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nana\OneDrive - Queen's University\OMPRN\Grants competition\2025 CPTRG\"/>
    </mc:Choice>
  </mc:AlternateContent>
  <xr:revisionPtr revIDLastSave="0" documentId="13_ncr:1_{D1D29472-A99C-419E-9C7E-16BF4341CAC1}" xr6:coauthVersionLast="47" xr6:coauthVersionMax="47" xr10:uidLastSave="{00000000-0000-0000-0000-000000000000}"/>
  <bookViews>
    <workbookView xWindow="-120" yWindow="-120" windowWidth="29040" windowHeight="15525" tabRatio="941" xr2:uid="{00000000-000D-0000-FFFF-FFFF00000000}"/>
  </bookViews>
  <sheets>
    <sheet name="Budget" sheetId="25" r:id="rId1"/>
    <sheet name="TRI - Clinical Genomics" sheetId="4" state="hidden" r:id="rId2"/>
    <sheet name="TRI - IMEC" sheetId="23" state="hidden" r:id="rId3"/>
    <sheet name="TRI - PANCURE" sheetId="24" state="hidden" r:id="rId4"/>
    <sheet name="Mapping" sheetId="5" state="hidden" r:id="rId5"/>
    <sheet name="DB" sheetId="37" state="hidden" r:id="rId6"/>
  </sheets>
  <definedNames>
    <definedName name="Clinical_Genomics_Projects">Mapping!$A$56:$A$65</definedName>
    <definedName name="CP_Sub_Project_Type">Mapping!$A$44:$A$47</definedName>
    <definedName name="Expenditure_Category">Mapping!$A$4:$A$18</definedName>
    <definedName name="IMEC_Project_Type">Mapping!$A$51:$A$52</definedName>
    <definedName name="IMEC_Projects">Mapping!$A$69:$A$78</definedName>
    <definedName name="Other_Activity_Exp_Category">Mapping!$A$32:$A$34</definedName>
    <definedName name="Other_Activity_Expenditure_Category">Mapping!$A$30:$A$33</definedName>
    <definedName name="PANCURE_Projects">Mapping!$A$82:$A$91</definedName>
    <definedName name="Partner_site_II">#REF!</definedName>
    <definedName name="Partner_Site_Name">#REF!</definedName>
    <definedName name="_xlnm.Print_Area" localSheetId="0">Budget!$A$1:$T$28</definedName>
    <definedName name="_xlnm.Print_Area" localSheetId="1">'TRI - Clinical Genomics'!$A$1:$W$671</definedName>
    <definedName name="_xlnm.Print_Titles" localSheetId="0">Budget!$9:$10</definedName>
    <definedName name="_xlnm.Print_Titles" localSheetId="1">'TRI - Clinical Genomics'!$1:$2</definedName>
    <definedName name="Program_Name">#REF!</definedName>
    <definedName name="Project_Type">Mapping!$A$23:$A$27</definedName>
    <definedName name="Sub_Project_Type">Mapping!$A$37:$A$38</definedName>
    <definedName name="Z_0D053AC3_DF22_490A_9107_2BC9F500A6A0_.wvu.Cols" localSheetId="0" hidden="1">Budget!$M:$P</definedName>
    <definedName name="Z_0D053AC3_DF22_490A_9107_2BC9F500A6A0_.wvu.PrintArea" localSheetId="0" hidden="1">Budget!$A$1:$T$28</definedName>
    <definedName name="Z_0D053AC3_DF22_490A_9107_2BC9F500A6A0_.wvu.PrintArea" localSheetId="1" hidden="1">'TRI - Clinical Genomics'!$A$1:$W$671</definedName>
    <definedName name="Z_0D053AC3_DF22_490A_9107_2BC9F500A6A0_.wvu.PrintTitles" localSheetId="0" hidden="1">Budget!$9:$10</definedName>
    <definedName name="Z_0D053AC3_DF22_490A_9107_2BC9F500A6A0_.wvu.PrintTitles" localSheetId="1" hidden="1">'TRI - Clinical Genomics'!$1:$2</definedName>
    <definedName name="Z_0D053AC3_DF22_490A_9107_2BC9F500A6A0_.wvu.Rows" localSheetId="0" hidden="1">Budget!#REF!,Budget!#REF!,Budget!#REF!,Budget!#REF!,Budget!#REF!</definedName>
    <definedName name="Z_ADBFB733_26BC_4390_895A_EDB7866E1207_.wvu.PrintArea" localSheetId="0" hidden="1">Budget!$A$1:$T$28</definedName>
    <definedName name="Z_ADBFB733_26BC_4390_895A_EDB7866E1207_.wvu.PrintArea" localSheetId="1" hidden="1">'TRI - Clinical Genomics'!$A$1:$W$671</definedName>
    <definedName name="Z_ADBFB733_26BC_4390_895A_EDB7866E1207_.wvu.PrintTitles" localSheetId="1" hidden="1">'TRI - Clinical Genomics'!$1:$2</definedName>
    <definedName name="Z_ADBFB733_26BC_4390_895A_EDB7866E1207_.wvu.Rows" localSheetId="0" hidden="1">Budget!#REF!,Budget!#REF!,Budget!#REF!,Budget!#REF!,Budget!#REF!</definedName>
  </definedNames>
  <calcPr calcId="191028"/>
  <customWorkbookViews>
    <customWorkbookView name="Normal view" guid="{ADBFB733-26BC-4390-895A-EDB7866E1207}" maximized="1" windowWidth="1676" windowHeight="825" tabRatio="941" activeSheetId="9"/>
    <customWorkbookView name="Summarized Printing view" guid="{0D053AC3-DF22-490A-9107-2BC9F500A6A0}" maximized="1" windowWidth="1676" windowHeight="825" tabRatio="941" activeSheetId="9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8" i="25" l="1"/>
  <c r="M28" i="25"/>
  <c r="N28" i="25"/>
  <c r="O28" i="25"/>
  <c r="P28" i="25"/>
  <c r="Q28" i="25"/>
  <c r="R28" i="25"/>
  <c r="H26" i="25"/>
  <c r="H28" i="25" s="1"/>
  <c r="I26" i="25"/>
  <c r="I28" i="25" s="1"/>
  <c r="J26" i="25"/>
  <c r="H27" i="25"/>
  <c r="I27" i="25"/>
  <c r="J27" i="25"/>
  <c r="G26" i="25"/>
  <c r="G27" i="25"/>
  <c r="K27" i="25" l="1"/>
  <c r="S27" i="25" s="1"/>
  <c r="J28" i="25"/>
  <c r="G28" i="25"/>
  <c r="K20" i="25"/>
  <c r="S20" i="25" s="1"/>
  <c r="K19" i="25"/>
  <c r="S19" i="25" s="1"/>
  <c r="K16" i="25"/>
  <c r="S16" i="25" s="1"/>
  <c r="K15" i="25"/>
  <c r="S15" i="25" s="1"/>
  <c r="K26" i="25"/>
  <c r="K24" i="25"/>
  <c r="S24" i="25" s="1"/>
  <c r="K23" i="25"/>
  <c r="S23" i="25" s="1"/>
  <c r="K22" i="25"/>
  <c r="S22" i="25" s="1"/>
  <c r="K21" i="25"/>
  <c r="S21" i="25" s="1"/>
  <c r="K14" i="25"/>
  <c r="S14" i="25" s="1"/>
  <c r="K13" i="25"/>
  <c r="S13" i="25" s="1"/>
  <c r="K18" i="25"/>
  <c r="S18" i="25" s="1"/>
  <c r="K17" i="25"/>
  <c r="K12" i="25"/>
  <c r="S12" i="25" s="1"/>
  <c r="K11" i="25"/>
  <c r="S11" i="25" s="1"/>
  <c r="K2109" i="37"/>
  <c r="K2110" i="37" s="1"/>
  <c r="K2111" i="37" s="1"/>
  <c r="K2112" i="37" s="1"/>
  <c r="K2113" i="37" s="1"/>
  <c r="K2114" i="37" s="1"/>
  <c r="K2115" i="37" s="1"/>
  <c r="K2116" i="37" s="1"/>
  <c r="K2117" i="37" s="1"/>
  <c r="K2118" i="37" s="1"/>
  <c r="J2109" i="37"/>
  <c r="J2110" i="37" s="1"/>
  <c r="J2111" i="37" s="1"/>
  <c r="J2112" i="37" s="1"/>
  <c r="J2113" i="37" s="1"/>
  <c r="J2114" i="37" s="1"/>
  <c r="J2115" i="37" s="1"/>
  <c r="J2116" i="37" s="1"/>
  <c r="J2117" i="37" s="1"/>
  <c r="J2118" i="37" s="1"/>
  <c r="I2109" i="37"/>
  <c r="I2110" i="37"/>
  <c r="I2111" i="37" s="1"/>
  <c r="I2112" i="37" s="1"/>
  <c r="I2113" i="37" s="1"/>
  <c r="I2114" i="37" s="1"/>
  <c r="I2115" i="37" s="1"/>
  <c r="I2116" i="37" s="1"/>
  <c r="H2109" i="37"/>
  <c r="H2110" i="37" s="1"/>
  <c r="H2111" i="37" s="1"/>
  <c r="H2112" i="37" s="1"/>
  <c r="H2113" i="37" s="1"/>
  <c r="H2114" i="37" s="1"/>
  <c r="H2115" i="37" s="1"/>
  <c r="H2116" i="37" s="1"/>
  <c r="H2117" i="37" s="1"/>
  <c r="H2118" i="37" s="1"/>
  <c r="G2109" i="37"/>
  <c r="G2110" i="37"/>
  <c r="G2111" i="37" s="1"/>
  <c r="G2112" i="37" s="1"/>
  <c r="G2113" i="37" s="1"/>
  <c r="G2114" i="37" s="1"/>
  <c r="G2115" i="37" s="1"/>
  <c r="G2116" i="37" s="1"/>
  <c r="G2117" i="37" s="1"/>
  <c r="G2118" i="37" s="1"/>
  <c r="F2109" i="37"/>
  <c r="F2110" i="37"/>
  <c r="F2111" i="37" s="1"/>
  <c r="F2112" i="37" s="1"/>
  <c r="F2113" i="37" s="1"/>
  <c r="F2114" i="37"/>
  <c r="F2115" i="37" s="1"/>
  <c r="F2116" i="37" s="1"/>
  <c r="F2117" i="37" s="1"/>
  <c r="F2118" i="37" s="1"/>
  <c r="D2109" i="37"/>
  <c r="D2110" i="37" s="1"/>
  <c r="D2111" i="37" s="1"/>
  <c r="D2112" i="37" s="1"/>
  <c r="D2113" i="37" s="1"/>
  <c r="D2114" i="37" s="1"/>
  <c r="D2115" i="37" s="1"/>
  <c r="D2116" i="37" s="1"/>
  <c r="D2117" i="37" s="1"/>
  <c r="D2118" i="37" s="1"/>
  <c r="C2109" i="37"/>
  <c r="C2110" i="37"/>
  <c r="C2111" i="37" s="1"/>
  <c r="C2112" i="37" s="1"/>
  <c r="C2113" i="37" s="1"/>
  <c r="C2114" i="37" s="1"/>
  <c r="C2115" i="37" s="1"/>
  <c r="C2116" i="37" s="1"/>
  <c r="C2117" i="37" s="1"/>
  <c r="C2118" i="37" s="1"/>
  <c r="B2" i="37"/>
  <c r="B3" i="37" s="1"/>
  <c r="B4" i="37" s="1"/>
  <c r="B5" i="37" s="1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B216" i="37" s="1"/>
  <c r="B217" i="37" s="1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B247" i="37" s="1"/>
  <c r="B248" i="37" s="1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B277" i="37" s="1"/>
  <c r="B278" i="37" s="1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B308" i="37" s="1"/>
  <c r="B309" i="37" s="1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B338" i="37" s="1"/>
  <c r="B339" i="37" s="1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B369" i="37" s="1"/>
  <c r="B370" i="37" s="1"/>
  <c r="B371" i="37" s="1"/>
  <c r="B372" i="37" s="1"/>
  <c r="B373" i="37" s="1"/>
  <c r="B374" i="37" s="1"/>
  <c r="B375" i="37" s="1"/>
  <c r="B376" i="37" s="1"/>
  <c r="B377" i="37" s="1"/>
  <c r="B378" i="37" s="1"/>
  <c r="B379" i="37" s="1"/>
  <c r="B380" i="37" s="1"/>
  <c r="B381" i="37" s="1"/>
  <c r="B382" i="37" s="1"/>
  <c r="B383" i="37" s="1"/>
  <c r="B384" i="37" s="1"/>
  <c r="B385" i="37" s="1"/>
  <c r="B386" i="37" s="1"/>
  <c r="B387" i="37" s="1"/>
  <c r="B388" i="37" s="1"/>
  <c r="B389" i="37" s="1"/>
  <c r="B390" i="37" s="1"/>
  <c r="B391" i="37" s="1"/>
  <c r="B392" i="37" s="1"/>
  <c r="B393" i="37" s="1"/>
  <c r="B394" i="37" s="1"/>
  <c r="B395" i="37" s="1"/>
  <c r="B396" i="37" s="1"/>
  <c r="B397" i="37" s="1"/>
  <c r="B398" i="37" s="1"/>
  <c r="B399" i="37" s="1"/>
  <c r="B400" i="37" s="1"/>
  <c r="B401" i="37" s="1"/>
  <c r="B402" i="37" s="1"/>
  <c r="B403" i="37" s="1"/>
  <c r="B404" i="37" s="1"/>
  <c r="B405" i="37" s="1"/>
  <c r="B406" i="37" s="1"/>
  <c r="B407" i="37" s="1"/>
  <c r="B408" i="37" s="1"/>
  <c r="B409" i="37" s="1"/>
  <c r="B410" i="37" s="1"/>
  <c r="B411" i="37" s="1"/>
  <c r="B412" i="37" s="1"/>
  <c r="B413" i="37" s="1"/>
  <c r="B414" i="37" s="1"/>
  <c r="B415" i="37" s="1"/>
  <c r="B416" i="37" s="1"/>
  <c r="B417" i="37" s="1"/>
  <c r="B418" i="37" s="1"/>
  <c r="B419" i="37" s="1"/>
  <c r="B420" i="37" s="1"/>
  <c r="B421" i="37" s="1"/>
  <c r="B422" i="37" s="1"/>
  <c r="B423" i="37" s="1"/>
  <c r="B424" i="37" s="1"/>
  <c r="B425" i="37" s="1"/>
  <c r="B426" i="37" s="1"/>
  <c r="B427" i="37" s="1"/>
  <c r="B428" i="37" s="1"/>
  <c r="B429" i="37" s="1"/>
  <c r="B430" i="37" s="1"/>
  <c r="B431" i="37" s="1"/>
  <c r="B432" i="37" s="1"/>
  <c r="B433" i="37" s="1"/>
  <c r="B434" i="37" s="1"/>
  <c r="B435" i="37" s="1"/>
  <c r="B436" i="37" s="1"/>
  <c r="B437" i="37" s="1"/>
  <c r="B438" i="37" s="1"/>
  <c r="B439" i="37" s="1"/>
  <c r="B440" i="37" s="1"/>
  <c r="B441" i="37" s="1"/>
  <c r="B442" i="37" s="1"/>
  <c r="B443" i="37" s="1"/>
  <c r="B444" i="37" s="1"/>
  <c r="B445" i="37" s="1"/>
  <c r="B446" i="37" s="1"/>
  <c r="B447" i="37" s="1"/>
  <c r="B448" i="37" s="1"/>
  <c r="B449" i="37" s="1"/>
  <c r="B450" i="37" s="1"/>
  <c r="B451" i="37" s="1"/>
  <c r="B452" i="37" s="1"/>
  <c r="B453" i="37" s="1"/>
  <c r="B454" i="37" s="1"/>
  <c r="B455" i="37" s="1"/>
  <c r="B456" i="37" s="1"/>
  <c r="B457" i="37" s="1"/>
  <c r="B458" i="37" s="1"/>
  <c r="B459" i="37" s="1"/>
  <c r="B460" i="37" s="1"/>
  <c r="B461" i="37" s="1"/>
  <c r="B462" i="37" s="1"/>
  <c r="B463" i="37" s="1"/>
  <c r="B464" i="37" s="1"/>
  <c r="B465" i="37" s="1"/>
  <c r="B466" i="37" s="1"/>
  <c r="B467" i="37" s="1"/>
  <c r="B468" i="37" s="1"/>
  <c r="B469" i="37" s="1"/>
  <c r="B470" i="37" s="1"/>
  <c r="B471" i="37" s="1"/>
  <c r="B472" i="37" s="1"/>
  <c r="B473" i="37" s="1"/>
  <c r="B474" i="37" s="1"/>
  <c r="B475" i="37" s="1"/>
  <c r="B476" i="37" s="1"/>
  <c r="B477" i="37" s="1"/>
  <c r="B478" i="37" s="1"/>
  <c r="B479" i="37" s="1"/>
  <c r="B480" i="37" s="1"/>
  <c r="B481" i="37" s="1"/>
  <c r="B482" i="37" s="1"/>
  <c r="B483" i="37" s="1"/>
  <c r="B484" i="37" s="1"/>
  <c r="B485" i="37" s="1"/>
  <c r="B486" i="37" s="1"/>
  <c r="B487" i="37" s="1"/>
  <c r="B488" i="37" s="1"/>
  <c r="B489" i="37" s="1"/>
  <c r="B490" i="37" s="1"/>
  <c r="B491" i="37" s="1"/>
  <c r="B492" i="37" s="1"/>
  <c r="B493" i="37" s="1"/>
  <c r="B494" i="37" s="1"/>
  <c r="B495" i="37" s="1"/>
  <c r="B496" i="37" s="1"/>
  <c r="B497" i="37" s="1"/>
  <c r="B498" i="37" s="1"/>
  <c r="B499" i="37" s="1"/>
  <c r="B500" i="37" s="1"/>
  <c r="B501" i="37" s="1"/>
  <c r="B502" i="37" s="1"/>
  <c r="B503" i="37" s="1"/>
  <c r="B504" i="37" s="1"/>
  <c r="B505" i="37" s="1"/>
  <c r="B506" i="37" s="1"/>
  <c r="B507" i="37" s="1"/>
  <c r="B508" i="37" s="1"/>
  <c r="B509" i="37" s="1"/>
  <c r="B510" i="37" s="1"/>
  <c r="B511" i="37" s="1"/>
  <c r="B512" i="37" s="1"/>
  <c r="B513" i="37" s="1"/>
  <c r="B514" i="37" s="1"/>
  <c r="B515" i="37" s="1"/>
  <c r="B516" i="37" s="1"/>
  <c r="B517" i="37" s="1"/>
  <c r="B518" i="37" s="1"/>
  <c r="B519" i="37" s="1"/>
  <c r="B520" i="37" s="1"/>
  <c r="B521" i="37" s="1"/>
  <c r="B522" i="37" s="1"/>
  <c r="B523" i="37" s="1"/>
  <c r="B524" i="37" s="1"/>
  <c r="B525" i="37" s="1"/>
  <c r="B526" i="37" s="1"/>
  <c r="B527" i="37" s="1"/>
  <c r="B528" i="37" s="1"/>
  <c r="B529" i="37" s="1"/>
  <c r="B530" i="37" s="1"/>
  <c r="B531" i="37" s="1"/>
  <c r="B532" i="37" s="1"/>
  <c r="B533" i="37" s="1"/>
  <c r="B534" i="37" s="1"/>
  <c r="B535" i="37" s="1"/>
  <c r="B536" i="37" s="1"/>
  <c r="B537" i="37" s="1"/>
  <c r="B538" i="37" s="1"/>
  <c r="B539" i="37" s="1"/>
  <c r="B540" i="37" s="1"/>
  <c r="B541" i="37" s="1"/>
  <c r="B542" i="37" s="1"/>
  <c r="B543" i="37" s="1"/>
  <c r="B544" i="37" s="1"/>
  <c r="B545" i="37" s="1"/>
  <c r="B546" i="37" s="1"/>
  <c r="B547" i="37" s="1"/>
  <c r="B548" i="37" s="1"/>
  <c r="B549" i="37" s="1"/>
  <c r="B550" i="37" s="1"/>
  <c r="B551" i="37" s="1"/>
  <c r="B552" i="37" s="1"/>
  <c r="B553" i="37" s="1"/>
  <c r="B554" i="37" s="1"/>
  <c r="B555" i="37" s="1"/>
  <c r="B556" i="37" s="1"/>
  <c r="B557" i="37" s="1"/>
  <c r="B558" i="37" s="1"/>
  <c r="B559" i="37" s="1"/>
  <c r="B560" i="37" s="1"/>
  <c r="B561" i="37" s="1"/>
  <c r="B562" i="37" s="1"/>
  <c r="B563" i="37" s="1"/>
  <c r="B564" i="37" s="1"/>
  <c r="B565" i="37" s="1"/>
  <c r="B566" i="37" s="1"/>
  <c r="B567" i="37" s="1"/>
  <c r="B568" i="37" s="1"/>
  <c r="B569" i="37" s="1"/>
  <c r="B570" i="37" s="1"/>
  <c r="B571" i="37" s="1"/>
  <c r="B572" i="37" s="1"/>
  <c r="B573" i="37" s="1"/>
  <c r="B574" i="37" s="1"/>
  <c r="B575" i="37" s="1"/>
  <c r="B576" i="37" s="1"/>
  <c r="B577" i="37" s="1"/>
  <c r="B578" i="37" s="1"/>
  <c r="B579" i="37" s="1"/>
  <c r="B580" i="37" s="1"/>
  <c r="B581" i="37" s="1"/>
  <c r="B582" i="37" s="1"/>
  <c r="B583" i="37" s="1"/>
  <c r="B584" i="37" s="1"/>
  <c r="B585" i="37" s="1"/>
  <c r="B586" i="37" s="1"/>
  <c r="B587" i="37" s="1"/>
  <c r="B588" i="37" s="1"/>
  <c r="B589" i="37" s="1"/>
  <c r="B590" i="37" s="1"/>
  <c r="B591" i="37" s="1"/>
  <c r="B592" i="37" s="1"/>
  <c r="B593" i="37" s="1"/>
  <c r="B594" i="37" s="1"/>
  <c r="B595" i="37" s="1"/>
  <c r="B596" i="37" s="1"/>
  <c r="B597" i="37" s="1"/>
  <c r="B598" i="37" s="1"/>
  <c r="B599" i="37" s="1"/>
  <c r="B600" i="37" s="1"/>
  <c r="B601" i="37" s="1"/>
  <c r="B602" i="37" s="1"/>
  <c r="B603" i="37" s="1"/>
  <c r="B604" i="37" s="1"/>
  <c r="B605" i="37" s="1"/>
  <c r="B606" i="37" s="1"/>
  <c r="B607" i="37" s="1"/>
  <c r="B608" i="37" s="1"/>
  <c r="B609" i="37" s="1"/>
  <c r="B610" i="37" s="1"/>
  <c r="B611" i="37" s="1"/>
  <c r="B612" i="37" s="1"/>
  <c r="B613" i="37" s="1"/>
  <c r="B614" i="37" s="1"/>
  <c r="B615" i="37" s="1"/>
  <c r="B616" i="37" s="1"/>
  <c r="B617" i="37" s="1"/>
  <c r="B618" i="37" s="1"/>
  <c r="B619" i="37" s="1"/>
  <c r="B620" i="37" s="1"/>
  <c r="B621" i="37" s="1"/>
  <c r="B622" i="37" s="1"/>
  <c r="B623" i="37" s="1"/>
  <c r="B624" i="37" s="1"/>
  <c r="B625" i="37" s="1"/>
  <c r="B626" i="37" s="1"/>
  <c r="B627" i="37" s="1"/>
  <c r="B628" i="37" s="1"/>
  <c r="B629" i="37" s="1"/>
  <c r="B630" i="37" s="1"/>
  <c r="B631" i="37" s="1"/>
  <c r="B632" i="37" s="1"/>
  <c r="B633" i="37" s="1"/>
  <c r="B634" i="37" s="1"/>
  <c r="B635" i="37" s="1"/>
  <c r="B636" i="37" s="1"/>
  <c r="B637" i="37" s="1"/>
  <c r="B638" i="37" s="1"/>
  <c r="B639" i="37" s="1"/>
  <c r="B640" i="37" s="1"/>
  <c r="B641" i="37" s="1"/>
  <c r="B642" i="37" s="1"/>
  <c r="B643" i="37" s="1"/>
  <c r="B644" i="37" s="1"/>
  <c r="B645" i="37" s="1"/>
  <c r="B646" i="37" s="1"/>
  <c r="B647" i="37" s="1"/>
  <c r="B648" i="37" s="1"/>
  <c r="B649" i="37" s="1"/>
  <c r="B650" i="37" s="1"/>
  <c r="B651" i="37" s="1"/>
  <c r="B652" i="37" s="1"/>
  <c r="B653" i="37" s="1"/>
  <c r="B654" i="37" s="1"/>
  <c r="B655" i="37" s="1"/>
  <c r="B656" i="37" s="1"/>
  <c r="B657" i="37" s="1"/>
  <c r="B658" i="37" s="1"/>
  <c r="B659" i="37" s="1"/>
  <c r="B660" i="37" s="1"/>
  <c r="B661" i="37" s="1"/>
  <c r="B662" i="37" s="1"/>
  <c r="B663" i="37" s="1"/>
  <c r="B664" i="37" s="1"/>
  <c r="B665" i="37" s="1"/>
  <c r="B666" i="37" s="1"/>
  <c r="B667" i="37" s="1"/>
  <c r="B668" i="37" s="1"/>
  <c r="B669" i="37" s="1"/>
  <c r="B670" i="37" s="1"/>
  <c r="B671" i="37" s="1"/>
  <c r="B672" i="37" s="1"/>
  <c r="B673" i="37" s="1"/>
  <c r="B674" i="37" s="1"/>
  <c r="B675" i="37" s="1"/>
  <c r="B676" i="37" s="1"/>
  <c r="B677" i="37" s="1"/>
  <c r="B678" i="37" s="1"/>
  <c r="B679" i="37" s="1"/>
  <c r="B680" i="37" s="1"/>
  <c r="B681" i="37" s="1"/>
  <c r="B682" i="37" s="1"/>
  <c r="B683" i="37" s="1"/>
  <c r="B684" i="37" s="1"/>
  <c r="B685" i="37" s="1"/>
  <c r="B686" i="37" s="1"/>
  <c r="B687" i="37" s="1"/>
  <c r="B688" i="37" s="1"/>
  <c r="B689" i="37" s="1"/>
  <c r="B690" i="37" s="1"/>
  <c r="B691" i="37" s="1"/>
  <c r="B692" i="37" s="1"/>
  <c r="B693" i="37" s="1"/>
  <c r="B694" i="37" s="1"/>
  <c r="B695" i="37" s="1"/>
  <c r="B696" i="37" s="1"/>
  <c r="B697" i="37" s="1"/>
  <c r="B698" i="37" s="1"/>
  <c r="B699" i="37" s="1"/>
  <c r="B700" i="37" s="1"/>
  <c r="B701" i="37" s="1"/>
  <c r="B702" i="37" s="1"/>
  <c r="B703" i="37" s="1"/>
  <c r="B704" i="37" s="1"/>
  <c r="B705" i="37" s="1"/>
  <c r="B706" i="37" s="1"/>
  <c r="B707" i="37" s="1"/>
  <c r="B708" i="37" s="1"/>
  <c r="B709" i="37" s="1"/>
  <c r="B710" i="37" s="1"/>
  <c r="B711" i="37" s="1"/>
  <c r="B712" i="37" s="1"/>
  <c r="B713" i="37" s="1"/>
  <c r="B714" i="37" s="1"/>
  <c r="B715" i="37" s="1"/>
  <c r="B716" i="37" s="1"/>
  <c r="B717" i="37" s="1"/>
  <c r="B718" i="37" s="1"/>
  <c r="B719" i="37" s="1"/>
  <c r="B720" i="37" s="1"/>
  <c r="B721" i="37" s="1"/>
  <c r="B722" i="37" s="1"/>
  <c r="B723" i="37" s="1"/>
  <c r="B724" i="37" s="1"/>
  <c r="B725" i="37" s="1"/>
  <c r="B726" i="37" s="1"/>
  <c r="B727" i="37" s="1"/>
  <c r="B728" i="37" s="1"/>
  <c r="B729" i="37" s="1"/>
  <c r="B730" i="37" s="1"/>
  <c r="B731" i="37" s="1"/>
  <c r="B732" i="37" s="1"/>
  <c r="B733" i="37" s="1"/>
  <c r="B734" i="37" s="1"/>
  <c r="B735" i="37" s="1"/>
  <c r="B736" i="37" s="1"/>
  <c r="B737" i="37" s="1"/>
  <c r="B738" i="37" s="1"/>
  <c r="B739" i="37" s="1"/>
  <c r="B740" i="37" s="1"/>
  <c r="B741" i="37" s="1"/>
  <c r="B742" i="37" s="1"/>
  <c r="B743" i="37" s="1"/>
  <c r="B744" i="37" s="1"/>
  <c r="B745" i="37" s="1"/>
  <c r="B746" i="37" s="1"/>
  <c r="B747" i="37" s="1"/>
  <c r="B748" i="37" s="1"/>
  <c r="B749" i="37" s="1"/>
  <c r="B750" i="37" s="1"/>
  <c r="B751" i="37" s="1"/>
  <c r="B752" i="37" s="1"/>
  <c r="B753" i="37" s="1"/>
  <c r="B754" i="37" s="1"/>
  <c r="B755" i="37" s="1"/>
  <c r="B756" i="37" s="1"/>
  <c r="B757" i="37" s="1"/>
  <c r="B758" i="37" s="1"/>
  <c r="B759" i="37" s="1"/>
  <c r="B760" i="37" s="1"/>
  <c r="B761" i="37" s="1"/>
  <c r="B762" i="37" s="1"/>
  <c r="B763" i="37" s="1"/>
  <c r="B764" i="37" s="1"/>
  <c r="B765" i="37" s="1"/>
  <c r="B766" i="37" s="1"/>
  <c r="B767" i="37" s="1"/>
  <c r="B768" i="37" s="1"/>
  <c r="B769" i="37" s="1"/>
  <c r="B770" i="37" s="1"/>
  <c r="B771" i="37" s="1"/>
  <c r="B772" i="37" s="1"/>
  <c r="B773" i="37" s="1"/>
  <c r="B774" i="37" s="1"/>
  <c r="B775" i="37" s="1"/>
  <c r="B776" i="37" s="1"/>
  <c r="B777" i="37" s="1"/>
  <c r="B778" i="37" s="1"/>
  <c r="B779" i="37" s="1"/>
  <c r="B780" i="37" s="1"/>
  <c r="B781" i="37" s="1"/>
  <c r="B782" i="37" s="1"/>
  <c r="B783" i="37" s="1"/>
  <c r="B784" i="37" s="1"/>
  <c r="B785" i="37" s="1"/>
  <c r="B786" i="37" s="1"/>
  <c r="B787" i="37" s="1"/>
  <c r="B788" i="37" s="1"/>
  <c r="B789" i="37" s="1"/>
  <c r="B790" i="37" s="1"/>
  <c r="B791" i="37" s="1"/>
  <c r="B792" i="37" s="1"/>
  <c r="B793" i="37" s="1"/>
  <c r="B794" i="37" s="1"/>
  <c r="B795" i="37" s="1"/>
  <c r="B796" i="37" s="1"/>
  <c r="B797" i="37" s="1"/>
  <c r="B798" i="37" s="1"/>
  <c r="B799" i="37" s="1"/>
  <c r="B800" i="37" s="1"/>
  <c r="B801" i="37" s="1"/>
  <c r="B802" i="37" s="1"/>
  <c r="B803" i="37" s="1"/>
  <c r="B804" i="37" s="1"/>
  <c r="B805" i="37" s="1"/>
  <c r="B806" i="37" s="1"/>
  <c r="B807" i="37" s="1"/>
  <c r="B808" i="37" s="1"/>
  <c r="B809" i="37" s="1"/>
  <c r="B810" i="37" s="1"/>
  <c r="B811" i="37" s="1"/>
  <c r="B812" i="37" s="1"/>
  <c r="B813" i="37" s="1"/>
  <c r="B814" i="37" s="1"/>
  <c r="B815" i="37" s="1"/>
  <c r="B816" i="37" s="1"/>
  <c r="B817" i="37" s="1"/>
  <c r="B818" i="37" s="1"/>
  <c r="B819" i="37" s="1"/>
  <c r="B820" i="37" s="1"/>
  <c r="B821" i="37" s="1"/>
  <c r="B822" i="37" s="1"/>
  <c r="B823" i="37" s="1"/>
  <c r="B824" i="37" s="1"/>
  <c r="B825" i="37" s="1"/>
  <c r="B826" i="37" s="1"/>
  <c r="B827" i="37" s="1"/>
  <c r="B828" i="37" s="1"/>
  <c r="B829" i="37" s="1"/>
  <c r="B830" i="37" s="1"/>
  <c r="B831" i="37" s="1"/>
  <c r="B832" i="37" s="1"/>
  <c r="B833" i="37" s="1"/>
  <c r="B834" i="37" s="1"/>
  <c r="B835" i="37" s="1"/>
  <c r="B836" i="37" s="1"/>
  <c r="B837" i="37" s="1"/>
  <c r="B838" i="37" s="1"/>
  <c r="B839" i="37" s="1"/>
  <c r="B840" i="37" s="1"/>
  <c r="B841" i="37" s="1"/>
  <c r="B842" i="37" s="1"/>
  <c r="B843" i="37" s="1"/>
  <c r="B844" i="37" s="1"/>
  <c r="B845" i="37" s="1"/>
  <c r="B846" i="37" s="1"/>
  <c r="B847" i="37" s="1"/>
  <c r="B848" i="37" s="1"/>
  <c r="B849" i="37" s="1"/>
  <c r="B850" i="37" s="1"/>
  <c r="B851" i="37" s="1"/>
  <c r="B852" i="37" s="1"/>
  <c r="B853" i="37" s="1"/>
  <c r="B854" i="37" s="1"/>
  <c r="B855" i="37" s="1"/>
  <c r="B856" i="37" s="1"/>
  <c r="B857" i="37" s="1"/>
  <c r="B858" i="37" s="1"/>
  <c r="B859" i="37" s="1"/>
  <c r="B860" i="37" s="1"/>
  <c r="B861" i="37" s="1"/>
  <c r="B862" i="37" s="1"/>
  <c r="B863" i="37" s="1"/>
  <c r="B864" i="37" s="1"/>
  <c r="B865" i="37" s="1"/>
  <c r="B866" i="37" s="1"/>
  <c r="B867" i="37" s="1"/>
  <c r="B868" i="37" s="1"/>
  <c r="B869" i="37" s="1"/>
  <c r="B870" i="37" s="1"/>
  <c r="B871" i="37" s="1"/>
  <c r="B872" i="37" s="1"/>
  <c r="B873" i="37" s="1"/>
  <c r="B874" i="37" s="1"/>
  <c r="B875" i="37" s="1"/>
  <c r="B876" i="37" s="1"/>
  <c r="B877" i="37" s="1"/>
  <c r="B878" i="37" s="1"/>
  <c r="B879" i="37" s="1"/>
  <c r="B880" i="37" s="1"/>
  <c r="B881" i="37" s="1"/>
  <c r="B882" i="37" s="1"/>
  <c r="B883" i="37" s="1"/>
  <c r="B884" i="37" s="1"/>
  <c r="B885" i="37" s="1"/>
  <c r="B886" i="37" s="1"/>
  <c r="B887" i="37" s="1"/>
  <c r="B888" i="37" s="1"/>
  <c r="B889" i="37" s="1"/>
  <c r="B890" i="37" s="1"/>
  <c r="B891" i="37" s="1"/>
  <c r="B892" i="37" s="1"/>
  <c r="B893" i="37" s="1"/>
  <c r="B894" i="37" s="1"/>
  <c r="B895" i="37" s="1"/>
  <c r="B896" i="37" s="1"/>
  <c r="B897" i="37" s="1"/>
  <c r="B898" i="37" s="1"/>
  <c r="B899" i="37" s="1"/>
  <c r="B900" i="37" s="1"/>
  <c r="B901" i="37" s="1"/>
  <c r="B902" i="37" s="1"/>
  <c r="B903" i="37" s="1"/>
  <c r="B904" i="37" s="1"/>
  <c r="B905" i="37" s="1"/>
  <c r="B906" i="37" s="1"/>
  <c r="B907" i="37" s="1"/>
  <c r="B908" i="37" s="1"/>
  <c r="B909" i="37" s="1"/>
  <c r="B910" i="37" s="1"/>
  <c r="B911" i="37" s="1"/>
  <c r="B912" i="37" s="1"/>
  <c r="B913" i="37" s="1"/>
  <c r="B914" i="37" s="1"/>
  <c r="B915" i="37" s="1"/>
  <c r="B916" i="37" s="1"/>
  <c r="B917" i="37" s="1"/>
  <c r="B918" i="37" s="1"/>
  <c r="B919" i="37" s="1"/>
  <c r="B920" i="37" s="1"/>
  <c r="B921" i="37" s="1"/>
  <c r="B922" i="37" s="1"/>
  <c r="B923" i="37" s="1"/>
  <c r="B924" i="37" s="1"/>
  <c r="B925" i="37" s="1"/>
  <c r="B926" i="37" s="1"/>
  <c r="B927" i="37" s="1"/>
  <c r="B928" i="37" s="1"/>
  <c r="B929" i="37" s="1"/>
  <c r="B930" i="37" s="1"/>
  <c r="B931" i="37" s="1"/>
  <c r="B932" i="37" s="1"/>
  <c r="B933" i="37" s="1"/>
  <c r="B934" i="37" s="1"/>
  <c r="B935" i="37" s="1"/>
  <c r="B936" i="37" s="1"/>
  <c r="B937" i="37" s="1"/>
  <c r="B938" i="37" s="1"/>
  <c r="B939" i="37" s="1"/>
  <c r="B940" i="37" s="1"/>
  <c r="B941" i="37" s="1"/>
  <c r="B942" i="37" s="1"/>
  <c r="B943" i="37" s="1"/>
  <c r="B944" i="37" s="1"/>
  <c r="B945" i="37" s="1"/>
  <c r="B946" i="37" s="1"/>
  <c r="B947" i="37" s="1"/>
  <c r="B948" i="37" s="1"/>
  <c r="B949" i="37" s="1"/>
  <c r="B950" i="37" s="1"/>
  <c r="B951" i="37" s="1"/>
  <c r="B952" i="37" s="1"/>
  <c r="B953" i="37" s="1"/>
  <c r="B954" i="37" s="1"/>
  <c r="B955" i="37" s="1"/>
  <c r="B956" i="37" s="1"/>
  <c r="B957" i="37" s="1"/>
  <c r="B958" i="37" s="1"/>
  <c r="B959" i="37" s="1"/>
  <c r="B960" i="37" s="1"/>
  <c r="B961" i="37" s="1"/>
  <c r="B962" i="37" s="1"/>
  <c r="B963" i="37" s="1"/>
  <c r="B964" i="37" s="1"/>
  <c r="B965" i="37" s="1"/>
  <c r="B966" i="37" s="1"/>
  <c r="B967" i="37" s="1"/>
  <c r="B968" i="37" s="1"/>
  <c r="B969" i="37" s="1"/>
  <c r="B970" i="37" s="1"/>
  <c r="B971" i="37" s="1"/>
  <c r="B972" i="37" s="1"/>
  <c r="B973" i="37" s="1"/>
  <c r="B974" i="37" s="1"/>
  <c r="B975" i="37" s="1"/>
  <c r="B976" i="37" s="1"/>
  <c r="B977" i="37" s="1"/>
  <c r="B978" i="37" s="1"/>
  <c r="B979" i="37" s="1"/>
  <c r="B980" i="37" s="1"/>
  <c r="B981" i="37" s="1"/>
  <c r="B982" i="37" s="1"/>
  <c r="B983" i="37" s="1"/>
  <c r="B984" i="37" s="1"/>
  <c r="B985" i="37" s="1"/>
  <c r="B986" i="37" s="1"/>
  <c r="B987" i="37" s="1"/>
  <c r="B988" i="37" s="1"/>
  <c r="B989" i="37" s="1"/>
  <c r="B990" i="37" s="1"/>
  <c r="B991" i="37" s="1"/>
  <c r="B992" i="37" s="1"/>
  <c r="B993" i="37" s="1"/>
  <c r="B994" i="37" s="1"/>
  <c r="B995" i="37" s="1"/>
  <c r="B996" i="37" s="1"/>
  <c r="B997" i="37" s="1"/>
  <c r="B998" i="37" s="1"/>
  <c r="B999" i="37" s="1"/>
  <c r="B1000" i="37" s="1"/>
  <c r="B1001" i="37" s="1"/>
  <c r="B1002" i="37" s="1"/>
  <c r="B1003" i="37" s="1"/>
  <c r="B1004" i="37" s="1"/>
  <c r="B1005" i="37" s="1"/>
  <c r="B1006" i="37" s="1"/>
  <c r="B1007" i="37" s="1"/>
  <c r="B1008" i="37" s="1"/>
  <c r="B1009" i="37" s="1"/>
  <c r="B1010" i="37" s="1"/>
  <c r="B1011" i="37" s="1"/>
  <c r="B1012" i="37" s="1"/>
  <c r="B1013" i="37" s="1"/>
  <c r="B1014" i="37" s="1"/>
  <c r="B1015" i="37" s="1"/>
  <c r="B1016" i="37" s="1"/>
  <c r="B1017" i="37" s="1"/>
  <c r="B1018" i="37" s="1"/>
  <c r="B1019" i="37" s="1"/>
  <c r="B1020" i="37" s="1"/>
  <c r="B1021" i="37" s="1"/>
  <c r="B1022" i="37" s="1"/>
  <c r="B1023" i="37" s="1"/>
  <c r="B1024" i="37" s="1"/>
  <c r="B1025" i="37" s="1"/>
  <c r="B1026" i="37" s="1"/>
  <c r="B1027" i="37" s="1"/>
  <c r="B1028" i="37" s="1"/>
  <c r="B1029" i="37" s="1"/>
  <c r="B1030" i="37" s="1"/>
  <c r="B1031" i="37" s="1"/>
  <c r="B1032" i="37" s="1"/>
  <c r="B1033" i="37" s="1"/>
  <c r="B1034" i="37" s="1"/>
  <c r="B1035" i="37" s="1"/>
  <c r="B1036" i="37" s="1"/>
  <c r="B1037" i="37" s="1"/>
  <c r="B1038" i="37" s="1"/>
  <c r="B1039" i="37" s="1"/>
  <c r="B1040" i="37" s="1"/>
  <c r="B1041" i="37" s="1"/>
  <c r="B1042" i="37" s="1"/>
  <c r="B1043" i="37" s="1"/>
  <c r="B1044" i="37" s="1"/>
  <c r="B1045" i="37" s="1"/>
  <c r="B1046" i="37" s="1"/>
  <c r="B1047" i="37" s="1"/>
  <c r="B1048" i="37" s="1"/>
  <c r="B1049" i="37" s="1"/>
  <c r="B1050" i="37" s="1"/>
  <c r="B1051" i="37" s="1"/>
  <c r="B1052" i="37" s="1"/>
  <c r="B1053" i="37" s="1"/>
  <c r="B1054" i="37" s="1"/>
  <c r="B1055" i="37" s="1"/>
  <c r="B1056" i="37" s="1"/>
  <c r="B1057" i="37" s="1"/>
  <c r="B1058" i="37" s="1"/>
  <c r="B1059" i="37" s="1"/>
  <c r="B1060" i="37" s="1"/>
  <c r="B1061" i="37" s="1"/>
  <c r="B1062" i="37" s="1"/>
  <c r="B1063" i="37" s="1"/>
  <c r="B1064" i="37" s="1"/>
  <c r="B1065" i="37" s="1"/>
  <c r="B1066" i="37" s="1"/>
  <c r="B1067" i="37" s="1"/>
  <c r="B1068" i="37" s="1"/>
  <c r="B1069" i="37" s="1"/>
  <c r="B1070" i="37" s="1"/>
  <c r="B1071" i="37" s="1"/>
  <c r="B1072" i="37" s="1"/>
  <c r="B1073" i="37" s="1"/>
  <c r="B1074" i="37" s="1"/>
  <c r="B1075" i="37" s="1"/>
  <c r="B1076" i="37" s="1"/>
  <c r="B1077" i="37" s="1"/>
  <c r="B1078" i="37" s="1"/>
  <c r="B1079" i="37" s="1"/>
  <c r="B1080" i="37" s="1"/>
  <c r="B1081" i="37" s="1"/>
  <c r="B1082" i="37" s="1"/>
  <c r="B1083" i="37" s="1"/>
  <c r="B1084" i="37" s="1"/>
  <c r="B1085" i="37" s="1"/>
  <c r="B1086" i="37" s="1"/>
  <c r="B1087" i="37" s="1"/>
  <c r="B1088" i="37" s="1"/>
  <c r="B1089" i="37" s="1"/>
  <c r="B1090" i="37" s="1"/>
  <c r="B1091" i="37" s="1"/>
  <c r="B1092" i="37" s="1"/>
  <c r="B1093" i="37" s="1"/>
  <c r="B1094" i="37" s="1"/>
  <c r="B1095" i="37" s="1"/>
  <c r="B1096" i="37" s="1"/>
  <c r="B1097" i="37" s="1"/>
  <c r="B1098" i="37" s="1"/>
  <c r="B1099" i="37" s="1"/>
  <c r="B1100" i="37" s="1"/>
  <c r="B1101" i="37" s="1"/>
  <c r="B1102" i="37" s="1"/>
  <c r="B1103" i="37" s="1"/>
  <c r="B1104" i="37" s="1"/>
  <c r="B1105" i="37" s="1"/>
  <c r="B1106" i="37" s="1"/>
  <c r="B1107" i="37" s="1"/>
  <c r="B1108" i="37" s="1"/>
  <c r="B1109" i="37" s="1"/>
  <c r="B1110" i="37" s="1"/>
  <c r="B1111" i="37" s="1"/>
  <c r="B1112" i="37" s="1"/>
  <c r="B1113" i="37" s="1"/>
  <c r="B1114" i="37" s="1"/>
  <c r="B1115" i="37" s="1"/>
  <c r="B1116" i="37" s="1"/>
  <c r="B1117" i="37" s="1"/>
  <c r="B1118" i="37" s="1"/>
  <c r="B1119" i="37" s="1"/>
  <c r="B1120" i="37" s="1"/>
  <c r="B1121" i="37" s="1"/>
  <c r="B1122" i="37" s="1"/>
  <c r="B1123" i="37" s="1"/>
  <c r="B1124" i="37" s="1"/>
  <c r="B1125" i="37" s="1"/>
  <c r="B1126" i="37" s="1"/>
  <c r="B1127" i="37" s="1"/>
  <c r="B1128" i="37" s="1"/>
  <c r="B1129" i="37" s="1"/>
  <c r="B1130" i="37" s="1"/>
  <c r="B1131" i="37" s="1"/>
  <c r="B1132" i="37" s="1"/>
  <c r="B1133" i="37" s="1"/>
  <c r="B1134" i="37" s="1"/>
  <c r="B1135" i="37" s="1"/>
  <c r="B1136" i="37" s="1"/>
  <c r="B1137" i="37" s="1"/>
  <c r="B1138" i="37" s="1"/>
  <c r="B1139" i="37" s="1"/>
  <c r="B1140" i="37" s="1"/>
  <c r="B1141" i="37" s="1"/>
  <c r="B1142" i="37" s="1"/>
  <c r="B1143" i="37" s="1"/>
  <c r="B1144" i="37" s="1"/>
  <c r="B1145" i="37" s="1"/>
  <c r="B1146" i="37" s="1"/>
  <c r="B1147" i="37" s="1"/>
  <c r="B1148" i="37" s="1"/>
  <c r="B1149" i="37" s="1"/>
  <c r="B1150" i="37" s="1"/>
  <c r="B1151" i="37" s="1"/>
  <c r="B1152" i="37" s="1"/>
  <c r="B1153" i="37" s="1"/>
  <c r="B1154" i="37" s="1"/>
  <c r="B1155" i="37" s="1"/>
  <c r="B1156" i="37" s="1"/>
  <c r="B1157" i="37" s="1"/>
  <c r="B1158" i="37" s="1"/>
  <c r="B1159" i="37" s="1"/>
  <c r="B1160" i="37" s="1"/>
  <c r="B1161" i="37" s="1"/>
  <c r="B1162" i="37" s="1"/>
  <c r="B1163" i="37" s="1"/>
  <c r="B1164" i="37" s="1"/>
  <c r="B1165" i="37" s="1"/>
  <c r="B1166" i="37" s="1"/>
  <c r="B1167" i="37" s="1"/>
  <c r="B1168" i="37" s="1"/>
  <c r="B1169" i="37" s="1"/>
  <c r="B1170" i="37" s="1"/>
  <c r="B1171" i="37" s="1"/>
  <c r="B1172" i="37" s="1"/>
  <c r="B1173" i="37" s="1"/>
  <c r="B1174" i="37" s="1"/>
  <c r="B1175" i="37" s="1"/>
  <c r="B1176" i="37" s="1"/>
  <c r="B1177" i="37" s="1"/>
  <c r="B1178" i="37" s="1"/>
  <c r="B1179" i="37" s="1"/>
  <c r="B1180" i="37" s="1"/>
  <c r="B1181" i="37" s="1"/>
  <c r="B1182" i="37" s="1"/>
  <c r="B1183" i="37" s="1"/>
  <c r="B1184" i="37" s="1"/>
  <c r="B1185" i="37" s="1"/>
  <c r="B1186" i="37" s="1"/>
  <c r="B1187" i="37" s="1"/>
  <c r="B1188" i="37" s="1"/>
  <c r="B1189" i="37" s="1"/>
  <c r="B1190" i="37" s="1"/>
  <c r="B1191" i="37" s="1"/>
  <c r="B1192" i="37" s="1"/>
  <c r="B1193" i="37" s="1"/>
  <c r="B1194" i="37" s="1"/>
  <c r="B1195" i="37" s="1"/>
  <c r="B1196" i="37" s="1"/>
  <c r="B1197" i="37" s="1"/>
  <c r="B1198" i="37" s="1"/>
  <c r="B1199" i="37" s="1"/>
  <c r="B1200" i="37" s="1"/>
  <c r="B1201" i="37" s="1"/>
  <c r="B1202" i="37" s="1"/>
  <c r="B1203" i="37" s="1"/>
  <c r="B1204" i="37" s="1"/>
  <c r="B1205" i="37" s="1"/>
  <c r="B1206" i="37" s="1"/>
  <c r="B1207" i="37" s="1"/>
  <c r="B1208" i="37" s="1"/>
  <c r="B1209" i="37" s="1"/>
  <c r="B1210" i="37" s="1"/>
  <c r="B1211" i="37" s="1"/>
  <c r="B1212" i="37" s="1"/>
  <c r="B1213" i="37" s="1"/>
  <c r="B1214" i="37" s="1"/>
  <c r="B1215" i="37" s="1"/>
  <c r="B1216" i="37" s="1"/>
  <c r="B1217" i="37" s="1"/>
  <c r="B1218" i="37" s="1"/>
  <c r="B1219" i="37" s="1"/>
  <c r="B1220" i="37" s="1"/>
  <c r="B1221" i="37" s="1"/>
  <c r="B1222" i="37" s="1"/>
  <c r="B1223" i="37" s="1"/>
  <c r="B1224" i="37" s="1"/>
  <c r="B1225" i="37" s="1"/>
  <c r="B1226" i="37" s="1"/>
  <c r="B1227" i="37" s="1"/>
  <c r="B1228" i="37" s="1"/>
  <c r="B1229" i="37" s="1"/>
  <c r="B1230" i="37" s="1"/>
  <c r="B1231" i="37" s="1"/>
  <c r="B1232" i="37" s="1"/>
  <c r="B1233" i="37" s="1"/>
  <c r="B1234" i="37" s="1"/>
  <c r="B1235" i="37" s="1"/>
  <c r="B1236" i="37" s="1"/>
  <c r="B1237" i="37" s="1"/>
  <c r="B1238" i="37" s="1"/>
  <c r="B1239" i="37" s="1"/>
  <c r="B1240" i="37" s="1"/>
  <c r="B1241" i="37" s="1"/>
  <c r="B1242" i="37" s="1"/>
  <c r="B1243" i="37" s="1"/>
  <c r="B1244" i="37" s="1"/>
  <c r="B1245" i="37" s="1"/>
  <c r="B1246" i="37" s="1"/>
  <c r="B1247" i="37" s="1"/>
  <c r="B1248" i="37" s="1"/>
  <c r="B1249" i="37" s="1"/>
  <c r="B1250" i="37" s="1"/>
  <c r="B1251" i="37" s="1"/>
  <c r="B1252" i="37" s="1"/>
  <c r="B1253" i="37" s="1"/>
  <c r="B1254" i="37" s="1"/>
  <c r="B1255" i="37" s="1"/>
  <c r="B1256" i="37" s="1"/>
  <c r="B1257" i="37" s="1"/>
  <c r="B1258" i="37" s="1"/>
  <c r="B1259" i="37" s="1"/>
  <c r="B1260" i="37" s="1"/>
  <c r="B1261" i="37" s="1"/>
  <c r="B1262" i="37" s="1"/>
  <c r="B1263" i="37" s="1"/>
  <c r="B1264" i="37" s="1"/>
  <c r="B1265" i="37" s="1"/>
  <c r="B1266" i="37" s="1"/>
  <c r="B1267" i="37" s="1"/>
  <c r="B1268" i="37" s="1"/>
  <c r="B1269" i="37" s="1"/>
  <c r="B1270" i="37" s="1"/>
  <c r="B1271" i="37" s="1"/>
  <c r="B1272" i="37" s="1"/>
  <c r="B1273" i="37" s="1"/>
  <c r="B1274" i="37" s="1"/>
  <c r="B1275" i="37" s="1"/>
  <c r="B1276" i="37" s="1"/>
  <c r="B1277" i="37" s="1"/>
  <c r="B1278" i="37" s="1"/>
  <c r="B1279" i="37" s="1"/>
  <c r="B1280" i="37" s="1"/>
  <c r="B1281" i="37" s="1"/>
  <c r="B1282" i="37" s="1"/>
  <c r="B1283" i="37" s="1"/>
  <c r="B1284" i="37" s="1"/>
  <c r="B1285" i="37" s="1"/>
  <c r="B1286" i="37" s="1"/>
  <c r="B1287" i="37" s="1"/>
  <c r="B1288" i="37" s="1"/>
  <c r="B1289" i="37" s="1"/>
  <c r="B1290" i="37" s="1"/>
  <c r="B1291" i="37" s="1"/>
  <c r="B1292" i="37" s="1"/>
  <c r="B1293" i="37" s="1"/>
  <c r="B1294" i="37" s="1"/>
  <c r="B1295" i="37" s="1"/>
  <c r="B1296" i="37" s="1"/>
  <c r="B1297" i="37" s="1"/>
  <c r="B1298" i="37" s="1"/>
  <c r="B1299" i="37" s="1"/>
  <c r="B1300" i="37" s="1"/>
  <c r="B1301" i="37" s="1"/>
  <c r="B1302" i="37" s="1"/>
  <c r="B1303" i="37" s="1"/>
  <c r="B1304" i="37" s="1"/>
  <c r="B1305" i="37" s="1"/>
  <c r="B1306" i="37" s="1"/>
  <c r="B1307" i="37" s="1"/>
  <c r="B1308" i="37" s="1"/>
  <c r="B1309" i="37" s="1"/>
  <c r="B1310" i="37" s="1"/>
  <c r="B1311" i="37" s="1"/>
  <c r="B1312" i="37" s="1"/>
  <c r="B1313" i="37" s="1"/>
  <c r="B1314" i="37" s="1"/>
  <c r="B1315" i="37" s="1"/>
  <c r="B1316" i="37" s="1"/>
  <c r="B1317" i="37" s="1"/>
  <c r="B1318" i="37" s="1"/>
  <c r="B1319" i="37" s="1"/>
  <c r="B1320" i="37" s="1"/>
  <c r="B1321" i="37" s="1"/>
  <c r="B1322" i="37" s="1"/>
  <c r="B1323" i="37" s="1"/>
  <c r="B1324" i="37" s="1"/>
  <c r="B1325" i="37" s="1"/>
  <c r="B1326" i="37" s="1"/>
  <c r="B1327" i="37" s="1"/>
  <c r="B1328" i="37" s="1"/>
  <c r="B1329" i="37" s="1"/>
  <c r="B1330" i="37" s="1"/>
  <c r="B1331" i="37" s="1"/>
  <c r="B1332" i="37" s="1"/>
  <c r="B1333" i="37" s="1"/>
  <c r="B1334" i="37" s="1"/>
  <c r="B1335" i="37" s="1"/>
  <c r="B1336" i="37" s="1"/>
  <c r="B1337" i="37" s="1"/>
  <c r="B1338" i="37" s="1"/>
  <c r="B1339" i="37" s="1"/>
  <c r="B1340" i="37" s="1"/>
  <c r="B1341" i="37" s="1"/>
  <c r="B1342" i="37" s="1"/>
  <c r="B1343" i="37" s="1"/>
  <c r="B1344" i="37" s="1"/>
  <c r="B1345" i="37" s="1"/>
  <c r="B1346" i="37" s="1"/>
  <c r="B1347" i="37" s="1"/>
  <c r="B1348" i="37" s="1"/>
  <c r="B1349" i="37" s="1"/>
  <c r="B1350" i="37" s="1"/>
  <c r="B1351" i="37" s="1"/>
  <c r="B1352" i="37" s="1"/>
  <c r="B1353" i="37" s="1"/>
  <c r="B1354" i="37" s="1"/>
  <c r="B1355" i="37" s="1"/>
  <c r="B1356" i="37" s="1"/>
  <c r="B1357" i="37" s="1"/>
  <c r="B1358" i="37" s="1"/>
  <c r="B1359" i="37" s="1"/>
  <c r="B1360" i="37" s="1"/>
  <c r="B1361" i="37" s="1"/>
  <c r="B1362" i="37" s="1"/>
  <c r="B1363" i="37" s="1"/>
  <c r="B1364" i="37" s="1"/>
  <c r="B1365" i="37" s="1"/>
  <c r="B1366" i="37" s="1"/>
  <c r="B1367" i="37" s="1"/>
  <c r="B1368" i="37" s="1"/>
  <c r="B1369" i="37" s="1"/>
  <c r="B1370" i="37" s="1"/>
  <c r="B1371" i="37" s="1"/>
  <c r="B1372" i="37" s="1"/>
  <c r="B1373" i="37" s="1"/>
  <c r="B1374" i="37" s="1"/>
  <c r="B1375" i="37" s="1"/>
  <c r="B1376" i="37" s="1"/>
  <c r="B1377" i="37" s="1"/>
  <c r="B1378" i="37" s="1"/>
  <c r="B1379" i="37" s="1"/>
  <c r="B1380" i="37" s="1"/>
  <c r="B1381" i="37" s="1"/>
  <c r="B1382" i="37" s="1"/>
  <c r="B1383" i="37" s="1"/>
  <c r="B1384" i="37" s="1"/>
  <c r="B1385" i="37" s="1"/>
  <c r="B1386" i="37" s="1"/>
  <c r="B1387" i="37" s="1"/>
  <c r="B1388" i="37" s="1"/>
  <c r="B1389" i="37" s="1"/>
  <c r="B1390" i="37" s="1"/>
  <c r="B1391" i="37" s="1"/>
  <c r="B1392" i="37" s="1"/>
  <c r="B1393" i="37" s="1"/>
  <c r="B1394" i="37" s="1"/>
  <c r="B1395" i="37" s="1"/>
  <c r="B1396" i="37" s="1"/>
  <c r="B1397" i="37" s="1"/>
  <c r="B1398" i="37" s="1"/>
  <c r="B1399" i="37" s="1"/>
  <c r="B1400" i="37" s="1"/>
  <c r="B1401" i="37" s="1"/>
  <c r="B1402" i="37" s="1"/>
  <c r="B1403" i="37" s="1"/>
  <c r="B1404" i="37" s="1"/>
  <c r="B1405" i="37" s="1"/>
  <c r="B1406" i="37" s="1"/>
  <c r="B1407" i="37" s="1"/>
  <c r="B1408" i="37" s="1"/>
  <c r="B1409" i="37" s="1"/>
  <c r="B1410" i="37" s="1"/>
  <c r="B1411" i="37" s="1"/>
  <c r="B1412" i="37" s="1"/>
  <c r="B1413" i="37" s="1"/>
  <c r="B1414" i="37" s="1"/>
  <c r="B1415" i="37" s="1"/>
  <c r="B1416" i="37" s="1"/>
  <c r="B1417" i="37" s="1"/>
  <c r="B1418" i="37" s="1"/>
  <c r="B1419" i="37" s="1"/>
  <c r="B1420" i="37" s="1"/>
  <c r="B1421" i="37" s="1"/>
  <c r="B1422" i="37" s="1"/>
  <c r="B1423" i="37" s="1"/>
  <c r="B1424" i="37" s="1"/>
  <c r="B1425" i="37" s="1"/>
  <c r="B1426" i="37" s="1"/>
  <c r="B1427" i="37" s="1"/>
  <c r="B1428" i="37" s="1"/>
  <c r="B1429" i="37" s="1"/>
  <c r="B1430" i="37" s="1"/>
  <c r="B1431" i="37" s="1"/>
  <c r="B1432" i="37" s="1"/>
  <c r="B1433" i="37" s="1"/>
  <c r="B1434" i="37" s="1"/>
  <c r="B1435" i="37" s="1"/>
  <c r="B1436" i="37" s="1"/>
  <c r="B1437" i="37" s="1"/>
  <c r="B1438" i="37" s="1"/>
  <c r="B1439" i="37" s="1"/>
  <c r="B1440" i="37" s="1"/>
  <c r="B1441" i="37" s="1"/>
  <c r="B1442" i="37" s="1"/>
  <c r="B1443" i="37" s="1"/>
  <c r="B1444" i="37" s="1"/>
  <c r="B1445" i="37" s="1"/>
  <c r="B1446" i="37" s="1"/>
  <c r="B1447" i="37" s="1"/>
  <c r="B1448" i="37" s="1"/>
  <c r="B1449" i="37" s="1"/>
  <c r="B1450" i="37" s="1"/>
  <c r="B1451" i="37" s="1"/>
  <c r="B1452" i="37" s="1"/>
  <c r="B1453" i="37" s="1"/>
  <c r="B1454" i="37" s="1"/>
  <c r="B1455" i="37" s="1"/>
  <c r="B1456" i="37" s="1"/>
  <c r="B1457" i="37" s="1"/>
  <c r="B1458" i="37" s="1"/>
  <c r="B1459" i="37" s="1"/>
  <c r="B1460" i="37" s="1"/>
  <c r="B1461" i="37" s="1"/>
  <c r="B1462" i="37" s="1"/>
  <c r="B1463" i="37" s="1"/>
  <c r="B1464" i="37" s="1"/>
  <c r="B1465" i="37" s="1"/>
  <c r="B1466" i="37" s="1"/>
  <c r="B1467" i="37" s="1"/>
  <c r="B1468" i="37" s="1"/>
  <c r="B1469" i="37" s="1"/>
  <c r="B1470" i="37" s="1"/>
  <c r="B1471" i="37" s="1"/>
  <c r="B1472" i="37" s="1"/>
  <c r="B1473" i="37" s="1"/>
  <c r="B1474" i="37" s="1"/>
  <c r="B1475" i="37" s="1"/>
  <c r="B1476" i="37" s="1"/>
  <c r="B1477" i="37" s="1"/>
  <c r="B1478" i="37" s="1"/>
  <c r="B1479" i="37" s="1"/>
  <c r="B1480" i="37" s="1"/>
  <c r="B1481" i="37" s="1"/>
  <c r="B1482" i="37" s="1"/>
  <c r="B1483" i="37" s="1"/>
  <c r="B1484" i="37" s="1"/>
  <c r="B1485" i="37" s="1"/>
  <c r="B1486" i="37" s="1"/>
  <c r="B1487" i="37" s="1"/>
  <c r="B1488" i="37" s="1"/>
  <c r="B1489" i="37" s="1"/>
  <c r="B1490" i="37" s="1"/>
  <c r="B1491" i="37" s="1"/>
  <c r="B1492" i="37" s="1"/>
  <c r="B1493" i="37" s="1"/>
  <c r="B1494" i="37" s="1"/>
  <c r="B1495" i="37" s="1"/>
  <c r="B1496" i="37" s="1"/>
  <c r="B1497" i="37" s="1"/>
  <c r="B1498" i="37" s="1"/>
  <c r="B1499" i="37" s="1"/>
  <c r="B1500" i="37" s="1"/>
  <c r="B1501" i="37" s="1"/>
  <c r="B1502" i="37" s="1"/>
  <c r="B1503" i="37" s="1"/>
  <c r="B1504" i="37" s="1"/>
  <c r="B1505" i="37" s="1"/>
  <c r="B1506" i="37" s="1"/>
  <c r="B1507" i="37" s="1"/>
  <c r="B1508" i="37" s="1"/>
  <c r="B1509" i="37" s="1"/>
  <c r="B1510" i="37" s="1"/>
  <c r="B1511" i="37" s="1"/>
  <c r="B1512" i="37" s="1"/>
  <c r="B1513" i="37" s="1"/>
  <c r="B1514" i="37" s="1"/>
  <c r="B1515" i="37" s="1"/>
  <c r="B1516" i="37" s="1"/>
  <c r="B1517" i="37" s="1"/>
  <c r="B1518" i="37" s="1"/>
  <c r="B1519" i="37" s="1"/>
  <c r="B1520" i="37" s="1"/>
  <c r="B1521" i="37" s="1"/>
  <c r="B1522" i="37" s="1"/>
  <c r="B1523" i="37" s="1"/>
  <c r="B1524" i="37" s="1"/>
  <c r="B1525" i="37" s="1"/>
  <c r="B1526" i="37" s="1"/>
  <c r="B1527" i="37" s="1"/>
  <c r="B1528" i="37" s="1"/>
  <c r="B1529" i="37" s="1"/>
  <c r="B1530" i="37" s="1"/>
  <c r="B1531" i="37" s="1"/>
  <c r="B1532" i="37" s="1"/>
  <c r="B1533" i="37" s="1"/>
  <c r="B1534" i="37" s="1"/>
  <c r="B1535" i="37" s="1"/>
  <c r="B1536" i="37" s="1"/>
  <c r="B1537" i="37" s="1"/>
  <c r="B1538" i="37" s="1"/>
  <c r="B1539" i="37" s="1"/>
  <c r="B1540" i="37" s="1"/>
  <c r="B1541" i="37" s="1"/>
  <c r="B1542" i="37" s="1"/>
  <c r="B1543" i="37" s="1"/>
  <c r="B1544" i="37" s="1"/>
  <c r="B1545" i="37" s="1"/>
  <c r="B1546" i="37" s="1"/>
  <c r="B1547" i="37" s="1"/>
  <c r="B1548" i="37" s="1"/>
  <c r="B1549" i="37" s="1"/>
  <c r="B1550" i="37" s="1"/>
  <c r="B1551" i="37" s="1"/>
  <c r="B1552" i="37" s="1"/>
  <c r="B1553" i="37" s="1"/>
  <c r="B1554" i="37" s="1"/>
  <c r="B1555" i="37" s="1"/>
  <c r="B1556" i="37" s="1"/>
  <c r="B1557" i="37" s="1"/>
  <c r="B1558" i="37" s="1"/>
  <c r="B1559" i="37" s="1"/>
  <c r="B1560" i="37" s="1"/>
  <c r="B1561" i="37" s="1"/>
  <c r="B1562" i="37" s="1"/>
  <c r="B1563" i="37" s="1"/>
  <c r="B1564" i="37" s="1"/>
  <c r="B1565" i="37" s="1"/>
  <c r="B1566" i="37" s="1"/>
  <c r="B1567" i="37" s="1"/>
  <c r="B1568" i="37" s="1"/>
  <c r="B1569" i="37" s="1"/>
  <c r="B1570" i="37" s="1"/>
  <c r="B1571" i="37" s="1"/>
  <c r="B1572" i="37" s="1"/>
  <c r="B1573" i="37" s="1"/>
  <c r="B1574" i="37" s="1"/>
  <c r="B1575" i="37" s="1"/>
  <c r="B1576" i="37" s="1"/>
  <c r="B1577" i="37" s="1"/>
  <c r="B1578" i="37" s="1"/>
  <c r="B1579" i="37" s="1"/>
  <c r="B1580" i="37" s="1"/>
  <c r="B1581" i="37" s="1"/>
  <c r="B1582" i="37" s="1"/>
  <c r="B1583" i="37" s="1"/>
  <c r="B1584" i="37" s="1"/>
  <c r="B1585" i="37" s="1"/>
  <c r="B1586" i="37" s="1"/>
  <c r="B1587" i="37" s="1"/>
  <c r="B1588" i="37" s="1"/>
  <c r="B1589" i="37" s="1"/>
  <c r="B1590" i="37" s="1"/>
  <c r="B1591" i="37" s="1"/>
  <c r="B1592" i="37" s="1"/>
  <c r="B1593" i="37" s="1"/>
  <c r="B1594" i="37" s="1"/>
  <c r="B1595" i="37" s="1"/>
  <c r="B1596" i="37" s="1"/>
  <c r="B1597" i="37" s="1"/>
  <c r="B1598" i="37" s="1"/>
  <c r="B1599" i="37" s="1"/>
  <c r="B1600" i="37" s="1"/>
  <c r="B1601" i="37" s="1"/>
  <c r="B1602" i="37" s="1"/>
  <c r="B1603" i="37" s="1"/>
  <c r="B1604" i="37" s="1"/>
  <c r="B1605" i="37" s="1"/>
  <c r="B1606" i="37" s="1"/>
  <c r="B1607" i="37" s="1"/>
  <c r="B1608" i="37" s="1"/>
  <c r="B1609" i="37" s="1"/>
  <c r="B1610" i="37" s="1"/>
  <c r="B1611" i="37" s="1"/>
  <c r="B1612" i="37" s="1"/>
  <c r="B1613" i="37" s="1"/>
  <c r="B1614" i="37" s="1"/>
  <c r="B1615" i="37" s="1"/>
  <c r="B1616" i="37" s="1"/>
  <c r="B1617" i="37" s="1"/>
  <c r="B1618" i="37" s="1"/>
  <c r="B1619" i="37" s="1"/>
  <c r="B1620" i="37" s="1"/>
  <c r="B1621" i="37" s="1"/>
  <c r="B1622" i="37" s="1"/>
  <c r="B1623" i="37" s="1"/>
  <c r="B1624" i="37" s="1"/>
  <c r="B1625" i="37" s="1"/>
  <c r="B1626" i="37" s="1"/>
  <c r="B1627" i="37" s="1"/>
  <c r="B1628" i="37" s="1"/>
  <c r="B1629" i="37" s="1"/>
  <c r="B1630" i="37" s="1"/>
  <c r="B1631" i="37" s="1"/>
  <c r="B1632" i="37" s="1"/>
  <c r="B1633" i="37" s="1"/>
  <c r="B1634" i="37" s="1"/>
  <c r="B1635" i="37" s="1"/>
  <c r="B1636" i="37" s="1"/>
  <c r="B1637" i="37" s="1"/>
  <c r="B1638" i="37" s="1"/>
  <c r="B1639" i="37" s="1"/>
  <c r="B1640" i="37" s="1"/>
  <c r="B1641" i="37" s="1"/>
  <c r="B1642" i="37" s="1"/>
  <c r="B1643" i="37" s="1"/>
  <c r="B1644" i="37" s="1"/>
  <c r="B1645" i="37" s="1"/>
  <c r="B1646" i="37" s="1"/>
  <c r="B1647" i="37" s="1"/>
  <c r="B1648" i="37" s="1"/>
  <c r="B1649" i="37" s="1"/>
  <c r="B1650" i="37" s="1"/>
  <c r="B1651" i="37" s="1"/>
  <c r="B1652" i="37" s="1"/>
  <c r="B1653" i="37" s="1"/>
  <c r="B1654" i="37" s="1"/>
  <c r="B1655" i="37" s="1"/>
  <c r="B1656" i="37" s="1"/>
  <c r="B1657" i="37" s="1"/>
  <c r="B1658" i="37" s="1"/>
  <c r="B1659" i="37" s="1"/>
  <c r="B1660" i="37" s="1"/>
  <c r="B1661" i="37" s="1"/>
  <c r="B1662" i="37" s="1"/>
  <c r="B1663" i="37" s="1"/>
  <c r="B1664" i="37" s="1"/>
  <c r="B1665" i="37" s="1"/>
  <c r="B1666" i="37" s="1"/>
  <c r="B1667" i="37" s="1"/>
  <c r="B1668" i="37" s="1"/>
  <c r="B1669" i="37" s="1"/>
  <c r="B1670" i="37" s="1"/>
  <c r="B1671" i="37" s="1"/>
  <c r="B1672" i="37" s="1"/>
  <c r="B1673" i="37" s="1"/>
  <c r="B1674" i="37" s="1"/>
  <c r="B1675" i="37" s="1"/>
  <c r="B1676" i="37" s="1"/>
  <c r="B1677" i="37" s="1"/>
  <c r="B1678" i="37" s="1"/>
  <c r="B1679" i="37" s="1"/>
  <c r="B1680" i="37" s="1"/>
  <c r="B1681" i="37" s="1"/>
  <c r="B1682" i="37" s="1"/>
  <c r="B1683" i="37" s="1"/>
  <c r="B1684" i="37" s="1"/>
  <c r="B1685" i="37" s="1"/>
  <c r="B1686" i="37" s="1"/>
  <c r="B1687" i="37" s="1"/>
  <c r="B1688" i="37" s="1"/>
  <c r="B1689" i="37" s="1"/>
  <c r="B1690" i="37" s="1"/>
  <c r="B1691" i="37" s="1"/>
  <c r="B1692" i="37" s="1"/>
  <c r="B1693" i="37" s="1"/>
  <c r="B1694" i="37" s="1"/>
  <c r="B1695" i="37" s="1"/>
  <c r="B1696" i="37" s="1"/>
  <c r="B1697" i="37" s="1"/>
  <c r="B1698" i="37" s="1"/>
  <c r="B1699" i="37" s="1"/>
  <c r="B1700" i="37" s="1"/>
  <c r="B1701" i="37" s="1"/>
  <c r="B1702" i="37" s="1"/>
  <c r="B1703" i="37" s="1"/>
  <c r="B1704" i="37" s="1"/>
  <c r="B1705" i="37" s="1"/>
  <c r="B1706" i="37" s="1"/>
  <c r="B1707" i="37" s="1"/>
  <c r="B1708" i="37" s="1"/>
  <c r="B1709" i="37" s="1"/>
  <c r="B1710" i="37" s="1"/>
  <c r="B1711" i="37" s="1"/>
  <c r="B1712" i="37" s="1"/>
  <c r="B1713" i="37" s="1"/>
  <c r="B1714" i="37" s="1"/>
  <c r="B1715" i="37" s="1"/>
  <c r="B1716" i="37" s="1"/>
  <c r="B1717" i="37" s="1"/>
  <c r="B1718" i="37" s="1"/>
  <c r="B1719" i="37" s="1"/>
  <c r="B1720" i="37" s="1"/>
  <c r="B1721" i="37" s="1"/>
  <c r="B1722" i="37" s="1"/>
  <c r="B1723" i="37" s="1"/>
  <c r="B1724" i="37" s="1"/>
  <c r="B1725" i="37" s="1"/>
  <c r="B1726" i="37" s="1"/>
  <c r="B1727" i="37" s="1"/>
  <c r="B1728" i="37" s="1"/>
  <c r="B1729" i="37" s="1"/>
  <c r="B1730" i="37" s="1"/>
  <c r="B1731" i="37" s="1"/>
  <c r="B1732" i="37" s="1"/>
  <c r="B1733" i="37" s="1"/>
  <c r="B1734" i="37" s="1"/>
  <c r="B1735" i="37" s="1"/>
  <c r="B1736" i="37" s="1"/>
  <c r="B1737" i="37" s="1"/>
  <c r="B1738" i="37" s="1"/>
  <c r="B1739" i="37" s="1"/>
  <c r="B1740" i="37" s="1"/>
  <c r="B1741" i="37" s="1"/>
  <c r="B1742" i="37" s="1"/>
  <c r="B1743" i="37" s="1"/>
  <c r="B1744" i="37" s="1"/>
  <c r="B1745" i="37" s="1"/>
  <c r="B1746" i="37" s="1"/>
  <c r="B1747" i="37" s="1"/>
  <c r="B1748" i="37" s="1"/>
  <c r="B1749" i="37" s="1"/>
  <c r="B1750" i="37" s="1"/>
  <c r="B1751" i="37" s="1"/>
  <c r="B1752" i="37" s="1"/>
  <c r="B1753" i="37" s="1"/>
  <c r="B1754" i="37" s="1"/>
  <c r="B1755" i="37" s="1"/>
  <c r="B1756" i="37" s="1"/>
  <c r="B1757" i="37" s="1"/>
  <c r="B1758" i="37" s="1"/>
  <c r="B1759" i="37" s="1"/>
  <c r="B1760" i="37" s="1"/>
  <c r="B1761" i="37" s="1"/>
  <c r="B1762" i="37" s="1"/>
  <c r="B1763" i="37" s="1"/>
  <c r="B1764" i="37" s="1"/>
  <c r="B1765" i="37" s="1"/>
  <c r="B1766" i="37" s="1"/>
  <c r="B1767" i="37" s="1"/>
  <c r="B1768" i="37" s="1"/>
  <c r="B1769" i="37" s="1"/>
  <c r="B1770" i="37" s="1"/>
  <c r="B1771" i="37" s="1"/>
  <c r="B1772" i="37" s="1"/>
  <c r="B1773" i="37" s="1"/>
  <c r="B1774" i="37" s="1"/>
  <c r="B1775" i="37" s="1"/>
  <c r="B1776" i="37" s="1"/>
  <c r="B1777" i="37" s="1"/>
  <c r="B1778" i="37" s="1"/>
  <c r="B1779" i="37" s="1"/>
  <c r="B1780" i="37" s="1"/>
  <c r="B1781" i="37" s="1"/>
  <c r="B1782" i="37" s="1"/>
  <c r="B1783" i="37" s="1"/>
  <c r="B1784" i="37" s="1"/>
  <c r="B1785" i="37" s="1"/>
  <c r="B1786" i="37" s="1"/>
  <c r="B1787" i="37" s="1"/>
  <c r="B1788" i="37" s="1"/>
  <c r="B1789" i="37" s="1"/>
  <c r="B1790" i="37" s="1"/>
  <c r="B1791" i="37" s="1"/>
  <c r="B1792" i="37" s="1"/>
  <c r="B1793" i="37" s="1"/>
  <c r="B1794" i="37" s="1"/>
  <c r="B1795" i="37" s="1"/>
  <c r="B1796" i="37" s="1"/>
  <c r="B1797" i="37" s="1"/>
  <c r="B1798" i="37" s="1"/>
  <c r="B1799" i="37" s="1"/>
  <c r="B1800" i="37" s="1"/>
  <c r="B1801" i="37" s="1"/>
  <c r="B1802" i="37" s="1"/>
  <c r="B1803" i="37" s="1"/>
  <c r="B1804" i="37" s="1"/>
  <c r="B1805" i="37" s="1"/>
  <c r="B1806" i="37" s="1"/>
  <c r="B1807" i="37" s="1"/>
  <c r="B1808" i="37" s="1"/>
  <c r="B1809" i="37" s="1"/>
  <c r="B1810" i="37" s="1"/>
  <c r="B1811" i="37" s="1"/>
  <c r="B1812" i="37" s="1"/>
  <c r="B1813" i="37" s="1"/>
  <c r="B1814" i="37" s="1"/>
  <c r="B1815" i="37" s="1"/>
  <c r="B1816" i="37" s="1"/>
  <c r="B1817" i="37" s="1"/>
  <c r="B1818" i="37" s="1"/>
  <c r="B1819" i="37" s="1"/>
  <c r="B1820" i="37" s="1"/>
  <c r="B1821" i="37" s="1"/>
  <c r="B1822" i="37" s="1"/>
  <c r="B1823" i="37" s="1"/>
  <c r="B1824" i="37" s="1"/>
  <c r="B1825" i="37" s="1"/>
  <c r="B1826" i="37" s="1"/>
  <c r="B1827" i="37" s="1"/>
  <c r="B1828" i="37" s="1"/>
  <c r="B1829" i="37" s="1"/>
  <c r="B1830" i="37" s="1"/>
  <c r="B1831" i="37" s="1"/>
  <c r="B1832" i="37" s="1"/>
  <c r="B1833" i="37" s="1"/>
  <c r="B1834" i="37" s="1"/>
  <c r="B1835" i="37" s="1"/>
  <c r="B1836" i="37" s="1"/>
  <c r="B1837" i="37" s="1"/>
  <c r="B1838" i="37" s="1"/>
  <c r="B1839" i="37" s="1"/>
  <c r="B1840" i="37" s="1"/>
  <c r="B1841" i="37" s="1"/>
  <c r="B1842" i="37" s="1"/>
  <c r="B1843" i="37" s="1"/>
  <c r="B1844" i="37" s="1"/>
  <c r="B1845" i="37" s="1"/>
  <c r="B1846" i="37" s="1"/>
  <c r="B1847" i="37" s="1"/>
  <c r="B1848" i="37" s="1"/>
  <c r="B1849" i="37" s="1"/>
  <c r="B1850" i="37" s="1"/>
  <c r="B1851" i="37" s="1"/>
  <c r="B1852" i="37" s="1"/>
  <c r="B1853" i="37" s="1"/>
  <c r="B1854" i="37" s="1"/>
  <c r="B1855" i="37" s="1"/>
  <c r="B1856" i="37" s="1"/>
  <c r="B1857" i="37" s="1"/>
  <c r="B1858" i="37" s="1"/>
  <c r="B1859" i="37" s="1"/>
  <c r="B1860" i="37" s="1"/>
  <c r="B1861" i="37" s="1"/>
  <c r="B1862" i="37" s="1"/>
  <c r="B1863" i="37" s="1"/>
  <c r="B1864" i="37" s="1"/>
  <c r="B1865" i="37" s="1"/>
  <c r="B1866" i="37" s="1"/>
  <c r="B1867" i="37" s="1"/>
  <c r="B1868" i="37" s="1"/>
  <c r="B1869" i="37" s="1"/>
  <c r="B1870" i="37" s="1"/>
  <c r="B1871" i="37" s="1"/>
  <c r="B1872" i="37" s="1"/>
  <c r="B1873" i="37" s="1"/>
  <c r="B1874" i="37" s="1"/>
  <c r="B1875" i="37" s="1"/>
  <c r="B1876" i="37" s="1"/>
  <c r="B1877" i="37" s="1"/>
  <c r="B1878" i="37" s="1"/>
  <c r="B1879" i="37" s="1"/>
  <c r="B1880" i="37" s="1"/>
  <c r="B1881" i="37" s="1"/>
  <c r="B1882" i="37" s="1"/>
  <c r="B1883" i="37" s="1"/>
  <c r="B1884" i="37" s="1"/>
  <c r="B1885" i="37" s="1"/>
  <c r="B1886" i="37" s="1"/>
  <c r="B1887" i="37" s="1"/>
  <c r="B1888" i="37" s="1"/>
  <c r="B1889" i="37" s="1"/>
  <c r="B1890" i="37" s="1"/>
  <c r="B1891" i="37" s="1"/>
  <c r="B1892" i="37" s="1"/>
  <c r="B1893" i="37" s="1"/>
  <c r="B1894" i="37" s="1"/>
  <c r="B1895" i="37" s="1"/>
  <c r="B1896" i="37" s="1"/>
  <c r="B1897" i="37" s="1"/>
  <c r="B1898" i="37" s="1"/>
  <c r="B1899" i="37" s="1"/>
  <c r="B1900" i="37" s="1"/>
  <c r="B1901" i="37" s="1"/>
  <c r="B1902" i="37" s="1"/>
  <c r="B1903" i="37" s="1"/>
  <c r="B1904" i="37" s="1"/>
  <c r="B1905" i="37" s="1"/>
  <c r="B1906" i="37" s="1"/>
  <c r="B1907" i="37" s="1"/>
  <c r="B1908" i="37" s="1"/>
  <c r="B1909" i="37" s="1"/>
  <c r="B1910" i="37" s="1"/>
  <c r="B1911" i="37" s="1"/>
  <c r="B1912" i="37" s="1"/>
  <c r="B1913" i="37" s="1"/>
  <c r="B1914" i="37" s="1"/>
  <c r="B1915" i="37" s="1"/>
  <c r="B1916" i="37" s="1"/>
  <c r="B1917" i="37" s="1"/>
  <c r="B1918" i="37" s="1"/>
  <c r="B1919" i="37" s="1"/>
  <c r="B1920" i="37" s="1"/>
  <c r="B1921" i="37" s="1"/>
  <c r="B1922" i="37" s="1"/>
  <c r="B1923" i="37" s="1"/>
  <c r="B1924" i="37" s="1"/>
  <c r="B1925" i="37" s="1"/>
  <c r="B1926" i="37" s="1"/>
  <c r="B1927" i="37" s="1"/>
  <c r="B1928" i="37" s="1"/>
  <c r="B1929" i="37" s="1"/>
  <c r="B1930" i="37" s="1"/>
  <c r="B1931" i="37" s="1"/>
  <c r="B1932" i="37" s="1"/>
  <c r="B1933" i="37" s="1"/>
  <c r="B1934" i="37" s="1"/>
  <c r="B1935" i="37" s="1"/>
  <c r="B1936" i="37" s="1"/>
  <c r="B1937" i="37" s="1"/>
  <c r="B1938" i="37" s="1"/>
  <c r="B1939" i="37" s="1"/>
  <c r="B1940" i="37" s="1"/>
  <c r="B1941" i="37" s="1"/>
  <c r="B1942" i="37" s="1"/>
  <c r="B1943" i="37" s="1"/>
  <c r="B1944" i="37" s="1"/>
  <c r="B1945" i="37" s="1"/>
  <c r="B1946" i="37" s="1"/>
  <c r="B1947" i="37" s="1"/>
  <c r="B1948" i="37" s="1"/>
  <c r="B1949" i="37" s="1"/>
  <c r="B1950" i="37" s="1"/>
  <c r="B1951" i="37" s="1"/>
  <c r="B1952" i="37" s="1"/>
  <c r="B1953" i="37" s="1"/>
  <c r="B1954" i="37" s="1"/>
  <c r="B1955" i="37" s="1"/>
  <c r="B1956" i="37" s="1"/>
  <c r="B1957" i="37" s="1"/>
  <c r="B1958" i="37" s="1"/>
  <c r="B1959" i="37" s="1"/>
  <c r="B1960" i="37" s="1"/>
  <c r="B1961" i="37" s="1"/>
  <c r="B1962" i="37" s="1"/>
  <c r="B1963" i="37" s="1"/>
  <c r="B1964" i="37" s="1"/>
  <c r="B1965" i="37" s="1"/>
  <c r="B1966" i="37" s="1"/>
  <c r="B1967" i="37" s="1"/>
  <c r="B1968" i="37" s="1"/>
  <c r="B1969" i="37" s="1"/>
  <c r="B1970" i="37" s="1"/>
  <c r="B1971" i="37" s="1"/>
  <c r="B1972" i="37" s="1"/>
  <c r="B1973" i="37" s="1"/>
  <c r="B1974" i="37" s="1"/>
  <c r="B1975" i="37" s="1"/>
  <c r="B1976" i="37" s="1"/>
  <c r="B1977" i="37" s="1"/>
  <c r="B1978" i="37" s="1"/>
  <c r="B1979" i="37" s="1"/>
  <c r="B1980" i="37" s="1"/>
  <c r="B1981" i="37" s="1"/>
  <c r="B1982" i="37" s="1"/>
  <c r="B1983" i="37" s="1"/>
  <c r="B1984" i="37" s="1"/>
  <c r="B1985" i="37" s="1"/>
  <c r="B1986" i="37" s="1"/>
  <c r="B1987" i="37" s="1"/>
  <c r="B1988" i="37" s="1"/>
  <c r="B1989" i="37" s="1"/>
  <c r="B1990" i="37" s="1"/>
  <c r="B1991" i="37" s="1"/>
  <c r="B1992" i="37" s="1"/>
  <c r="B1993" i="37" s="1"/>
  <c r="B1994" i="37" s="1"/>
  <c r="B1995" i="37" s="1"/>
  <c r="B1996" i="37" s="1"/>
  <c r="B1997" i="37" s="1"/>
  <c r="B1998" i="37" s="1"/>
  <c r="B1999" i="37" s="1"/>
  <c r="B2000" i="37" s="1"/>
  <c r="B2001" i="37" s="1"/>
  <c r="B2002" i="37" s="1"/>
  <c r="B2003" i="37" s="1"/>
  <c r="B2004" i="37" s="1"/>
  <c r="B2005" i="37" s="1"/>
  <c r="B2006" i="37" s="1"/>
  <c r="B2007" i="37" s="1"/>
  <c r="B2008" i="37" s="1"/>
  <c r="B2009" i="37" s="1"/>
  <c r="B2010" i="37" s="1"/>
  <c r="B2011" i="37" s="1"/>
  <c r="B2012" i="37" s="1"/>
  <c r="B2013" i="37" s="1"/>
  <c r="B2014" i="37" s="1"/>
  <c r="B2015" i="37" s="1"/>
  <c r="B2016" i="37" s="1"/>
  <c r="B2017" i="37" s="1"/>
  <c r="B2018" i="37" s="1"/>
  <c r="B2019" i="37" s="1"/>
  <c r="B2020" i="37" s="1"/>
  <c r="B2021" i="37" s="1"/>
  <c r="B2022" i="37" s="1"/>
  <c r="B2023" i="37" s="1"/>
  <c r="B2024" i="37" s="1"/>
  <c r="B2025" i="37" s="1"/>
  <c r="B2026" i="37" s="1"/>
  <c r="B2027" i="37" s="1"/>
  <c r="B2028" i="37" s="1"/>
  <c r="B2029" i="37" s="1"/>
  <c r="B2030" i="37" s="1"/>
  <c r="B2031" i="37" s="1"/>
  <c r="B2032" i="37" s="1"/>
  <c r="B2033" i="37" s="1"/>
  <c r="B2034" i="37" s="1"/>
  <c r="B2035" i="37" s="1"/>
  <c r="B2036" i="37" s="1"/>
  <c r="B2037" i="37" s="1"/>
  <c r="B2038" i="37" s="1"/>
  <c r="B2039" i="37" s="1"/>
  <c r="B2040" i="37" s="1"/>
  <c r="B2041" i="37" s="1"/>
  <c r="B2042" i="37" s="1"/>
  <c r="B2043" i="37" s="1"/>
  <c r="B2044" i="37" s="1"/>
  <c r="B2045" i="37" s="1"/>
  <c r="B2046" i="37" s="1"/>
  <c r="B2047" i="37" s="1"/>
  <c r="B2048" i="37" s="1"/>
  <c r="B2049" i="37" s="1"/>
  <c r="B2050" i="37" s="1"/>
  <c r="B2051" i="37" s="1"/>
  <c r="B2052" i="37" s="1"/>
  <c r="B2053" i="37" s="1"/>
  <c r="B2054" i="37" s="1"/>
  <c r="B2055" i="37" s="1"/>
  <c r="B2056" i="37" s="1"/>
  <c r="B2057" i="37" s="1"/>
  <c r="B2058" i="37" s="1"/>
  <c r="B2059" i="37" s="1"/>
  <c r="B2060" i="37" s="1"/>
  <c r="B2061" i="37" s="1"/>
  <c r="B2062" i="37" s="1"/>
  <c r="B2063" i="37" s="1"/>
  <c r="B2064" i="37" s="1"/>
  <c r="B2065" i="37" s="1"/>
  <c r="B2066" i="37" s="1"/>
  <c r="B2067" i="37" s="1"/>
  <c r="B2068" i="37" s="1"/>
  <c r="B2069" i="37" s="1"/>
  <c r="B2070" i="37" s="1"/>
  <c r="B2071" i="37" s="1"/>
  <c r="B2072" i="37" s="1"/>
  <c r="B2073" i="37" s="1"/>
  <c r="B2074" i="37" s="1"/>
  <c r="B2075" i="37" s="1"/>
  <c r="B2076" i="37" s="1"/>
  <c r="B2077" i="37" s="1"/>
  <c r="B2078" i="37" s="1"/>
  <c r="B2079" i="37" s="1"/>
  <c r="B2080" i="37" s="1"/>
  <c r="B2081" i="37" s="1"/>
  <c r="B2082" i="37" s="1"/>
  <c r="B2083" i="37" s="1"/>
  <c r="B2084" i="37" s="1"/>
  <c r="B2085" i="37" s="1"/>
  <c r="B2086" i="37" s="1"/>
  <c r="B2087" i="37" s="1"/>
  <c r="B2088" i="37" s="1"/>
  <c r="B2089" i="37" s="1"/>
  <c r="B2090" i="37" s="1"/>
  <c r="B2091" i="37" s="1"/>
  <c r="B2092" i="37" s="1"/>
  <c r="B2093" i="37" s="1"/>
  <c r="B2094" i="37" s="1"/>
  <c r="B2095" i="37" s="1"/>
  <c r="B2096" i="37" s="1"/>
  <c r="B2097" i="37" s="1"/>
  <c r="B2098" i="37" s="1"/>
  <c r="B2099" i="37" s="1"/>
  <c r="B2100" i="37" s="1"/>
  <c r="B2101" i="37" s="1"/>
  <c r="B2102" i="37" s="1"/>
  <c r="B2103" i="37" s="1"/>
  <c r="B2104" i="37" s="1"/>
  <c r="B2105" i="37" s="1"/>
  <c r="B2106" i="37" s="1"/>
  <c r="B2107" i="37" s="1"/>
  <c r="B2108" i="37" s="1"/>
  <c r="B2109" i="37" s="1"/>
  <c r="B2110" i="37" s="1"/>
  <c r="B2111" i="37" s="1"/>
  <c r="B2112" i="37" s="1"/>
  <c r="B2113" i="37" s="1"/>
  <c r="B2114" i="37" s="1"/>
  <c r="B2115" i="37" s="1"/>
  <c r="B2116" i="37" s="1"/>
  <c r="B2117" i="37" s="1"/>
  <c r="B2118" i="37" s="1"/>
  <c r="B2119" i="37" s="1"/>
  <c r="B2120" i="37" s="1"/>
  <c r="B2121" i="37" s="1"/>
  <c r="B2122" i="37" s="1"/>
  <c r="B2123" i="37" s="1"/>
  <c r="B2124" i="37" s="1"/>
  <c r="B2125" i="37" s="1"/>
  <c r="B2126" i="37" s="1"/>
  <c r="B2127" i="37" s="1"/>
  <c r="B2128" i="37" s="1"/>
  <c r="B2129" i="37" s="1"/>
  <c r="B2130" i="37" s="1"/>
  <c r="B2131" i="37" s="1"/>
  <c r="B2132" i="37" s="1"/>
  <c r="B2133" i="37" s="1"/>
  <c r="B2134" i="37" s="1"/>
  <c r="B2135" i="37" s="1"/>
  <c r="B2136" i="37" s="1"/>
  <c r="B2137" i="37" s="1"/>
  <c r="B2138" i="37" s="1"/>
  <c r="B2139" i="37" s="1"/>
  <c r="B2140" i="37" s="1"/>
  <c r="B2141" i="37" s="1"/>
  <c r="B2142" i="37" s="1"/>
  <c r="B2143" i="37" s="1"/>
  <c r="B2144" i="37" s="1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A1451" i="37" s="1"/>
  <c r="A1452" i="37" s="1"/>
  <c r="A1453" i="37" s="1"/>
  <c r="A1454" i="37" s="1"/>
  <c r="A1455" i="37" s="1"/>
  <c r="A1456" i="37" s="1"/>
  <c r="A1457" i="37" s="1"/>
  <c r="A1458" i="37" s="1"/>
  <c r="A1459" i="37" s="1"/>
  <c r="A1460" i="37" s="1"/>
  <c r="A1461" i="37" s="1"/>
  <c r="A1462" i="37" s="1"/>
  <c r="A1463" i="37" s="1"/>
  <c r="A1464" i="37" s="1"/>
  <c r="A1465" i="37" s="1"/>
  <c r="A1466" i="37" s="1"/>
  <c r="A1467" i="37" s="1"/>
  <c r="A1468" i="37" s="1"/>
  <c r="A1469" i="37" s="1"/>
  <c r="A1470" i="37" s="1"/>
  <c r="A1471" i="37" s="1"/>
  <c r="A1472" i="37" s="1"/>
  <c r="A1473" i="37" s="1"/>
  <c r="A1474" i="37" s="1"/>
  <c r="A1475" i="37" s="1"/>
  <c r="A1476" i="37" s="1"/>
  <c r="A1477" i="37" s="1"/>
  <c r="A1478" i="37" s="1"/>
  <c r="A1479" i="37" s="1"/>
  <c r="A1480" i="37" s="1"/>
  <c r="A1481" i="37" s="1"/>
  <c r="A1482" i="37" s="1"/>
  <c r="A1483" i="37" s="1"/>
  <c r="A1484" i="37" s="1"/>
  <c r="A1485" i="37" s="1"/>
  <c r="A1486" i="37" s="1"/>
  <c r="A1487" i="37" s="1"/>
  <c r="A1488" i="37" s="1"/>
  <c r="A1489" i="37" s="1"/>
  <c r="A1490" i="37" s="1"/>
  <c r="A1491" i="37" s="1"/>
  <c r="A1492" i="37" s="1"/>
  <c r="A1493" i="37" s="1"/>
  <c r="A1494" i="37" s="1"/>
  <c r="A1495" i="37" s="1"/>
  <c r="A1496" i="37" s="1"/>
  <c r="A1497" i="37" s="1"/>
  <c r="A1498" i="37" s="1"/>
  <c r="A1499" i="37" s="1"/>
  <c r="A1500" i="37" s="1"/>
  <c r="A1501" i="37" s="1"/>
  <c r="A1502" i="37" s="1"/>
  <c r="A1503" i="37" s="1"/>
  <c r="A1504" i="37" s="1"/>
  <c r="A1505" i="37" s="1"/>
  <c r="A1506" i="37" s="1"/>
  <c r="A1507" i="37" s="1"/>
  <c r="A1508" i="37" s="1"/>
  <c r="A1509" i="37" s="1"/>
  <c r="A1510" i="37" s="1"/>
  <c r="A1511" i="37" s="1"/>
  <c r="A1512" i="37" s="1"/>
  <c r="A1513" i="37" s="1"/>
  <c r="A1514" i="37" s="1"/>
  <c r="A1515" i="37" s="1"/>
  <c r="A1516" i="37" s="1"/>
  <c r="A1517" i="37" s="1"/>
  <c r="A1518" i="37" s="1"/>
  <c r="A1519" i="37" s="1"/>
  <c r="A1520" i="37" s="1"/>
  <c r="A1521" i="37" s="1"/>
  <c r="A1522" i="37" s="1"/>
  <c r="A1523" i="37" s="1"/>
  <c r="A1524" i="37" s="1"/>
  <c r="A1525" i="37" s="1"/>
  <c r="A1526" i="37" s="1"/>
  <c r="A1527" i="37" s="1"/>
  <c r="A1528" i="37" s="1"/>
  <c r="A1529" i="37" s="1"/>
  <c r="A1530" i="37" s="1"/>
  <c r="A1531" i="37" s="1"/>
  <c r="A1532" i="37" s="1"/>
  <c r="A1533" i="37" s="1"/>
  <c r="A1534" i="37" s="1"/>
  <c r="A1535" i="37" s="1"/>
  <c r="A1536" i="37" s="1"/>
  <c r="A1537" i="37" s="1"/>
  <c r="A1538" i="37" s="1"/>
  <c r="A1539" i="37" s="1"/>
  <c r="A1540" i="37" s="1"/>
  <c r="A1541" i="37" s="1"/>
  <c r="A1542" i="37" s="1"/>
  <c r="A1543" i="37" s="1"/>
  <c r="A1544" i="37" s="1"/>
  <c r="A1545" i="37" s="1"/>
  <c r="A1546" i="37" s="1"/>
  <c r="A1547" i="37" s="1"/>
  <c r="A1548" i="37" s="1"/>
  <c r="A1549" i="37" s="1"/>
  <c r="A1550" i="37" s="1"/>
  <c r="A1551" i="37" s="1"/>
  <c r="A1552" i="37" s="1"/>
  <c r="A1553" i="37" s="1"/>
  <c r="A1554" i="37" s="1"/>
  <c r="A1555" i="37" s="1"/>
  <c r="A1556" i="37" s="1"/>
  <c r="A1557" i="37" s="1"/>
  <c r="A1558" i="37" s="1"/>
  <c r="A1559" i="37" s="1"/>
  <c r="A1560" i="37" s="1"/>
  <c r="A1561" i="37" s="1"/>
  <c r="A1562" i="37" s="1"/>
  <c r="A1563" i="37" s="1"/>
  <c r="A1564" i="37" s="1"/>
  <c r="A1565" i="37" s="1"/>
  <c r="A1566" i="37" s="1"/>
  <c r="A1567" i="37" s="1"/>
  <c r="A1568" i="37" s="1"/>
  <c r="A1569" i="37" s="1"/>
  <c r="A1570" i="37" s="1"/>
  <c r="A1571" i="37" s="1"/>
  <c r="A1572" i="37" s="1"/>
  <c r="A1573" i="37" s="1"/>
  <c r="A1574" i="37" s="1"/>
  <c r="A1575" i="37" s="1"/>
  <c r="A1576" i="37" s="1"/>
  <c r="A1577" i="37" s="1"/>
  <c r="A1578" i="37" s="1"/>
  <c r="A1579" i="37" s="1"/>
  <c r="A1580" i="37" s="1"/>
  <c r="A1581" i="37" s="1"/>
  <c r="A1582" i="37" s="1"/>
  <c r="A1583" i="37" s="1"/>
  <c r="A1584" i="37" s="1"/>
  <c r="A1585" i="37" s="1"/>
  <c r="A1586" i="37" s="1"/>
  <c r="A1587" i="37" s="1"/>
  <c r="A1588" i="37" s="1"/>
  <c r="A1589" i="37" s="1"/>
  <c r="A1590" i="37" s="1"/>
  <c r="A1591" i="37" s="1"/>
  <c r="A1592" i="37" s="1"/>
  <c r="A1593" i="37" s="1"/>
  <c r="A1594" i="37" s="1"/>
  <c r="A1595" i="37" s="1"/>
  <c r="A1596" i="37" s="1"/>
  <c r="A1597" i="37" s="1"/>
  <c r="A1598" i="37" s="1"/>
  <c r="A1599" i="37" s="1"/>
  <c r="A1600" i="37" s="1"/>
  <c r="A1601" i="37" s="1"/>
  <c r="A1602" i="37" s="1"/>
  <c r="A1603" i="37" s="1"/>
  <c r="A1604" i="37" s="1"/>
  <c r="A1605" i="37" s="1"/>
  <c r="A1606" i="37" s="1"/>
  <c r="A1607" i="37" s="1"/>
  <c r="A1608" i="37" s="1"/>
  <c r="A1609" i="37" s="1"/>
  <c r="A1610" i="37" s="1"/>
  <c r="A1611" i="37" s="1"/>
  <c r="A1612" i="37" s="1"/>
  <c r="A1613" i="37" s="1"/>
  <c r="A1614" i="37" s="1"/>
  <c r="A1615" i="37" s="1"/>
  <c r="A1616" i="37" s="1"/>
  <c r="A1617" i="37" s="1"/>
  <c r="A1618" i="37" s="1"/>
  <c r="A1619" i="37" s="1"/>
  <c r="A1620" i="37" s="1"/>
  <c r="A1621" i="37" s="1"/>
  <c r="A1622" i="37" s="1"/>
  <c r="A1623" i="37" s="1"/>
  <c r="A1624" i="37" s="1"/>
  <c r="A1625" i="37" s="1"/>
  <c r="A1626" i="37" s="1"/>
  <c r="A1627" i="37" s="1"/>
  <c r="A1628" i="37" s="1"/>
  <c r="A1629" i="37" s="1"/>
  <c r="A1630" i="37" s="1"/>
  <c r="A1631" i="37" s="1"/>
  <c r="A1632" i="37" s="1"/>
  <c r="A1633" i="37" s="1"/>
  <c r="A1634" i="37" s="1"/>
  <c r="A1635" i="37" s="1"/>
  <c r="A1636" i="37" s="1"/>
  <c r="A1637" i="37" s="1"/>
  <c r="A1638" i="37" s="1"/>
  <c r="A1639" i="37" s="1"/>
  <c r="A1640" i="37" s="1"/>
  <c r="A1641" i="37" s="1"/>
  <c r="A1642" i="37" s="1"/>
  <c r="A1643" i="37" s="1"/>
  <c r="A1644" i="37" s="1"/>
  <c r="A1645" i="37" s="1"/>
  <c r="A1646" i="37" s="1"/>
  <c r="A1647" i="37" s="1"/>
  <c r="A1648" i="37" s="1"/>
  <c r="A1649" i="37" s="1"/>
  <c r="A1650" i="37" s="1"/>
  <c r="A1651" i="37" s="1"/>
  <c r="A1652" i="37" s="1"/>
  <c r="A1653" i="37" s="1"/>
  <c r="A1654" i="37" s="1"/>
  <c r="A1655" i="37" s="1"/>
  <c r="A1656" i="37" s="1"/>
  <c r="A1657" i="37" s="1"/>
  <c r="A1658" i="37" s="1"/>
  <c r="A1659" i="37" s="1"/>
  <c r="A1660" i="37" s="1"/>
  <c r="A1661" i="37" s="1"/>
  <c r="A1662" i="37" s="1"/>
  <c r="A1663" i="37" s="1"/>
  <c r="A1664" i="37" s="1"/>
  <c r="A1665" i="37" s="1"/>
  <c r="A1666" i="37" s="1"/>
  <c r="A1667" i="37" s="1"/>
  <c r="A1668" i="37" s="1"/>
  <c r="A1669" i="37" s="1"/>
  <c r="A1670" i="37" s="1"/>
  <c r="A1671" i="37" s="1"/>
  <c r="A1672" i="37" s="1"/>
  <c r="A1673" i="37" s="1"/>
  <c r="A1674" i="37" s="1"/>
  <c r="A1675" i="37" s="1"/>
  <c r="A1676" i="37" s="1"/>
  <c r="A1677" i="37" s="1"/>
  <c r="A1678" i="37" s="1"/>
  <c r="A1679" i="37" s="1"/>
  <c r="A1680" i="37" s="1"/>
  <c r="A1681" i="37" s="1"/>
  <c r="A1682" i="37" s="1"/>
  <c r="A1683" i="37" s="1"/>
  <c r="A1684" i="37" s="1"/>
  <c r="A1685" i="37" s="1"/>
  <c r="A1686" i="37" s="1"/>
  <c r="A1687" i="37" s="1"/>
  <c r="A1688" i="37" s="1"/>
  <c r="A1689" i="37" s="1"/>
  <c r="A1690" i="37" s="1"/>
  <c r="A1691" i="37" s="1"/>
  <c r="A1692" i="37" s="1"/>
  <c r="A1693" i="37" s="1"/>
  <c r="A1694" i="37" s="1"/>
  <c r="A1695" i="37" s="1"/>
  <c r="A1696" i="37" s="1"/>
  <c r="A1697" i="37" s="1"/>
  <c r="A1698" i="37" s="1"/>
  <c r="A1699" i="37" s="1"/>
  <c r="A1700" i="37" s="1"/>
  <c r="A1701" i="37" s="1"/>
  <c r="A1702" i="37" s="1"/>
  <c r="A1703" i="37" s="1"/>
  <c r="A1704" i="37" s="1"/>
  <c r="A1705" i="37" s="1"/>
  <c r="A1706" i="37" s="1"/>
  <c r="A1707" i="37" s="1"/>
  <c r="A1708" i="37" s="1"/>
  <c r="A1709" i="37" s="1"/>
  <c r="A1710" i="37" s="1"/>
  <c r="A1711" i="37" s="1"/>
  <c r="A1712" i="37" s="1"/>
  <c r="A1713" i="37" s="1"/>
  <c r="A1714" i="37" s="1"/>
  <c r="A1715" i="37" s="1"/>
  <c r="A1716" i="37" s="1"/>
  <c r="A1717" i="37" s="1"/>
  <c r="A1718" i="37" s="1"/>
  <c r="A1719" i="37" s="1"/>
  <c r="A1720" i="37" s="1"/>
  <c r="A1721" i="37" s="1"/>
  <c r="A1722" i="37" s="1"/>
  <c r="A1723" i="37" s="1"/>
  <c r="A1724" i="37" s="1"/>
  <c r="A1725" i="37" s="1"/>
  <c r="A1726" i="37" s="1"/>
  <c r="A1727" i="37" s="1"/>
  <c r="A1728" i="37" s="1"/>
  <c r="A1729" i="37" s="1"/>
  <c r="A1730" i="37" s="1"/>
  <c r="A1731" i="37" s="1"/>
  <c r="A1732" i="37" s="1"/>
  <c r="A1733" i="37" s="1"/>
  <c r="A1734" i="37" s="1"/>
  <c r="A1735" i="37" s="1"/>
  <c r="A1736" i="37" s="1"/>
  <c r="A1737" i="37" s="1"/>
  <c r="A1738" i="37" s="1"/>
  <c r="A1739" i="37" s="1"/>
  <c r="A1740" i="37" s="1"/>
  <c r="A1741" i="37" s="1"/>
  <c r="A1742" i="37" s="1"/>
  <c r="A1743" i="37" s="1"/>
  <c r="A1744" i="37" s="1"/>
  <c r="A1745" i="37" s="1"/>
  <c r="A1746" i="37" s="1"/>
  <c r="A1747" i="37" s="1"/>
  <c r="A1748" i="37" s="1"/>
  <c r="A1749" i="37" s="1"/>
  <c r="A1750" i="37" s="1"/>
  <c r="A1751" i="37" s="1"/>
  <c r="A1752" i="37" s="1"/>
  <c r="A1753" i="37" s="1"/>
  <c r="A1754" i="37" s="1"/>
  <c r="A1755" i="37" s="1"/>
  <c r="A1756" i="37" s="1"/>
  <c r="A1757" i="37" s="1"/>
  <c r="A1758" i="37" s="1"/>
  <c r="A1759" i="37" s="1"/>
  <c r="A1760" i="37" s="1"/>
  <c r="A1761" i="37" s="1"/>
  <c r="A1762" i="37" s="1"/>
  <c r="A1763" i="37" s="1"/>
  <c r="A1764" i="37" s="1"/>
  <c r="A1765" i="37" s="1"/>
  <c r="A1766" i="37" s="1"/>
  <c r="A1767" i="37" s="1"/>
  <c r="A1768" i="37" s="1"/>
  <c r="A1769" i="37" s="1"/>
  <c r="A1770" i="37" s="1"/>
  <c r="A1771" i="37" s="1"/>
  <c r="A1772" i="37" s="1"/>
  <c r="A1773" i="37" s="1"/>
  <c r="A1774" i="37" s="1"/>
  <c r="A1775" i="37" s="1"/>
  <c r="A1776" i="37" s="1"/>
  <c r="A1777" i="37" s="1"/>
  <c r="A1778" i="37" s="1"/>
  <c r="A1779" i="37" s="1"/>
  <c r="A1780" i="37" s="1"/>
  <c r="A1781" i="37" s="1"/>
  <c r="A1782" i="37" s="1"/>
  <c r="A1783" i="37" s="1"/>
  <c r="A1784" i="37" s="1"/>
  <c r="A1785" i="37" s="1"/>
  <c r="A1786" i="37" s="1"/>
  <c r="A1787" i="37" s="1"/>
  <c r="A1788" i="37" s="1"/>
  <c r="A1789" i="37" s="1"/>
  <c r="A1790" i="37" s="1"/>
  <c r="A1791" i="37" s="1"/>
  <c r="A1792" i="37" s="1"/>
  <c r="A1793" i="37" s="1"/>
  <c r="A1794" i="37" s="1"/>
  <c r="A1795" i="37" s="1"/>
  <c r="A1796" i="37" s="1"/>
  <c r="A1797" i="37" s="1"/>
  <c r="A1798" i="37" s="1"/>
  <c r="A1799" i="37" s="1"/>
  <c r="A1800" i="37" s="1"/>
  <c r="A1801" i="37" s="1"/>
  <c r="A1802" i="37" s="1"/>
  <c r="A1803" i="37" s="1"/>
  <c r="A1804" i="37" s="1"/>
  <c r="A1805" i="37" s="1"/>
  <c r="A1806" i="37" s="1"/>
  <c r="A1807" i="37" s="1"/>
  <c r="A1808" i="37" s="1"/>
  <c r="A1809" i="37" s="1"/>
  <c r="A1810" i="37" s="1"/>
  <c r="A1811" i="37" s="1"/>
  <c r="A1812" i="37" s="1"/>
  <c r="A1813" i="37" s="1"/>
  <c r="A1814" i="37" s="1"/>
  <c r="A1815" i="37" s="1"/>
  <c r="A1816" i="37" s="1"/>
  <c r="A1817" i="37" s="1"/>
  <c r="A1818" i="37" s="1"/>
  <c r="A1819" i="37" s="1"/>
  <c r="A1820" i="37" s="1"/>
  <c r="A1821" i="37" s="1"/>
  <c r="A1822" i="37" s="1"/>
  <c r="A1823" i="37" s="1"/>
  <c r="A1824" i="37" s="1"/>
  <c r="A1825" i="37" s="1"/>
  <c r="A1826" i="37" s="1"/>
  <c r="A1827" i="37" s="1"/>
  <c r="A1828" i="37" s="1"/>
  <c r="A1829" i="37" s="1"/>
  <c r="A1830" i="37" s="1"/>
  <c r="A1831" i="37" s="1"/>
  <c r="A1832" i="37" s="1"/>
  <c r="A1833" i="37" s="1"/>
  <c r="A1834" i="37" s="1"/>
  <c r="A1835" i="37" s="1"/>
  <c r="A1836" i="37" s="1"/>
  <c r="A1837" i="37" s="1"/>
  <c r="A1838" i="37" s="1"/>
  <c r="A1839" i="37" s="1"/>
  <c r="A1840" i="37" s="1"/>
  <c r="A1841" i="37" s="1"/>
  <c r="A1842" i="37" s="1"/>
  <c r="A1843" i="37" s="1"/>
  <c r="A1844" i="37" s="1"/>
  <c r="A1845" i="37" s="1"/>
  <c r="A1846" i="37" s="1"/>
  <c r="A1847" i="37" s="1"/>
  <c r="A1848" i="37" s="1"/>
  <c r="A1849" i="37" s="1"/>
  <c r="A1850" i="37" s="1"/>
  <c r="A1851" i="37" s="1"/>
  <c r="A1852" i="37" s="1"/>
  <c r="A1853" i="37" s="1"/>
  <c r="A1854" i="37" s="1"/>
  <c r="A1855" i="37" s="1"/>
  <c r="A1856" i="37" s="1"/>
  <c r="A1857" i="37" s="1"/>
  <c r="A1858" i="37" s="1"/>
  <c r="A1859" i="37" s="1"/>
  <c r="A1860" i="37" s="1"/>
  <c r="A1861" i="37" s="1"/>
  <c r="A1862" i="37" s="1"/>
  <c r="A1863" i="37" s="1"/>
  <c r="A1864" i="37" s="1"/>
  <c r="A1865" i="37" s="1"/>
  <c r="A1866" i="37" s="1"/>
  <c r="A1867" i="37" s="1"/>
  <c r="A1868" i="37" s="1"/>
  <c r="A1869" i="37" s="1"/>
  <c r="A1870" i="37" s="1"/>
  <c r="A1871" i="37" s="1"/>
  <c r="A1872" i="37" s="1"/>
  <c r="A1873" i="37" s="1"/>
  <c r="A1874" i="37" s="1"/>
  <c r="A1875" i="37" s="1"/>
  <c r="A1876" i="37" s="1"/>
  <c r="A1877" i="37" s="1"/>
  <c r="A1878" i="37" s="1"/>
  <c r="A1879" i="37" s="1"/>
  <c r="A1880" i="37" s="1"/>
  <c r="A1881" i="37" s="1"/>
  <c r="A1882" i="37" s="1"/>
  <c r="A1883" i="37" s="1"/>
  <c r="A1884" i="37" s="1"/>
  <c r="A1885" i="37" s="1"/>
  <c r="A1886" i="37" s="1"/>
  <c r="A1887" i="37" s="1"/>
  <c r="A1888" i="37" s="1"/>
  <c r="A1889" i="37" s="1"/>
  <c r="A1890" i="37" s="1"/>
  <c r="A1891" i="37" s="1"/>
  <c r="A1892" i="37" s="1"/>
  <c r="A1893" i="37" s="1"/>
  <c r="A1894" i="37" s="1"/>
  <c r="A1895" i="37" s="1"/>
  <c r="A1896" i="37" s="1"/>
  <c r="A1897" i="37" s="1"/>
  <c r="A1898" i="37" s="1"/>
  <c r="A1899" i="37" s="1"/>
  <c r="A1900" i="37" s="1"/>
  <c r="A1901" i="37" s="1"/>
  <c r="A1902" i="37" s="1"/>
  <c r="A1903" i="37" s="1"/>
  <c r="A1904" i="37" s="1"/>
  <c r="A1905" i="37" s="1"/>
  <c r="A1906" i="37" s="1"/>
  <c r="A1907" i="37" s="1"/>
  <c r="A1908" i="37" s="1"/>
  <c r="A1909" i="37" s="1"/>
  <c r="A1910" i="37" s="1"/>
  <c r="A1911" i="37" s="1"/>
  <c r="A1912" i="37" s="1"/>
  <c r="A1913" i="37" s="1"/>
  <c r="A1914" i="37" s="1"/>
  <c r="A1915" i="37" s="1"/>
  <c r="A1916" i="37" s="1"/>
  <c r="A1917" i="37" s="1"/>
  <c r="A1918" i="37" s="1"/>
  <c r="A1919" i="37" s="1"/>
  <c r="A1920" i="37" s="1"/>
  <c r="A1921" i="37" s="1"/>
  <c r="A1922" i="37" s="1"/>
  <c r="A1923" i="37" s="1"/>
  <c r="A1924" i="37" s="1"/>
  <c r="A1925" i="37" s="1"/>
  <c r="A1926" i="37" s="1"/>
  <c r="A1927" i="37" s="1"/>
  <c r="A1928" i="37" s="1"/>
  <c r="A1929" i="37" s="1"/>
  <c r="A1930" i="37" s="1"/>
  <c r="A1931" i="37" s="1"/>
  <c r="A1932" i="37" s="1"/>
  <c r="A1933" i="37" s="1"/>
  <c r="A1934" i="37" s="1"/>
  <c r="A1935" i="37" s="1"/>
  <c r="A1936" i="37" s="1"/>
  <c r="A1937" i="37" s="1"/>
  <c r="A1938" i="37" s="1"/>
  <c r="A1939" i="37" s="1"/>
  <c r="A1940" i="37" s="1"/>
  <c r="A1941" i="37" s="1"/>
  <c r="A1942" i="37" s="1"/>
  <c r="A1943" i="37" s="1"/>
  <c r="A1944" i="37" s="1"/>
  <c r="A1945" i="37" s="1"/>
  <c r="A1946" i="37" s="1"/>
  <c r="A1947" i="37" s="1"/>
  <c r="A1948" i="37" s="1"/>
  <c r="A1949" i="37" s="1"/>
  <c r="A1950" i="37" s="1"/>
  <c r="A1951" i="37" s="1"/>
  <c r="A1952" i="37" s="1"/>
  <c r="A1953" i="37" s="1"/>
  <c r="A1954" i="37" s="1"/>
  <c r="A1955" i="37" s="1"/>
  <c r="A1956" i="37" s="1"/>
  <c r="A1957" i="37" s="1"/>
  <c r="A1958" i="37" s="1"/>
  <c r="A1959" i="37" s="1"/>
  <c r="A1960" i="37" s="1"/>
  <c r="A1961" i="37" s="1"/>
  <c r="A1962" i="37" s="1"/>
  <c r="A1963" i="37" s="1"/>
  <c r="A1964" i="37" s="1"/>
  <c r="A1965" i="37" s="1"/>
  <c r="A1966" i="37" s="1"/>
  <c r="A1967" i="37" s="1"/>
  <c r="A1968" i="37" s="1"/>
  <c r="A1969" i="37" s="1"/>
  <c r="A1970" i="37" s="1"/>
  <c r="A1971" i="37" s="1"/>
  <c r="A1972" i="37" s="1"/>
  <c r="A1973" i="37" s="1"/>
  <c r="A1974" i="37" s="1"/>
  <c r="A1975" i="37" s="1"/>
  <c r="A1976" i="37" s="1"/>
  <c r="A1977" i="37" s="1"/>
  <c r="A1978" i="37" s="1"/>
  <c r="A1979" i="37" s="1"/>
  <c r="A1980" i="37" s="1"/>
  <c r="A1981" i="37" s="1"/>
  <c r="A1982" i="37" s="1"/>
  <c r="A1983" i="37" s="1"/>
  <c r="A1984" i="37" s="1"/>
  <c r="A1985" i="37" s="1"/>
  <c r="A1986" i="37" s="1"/>
  <c r="A1987" i="37" s="1"/>
  <c r="A1988" i="37" s="1"/>
  <c r="A1989" i="37" s="1"/>
  <c r="A1990" i="37" s="1"/>
  <c r="A1991" i="37" s="1"/>
  <c r="A1992" i="37" s="1"/>
  <c r="A1993" i="37" s="1"/>
  <c r="A1994" i="37" s="1"/>
  <c r="A1995" i="37" s="1"/>
  <c r="A1996" i="37" s="1"/>
  <c r="A1997" i="37" s="1"/>
  <c r="A1998" i="37" s="1"/>
  <c r="A1999" i="37" s="1"/>
  <c r="A2000" i="37" s="1"/>
  <c r="A2001" i="37" s="1"/>
  <c r="A2002" i="37" s="1"/>
  <c r="A2003" i="37" s="1"/>
  <c r="A2004" i="37" s="1"/>
  <c r="A2005" i="37" s="1"/>
  <c r="A2006" i="37" s="1"/>
  <c r="A2007" i="37" s="1"/>
  <c r="A2008" i="37" s="1"/>
  <c r="A2009" i="37" s="1"/>
  <c r="A2010" i="37" s="1"/>
  <c r="A2011" i="37" s="1"/>
  <c r="A2012" i="37" s="1"/>
  <c r="A2013" i="37" s="1"/>
  <c r="A2014" i="37" s="1"/>
  <c r="A2015" i="37" s="1"/>
  <c r="A2016" i="37" s="1"/>
  <c r="A2017" i="37" s="1"/>
  <c r="A2018" i="37" s="1"/>
  <c r="A2019" i="37" s="1"/>
  <c r="A2020" i="37" s="1"/>
  <c r="A2021" i="37" s="1"/>
  <c r="A2022" i="37" s="1"/>
  <c r="A2023" i="37" s="1"/>
  <c r="A2024" i="37" s="1"/>
  <c r="A2025" i="37" s="1"/>
  <c r="A2026" i="37" s="1"/>
  <c r="A2027" i="37" s="1"/>
  <c r="A2028" i="37" s="1"/>
  <c r="A2029" i="37" s="1"/>
  <c r="A2030" i="37" s="1"/>
  <c r="A2031" i="37" s="1"/>
  <c r="A2032" i="37" s="1"/>
  <c r="A2033" i="37" s="1"/>
  <c r="A2034" i="37" s="1"/>
  <c r="A2035" i="37" s="1"/>
  <c r="A2036" i="37" s="1"/>
  <c r="A2037" i="37" s="1"/>
  <c r="A2038" i="37" s="1"/>
  <c r="A2039" i="37" s="1"/>
  <c r="A2040" i="37" s="1"/>
  <c r="A2041" i="37" s="1"/>
  <c r="A2042" i="37" s="1"/>
  <c r="A2043" i="37" s="1"/>
  <c r="A2044" i="37" s="1"/>
  <c r="A2045" i="37" s="1"/>
  <c r="A2046" i="37" s="1"/>
  <c r="A2047" i="37" s="1"/>
  <c r="A2048" i="37" s="1"/>
  <c r="A2049" i="37" s="1"/>
  <c r="A2050" i="37" s="1"/>
  <c r="A2051" i="37" s="1"/>
  <c r="A2052" i="37" s="1"/>
  <c r="A2053" i="37" s="1"/>
  <c r="A2054" i="37" s="1"/>
  <c r="A2055" i="37" s="1"/>
  <c r="A2056" i="37" s="1"/>
  <c r="A2057" i="37" s="1"/>
  <c r="A2058" i="37" s="1"/>
  <c r="A2059" i="37" s="1"/>
  <c r="A2060" i="37" s="1"/>
  <c r="A2061" i="37" s="1"/>
  <c r="A2062" i="37" s="1"/>
  <c r="A2063" i="37" s="1"/>
  <c r="A2064" i="37" s="1"/>
  <c r="A2065" i="37" s="1"/>
  <c r="A2066" i="37" s="1"/>
  <c r="A2067" i="37" s="1"/>
  <c r="A2068" i="37" s="1"/>
  <c r="A2069" i="37" s="1"/>
  <c r="A2070" i="37" s="1"/>
  <c r="A2071" i="37" s="1"/>
  <c r="A2072" i="37" s="1"/>
  <c r="A2073" i="37" s="1"/>
  <c r="A2074" i="37" s="1"/>
  <c r="A2075" i="37" s="1"/>
  <c r="A2076" i="37" s="1"/>
  <c r="A2077" i="37" s="1"/>
  <c r="A2078" i="37" s="1"/>
  <c r="A2079" i="37" s="1"/>
  <c r="A2080" i="37" s="1"/>
  <c r="A2081" i="37" s="1"/>
  <c r="A2082" i="37" s="1"/>
  <c r="A2083" i="37" s="1"/>
  <c r="A2084" i="37" s="1"/>
  <c r="A2085" i="37" s="1"/>
  <c r="A2086" i="37" s="1"/>
  <c r="A2087" i="37" s="1"/>
  <c r="A2088" i="37" s="1"/>
  <c r="A2089" i="37" s="1"/>
  <c r="A2090" i="37" s="1"/>
  <c r="A2091" i="37" s="1"/>
  <c r="A2092" i="37" s="1"/>
  <c r="A2093" i="37" s="1"/>
  <c r="A2094" i="37" s="1"/>
  <c r="A2095" i="37" s="1"/>
  <c r="A2096" i="37" s="1"/>
  <c r="A2097" i="37" s="1"/>
  <c r="A2098" i="37" s="1"/>
  <c r="A2099" i="37" s="1"/>
  <c r="A2100" i="37" s="1"/>
  <c r="A2101" i="37" s="1"/>
  <c r="A2102" i="37" s="1"/>
  <c r="A2103" i="37" s="1"/>
  <c r="A2104" i="37" s="1"/>
  <c r="A2105" i="37" s="1"/>
  <c r="A2106" i="37" s="1"/>
  <c r="A2107" i="37" s="1"/>
  <c r="A2108" i="37" s="1"/>
  <c r="A2109" i="37" s="1"/>
  <c r="A2110" i="37" s="1"/>
  <c r="A2111" i="37" s="1"/>
  <c r="A2112" i="37" s="1"/>
  <c r="A2113" i="37" s="1"/>
  <c r="A2114" i="37" s="1"/>
  <c r="A2115" i="37" s="1"/>
  <c r="A2116" i="37" s="1"/>
  <c r="A2117" i="37" s="1"/>
  <c r="A2118" i="37" s="1"/>
  <c r="A2119" i="37" s="1"/>
  <c r="A2120" i="37" s="1"/>
  <c r="A2121" i="37" s="1"/>
  <c r="A2122" i="37" s="1"/>
  <c r="A2123" i="37" s="1"/>
  <c r="A2124" i="37" s="1"/>
  <c r="A2125" i="37" s="1"/>
  <c r="A2126" i="37" s="1"/>
  <c r="A2127" i="37" s="1"/>
  <c r="A2128" i="37" s="1"/>
  <c r="A2129" i="37" s="1"/>
  <c r="A2130" i="37" s="1"/>
  <c r="A2131" i="37" s="1"/>
  <c r="A2132" i="37" s="1"/>
  <c r="A2133" i="37" s="1"/>
  <c r="A2134" i="37" s="1"/>
  <c r="A2135" i="37" s="1"/>
  <c r="A2136" i="37" s="1"/>
  <c r="A2137" i="37" s="1"/>
  <c r="A2138" i="37" s="1"/>
  <c r="A2139" i="37" s="1"/>
  <c r="A2140" i="37" s="1"/>
  <c r="A2141" i="37" s="1"/>
  <c r="A2142" i="37" s="1"/>
  <c r="A2143" i="37" s="1"/>
  <c r="A2144" i="37" s="1"/>
  <c r="K1704" i="37"/>
  <c r="K1705" i="37"/>
  <c r="K1706" i="37" s="1"/>
  <c r="K1707" i="37" s="1"/>
  <c r="K1708" i="37" s="1"/>
  <c r="K1709" i="37" s="1"/>
  <c r="K1710" i="37" s="1"/>
  <c r="K1711" i="37" s="1"/>
  <c r="K1712" i="37" s="1"/>
  <c r="K1713" i="37" s="1"/>
  <c r="K1714" i="37" s="1"/>
  <c r="K1715" i="37" s="1"/>
  <c r="K1716" i="37" s="1"/>
  <c r="K1717" i="37" s="1"/>
  <c r="K1718" i="37" s="1"/>
  <c r="J1704" i="37"/>
  <c r="J1705" i="37" s="1"/>
  <c r="J1706" i="37" s="1"/>
  <c r="J1707" i="37" s="1"/>
  <c r="J1708" i="37" s="1"/>
  <c r="J1709" i="37" s="1"/>
  <c r="J1710" i="37" s="1"/>
  <c r="J1711" i="37" s="1"/>
  <c r="J1712" i="37" s="1"/>
  <c r="J1713" i="37" s="1"/>
  <c r="J1714" i="37" s="1"/>
  <c r="J1715" i="37" s="1"/>
  <c r="J1716" i="37" s="1"/>
  <c r="J1717" i="37" s="1"/>
  <c r="J1718" i="37" s="1"/>
  <c r="J1719" i="37" s="1"/>
  <c r="J1720" i="37" s="1"/>
  <c r="J1721" i="37" s="1"/>
  <c r="J1722" i="37" s="1"/>
  <c r="J1723" i="37" s="1"/>
  <c r="J1724" i="37" s="1"/>
  <c r="J1725" i="37" s="1"/>
  <c r="J1726" i="37" s="1"/>
  <c r="J1727" i="37" s="1"/>
  <c r="J1728" i="37" s="1"/>
  <c r="J1729" i="37" s="1"/>
  <c r="J1730" i="37" s="1"/>
  <c r="J1731" i="37" s="1"/>
  <c r="J1732" i="37" s="1"/>
  <c r="J1733" i="37" s="1"/>
  <c r="J1734" i="37" s="1"/>
  <c r="J1735" i="37" s="1"/>
  <c r="J1736" i="37" s="1"/>
  <c r="J1737" i="37" s="1"/>
  <c r="J1738" i="37" s="1"/>
  <c r="J1739" i="37" s="1"/>
  <c r="J1740" i="37" s="1"/>
  <c r="J1741" i="37" s="1"/>
  <c r="J1742" i="37" s="1"/>
  <c r="J1743" i="37" s="1"/>
  <c r="J1744" i="37" s="1"/>
  <c r="J1745" i="37" s="1"/>
  <c r="J1746" i="37" s="1"/>
  <c r="J1747" i="37" s="1"/>
  <c r="J1748" i="37" s="1"/>
  <c r="J1749" i="37" s="1"/>
  <c r="J1750" i="37" s="1"/>
  <c r="J1751" i="37" s="1"/>
  <c r="J1752" i="37" s="1"/>
  <c r="J1753" i="37" s="1"/>
  <c r="J1754" i="37" s="1"/>
  <c r="J1755" i="37" s="1"/>
  <c r="J1756" i="37" s="1"/>
  <c r="J1757" i="37" s="1"/>
  <c r="J1758" i="37" s="1"/>
  <c r="J1759" i="37" s="1"/>
  <c r="J1760" i="37" s="1"/>
  <c r="J1761" i="37" s="1"/>
  <c r="J1762" i="37" s="1"/>
  <c r="J1763" i="37" s="1"/>
  <c r="J1764" i="37" s="1"/>
  <c r="J1765" i="37" s="1"/>
  <c r="J1766" i="37" s="1"/>
  <c r="J1767" i="37" s="1"/>
  <c r="J1768" i="37" s="1"/>
  <c r="J1769" i="37" s="1"/>
  <c r="J1770" i="37" s="1"/>
  <c r="J1771" i="37" s="1"/>
  <c r="J1772" i="37" s="1"/>
  <c r="J1773" i="37" s="1"/>
  <c r="J1774" i="37" s="1"/>
  <c r="J1775" i="37" s="1"/>
  <c r="J1776" i="37" s="1"/>
  <c r="J1777" i="37" s="1"/>
  <c r="J1778" i="37" s="1"/>
  <c r="J1779" i="37" s="1"/>
  <c r="J1780" i="37" s="1"/>
  <c r="J1781" i="37" s="1"/>
  <c r="J1782" i="37" s="1"/>
  <c r="J1783" i="37" s="1"/>
  <c r="J1784" i="37" s="1"/>
  <c r="I1704" i="37"/>
  <c r="I1705" i="37"/>
  <c r="I1706" i="37" s="1"/>
  <c r="I1707" i="37" s="1"/>
  <c r="I1708" i="37" s="1"/>
  <c r="I1709" i="37"/>
  <c r="I1710" i="37" s="1"/>
  <c r="I1711" i="37" s="1"/>
  <c r="I1712" i="37" s="1"/>
  <c r="I1713" i="37" s="1"/>
  <c r="I1714" i="37" s="1"/>
  <c r="I1715" i="37" s="1"/>
  <c r="I1716" i="37" s="1"/>
  <c r="I1717" i="37" s="1"/>
  <c r="I1718" i="37" s="1"/>
  <c r="H1704" i="37"/>
  <c r="H1705" i="37" s="1"/>
  <c r="H1706" i="37" s="1"/>
  <c r="H1707" i="37" s="1"/>
  <c r="H1708" i="37" s="1"/>
  <c r="H1709" i="37" s="1"/>
  <c r="H1710" i="37" s="1"/>
  <c r="H1711" i="37" s="1"/>
  <c r="H1712" i="37" s="1"/>
  <c r="H1713" i="37" s="1"/>
  <c r="H1714" i="37" s="1"/>
  <c r="H1715" i="37" s="1"/>
  <c r="H1716" i="37" s="1"/>
  <c r="H1717" i="37" s="1"/>
  <c r="H1718" i="37" s="1"/>
  <c r="H1719" i="37" s="1"/>
  <c r="H1720" i="37" s="1"/>
  <c r="G1704" i="37"/>
  <c r="G1705" i="37"/>
  <c r="G1706" i="37" s="1"/>
  <c r="G1707" i="37" s="1"/>
  <c r="G1708" i="37" s="1"/>
  <c r="G1709" i="37" s="1"/>
  <c r="G1710" i="37" s="1"/>
  <c r="G1711" i="37" s="1"/>
  <c r="G1712" i="37" s="1"/>
  <c r="G1713" i="37" s="1"/>
  <c r="G1714" i="37" s="1"/>
  <c r="G1715" i="37" s="1"/>
  <c r="G1716" i="37" s="1"/>
  <c r="G1717" i="37" s="1"/>
  <c r="G1718" i="37" s="1"/>
  <c r="F1704" i="37"/>
  <c r="F1705" i="37" s="1"/>
  <c r="F1706" i="37" s="1"/>
  <c r="F1707" i="37" s="1"/>
  <c r="F1708" i="37" s="1"/>
  <c r="F1709" i="37" s="1"/>
  <c r="F1710" i="37" s="1"/>
  <c r="F1711" i="37" s="1"/>
  <c r="F1712" i="37" s="1"/>
  <c r="F1713" i="37" s="1"/>
  <c r="F1714" i="37" s="1"/>
  <c r="F1715" i="37" s="1"/>
  <c r="F1716" i="37" s="1"/>
  <c r="F1717" i="37" s="1"/>
  <c r="F1718" i="37" s="1"/>
  <c r="D1704" i="37"/>
  <c r="D1705" i="37"/>
  <c r="D1706" i="37" s="1"/>
  <c r="D1707" i="37" s="1"/>
  <c r="D1708" i="37" s="1"/>
  <c r="D1709" i="37" s="1"/>
  <c r="D1710" i="37" s="1"/>
  <c r="D1711" i="37" s="1"/>
  <c r="D1712" i="37" s="1"/>
  <c r="D1713" i="37" s="1"/>
  <c r="D1714" i="37" s="1"/>
  <c r="D1715" i="37" s="1"/>
  <c r="D1716" i="37" s="1"/>
  <c r="D1717" i="37" s="1"/>
  <c r="D1718" i="37" s="1"/>
  <c r="C1704" i="37"/>
  <c r="C1705" i="37" s="1"/>
  <c r="C1706" i="37" s="1"/>
  <c r="C1707" i="37" s="1"/>
  <c r="C1708" i="37" s="1"/>
  <c r="C1709" i="37" s="1"/>
  <c r="C1710" i="37" s="1"/>
  <c r="C1711" i="37" s="1"/>
  <c r="C1712" i="37" s="1"/>
  <c r="C1713" i="37" s="1"/>
  <c r="C1714" i="37" s="1"/>
  <c r="C1715" i="37" s="1"/>
  <c r="C1716" i="37" s="1"/>
  <c r="C1717" i="37" s="1"/>
  <c r="C1718" i="37" s="1"/>
  <c r="K1622" i="37"/>
  <c r="K1623" i="37" s="1"/>
  <c r="K1624" i="37" s="1"/>
  <c r="K1625" i="37" s="1"/>
  <c r="K1626" i="37" s="1"/>
  <c r="K1627" i="37" s="1"/>
  <c r="K1628" i="37" s="1"/>
  <c r="K1629" i="37" s="1"/>
  <c r="K1630" i="37" s="1"/>
  <c r="K1631" i="37" s="1"/>
  <c r="K1632" i="37" s="1"/>
  <c r="K1633" i="37" s="1"/>
  <c r="K1634" i="37" s="1"/>
  <c r="K1635" i="37" s="1"/>
  <c r="K1636" i="37" s="1"/>
  <c r="K1637" i="37" s="1"/>
  <c r="K1638" i="37" s="1"/>
  <c r="J1622" i="37"/>
  <c r="J1623" i="37" s="1"/>
  <c r="J1624" i="37" s="1"/>
  <c r="J1625" i="37" s="1"/>
  <c r="J1626" i="37" s="1"/>
  <c r="J1627" i="37" s="1"/>
  <c r="J1628" i="37" s="1"/>
  <c r="J1629" i="37" s="1"/>
  <c r="J1630" i="37" s="1"/>
  <c r="J1631" i="37" s="1"/>
  <c r="J1632" i="37" s="1"/>
  <c r="J1633" i="37" s="1"/>
  <c r="J1634" i="37" s="1"/>
  <c r="J1635" i="37" s="1"/>
  <c r="J1636" i="37" s="1"/>
  <c r="J1637" i="37" s="1"/>
  <c r="J1638" i="37" s="1"/>
  <c r="J1639" i="37" s="1"/>
  <c r="J1640" i="37" s="1"/>
  <c r="J1641" i="37" s="1"/>
  <c r="J1642" i="37" s="1"/>
  <c r="J1643" i="37" s="1"/>
  <c r="J1644" i="37" s="1"/>
  <c r="J1645" i="37" s="1"/>
  <c r="J1646" i="37" s="1"/>
  <c r="J1647" i="37" s="1"/>
  <c r="J1648" i="37" s="1"/>
  <c r="J1649" i="37" s="1"/>
  <c r="J1650" i="37" s="1"/>
  <c r="J1651" i="37" s="1"/>
  <c r="J1652" i="37" s="1"/>
  <c r="J1653" i="37" s="1"/>
  <c r="J1654" i="37" s="1"/>
  <c r="J1655" i="37" s="1"/>
  <c r="J1656" i="37" s="1"/>
  <c r="J1657" i="37" s="1"/>
  <c r="J1658" i="37" s="1"/>
  <c r="J1659" i="37" s="1"/>
  <c r="J1660" i="37" s="1"/>
  <c r="J1661" i="37" s="1"/>
  <c r="J1662" i="37" s="1"/>
  <c r="J1663" i="37" s="1"/>
  <c r="J1664" i="37" s="1"/>
  <c r="J1665" i="37" s="1"/>
  <c r="J1666" i="37" s="1"/>
  <c r="J1667" i="37" s="1"/>
  <c r="J1668" i="37" s="1"/>
  <c r="J1669" i="37" s="1"/>
  <c r="J1670" i="37" s="1"/>
  <c r="J1671" i="37" s="1"/>
  <c r="J1672" i="37" s="1"/>
  <c r="J1673" i="37" s="1"/>
  <c r="J1674" i="37" s="1"/>
  <c r="J1675" i="37" s="1"/>
  <c r="J1676" i="37" s="1"/>
  <c r="J1677" i="37" s="1"/>
  <c r="J1678" i="37" s="1"/>
  <c r="J1679" i="37" s="1"/>
  <c r="J1680" i="37" s="1"/>
  <c r="J1681" i="37" s="1"/>
  <c r="J1682" i="37" s="1"/>
  <c r="J1683" i="37" s="1"/>
  <c r="J1684" i="37" s="1"/>
  <c r="J1685" i="37" s="1"/>
  <c r="J1686" i="37" s="1"/>
  <c r="J1687" i="37" s="1"/>
  <c r="J1688" i="37" s="1"/>
  <c r="J1689" i="37" s="1"/>
  <c r="J1690" i="37" s="1"/>
  <c r="J1691" i="37" s="1"/>
  <c r="J1692" i="37" s="1"/>
  <c r="J1693" i="37" s="1"/>
  <c r="J1694" i="37" s="1"/>
  <c r="J1695" i="37" s="1"/>
  <c r="J1696" i="37" s="1"/>
  <c r="J1697" i="37" s="1"/>
  <c r="J1698" i="37" s="1"/>
  <c r="J1699" i="37" s="1"/>
  <c r="J1700" i="37" s="1"/>
  <c r="J1701" i="37" s="1"/>
  <c r="J1702" i="37" s="1"/>
  <c r="J1703" i="37" s="1"/>
  <c r="I1622" i="37"/>
  <c r="I1623" i="37" s="1"/>
  <c r="I1624" i="37" s="1"/>
  <c r="I1625" i="37" s="1"/>
  <c r="I1626" i="37" s="1"/>
  <c r="I1627" i="37" s="1"/>
  <c r="I1628" i="37" s="1"/>
  <c r="I1629" i="37" s="1"/>
  <c r="I1630" i="37" s="1"/>
  <c r="I1631" i="37" s="1"/>
  <c r="I1632" i="37" s="1"/>
  <c r="I1633" i="37" s="1"/>
  <c r="I1634" i="37" s="1"/>
  <c r="I1635" i="37" s="1"/>
  <c r="I1636" i="37" s="1"/>
  <c r="I1637" i="37" s="1"/>
  <c r="I1638" i="37" s="1"/>
  <c r="H1622" i="37"/>
  <c r="H1623" i="37" s="1"/>
  <c r="H1624" i="37" s="1"/>
  <c r="H1625" i="37" s="1"/>
  <c r="H1626" i="37" s="1"/>
  <c r="H1627" i="37" s="1"/>
  <c r="H1628" i="37" s="1"/>
  <c r="H1629" i="37" s="1"/>
  <c r="H1630" i="37" s="1"/>
  <c r="H1631" i="37" s="1"/>
  <c r="H1632" i="37" s="1"/>
  <c r="H1633" i="37" s="1"/>
  <c r="H1634" i="37" s="1"/>
  <c r="H1635" i="37" s="1"/>
  <c r="H1636" i="37" s="1"/>
  <c r="H1637" i="37" s="1"/>
  <c r="H1638" i="37" s="1"/>
  <c r="H1639" i="37" s="1"/>
  <c r="G1622" i="37"/>
  <c r="G1623" i="37" s="1"/>
  <c r="G1624" i="37" s="1"/>
  <c r="G1625" i="37" s="1"/>
  <c r="G1626" i="37" s="1"/>
  <c r="G1627" i="37" s="1"/>
  <c r="G1628" i="37" s="1"/>
  <c r="G1629" i="37" s="1"/>
  <c r="G1630" i="37" s="1"/>
  <c r="G1631" i="37" s="1"/>
  <c r="G1632" i="37" s="1"/>
  <c r="G1633" i="37" s="1"/>
  <c r="G1634" i="37" s="1"/>
  <c r="G1635" i="37" s="1"/>
  <c r="G1636" i="37" s="1"/>
  <c r="G1637" i="37" s="1"/>
  <c r="G1638" i="37" s="1"/>
  <c r="G1639" i="37" s="1"/>
  <c r="G1640" i="37" s="1"/>
  <c r="G1641" i="37" s="1"/>
  <c r="G1642" i="37" s="1"/>
  <c r="G1643" i="37" s="1"/>
  <c r="G1644" i="37" s="1"/>
  <c r="G1645" i="37" s="1"/>
  <c r="G1646" i="37" s="1"/>
  <c r="G1647" i="37" s="1"/>
  <c r="G1648" i="37" s="1"/>
  <c r="G1649" i="37" s="1"/>
  <c r="G1650" i="37" s="1"/>
  <c r="G1651" i="37" s="1"/>
  <c r="G1652" i="37" s="1"/>
  <c r="G1653" i="37" s="1"/>
  <c r="G1654" i="37" s="1"/>
  <c r="G1655" i="37" s="1"/>
  <c r="G1656" i="37" s="1"/>
  <c r="G1657" i="37" s="1"/>
  <c r="G1658" i="37" s="1"/>
  <c r="G1659" i="37" s="1"/>
  <c r="G1660" i="37" s="1"/>
  <c r="G1661" i="37" s="1"/>
  <c r="G1662" i="37" s="1"/>
  <c r="G1663" i="37" s="1"/>
  <c r="G1664" i="37" s="1"/>
  <c r="G1665" i="37" s="1"/>
  <c r="G1666" i="37" s="1"/>
  <c r="G1667" i="37" s="1"/>
  <c r="G1668" i="37" s="1"/>
  <c r="G1669" i="37" s="1"/>
  <c r="G1670" i="37" s="1"/>
  <c r="G1671" i="37" s="1"/>
  <c r="G1672" i="37" s="1"/>
  <c r="G1673" i="37" s="1"/>
  <c r="G1674" i="37" s="1"/>
  <c r="G1675" i="37" s="1"/>
  <c r="G1676" i="37" s="1"/>
  <c r="G1677" i="37" s="1"/>
  <c r="G1678" i="37" s="1"/>
  <c r="G1679" i="37" s="1"/>
  <c r="G1680" i="37" s="1"/>
  <c r="G1681" i="37" s="1"/>
  <c r="G1682" i="37" s="1"/>
  <c r="G1683" i="37" s="1"/>
  <c r="G1684" i="37" s="1"/>
  <c r="G1685" i="37" s="1"/>
  <c r="G1686" i="37" s="1"/>
  <c r="G1687" i="37" s="1"/>
  <c r="G1688" i="37" s="1"/>
  <c r="G1689" i="37" s="1"/>
  <c r="G1690" i="37" s="1"/>
  <c r="G1691" i="37" s="1"/>
  <c r="G1692" i="37" s="1"/>
  <c r="G1693" i="37" s="1"/>
  <c r="G1694" i="37" s="1"/>
  <c r="G1695" i="37" s="1"/>
  <c r="G1696" i="37" s="1"/>
  <c r="G1697" i="37" s="1"/>
  <c r="G1698" i="37" s="1"/>
  <c r="G1699" i="37" s="1"/>
  <c r="G1700" i="37" s="1"/>
  <c r="G1701" i="37" s="1"/>
  <c r="G1702" i="37" s="1"/>
  <c r="G1703" i="37" s="1"/>
  <c r="F1622" i="37"/>
  <c r="F1623" i="37" s="1"/>
  <c r="F1624" i="37" s="1"/>
  <c r="F1625" i="37" s="1"/>
  <c r="F1626" i="37" s="1"/>
  <c r="F1627" i="37" s="1"/>
  <c r="F1628" i="37" s="1"/>
  <c r="F1629" i="37" s="1"/>
  <c r="F1630" i="37" s="1"/>
  <c r="F1631" i="37" s="1"/>
  <c r="F1632" i="37" s="1"/>
  <c r="F1633" i="37" s="1"/>
  <c r="F1634" i="37" s="1"/>
  <c r="F1635" i="37" s="1"/>
  <c r="F1636" i="37" s="1"/>
  <c r="F1637" i="37" s="1"/>
  <c r="F1638" i="37" s="1"/>
  <c r="F1639" i="37" s="1"/>
  <c r="F1640" i="37" s="1"/>
  <c r="F1641" i="37" s="1"/>
  <c r="F1642" i="37" s="1"/>
  <c r="F1643" i="37" s="1"/>
  <c r="F1644" i="37" s="1"/>
  <c r="F1645" i="37" s="1"/>
  <c r="F1646" i="37" s="1"/>
  <c r="F1647" i="37" s="1"/>
  <c r="F1648" i="37" s="1"/>
  <c r="F1649" i="37" s="1"/>
  <c r="F1650" i="37" s="1"/>
  <c r="F1651" i="37" s="1"/>
  <c r="F1652" i="37" s="1"/>
  <c r="F1653" i="37" s="1"/>
  <c r="F1654" i="37" s="1"/>
  <c r="F1655" i="37" s="1"/>
  <c r="F1656" i="37" s="1"/>
  <c r="F1657" i="37" s="1"/>
  <c r="F1658" i="37" s="1"/>
  <c r="F1659" i="37" s="1"/>
  <c r="F1660" i="37" s="1"/>
  <c r="F1661" i="37" s="1"/>
  <c r="F1662" i="37" s="1"/>
  <c r="F1663" i="37" s="1"/>
  <c r="F1664" i="37" s="1"/>
  <c r="F1665" i="37" s="1"/>
  <c r="F1666" i="37" s="1"/>
  <c r="F1667" i="37" s="1"/>
  <c r="F1668" i="37" s="1"/>
  <c r="F1669" i="37" s="1"/>
  <c r="F1670" i="37" s="1"/>
  <c r="F1671" i="37" s="1"/>
  <c r="F1672" i="37" s="1"/>
  <c r="F1673" i="37" s="1"/>
  <c r="F1674" i="37" s="1"/>
  <c r="F1675" i="37" s="1"/>
  <c r="F1676" i="37" s="1"/>
  <c r="F1677" i="37" s="1"/>
  <c r="F1678" i="37" s="1"/>
  <c r="F1679" i="37" s="1"/>
  <c r="F1680" i="37" s="1"/>
  <c r="F1681" i="37" s="1"/>
  <c r="F1682" i="37" s="1"/>
  <c r="F1683" i="37" s="1"/>
  <c r="F1684" i="37" s="1"/>
  <c r="F1685" i="37" s="1"/>
  <c r="F1686" i="37" s="1"/>
  <c r="F1687" i="37" s="1"/>
  <c r="F1688" i="37" s="1"/>
  <c r="F1689" i="37" s="1"/>
  <c r="F1690" i="37" s="1"/>
  <c r="F1691" i="37" s="1"/>
  <c r="F1692" i="37" s="1"/>
  <c r="F1693" i="37" s="1"/>
  <c r="F1694" i="37" s="1"/>
  <c r="F1695" i="37" s="1"/>
  <c r="F1696" i="37" s="1"/>
  <c r="F1697" i="37" s="1"/>
  <c r="F1698" i="37" s="1"/>
  <c r="F1699" i="37" s="1"/>
  <c r="F1700" i="37" s="1"/>
  <c r="F1701" i="37" s="1"/>
  <c r="F1702" i="37" s="1"/>
  <c r="F1703" i="37" s="1"/>
  <c r="D1622" i="37"/>
  <c r="D1623" i="37" s="1"/>
  <c r="D1624" i="37" s="1"/>
  <c r="D1625" i="37" s="1"/>
  <c r="D1626" i="37" s="1"/>
  <c r="D1627" i="37" s="1"/>
  <c r="D1628" i="37" s="1"/>
  <c r="D1629" i="37" s="1"/>
  <c r="D1630" i="37" s="1"/>
  <c r="D1631" i="37" s="1"/>
  <c r="D1632" i="37" s="1"/>
  <c r="D1633" i="37" s="1"/>
  <c r="D1634" i="37" s="1"/>
  <c r="D1635" i="37" s="1"/>
  <c r="D1636" i="37" s="1"/>
  <c r="D1637" i="37" s="1"/>
  <c r="D1638" i="37" s="1"/>
  <c r="D1639" i="37" s="1"/>
  <c r="D1640" i="37" s="1"/>
  <c r="D1641" i="37" s="1"/>
  <c r="D1642" i="37" s="1"/>
  <c r="D1643" i="37" s="1"/>
  <c r="D1644" i="37" s="1"/>
  <c r="D1645" i="37" s="1"/>
  <c r="D1646" i="37" s="1"/>
  <c r="D1647" i="37" s="1"/>
  <c r="D1648" i="37" s="1"/>
  <c r="D1649" i="37" s="1"/>
  <c r="D1650" i="37" s="1"/>
  <c r="D1651" i="37" s="1"/>
  <c r="D1652" i="37" s="1"/>
  <c r="D1653" i="37" s="1"/>
  <c r="D1654" i="37" s="1"/>
  <c r="D1655" i="37" s="1"/>
  <c r="D1656" i="37" s="1"/>
  <c r="D1657" i="37" s="1"/>
  <c r="D1658" i="37" s="1"/>
  <c r="D1659" i="37" s="1"/>
  <c r="D1660" i="37" s="1"/>
  <c r="D1661" i="37" s="1"/>
  <c r="D1662" i="37" s="1"/>
  <c r="D1663" i="37" s="1"/>
  <c r="D1664" i="37" s="1"/>
  <c r="D1665" i="37" s="1"/>
  <c r="D1666" i="37" s="1"/>
  <c r="D1667" i="37" s="1"/>
  <c r="D1668" i="37" s="1"/>
  <c r="D1669" i="37" s="1"/>
  <c r="D1670" i="37" s="1"/>
  <c r="D1671" i="37" s="1"/>
  <c r="D1672" i="37" s="1"/>
  <c r="D1673" i="37" s="1"/>
  <c r="D1674" i="37" s="1"/>
  <c r="D1675" i="37" s="1"/>
  <c r="D1676" i="37" s="1"/>
  <c r="D1677" i="37" s="1"/>
  <c r="D1678" i="37" s="1"/>
  <c r="D1679" i="37" s="1"/>
  <c r="D1680" i="37" s="1"/>
  <c r="D1681" i="37" s="1"/>
  <c r="D1682" i="37" s="1"/>
  <c r="D1683" i="37" s="1"/>
  <c r="D1684" i="37" s="1"/>
  <c r="D1685" i="37" s="1"/>
  <c r="D1686" i="37" s="1"/>
  <c r="D1687" i="37" s="1"/>
  <c r="D1688" i="37" s="1"/>
  <c r="D1689" i="37" s="1"/>
  <c r="D1690" i="37" s="1"/>
  <c r="D1691" i="37" s="1"/>
  <c r="D1692" i="37" s="1"/>
  <c r="D1693" i="37" s="1"/>
  <c r="D1694" i="37" s="1"/>
  <c r="D1695" i="37" s="1"/>
  <c r="D1696" i="37" s="1"/>
  <c r="D1697" i="37" s="1"/>
  <c r="D1698" i="37" s="1"/>
  <c r="D1699" i="37" s="1"/>
  <c r="D1700" i="37" s="1"/>
  <c r="D1701" i="37" s="1"/>
  <c r="D1702" i="37" s="1"/>
  <c r="D1703" i="37" s="1"/>
  <c r="C1622" i="37"/>
  <c r="C1623" i="37" s="1"/>
  <c r="C1624" i="37" s="1"/>
  <c r="C1625" i="37" s="1"/>
  <c r="C1626" i="37" s="1"/>
  <c r="C1627" i="37" s="1"/>
  <c r="C1628" i="37" s="1"/>
  <c r="C1629" i="37" s="1"/>
  <c r="C1630" i="37" s="1"/>
  <c r="C1631" i="37" s="1"/>
  <c r="C1632" i="37" s="1"/>
  <c r="C1633" i="37" s="1"/>
  <c r="C1634" i="37" s="1"/>
  <c r="C1635" i="37" s="1"/>
  <c r="C1636" i="37" s="1"/>
  <c r="C1637" i="37" s="1"/>
  <c r="C1638" i="37" s="1"/>
  <c r="C1639" i="37" s="1"/>
  <c r="C1640" i="37" s="1"/>
  <c r="C1641" i="37" s="1"/>
  <c r="C1642" i="37" s="1"/>
  <c r="C1643" i="37" s="1"/>
  <c r="C1644" i="37" s="1"/>
  <c r="C1645" i="37" s="1"/>
  <c r="C1646" i="37" s="1"/>
  <c r="C1647" i="37" s="1"/>
  <c r="C1648" i="37" s="1"/>
  <c r="C1649" i="37" s="1"/>
  <c r="C1650" i="37" s="1"/>
  <c r="C1651" i="37" s="1"/>
  <c r="C1652" i="37" s="1"/>
  <c r="C1653" i="37" s="1"/>
  <c r="C1654" i="37" s="1"/>
  <c r="C1655" i="37" s="1"/>
  <c r="C1656" i="37" s="1"/>
  <c r="C1657" i="37" s="1"/>
  <c r="C1658" i="37" s="1"/>
  <c r="C1659" i="37" s="1"/>
  <c r="C1660" i="37" s="1"/>
  <c r="C1661" i="37" s="1"/>
  <c r="C1662" i="37" s="1"/>
  <c r="C1663" i="37" s="1"/>
  <c r="C1664" i="37" s="1"/>
  <c r="C1665" i="37" s="1"/>
  <c r="C1666" i="37" s="1"/>
  <c r="C1667" i="37" s="1"/>
  <c r="C1668" i="37" s="1"/>
  <c r="C1669" i="37" s="1"/>
  <c r="C1670" i="37" s="1"/>
  <c r="C1671" i="37" s="1"/>
  <c r="C1672" i="37" s="1"/>
  <c r="C1673" i="37" s="1"/>
  <c r="C1674" i="37" s="1"/>
  <c r="C1675" i="37" s="1"/>
  <c r="C1676" i="37" s="1"/>
  <c r="C1677" i="37" s="1"/>
  <c r="C1678" i="37" s="1"/>
  <c r="C1679" i="37" s="1"/>
  <c r="C1680" i="37" s="1"/>
  <c r="C1681" i="37" s="1"/>
  <c r="C1682" i="37" s="1"/>
  <c r="C1683" i="37" s="1"/>
  <c r="C1684" i="37" s="1"/>
  <c r="C1685" i="37" s="1"/>
  <c r="C1686" i="37" s="1"/>
  <c r="C1687" i="37" s="1"/>
  <c r="C1688" i="37" s="1"/>
  <c r="C1689" i="37" s="1"/>
  <c r="C1690" i="37" s="1"/>
  <c r="C1691" i="37" s="1"/>
  <c r="C1692" i="37" s="1"/>
  <c r="C1693" i="37" s="1"/>
  <c r="C1694" i="37" s="1"/>
  <c r="C1695" i="37" s="1"/>
  <c r="C1696" i="37" s="1"/>
  <c r="C1697" i="37" s="1"/>
  <c r="C1698" i="37" s="1"/>
  <c r="C1699" i="37" s="1"/>
  <c r="C1700" i="37" s="1"/>
  <c r="C1701" i="37" s="1"/>
  <c r="C1702" i="37" s="1"/>
  <c r="C1703" i="37" s="1"/>
  <c r="K2124" i="37"/>
  <c r="K2125" i="37"/>
  <c r="K2126" i="37" s="1"/>
  <c r="K2127" i="37" s="1"/>
  <c r="K2128" i="37" s="1"/>
  <c r="K2129" i="37" s="1"/>
  <c r="K2130" i="37" s="1"/>
  <c r="K2131" i="37"/>
  <c r="K2132" i="37" s="1"/>
  <c r="K2133" i="37" s="1"/>
  <c r="K2134" i="37" s="1"/>
  <c r="K2135" i="37" s="1"/>
  <c r="K2136" i="37" s="1"/>
  <c r="K2137" i="37" s="1"/>
  <c r="K2138" i="37" s="1"/>
  <c r="K2139" i="37" s="1"/>
  <c r="K2140" i="37" s="1"/>
  <c r="K2141" i="37" s="1"/>
  <c r="K2142" i="37" s="1"/>
  <c r="K2143" i="37" s="1"/>
  <c r="K2144" i="37" s="1"/>
  <c r="J2124" i="37"/>
  <c r="J2125" i="37"/>
  <c r="J2126" i="37" s="1"/>
  <c r="J2127" i="37" s="1"/>
  <c r="J2128" i="37" s="1"/>
  <c r="J2129" i="37" s="1"/>
  <c r="J2130" i="37"/>
  <c r="J2131" i="37" s="1"/>
  <c r="J2132" i="37" s="1"/>
  <c r="J2133" i="37" s="1"/>
  <c r="J2134" i="37" s="1"/>
  <c r="J2135" i="37" s="1"/>
  <c r="J2136" i="37" s="1"/>
  <c r="J2137" i="37" s="1"/>
  <c r="J2138" i="37" s="1"/>
  <c r="J2139" i="37" s="1"/>
  <c r="J2140" i="37" s="1"/>
  <c r="J2141" i="37" s="1"/>
  <c r="J2142" i="37" s="1"/>
  <c r="J2143" i="37" s="1"/>
  <c r="J2144" i="37" s="1"/>
  <c r="I2124" i="37"/>
  <c r="I2125" i="37" s="1"/>
  <c r="I2126" i="37" s="1"/>
  <c r="I2127" i="37" s="1"/>
  <c r="I2128" i="37" s="1"/>
  <c r="I2129" i="37" s="1"/>
  <c r="I2130" i="37" s="1"/>
  <c r="I2131" i="37" s="1"/>
  <c r="I2132" i="37" s="1"/>
  <c r="I2133" i="37" s="1"/>
  <c r="I2134" i="37" s="1"/>
  <c r="I2135" i="37" s="1"/>
  <c r="I2136" i="37" s="1"/>
  <c r="I2137" i="37" s="1"/>
  <c r="I2138" i="37" s="1"/>
  <c r="I2139" i="37" s="1"/>
  <c r="I2140" i="37" s="1"/>
  <c r="I2141" i="37" s="1"/>
  <c r="I2142" i="37" s="1"/>
  <c r="I2143" i="37" s="1"/>
  <c r="I2144" i="37" s="1"/>
  <c r="H2124" i="37"/>
  <c r="H2125" i="37" s="1"/>
  <c r="H2126" i="37" s="1"/>
  <c r="H2127" i="37" s="1"/>
  <c r="H2128" i="37" s="1"/>
  <c r="H2129" i="37" s="1"/>
  <c r="H2130" i="37" s="1"/>
  <c r="H2131" i="37" s="1"/>
  <c r="H2132" i="37" s="1"/>
  <c r="H2133" i="37" s="1"/>
  <c r="H2134" i="37" s="1"/>
  <c r="H2135" i="37" s="1"/>
  <c r="H2136" i="37"/>
  <c r="H2137" i="37" s="1"/>
  <c r="H2138" i="37" s="1"/>
  <c r="H2139" i="37" s="1"/>
  <c r="H2140" i="37" s="1"/>
  <c r="H2141" i="37" s="1"/>
  <c r="H2142" i="37" s="1"/>
  <c r="H2143" i="37" s="1"/>
  <c r="H2144" i="37" s="1"/>
  <c r="G2124" i="37"/>
  <c r="G2125" i="37" s="1"/>
  <c r="G2126" i="37" s="1"/>
  <c r="G2127" i="37"/>
  <c r="G2128" i="37" s="1"/>
  <c r="G2129" i="37" s="1"/>
  <c r="G2130" i="37" s="1"/>
  <c r="G2131" i="37" s="1"/>
  <c r="G2132" i="37" s="1"/>
  <c r="G2133" i="37" s="1"/>
  <c r="G2134" i="37" s="1"/>
  <c r="G2135" i="37" s="1"/>
  <c r="G2136" i="37" s="1"/>
  <c r="G2137" i="37" s="1"/>
  <c r="G2138" i="37" s="1"/>
  <c r="G2139" i="37" s="1"/>
  <c r="G2140" i="37" s="1"/>
  <c r="G2141" i="37" s="1"/>
  <c r="G2142" i="37" s="1"/>
  <c r="G2143" i="37" s="1"/>
  <c r="G2144" i="37" s="1"/>
  <c r="D2124" i="37"/>
  <c r="D2125" i="37"/>
  <c r="D2126" i="37" s="1"/>
  <c r="D2127" i="37" s="1"/>
  <c r="D2128" i="37" s="1"/>
  <c r="D2129" i="37" s="1"/>
  <c r="D2130" i="37"/>
  <c r="D2131" i="37" s="1"/>
  <c r="D2132" i="37" s="1"/>
  <c r="D2133" i="37" s="1"/>
  <c r="D2134" i="37" s="1"/>
  <c r="D2135" i="37" s="1"/>
  <c r="D2136" i="37" s="1"/>
  <c r="D2137" i="37" s="1"/>
  <c r="D2138" i="37" s="1"/>
  <c r="D2139" i="37" s="1"/>
  <c r="D2140" i="37" s="1"/>
  <c r="D2141" i="37" s="1"/>
  <c r="D2142" i="37" s="1"/>
  <c r="D2143" i="37" s="1"/>
  <c r="D2144" i="37" s="1"/>
  <c r="C2124" i="37"/>
  <c r="C2125" i="37"/>
  <c r="C2126" i="37" s="1"/>
  <c r="C2127" i="37" s="1"/>
  <c r="C2128" i="37" s="1"/>
  <c r="C2129" i="37" s="1"/>
  <c r="C2130" i="37" s="1"/>
  <c r="C2131" i="37" s="1"/>
  <c r="C2132" i="37" s="1"/>
  <c r="C2133" i="37" s="1"/>
  <c r="C2134" i="37" s="1"/>
  <c r="C2135" i="37" s="1"/>
  <c r="C2136" i="37" s="1"/>
  <c r="C2137" i="37" s="1"/>
  <c r="C2138" i="37" s="1"/>
  <c r="C2139" i="37" s="1"/>
  <c r="C2140" i="37" s="1"/>
  <c r="C2141" i="37" s="1"/>
  <c r="C2142" i="37" s="1"/>
  <c r="C2143" i="37" s="1"/>
  <c r="C2144" i="37" s="1"/>
  <c r="K2119" i="37"/>
  <c r="K2120" i="37" s="1"/>
  <c r="K2121" i="37" s="1"/>
  <c r="K2122" i="37" s="1"/>
  <c r="K2123" i="37" s="1"/>
  <c r="J2119" i="37"/>
  <c r="J2120" i="37"/>
  <c r="J2121" i="37" s="1"/>
  <c r="J2122" i="37" s="1"/>
  <c r="J2123" i="37" s="1"/>
  <c r="I2119" i="37"/>
  <c r="I2120" i="37" s="1"/>
  <c r="I2121" i="37" s="1"/>
  <c r="I2122" i="37" s="1"/>
  <c r="I2123" i="37" s="1"/>
  <c r="H2119" i="37"/>
  <c r="H2120" i="37"/>
  <c r="H2121" i="37" s="1"/>
  <c r="H2122" i="37" s="1"/>
  <c r="H2123" i="37" s="1"/>
  <c r="G2119" i="37"/>
  <c r="G2120" i="37" s="1"/>
  <c r="G2121" i="37" s="1"/>
  <c r="G2122" i="37" s="1"/>
  <c r="G2123" i="37" s="1"/>
  <c r="F2119" i="37"/>
  <c r="F2120" i="37" s="1"/>
  <c r="F2121" i="37" s="1"/>
  <c r="F2122" i="37" s="1"/>
  <c r="F2123" i="37" s="1"/>
  <c r="D2119" i="37"/>
  <c r="D2120" i="37" s="1"/>
  <c r="D2121" i="37" s="1"/>
  <c r="D2122" i="37" s="1"/>
  <c r="D2123" i="37" s="1"/>
  <c r="C2119" i="37"/>
  <c r="C2120" i="37" s="1"/>
  <c r="C2121" i="37" s="1"/>
  <c r="C2122" i="37" s="1"/>
  <c r="C2123" i="37" s="1"/>
  <c r="I2117" i="37"/>
  <c r="I2118" i="37" s="1"/>
  <c r="K2101" i="37"/>
  <c r="K2102" i="37" s="1"/>
  <c r="K2103" i="37" s="1"/>
  <c r="K2104" i="37" s="1"/>
  <c r="K2105" i="37" s="1"/>
  <c r="K2106" i="37" s="1"/>
  <c r="K2107" i="37" s="1"/>
  <c r="K2108" i="37" s="1"/>
  <c r="J2033" i="37"/>
  <c r="J2034" i="37" s="1"/>
  <c r="J2035" i="37" s="1"/>
  <c r="J2036" i="37" s="1"/>
  <c r="J2037" i="37" s="1"/>
  <c r="J2038" i="37" s="1"/>
  <c r="J2039" i="37" s="1"/>
  <c r="J2040" i="37" s="1"/>
  <c r="J2041" i="37" s="1"/>
  <c r="J2042" i="37" s="1"/>
  <c r="J2043" i="37" s="1"/>
  <c r="J2044" i="37" s="1"/>
  <c r="J2045" i="37" s="1"/>
  <c r="J2046" i="37" s="1"/>
  <c r="J2047" i="37" s="1"/>
  <c r="J2048" i="37" s="1"/>
  <c r="J2049" i="37" s="1"/>
  <c r="J2050" i="37" s="1"/>
  <c r="J2051" i="37" s="1"/>
  <c r="J2052" i="37" s="1"/>
  <c r="J2053" i="37" s="1"/>
  <c r="J2054" i="37" s="1"/>
  <c r="J2055" i="37" s="1"/>
  <c r="J2056" i="37" s="1"/>
  <c r="J2057" i="37" s="1"/>
  <c r="J2058" i="37" s="1"/>
  <c r="J2059" i="37" s="1"/>
  <c r="J2060" i="37" s="1"/>
  <c r="J2061" i="37" s="1"/>
  <c r="J2062" i="37" s="1"/>
  <c r="J2063" i="37" s="1"/>
  <c r="J2064" i="37" s="1"/>
  <c r="J2065" i="37" s="1"/>
  <c r="J2066" i="37" s="1"/>
  <c r="J2067" i="37" s="1"/>
  <c r="J2068" i="37" s="1"/>
  <c r="J2069" i="37" s="1"/>
  <c r="J2070" i="37" s="1"/>
  <c r="J2071" i="37" s="1"/>
  <c r="J2072" i="37" s="1"/>
  <c r="J2073" i="37" s="1"/>
  <c r="J2074" i="37" s="1"/>
  <c r="J2075" i="37" s="1"/>
  <c r="J2076" i="37" s="1"/>
  <c r="J2077" i="37" s="1"/>
  <c r="J2078" i="37" s="1"/>
  <c r="J2079" i="37" s="1"/>
  <c r="J2080" i="37" s="1"/>
  <c r="J2081" i="37" s="1"/>
  <c r="J2082" i="37" s="1"/>
  <c r="J2083" i="37" s="1"/>
  <c r="J2084" i="37" s="1"/>
  <c r="J2085" i="37" s="1"/>
  <c r="J2086" i="37" s="1"/>
  <c r="J2087" i="37" s="1"/>
  <c r="J2088" i="37" s="1"/>
  <c r="J2089" i="37" s="1"/>
  <c r="J2090" i="37" s="1"/>
  <c r="J2091" i="37" s="1"/>
  <c r="J2092" i="37" s="1"/>
  <c r="J2093" i="37" s="1"/>
  <c r="J2094" i="37" s="1"/>
  <c r="J2095" i="37" s="1"/>
  <c r="J2096" i="37" s="1"/>
  <c r="J2097" i="37" s="1"/>
  <c r="J2098" i="37" s="1"/>
  <c r="J2099" i="37" s="1"/>
  <c r="J2100" i="37" s="1"/>
  <c r="J2101" i="37" s="1"/>
  <c r="J2102" i="37" s="1"/>
  <c r="J2103" i="37" s="1"/>
  <c r="J2104" i="37" s="1"/>
  <c r="J2105" i="37" s="1"/>
  <c r="J2106" i="37" s="1"/>
  <c r="J2107" i="37" s="1"/>
  <c r="J2108" i="37" s="1"/>
  <c r="I2101" i="37"/>
  <c r="I2102" i="37" s="1"/>
  <c r="I2103" i="37" s="1"/>
  <c r="I2104" i="37" s="1"/>
  <c r="I2105" i="37"/>
  <c r="I2106" i="37" s="1"/>
  <c r="I2107" i="37" s="1"/>
  <c r="I2108" i="37" s="1"/>
  <c r="H2101" i="37"/>
  <c r="H2102" i="37" s="1"/>
  <c r="H2103" i="37" s="1"/>
  <c r="H2104" i="37" s="1"/>
  <c r="H2105" i="37" s="1"/>
  <c r="H2106" i="37" s="1"/>
  <c r="H2107" i="37" s="1"/>
  <c r="H2108" i="37" s="1"/>
  <c r="G2033" i="37"/>
  <c r="G2034" i="37" s="1"/>
  <c r="G2035" i="37" s="1"/>
  <c r="G2036" i="37" s="1"/>
  <c r="G2037" i="37" s="1"/>
  <c r="G2038" i="37" s="1"/>
  <c r="G2039" i="37" s="1"/>
  <c r="G2040" i="37" s="1"/>
  <c r="G2041" i="37" s="1"/>
  <c r="G2042" i="37" s="1"/>
  <c r="G2043" i="37" s="1"/>
  <c r="G2044" i="37" s="1"/>
  <c r="G2045" i="37" s="1"/>
  <c r="G2046" i="37" s="1"/>
  <c r="G2047" i="37" s="1"/>
  <c r="G2048" i="37" s="1"/>
  <c r="G2049" i="37" s="1"/>
  <c r="G2050" i="37" s="1"/>
  <c r="G2051" i="37" s="1"/>
  <c r="G2052" i="37" s="1"/>
  <c r="G2053" i="37" s="1"/>
  <c r="G2054" i="37" s="1"/>
  <c r="G2055" i="37" s="1"/>
  <c r="G2056" i="37" s="1"/>
  <c r="G2057" i="37" s="1"/>
  <c r="G2058" i="37" s="1"/>
  <c r="G2059" i="37" s="1"/>
  <c r="G2060" i="37" s="1"/>
  <c r="G2061" i="37" s="1"/>
  <c r="G2062" i="37" s="1"/>
  <c r="G2063" i="37" s="1"/>
  <c r="G2064" i="37" s="1"/>
  <c r="G2065" i="37" s="1"/>
  <c r="G2066" i="37" s="1"/>
  <c r="G2067" i="37" s="1"/>
  <c r="G2068" i="37" s="1"/>
  <c r="G2069" i="37" s="1"/>
  <c r="G2070" i="37" s="1"/>
  <c r="G2071" i="37" s="1"/>
  <c r="G2072" i="37" s="1"/>
  <c r="G2073" i="37" s="1"/>
  <c r="G2074" i="37" s="1"/>
  <c r="G2075" i="37" s="1"/>
  <c r="G2076" i="37" s="1"/>
  <c r="G2077" i="37" s="1"/>
  <c r="G2078" i="37" s="1"/>
  <c r="G2079" i="37" s="1"/>
  <c r="G2080" i="37" s="1"/>
  <c r="G2081" i="37" s="1"/>
  <c r="G2082" i="37" s="1"/>
  <c r="G2083" i="37" s="1"/>
  <c r="G2084" i="37" s="1"/>
  <c r="G2085" i="37" s="1"/>
  <c r="G2086" i="37" s="1"/>
  <c r="G2087" i="37" s="1"/>
  <c r="G2088" i="37" s="1"/>
  <c r="G2089" i="37" s="1"/>
  <c r="G2090" i="37" s="1"/>
  <c r="G2091" i="37" s="1"/>
  <c r="G2092" i="37" s="1"/>
  <c r="G2093" i="37" s="1"/>
  <c r="G2094" i="37" s="1"/>
  <c r="G2095" i="37" s="1"/>
  <c r="G2096" i="37" s="1"/>
  <c r="G2097" i="37" s="1"/>
  <c r="G2098" i="37" s="1"/>
  <c r="G2099" i="37" s="1"/>
  <c r="G2100" i="37" s="1"/>
  <c r="G2101" i="37" s="1"/>
  <c r="G2102" i="37" s="1"/>
  <c r="G2103" i="37" s="1"/>
  <c r="G2104" i="37" s="1"/>
  <c r="G2105" i="37" s="1"/>
  <c r="G2106" i="37" s="1"/>
  <c r="G2107" i="37" s="1"/>
  <c r="G2108" i="37" s="1"/>
  <c r="F2033" i="37"/>
  <c r="F2034" i="37" s="1"/>
  <c r="F2035" i="37" s="1"/>
  <c r="F2036" i="37" s="1"/>
  <c r="F2037" i="37" s="1"/>
  <c r="F2038" i="37" s="1"/>
  <c r="F2039" i="37" s="1"/>
  <c r="F2040" i="37" s="1"/>
  <c r="F2041" i="37" s="1"/>
  <c r="F2042" i="37" s="1"/>
  <c r="F2043" i="37" s="1"/>
  <c r="F2044" i="37" s="1"/>
  <c r="F2045" i="37" s="1"/>
  <c r="F2046" i="37" s="1"/>
  <c r="F2047" i="37" s="1"/>
  <c r="F2048" i="37" s="1"/>
  <c r="F2049" i="37" s="1"/>
  <c r="F2050" i="37" s="1"/>
  <c r="F2051" i="37" s="1"/>
  <c r="F2052" i="37" s="1"/>
  <c r="F2053" i="37" s="1"/>
  <c r="F2054" i="37" s="1"/>
  <c r="F2055" i="37" s="1"/>
  <c r="F2056" i="37" s="1"/>
  <c r="F2057" i="37" s="1"/>
  <c r="F2058" i="37" s="1"/>
  <c r="F2059" i="37" s="1"/>
  <c r="F2060" i="37" s="1"/>
  <c r="F2061" i="37" s="1"/>
  <c r="F2062" i="37" s="1"/>
  <c r="F2063" i="37" s="1"/>
  <c r="F2064" i="37" s="1"/>
  <c r="F2065" i="37" s="1"/>
  <c r="F2066" i="37" s="1"/>
  <c r="F2067" i="37" s="1"/>
  <c r="F2068" i="37" s="1"/>
  <c r="F2069" i="37" s="1"/>
  <c r="F2070" i="37" s="1"/>
  <c r="F2071" i="37" s="1"/>
  <c r="F2072" i="37" s="1"/>
  <c r="F2073" i="37" s="1"/>
  <c r="F2074" i="37" s="1"/>
  <c r="F2075" i="37" s="1"/>
  <c r="F2076" i="37" s="1"/>
  <c r="F2077" i="37" s="1"/>
  <c r="F2078" i="37" s="1"/>
  <c r="F2079" i="37" s="1"/>
  <c r="F2080" i="37" s="1"/>
  <c r="F2081" i="37" s="1"/>
  <c r="F2082" i="37" s="1"/>
  <c r="F2083" i="37" s="1"/>
  <c r="F2084" i="37" s="1"/>
  <c r="F2085" i="37" s="1"/>
  <c r="F2086" i="37" s="1"/>
  <c r="F2087" i="37" s="1"/>
  <c r="F2088" i="37" s="1"/>
  <c r="F2089" i="37" s="1"/>
  <c r="F2090" i="37" s="1"/>
  <c r="F2091" i="37" s="1"/>
  <c r="F2092" i="37" s="1"/>
  <c r="F2093" i="37" s="1"/>
  <c r="F2094" i="37" s="1"/>
  <c r="F2095" i="37" s="1"/>
  <c r="F2096" i="37" s="1"/>
  <c r="F2097" i="37" s="1"/>
  <c r="F2098" i="37" s="1"/>
  <c r="F2099" i="37" s="1"/>
  <c r="F2100" i="37" s="1"/>
  <c r="F2101" i="37" s="1"/>
  <c r="F2102" i="37" s="1"/>
  <c r="F2103" i="37" s="1"/>
  <c r="F2104" i="37" s="1"/>
  <c r="F2105" i="37" s="1"/>
  <c r="F2106" i="37" s="1"/>
  <c r="F2107" i="37" s="1"/>
  <c r="F2108" i="37" s="1"/>
  <c r="D2033" i="37"/>
  <c r="D2034" i="37" s="1"/>
  <c r="D2035" i="37" s="1"/>
  <c r="D2036" i="37" s="1"/>
  <c r="D2037" i="37" s="1"/>
  <c r="D2038" i="37" s="1"/>
  <c r="D2039" i="37" s="1"/>
  <c r="D2040" i="37" s="1"/>
  <c r="D2041" i="37" s="1"/>
  <c r="D2042" i="37" s="1"/>
  <c r="D2043" i="37" s="1"/>
  <c r="D2044" i="37" s="1"/>
  <c r="D2045" i="37" s="1"/>
  <c r="D2046" i="37" s="1"/>
  <c r="D2047" i="37" s="1"/>
  <c r="D2048" i="37" s="1"/>
  <c r="D2049" i="37" s="1"/>
  <c r="D2050" i="37" s="1"/>
  <c r="D2051" i="37" s="1"/>
  <c r="D2052" i="37" s="1"/>
  <c r="D2053" i="37" s="1"/>
  <c r="D2054" i="37" s="1"/>
  <c r="D2055" i="37" s="1"/>
  <c r="D2056" i="37" s="1"/>
  <c r="D2057" i="37" s="1"/>
  <c r="D2058" i="37" s="1"/>
  <c r="D2059" i="37" s="1"/>
  <c r="D2060" i="37" s="1"/>
  <c r="D2061" i="37" s="1"/>
  <c r="D2062" i="37" s="1"/>
  <c r="D2063" i="37" s="1"/>
  <c r="D2064" i="37" s="1"/>
  <c r="D2065" i="37" s="1"/>
  <c r="D2066" i="37" s="1"/>
  <c r="D2067" i="37" s="1"/>
  <c r="D2068" i="37" s="1"/>
  <c r="D2069" i="37" s="1"/>
  <c r="D2070" i="37" s="1"/>
  <c r="D2071" i="37" s="1"/>
  <c r="D2072" i="37" s="1"/>
  <c r="D2073" i="37" s="1"/>
  <c r="D2074" i="37" s="1"/>
  <c r="D2075" i="37" s="1"/>
  <c r="D2076" i="37" s="1"/>
  <c r="D2077" i="37" s="1"/>
  <c r="D2078" i="37" s="1"/>
  <c r="D2079" i="37" s="1"/>
  <c r="D2080" i="37" s="1"/>
  <c r="D2081" i="37" s="1"/>
  <c r="D2082" i="37" s="1"/>
  <c r="D2083" i="37" s="1"/>
  <c r="D2084" i="37" s="1"/>
  <c r="D2085" i="37" s="1"/>
  <c r="D2086" i="37" s="1"/>
  <c r="D2087" i="37" s="1"/>
  <c r="D2088" i="37" s="1"/>
  <c r="D2089" i="37" s="1"/>
  <c r="D2090" i="37" s="1"/>
  <c r="D2091" i="37" s="1"/>
  <c r="D2092" i="37" s="1"/>
  <c r="D2093" i="37" s="1"/>
  <c r="D2094" i="37" s="1"/>
  <c r="D2095" i="37" s="1"/>
  <c r="D2096" i="37" s="1"/>
  <c r="D2097" i="37" s="1"/>
  <c r="D2098" i="37" s="1"/>
  <c r="D2099" i="37" s="1"/>
  <c r="D2100" i="37" s="1"/>
  <c r="D2101" i="37" s="1"/>
  <c r="D2102" i="37" s="1"/>
  <c r="D2103" i="37" s="1"/>
  <c r="D2104" i="37" s="1"/>
  <c r="D2105" i="37" s="1"/>
  <c r="D2106" i="37" s="1"/>
  <c r="D2107" i="37" s="1"/>
  <c r="D2108" i="37" s="1"/>
  <c r="C2033" i="37"/>
  <c r="C2034" i="37" s="1"/>
  <c r="C2035" i="37" s="1"/>
  <c r="C2036" i="37" s="1"/>
  <c r="C2037" i="37" s="1"/>
  <c r="C2038" i="37" s="1"/>
  <c r="C2039" i="37" s="1"/>
  <c r="C2040" i="37" s="1"/>
  <c r="C2041" i="37" s="1"/>
  <c r="C2042" i="37" s="1"/>
  <c r="C2043" i="37" s="1"/>
  <c r="C2044" i="37" s="1"/>
  <c r="C2045" i="37" s="1"/>
  <c r="C2046" i="37" s="1"/>
  <c r="C2047" i="37"/>
  <c r="C2048" i="37" s="1"/>
  <c r="C2049" i="37" s="1"/>
  <c r="C2050" i="37" s="1"/>
  <c r="C2051" i="37" s="1"/>
  <c r="C2052" i="37" s="1"/>
  <c r="C2053" i="37" s="1"/>
  <c r="C2054" i="37" s="1"/>
  <c r="C2055" i="37" s="1"/>
  <c r="C2056" i="37" s="1"/>
  <c r="C2057" i="37" s="1"/>
  <c r="C2058" i="37" s="1"/>
  <c r="C2059" i="37" s="1"/>
  <c r="C2060" i="37" s="1"/>
  <c r="C2061" i="37" s="1"/>
  <c r="C2062" i="37" s="1"/>
  <c r="C2063" i="37" s="1"/>
  <c r="C2064" i="37" s="1"/>
  <c r="C2065" i="37" s="1"/>
  <c r="C2066" i="37" s="1"/>
  <c r="C2067" i="37" s="1"/>
  <c r="C2068" i="37" s="1"/>
  <c r="C2069" i="37" s="1"/>
  <c r="C2070" i="37" s="1"/>
  <c r="C2071" i="37" s="1"/>
  <c r="C2072" i="37" s="1"/>
  <c r="C2073" i="37" s="1"/>
  <c r="C2074" i="37" s="1"/>
  <c r="C2075" i="37" s="1"/>
  <c r="C2076" i="37" s="1"/>
  <c r="C2077" i="37" s="1"/>
  <c r="C2078" i="37" s="1"/>
  <c r="C2079" i="37" s="1"/>
  <c r="C2080" i="37" s="1"/>
  <c r="C2081" i="37" s="1"/>
  <c r="C2082" i="37" s="1"/>
  <c r="C2083" i="37" s="1"/>
  <c r="C2084" i="37" s="1"/>
  <c r="C2085" i="37" s="1"/>
  <c r="C2086" i="37" s="1"/>
  <c r="C2087" i="37" s="1"/>
  <c r="C2088" i="37" s="1"/>
  <c r="C2089" i="37" s="1"/>
  <c r="C2090" i="37" s="1"/>
  <c r="C2091" i="37" s="1"/>
  <c r="C2092" i="37" s="1"/>
  <c r="C2093" i="37" s="1"/>
  <c r="C2094" i="37" s="1"/>
  <c r="C2095" i="37" s="1"/>
  <c r="C2096" i="37" s="1"/>
  <c r="C2097" i="37" s="1"/>
  <c r="C2098" i="37" s="1"/>
  <c r="C2099" i="37" s="1"/>
  <c r="C2100" i="37" s="1"/>
  <c r="C2101" i="37" s="1"/>
  <c r="C2102" i="37" s="1"/>
  <c r="C2103" i="37" s="1"/>
  <c r="C2104" i="37" s="1"/>
  <c r="C2105" i="37" s="1"/>
  <c r="C2106" i="37" s="1"/>
  <c r="C2107" i="37" s="1"/>
  <c r="C2108" i="37" s="1"/>
  <c r="K2093" i="37"/>
  <c r="K2094" i="37"/>
  <c r="K2095" i="37" s="1"/>
  <c r="K2096" i="37" s="1"/>
  <c r="K2097" i="37" s="1"/>
  <c r="K2098" i="37" s="1"/>
  <c r="K2099" i="37" s="1"/>
  <c r="K2100" i="37" s="1"/>
  <c r="I2093" i="37"/>
  <c r="I2094" i="37" s="1"/>
  <c r="I2095" i="37" s="1"/>
  <c r="I2096" i="37" s="1"/>
  <c r="I2097" i="37" s="1"/>
  <c r="I2098" i="37" s="1"/>
  <c r="I2099" i="37" s="1"/>
  <c r="I2100" i="37" s="1"/>
  <c r="H2093" i="37"/>
  <c r="H2094" i="37"/>
  <c r="H2095" i="37" s="1"/>
  <c r="H2096" i="37" s="1"/>
  <c r="H2097" i="37" s="1"/>
  <c r="H2098" i="37" s="1"/>
  <c r="H2099" i="37" s="1"/>
  <c r="H2100" i="37" s="1"/>
  <c r="K2085" i="37"/>
  <c r="K2086" i="37" s="1"/>
  <c r="K2087" i="37"/>
  <c r="K2088" i="37" s="1"/>
  <c r="K2089" i="37" s="1"/>
  <c r="K2090" i="37" s="1"/>
  <c r="K2091" i="37" s="1"/>
  <c r="K2092" i="37" s="1"/>
  <c r="I2085" i="37"/>
  <c r="I2086" i="37"/>
  <c r="I2087" i="37" s="1"/>
  <c r="I2088" i="37" s="1"/>
  <c r="I2089" i="37" s="1"/>
  <c r="I2090" i="37" s="1"/>
  <c r="I2091" i="37" s="1"/>
  <c r="I2092" i="37" s="1"/>
  <c r="H2085" i="37"/>
  <c r="H2086" i="37" s="1"/>
  <c r="H2087" i="37" s="1"/>
  <c r="H2088" i="37" s="1"/>
  <c r="H2089" i="37" s="1"/>
  <c r="H2090" i="37" s="1"/>
  <c r="H2091" i="37" s="1"/>
  <c r="H2092" i="37" s="1"/>
  <c r="K2077" i="37"/>
  <c r="K2078" i="37"/>
  <c r="K2079" i="37" s="1"/>
  <c r="K2080" i="37" s="1"/>
  <c r="K2081" i="37" s="1"/>
  <c r="K2082" i="37" s="1"/>
  <c r="K2083" i="37" s="1"/>
  <c r="K2084" i="37" s="1"/>
  <c r="I2077" i="37"/>
  <c r="I2078" i="37" s="1"/>
  <c r="I2079" i="37" s="1"/>
  <c r="I2080" i="37" s="1"/>
  <c r="I2081" i="37" s="1"/>
  <c r="I2082" i="37" s="1"/>
  <c r="I2083" i="37" s="1"/>
  <c r="I2084" i="37" s="1"/>
  <c r="H2077" i="37"/>
  <c r="H2078" i="37"/>
  <c r="H2079" i="37" s="1"/>
  <c r="H2080" i="37" s="1"/>
  <c r="H2081" i="37" s="1"/>
  <c r="H2082" i="37" s="1"/>
  <c r="H2083" i="37" s="1"/>
  <c r="H2084" i="37" s="1"/>
  <c r="K2069" i="37"/>
  <c r="K2070" i="37" s="1"/>
  <c r="K2071" i="37" s="1"/>
  <c r="K2072" i="37" s="1"/>
  <c r="K2073" i="37" s="1"/>
  <c r="K2074" i="37" s="1"/>
  <c r="K2075" i="37" s="1"/>
  <c r="K2076" i="37" s="1"/>
  <c r="I2069" i="37"/>
  <c r="I2070" i="37"/>
  <c r="I2071" i="37" s="1"/>
  <c r="I2072" i="37" s="1"/>
  <c r="I2073" i="37" s="1"/>
  <c r="I2074" i="37" s="1"/>
  <c r="I2075" i="37" s="1"/>
  <c r="I2076" i="37" s="1"/>
  <c r="H2069" i="37"/>
  <c r="H2070" i="37" s="1"/>
  <c r="H2071" i="37" s="1"/>
  <c r="H2072" i="37" s="1"/>
  <c r="H2073" i="37" s="1"/>
  <c r="H2074" i="37" s="1"/>
  <c r="H2075" i="37" s="1"/>
  <c r="H2076" i="37" s="1"/>
  <c r="K2061" i="37"/>
  <c r="K2062" i="37"/>
  <c r="K2063" i="37" s="1"/>
  <c r="K2064" i="37" s="1"/>
  <c r="K2065" i="37" s="1"/>
  <c r="K2066" i="37" s="1"/>
  <c r="K2067" i="37" s="1"/>
  <c r="K2068" i="37" s="1"/>
  <c r="I2061" i="37"/>
  <c r="I2062" i="37" s="1"/>
  <c r="I2063" i="37" s="1"/>
  <c r="I2064" i="37" s="1"/>
  <c r="I2065" i="37" s="1"/>
  <c r="I2066" i="37" s="1"/>
  <c r="I2067" i="37" s="1"/>
  <c r="I2068" i="37" s="1"/>
  <c r="H2061" i="37"/>
  <c r="H2062" i="37"/>
  <c r="H2063" i="37" s="1"/>
  <c r="H2064" i="37" s="1"/>
  <c r="H2065" i="37" s="1"/>
  <c r="H2066" i="37" s="1"/>
  <c r="H2067" i="37" s="1"/>
  <c r="H2068" i="37" s="1"/>
  <c r="K2053" i="37"/>
  <c r="K2054" i="37" s="1"/>
  <c r="K2055" i="37"/>
  <c r="K2056" i="37" s="1"/>
  <c r="K2057" i="37" s="1"/>
  <c r="K2058" i="37" s="1"/>
  <c r="K2059" i="37" s="1"/>
  <c r="K2060" i="37" s="1"/>
  <c r="I2053" i="37"/>
  <c r="I2054" i="37"/>
  <c r="I2055" i="37" s="1"/>
  <c r="I2056" i="37" s="1"/>
  <c r="I2057" i="37" s="1"/>
  <c r="I2058" i="37" s="1"/>
  <c r="I2059" i="37" s="1"/>
  <c r="I2060" i="37" s="1"/>
  <c r="H2053" i="37"/>
  <c r="H2054" i="37" s="1"/>
  <c r="H2055" i="37" s="1"/>
  <c r="H2056" i="37" s="1"/>
  <c r="H2057" i="37" s="1"/>
  <c r="H2058" i="37" s="1"/>
  <c r="H2059" i="37" s="1"/>
  <c r="H2060" i="37" s="1"/>
  <c r="K2045" i="37"/>
  <c r="K2046" i="37"/>
  <c r="K2047" i="37" s="1"/>
  <c r="K2048" i="37" s="1"/>
  <c r="K2049" i="37" s="1"/>
  <c r="K2050" i="37" s="1"/>
  <c r="K2051" i="37" s="1"/>
  <c r="K2052" i="37" s="1"/>
  <c r="I2045" i="37"/>
  <c r="I2046" i="37" s="1"/>
  <c r="I2047" i="37"/>
  <c r="I2048" i="37" s="1"/>
  <c r="I2049" i="37" s="1"/>
  <c r="I2050" i="37" s="1"/>
  <c r="I2051" i="37" s="1"/>
  <c r="I2052" i="37" s="1"/>
  <c r="H2045" i="37"/>
  <c r="H2046" i="37"/>
  <c r="H2047" i="37" s="1"/>
  <c r="H2048" i="37" s="1"/>
  <c r="H2049" i="37" s="1"/>
  <c r="H2050" i="37" s="1"/>
  <c r="H2051" i="37" s="1"/>
  <c r="H2052" i="37" s="1"/>
  <c r="K2033" i="37"/>
  <c r="K2034" i="37" s="1"/>
  <c r="K2035" i="37" s="1"/>
  <c r="K2036" i="37" s="1"/>
  <c r="K2037" i="37" s="1"/>
  <c r="K2038" i="37" s="1"/>
  <c r="K2039" i="37" s="1"/>
  <c r="K2040" i="37" s="1"/>
  <c r="K2041" i="37" s="1"/>
  <c r="K2042" i="37" s="1"/>
  <c r="K2043" i="37" s="1"/>
  <c r="K2044" i="37" s="1"/>
  <c r="I2033" i="37"/>
  <c r="I2034" i="37" s="1"/>
  <c r="I2035" i="37" s="1"/>
  <c r="I2036" i="37" s="1"/>
  <c r="I2037" i="37" s="1"/>
  <c r="I2038" i="37" s="1"/>
  <c r="I2039" i="37" s="1"/>
  <c r="I2040" i="37" s="1"/>
  <c r="I2041" i="37" s="1"/>
  <c r="I2042" i="37" s="1"/>
  <c r="I2043" i="37" s="1"/>
  <c r="I2044" i="37" s="1"/>
  <c r="H2033" i="37"/>
  <c r="H2034" i="37" s="1"/>
  <c r="H2035" i="37" s="1"/>
  <c r="H2036" i="37" s="1"/>
  <c r="H2037" i="37" s="1"/>
  <c r="H2038" i="37" s="1"/>
  <c r="H2039" i="37" s="1"/>
  <c r="H2040" i="37" s="1"/>
  <c r="H2041" i="37" s="1"/>
  <c r="H2042" i="37" s="1"/>
  <c r="H2043" i="37" s="1"/>
  <c r="H2044" i="37" s="1"/>
  <c r="K2025" i="37"/>
  <c r="K2026" i="37"/>
  <c r="K2027" i="37" s="1"/>
  <c r="K2028" i="37" s="1"/>
  <c r="K2029" i="37" s="1"/>
  <c r="K2030" i="37" s="1"/>
  <c r="K2031" i="37" s="1"/>
  <c r="K2032" i="37" s="1"/>
  <c r="J1948" i="37"/>
  <c r="J1949" i="37"/>
  <c r="J1950" i="37" s="1"/>
  <c r="J1951" i="37" s="1"/>
  <c r="J1952" i="37" s="1"/>
  <c r="J1953" i="37" s="1"/>
  <c r="J1954" i="37" s="1"/>
  <c r="J1955" i="37" s="1"/>
  <c r="J1956" i="37" s="1"/>
  <c r="J1957" i="37" s="1"/>
  <c r="J1958" i="37" s="1"/>
  <c r="J1959" i="37" s="1"/>
  <c r="J1960" i="37" s="1"/>
  <c r="J1961" i="37" s="1"/>
  <c r="J1962" i="37" s="1"/>
  <c r="J1963" i="37" s="1"/>
  <c r="J1964" i="37" s="1"/>
  <c r="J1965" i="37" s="1"/>
  <c r="J1966" i="37" s="1"/>
  <c r="J1967" i="37" s="1"/>
  <c r="J1968" i="37" s="1"/>
  <c r="J1969" i="37" s="1"/>
  <c r="J1970" i="37" s="1"/>
  <c r="J1971" i="37" s="1"/>
  <c r="J1972" i="37" s="1"/>
  <c r="J1973" i="37" s="1"/>
  <c r="J1974" i="37" s="1"/>
  <c r="J1975" i="37" s="1"/>
  <c r="J1976" i="37" s="1"/>
  <c r="J1977" i="37" s="1"/>
  <c r="J1978" i="37" s="1"/>
  <c r="J1979" i="37" s="1"/>
  <c r="J1980" i="37" s="1"/>
  <c r="J1981" i="37" s="1"/>
  <c r="J1982" i="37" s="1"/>
  <c r="J1983" i="37" s="1"/>
  <c r="J1984" i="37" s="1"/>
  <c r="J1985" i="37" s="1"/>
  <c r="J1986" i="37" s="1"/>
  <c r="J1987" i="37" s="1"/>
  <c r="J1988" i="37" s="1"/>
  <c r="J1989" i="37" s="1"/>
  <c r="J1990" i="37" s="1"/>
  <c r="J1991" i="37" s="1"/>
  <c r="J1992" i="37" s="1"/>
  <c r="J1993" i="37" s="1"/>
  <c r="J1994" i="37" s="1"/>
  <c r="J1995" i="37" s="1"/>
  <c r="J1996" i="37" s="1"/>
  <c r="J1997" i="37" s="1"/>
  <c r="J1998" i="37" s="1"/>
  <c r="J1999" i="37" s="1"/>
  <c r="J2000" i="37" s="1"/>
  <c r="J2001" i="37" s="1"/>
  <c r="J2002" i="37" s="1"/>
  <c r="J2003" i="37" s="1"/>
  <c r="J2004" i="37" s="1"/>
  <c r="J2005" i="37" s="1"/>
  <c r="J2006" i="37" s="1"/>
  <c r="J2007" i="37" s="1"/>
  <c r="J2008" i="37" s="1"/>
  <c r="J2009" i="37" s="1"/>
  <c r="J2010" i="37" s="1"/>
  <c r="J2011" i="37" s="1"/>
  <c r="J2012" i="37" s="1"/>
  <c r="J2013" i="37" s="1"/>
  <c r="J2014" i="37" s="1"/>
  <c r="J2015" i="37" s="1"/>
  <c r="J2016" i="37" s="1"/>
  <c r="J2017" i="37" s="1"/>
  <c r="J2018" i="37" s="1"/>
  <c r="J2019" i="37" s="1"/>
  <c r="J2020" i="37" s="1"/>
  <c r="J2021" i="37" s="1"/>
  <c r="J2022" i="37" s="1"/>
  <c r="J2023" i="37" s="1"/>
  <c r="J2024" i="37" s="1"/>
  <c r="J2025" i="37" s="1"/>
  <c r="J2026" i="37" s="1"/>
  <c r="J2027" i="37" s="1"/>
  <c r="J2028" i="37" s="1"/>
  <c r="J2029" i="37" s="1"/>
  <c r="J2030" i="37" s="1"/>
  <c r="J2031" i="37" s="1"/>
  <c r="J2032" i="37" s="1"/>
  <c r="I2025" i="37"/>
  <c r="I2026" i="37" s="1"/>
  <c r="I2027" i="37" s="1"/>
  <c r="I2028" i="37" s="1"/>
  <c r="I2029" i="37" s="1"/>
  <c r="I2030" i="37" s="1"/>
  <c r="I2031" i="37" s="1"/>
  <c r="I2032" i="37" s="1"/>
  <c r="H2025" i="37"/>
  <c r="H2026" i="37"/>
  <c r="H2027" i="37" s="1"/>
  <c r="H2028" i="37" s="1"/>
  <c r="H2029" i="37" s="1"/>
  <c r="H2030" i="37" s="1"/>
  <c r="H2031" i="37" s="1"/>
  <c r="H2032" i="37" s="1"/>
  <c r="G1948" i="37"/>
  <c r="G1949" i="37"/>
  <c r="G1950" i="37" s="1"/>
  <c r="G1951" i="37" s="1"/>
  <c r="G1952" i="37" s="1"/>
  <c r="G1953" i="37" s="1"/>
  <c r="G1954" i="37" s="1"/>
  <c r="G1955" i="37" s="1"/>
  <c r="G1956" i="37" s="1"/>
  <c r="G1957" i="37" s="1"/>
  <c r="G1958" i="37" s="1"/>
  <c r="G1959" i="37" s="1"/>
  <c r="G1960" i="37" s="1"/>
  <c r="G1961" i="37" s="1"/>
  <c r="G1962" i="37" s="1"/>
  <c r="G1963" i="37" s="1"/>
  <c r="G1964" i="37" s="1"/>
  <c r="G1965" i="37" s="1"/>
  <c r="G1966" i="37" s="1"/>
  <c r="G1967" i="37" s="1"/>
  <c r="G1968" i="37" s="1"/>
  <c r="G1969" i="37" s="1"/>
  <c r="G1970" i="37" s="1"/>
  <c r="G1971" i="37" s="1"/>
  <c r="G1972" i="37" s="1"/>
  <c r="G1973" i="37" s="1"/>
  <c r="G1974" i="37" s="1"/>
  <c r="G1975" i="37" s="1"/>
  <c r="G1976" i="37" s="1"/>
  <c r="G1977" i="37" s="1"/>
  <c r="G1978" i="37" s="1"/>
  <c r="G1979" i="37" s="1"/>
  <c r="G1980" i="37" s="1"/>
  <c r="G1981" i="37" s="1"/>
  <c r="G1982" i="37" s="1"/>
  <c r="G1983" i="37" s="1"/>
  <c r="G1984" i="37" s="1"/>
  <c r="G1985" i="37" s="1"/>
  <c r="G1986" i="37" s="1"/>
  <c r="G1987" i="37" s="1"/>
  <c r="G1988" i="37" s="1"/>
  <c r="G1989" i="37" s="1"/>
  <c r="G1990" i="37" s="1"/>
  <c r="G1991" i="37" s="1"/>
  <c r="G1992" i="37" s="1"/>
  <c r="G1993" i="37" s="1"/>
  <c r="G1994" i="37" s="1"/>
  <c r="G1995" i="37" s="1"/>
  <c r="G1996" i="37" s="1"/>
  <c r="G1997" i="37" s="1"/>
  <c r="G1998" i="37" s="1"/>
  <c r="G1999" i="37" s="1"/>
  <c r="G2000" i="37" s="1"/>
  <c r="G2001" i="37" s="1"/>
  <c r="G2002" i="37" s="1"/>
  <c r="G2003" i="37" s="1"/>
  <c r="G2004" i="37" s="1"/>
  <c r="G2005" i="37" s="1"/>
  <c r="G2006" i="37" s="1"/>
  <c r="G2007" i="37" s="1"/>
  <c r="G2008" i="37" s="1"/>
  <c r="G2009" i="37" s="1"/>
  <c r="G2010" i="37" s="1"/>
  <c r="G2011" i="37" s="1"/>
  <c r="G2012" i="37" s="1"/>
  <c r="G2013" i="37" s="1"/>
  <c r="G2014" i="37" s="1"/>
  <c r="G2015" i="37" s="1"/>
  <c r="G2016" i="37" s="1"/>
  <c r="G2017" i="37" s="1"/>
  <c r="G2018" i="37" s="1"/>
  <c r="G2019" i="37" s="1"/>
  <c r="G2020" i="37" s="1"/>
  <c r="G2021" i="37" s="1"/>
  <c r="G2022" i="37" s="1"/>
  <c r="G2023" i="37" s="1"/>
  <c r="G2024" i="37" s="1"/>
  <c r="G2025" i="37" s="1"/>
  <c r="G2026" i="37" s="1"/>
  <c r="G2027" i="37" s="1"/>
  <c r="G2028" i="37" s="1"/>
  <c r="G2029" i="37" s="1"/>
  <c r="G2030" i="37" s="1"/>
  <c r="G2031" i="37" s="1"/>
  <c r="G2032" i="37" s="1"/>
  <c r="F1948" i="37"/>
  <c r="F1949" i="37" s="1"/>
  <c r="F1950" i="37" s="1"/>
  <c r="F1951" i="37" s="1"/>
  <c r="F1952" i="37" s="1"/>
  <c r="F1953" i="37" s="1"/>
  <c r="F1954" i="37" s="1"/>
  <c r="F1955" i="37" s="1"/>
  <c r="F1956" i="37" s="1"/>
  <c r="F1957" i="37" s="1"/>
  <c r="F1958" i="37" s="1"/>
  <c r="F1959" i="37" s="1"/>
  <c r="F1960" i="37" s="1"/>
  <c r="F1961" i="37" s="1"/>
  <c r="F1962" i="37" s="1"/>
  <c r="F1963" i="37" s="1"/>
  <c r="F1964" i="37" s="1"/>
  <c r="F1965" i="37" s="1"/>
  <c r="F1966" i="37" s="1"/>
  <c r="F1967" i="37" s="1"/>
  <c r="F1968" i="37" s="1"/>
  <c r="F1969" i="37" s="1"/>
  <c r="F1970" i="37" s="1"/>
  <c r="F1971" i="37" s="1"/>
  <c r="F1972" i="37" s="1"/>
  <c r="F1973" i="37" s="1"/>
  <c r="F1974" i="37" s="1"/>
  <c r="F1975" i="37" s="1"/>
  <c r="F1976" i="37" s="1"/>
  <c r="F1977" i="37" s="1"/>
  <c r="F1978" i="37" s="1"/>
  <c r="F1979" i="37" s="1"/>
  <c r="F1980" i="37" s="1"/>
  <c r="F1981" i="37" s="1"/>
  <c r="F1982" i="37" s="1"/>
  <c r="F1983" i="37" s="1"/>
  <c r="F1984" i="37" s="1"/>
  <c r="F1985" i="37" s="1"/>
  <c r="F1986" i="37" s="1"/>
  <c r="F1987" i="37" s="1"/>
  <c r="F1988" i="37" s="1"/>
  <c r="F1989" i="37" s="1"/>
  <c r="F1990" i="37" s="1"/>
  <c r="F1991" i="37" s="1"/>
  <c r="F1992" i="37" s="1"/>
  <c r="F1993" i="37" s="1"/>
  <c r="F1994" i="37" s="1"/>
  <c r="F1995" i="37" s="1"/>
  <c r="F1996" i="37" s="1"/>
  <c r="F1997" i="37" s="1"/>
  <c r="F1998" i="37" s="1"/>
  <c r="F1999" i="37" s="1"/>
  <c r="F2000" i="37" s="1"/>
  <c r="F2001" i="37" s="1"/>
  <c r="F2002" i="37" s="1"/>
  <c r="F2003" i="37" s="1"/>
  <c r="F2004" i="37" s="1"/>
  <c r="F2005" i="37" s="1"/>
  <c r="F2006" i="37" s="1"/>
  <c r="F2007" i="37" s="1"/>
  <c r="F2008" i="37" s="1"/>
  <c r="F2009" i="37" s="1"/>
  <c r="F2010" i="37" s="1"/>
  <c r="F2011" i="37" s="1"/>
  <c r="F2012" i="37" s="1"/>
  <c r="F2013" i="37" s="1"/>
  <c r="F2014" i="37" s="1"/>
  <c r="F2015" i="37" s="1"/>
  <c r="F2016" i="37" s="1"/>
  <c r="F2017" i="37" s="1"/>
  <c r="F2018" i="37" s="1"/>
  <c r="F2019" i="37" s="1"/>
  <c r="F2020" i="37" s="1"/>
  <c r="F2021" i="37" s="1"/>
  <c r="F2022" i="37" s="1"/>
  <c r="F2023" i="37" s="1"/>
  <c r="F2024" i="37" s="1"/>
  <c r="F2025" i="37" s="1"/>
  <c r="F2026" i="37" s="1"/>
  <c r="F2027" i="37" s="1"/>
  <c r="F2028" i="37" s="1"/>
  <c r="F2029" i="37" s="1"/>
  <c r="F2030" i="37" s="1"/>
  <c r="F2031" i="37" s="1"/>
  <c r="F2032" i="37" s="1"/>
  <c r="D1948" i="37"/>
  <c r="D1949" i="37" s="1"/>
  <c r="D1950" i="37" s="1"/>
  <c r="D1951" i="37" s="1"/>
  <c r="D1952" i="37" s="1"/>
  <c r="D1953" i="37" s="1"/>
  <c r="D1954" i="37" s="1"/>
  <c r="D1955" i="37" s="1"/>
  <c r="D1956" i="37" s="1"/>
  <c r="D1957" i="37" s="1"/>
  <c r="D1958" i="37" s="1"/>
  <c r="D1959" i="37" s="1"/>
  <c r="D1960" i="37" s="1"/>
  <c r="D1961" i="37" s="1"/>
  <c r="D1962" i="37" s="1"/>
  <c r="D1963" i="37" s="1"/>
  <c r="D1964" i="37" s="1"/>
  <c r="D1965" i="37" s="1"/>
  <c r="D1966" i="37" s="1"/>
  <c r="D1967" i="37" s="1"/>
  <c r="D1968" i="37" s="1"/>
  <c r="D1969" i="37" s="1"/>
  <c r="D1970" i="37" s="1"/>
  <c r="D1971" i="37" s="1"/>
  <c r="D1972" i="37" s="1"/>
  <c r="D1973" i="37" s="1"/>
  <c r="D1974" i="37" s="1"/>
  <c r="D1975" i="37" s="1"/>
  <c r="D1976" i="37" s="1"/>
  <c r="D1977" i="37" s="1"/>
  <c r="D1978" i="37" s="1"/>
  <c r="D1979" i="37" s="1"/>
  <c r="D1980" i="37" s="1"/>
  <c r="D1981" i="37" s="1"/>
  <c r="D1982" i="37" s="1"/>
  <c r="D1983" i="37" s="1"/>
  <c r="D1984" i="37" s="1"/>
  <c r="D1985" i="37" s="1"/>
  <c r="D1986" i="37" s="1"/>
  <c r="D1987" i="37" s="1"/>
  <c r="D1988" i="37" s="1"/>
  <c r="D1989" i="37" s="1"/>
  <c r="D1990" i="37" s="1"/>
  <c r="D1991" i="37" s="1"/>
  <c r="D1992" i="37" s="1"/>
  <c r="D1993" i="37" s="1"/>
  <c r="D1994" i="37" s="1"/>
  <c r="D1995" i="37" s="1"/>
  <c r="D1996" i="37" s="1"/>
  <c r="D1997" i="37" s="1"/>
  <c r="D1998" i="37" s="1"/>
  <c r="D1999" i="37" s="1"/>
  <c r="D2000" i="37" s="1"/>
  <c r="D2001" i="37" s="1"/>
  <c r="D2002" i="37" s="1"/>
  <c r="D2003" i="37" s="1"/>
  <c r="D2004" i="37" s="1"/>
  <c r="D2005" i="37" s="1"/>
  <c r="D2006" i="37" s="1"/>
  <c r="D2007" i="37" s="1"/>
  <c r="D2008" i="37" s="1"/>
  <c r="D2009" i="37" s="1"/>
  <c r="D2010" i="37" s="1"/>
  <c r="D2011" i="37" s="1"/>
  <c r="D2012" i="37" s="1"/>
  <c r="D2013" i="37" s="1"/>
  <c r="D2014" i="37" s="1"/>
  <c r="D2015" i="37" s="1"/>
  <c r="D2016" i="37" s="1"/>
  <c r="D2017" i="37" s="1"/>
  <c r="D2018" i="37" s="1"/>
  <c r="D2019" i="37" s="1"/>
  <c r="D2020" i="37" s="1"/>
  <c r="D2021" i="37" s="1"/>
  <c r="D2022" i="37" s="1"/>
  <c r="D2023" i="37" s="1"/>
  <c r="D2024" i="37" s="1"/>
  <c r="D2025" i="37" s="1"/>
  <c r="D2026" i="37" s="1"/>
  <c r="D2027" i="37" s="1"/>
  <c r="D2028" i="37" s="1"/>
  <c r="D2029" i="37" s="1"/>
  <c r="D2030" i="37" s="1"/>
  <c r="D2031" i="37" s="1"/>
  <c r="D2032" i="37" s="1"/>
  <c r="C1948" i="37"/>
  <c r="C1949" i="37" s="1"/>
  <c r="C1950" i="37" s="1"/>
  <c r="C1951" i="37" s="1"/>
  <c r="C1952" i="37" s="1"/>
  <c r="C1953" i="37" s="1"/>
  <c r="C1954" i="37" s="1"/>
  <c r="C1955" i="37" s="1"/>
  <c r="C1956" i="37" s="1"/>
  <c r="C1957" i="37" s="1"/>
  <c r="C1958" i="37" s="1"/>
  <c r="C1959" i="37" s="1"/>
  <c r="C1960" i="37" s="1"/>
  <c r="C1961" i="37" s="1"/>
  <c r="C1962" i="37" s="1"/>
  <c r="C1963" i="37" s="1"/>
  <c r="C1964" i="37" s="1"/>
  <c r="C1965" i="37" s="1"/>
  <c r="C1966" i="37" s="1"/>
  <c r="C1967" i="37" s="1"/>
  <c r="C1968" i="37" s="1"/>
  <c r="C1969" i="37" s="1"/>
  <c r="C1970" i="37" s="1"/>
  <c r="C1971" i="37" s="1"/>
  <c r="C1972" i="37" s="1"/>
  <c r="C1973" i="37" s="1"/>
  <c r="C1974" i="37" s="1"/>
  <c r="C1975" i="37" s="1"/>
  <c r="C1976" i="37" s="1"/>
  <c r="C1977" i="37" s="1"/>
  <c r="C1978" i="37" s="1"/>
  <c r="C1979" i="37" s="1"/>
  <c r="C1980" i="37" s="1"/>
  <c r="C1981" i="37" s="1"/>
  <c r="C1982" i="37" s="1"/>
  <c r="C1983" i="37" s="1"/>
  <c r="C1984" i="37" s="1"/>
  <c r="C1985" i="37" s="1"/>
  <c r="C1986" i="37" s="1"/>
  <c r="C1987" i="37" s="1"/>
  <c r="C1988" i="37" s="1"/>
  <c r="C1989" i="37" s="1"/>
  <c r="C1990" i="37" s="1"/>
  <c r="C1991" i="37" s="1"/>
  <c r="C1992" i="37" s="1"/>
  <c r="C1993" i="37" s="1"/>
  <c r="C1994" i="37" s="1"/>
  <c r="C1995" i="37" s="1"/>
  <c r="C1996" i="37" s="1"/>
  <c r="C1997" i="37" s="1"/>
  <c r="C1998" i="37" s="1"/>
  <c r="C1999" i="37" s="1"/>
  <c r="C2000" i="37" s="1"/>
  <c r="C2001" i="37" s="1"/>
  <c r="C2002" i="37" s="1"/>
  <c r="C2003" i="37" s="1"/>
  <c r="C2004" i="37" s="1"/>
  <c r="C2005" i="37" s="1"/>
  <c r="C2006" i="37" s="1"/>
  <c r="C2007" i="37" s="1"/>
  <c r="C2008" i="37" s="1"/>
  <c r="C2009" i="37" s="1"/>
  <c r="C2010" i="37" s="1"/>
  <c r="C2011" i="37" s="1"/>
  <c r="C2012" i="37" s="1"/>
  <c r="C2013" i="37" s="1"/>
  <c r="C2014" i="37" s="1"/>
  <c r="C2015" i="37" s="1"/>
  <c r="C2016" i="37" s="1"/>
  <c r="C2017" i="37" s="1"/>
  <c r="C2018" i="37" s="1"/>
  <c r="C2019" i="37" s="1"/>
  <c r="C2020" i="37" s="1"/>
  <c r="C2021" i="37" s="1"/>
  <c r="C2022" i="37" s="1"/>
  <c r="C2023" i="37" s="1"/>
  <c r="C2024" i="37" s="1"/>
  <c r="C2025" i="37" s="1"/>
  <c r="C2026" i="37" s="1"/>
  <c r="C2027" i="37" s="1"/>
  <c r="C2028" i="37" s="1"/>
  <c r="C2029" i="37" s="1"/>
  <c r="C2030" i="37" s="1"/>
  <c r="C2031" i="37" s="1"/>
  <c r="C2032" i="37" s="1"/>
  <c r="K2017" i="37"/>
  <c r="K2018" i="37"/>
  <c r="K2019" i="37" s="1"/>
  <c r="K2020" i="37" s="1"/>
  <c r="K2021" i="37" s="1"/>
  <c r="K2022" i="37" s="1"/>
  <c r="K2023" i="37" s="1"/>
  <c r="K2024" i="37" s="1"/>
  <c r="I2017" i="37"/>
  <c r="I2018" i="37"/>
  <c r="I2019" i="37" s="1"/>
  <c r="I2020" i="37" s="1"/>
  <c r="I2021" i="37" s="1"/>
  <c r="I2022" i="37" s="1"/>
  <c r="I2023" i="37" s="1"/>
  <c r="I2024" i="37" s="1"/>
  <c r="H2017" i="37"/>
  <c r="H2018" i="37" s="1"/>
  <c r="H2019" i="37" s="1"/>
  <c r="H2020" i="37" s="1"/>
  <c r="H2021" i="37" s="1"/>
  <c r="H2022" i="37" s="1"/>
  <c r="H2023" i="37" s="1"/>
  <c r="H2024" i="37" s="1"/>
  <c r="K2009" i="37"/>
  <c r="K2010" i="37" s="1"/>
  <c r="K2011" i="37" s="1"/>
  <c r="K2012" i="37" s="1"/>
  <c r="K2013" i="37" s="1"/>
  <c r="K2014" i="37" s="1"/>
  <c r="K2015" i="37" s="1"/>
  <c r="K2016" i="37" s="1"/>
  <c r="I2009" i="37"/>
  <c r="I2010" i="37"/>
  <c r="I2011" i="37" s="1"/>
  <c r="I2012" i="37" s="1"/>
  <c r="I2013" i="37" s="1"/>
  <c r="I2014" i="37" s="1"/>
  <c r="I2015" i="37" s="1"/>
  <c r="I2016" i="37" s="1"/>
  <c r="H2009" i="37"/>
  <c r="H2010" i="37"/>
  <c r="H2011" i="37" s="1"/>
  <c r="H2012" i="37" s="1"/>
  <c r="H2013" i="37" s="1"/>
  <c r="H2014" i="37" s="1"/>
  <c r="H2015" i="37" s="1"/>
  <c r="H2016" i="37" s="1"/>
  <c r="K2001" i="37"/>
  <c r="K2002" i="37" s="1"/>
  <c r="K2003" i="37" s="1"/>
  <c r="K2004" i="37" s="1"/>
  <c r="K2005" i="37" s="1"/>
  <c r="K2006" i="37" s="1"/>
  <c r="K2007" i="37" s="1"/>
  <c r="K2008" i="37" s="1"/>
  <c r="I2001" i="37"/>
  <c r="I2002" i="37" s="1"/>
  <c r="I2003" i="37" s="1"/>
  <c r="I2004" i="37" s="1"/>
  <c r="I2005" i="37" s="1"/>
  <c r="I2006" i="37" s="1"/>
  <c r="I2007" i="37" s="1"/>
  <c r="I2008" i="37" s="1"/>
  <c r="H2001" i="37"/>
  <c r="H2002" i="37"/>
  <c r="H2003" i="37" s="1"/>
  <c r="H2004" i="37" s="1"/>
  <c r="H2005" i="37" s="1"/>
  <c r="H2006" i="37" s="1"/>
  <c r="H2007" i="37" s="1"/>
  <c r="H2008" i="37" s="1"/>
  <c r="K1993" i="37"/>
  <c r="K1994" i="37"/>
  <c r="K1995" i="37" s="1"/>
  <c r="K1996" i="37" s="1"/>
  <c r="K1997" i="37" s="1"/>
  <c r="K1998" i="37" s="1"/>
  <c r="K1999" i="37" s="1"/>
  <c r="K2000" i="37" s="1"/>
  <c r="I1993" i="37"/>
  <c r="I1994" i="37" s="1"/>
  <c r="I1995" i="37" s="1"/>
  <c r="I1996" i="37" s="1"/>
  <c r="I1997" i="37" s="1"/>
  <c r="I1998" i="37" s="1"/>
  <c r="I1999" i="37" s="1"/>
  <c r="I2000" i="37" s="1"/>
  <c r="H1993" i="37"/>
  <c r="H1994" i="37" s="1"/>
  <c r="H1995" i="37" s="1"/>
  <c r="H1996" i="37" s="1"/>
  <c r="H1997" i="37" s="1"/>
  <c r="H1998" i="37" s="1"/>
  <c r="H1999" i="37" s="1"/>
  <c r="H2000" i="37" s="1"/>
  <c r="K1985" i="37"/>
  <c r="K1986" i="37"/>
  <c r="K1987" i="37" s="1"/>
  <c r="K1988" i="37" s="1"/>
  <c r="K1989" i="37" s="1"/>
  <c r="K1990" i="37" s="1"/>
  <c r="K1991" i="37" s="1"/>
  <c r="K1992" i="37" s="1"/>
  <c r="I1985" i="37"/>
  <c r="I1986" i="37"/>
  <c r="I1987" i="37" s="1"/>
  <c r="I1988" i="37" s="1"/>
  <c r="I1989" i="37" s="1"/>
  <c r="I1990" i="37" s="1"/>
  <c r="I1991" i="37" s="1"/>
  <c r="I1992" i="37" s="1"/>
  <c r="H1985" i="37"/>
  <c r="H1986" i="37" s="1"/>
  <c r="H1987" i="37" s="1"/>
  <c r="H1988" i="37" s="1"/>
  <c r="H1989" i="37" s="1"/>
  <c r="H1990" i="37" s="1"/>
  <c r="H1991" i="37" s="1"/>
  <c r="H1992" i="37" s="1"/>
  <c r="K1977" i="37"/>
  <c r="K1978" i="37" s="1"/>
  <c r="K1979" i="37" s="1"/>
  <c r="K1980" i="37" s="1"/>
  <c r="K1981" i="37" s="1"/>
  <c r="K1982" i="37"/>
  <c r="K1983" i="37" s="1"/>
  <c r="K1984" i="37" s="1"/>
  <c r="I1977" i="37"/>
  <c r="I1978" i="37"/>
  <c r="I1979" i="37" s="1"/>
  <c r="I1980" i="37" s="1"/>
  <c r="I1981" i="37" s="1"/>
  <c r="I1982" i="37" s="1"/>
  <c r="I1983" i="37" s="1"/>
  <c r="I1984" i="37" s="1"/>
  <c r="H1977" i="37"/>
  <c r="H1978" i="37"/>
  <c r="H1979" i="37" s="1"/>
  <c r="H1980" i="37" s="1"/>
  <c r="H1981" i="37" s="1"/>
  <c r="H1982" i="37" s="1"/>
  <c r="H1983" i="37" s="1"/>
  <c r="H1984" i="37" s="1"/>
  <c r="K1969" i="37"/>
  <c r="K1970" i="37" s="1"/>
  <c r="K1971" i="37" s="1"/>
  <c r="K1972" i="37" s="1"/>
  <c r="K1973" i="37" s="1"/>
  <c r="K1974" i="37" s="1"/>
  <c r="K1975" i="37" s="1"/>
  <c r="K1976" i="37" s="1"/>
  <c r="I1969" i="37"/>
  <c r="I1970" i="37" s="1"/>
  <c r="I1971" i="37" s="1"/>
  <c r="I1972" i="37" s="1"/>
  <c r="I1973" i="37" s="1"/>
  <c r="I1974" i="37" s="1"/>
  <c r="I1975" i="37" s="1"/>
  <c r="I1976" i="37" s="1"/>
  <c r="H1969" i="37"/>
  <c r="H1970" i="37"/>
  <c r="H1971" i="37" s="1"/>
  <c r="H1972" i="37" s="1"/>
  <c r="H1973" i="37" s="1"/>
  <c r="H1974" i="37" s="1"/>
  <c r="H1975" i="37" s="1"/>
  <c r="H1976" i="37" s="1"/>
  <c r="K1948" i="37"/>
  <c r="K1949" i="37"/>
  <c r="K1950" i="37" s="1"/>
  <c r="K1951" i="37" s="1"/>
  <c r="K1952" i="37" s="1"/>
  <c r="K1953" i="37" s="1"/>
  <c r="K1954" i="37" s="1"/>
  <c r="K1955" i="37" s="1"/>
  <c r="K1956" i="37" s="1"/>
  <c r="K1957" i="37" s="1"/>
  <c r="K1958" i="37" s="1"/>
  <c r="K1959" i="37" s="1"/>
  <c r="K1960" i="37" s="1"/>
  <c r="K1961" i="37" s="1"/>
  <c r="K1962" i="37" s="1"/>
  <c r="K1963" i="37" s="1"/>
  <c r="K1964" i="37" s="1"/>
  <c r="K1965" i="37" s="1"/>
  <c r="K1966" i="37" s="1"/>
  <c r="K1967" i="37" s="1"/>
  <c r="K1968" i="37" s="1"/>
  <c r="I1948" i="37"/>
  <c r="I1949" i="37" s="1"/>
  <c r="I1950" i="37" s="1"/>
  <c r="I1951" i="37" s="1"/>
  <c r="I1952" i="37" s="1"/>
  <c r="I1953" i="37" s="1"/>
  <c r="I1954" i="37" s="1"/>
  <c r="I1955" i="37" s="1"/>
  <c r="I1956" i="37" s="1"/>
  <c r="I1957" i="37" s="1"/>
  <c r="I1958" i="37" s="1"/>
  <c r="I1959" i="37" s="1"/>
  <c r="I1960" i="37" s="1"/>
  <c r="I1961" i="37" s="1"/>
  <c r="I1962" i="37" s="1"/>
  <c r="I1963" i="37" s="1"/>
  <c r="I1964" i="37" s="1"/>
  <c r="I1965" i="37" s="1"/>
  <c r="I1966" i="37" s="1"/>
  <c r="I1967" i="37" s="1"/>
  <c r="I1968" i="37" s="1"/>
  <c r="H1948" i="37"/>
  <c r="H1949" i="37" s="1"/>
  <c r="H1950" i="37" s="1"/>
  <c r="H1951" i="37" s="1"/>
  <c r="H1952" i="37" s="1"/>
  <c r="H1953" i="37" s="1"/>
  <c r="H1954" i="37" s="1"/>
  <c r="H1955" i="37" s="1"/>
  <c r="H1956" i="37" s="1"/>
  <c r="H1957" i="37" s="1"/>
  <c r="H1958" i="37" s="1"/>
  <c r="H1959" i="37" s="1"/>
  <c r="H1960" i="37" s="1"/>
  <c r="H1961" i="37" s="1"/>
  <c r="H1962" i="37" s="1"/>
  <c r="H1963" i="37" s="1"/>
  <c r="H1964" i="37" s="1"/>
  <c r="H1965" i="37" s="1"/>
  <c r="H1966" i="37" s="1"/>
  <c r="H1967" i="37" s="1"/>
  <c r="H1968" i="37" s="1"/>
  <c r="K1940" i="37"/>
  <c r="K1941" i="37" s="1"/>
  <c r="K1942" i="37" s="1"/>
  <c r="K1943" i="37" s="1"/>
  <c r="K1944" i="37" s="1"/>
  <c r="K1945" i="37" s="1"/>
  <c r="K1946" i="37" s="1"/>
  <c r="K1947" i="37" s="1"/>
  <c r="J1870" i="37"/>
  <c r="J1871" i="37"/>
  <c r="J1872" i="37" s="1"/>
  <c r="J1873" i="37" s="1"/>
  <c r="J1874" i="37" s="1"/>
  <c r="J1875" i="37" s="1"/>
  <c r="J1876" i="37" s="1"/>
  <c r="J1877" i="37" s="1"/>
  <c r="J1878" i="37" s="1"/>
  <c r="J1879" i="37" s="1"/>
  <c r="J1880" i="37" s="1"/>
  <c r="J1881" i="37" s="1"/>
  <c r="J1882" i="37" s="1"/>
  <c r="J1883" i="37" s="1"/>
  <c r="J1884" i="37" s="1"/>
  <c r="J1885" i="37" s="1"/>
  <c r="J1886" i="37" s="1"/>
  <c r="J1887" i="37" s="1"/>
  <c r="J1888" i="37"/>
  <c r="J1889" i="37" s="1"/>
  <c r="J1890" i="37" s="1"/>
  <c r="J1891" i="37" s="1"/>
  <c r="J1892" i="37" s="1"/>
  <c r="J1893" i="37" s="1"/>
  <c r="J1894" i="37" s="1"/>
  <c r="J1895" i="37" s="1"/>
  <c r="J1896" i="37" s="1"/>
  <c r="J1897" i="37" s="1"/>
  <c r="J1898" i="37" s="1"/>
  <c r="J1899" i="37" s="1"/>
  <c r="J1900" i="37" s="1"/>
  <c r="J1901" i="37" s="1"/>
  <c r="J1902" i="37" s="1"/>
  <c r="J1903" i="37" s="1"/>
  <c r="J1904" i="37" s="1"/>
  <c r="J1905" i="37" s="1"/>
  <c r="J1906" i="37" s="1"/>
  <c r="J1907" i="37" s="1"/>
  <c r="J1908" i="37" s="1"/>
  <c r="J1909" i="37" s="1"/>
  <c r="J1910" i="37" s="1"/>
  <c r="J1911" i="37" s="1"/>
  <c r="J1912" i="37" s="1"/>
  <c r="J1913" i="37" s="1"/>
  <c r="J1914" i="37" s="1"/>
  <c r="J1915" i="37" s="1"/>
  <c r="J1916" i="37" s="1"/>
  <c r="J1917" i="37" s="1"/>
  <c r="J1918" i="37" s="1"/>
  <c r="J1919" i="37" s="1"/>
  <c r="J1920" i="37" s="1"/>
  <c r="J1921" i="37" s="1"/>
  <c r="J1922" i="37" s="1"/>
  <c r="J1923" i="37" s="1"/>
  <c r="J1924" i="37" s="1"/>
  <c r="J1925" i="37" s="1"/>
  <c r="J1926" i="37" s="1"/>
  <c r="J1927" i="37" s="1"/>
  <c r="J1928" i="37" s="1"/>
  <c r="J1929" i="37" s="1"/>
  <c r="J1930" i="37" s="1"/>
  <c r="J1931" i="37" s="1"/>
  <c r="J1932" i="37" s="1"/>
  <c r="J1933" i="37" s="1"/>
  <c r="J1934" i="37" s="1"/>
  <c r="J1935" i="37" s="1"/>
  <c r="J1936" i="37" s="1"/>
  <c r="J1937" i="37" s="1"/>
  <c r="J1938" i="37" s="1"/>
  <c r="J1939" i="37" s="1"/>
  <c r="J1940" i="37" s="1"/>
  <c r="J1941" i="37" s="1"/>
  <c r="J1942" i="37" s="1"/>
  <c r="J1943" i="37" s="1"/>
  <c r="J1944" i="37" s="1"/>
  <c r="J1945" i="37" s="1"/>
  <c r="J1946" i="37" s="1"/>
  <c r="J1947" i="37" s="1"/>
  <c r="I1940" i="37"/>
  <c r="I1941" i="37" s="1"/>
  <c r="I1942" i="37" s="1"/>
  <c r="I1943" i="37" s="1"/>
  <c r="I1944" i="37"/>
  <c r="I1945" i="37" s="1"/>
  <c r="I1946" i="37" s="1"/>
  <c r="I1947" i="37" s="1"/>
  <c r="H1940" i="37"/>
  <c r="H1941" i="37" s="1"/>
  <c r="H1942" i="37" s="1"/>
  <c r="H1943" i="37" s="1"/>
  <c r="H1944" i="37"/>
  <c r="H1945" i="37" s="1"/>
  <c r="H1946" i="37" s="1"/>
  <c r="H1947" i="37" s="1"/>
  <c r="G1870" i="37"/>
  <c r="G1871" i="37" s="1"/>
  <c r="G1872" i="37" s="1"/>
  <c r="G1873" i="37" s="1"/>
  <c r="G1874" i="37"/>
  <c r="G1875" i="37" s="1"/>
  <c r="G1876" i="37" s="1"/>
  <c r="G1877" i="37" s="1"/>
  <c r="G1878" i="37" s="1"/>
  <c r="G1879" i="37" s="1"/>
  <c r="G1880" i="37" s="1"/>
  <c r="G1881" i="37" s="1"/>
  <c r="G1882" i="37" s="1"/>
  <c r="G1883" i="37" s="1"/>
  <c r="G1884" i="37" s="1"/>
  <c r="G1885" i="37" s="1"/>
  <c r="G1886" i="37" s="1"/>
  <c r="G1887" i="37" s="1"/>
  <c r="G1888" i="37" s="1"/>
  <c r="G1889" i="37" s="1"/>
  <c r="G1890" i="37" s="1"/>
  <c r="G1891" i="37" s="1"/>
  <c r="G1892" i="37" s="1"/>
  <c r="G1893" i="37" s="1"/>
  <c r="G1894" i="37" s="1"/>
  <c r="G1895" i="37" s="1"/>
  <c r="G1896" i="37" s="1"/>
  <c r="G1897" i="37" s="1"/>
  <c r="G1898" i="37" s="1"/>
  <c r="G1899" i="37" s="1"/>
  <c r="G1900" i="37" s="1"/>
  <c r="G1901" i="37" s="1"/>
  <c r="G1902" i="37" s="1"/>
  <c r="G1903" i="37" s="1"/>
  <c r="G1904" i="37" s="1"/>
  <c r="G1905" i="37" s="1"/>
  <c r="G1906" i="37" s="1"/>
  <c r="G1907" i="37" s="1"/>
  <c r="G1908" i="37" s="1"/>
  <c r="G1909" i="37" s="1"/>
  <c r="G1910" i="37" s="1"/>
  <c r="G1911" i="37" s="1"/>
  <c r="G1912" i="37" s="1"/>
  <c r="G1913" i="37" s="1"/>
  <c r="G1914" i="37" s="1"/>
  <c r="G1915" i="37" s="1"/>
  <c r="G1916" i="37" s="1"/>
  <c r="G1917" i="37" s="1"/>
  <c r="G1918" i="37" s="1"/>
  <c r="G1919" i="37" s="1"/>
  <c r="G1920" i="37" s="1"/>
  <c r="G1921" i="37" s="1"/>
  <c r="G1922" i="37" s="1"/>
  <c r="G1923" i="37" s="1"/>
  <c r="G1924" i="37" s="1"/>
  <c r="G1925" i="37" s="1"/>
  <c r="G1926" i="37" s="1"/>
  <c r="G1927" i="37" s="1"/>
  <c r="G1928" i="37" s="1"/>
  <c r="G1929" i="37" s="1"/>
  <c r="G1930" i="37" s="1"/>
  <c r="G1931" i="37" s="1"/>
  <c r="G1932" i="37" s="1"/>
  <c r="G1933" i="37" s="1"/>
  <c r="G1934" i="37" s="1"/>
  <c r="G1935" i="37" s="1"/>
  <c r="G1936" i="37" s="1"/>
  <c r="G1937" i="37" s="1"/>
  <c r="G1938" i="37" s="1"/>
  <c r="G1939" i="37" s="1"/>
  <c r="G1940" i="37" s="1"/>
  <c r="G1941" i="37" s="1"/>
  <c r="G1942" i="37" s="1"/>
  <c r="G1943" i="37" s="1"/>
  <c r="G1944" i="37" s="1"/>
  <c r="G1945" i="37" s="1"/>
  <c r="G1946" i="37" s="1"/>
  <c r="G1947" i="37" s="1"/>
  <c r="F1870" i="37"/>
  <c r="F1871" i="37" s="1"/>
  <c r="F1872" i="37" s="1"/>
  <c r="F1873" i="37" s="1"/>
  <c r="F1874" i="37" s="1"/>
  <c r="F1875" i="37" s="1"/>
  <c r="F1876" i="37" s="1"/>
  <c r="F1877" i="37" s="1"/>
  <c r="F1878" i="37" s="1"/>
  <c r="F1879" i="37" s="1"/>
  <c r="F1880" i="37" s="1"/>
  <c r="F1881" i="37" s="1"/>
  <c r="F1882" i="37" s="1"/>
  <c r="F1883" i="37" s="1"/>
  <c r="F1884" i="37" s="1"/>
  <c r="F1885" i="37" s="1"/>
  <c r="F1886" i="37" s="1"/>
  <c r="F1887" i="37" s="1"/>
  <c r="F1888" i="37" s="1"/>
  <c r="F1889" i="37" s="1"/>
  <c r="F1890" i="37" s="1"/>
  <c r="F1891" i="37" s="1"/>
  <c r="F1892" i="37" s="1"/>
  <c r="F1893" i="37" s="1"/>
  <c r="F1894" i="37" s="1"/>
  <c r="F1895" i="37" s="1"/>
  <c r="F1896" i="37" s="1"/>
  <c r="F1897" i="37" s="1"/>
  <c r="F1898" i="37" s="1"/>
  <c r="F1899" i="37" s="1"/>
  <c r="F1900" i="37" s="1"/>
  <c r="F1901" i="37" s="1"/>
  <c r="F1902" i="37" s="1"/>
  <c r="F1903" i="37" s="1"/>
  <c r="F1904" i="37" s="1"/>
  <c r="F1905" i="37" s="1"/>
  <c r="F1906" i="37" s="1"/>
  <c r="F1907" i="37" s="1"/>
  <c r="F1908" i="37" s="1"/>
  <c r="F1909" i="37" s="1"/>
  <c r="F1910" i="37" s="1"/>
  <c r="F1911" i="37" s="1"/>
  <c r="F1912" i="37" s="1"/>
  <c r="F1913" i="37" s="1"/>
  <c r="F1914" i="37" s="1"/>
  <c r="F1915" i="37" s="1"/>
  <c r="F1916" i="37" s="1"/>
  <c r="F1917" i="37" s="1"/>
  <c r="F1918" i="37" s="1"/>
  <c r="F1919" i="37" s="1"/>
  <c r="F1920" i="37" s="1"/>
  <c r="F1921" i="37" s="1"/>
  <c r="F1922" i="37" s="1"/>
  <c r="F1923" i="37" s="1"/>
  <c r="F1924" i="37" s="1"/>
  <c r="F1925" i="37" s="1"/>
  <c r="F1926" i="37" s="1"/>
  <c r="F1927" i="37" s="1"/>
  <c r="F1928" i="37" s="1"/>
  <c r="F1929" i="37" s="1"/>
  <c r="F1930" i="37" s="1"/>
  <c r="F1931" i="37" s="1"/>
  <c r="F1932" i="37" s="1"/>
  <c r="F1933" i="37" s="1"/>
  <c r="F1934" i="37" s="1"/>
  <c r="F1935" i="37" s="1"/>
  <c r="F1936" i="37" s="1"/>
  <c r="F1937" i="37" s="1"/>
  <c r="F1938" i="37" s="1"/>
  <c r="F1939" i="37" s="1"/>
  <c r="F1940" i="37" s="1"/>
  <c r="F1941" i="37" s="1"/>
  <c r="F1942" i="37" s="1"/>
  <c r="F1943" i="37" s="1"/>
  <c r="F1944" i="37" s="1"/>
  <c r="F1945" i="37" s="1"/>
  <c r="F1946" i="37" s="1"/>
  <c r="F1947" i="37" s="1"/>
  <c r="D1870" i="37"/>
  <c r="D1871" i="37" s="1"/>
  <c r="D1872" i="37" s="1"/>
  <c r="D1873" i="37" s="1"/>
  <c r="D1874" i="37" s="1"/>
  <c r="D1875" i="37" s="1"/>
  <c r="D1876" i="37" s="1"/>
  <c r="D1877" i="37" s="1"/>
  <c r="D1878" i="37" s="1"/>
  <c r="D1879" i="37" s="1"/>
  <c r="D1880" i="37" s="1"/>
  <c r="D1881" i="37" s="1"/>
  <c r="D1882" i="37" s="1"/>
  <c r="D1883" i="37" s="1"/>
  <c r="D1884" i="37" s="1"/>
  <c r="D1885" i="37" s="1"/>
  <c r="D1886" i="37" s="1"/>
  <c r="D1887" i="37" s="1"/>
  <c r="D1888" i="37" s="1"/>
  <c r="D1889" i="37" s="1"/>
  <c r="D1890" i="37" s="1"/>
  <c r="D1891" i="37" s="1"/>
  <c r="D1892" i="37" s="1"/>
  <c r="D1893" i="37" s="1"/>
  <c r="D1894" i="37" s="1"/>
  <c r="D1895" i="37" s="1"/>
  <c r="D1896" i="37" s="1"/>
  <c r="D1897" i="37" s="1"/>
  <c r="D1898" i="37" s="1"/>
  <c r="D1899" i="37" s="1"/>
  <c r="D1900" i="37" s="1"/>
  <c r="D1901" i="37" s="1"/>
  <c r="D1902" i="37" s="1"/>
  <c r="D1903" i="37" s="1"/>
  <c r="D1904" i="37" s="1"/>
  <c r="D1905" i="37" s="1"/>
  <c r="D1906" i="37" s="1"/>
  <c r="D1907" i="37" s="1"/>
  <c r="D1908" i="37" s="1"/>
  <c r="D1909" i="37" s="1"/>
  <c r="D1910" i="37" s="1"/>
  <c r="D1911" i="37" s="1"/>
  <c r="D1912" i="37" s="1"/>
  <c r="D1913" i="37" s="1"/>
  <c r="D1914" i="37" s="1"/>
  <c r="D1915" i="37" s="1"/>
  <c r="D1916" i="37" s="1"/>
  <c r="D1917" i="37" s="1"/>
  <c r="D1918" i="37" s="1"/>
  <c r="D1919" i="37" s="1"/>
  <c r="D1920" i="37" s="1"/>
  <c r="D1921" i="37" s="1"/>
  <c r="D1922" i="37" s="1"/>
  <c r="D1923" i="37" s="1"/>
  <c r="D1924" i="37" s="1"/>
  <c r="D1925" i="37" s="1"/>
  <c r="D1926" i="37" s="1"/>
  <c r="D1927" i="37" s="1"/>
  <c r="D1928" i="37" s="1"/>
  <c r="D1929" i="37" s="1"/>
  <c r="D1930" i="37" s="1"/>
  <c r="D1931" i="37" s="1"/>
  <c r="D1932" i="37" s="1"/>
  <c r="D1933" i="37" s="1"/>
  <c r="D1934" i="37" s="1"/>
  <c r="D1935" i="37" s="1"/>
  <c r="D1936" i="37" s="1"/>
  <c r="D1937" i="37" s="1"/>
  <c r="D1938" i="37" s="1"/>
  <c r="D1939" i="37" s="1"/>
  <c r="D1940" i="37" s="1"/>
  <c r="D1941" i="37" s="1"/>
  <c r="D1942" i="37" s="1"/>
  <c r="D1943" i="37" s="1"/>
  <c r="D1944" i="37" s="1"/>
  <c r="D1945" i="37" s="1"/>
  <c r="D1946" i="37" s="1"/>
  <c r="D1947" i="37" s="1"/>
  <c r="C1870" i="37"/>
  <c r="C1871" i="37"/>
  <c r="C1872" i="37" s="1"/>
  <c r="C1873" i="37" s="1"/>
  <c r="C1874" i="37" s="1"/>
  <c r="C1875" i="37" s="1"/>
  <c r="C1876" i="37" s="1"/>
  <c r="C1877" i="37" s="1"/>
  <c r="C1878" i="37" s="1"/>
  <c r="C1879" i="37" s="1"/>
  <c r="C1880" i="37" s="1"/>
  <c r="C1881" i="37" s="1"/>
  <c r="C1882" i="37" s="1"/>
  <c r="C1883" i="37" s="1"/>
  <c r="C1884" i="37" s="1"/>
  <c r="C1885" i="37" s="1"/>
  <c r="C1886" i="37" s="1"/>
  <c r="C1887" i="37" s="1"/>
  <c r="C1888" i="37" s="1"/>
  <c r="C1889" i="37" s="1"/>
  <c r="C1890" i="37" s="1"/>
  <c r="C1891" i="37" s="1"/>
  <c r="C1892" i="37" s="1"/>
  <c r="C1893" i="37" s="1"/>
  <c r="C1894" i="37" s="1"/>
  <c r="C1895" i="37" s="1"/>
  <c r="C1896" i="37" s="1"/>
  <c r="C1897" i="37" s="1"/>
  <c r="C1898" i="37" s="1"/>
  <c r="C1899" i="37" s="1"/>
  <c r="C1900" i="37" s="1"/>
  <c r="C1901" i="37" s="1"/>
  <c r="C1902" i="37" s="1"/>
  <c r="C1903" i="37" s="1"/>
  <c r="C1904" i="37" s="1"/>
  <c r="C1905" i="37" s="1"/>
  <c r="C1906" i="37" s="1"/>
  <c r="C1907" i="37" s="1"/>
  <c r="C1908" i="37" s="1"/>
  <c r="C1909" i="37" s="1"/>
  <c r="C1910" i="37" s="1"/>
  <c r="C1911" i="37" s="1"/>
  <c r="C1912" i="37" s="1"/>
  <c r="C1913" i="37" s="1"/>
  <c r="C1914" i="37" s="1"/>
  <c r="C1915" i="37" s="1"/>
  <c r="C1916" i="37" s="1"/>
  <c r="C1917" i="37" s="1"/>
  <c r="C1918" i="37" s="1"/>
  <c r="C1919" i="37" s="1"/>
  <c r="C1920" i="37" s="1"/>
  <c r="C1921" i="37" s="1"/>
  <c r="C1922" i="37" s="1"/>
  <c r="C1923" i="37" s="1"/>
  <c r="C1924" i="37" s="1"/>
  <c r="C1925" i="37" s="1"/>
  <c r="C1926" i="37" s="1"/>
  <c r="C1927" i="37" s="1"/>
  <c r="C1928" i="37" s="1"/>
  <c r="C1929" i="37" s="1"/>
  <c r="C1930" i="37" s="1"/>
  <c r="C1931" i="37" s="1"/>
  <c r="C1932" i="37" s="1"/>
  <c r="C1933" i="37" s="1"/>
  <c r="C1934" i="37" s="1"/>
  <c r="C1935" i="37" s="1"/>
  <c r="C1936" i="37" s="1"/>
  <c r="C1937" i="37" s="1"/>
  <c r="C1938" i="37" s="1"/>
  <c r="C1939" i="37" s="1"/>
  <c r="C1940" i="37" s="1"/>
  <c r="C1941" i="37" s="1"/>
  <c r="C1942" i="37" s="1"/>
  <c r="C1943" i="37" s="1"/>
  <c r="C1944" i="37" s="1"/>
  <c r="C1945" i="37" s="1"/>
  <c r="C1946" i="37" s="1"/>
  <c r="C1947" i="37" s="1"/>
  <c r="K1932" i="37"/>
  <c r="K1933" i="37"/>
  <c r="K1934" i="37" s="1"/>
  <c r="K1935" i="37" s="1"/>
  <c r="K1936" i="37" s="1"/>
  <c r="K1937" i="37" s="1"/>
  <c r="K1938" i="37" s="1"/>
  <c r="K1939" i="37" s="1"/>
  <c r="I1932" i="37"/>
  <c r="I1933" i="37" s="1"/>
  <c r="I1934" i="37" s="1"/>
  <c r="I1935" i="37" s="1"/>
  <c r="I1936" i="37" s="1"/>
  <c r="I1937" i="37" s="1"/>
  <c r="I1938" i="37" s="1"/>
  <c r="I1939" i="37" s="1"/>
  <c r="H1932" i="37"/>
  <c r="H1933" i="37" s="1"/>
  <c r="H1934" i="37" s="1"/>
  <c r="H1935" i="37" s="1"/>
  <c r="H1936" i="37" s="1"/>
  <c r="H1937" i="37" s="1"/>
  <c r="H1938" i="37" s="1"/>
  <c r="H1939" i="37" s="1"/>
  <c r="K1924" i="37"/>
  <c r="K1925" i="37"/>
  <c r="K1926" i="37" s="1"/>
  <c r="K1927" i="37" s="1"/>
  <c r="K1928" i="37" s="1"/>
  <c r="K1929" i="37" s="1"/>
  <c r="K1930" i="37" s="1"/>
  <c r="K1931" i="37" s="1"/>
  <c r="I1924" i="37"/>
  <c r="I1925" i="37"/>
  <c r="I1926" i="37" s="1"/>
  <c r="I1927" i="37" s="1"/>
  <c r="I1928" i="37" s="1"/>
  <c r="I1929" i="37" s="1"/>
  <c r="I1930" i="37" s="1"/>
  <c r="I1931" i="37" s="1"/>
  <c r="H1924" i="37"/>
  <c r="H1925" i="37" s="1"/>
  <c r="H1926" i="37" s="1"/>
  <c r="H1927" i="37" s="1"/>
  <c r="H1928" i="37" s="1"/>
  <c r="H1929" i="37" s="1"/>
  <c r="H1930" i="37" s="1"/>
  <c r="H1931" i="37" s="1"/>
  <c r="K1916" i="37"/>
  <c r="K1917" i="37" s="1"/>
  <c r="K1918" i="37" s="1"/>
  <c r="K1919" i="37" s="1"/>
  <c r="K1920" i="37" s="1"/>
  <c r="K1921" i="37" s="1"/>
  <c r="K1922" i="37" s="1"/>
  <c r="K1923" i="37" s="1"/>
  <c r="I1916" i="37"/>
  <c r="I1917" i="37"/>
  <c r="I1918" i="37" s="1"/>
  <c r="I1919" i="37" s="1"/>
  <c r="I1920" i="37" s="1"/>
  <c r="I1921" i="37" s="1"/>
  <c r="I1922" i="37" s="1"/>
  <c r="I1923" i="37" s="1"/>
  <c r="H1916" i="37"/>
  <c r="H1917" i="37"/>
  <c r="H1918" i="37" s="1"/>
  <c r="H1919" i="37" s="1"/>
  <c r="H1920" i="37" s="1"/>
  <c r="H1921" i="37" s="1"/>
  <c r="H1922" i="37" s="1"/>
  <c r="H1923" i="37" s="1"/>
  <c r="K1908" i="37"/>
  <c r="K1909" i="37" s="1"/>
  <c r="K1910" i="37" s="1"/>
  <c r="K1911" i="37" s="1"/>
  <c r="K1912" i="37" s="1"/>
  <c r="K1913" i="37" s="1"/>
  <c r="K1914" i="37" s="1"/>
  <c r="K1915" i="37" s="1"/>
  <c r="I1908" i="37"/>
  <c r="I1909" i="37" s="1"/>
  <c r="I1910" i="37" s="1"/>
  <c r="I1911" i="37" s="1"/>
  <c r="I1912" i="37" s="1"/>
  <c r="I1913" i="37" s="1"/>
  <c r="I1914" i="37" s="1"/>
  <c r="I1915" i="37" s="1"/>
  <c r="H1908" i="37"/>
  <c r="H1909" i="37"/>
  <c r="H1910" i="37" s="1"/>
  <c r="H1911" i="37" s="1"/>
  <c r="H1912" i="37" s="1"/>
  <c r="H1913" i="37" s="1"/>
  <c r="H1914" i="37" s="1"/>
  <c r="H1915" i="37" s="1"/>
  <c r="K1900" i="37"/>
  <c r="K1901" i="37"/>
  <c r="K1902" i="37" s="1"/>
  <c r="K1903" i="37" s="1"/>
  <c r="K1904" i="37" s="1"/>
  <c r="K1905" i="37" s="1"/>
  <c r="K1906" i="37" s="1"/>
  <c r="K1907" i="37" s="1"/>
  <c r="I1900" i="37"/>
  <c r="I1901" i="37" s="1"/>
  <c r="I1902" i="37" s="1"/>
  <c r="I1903" i="37" s="1"/>
  <c r="I1904" i="37" s="1"/>
  <c r="I1905" i="37" s="1"/>
  <c r="I1906" i="37" s="1"/>
  <c r="I1907" i="37" s="1"/>
  <c r="H1900" i="37"/>
  <c r="H1901" i="37" s="1"/>
  <c r="H1902" i="37" s="1"/>
  <c r="H1903" i="37" s="1"/>
  <c r="H1904" i="37" s="1"/>
  <c r="H1905" i="37"/>
  <c r="H1906" i="37" s="1"/>
  <c r="H1907" i="37" s="1"/>
  <c r="K1892" i="37"/>
  <c r="K1893" i="37"/>
  <c r="K1894" i="37" s="1"/>
  <c r="K1895" i="37" s="1"/>
  <c r="K1896" i="37" s="1"/>
  <c r="K1897" i="37" s="1"/>
  <c r="K1898" i="37" s="1"/>
  <c r="K1899" i="37" s="1"/>
  <c r="I1892" i="37"/>
  <c r="I1893" i="37"/>
  <c r="I1894" i="37" s="1"/>
  <c r="I1895" i="37" s="1"/>
  <c r="I1896" i="37" s="1"/>
  <c r="I1897" i="37" s="1"/>
  <c r="I1898" i="37" s="1"/>
  <c r="I1899" i="37" s="1"/>
  <c r="H1892" i="37"/>
  <c r="H1893" i="37" s="1"/>
  <c r="H1894" i="37" s="1"/>
  <c r="H1895" i="37" s="1"/>
  <c r="H1896" i="37" s="1"/>
  <c r="H1897" i="37" s="1"/>
  <c r="H1898" i="37" s="1"/>
  <c r="H1899" i="37" s="1"/>
  <c r="K1884" i="37"/>
  <c r="K1885" i="37" s="1"/>
  <c r="K1886" i="37" s="1"/>
  <c r="K1887" i="37" s="1"/>
  <c r="K1888" i="37" s="1"/>
  <c r="K1889" i="37" s="1"/>
  <c r="K1890" i="37" s="1"/>
  <c r="K1891" i="37" s="1"/>
  <c r="I1884" i="37"/>
  <c r="I1885" i="37"/>
  <c r="I1886" i="37" s="1"/>
  <c r="I1887" i="37" s="1"/>
  <c r="I1888" i="37" s="1"/>
  <c r="I1889" i="37" s="1"/>
  <c r="I1890" i="37" s="1"/>
  <c r="I1891" i="37" s="1"/>
  <c r="H1884" i="37"/>
  <c r="H1885" i="37"/>
  <c r="H1886" i="37" s="1"/>
  <c r="H1887" i="37" s="1"/>
  <c r="H1888" i="37" s="1"/>
  <c r="H1889" i="37" s="1"/>
  <c r="H1890" i="37" s="1"/>
  <c r="H1891" i="37" s="1"/>
  <c r="K1870" i="37"/>
  <c r="K1871" i="37" s="1"/>
  <c r="K1872" i="37" s="1"/>
  <c r="K1873" i="37" s="1"/>
  <c r="K1874" i="37" s="1"/>
  <c r="K1875" i="37" s="1"/>
  <c r="K1876" i="37" s="1"/>
  <c r="K1877" i="37" s="1"/>
  <c r="K1878" i="37" s="1"/>
  <c r="K1879" i="37" s="1"/>
  <c r="K1880" i="37" s="1"/>
  <c r="K1881" i="37" s="1"/>
  <c r="K1882" i="37" s="1"/>
  <c r="K1883" i="37" s="1"/>
  <c r="I1870" i="37"/>
  <c r="I1871" i="37" s="1"/>
  <c r="I1872" i="37" s="1"/>
  <c r="I1873" i="37"/>
  <c r="I1874" i="37" s="1"/>
  <c r="I1875" i="37" s="1"/>
  <c r="I1876" i="37" s="1"/>
  <c r="I1877" i="37" s="1"/>
  <c r="I1878" i="37" s="1"/>
  <c r="I1879" i="37" s="1"/>
  <c r="I1880" i="37" s="1"/>
  <c r="I1881" i="37" s="1"/>
  <c r="I1882" i="37" s="1"/>
  <c r="I1883" i="37" s="1"/>
  <c r="H1870" i="37"/>
  <c r="H1871" i="37"/>
  <c r="H1872" i="37" s="1"/>
  <c r="H1873" i="37" s="1"/>
  <c r="H1874" i="37" s="1"/>
  <c r="H1875" i="37" s="1"/>
  <c r="H1876" i="37" s="1"/>
  <c r="H1877" i="37" s="1"/>
  <c r="H1878" i="37" s="1"/>
  <c r="H1879" i="37" s="1"/>
  <c r="H1880" i="37" s="1"/>
  <c r="H1881" i="37" s="1"/>
  <c r="H1882" i="37" s="1"/>
  <c r="H1883" i="37" s="1"/>
  <c r="K1862" i="37"/>
  <c r="K1863" i="37"/>
  <c r="K1864" i="37" s="1"/>
  <c r="K1865" i="37" s="1"/>
  <c r="K1866" i="37" s="1"/>
  <c r="K1867" i="37" s="1"/>
  <c r="K1868" i="37" s="1"/>
  <c r="K1869" i="37" s="1"/>
  <c r="J1785" i="37"/>
  <c r="J1786" i="37" s="1"/>
  <c r="J1787" i="37" s="1"/>
  <c r="J1788" i="37" s="1"/>
  <c r="J1789" i="37" s="1"/>
  <c r="J1790" i="37" s="1"/>
  <c r="J1791" i="37" s="1"/>
  <c r="J1792" i="37" s="1"/>
  <c r="J1793" i="37" s="1"/>
  <c r="J1794" i="37" s="1"/>
  <c r="J1795" i="37" s="1"/>
  <c r="J1796" i="37" s="1"/>
  <c r="J1797" i="37" s="1"/>
  <c r="J1798" i="37" s="1"/>
  <c r="J1799" i="37" s="1"/>
  <c r="J1800" i="37" s="1"/>
  <c r="J1801" i="37" s="1"/>
  <c r="J1802" i="37" s="1"/>
  <c r="J1803" i="37" s="1"/>
  <c r="J1804" i="37" s="1"/>
  <c r="J1805" i="37" s="1"/>
  <c r="J1806" i="37" s="1"/>
  <c r="J1807" i="37" s="1"/>
  <c r="J1808" i="37" s="1"/>
  <c r="J1809" i="37" s="1"/>
  <c r="J1810" i="37" s="1"/>
  <c r="J1811" i="37" s="1"/>
  <c r="J1812" i="37" s="1"/>
  <c r="J1813" i="37" s="1"/>
  <c r="J1814" i="37" s="1"/>
  <c r="J1815" i="37" s="1"/>
  <c r="J1816" i="37" s="1"/>
  <c r="J1817" i="37" s="1"/>
  <c r="J1818" i="37" s="1"/>
  <c r="J1819" i="37" s="1"/>
  <c r="J1820" i="37" s="1"/>
  <c r="J1821" i="37" s="1"/>
  <c r="J1822" i="37" s="1"/>
  <c r="J1823" i="37" s="1"/>
  <c r="J1824" i="37" s="1"/>
  <c r="J1825" i="37" s="1"/>
  <c r="J1826" i="37" s="1"/>
  <c r="J1827" i="37" s="1"/>
  <c r="J1828" i="37" s="1"/>
  <c r="J1829" i="37" s="1"/>
  <c r="J1830" i="37" s="1"/>
  <c r="J1831" i="37" s="1"/>
  <c r="J1832" i="37" s="1"/>
  <c r="J1833" i="37" s="1"/>
  <c r="J1834" i="37" s="1"/>
  <c r="J1835" i="37" s="1"/>
  <c r="J1836" i="37" s="1"/>
  <c r="J1837" i="37" s="1"/>
  <c r="J1838" i="37" s="1"/>
  <c r="J1839" i="37" s="1"/>
  <c r="J1840" i="37" s="1"/>
  <c r="J1841" i="37" s="1"/>
  <c r="J1842" i="37" s="1"/>
  <c r="J1843" i="37" s="1"/>
  <c r="J1844" i="37" s="1"/>
  <c r="J1845" i="37" s="1"/>
  <c r="J1846" i="37" s="1"/>
  <c r="J1847" i="37" s="1"/>
  <c r="J1848" i="37" s="1"/>
  <c r="J1849" i="37" s="1"/>
  <c r="J1850" i="37" s="1"/>
  <c r="J1851" i="37" s="1"/>
  <c r="J1852" i="37" s="1"/>
  <c r="J1853" i="37" s="1"/>
  <c r="J1854" i="37" s="1"/>
  <c r="J1855" i="37" s="1"/>
  <c r="J1856" i="37" s="1"/>
  <c r="J1857" i="37" s="1"/>
  <c r="J1858" i="37" s="1"/>
  <c r="J1859" i="37" s="1"/>
  <c r="J1860" i="37" s="1"/>
  <c r="J1861" i="37" s="1"/>
  <c r="J1862" i="37" s="1"/>
  <c r="J1863" i="37" s="1"/>
  <c r="J1864" i="37" s="1"/>
  <c r="J1865" i="37" s="1"/>
  <c r="J1866" i="37" s="1"/>
  <c r="J1867" i="37" s="1"/>
  <c r="J1868" i="37" s="1"/>
  <c r="J1869" i="37" s="1"/>
  <c r="I1862" i="37"/>
  <c r="I1863" i="37" s="1"/>
  <c r="I1864" i="37"/>
  <c r="I1865" i="37" s="1"/>
  <c r="I1866" i="37" s="1"/>
  <c r="I1867" i="37" s="1"/>
  <c r="I1868" i="37" s="1"/>
  <c r="I1869" i="37" s="1"/>
  <c r="H1862" i="37"/>
  <c r="H1863" i="37" s="1"/>
  <c r="H1864" i="37"/>
  <c r="H1865" i="37" s="1"/>
  <c r="H1866" i="37" s="1"/>
  <c r="H1867" i="37" s="1"/>
  <c r="H1868" i="37" s="1"/>
  <c r="H1869" i="37" s="1"/>
  <c r="G1785" i="37"/>
  <c r="G1786" i="37" s="1"/>
  <c r="G1787" i="37"/>
  <c r="G1788" i="37" s="1"/>
  <c r="G1789" i="37" s="1"/>
  <c r="G1790" i="37" s="1"/>
  <c r="G1791" i="37" s="1"/>
  <c r="G1792" i="37" s="1"/>
  <c r="G1793" i="37" s="1"/>
  <c r="G1794" i="37" s="1"/>
  <c r="G1795" i="37" s="1"/>
  <c r="G1796" i="37" s="1"/>
  <c r="G1797" i="37" s="1"/>
  <c r="G1798" i="37" s="1"/>
  <c r="G1799" i="37" s="1"/>
  <c r="G1800" i="37" s="1"/>
  <c r="G1801" i="37" s="1"/>
  <c r="G1802" i="37" s="1"/>
  <c r="G1803" i="37" s="1"/>
  <c r="G1804" i="37" s="1"/>
  <c r="G1805" i="37" s="1"/>
  <c r="G1806" i="37" s="1"/>
  <c r="G1807" i="37" s="1"/>
  <c r="G1808" i="37" s="1"/>
  <c r="G1809" i="37" s="1"/>
  <c r="G1810" i="37" s="1"/>
  <c r="G1811" i="37" s="1"/>
  <c r="G1812" i="37" s="1"/>
  <c r="G1813" i="37" s="1"/>
  <c r="G1814" i="37" s="1"/>
  <c r="G1815" i="37" s="1"/>
  <c r="G1816" i="37" s="1"/>
  <c r="G1817" i="37" s="1"/>
  <c r="G1818" i="37" s="1"/>
  <c r="G1819" i="37" s="1"/>
  <c r="G1820" i="37" s="1"/>
  <c r="G1821" i="37" s="1"/>
  <c r="G1822" i="37" s="1"/>
  <c r="G1823" i="37" s="1"/>
  <c r="G1824" i="37" s="1"/>
  <c r="G1825" i="37" s="1"/>
  <c r="G1826" i="37" s="1"/>
  <c r="G1827" i="37" s="1"/>
  <c r="G1828" i="37" s="1"/>
  <c r="G1829" i="37" s="1"/>
  <c r="G1830" i="37" s="1"/>
  <c r="G1831" i="37" s="1"/>
  <c r="G1832" i="37" s="1"/>
  <c r="G1833" i="37" s="1"/>
  <c r="G1834" i="37" s="1"/>
  <c r="G1835" i="37" s="1"/>
  <c r="G1836" i="37" s="1"/>
  <c r="G1837" i="37" s="1"/>
  <c r="G1838" i="37" s="1"/>
  <c r="G1839" i="37" s="1"/>
  <c r="G1840" i="37" s="1"/>
  <c r="G1841" i="37" s="1"/>
  <c r="G1842" i="37" s="1"/>
  <c r="G1843" i="37" s="1"/>
  <c r="G1844" i="37" s="1"/>
  <c r="G1845" i="37" s="1"/>
  <c r="G1846" i="37" s="1"/>
  <c r="G1847" i="37" s="1"/>
  <c r="G1848" i="37" s="1"/>
  <c r="G1849" i="37" s="1"/>
  <c r="G1850" i="37" s="1"/>
  <c r="G1851" i="37" s="1"/>
  <c r="G1852" i="37" s="1"/>
  <c r="G1853" i="37" s="1"/>
  <c r="G1854" i="37" s="1"/>
  <c r="G1855" i="37" s="1"/>
  <c r="G1856" i="37" s="1"/>
  <c r="G1857" i="37" s="1"/>
  <c r="G1858" i="37" s="1"/>
  <c r="G1859" i="37" s="1"/>
  <c r="G1860" i="37" s="1"/>
  <c r="G1861" i="37" s="1"/>
  <c r="G1862" i="37" s="1"/>
  <c r="G1863" i="37" s="1"/>
  <c r="G1864" i="37" s="1"/>
  <c r="G1865" i="37" s="1"/>
  <c r="G1866" i="37" s="1"/>
  <c r="G1867" i="37" s="1"/>
  <c r="G1868" i="37" s="1"/>
  <c r="G1869" i="37" s="1"/>
  <c r="F1785" i="37"/>
  <c r="F1786" i="37"/>
  <c r="F1787" i="37" s="1"/>
  <c r="F1788" i="37" s="1"/>
  <c r="F1789" i="37" s="1"/>
  <c r="F1790" i="37" s="1"/>
  <c r="F1791" i="37" s="1"/>
  <c r="F1792" i="37" s="1"/>
  <c r="F1793" i="37" s="1"/>
  <c r="F1794" i="37" s="1"/>
  <c r="F1795" i="37" s="1"/>
  <c r="F1796" i="37" s="1"/>
  <c r="F1797" i="37" s="1"/>
  <c r="F1798" i="37" s="1"/>
  <c r="F1799" i="37" s="1"/>
  <c r="F1800" i="37" s="1"/>
  <c r="F1801" i="37" s="1"/>
  <c r="F1802" i="37" s="1"/>
  <c r="F1803" i="37" s="1"/>
  <c r="F1804" i="37" s="1"/>
  <c r="F1805" i="37" s="1"/>
  <c r="F1806" i="37" s="1"/>
  <c r="F1807" i="37" s="1"/>
  <c r="F1808" i="37" s="1"/>
  <c r="F1809" i="37" s="1"/>
  <c r="F1810" i="37" s="1"/>
  <c r="F1811" i="37" s="1"/>
  <c r="F1812" i="37" s="1"/>
  <c r="F1813" i="37" s="1"/>
  <c r="F1814" i="37" s="1"/>
  <c r="F1815" i="37" s="1"/>
  <c r="F1816" i="37" s="1"/>
  <c r="F1817" i="37" s="1"/>
  <c r="F1818" i="37" s="1"/>
  <c r="F1819" i="37" s="1"/>
  <c r="F1820" i="37" s="1"/>
  <c r="F1821" i="37" s="1"/>
  <c r="F1822" i="37" s="1"/>
  <c r="F1823" i="37" s="1"/>
  <c r="F1824" i="37" s="1"/>
  <c r="F1825" i="37" s="1"/>
  <c r="F1826" i="37" s="1"/>
  <c r="F1827" i="37" s="1"/>
  <c r="F1828" i="37" s="1"/>
  <c r="F1829" i="37" s="1"/>
  <c r="F1830" i="37" s="1"/>
  <c r="F1831" i="37" s="1"/>
  <c r="F1832" i="37" s="1"/>
  <c r="F1833" i="37" s="1"/>
  <c r="F1834" i="37" s="1"/>
  <c r="F1835" i="37" s="1"/>
  <c r="F1836" i="37" s="1"/>
  <c r="F1837" i="37" s="1"/>
  <c r="F1838" i="37" s="1"/>
  <c r="F1839" i="37" s="1"/>
  <c r="F1840" i="37" s="1"/>
  <c r="F1841" i="37" s="1"/>
  <c r="F1842" i="37" s="1"/>
  <c r="F1843" i="37" s="1"/>
  <c r="F1844" i="37" s="1"/>
  <c r="F1845" i="37" s="1"/>
  <c r="F1846" i="37" s="1"/>
  <c r="F1847" i="37" s="1"/>
  <c r="F1848" i="37" s="1"/>
  <c r="F1849" i="37" s="1"/>
  <c r="F1850" i="37" s="1"/>
  <c r="F1851" i="37" s="1"/>
  <c r="F1852" i="37" s="1"/>
  <c r="F1853" i="37" s="1"/>
  <c r="F1854" i="37" s="1"/>
  <c r="F1855" i="37" s="1"/>
  <c r="F1856" i="37" s="1"/>
  <c r="F1857" i="37" s="1"/>
  <c r="F1858" i="37" s="1"/>
  <c r="F1859" i="37" s="1"/>
  <c r="F1860" i="37" s="1"/>
  <c r="F1861" i="37" s="1"/>
  <c r="F1862" i="37" s="1"/>
  <c r="F1863" i="37" s="1"/>
  <c r="F1864" i="37" s="1"/>
  <c r="F1865" i="37" s="1"/>
  <c r="F1866" i="37" s="1"/>
  <c r="F1867" i="37" s="1"/>
  <c r="F1868" i="37" s="1"/>
  <c r="F1869" i="37" s="1"/>
  <c r="D1785" i="37"/>
  <c r="D1786" i="37" s="1"/>
  <c r="D1787" i="37" s="1"/>
  <c r="D1788" i="37" s="1"/>
  <c r="D1789" i="37" s="1"/>
  <c r="D1790" i="37" s="1"/>
  <c r="D1791" i="37" s="1"/>
  <c r="D1792" i="37" s="1"/>
  <c r="D1793" i="37" s="1"/>
  <c r="D1794" i="37" s="1"/>
  <c r="D1795" i="37" s="1"/>
  <c r="D1796" i="37" s="1"/>
  <c r="D1797" i="37" s="1"/>
  <c r="D1798" i="37" s="1"/>
  <c r="D1799" i="37" s="1"/>
  <c r="D1800" i="37" s="1"/>
  <c r="D1801" i="37" s="1"/>
  <c r="D1802" i="37" s="1"/>
  <c r="D1803" i="37" s="1"/>
  <c r="D1804" i="37" s="1"/>
  <c r="D1805" i="37" s="1"/>
  <c r="D1806" i="37" s="1"/>
  <c r="D1807" i="37" s="1"/>
  <c r="D1808" i="37" s="1"/>
  <c r="D1809" i="37" s="1"/>
  <c r="D1810" i="37" s="1"/>
  <c r="D1811" i="37" s="1"/>
  <c r="D1812" i="37" s="1"/>
  <c r="D1813" i="37" s="1"/>
  <c r="D1814" i="37" s="1"/>
  <c r="D1815" i="37" s="1"/>
  <c r="D1816" i="37" s="1"/>
  <c r="D1817" i="37" s="1"/>
  <c r="D1818" i="37" s="1"/>
  <c r="D1819" i="37" s="1"/>
  <c r="D1820" i="37" s="1"/>
  <c r="D1821" i="37" s="1"/>
  <c r="D1822" i="37" s="1"/>
  <c r="D1823" i="37" s="1"/>
  <c r="D1824" i="37" s="1"/>
  <c r="D1825" i="37" s="1"/>
  <c r="D1826" i="37" s="1"/>
  <c r="D1827" i="37" s="1"/>
  <c r="D1828" i="37" s="1"/>
  <c r="D1829" i="37" s="1"/>
  <c r="D1830" i="37" s="1"/>
  <c r="D1831" i="37" s="1"/>
  <c r="D1832" i="37" s="1"/>
  <c r="D1833" i="37" s="1"/>
  <c r="D1834" i="37" s="1"/>
  <c r="D1835" i="37" s="1"/>
  <c r="D1836" i="37" s="1"/>
  <c r="D1837" i="37" s="1"/>
  <c r="D1838" i="37" s="1"/>
  <c r="D1839" i="37" s="1"/>
  <c r="D1840" i="37" s="1"/>
  <c r="D1841" i="37" s="1"/>
  <c r="D1842" i="37" s="1"/>
  <c r="D1843" i="37" s="1"/>
  <c r="D1844" i="37" s="1"/>
  <c r="D1845" i="37" s="1"/>
  <c r="D1846" i="37" s="1"/>
  <c r="D1847" i="37" s="1"/>
  <c r="D1848" i="37" s="1"/>
  <c r="D1849" i="37" s="1"/>
  <c r="D1850" i="37" s="1"/>
  <c r="D1851" i="37" s="1"/>
  <c r="D1852" i="37" s="1"/>
  <c r="D1853" i="37" s="1"/>
  <c r="D1854" i="37" s="1"/>
  <c r="D1855" i="37" s="1"/>
  <c r="D1856" i="37" s="1"/>
  <c r="D1857" i="37" s="1"/>
  <c r="D1858" i="37" s="1"/>
  <c r="D1859" i="37" s="1"/>
  <c r="D1860" i="37" s="1"/>
  <c r="D1861" i="37" s="1"/>
  <c r="D1862" i="37" s="1"/>
  <c r="D1863" i="37" s="1"/>
  <c r="D1864" i="37" s="1"/>
  <c r="D1865" i="37" s="1"/>
  <c r="D1866" i="37" s="1"/>
  <c r="D1867" i="37" s="1"/>
  <c r="D1868" i="37" s="1"/>
  <c r="D1869" i="37" s="1"/>
  <c r="C1785" i="37"/>
  <c r="C1786" i="37" s="1"/>
  <c r="C1787" i="37" s="1"/>
  <c r="C1788" i="37" s="1"/>
  <c r="C1789" i="37" s="1"/>
  <c r="C1790" i="37" s="1"/>
  <c r="C1791" i="37" s="1"/>
  <c r="C1792" i="37" s="1"/>
  <c r="C1793" i="37" s="1"/>
  <c r="C1794" i="37" s="1"/>
  <c r="C1795" i="37" s="1"/>
  <c r="C1796" i="37" s="1"/>
  <c r="C1797" i="37" s="1"/>
  <c r="C1798" i="37" s="1"/>
  <c r="C1799" i="37" s="1"/>
  <c r="C1800" i="37" s="1"/>
  <c r="C1801" i="37" s="1"/>
  <c r="C1802" i="37" s="1"/>
  <c r="C1803" i="37" s="1"/>
  <c r="C1804" i="37" s="1"/>
  <c r="C1805" i="37" s="1"/>
  <c r="C1806" i="37" s="1"/>
  <c r="C1807" i="37" s="1"/>
  <c r="C1808" i="37" s="1"/>
  <c r="C1809" i="37" s="1"/>
  <c r="C1810" i="37" s="1"/>
  <c r="C1811" i="37" s="1"/>
  <c r="C1812" i="37" s="1"/>
  <c r="C1813" i="37" s="1"/>
  <c r="C1814" i="37" s="1"/>
  <c r="C1815" i="37" s="1"/>
  <c r="C1816" i="37" s="1"/>
  <c r="C1817" i="37" s="1"/>
  <c r="C1818" i="37" s="1"/>
  <c r="C1819" i="37" s="1"/>
  <c r="C1820" i="37" s="1"/>
  <c r="C1821" i="37" s="1"/>
  <c r="C1822" i="37" s="1"/>
  <c r="C1823" i="37" s="1"/>
  <c r="C1824" i="37" s="1"/>
  <c r="C1825" i="37" s="1"/>
  <c r="C1826" i="37" s="1"/>
  <c r="C1827" i="37" s="1"/>
  <c r="C1828" i="37" s="1"/>
  <c r="C1829" i="37" s="1"/>
  <c r="C1830" i="37" s="1"/>
  <c r="C1831" i="37" s="1"/>
  <c r="C1832" i="37" s="1"/>
  <c r="C1833" i="37" s="1"/>
  <c r="C1834" i="37" s="1"/>
  <c r="C1835" i="37" s="1"/>
  <c r="C1836" i="37" s="1"/>
  <c r="C1837" i="37" s="1"/>
  <c r="C1838" i="37" s="1"/>
  <c r="C1839" i="37" s="1"/>
  <c r="C1840" i="37" s="1"/>
  <c r="C1841" i="37" s="1"/>
  <c r="C1842" i="37" s="1"/>
  <c r="C1843" i="37" s="1"/>
  <c r="C1844" i="37" s="1"/>
  <c r="C1845" i="37" s="1"/>
  <c r="C1846" i="37" s="1"/>
  <c r="C1847" i="37" s="1"/>
  <c r="C1848" i="37" s="1"/>
  <c r="C1849" i="37" s="1"/>
  <c r="C1850" i="37" s="1"/>
  <c r="C1851" i="37" s="1"/>
  <c r="C1852" i="37" s="1"/>
  <c r="C1853" i="37" s="1"/>
  <c r="C1854" i="37" s="1"/>
  <c r="C1855" i="37" s="1"/>
  <c r="C1856" i="37" s="1"/>
  <c r="C1857" i="37" s="1"/>
  <c r="C1858" i="37" s="1"/>
  <c r="C1859" i="37" s="1"/>
  <c r="C1860" i="37" s="1"/>
  <c r="C1861" i="37" s="1"/>
  <c r="C1862" i="37" s="1"/>
  <c r="C1863" i="37" s="1"/>
  <c r="C1864" i="37" s="1"/>
  <c r="C1865" i="37" s="1"/>
  <c r="C1866" i="37" s="1"/>
  <c r="C1867" i="37" s="1"/>
  <c r="C1868" i="37" s="1"/>
  <c r="C1869" i="37" s="1"/>
  <c r="K1854" i="37"/>
  <c r="K1855" i="37" s="1"/>
  <c r="K1856" i="37"/>
  <c r="K1857" i="37" s="1"/>
  <c r="K1858" i="37" s="1"/>
  <c r="K1859" i="37" s="1"/>
  <c r="K1860" i="37" s="1"/>
  <c r="K1861" i="37" s="1"/>
  <c r="I1854" i="37"/>
  <c r="I1855" i="37" s="1"/>
  <c r="I1856" i="37"/>
  <c r="I1857" i="37" s="1"/>
  <c r="I1858" i="37" s="1"/>
  <c r="I1859" i="37" s="1"/>
  <c r="I1860" i="37" s="1"/>
  <c r="I1861" i="37" s="1"/>
  <c r="H1854" i="37"/>
  <c r="H1855" i="37" s="1"/>
  <c r="H1856" i="37"/>
  <c r="H1857" i="37" s="1"/>
  <c r="H1858" i="37" s="1"/>
  <c r="H1859" i="37" s="1"/>
  <c r="H1860" i="37" s="1"/>
  <c r="H1861" i="37" s="1"/>
  <c r="K1846" i="37"/>
  <c r="K1847" i="37" s="1"/>
  <c r="K1848" i="37"/>
  <c r="K1849" i="37" s="1"/>
  <c r="K1850" i="37" s="1"/>
  <c r="K1851" i="37" s="1"/>
  <c r="K1852" i="37" s="1"/>
  <c r="K1853" i="37" s="1"/>
  <c r="I1846" i="37"/>
  <c r="I1847" i="37" s="1"/>
  <c r="I1848" i="37"/>
  <c r="I1849" i="37" s="1"/>
  <c r="I1850" i="37" s="1"/>
  <c r="I1851" i="37" s="1"/>
  <c r="I1852" i="37" s="1"/>
  <c r="I1853" i="37" s="1"/>
  <c r="H1846" i="37"/>
  <c r="H1847" i="37" s="1"/>
  <c r="H1848" i="37"/>
  <c r="H1849" i="37" s="1"/>
  <c r="H1850" i="37" s="1"/>
  <c r="H1851" i="37" s="1"/>
  <c r="H1852" i="37" s="1"/>
  <c r="H1853" i="37" s="1"/>
  <c r="K1831" i="37"/>
  <c r="K1832" i="37" s="1"/>
  <c r="K1833" i="37"/>
  <c r="K1834" i="37" s="1"/>
  <c r="K1835" i="37" s="1"/>
  <c r="K1836" i="37" s="1"/>
  <c r="K1837" i="37" s="1"/>
  <c r="K1838" i="37" s="1"/>
  <c r="I1831" i="37"/>
  <c r="I1832" i="37" s="1"/>
  <c r="I1833" i="37"/>
  <c r="I1834" i="37" s="1"/>
  <c r="I1835" i="37" s="1"/>
  <c r="I1836" i="37" s="1"/>
  <c r="I1837" i="37" s="1"/>
  <c r="I1838" i="37" s="1"/>
  <c r="H1831" i="37"/>
  <c r="H1832" i="37" s="1"/>
  <c r="H1833" i="37"/>
  <c r="H1834" i="37" s="1"/>
  <c r="H1835" i="37" s="1"/>
  <c r="H1836" i="37" s="1"/>
  <c r="H1837" i="37" s="1"/>
  <c r="H1838" i="37" s="1"/>
  <c r="K1823" i="37"/>
  <c r="K1824" i="37" s="1"/>
  <c r="K1825" i="37"/>
  <c r="K1826" i="37" s="1"/>
  <c r="K1827" i="37" s="1"/>
  <c r="K1828" i="37" s="1"/>
  <c r="K1829" i="37" s="1"/>
  <c r="K1830" i="37" s="1"/>
  <c r="I1823" i="37"/>
  <c r="I1824" i="37" s="1"/>
  <c r="I1825" i="37"/>
  <c r="I1826" i="37" s="1"/>
  <c r="I1827" i="37" s="1"/>
  <c r="I1828" i="37" s="1"/>
  <c r="I1829" i="37" s="1"/>
  <c r="I1830" i="37" s="1"/>
  <c r="H1823" i="37"/>
  <c r="H1824" i="37" s="1"/>
  <c r="H1825" i="37"/>
  <c r="H1826" i="37" s="1"/>
  <c r="H1827" i="37" s="1"/>
  <c r="H1828" i="37" s="1"/>
  <c r="H1829" i="37" s="1"/>
  <c r="H1830" i="37" s="1"/>
  <c r="K1815" i="37"/>
  <c r="K1816" i="37" s="1"/>
  <c r="K1817" i="37"/>
  <c r="K1818" i="37" s="1"/>
  <c r="K1819" i="37" s="1"/>
  <c r="K1820" i="37" s="1"/>
  <c r="K1821" i="37" s="1"/>
  <c r="K1822" i="37" s="1"/>
  <c r="I1815" i="37"/>
  <c r="I1816" i="37" s="1"/>
  <c r="I1817" i="37"/>
  <c r="I1818" i="37" s="1"/>
  <c r="I1819" i="37" s="1"/>
  <c r="I1820" i="37" s="1"/>
  <c r="I1821" i="37" s="1"/>
  <c r="I1822" i="37" s="1"/>
  <c r="H1815" i="37"/>
  <c r="H1816" i="37" s="1"/>
  <c r="H1817" i="37"/>
  <c r="H1818" i="37" s="1"/>
  <c r="H1819" i="37" s="1"/>
  <c r="H1820" i="37" s="1"/>
  <c r="H1821" i="37" s="1"/>
  <c r="H1822" i="37" s="1"/>
  <c r="K1807" i="37"/>
  <c r="K1808" i="37" s="1"/>
  <c r="K1809" i="37"/>
  <c r="K1810" i="37" s="1"/>
  <c r="K1811" i="37" s="1"/>
  <c r="K1812" i="37" s="1"/>
  <c r="K1813" i="37" s="1"/>
  <c r="K1814" i="37" s="1"/>
  <c r="I1807" i="37"/>
  <c r="I1808" i="37" s="1"/>
  <c r="I1809" i="37"/>
  <c r="I1810" i="37" s="1"/>
  <c r="I1811" i="37" s="1"/>
  <c r="I1812" i="37" s="1"/>
  <c r="I1813" i="37" s="1"/>
  <c r="I1814" i="37" s="1"/>
  <c r="H1807" i="37"/>
  <c r="H1808" i="37" s="1"/>
  <c r="H1809" i="37"/>
  <c r="H1810" i="37" s="1"/>
  <c r="H1811" i="37" s="1"/>
  <c r="H1812" i="37" s="1"/>
  <c r="H1813" i="37" s="1"/>
  <c r="H1814" i="37" s="1"/>
  <c r="K1785" i="37"/>
  <c r="K1786" i="37" s="1"/>
  <c r="K1787" i="37"/>
  <c r="K1788" i="37" s="1"/>
  <c r="K1789" i="37" s="1"/>
  <c r="K1790" i="37" s="1"/>
  <c r="K1791" i="37" s="1"/>
  <c r="K1792" i="37" s="1"/>
  <c r="K1793" i="37" s="1"/>
  <c r="K1794" i="37" s="1"/>
  <c r="K1795" i="37" s="1"/>
  <c r="K1796" i="37" s="1"/>
  <c r="K1797" i="37" s="1"/>
  <c r="K1798" i="37" s="1"/>
  <c r="K1799" i="37" s="1"/>
  <c r="K1800" i="37" s="1"/>
  <c r="K1801" i="37" s="1"/>
  <c r="K1802" i="37" s="1"/>
  <c r="K1803" i="37" s="1"/>
  <c r="K1804" i="37" s="1"/>
  <c r="K1805" i="37" s="1"/>
  <c r="K1806" i="37" s="1"/>
  <c r="I1785" i="37"/>
  <c r="I1786" i="37" s="1"/>
  <c r="I1787" i="37" s="1"/>
  <c r="I1788" i="37" s="1"/>
  <c r="I1789" i="37" s="1"/>
  <c r="I1790" i="37" s="1"/>
  <c r="I1791" i="37" s="1"/>
  <c r="I1792" i="37" s="1"/>
  <c r="I1793" i="37" s="1"/>
  <c r="I1794" i="37" s="1"/>
  <c r="I1795" i="37" s="1"/>
  <c r="I1796" i="37" s="1"/>
  <c r="I1797" i="37" s="1"/>
  <c r="I1798" i="37" s="1"/>
  <c r="I1799" i="37" s="1"/>
  <c r="I1800" i="37" s="1"/>
  <c r="I1801" i="37" s="1"/>
  <c r="I1802" i="37" s="1"/>
  <c r="I1803" i="37" s="1"/>
  <c r="I1804" i="37" s="1"/>
  <c r="I1805" i="37" s="1"/>
  <c r="I1806" i="37" s="1"/>
  <c r="H1785" i="37"/>
  <c r="H1786" i="37" s="1"/>
  <c r="H1787" i="37" s="1"/>
  <c r="H1788" i="37" s="1"/>
  <c r="H1789" i="37" s="1"/>
  <c r="H1790" i="37" s="1"/>
  <c r="H1791" i="37" s="1"/>
  <c r="H1792" i="37" s="1"/>
  <c r="H1793" i="37" s="1"/>
  <c r="H1794" i="37" s="1"/>
  <c r="H1795" i="37" s="1"/>
  <c r="H1796" i="37" s="1"/>
  <c r="H1797" i="37" s="1"/>
  <c r="H1798" i="37" s="1"/>
  <c r="H1799" i="37" s="1"/>
  <c r="H1800" i="37" s="1"/>
  <c r="H1801" i="37" s="1"/>
  <c r="H1802" i="37" s="1"/>
  <c r="H1803" i="37" s="1"/>
  <c r="H1804" i="37" s="1"/>
  <c r="H1805" i="37" s="1"/>
  <c r="H1806" i="37" s="1"/>
  <c r="K1777" i="37"/>
  <c r="K1778" i="37" s="1"/>
  <c r="K1779" i="37" s="1"/>
  <c r="K1780" i="37" s="1"/>
  <c r="K1781" i="37" s="1"/>
  <c r="K1782" i="37" s="1"/>
  <c r="K1783" i="37" s="1"/>
  <c r="K1784" i="37" s="1"/>
  <c r="I1777" i="37"/>
  <c r="I1778" i="37" s="1"/>
  <c r="I1779" i="37" s="1"/>
  <c r="I1780" i="37" s="1"/>
  <c r="I1781" i="37" s="1"/>
  <c r="I1782" i="37" s="1"/>
  <c r="I1783" i="37" s="1"/>
  <c r="I1784" i="37" s="1"/>
  <c r="H1777" i="37"/>
  <c r="H1778" i="37" s="1"/>
  <c r="H1779" i="37" s="1"/>
  <c r="H1780" i="37" s="1"/>
  <c r="H1781" i="37" s="1"/>
  <c r="H1782" i="37" s="1"/>
  <c r="H1783" i="37" s="1"/>
  <c r="H1784" i="37" s="1"/>
  <c r="G1719" i="37"/>
  <c r="G1720" i="37" s="1"/>
  <c r="G1721" i="37" s="1"/>
  <c r="G1722" i="37" s="1"/>
  <c r="G1723" i="37" s="1"/>
  <c r="G1724" i="37" s="1"/>
  <c r="G1725" i="37" s="1"/>
  <c r="G1726" i="37" s="1"/>
  <c r="G1727" i="37" s="1"/>
  <c r="G1728" i="37" s="1"/>
  <c r="G1729" i="37" s="1"/>
  <c r="G1730" i="37" s="1"/>
  <c r="G1731" i="37" s="1"/>
  <c r="G1732" i="37" s="1"/>
  <c r="G1733" i="37" s="1"/>
  <c r="G1734" i="37" s="1"/>
  <c r="G1735" i="37" s="1"/>
  <c r="G1736" i="37" s="1"/>
  <c r="G1737" i="37" s="1"/>
  <c r="G1738" i="37" s="1"/>
  <c r="G1739" i="37" s="1"/>
  <c r="G1740" i="37" s="1"/>
  <c r="G1741" i="37" s="1"/>
  <c r="G1742" i="37" s="1"/>
  <c r="G1743" i="37" s="1"/>
  <c r="G1744" i="37" s="1"/>
  <c r="G1745" i="37" s="1"/>
  <c r="G1746" i="37" s="1"/>
  <c r="G1747" i="37" s="1"/>
  <c r="G1748" i="37" s="1"/>
  <c r="G1749" i="37" s="1"/>
  <c r="G1750" i="37" s="1"/>
  <c r="G1751" i="37" s="1"/>
  <c r="G1752" i="37" s="1"/>
  <c r="G1753" i="37" s="1"/>
  <c r="G1754" i="37" s="1"/>
  <c r="G1755" i="37" s="1"/>
  <c r="G1756" i="37" s="1"/>
  <c r="G1757" i="37" s="1"/>
  <c r="G1758" i="37" s="1"/>
  <c r="G1759" i="37" s="1"/>
  <c r="G1760" i="37" s="1"/>
  <c r="G1761" i="37" s="1"/>
  <c r="G1762" i="37" s="1"/>
  <c r="G1763" i="37" s="1"/>
  <c r="G1764" i="37" s="1"/>
  <c r="G1765" i="37" s="1"/>
  <c r="G1766" i="37" s="1"/>
  <c r="G1767" i="37" s="1"/>
  <c r="G1768" i="37" s="1"/>
  <c r="G1769" i="37" s="1"/>
  <c r="G1770" i="37" s="1"/>
  <c r="G1771" i="37" s="1"/>
  <c r="G1772" i="37" s="1"/>
  <c r="G1773" i="37" s="1"/>
  <c r="G1774" i="37" s="1"/>
  <c r="G1775" i="37" s="1"/>
  <c r="G1776" i="37" s="1"/>
  <c r="G1777" i="37" s="1"/>
  <c r="G1778" i="37" s="1"/>
  <c r="G1779" i="37" s="1"/>
  <c r="G1780" i="37" s="1"/>
  <c r="G1781" i="37" s="1"/>
  <c r="G1782" i="37" s="1"/>
  <c r="G1783" i="37" s="1"/>
  <c r="G1784" i="37" s="1"/>
  <c r="F1719" i="37"/>
  <c r="F1720" i="37" s="1"/>
  <c r="F1721" i="37" s="1"/>
  <c r="F1722" i="37" s="1"/>
  <c r="F1723" i="37" s="1"/>
  <c r="F1724" i="37" s="1"/>
  <c r="F1725" i="37" s="1"/>
  <c r="F1726" i="37" s="1"/>
  <c r="F1727" i="37" s="1"/>
  <c r="F1728" i="37" s="1"/>
  <c r="F1729" i="37" s="1"/>
  <c r="F1730" i="37" s="1"/>
  <c r="F1731" i="37" s="1"/>
  <c r="F1732" i="37" s="1"/>
  <c r="F1733" i="37" s="1"/>
  <c r="F1734" i="37" s="1"/>
  <c r="F1735" i="37" s="1"/>
  <c r="F1736" i="37" s="1"/>
  <c r="F1737" i="37" s="1"/>
  <c r="F1738" i="37" s="1"/>
  <c r="F1739" i="37" s="1"/>
  <c r="F1740" i="37" s="1"/>
  <c r="F1741" i="37" s="1"/>
  <c r="F1742" i="37" s="1"/>
  <c r="F1743" i="37" s="1"/>
  <c r="F1744" i="37" s="1"/>
  <c r="F1745" i="37" s="1"/>
  <c r="F1746" i="37" s="1"/>
  <c r="F1747" i="37" s="1"/>
  <c r="F1748" i="37" s="1"/>
  <c r="F1749" i="37" s="1"/>
  <c r="F1750" i="37" s="1"/>
  <c r="F1751" i="37" s="1"/>
  <c r="F1752" i="37" s="1"/>
  <c r="F1753" i="37" s="1"/>
  <c r="F1754" i="37" s="1"/>
  <c r="F1755" i="37" s="1"/>
  <c r="F1756" i="37" s="1"/>
  <c r="F1757" i="37" s="1"/>
  <c r="F1758" i="37" s="1"/>
  <c r="F1759" i="37" s="1"/>
  <c r="F1760" i="37" s="1"/>
  <c r="F1761" i="37" s="1"/>
  <c r="F1762" i="37" s="1"/>
  <c r="F1763" i="37" s="1"/>
  <c r="F1764" i="37" s="1"/>
  <c r="F1765" i="37" s="1"/>
  <c r="F1766" i="37" s="1"/>
  <c r="F1767" i="37" s="1"/>
  <c r="F1768" i="37" s="1"/>
  <c r="F1769" i="37" s="1"/>
  <c r="F1770" i="37" s="1"/>
  <c r="F1771" i="37" s="1"/>
  <c r="F1772" i="37" s="1"/>
  <c r="F1773" i="37" s="1"/>
  <c r="F1774" i="37" s="1"/>
  <c r="F1775" i="37" s="1"/>
  <c r="F1776" i="37" s="1"/>
  <c r="F1777" i="37" s="1"/>
  <c r="F1778" i="37" s="1"/>
  <c r="F1779" i="37" s="1"/>
  <c r="F1780" i="37" s="1"/>
  <c r="F1781" i="37" s="1"/>
  <c r="F1782" i="37" s="1"/>
  <c r="F1783" i="37" s="1"/>
  <c r="F1784" i="37" s="1"/>
  <c r="D1719" i="37"/>
  <c r="D1720" i="37" s="1"/>
  <c r="D1721" i="37"/>
  <c r="D1722" i="37" s="1"/>
  <c r="D1723" i="37" s="1"/>
  <c r="D1724" i="37" s="1"/>
  <c r="D1725" i="37" s="1"/>
  <c r="D1726" i="37" s="1"/>
  <c r="D1727" i="37" s="1"/>
  <c r="D1728" i="37" s="1"/>
  <c r="D1729" i="37" s="1"/>
  <c r="D1730" i="37" s="1"/>
  <c r="D1731" i="37" s="1"/>
  <c r="D1732" i="37" s="1"/>
  <c r="D1733" i="37" s="1"/>
  <c r="D1734" i="37" s="1"/>
  <c r="D1735" i="37" s="1"/>
  <c r="D1736" i="37" s="1"/>
  <c r="D1737" i="37" s="1"/>
  <c r="D1738" i="37" s="1"/>
  <c r="D1739" i="37" s="1"/>
  <c r="D1740" i="37" s="1"/>
  <c r="D1741" i="37" s="1"/>
  <c r="D1742" i="37" s="1"/>
  <c r="D1743" i="37" s="1"/>
  <c r="D1744" i="37" s="1"/>
  <c r="D1745" i="37" s="1"/>
  <c r="D1746" i="37" s="1"/>
  <c r="D1747" i="37" s="1"/>
  <c r="D1748" i="37" s="1"/>
  <c r="D1749" i="37" s="1"/>
  <c r="D1750" i="37" s="1"/>
  <c r="D1751" i="37" s="1"/>
  <c r="D1752" i="37" s="1"/>
  <c r="D1753" i="37" s="1"/>
  <c r="D1754" i="37" s="1"/>
  <c r="D1755" i="37" s="1"/>
  <c r="D1756" i="37" s="1"/>
  <c r="D1757" i="37" s="1"/>
  <c r="D1758" i="37" s="1"/>
  <c r="D1759" i="37" s="1"/>
  <c r="D1760" i="37" s="1"/>
  <c r="D1761" i="37" s="1"/>
  <c r="D1762" i="37" s="1"/>
  <c r="D1763" i="37" s="1"/>
  <c r="D1764" i="37" s="1"/>
  <c r="D1765" i="37" s="1"/>
  <c r="D1766" i="37" s="1"/>
  <c r="D1767" i="37" s="1"/>
  <c r="D1768" i="37" s="1"/>
  <c r="D1769" i="37" s="1"/>
  <c r="D1770" i="37" s="1"/>
  <c r="D1771" i="37" s="1"/>
  <c r="D1772" i="37" s="1"/>
  <c r="D1773" i="37" s="1"/>
  <c r="D1774" i="37" s="1"/>
  <c r="D1775" i="37" s="1"/>
  <c r="D1776" i="37" s="1"/>
  <c r="D1777" i="37" s="1"/>
  <c r="D1778" i="37" s="1"/>
  <c r="D1779" i="37" s="1"/>
  <c r="D1780" i="37" s="1"/>
  <c r="D1781" i="37" s="1"/>
  <c r="D1782" i="37" s="1"/>
  <c r="D1783" i="37" s="1"/>
  <c r="D1784" i="37" s="1"/>
  <c r="C1719" i="37"/>
  <c r="C1720" i="37" s="1"/>
  <c r="C1721" i="37" s="1"/>
  <c r="C1722" i="37" s="1"/>
  <c r="C1723" i="37" s="1"/>
  <c r="C1724" i="37" s="1"/>
  <c r="C1725" i="37" s="1"/>
  <c r="C1726" i="37" s="1"/>
  <c r="C1727" i="37" s="1"/>
  <c r="C1728" i="37" s="1"/>
  <c r="C1729" i="37" s="1"/>
  <c r="C1730" i="37" s="1"/>
  <c r="C1731" i="37" s="1"/>
  <c r="C1732" i="37" s="1"/>
  <c r="C1733" i="37" s="1"/>
  <c r="C1734" i="37" s="1"/>
  <c r="C1735" i="37" s="1"/>
  <c r="C1736" i="37" s="1"/>
  <c r="C1737" i="37" s="1"/>
  <c r="C1738" i="37" s="1"/>
  <c r="C1739" i="37" s="1"/>
  <c r="C1740" i="37" s="1"/>
  <c r="C1741" i="37" s="1"/>
  <c r="C1742" i="37" s="1"/>
  <c r="C1743" i="37" s="1"/>
  <c r="C1744" i="37" s="1"/>
  <c r="C1745" i="37" s="1"/>
  <c r="C1746" i="37" s="1"/>
  <c r="C1747" i="37" s="1"/>
  <c r="C1748" i="37" s="1"/>
  <c r="C1749" i="37" s="1"/>
  <c r="C1750" i="37" s="1"/>
  <c r="C1751" i="37" s="1"/>
  <c r="C1752" i="37" s="1"/>
  <c r="C1753" i="37" s="1"/>
  <c r="C1754" i="37" s="1"/>
  <c r="C1755" i="37" s="1"/>
  <c r="C1756" i="37" s="1"/>
  <c r="C1757" i="37" s="1"/>
  <c r="C1758" i="37" s="1"/>
  <c r="C1759" i="37" s="1"/>
  <c r="C1760" i="37" s="1"/>
  <c r="C1761" i="37" s="1"/>
  <c r="C1762" i="37" s="1"/>
  <c r="C1763" i="37" s="1"/>
  <c r="C1764" i="37" s="1"/>
  <c r="C1765" i="37" s="1"/>
  <c r="C1766" i="37" s="1"/>
  <c r="C1767" i="37" s="1"/>
  <c r="C1768" i="37" s="1"/>
  <c r="C1769" i="37" s="1"/>
  <c r="C1770" i="37" s="1"/>
  <c r="C1771" i="37" s="1"/>
  <c r="C1772" i="37" s="1"/>
  <c r="C1773" i="37" s="1"/>
  <c r="C1774" i="37" s="1"/>
  <c r="C1775" i="37" s="1"/>
  <c r="C1776" i="37" s="1"/>
  <c r="C1777" i="37" s="1"/>
  <c r="C1778" i="37" s="1"/>
  <c r="C1779" i="37" s="1"/>
  <c r="C1780" i="37" s="1"/>
  <c r="C1781" i="37" s="1"/>
  <c r="C1782" i="37" s="1"/>
  <c r="C1783" i="37" s="1"/>
  <c r="C1784" i="37" s="1"/>
  <c r="K1769" i="37"/>
  <c r="K1770" i="37" s="1"/>
  <c r="K1771" i="37" s="1"/>
  <c r="K1772" i="37" s="1"/>
  <c r="K1773" i="37" s="1"/>
  <c r="K1774" i="37" s="1"/>
  <c r="K1775" i="37" s="1"/>
  <c r="K1776" i="37" s="1"/>
  <c r="I1769" i="37"/>
  <c r="I1770" i="37" s="1"/>
  <c r="I1771" i="37" s="1"/>
  <c r="I1772" i="37" s="1"/>
  <c r="I1773" i="37" s="1"/>
  <c r="I1774" i="37" s="1"/>
  <c r="I1775" i="37" s="1"/>
  <c r="I1776" i="37" s="1"/>
  <c r="H1769" i="37"/>
  <c r="H1770" i="37" s="1"/>
  <c r="H1771" i="37" s="1"/>
  <c r="H1772" i="37" s="1"/>
  <c r="H1773" i="37" s="1"/>
  <c r="H1774" i="37" s="1"/>
  <c r="H1775" i="37" s="1"/>
  <c r="H1776" i="37" s="1"/>
  <c r="K1761" i="37"/>
  <c r="K1762" i="37" s="1"/>
  <c r="K1763" i="37" s="1"/>
  <c r="K1764" i="37" s="1"/>
  <c r="K1765" i="37" s="1"/>
  <c r="K1766" i="37" s="1"/>
  <c r="K1767" i="37" s="1"/>
  <c r="K1768" i="37" s="1"/>
  <c r="I1761" i="37"/>
  <c r="I1762" i="37" s="1"/>
  <c r="I1763" i="37" s="1"/>
  <c r="I1764" i="37" s="1"/>
  <c r="I1765" i="37" s="1"/>
  <c r="I1766" i="37" s="1"/>
  <c r="I1767" i="37" s="1"/>
  <c r="I1768" i="37" s="1"/>
  <c r="H1761" i="37"/>
  <c r="H1762" i="37" s="1"/>
  <c r="H1763" i="37" s="1"/>
  <c r="H1764" i="37" s="1"/>
  <c r="H1765" i="37" s="1"/>
  <c r="H1766" i="37" s="1"/>
  <c r="H1767" i="37" s="1"/>
  <c r="H1768" i="37" s="1"/>
  <c r="K1753" i="37"/>
  <c r="K1754" i="37" s="1"/>
  <c r="K1755" i="37" s="1"/>
  <c r="K1756" i="37" s="1"/>
  <c r="K1757" i="37" s="1"/>
  <c r="K1758" i="37" s="1"/>
  <c r="K1759" i="37" s="1"/>
  <c r="K1760" i="37" s="1"/>
  <c r="I1753" i="37"/>
  <c r="I1754" i="37" s="1"/>
  <c r="I1755" i="37" s="1"/>
  <c r="I1756" i="37" s="1"/>
  <c r="I1757" i="37" s="1"/>
  <c r="I1758" i="37" s="1"/>
  <c r="I1759" i="37" s="1"/>
  <c r="I1760" i="37" s="1"/>
  <c r="H1753" i="37"/>
  <c r="H1754" i="37" s="1"/>
  <c r="H1755" i="37" s="1"/>
  <c r="H1756" i="37" s="1"/>
  <c r="H1757" i="37" s="1"/>
  <c r="H1758" i="37" s="1"/>
  <c r="H1759" i="37" s="1"/>
  <c r="H1760" i="37" s="1"/>
  <c r="K1745" i="37"/>
  <c r="K1746" i="37" s="1"/>
  <c r="K1747" i="37" s="1"/>
  <c r="K1748" i="37" s="1"/>
  <c r="K1749" i="37" s="1"/>
  <c r="K1750" i="37" s="1"/>
  <c r="K1751" i="37" s="1"/>
  <c r="K1752" i="37" s="1"/>
  <c r="I1745" i="37"/>
  <c r="I1746" i="37" s="1"/>
  <c r="I1747" i="37" s="1"/>
  <c r="I1748" i="37" s="1"/>
  <c r="I1749" i="37" s="1"/>
  <c r="I1750" i="37" s="1"/>
  <c r="I1751" i="37" s="1"/>
  <c r="I1752" i="37" s="1"/>
  <c r="H1745" i="37"/>
  <c r="H1746" i="37" s="1"/>
  <c r="H1747" i="37" s="1"/>
  <c r="H1748" i="37" s="1"/>
  <c r="H1749" i="37" s="1"/>
  <c r="H1750" i="37" s="1"/>
  <c r="H1751" i="37" s="1"/>
  <c r="H1752" i="37" s="1"/>
  <c r="K1737" i="37"/>
  <c r="K1738" i="37" s="1"/>
  <c r="K1739" i="37" s="1"/>
  <c r="K1740" i="37" s="1"/>
  <c r="K1741" i="37" s="1"/>
  <c r="K1742" i="37" s="1"/>
  <c r="K1743" i="37" s="1"/>
  <c r="K1744" i="37" s="1"/>
  <c r="I1737" i="37"/>
  <c r="I1738" i="37" s="1"/>
  <c r="I1739" i="37" s="1"/>
  <c r="I1740" i="37" s="1"/>
  <c r="I1741" i="37" s="1"/>
  <c r="I1742" i="37" s="1"/>
  <c r="I1743" i="37" s="1"/>
  <c r="I1744" i="37" s="1"/>
  <c r="H1737" i="37"/>
  <c r="H1738" i="37" s="1"/>
  <c r="H1739" i="37" s="1"/>
  <c r="H1740" i="37" s="1"/>
  <c r="H1741" i="37" s="1"/>
  <c r="H1742" i="37" s="1"/>
  <c r="H1743" i="37" s="1"/>
  <c r="H1744" i="37" s="1"/>
  <c r="K1729" i="37"/>
  <c r="K1730" i="37" s="1"/>
  <c r="K1731" i="37" s="1"/>
  <c r="K1732" i="37" s="1"/>
  <c r="K1733" i="37" s="1"/>
  <c r="K1734" i="37" s="1"/>
  <c r="K1735" i="37" s="1"/>
  <c r="K1736" i="37" s="1"/>
  <c r="I1729" i="37"/>
  <c r="I1730" i="37" s="1"/>
  <c r="I1731" i="37" s="1"/>
  <c r="I1732" i="37" s="1"/>
  <c r="I1733" i="37" s="1"/>
  <c r="I1734" i="37" s="1"/>
  <c r="I1735" i="37" s="1"/>
  <c r="I1736" i="37" s="1"/>
  <c r="H1729" i="37"/>
  <c r="H1730" i="37" s="1"/>
  <c r="H1731" i="37" s="1"/>
  <c r="H1732" i="37" s="1"/>
  <c r="H1733" i="37" s="1"/>
  <c r="H1734" i="37" s="1"/>
  <c r="H1735" i="37" s="1"/>
  <c r="H1736" i="37" s="1"/>
  <c r="K1721" i="37"/>
  <c r="K1722" i="37" s="1"/>
  <c r="K1723" i="37" s="1"/>
  <c r="K1724" i="37" s="1"/>
  <c r="K1725" i="37" s="1"/>
  <c r="K1726" i="37" s="1"/>
  <c r="K1727" i="37" s="1"/>
  <c r="K1728" i="37" s="1"/>
  <c r="I1721" i="37"/>
  <c r="I1722" i="37" s="1"/>
  <c r="I1723" i="37" s="1"/>
  <c r="I1724" i="37" s="1"/>
  <c r="I1725" i="37" s="1"/>
  <c r="I1726" i="37" s="1"/>
  <c r="I1727" i="37" s="1"/>
  <c r="I1728" i="37" s="1"/>
  <c r="H1721" i="37"/>
  <c r="H1722" i="37" s="1"/>
  <c r="H1723" i="37" s="1"/>
  <c r="H1724" i="37" s="1"/>
  <c r="H1725" i="37" s="1"/>
  <c r="H1726" i="37" s="1"/>
  <c r="H1727" i="37" s="1"/>
  <c r="H1728" i="37" s="1"/>
  <c r="K1719" i="37"/>
  <c r="K1720" i="37" s="1"/>
  <c r="I1719" i="37"/>
  <c r="I1720" i="37" s="1"/>
  <c r="K1696" i="37"/>
  <c r="K1697" i="37" s="1"/>
  <c r="K1698" i="37" s="1"/>
  <c r="K1699" i="37" s="1"/>
  <c r="K1700" i="37" s="1"/>
  <c r="K1701" i="37" s="1"/>
  <c r="K1702" i="37" s="1"/>
  <c r="K1703" i="37" s="1"/>
  <c r="I1696" i="37"/>
  <c r="I1697" i="37" s="1"/>
  <c r="I1698" i="37" s="1"/>
  <c r="I1699" i="37" s="1"/>
  <c r="I1700" i="37" s="1"/>
  <c r="I1701" i="37" s="1"/>
  <c r="I1702" i="37" s="1"/>
  <c r="I1703" i="37" s="1"/>
  <c r="H1696" i="37"/>
  <c r="H1697" i="37" s="1"/>
  <c r="H1698" i="37" s="1"/>
  <c r="H1699" i="37" s="1"/>
  <c r="H1700" i="37" s="1"/>
  <c r="H1701" i="37" s="1"/>
  <c r="H1702" i="37" s="1"/>
  <c r="H1703" i="37" s="1"/>
  <c r="K1688" i="37"/>
  <c r="K1689" i="37" s="1"/>
  <c r="K1690" i="37" s="1"/>
  <c r="K1691" i="37" s="1"/>
  <c r="K1692" i="37" s="1"/>
  <c r="K1693" i="37" s="1"/>
  <c r="K1694" i="37" s="1"/>
  <c r="K1695" i="37" s="1"/>
  <c r="I1688" i="37"/>
  <c r="I1689" i="37" s="1"/>
  <c r="I1690" i="37" s="1"/>
  <c r="I1691" i="37" s="1"/>
  <c r="I1692" i="37" s="1"/>
  <c r="I1693" i="37" s="1"/>
  <c r="I1694" i="37" s="1"/>
  <c r="I1695" i="37" s="1"/>
  <c r="H1688" i="37"/>
  <c r="H1689" i="37" s="1"/>
  <c r="H1690" i="37" s="1"/>
  <c r="H1691" i="37" s="1"/>
  <c r="H1692" i="37" s="1"/>
  <c r="H1693" i="37" s="1"/>
  <c r="H1694" i="37" s="1"/>
  <c r="H1695" i="37" s="1"/>
  <c r="K1680" i="37"/>
  <c r="K1681" i="37" s="1"/>
  <c r="K1682" i="37" s="1"/>
  <c r="K1683" i="37" s="1"/>
  <c r="K1684" i="37" s="1"/>
  <c r="K1685" i="37" s="1"/>
  <c r="K1686" i="37" s="1"/>
  <c r="K1687" i="37" s="1"/>
  <c r="I1680" i="37"/>
  <c r="I1681" i="37" s="1"/>
  <c r="I1682" i="37" s="1"/>
  <c r="I1683" i="37" s="1"/>
  <c r="I1684" i="37" s="1"/>
  <c r="I1685" i="37" s="1"/>
  <c r="I1686" i="37" s="1"/>
  <c r="I1687" i="37" s="1"/>
  <c r="H1680" i="37"/>
  <c r="H1681" i="37" s="1"/>
  <c r="H1682" i="37" s="1"/>
  <c r="H1683" i="37" s="1"/>
  <c r="H1684" i="37" s="1"/>
  <c r="H1685" i="37" s="1"/>
  <c r="H1686" i="37" s="1"/>
  <c r="H1687" i="37" s="1"/>
  <c r="K1672" i="37"/>
  <c r="K1673" i="37" s="1"/>
  <c r="K1674" i="37" s="1"/>
  <c r="K1675" i="37" s="1"/>
  <c r="K1676" i="37" s="1"/>
  <c r="K1677" i="37" s="1"/>
  <c r="K1678" i="37" s="1"/>
  <c r="K1679" i="37" s="1"/>
  <c r="I1672" i="37"/>
  <c r="I1673" i="37" s="1"/>
  <c r="I1674" i="37" s="1"/>
  <c r="I1675" i="37" s="1"/>
  <c r="I1676" i="37" s="1"/>
  <c r="I1677" i="37" s="1"/>
  <c r="I1678" i="37" s="1"/>
  <c r="I1679" i="37" s="1"/>
  <c r="H1672" i="37"/>
  <c r="H1673" i="37" s="1"/>
  <c r="H1674" i="37" s="1"/>
  <c r="H1675" i="37" s="1"/>
  <c r="H1676" i="37" s="1"/>
  <c r="H1677" i="37" s="1"/>
  <c r="H1678" i="37" s="1"/>
  <c r="H1679" i="37" s="1"/>
  <c r="K1664" i="37"/>
  <c r="K1665" i="37" s="1"/>
  <c r="K1666" i="37" s="1"/>
  <c r="K1667" i="37" s="1"/>
  <c r="K1668" i="37" s="1"/>
  <c r="K1669" i="37" s="1"/>
  <c r="K1670" i="37" s="1"/>
  <c r="K1671" i="37" s="1"/>
  <c r="I1664" i="37"/>
  <c r="I1665" i="37" s="1"/>
  <c r="I1666" i="37" s="1"/>
  <c r="I1667" i="37" s="1"/>
  <c r="I1668" i="37" s="1"/>
  <c r="I1669" i="37" s="1"/>
  <c r="I1670" i="37" s="1"/>
  <c r="I1671" i="37" s="1"/>
  <c r="H1664" i="37"/>
  <c r="H1665" i="37" s="1"/>
  <c r="H1666" i="37" s="1"/>
  <c r="H1667" i="37" s="1"/>
  <c r="H1668" i="37" s="1"/>
  <c r="H1669" i="37" s="1"/>
  <c r="H1670" i="37" s="1"/>
  <c r="H1671" i="37" s="1"/>
  <c r="K1656" i="37"/>
  <c r="K1657" i="37" s="1"/>
  <c r="K1658" i="37" s="1"/>
  <c r="K1659" i="37" s="1"/>
  <c r="K1660" i="37" s="1"/>
  <c r="K1661" i="37" s="1"/>
  <c r="K1662" i="37" s="1"/>
  <c r="K1663" i="37" s="1"/>
  <c r="I1656" i="37"/>
  <c r="I1657" i="37" s="1"/>
  <c r="I1658" i="37" s="1"/>
  <c r="I1659" i="37" s="1"/>
  <c r="I1660" i="37" s="1"/>
  <c r="I1661" i="37" s="1"/>
  <c r="I1662" i="37" s="1"/>
  <c r="I1663" i="37" s="1"/>
  <c r="H1656" i="37"/>
  <c r="H1657" i="37" s="1"/>
  <c r="H1658" i="37" s="1"/>
  <c r="H1659" i="37" s="1"/>
  <c r="H1660" i="37" s="1"/>
  <c r="H1661" i="37" s="1"/>
  <c r="H1662" i="37" s="1"/>
  <c r="H1663" i="37" s="1"/>
  <c r="K1648" i="37"/>
  <c r="K1649" i="37" s="1"/>
  <c r="K1650" i="37" s="1"/>
  <c r="K1651" i="37" s="1"/>
  <c r="K1652" i="37" s="1"/>
  <c r="K1653" i="37" s="1"/>
  <c r="K1654" i="37" s="1"/>
  <c r="K1655" i="37" s="1"/>
  <c r="I1648" i="37"/>
  <c r="I1649" i="37" s="1"/>
  <c r="I1650" i="37" s="1"/>
  <c r="I1651" i="37" s="1"/>
  <c r="I1652" i="37" s="1"/>
  <c r="I1653" i="37" s="1"/>
  <c r="I1654" i="37" s="1"/>
  <c r="I1655" i="37" s="1"/>
  <c r="H1648" i="37"/>
  <c r="H1649" i="37" s="1"/>
  <c r="H1650" i="37" s="1"/>
  <c r="H1651" i="37" s="1"/>
  <c r="H1652" i="37" s="1"/>
  <c r="H1653" i="37" s="1"/>
  <c r="H1654" i="37" s="1"/>
  <c r="H1655" i="37" s="1"/>
  <c r="K1640" i="37"/>
  <c r="K1641" i="37" s="1"/>
  <c r="K1642" i="37" s="1"/>
  <c r="K1643" i="37" s="1"/>
  <c r="K1644" i="37" s="1"/>
  <c r="K1645" i="37" s="1"/>
  <c r="K1646" i="37" s="1"/>
  <c r="K1647" i="37" s="1"/>
  <c r="I1640" i="37"/>
  <c r="I1641" i="37" s="1"/>
  <c r="I1642" i="37" s="1"/>
  <c r="I1643" i="37" s="1"/>
  <c r="I1644" i="37" s="1"/>
  <c r="I1645" i="37" s="1"/>
  <c r="I1646" i="37" s="1"/>
  <c r="I1647" i="37" s="1"/>
  <c r="H1640" i="37"/>
  <c r="H1641" i="37" s="1"/>
  <c r="H1642" i="37" s="1"/>
  <c r="H1643" i="37" s="1"/>
  <c r="H1644" i="37" s="1"/>
  <c r="H1645" i="37" s="1"/>
  <c r="H1646" i="37" s="1"/>
  <c r="H1647" i="37" s="1"/>
  <c r="N2139" i="37"/>
  <c r="N2140" i="37"/>
  <c r="N2" i="37"/>
  <c r="N3" i="37"/>
  <c r="N4" i="37"/>
  <c r="N5" i="37"/>
  <c r="N6" i="37"/>
  <c r="N7" i="37"/>
  <c r="N8" i="37"/>
  <c r="N9" i="37"/>
  <c r="N10" i="37"/>
  <c r="N11" i="37"/>
  <c r="N12" i="37"/>
  <c r="N13" i="37"/>
  <c r="N14" i="37"/>
  <c r="N15" i="37"/>
  <c r="N16" i="37"/>
  <c r="N17" i="37"/>
  <c r="N18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N60" i="37"/>
  <c r="N61" i="37"/>
  <c r="N62" i="37"/>
  <c r="N63" i="37"/>
  <c r="N64" i="37"/>
  <c r="N65" i="37"/>
  <c r="N66" i="37"/>
  <c r="N67" i="37"/>
  <c r="N68" i="37"/>
  <c r="N69" i="37"/>
  <c r="N70" i="37"/>
  <c r="N71" i="37"/>
  <c r="N72" i="37"/>
  <c r="N73" i="37"/>
  <c r="N74" i="37"/>
  <c r="N75" i="37"/>
  <c r="N76" i="37"/>
  <c r="N77" i="37"/>
  <c r="N78" i="37"/>
  <c r="N79" i="37"/>
  <c r="N80" i="37"/>
  <c r="N81" i="37"/>
  <c r="N82" i="37"/>
  <c r="N83" i="37"/>
  <c r="N84" i="37"/>
  <c r="N85" i="37"/>
  <c r="N86" i="37"/>
  <c r="N87" i="37"/>
  <c r="N88" i="37"/>
  <c r="N89" i="37"/>
  <c r="N90" i="37"/>
  <c r="N91" i="37"/>
  <c r="N92" i="37"/>
  <c r="N93" i="37"/>
  <c r="N94" i="37"/>
  <c r="N95" i="37"/>
  <c r="N96" i="37"/>
  <c r="N97" i="37"/>
  <c r="N98" i="37"/>
  <c r="N99" i="37"/>
  <c r="N100" i="37"/>
  <c r="N101" i="37"/>
  <c r="N102" i="37"/>
  <c r="N103" i="37"/>
  <c r="N104" i="37"/>
  <c r="N105" i="37"/>
  <c r="N106" i="37"/>
  <c r="N107" i="37"/>
  <c r="N108" i="37"/>
  <c r="N109" i="37"/>
  <c r="N110" i="37"/>
  <c r="N111" i="37"/>
  <c r="N112" i="37"/>
  <c r="N113" i="37"/>
  <c r="N114" i="37"/>
  <c r="N115" i="37"/>
  <c r="N116" i="37"/>
  <c r="N117" i="37"/>
  <c r="N118" i="37"/>
  <c r="N119" i="37"/>
  <c r="N120" i="37"/>
  <c r="N121" i="37"/>
  <c r="N122" i="37"/>
  <c r="N123" i="37"/>
  <c r="N124" i="37"/>
  <c r="N125" i="37"/>
  <c r="N126" i="37"/>
  <c r="N127" i="37"/>
  <c r="N128" i="37"/>
  <c r="N129" i="37"/>
  <c r="N130" i="37"/>
  <c r="N131" i="37"/>
  <c r="N132" i="37"/>
  <c r="N133" i="37"/>
  <c r="N134" i="37"/>
  <c r="N135" i="37"/>
  <c r="N136" i="37"/>
  <c r="N137" i="37"/>
  <c r="N138" i="37"/>
  <c r="N139" i="37"/>
  <c r="N140" i="37"/>
  <c r="N141" i="37"/>
  <c r="N142" i="37"/>
  <c r="N143" i="37"/>
  <c r="N144" i="37"/>
  <c r="N145" i="37"/>
  <c r="N146" i="37"/>
  <c r="N147" i="37"/>
  <c r="N148" i="37"/>
  <c r="N149" i="37"/>
  <c r="N150" i="37"/>
  <c r="N151" i="37"/>
  <c r="N152" i="37"/>
  <c r="N153" i="37"/>
  <c r="N154" i="37"/>
  <c r="N155" i="37"/>
  <c r="N156" i="37"/>
  <c r="N157" i="37"/>
  <c r="N158" i="37"/>
  <c r="N159" i="37"/>
  <c r="N160" i="37"/>
  <c r="N161" i="37"/>
  <c r="N162" i="37"/>
  <c r="N163" i="37"/>
  <c r="N164" i="37"/>
  <c r="N165" i="37"/>
  <c r="N166" i="37"/>
  <c r="N167" i="37"/>
  <c r="N168" i="37"/>
  <c r="N169" i="37"/>
  <c r="N170" i="37"/>
  <c r="N171" i="37"/>
  <c r="N172" i="37"/>
  <c r="N173" i="37"/>
  <c r="N174" i="37"/>
  <c r="N175" i="37"/>
  <c r="N176" i="37"/>
  <c r="N177" i="37"/>
  <c r="N178" i="37"/>
  <c r="N179" i="37"/>
  <c r="N180" i="37"/>
  <c r="N181" i="37"/>
  <c r="N182" i="37"/>
  <c r="N183" i="37"/>
  <c r="N184" i="37"/>
  <c r="N185" i="37"/>
  <c r="N186" i="37"/>
  <c r="N187" i="37"/>
  <c r="N188" i="37"/>
  <c r="N189" i="37"/>
  <c r="N190" i="37"/>
  <c r="N191" i="37"/>
  <c r="N192" i="37"/>
  <c r="N193" i="37"/>
  <c r="N194" i="37"/>
  <c r="N195" i="37"/>
  <c r="N196" i="37"/>
  <c r="N197" i="37"/>
  <c r="N198" i="37"/>
  <c r="N199" i="37"/>
  <c r="N200" i="37"/>
  <c r="N201" i="37"/>
  <c r="N202" i="37"/>
  <c r="N203" i="37"/>
  <c r="N204" i="37"/>
  <c r="N205" i="37"/>
  <c r="N206" i="37"/>
  <c r="N207" i="37"/>
  <c r="N208" i="37"/>
  <c r="N209" i="37"/>
  <c r="N210" i="37"/>
  <c r="N211" i="37"/>
  <c r="N212" i="37"/>
  <c r="N213" i="37"/>
  <c r="N214" i="37"/>
  <c r="N215" i="37"/>
  <c r="N216" i="37"/>
  <c r="N217" i="37"/>
  <c r="N218" i="37"/>
  <c r="N219" i="37"/>
  <c r="N220" i="37"/>
  <c r="N221" i="37"/>
  <c r="N222" i="37"/>
  <c r="N223" i="37"/>
  <c r="N224" i="37"/>
  <c r="N225" i="37"/>
  <c r="N226" i="37"/>
  <c r="N227" i="37"/>
  <c r="N228" i="37"/>
  <c r="N229" i="37"/>
  <c r="N230" i="37"/>
  <c r="N231" i="37"/>
  <c r="N232" i="37"/>
  <c r="N233" i="37"/>
  <c r="N234" i="37"/>
  <c r="N235" i="37"/>
  <c r="N236" i="37"/>
  <c r="N237" i="37"/>
  <c r="N238" i="37"/>
  <c r="N239" i="37"/>
  <c r="N240" i="37"/>
  <c r="N241" i="37"/>
  <c r="N242" i="37"/>
  <c r="N243" i="37"/>
  <c r="N244" i="37"/>
  <c r="N245" i="37"/>
  <c r="N246" i="37"/>
  <c r="N247" i="37"/>
  <c r="N248" i="37"/>
  <c r="N249" i="37"/>
  <c r="N250" i="37"/>
  <c r="N251" i="37"/>
  <c r="N252" i="37"/>
  <c r="N253" i="37"/>
  <c r="N254" i="37"/>
  <c r="N255" i="37"/>
  <c r="N256" i="37"/>
  <c r="N257" i="37"/>
  <c r="N258" i="37"/>
  <c r="N259" i="37"/>
  <c r="N260" i="37"/>
  <c r="N261" i="37"/>
  <c r="N262" i="37"/>
  <c r="N263" i="37"/>
  <c r="N264" i="37"/>
  <c r="N265" i="37"/>
  <c r="N266" i="37"/>
  <c r="N267" i="37"/>
  <c r="N268" i="37"/>
  <c r="N269" i="37"/>
  <c r="N270" i="37"/>
  <c r="N271" i="37"/>
  <c r="N272" i="37"/>
  <c r="N273" i="37"/>
  <c r="N274" i="37"/>
  <c r="N275" i="37"/>
  <c r="N276" i="37"/>
  <c r="N277" i="37"/>
  <c r="N278" i="37"/>
  <c r="N279" i="37"/>
  <c r="N280" i="37"/>
  <c r="N281" i="37"/>
  <c r="N282" i="37"/>
  <c r="N283" i="37"/>
  <c r="N284" i="37"/>
  <c r="N285" i="37"/>
  <c r="N286" i="37"/>
  <c r="N287" i="37"/>
  <c r="N288" i="37"/>
  <c r="N289" i="37"/>
  <c r="N290" i="37"/>
  <c r="N291" i="37"/>
  <c r="N292" i="37"/>
  <c r="N293" i="37"/>
  <c r="N294" i="37"/>
  <c r="N295" i="37"/>
  <c r="N296" i="37"/>
  <c r="N297" i="37"/>
  <c r="N298" i="37"/>
  <c r="N299" i="37"/>
  <c r="N300" i="37"/>
  <c r="N301" i="37"/>
  <c r="N302" i="37"/>
  <c r="N303" i="37"/>
  <c r="N304" i="37"/>
  <c r="N305" i="37"/>
  <c r="N306" i="37"/>
  <c r="N307" i="37"/>
  <c r="N308" i="37"/>
  <c r="N309" i="37"/>
  <c r="N310" i="37"/>
  <c r="N311" i="37"/>
  <c r="N312" i="37"/>
  <c r="N313" i="37"/>
  <c r="N314" i="37"/>
  <c r="N315" i="37"/>
  <c r="N316" i="37"/>
  <c r="N317" i="37"/>
  <c r="N318" i="37"/>
  <c r="N319" i="37"/>
  <c r="N320" i="37"/>
  <c r="N321" i="37"/>
  <c r="N322" i="37"/>
  <c r="N323" i="37"/>
  <c r="N324" i="37"/>
  <c r="N325" i="37"/>
  <c r="N326" i="37"/>
  <c r="N327" i="37"/>
  <c r="N328" i="37"/>
  <c r="N329" i="37"/>
  <c r="N330" i="37"/>
  <c r="N331" i="37"/>
  <c r="N332" i="37"/>
  <c r="N333" i="37"/>
  <c r="N334" i="37"/>
  <c r="N335" i="37"/>
  <c r="N336" i="37"/>
  <c r="N337" i="37"/>
  <c r="N338" i="37"/>
  <c r="N339" i="37"/>
  <c r="N340" i="37"/>
  <c r="N341" i="37"/>
  <c r="N342" i="37"/>
  <c r="N343" i="37"/>
  <c r="N344" i="37"/>
  <c r="N345" i="37"/>
  <c r="N346" i="37"/>
  <c r="N347" i="37"/>
  <c r="N348" i="37"/>
  <c r="N349" i="37"/>
  <c r="N350" i="37"/>
  <c r="N351" i="37"/>
  <c r="N352" i="37"/>
  <c r="N353" i="37"/>
  <c r="N354" i="37"/>
  <c r="N355" i="37"/>
  <c r="N356" i="37"/>
  <c r="N357" i="37"/>
  <c r="N358" i="37"/>
  <c r="N359" i="37"/>
  <c r="N360" i="37"/>
  <c r="N361" i="37"/>
  <c r="N362" i="37"/>
  <c r="N363" i="37"/>
  <c r="N364" i="37"/>
  <c r="N365" i="37"/>
  <c r="N366" i="37"/>
  <c r="N367" i="37"/>
  <c r="N368" i="37"/>
  <c r="N369" i="37"/>
  <c r="N370" i="37"/>
  <c r="N371" i="37"/>
  <c r="N372" i="37"/>
  <c r="N373" i="37"/>
  <c r="N374" i="37"/>
  <c r="N375" i="37"/>
  <c r="N376" i="37"/>
  <c r="N377" i="37"/>
  <c r="N378" i="37"/>
  <c r="N379" i="37"/>
  <c r="N380" i="37"/>
  <c r="N381" i="37"/>
  <c r="N382" i="37"/>
  <c r="N383" i="37"/>
  <c r="N384" i="37"/>
  <c r="N385" i="37"/>
  <c r="N386" i="37"/>
  <c r="N387" i="37"/>
  <c r="N388" i="37"/>
  <c r="N389" i="37"/>
  <c r="N390" i="37"/>
  <c r="N391" i="37"/>
  <c r="N392" i="37"/>
  <c r="N393" i="37"/>
  <c r="N394" i="37"/>
  <c r="N395" i="37"/>
  <c r="N396" i="37"/>
  <c r="N397" i="37"/>
  <c r="N398" i="37"/>
  <c r="N399" i="37"/>
  <c r="N400" i="37"/>
  <c r="N401" i="37"/>
  <c r="N402" i="37"/>
  <c r="N403" i="37"/>
  <c r="N404" i="37"/>
  <c r="N405" i="37"/>
  <c r="N406" i="37"/>
  <c r="N407" i="37"/>
  <c r="N408" i="37"/>
  <c r="N409" i="37"/>
  <c r="N410" i="37"/>
  <c r="N411" i="37"/>
  <c r="N412" i="37"/>
  <c r="N413" i="37"/>
  <c r="N414" i="37"/>
  <c r="N415" i="37"/>
  <c r="N416" i="37"/>
  <c r="N417" i="37"/>
  <c r="N418" i="37"/>
  <c r="N419" i="37"/>
  <c r="N420" i="37"/>
  <c r="N421" i="37"/>
  <c r="N422" i="37"/>
  <c r="N423" i="37"/>
  <c r="N424" i="37"/>
  <c r="N425" i="37"/>
  <c r="N426" i="37"/>
  <c r="N427" i="37"/>
  <c r="N428" i="37"/>
  <c r="N429" i="37"/>
  <c r="N430" i="37"/>
  <c r="N431" i="37"/>
  <c r="N432" i="37"/>
  <c r="N433" i="37"/>
  <c r="N434" i="37"/>
  <c r="N435" i="37"/>
  <c r="N436" i="37"/>
  <c r="N437" i="37"/>
  <c r="N438" i="37"/>
  <c r="N439" i="37"/>
  <c r="N440" i="37"/>
  <c r="N441" i="37"/>
  <c r="N442" i="37"/>
  <c r="N443" i="37"/>
  <c r="N444" i="37"/>
  <c r="N445" i="37"/>
  <c r="N446" i="37"/>
  <c r="N447" i="37"/>
  <c r="N448" i="37"/>
  <c r="N449" i="37"/>
  <c r="N450" i="37"/>
  <c r="N451" i="37"/>
  <c r="N452" i="37"/>
  <c r="N453" i="37"/>
  <c r="N454" i="37"/>
  <c r="N455" i="37"/>
  <c r="N456" i="37"/>
  <c r="N457" i="37"/>
  <c r="N458" i="37"/>
  <c r="N459" i="37"/>
  <c r="N460" i="37"/>
  <c r="N461" i="37"/>
  <c r="N462" i="37"/>
  <c r="N463" i="37"/>
  <c r="N464" i="37"/>
  <c r="N465" i="37"/>
  <c r="N466" i="37"/>
  <c r="N467" i="37"/>
  <c r="N468" i="37"/>
  <c r="N469" i="37"/>
  <c r="N470" i="37"/>
  <c r="N471" i="37"/>
  <c r="N472" i="37"/>
  <c r="N473" i="37"/>
  <c r="N474" i="37"/>
  <c r="N475" i="37"/>
  <c r="N476" i="37"/>
  <c r="N477" i="37"/>
  <c r="N478" i="37"/>
  <c r="N479" i="37"/>
  <c r="N480" i="37"/>
  <c r="N481" i="37"/>
  <c r="N482" i="37"/>
  <c r="N483" i="37"/>
  <c r="N484" i="37"/>
  <c r="N485" i="37"/>
  <c r="N486" i="37"/>
  <c r="N487" i="37"/>
  <c r="N488" i="37"/>
  <c r="N489" i="37"/>
  <c r="N490" i="37"/>
  <c r="N491" i="37"/>
  <c r="N492" i="37"/>
  <c r="N493" i="37"/>
  <c r="N494" i="37"/>
  <c r="N495" i="37"/>
  <c r="N496" i="37"/>
  <c r="N497" i="37"/>
  <c r="N498" i="37"/>
  <c r="N499" i="37"/>
  <c r="N500" i="37"/>
  <c r="N501" i="37"/>
  <c r="N502" i="37"/>
  <c r="N503" i="37"/>
  <c r="N504" i="37"/>
  <c r="N505" i="37"/>
  <c r="N506" i="37"/>
  <c r="N507" i="37"/>
  <c r="N508" i="37"/>
  <c r="N509" i="37"/>
  <c r="N510" i="37"/>
  <c r="N511" i="37"/>
  <c r="N512" i="37"/>
  <c r="N513" i="37"/>
  <c r="N514" i="37"/>
  <c r="N515" i="37"/>
  <c r="N516" i="37"/>
  <c r="N517" i="37"/>
  <c r="N518" i="37"/>
  <c r="N519" i="37"/>
  <c r="N520" i="37"/>
  <c r="N521" i="37"/>
  <c r="N522" i="37"/>
  <c r="N523" i="37"/>
  <c r="N524" i="37"/>
  <c r="N525" i="37"/>
  <c r="N526" i="37"/>
  <c r="N527" i="37"/>
  <c r="N528" i="37"/>
  <c r="N529" i="37"/>
  <c r="N530" i="37"/>
  <c r="N531" i="37"/>
  <c r="N532" i="37"/>
  <c r="N533" i="37"/>
  <c r="N534" i="37"/>
  <c r="N535" i="37"/>
  <c r="N536" i="37"/>
  <c r="N537" i="37"/>
  <c r="N538" i="37"/>
  <c r="N539" i="37"/>
  <c r="N540" i="37"/>
  <c r="N541" i="37"/>
  <c r="N542" i="37"/>
  <c r="N543" i="37"/>
  <c r="N544" i="37"/>
  <c r="N545" i="37"/>
  <c r="N546" i="37"/>
  <c r="N547" i="37"/>
  <c r="N548" i="37"/>
  <c r="N549" i="37"/>
  <c r="N550" i="37"/>
  <c r="N551" i="37"/>
  <c r="N552" i="37"/>
  <c r="N553" i="37"/>
  <c r="N554" i="37"/>
  <c r="N555" i="37"/>
  <c r="N556" i="37"/>
  <c r="N557" i="37"/>
  <c r="N558" i="37"/>
  <c r="N559" i="37"/>
  <c r="N560" i="37"/>
  <c r="N561" i="37"/>
  <c r="N562" i="37"/>
  <c r="N563" i="37"/>
  <c r="N564" i="37"/>
  <c r="N565" i="37"/>
  <c r="N566" i="37"/>
  <c r="N567" i="37"/>
  <c r="N568" i="37"/>
  <c r="N569" i="37"/>
  <c r="N570" i="37"/>
  <c r="N571" i="37"/>
  <c r="N572" i="37"/>
  <c r="N573" i="37"/>
  <c r="N574" i="37"/>
  <c r="N575" i="37"/>
  <c r="N576" i="37"/>
  <c r="N577" i="37"/>
  <c r="N578" i="37"/>
  <c r="N579" i="37"/>
  <c r="N580" i="37"/>
  <c r="N581" i="37"/>
  <c r="N582" i="37"/>
  <c r="N583" i="37"/>
  <c r="N584" i="37"/>
  <c r="N585" i="37"/>
  <c r="N586" i="37"/>
  <c r="N587" i="37"/>
  <c r="N588" i="37"/>
  <c r="N589" i="37"/>
  <c r="N590" i="37"/>
  <c r="N591" i="37"/>
  <c r="N592" i="37"/>
  <c r="N593" i="37"/>
  <c r="N594" i="37"/>
  <c r="N595" i="37"/>
  <c r="N596" i="37"/>
  <c r="N597" i="37"/>
  <c r="N598" i="37"/>
  <c r="N599" i="37"/>
  <c r="N600" i="37"/>
  <c r="N601" i="37"/>
  <c r="N602" i="37"/>
  <c r="N603" i="37"/>
  <c r="N604" i="37"/>
  <c r="N605" i="37"/>
  <c r="N606" i="37"/>
  <c r="N607" i="37"/>
  <c r="N608" i="37"/>
  <c r="N609" i="37"/>
  <c r="N610" i="37"/>
  <c r="N611" i="37"/>
  <c r="N612" i="37"/>
  <c r="N613" i="37"/>
  <c r="N614" i="37"/>
  <c r="N615" i="37"/>
  <c r="N616" i="37"/>
  <c r="N617" i="37"/>
  <c r="N618" i="37"/>
  <c r="N619" i="37"/>
  <c r="N620" i="37"/>
  <c r="N621" i="37"/>
  <c r="N622" i="37"/>
  <c r="N623" i="37"/>
  <c r="N624" i="37"/>
  <c r="N625" i="37"/>
  <c r="N626" i="37"/>
  <c r="N627" i="37"/>
  <c r="N628" i="37"/>
  <c r="N629" i="37"/>
  <c r="N630" i="37"/>
  <c r="N631" i="37"/>
  <c r="N632" i="37"/>
  <c r="N633" i="37"/>
  <c r="N634" i="37"/>
  <c r="N635" i="37"/>
  <c r="N636" i="37"/>
  <c r="N637" i="37"/>
  <c r="N638" i="37"/>
  <c r="N639" i="37"/>
  <c r="N640" i="37"/>
  <c r="N641" i="37"/>
  <c r="N642" i="37"/>
  <c r="N643" i="37"/>
  <c r="N644" i="37"/>
  <c r="N645" i="37"/>
  <c r="N646" i="37"/>
  <c r="N647" i="37"/>
  <c r="N648" i="37"/>
  <c r="N649" i="37"/>
  <c r="N650" i="37"/>
  <c r="N651" i="37"/>
  <c r="N652" i="37"/>
  <c r="N653" i="37"/>
  <c r="N654" i="37"/>
  <c r="N655" i="37"/>
  <c r="N656" i="37"/>
  <c r="N657" i="37"/>
  <c r="N658" i="37"/>
  <c r="N659" i="37"/>
  <c r="N660" i="37"/>
  <c r="N661" i="37"/>
  <c r="N662" i="37"/>
  <c r="N663" i="37"/>
  <c r="N664" i="37"/>
  <c r="N665" i="37"/>
  <c r="N666" i="37"/>
  <c r="N667" i="37"/>
  <c r="N668" i="37"/>
  <c r="N669" i="37"/>
  <c r="N670" i="37"/>
  <c r="N671" i="37"/>
  <c r="N672" i="37"/>
  <c r="N673" i="37"/>
  <c r="N674" i="37"/>
  <c r="N675" i="37"/>
  <c r="N676" i="37"/>
  <c r="N677" i="37"/>
  <c r="N678" i="37"/>
  <c r="N679" i="37"/>
  <c r="N680" i="37"/>
  <c r="N681" i="37"/>
  <c r="N682" i="37"/>
  <c r="N683" i="37"/>
  <c r="N684" i="37"/>
  <c r="N685" i="37"/>
  <c r="N686" i="37"/>
  <c r="N687" i="37"/>
  <c r="N688" i="37"/>
  <c r="N689" i="37"/>
  <c r="N690" i="37"/>
  <c r="N691" i="37"/>
  <c r="N692" i="37"/>
  <c r="N693" i="37"/>
  <c r="N694" i="37"/>
  <c r="N695" i="37"/>
  <c r="N696" i="37"/>
  <c r="N697" i="37"/>
  <c r="N698" i="37"/>
  <c r="N699" i="37"/>
  <c r="N700" i="37"/>
  <c r="N701" i="37"/>
  <c r="N702" i="37"/>
  <c r="N703" i="37"/>
  <c r="N704" i="37"/>
  <c r="N705" i="37"/>
  <c r="N706" i="37"/>
  <c r="N707" i="37"/>
  <c r="N708" i="37"/>
  <c r="N709" i="37"/>
  <c r="N710" i="37"/>
  <c r="N711" i="37"/>
  <c r="N712" i="37"/>
  <c r="N713" i="37"/>
  <c r="N714" i="37"/>
  <c r="N715" i="37"/>
  <c r="N716" i="37"/>
  <c r="N717" i="37"/>
  <c r="N718" i="37"/>
  <c r="N719" i="37"/>
  <c r="N720" i="37"/>
  <c r="N721" i="37"/>
  <c r="N722" i="37"/>
  <c r="N723" i="37"/>
  <c r="N724" i="37"/>
  <c r="N725" i="37"/>
  <c r="N726" i="37"/>
  <c r="N727" i="37"/>
  <c r="N728" i="37"/>
  <c r="N729" i="37"/>
  <c r="N730" i="37"/>
  <c r="N731" i="37"/>
  <c r="N732" i="37"/>
  <c r="N733" i="37"/>
  <c r="N734" i="37"/>
  <c r="N735" i="37"/>
  <c r="N736" i="37"/>
  <c r="N737" i="37"/>
  <c r="N738" i="37"/>
  <c r="N739" i="37"/>
  <c r="N740" i="37"/>
  <c r="N741" i="37"/>
  <c r="N742" i="37"/>
  <c r="N743" i="37"/>
  <c r="N744" i="37"/>
  <c r="N745" i="37"/>
  <c r="N746" i="37"/>
  <c r="N747" i="37"/>
  <c r="N748" i="37"/>
  <c r="N749" i="37"/>
  <c r="N750" i="37"/>
  <c r="N751" i="37"/>
  <c r="N752" i="37"/>
  <c r="N753" i="37"/>
  <c r="N754" i="37"/>
  <c r="N755" i="37"/>
  <c r="N756" i="37"/>
  <c r="N757" i="37"/>
  <c r="N758" i="37"/>
  <c r="N759" i="37"/>
  <c r="N760" i="37"/>
  <c r="N761" i="37"/>
  <c r="N762" i="37"/>
  <c r="N763" i="37"/>
  <c r="N764" i="37"/>
  <c r="N765" i="37"/>
  <c r="N766" i="37"/>
  <c r="N767" i="37"/>
  <c r="N768" i="37"/>
  <c r="N769" i="37"/>
  <c r="N770" i="37"/>
  <c r="N771" i="37"/>
  <c r="N772" i="37"/>
  <c r="N773" i="37"/>
  <c r="N774" i="37"/>
  <c r="N775" i="37"/>
  <c r="N776" i="37"/>
  <c r="N777" i="37"/>
  <c r="N778" i="37"/>
  <c r="N779" i="37"/>
  <c r="N780" i="37"/>
  <c r="N781" i="37"/>
  <c r="N782" i="37"/>
  <c r="N783" i="37"/>
  <c r="N784" i="37"/>
  <c r="N785" i="37"/>
  <c r="N786" i="37"/>
  <c r="N787" i="37"/>
  <c r="N788" i="37"/>
  <c r="N789" i="37"/>
  <c r="N790" i="37"/>
  <c r="N791" i="37"/>
  <c r="N792" i="37"/>
  <c r="N793" i="37"/>
  <c r="N794" i="37"/>
  <c r="N795" i="37"/>
  <c r="N796" i="37"/>
  <c r="N797" i="37"/>
  <c r="N798" i="37"/>
  <c r="N799" i="37"/>
  <c r="N800" i="37"/>
  <c r="N801" i="37"/>
  <c r="N802" i="37"/>
  <c r="N803" i="37"/>
  <c r="N804" i="37"/>
  <c r="N805" i="37"/>
  <c r="N806" i="37"/>
  <c r="N807" i="37"/>
  <c r="N808" i="37"/>
  <c r="N809" i="37"/>
  <c r="N810" i="37"/>
  <c r="N811" i="37"/>
  <c r="N812" i="37"/>
  <c r="N813" i="37"/>
  <c r="N814" i="37"/>
  <c r="N815" i="37"/>
  <c r="N816" i="37"/>
  <c r="N817" i="37"/>
  <c r="N818" i="37"/>
  <c r="N819" i="37"/>
  <c r="N820" i="37"/>
  <c r="N821" i="37"/>
  <c r="N822" i="37"/>
  <c r="N823" i="37"/>
  <c r="N824" i="37"/>
  <c r="N825" i="37"/>
  <c r="N826" i="37"/>
  <c r="N827" i="37"/>
  <c r="N828" i="37"/>
  <c r="N829" i="37"/>
  <c r="N830" i="37"/>
  <c r="N831" i="37"/>
  <c r="N832" i="37"/>
  <c r="N833" i="37"/>
  <c r="N834" i="37"/>
  <c r="N835" i="37"/>
  <c r="N836" i="37"/>
  <c r="N837" i="37"/>
  <c r="N838" i="37"/>
  <c r="N839" i="37"/>
  <c r="N840" i="37"/>
  <c r="N841" i="37"/>
  <c r="N842" i="37"/>
  <c r="N843" i="37"/>
  <c r="N844" i="37"/>
  <c r="N845" i="37"/>
  <c r="N846" i="37"/>
  <c r="N847" i="37"/>
  <c r="N848" i="37"/>
  <c r="N849" i="37"/>
  <c r="N850" i="37"/>
  <c r="N851" i="37"/>
  <c r="N852" i="37"/>
  <c r="N853" i="37"/>
  <c r="N854" i="37"/>
  <c r="N855" i="37"/>
  <c r="N856" i="37"/>
  <c r="N857" i="37"/>
  <c r="N858" i="37"/>
  <c r="N859" i="37"/>
  <c r="N860" i="37"/>
  <c r="N861" i="37"/>
  <c r="N862" i="37"/>
  <c r="N863" i="37"/>
  <c r="N864" i="37"/>
  <c r="N865" i="37"/>
  <c r="N866" i="37"/>
  <c r="N867" i="37"/>
  <c r="N868" i="37"/>
  <c r="N869" i="37"/>
  <c r="N870" i="37"/>
  <c r="N871" i="37"/>
  <c r="N872" i="37"/>
  <c r="N873" i="37"/>
  <c r="N874" i="37"/>
  <c r="N875" i="37"/>
  <c r="N876" i="37"/>
  <c r="N877" i="37"/>
  <c r="N878" i="37"/>
  <c r="N879" i="37"/>
  <c r="N880" i="37"/>
  <c r="N881" i="37"/>
  <c r="N882" i="37"/>
  <c r="N883" i="37"/>
  <c r="N884" i="37"/>
  <c r="N885" i="37"/>
  <c r="N886" i="37"/>
  <c r="N887" i="37"/>
  <c r="N888" i="37"/>
  <c r="N889" i="37"/>
  <c r="N890" i="37"/>
  <c r="N891" i="37"/>
  <c r="N892" i="37"/>
  <c r="N893" i="37"/>
  <c r="N894" i="37"/>
  <c r="N895" i="37"/>
  <c r="N896" i="37"/>
  <c r="N897" i="37"/>
  <c r="N898" i="37"/>
  <c r="N899" i="37"/>
  <c r="N900" i="37"/>
  <c r="N901" i="37"/>
  <c r="N902" i="37"/>
  <c r="N903" i="37"/>
  <c r="N904" i="37"/>
  <c r="N905" i="37"/>
  <c r="N906" i="37"/>
  <c r="N907" i="37"/>
  <c r="N908" i="37"/>
  <c r="N909" i="37"/>
  <c r="N910" i="37"/>
  <c r="N911" i="37"/>
  <c r="N912" i="37"/>
  <c r="N913" i="37"/>
  <c r="N914" i="37"/>
  <c r="N915" i="37"/>
  <c r="N916" i="37"/>
  <c r="N917" i="37"/>
  <c r="N918" i="37"/>
  <c r="N919" i="37"/>
  <c r="N920" i="37"/>
  <c r="N921" i="37"/>
  <c r="N922" i="37"/>
  <c r="N923" i="37"/>
  <c r="N924" i="37"/>
  <c r="N925" i="37"/>
  <c r="N926" i="37"/>
  <c r="N927" i="37"/>
  <c r="N928" i="37"/>
  <c r="N929" i="37"/>
  <c r="N930" i="37"/>
  <c r="N931" i="37"/>
  <c r="N932" i="37"/>
  <c r="N933" i="37"/>
  <c r="N934" i="37"/>
  <c r="N935" i="37"/>
  <c r="N936" i="37"/>
  <c r="N937" i="37"/>
  <c r="N938" i="37"/>
  <c r="N939" i="37"/>
  <c r="N940" i="37"/>
  <c r="N941" i="37"/>
  <c r="N942" i="37"/>
  <c r="N943" i="37"/>
  <c r="N944" i="37"/>
  <c r="N945" i="37"/>
  <c r="N946" i="37"/>
  <c r="N947" i="37"/>
  <c r="N948" i="37"/>
  <c r="N949" i="37"/>
  <c r="N950" i="37"/>
  <c r="N951" i="37"/>
  <c r="N952" i="37"/>
  <c r="N953" i="37"/>
  <c r="N954" i="37"/>
  <c r="N955" i="37"/>
  <c r="N956" i="37"/>
  <c r="N957" i="37"/>
  <c r="N958" i="37"/>
  <c r="N959" i="37"/>
  <c r="N960" i="37"/>
  <c r="N961" i="37"/>
  <c r="N962" i="37"/>
  <c r="N963" i="37"/>
  <c r="N964" i="37"/>
  <c r="N965" i="37"/>
  <c r="N966" i="37"/>
  <c r="N967" i="37"/>
  <c r="N968" i="37"/>
  <c r="N969" i="37"/>
  <c r="N970" i="37"/>
  <c r="N971" i="37"/>
  <c r="N972" i="37"/>
  <c r="N973" i="37"/>
  <c r="N974" i="37"/>
  <c r="N975" i="37"/>
  <c r="N976" i="37"/>
  <c r="N977" i="37"/>
  <c r="N978" i="37"/>
  <c r="N979" i="37"/>
  <c r="N980" i="37"/>
  <c r="N981" i="37"/>
  <c r="N982" i="37"/>
  <c r="N983" i="37"/>
  <c r="N984" i="37"/>
  <c r="N985" i="37"/>
  <c r="N986" i="37"/>
  <c r="N987" i="37"/>
  <c r="N988" i="37"/>
  <c r="N989" i="37"/>
  <c r="N990" i="37"/>
  <c r="N991" i="37"/>
  <c r="N992" i="37"/>
  <c r="N993" i="37"/>
  <c r="N994" i="37"/>
  <c r="N995" i="37"/>
  <c r="N996" i="37"/>
  <c r="N997" i="37"/>
  <c r="N998" i="37"/>
  <c r="N999" i="37"/>
  <c r="N1000" i="37"/>
  <c r="N1001" i="37"/>
  <c r="N1002" i="37"/>
  <c r="N1003" i="37"/>
  <c r="N1004" i="37"/>
  <c r="N1005" i="37"/>
  <c r="N1006" i="37"/>
  <c r="N1007" i="37"/>
  <c r="N1008" i="37"/>
  <c r="N1009" i="37"/>
  <c r="N1010" i="37"/>
  <c r="N1011" i="37"/>
  <c r="N1012" i="37"/>
  <c r="N1013" i="37"/>
  <c r="N1014" i="37"/>
  <c r="N1015" i="37"/>
  <c r="N1016" i="37"/>
  <c r="N1017" i="37"/>
  <c r="N1018" i="37"/>
  <c r="N1019" i="37"/>
  <c r="N1020" i="37"/>
  <c r="N1021" i="37"/>
  <c r="N1022" i="37"/>
  <c r="N1023" i="37"/>
  <c r="N1024" i="37"/>
  <c r="N1025" i="37"/>
  <c r="N1026" i="37"/>
  <c r="N1027" i="37"/>
  <c r="N1028" i="37"/>
  <c r="N1029" i="37"/>
  <c r="N1030" i="37"/>
  <c r="N1031" i="37"/>
  <c r="N1032" i="37"/>
  <c r="N1033" i="37"/>
  <c r="N1034" i="37"/>
  <c r="N1035" i="37"/>
  <c r="N1036" i="37"/>
  <c r="N1037" i="37"/>
  <c r="N1038" i="37"/>
  <c r="N1039" i="37"/>
  <c r="N1040" i="37"/>
  <c r="N1041" i="37"/>
  <c r="N1042" i="37"/>
  <c r="N1043" i="37"/>
  <c r="N1044" i="37"/>
  <c r="N1045" i="37"/>
  <c r="N1046" i="37"/>
  <c r="N1047" i="37"/>
  <c r="N1048" i="37"/>
  <c r="N1049" i="37"/>
  <c r="N1050" i="37"/>
  <c r="N1051" i="37"/>
  <c r="N1052" i="37"/>
  <c r="N1053" i="37"/>
  <c r="N1054" i="37"/>
  <c r="N1055" i="37"/>
  <c r="N1056" i="37"/>
  <c r="N1057" i="37"/>
  <c r="N1058" i="37"/>
  <c r="N1059" i="37"/>
  <c r="N1060" i="37"/>
  <c r="N1061" i="37"/>
  <c r="N1062" i="37"/>
  <c r="N1063" i="37"/>
  <c r="N1064" i="37"/>
  <c r="N1065" i="37"/>
  <c r="N1066" i="37"/>
  <c r="N1067" i="37"/>
  <c r="N1068" i="37"/>
  <c r="N1069" i="37"/>
  <c r="N1070" i="37"/>
  <c r="N1071" i="37"/>
  <c r="N1072" i="37"/>
  <c r="N1073" i="37"/>
  <c r="N1074" i="37"/>
  <c r="N1075" i="37"/>
  <c r="N1076" i="37"/>
  <c r="N1077" i="37"/>
  <c r="N1078" i="37"/>
  <c r="N1079" i="37"/>
  <c r="N1080" i="37"/>
  <c r="N1081" i="37"/>
  <c r="N1082" i="37"/>
  <c r="N1083" i="37"/>
  <c r="N1084" i="37"/>
  <c r="N1085" i="37"/>
  <c r="N1086" i="37"/>
  <c r="N1087" i="37"/>
  <c r="N1088" i="37"/>
  <c r="N1089" i="37"/>
  <c r="N1090" i="37"/>
  <c r="N1091" i="37"/>
  <c r="N1092" i="37"/>
  <c r="N1093" i="37"/>
  <c r="N1094" i="37"/>
  <c r="N1095" i="37"/>
  <c r="N1096" i="37"/>
  <c r="N1097" i="37"/>
  <c r="N1098" i="37"/>
  <c r="N1099" i="37"/>
  <c r="N1100" i="37"/>
  <c r="N1101" i="37"/>
  <c r="N1102" i="37"/>
  <c r="N1103" i="37"/>
  <c r="N1104" i="37"/>
  <c r="N1105" i="37"/>
  <c r="N1106" i="37"/>
  <c r="N1107" i="37"/>
  <c r="N1108" i="37"/>
  <c r="N1109" i="37"/>
  <c r="N1110" i="37"/>
  <c r="N1111" i="37"/>
  <c r="N1112" i="37"/>
  <c r="N1113" i="37"/>
  <c r="N1114" i="37"/>
  <c r="N1115" i="37"/>
  <c r="N1116" i="37"/>
  <c r="N1117" i="37"/>
  <c r="N1118" i="37"/>
  <c r="N1119" i="37"/>
  <c r="N1120" i="37"/>
  <c r="N1121" i="37"/>
  <c r="N1122" i="37"/>
  <c r="N1123" i="37"/>
  <c r="N1124" i="37"/>
  <c r="N1125" i="37"/>
  <c r="N1126" i="37"/>
  <c r="N1127" i="37"/>
  <c r="N1128" i="37"/>
  <c r="N1129" i="37"/>
  <c r="N1130" i="37"/>
  <c r="N1131" i="37"/>
  <c r="N1132" i="37"/>
  <c r="N1133" i="37"/>
  <c r="N1134" i="37"/>
  <c r="N1135" i="37"/>
  <c r="N1136" i="37"/>
  <c r="N1137" i="37"/>
  <c r="N1138" i="37"/>
  <c r="N1139" i="37"/>
  <c r="N1140" i="37"/>
  <c r="N1141" i="37"/>
  <c r="N1142" i="37"/>
  <c r="N1143" i="37"/>
  <c r="N1144" i="37"/>
  <c r="N1145" i="37"/>
  <c r="N1146" i="37"/>
  <c r="N1147" i="37"/>
  <c r="N1148" i="37"/>
  <c r="N1149" i="37"/>
  <c r="N1150" i="37"/>
  <c r="N1151" i="37"/>
  <c r="N1152" i="37"/>
  <c r="N1153" i="37"/>
  <c r="N1154" i="37"/>
  <c r="N1155" i="37"/>
  <c r="N1156" i="37"/>
  <c r="N1157" i="37"/>
  <c r="N1158" i="37"/>
  <c r="N1159" i="37"/>
  <c r="N1160" i="37"/>
  <c r="N1161" i="37"/>
  <c r="N1162" i="37"/>
  <c r="N1163" i="37"/>
  <c r="N1164" i="37"/>
  <c r="N1165" i="37"/>
  <c r="N1166" i="37"/>
  <c r="N1167" i="37"/>
  <c r="N1168" i="37"/>
  <c r="N1169" i="37"/>
  <c r="N1170" i="37"/>
  <c r="N1171" i="37"/>
  <c r="N1172" i="37"/>
  <c r="N1173" i="37"/>
  <c r="N1174" i="37"/>
  <c r="N1175" i="37"/>
  <c r="N1176" i="37"/>
  <c r="N1177" i="37"/>
  <c r="N1178" i="37"/>
  <c r="N1179" i="37"/>
  <c r="N1180" i="37"/>
  <c r="N1181" i="37"/>
  <c r="N1182" i="37"/>
  <c r="N1183" i="37"/>
  <c r="N1184" i="37"/>
  <c r="N1185" i="37"/>
  <c r="N1186" i="37"/>
  <c r="N1187" i="37"/>
  <c r="N1188" i="37"/>
  <c r="N1189" i="37"/>
  <c r="N1190" i="37"/>
  <c r="N1191" i="37"/>
  <c r="N1192" i="37"/>
  <c r="N1193" i="37"/>
  <c r="N1194" i="37"/>
  <c r="N1195" i="37"/>
  <c r="N1196" i="37"/>
  <c r="N1197" i="37"/>
  <c r="N1198" i="37"/>
  <c r="N1199" i="37"/>
  <c r="N1200" i="37"/>
  <c r="N1201" i="37"/>
  <c r="N1202" i="37"/>
  <c r="N1203" i="37"/>
  <c r="N1204" i="37"/>
  <c r="N1205" i="37"/>
  <c r="N1206" i="37"/>
  <c r="N1207" i="37"/>
  <c r="N1208" i="37"/>
  <c r="N1209" i="37"/>
  <c r="N1210" i="37"/>
  <c r="N1211" i="37"/>
  <c r="N1212" i="37"/>
  <c r="N1213" i="37"/>
  <c r="N1214" i="37"/>
  <c r="N1215" i="37"/>
  <c r="N1216" i="37"/>
  <c r="N1217" i="37"/>
  <c r="N1218" i="37"/>
  <c r="N1219" i="37"/>
  <c r="N1220" i="37"/>
  <c r="N1221" i="37"/>
  <c r="N1222" i="37"/>
  <c r="N1223" i="37"/>
  <c r="N1224" i="37"/>
  <c r="N1225" i="37"/>
  <c r="N1226" i="37"/>
  <c r="N1227" i="37"/>
  <c r="N1228" i="37"/>
  <c r="N1229" i="37"/>
  <c r="N1230" i="37"/>
  <c r="N1231" i="37"/>
  <c r="N1232" i="37"/>
  <c r="N1233" i="37"/>
  <c r="N1234" i="37"/>
  <c r="N1235" i="37"/>
  <c r="N1236" i="37"/>
  <c r="N1237" i="37"/>
  <c r="N1238" i="37"/>
  <c r="N1239" i="37"/>
  <c r="N1240" i="37"/>
  <c r="N1241" i="37"/>
  <c r="N1242" i="37"/>
  <c r="N1243" i="37"/>
  <c r="N1244" i="37"/>
  <c r="N1245" i="37"/>
  <c r="N1246" i="37"/>
  <c r="N1247" i="37"/>
  <c r="N1248" i="37"/>
  <c r="N1249" i="37"/>
  <c r="N1250" i="37"/>
  <c r="N1251" i="37"/>
  <c r="N1252" i="37"/>
  <c r="N1253" i="37"/>
  <c r="N1254" i="37"/>
  <c r="N1255" i="37"/>
  <c r="N1256" i="37"/>
  <c r="N1257" i="37"/>
  <c r="N1258" i="37"/>
  <c r="N1259" i="37"/>
  <c r="N1260" i="37"/>
  <c r="N1261" i="37"/>
  <c r="N1262" i="37"/>
  <c r="N1263" i="37"/>
  <c r="N1264" i="37"/>
  <c r="N1265" i="37"/>
  <c r="N1266" i="37"/>
  <c r="N1267" i="37"/>
  <c r="N1268" i="37"/>
  <c r="N1269" i="37"/>
  <c r="N1270" i="37"/>
  <c r="N1271" i="37"/>
  <c r="N1272" i="37"/>
  <c r="N1273" i="37"/>
  <c r="N1274" i="37"/>
  <c r="N1275" i="37"/>
  <c r="N1276" i="37"/>
  <c r="N1277" i="37"/>
  <c r="N1278" i="37"/>
  <c r="N1279" i="37"/>
  <c r="N1280" i="37"/>
  <c r="N1281" i="37"/>
  <c r="N1282" i="37"/>
  <c r="N1283" i="37"/>
  <c r="N1284" i="37"/>
  <c r="N1285" i="37"/>
  <c r="N1286" i="37"/>
  <c r="N1287" i="37"/>
  <c r="N1288" i="37"/>
  <c r="N1289" i="37"/>
  <c r="N1290" i="37"/>
  <c r="N1291" i="37"/>
  <c r="N1292" i="37"/>
  <c r="N1293" i="37"/>
  <c r="N1294" i="37"/>
  <c r="N1295" i="37"/>
  <c r="N1296" i="37"/>
  <c r="N1297" i="37"/>
  <c r="N1298" i="37"/>
  <c r="N1299" i="37"/>
  <c r="N1300" i="37"/>
  <c r="N1301" i="37"/>
  <c r="N1302" i="37"/>
  <c r="N1303" i="37"/>
  <c r="N1304" i="37"/>
  <c r="N1305" i="37"/>
  <c r="N1306" i="37"/>
  <c r="N1307" i="37"/>
  <c r="N1308" i="37"/>
  <c r="N1309" i="37"/>
  <c r="N1310" i="37"/>
  <c r="N1311" i="37"/>
  <c r="N1312" i="37"/>
  <c r="N1313" i="37"/>
  <c r="N1314" i="37"/>
  <c r="N1315" i="37"/>
  <c r="N1316" i="37"/>
  <c r="N1317" i="37"/>
  <c r="N1318" i="37"/>
  <c r="N1319" i="37"/>
  <c r="N1320" i="37"/>
  <c r="N1321" i="37"/>
  <c r="N1322" i="37"/>
  <c r="N1323" i="37"/>
  <c r="N1324" i="37"/>
  <c r="N1325" i="37"/>
  <c r="N1326" i="37"/>
  <c r="N1327" i="37"/>
  <c r="N1328" i="37"/>
  <c r="N1329" i="37"/>
  <c r="N1330" i="37"/>
  <c r="N1331" i="37"/>
  <c r="N1332" i="37"/>
  <c r="N1333" i="37"/>
  <c r="N1334" i="37"/>
  <c r="N1335" i="37"/>
  <c r="N1336" i="37"/>
  <c r="N1337" i="37"/>
  <c r="N1338" i="37"/>
  <c r="N1339" i="37"/>
  <c r="N1340" i="37"/>
  <c r="N1341" i="37"/>
  <c r="N1342" i="37"/>
  <c r="N1343" i="37"/>
  <c r="N1344" i="37"/>
  <c r="N1345" i="37"/>
  <c r="N1346" i="37"/>
  <c r="N1347" i="37"/>
  <c r="N1348" i="37"/>
  <c r="N1349" i="37"/>
  <c r="N1350" i="37"/>
  <c r="N1351" i="37"/>
  <c r="N1352" i="37"/>
  <c r="N1353" i="37"/>
  <c r="N1354" i="37"/>
  <c r="N1355" i="37"/>
  <c r="N1356" i="37"/>
  <c r="N1357" i="37"/>
  <c r="N1358" i="37"/>
  <c r="N1359" i="37"/>
  <c r="N1360" i="37"/>
  <c r="N1361" i="37"/>
  <c r="N1362" i="37"/>
  <c r="N1363" i="37"/>
  <c r="N1364" i="37"/>
  <c r="N1365" i="37"/>
  <c r="N1366" i="37"/>
  <c r="N1367" i="37"/>
  <c r="N1368" i="37"/>
  <c r="N1369" i="37"/>
  <c r="N1370" i="37"/>
  <c r="N1371" i="37"/>
  <c r="N1372" i="37"/>
  <c r="N1373" i="37"/>
  <c r="N1374" i="37"/>
  <c r="N1375" i="37"/>
  <c r="N1376" i="37"/>
  <c r="N1377" i="37"/>
  <c r="N1378" i="37"/>
  <c r="N1379" i="37"/>
  <c r="N1380" i="37"/>
  <c r="N1381" i="37"/>
  <c r="N1382" i="37"/>
  <c r="N1383" i="37"/>
  <c r="N1384" i="37"/>
  <c r="N1385" i="37"/>
  <c r="N1386" i="37"/>
  <c r="N1387" i="37"/>
  <c r="N1388" i="37"/>
  <c r="N1389" i="37"/>
  <c r="N1390" i="37"/>
  <c r="N1391" i="37"/>
  <c r="N1392" i="37"/>
  <c r="N1393" i="37"/>
  <c r="N1394" i="37"/>
  <c r="N1395" i="37"/>
  <c r="N1396" i="37"/>
  <c r="N1397" i="37"/>
  <c r="N1398" i="37"/>
  <c r="N1399" i="37"/>
  <c r="N1400" i="37"/>
  <c r="N1401" i="37"/>
  <c r="N1402" i="37"/>
  <c r="N1403" i="37"/>
  <c r="N1404" i="37"/>
  <c r="N1405" i="37"/>
  <c r="N1406" i="37"/>
  <c r="N1407" i="37"/>
  <c r="N1408" i="37"/>
  <c r="N1409" i="37"/>
  <c r="N1410" i="37"/>
  <c r="N1411" i="37"/>
  <c r="N1412" i="37"/>
  <c r="N1413" i="37"/>
  <c r="N1414" i="37"/>
  <c r="N1415" i="37"/>
  <c r="N1416" i="37"/>
  <c r="N1417" i="37"/>
  <c r="N1418" i="37"/>
  <c r="N1419" i="37"/>
  <c r="N1420" i="37"/>
  <c r="N1421" i="37"/>
  <c r="N1422" i="37"/>
  <c r="N1423" i="37"/>
  <c r="N1424" i="37"/>
  <c r="N1425" i="37"/>
  <c r="N1426" i="37"/>
  <c r="N1427" i="37"/>
  <c r="N1428" i="37"/>
  <c r="N1429" i="37"/>
  <c r="N1430" i="37"/>
  <c r="N1431" i="37"/>
  <c r="N1432" i="37"/>
  <c r="N1433" i="37"/>
  <c r="N1434" i="37"/>
  <c r="N1435" i="37"/>
  <c r="N1436" i="37"/>
  <c r="N1437" i="37"/>
  <c r="N1438" i="37"/>
  <c r="N1439" i="37"/>
  <c r="N1440" i="37"/>
  <c r="N1441" i="37"/>
  <c r="N1442" i="37"/>
  <c r="N1443" i="37"/>
  <c r="N1444" i="37"/>
  <c r="N1445" i="37"/>
  <c r="N1446" i="37"/>
  <c r="N1447" i="37"/>
  <c r="N1448" i="37"/>
  <c r="N1449" i="37"/>
  <c r="N1450" i="37"/>
  <c r="N1451" i="37"/>
  <c r="N1452" i="37"/>
  <c r="N1453" i="37"/>
  <c r="N1454" i="37"/>
  <c r="N1455" i="37"/>
  <c r="N1456" i="37"/>
  <c r="N1457" i="37"/>
  <c r="N1458" i="37"/>
  <c r="N1459" i="37"/>
  <c r="N1460" i="37"/>
  <c r="N1461" i="37"/>
  <c r="N1462" i="37"/>
  <c r="N1463" i="37"/>
  <c r="N1464" i="37"/>
  <c r="N1465" i="37"/>
  <c r="N1466" i="37"/>
  <c r="N1467" i="37"/>
  <c r="N1468" i="37"/>
  <c r="N1469" i="37"/>
  <c r="N1470" i="37"/>
  <c r="N1471" i="37"/>
  <c r="N1472" i="37"/>
  <c r="N1473" i="37"/>
  <c r="N1474" i="37"/>
  <c r="N1475" i="37"/>
  <c r="N1476" i="37"/>
  <c r="N1477" i="37"/>
  <c r="N1478" i="37"/>
  <c r="N1479" i="37"/>
  <c r="N1480" i="37"/>
  <c r="N1481" i="37"/>
  <c r="N1482" i="37"/>
  <c r="N1483" i="37"/>
  <c r="N1484" i="37"/>
  <c r="N1485" i="37"/>
  <c r="N1486" i="37"/>
  <c r="N1487" i="37"/>
  <c r="N1488" i="37"/>
  <c r="N1489" i="37"/>
  <c r="N1490" i="37"/>
  <c r="N1491" i="37"/>
  <c r="N1492" i="37"/>
  <c r="N1493" i="37"/>
  <c r="N1494" i="37"/>
  <c r="N1495" i="37"/>
  <c r="N1496" i="37"/>
  <c r="N1497" i="37"/>
  <c r="N1498" i="37"/>
  <c r="N1499" i="37"/>
  <c r="N1500" i="37"/>
  <c r="N1501" i="37"/>
  <c r="N1502" i="37"/>
  <c r="N1503" i="37"/>
  <c r="N1504" i="37"/>
  <c r="N1505" i="37"/>
  <c r="N1506" i="37"/>
  <c r="N1507" i="37"/>
  <c r="N1508" i="37"/>
  <c r="N1509" i="37"/>
  <c r="N1510" i="37"/>
  <c r="N1511" i="37"/>
  <c r="N1512" i="37"/>
  <c r="N1513" i="37"/>
  <c r="N1514" i="37"/>
  <c r="N1515" i="37"/>
  <c r="N1516" i="37"/>
  <c r="N1517" i="37"/>
  <c r="N1518" i="37"/>
  <c r="N1519" i="37"/>
  <c r="N1520" i="37"/>
  <c r="N1521" i="37"/>
  <c r="N1522" i="37"/>
  <c r="N1523" i="37"/>
  <c r="N1524" i="37"/>
  <c r="N1525" i="37"/>
  <c r="N1526" i="37"/>
  <c r="N1527" i="37"/>
  <c r="N1528" i="37"/>
  <c r="N1529" i="37"/>
  <c r="N1530" i="37"/>
  <c r="N1531" i="37"/>
  <c r="N1532" i="37"/>
  <c r="N1533" i="37"/>
  <c r="N1534" i="37"/>
  <c r="N1535" i="37"/>
  <c r="N1536" i="37"/>
  <c r="N1537" i="37"/>
  <c r="N1538" i="37"/>
  <c r="N1539" i="37"/>
  <c r="N1540" i="37"/>
  <c r="N1541" i="37"/>
  <c r="N1542" i="37"/>
  <c r="N1543" i="37"/>
  <c r="N1544" i="37"/>
  <c r="N1545" i="37"/>
  <c r="N1546" i="37"/>
  <c r="N1547" i="37"/>
  <c r="N1548" i="37"/>
  <c r="N1549" i="37"/>
  <c r="N1550" i="37"/>
  <c r="N1551" i="37"/>
  <c r="N1552" i="37"/>
  <c r="N1553" i="37"/>
  <c r="N1554" i="37"/>
  <c r="N1555" i="37"/>
  <c r="N1556" i="37"/>
  <c r="N1557" i="37"/>
  <c r="N1558" i="37"/>
  <c r="N1559" i="37"/>
  <c r="N1560" i="37"/>
  <c r="N1561" i="37"/>
  <c r="N1562" i="37"/>
  <c r="N1563" i="37"/>
  <c r="N1564" i="37"/>
  <c r="N1565" i="37"/>
  <c r="N1566" i="37"/>
  <c r="N1567" i="37"/>
  <c r="N1568" i="37"/>
  <c r="N1569" i="37"/>
  <c r="N1570" i="37"/>
  <c r="N1571" i="37"/>
  <c r="N1572" i="37"/>
  <c r="N1573" i="37"/>
  <c r="N1574" i="37"/>
  <c r="N1575" i="37"/>
  <c r="N1576" i="37"/>
  <c r="N1577" i="37"/>
  <c r="N1578" i="37"/>
  <c r="N1579" i="37"/>
  <c r="N1580" i="37"/>
  <c r="N1581" i="37"/>
  <c r="N1582" i="37"/>
  <c r="N1583" i="37"/>
  <c r="N1584" i="37"/>
  <c r="N1585" i="37"/>
  <c r="N1586" i="37"/>
  <c r="N1587" i="37"/>
  <c r="N1588" i="37"/>
  <c r="N1589" i="37"/>
  <c r="N1590" i="37"/>
  <c r="N1591" i="37"/>
  <c r="N1592" i="37"/>
  <c r="N1593" i="37"/>
  <c r="N1594" i="37"/>
  <c r="N1595" i="37"/>
  <c r="N1596" i="37"/>
  <c r="N1597" i="37"/>
  <c r="N1598" i="37"/>
  <c r="N1599" i="37"/>
  <c r="N1600" i="37"/>
  <c r="N1601" i="37"/>
  <c r="N1602" i="37"/>
  <c r="N1603" i="37"/>
  <c r="N1604" i="37"/>
  <c r="N1605" i="37"/>
  <c r="N1606" i="37"/>
  <c r="N1607" i="37"/>
  <c r="N1608" i="37"/>
  <c r="N1609" i="37"/>
  <c r="N1610" i="37"/>
  <c r="N1611" i="37"/>
  <c r="N1612" i="37"/>
  <c r="N1613" i="37"/>
  <c r="N1614" i="37"/>
  <c r="N1615" i="37"/>
  <c r="N1616" i="37"/>
  <c r="N1617" i="37"/>
  <c r="N1618" i="37"/>
  <c r="N1619" i="37"/>
  <c r="N1620" i="37"/>
  <c r="N1621" i="37"/>
  <c r="N1622" i="37"/>
  <c r="N1623" i="37"/>
  <c r="P1623" i="37" s="1"/>
  <c r="N1624" i="37"/>
  <c r="N1625" i="37"/>
  <c r="P1625" i="37" s="1"/>
  <c r="N1626" i="37"/>
  <c r="Y1626" i="37" s="1"/>
  <c r="N1627" i="37"/>
  <c r="P1627" i="37" s="1"/>
  <c r="N1628" i="37"/>
  <c r="N1629" i="37"/>
  <c r="N1630" i="37"/>
  <c r="Y1630" i="37" s="1"/>
  <c r="N1631" i="37"/>
  <c r="P1631" i="37" s="1"/>
  <c r="N1632" i="37"/>
  <c r="N1633" i="37"/>
  <c r="N1634" i="37"/>
  <c r="S1634" i="37" s="1"/>
  <c r="N1635" i="37"/>
  <c r="P1635" i="37" s="1"/>
  <c r="N1636" i="37"/>
  <c r="N1637" i="37"/>
  <c r="P1637" i="37" s="1"/>
  <c r="N1638" i="37"/>
  <c r="S1638" i="37" s="1"/>
  <c r="N1639" i="37"/>
  <c r="S1639" i="37" s="1"/>
  <c r="N1640" i="37"/>
  <c r="N1641" i="37"/>
  <c r="P1641" i="37" s="1"/>
  <c r="N1642" i="37"/>
  <c r="S1642" i="37" s="1"/>
  <c r="N1643" i="37"/>
  <c r="V1643" i="37" s="1"/>
  <c r="N1644" i="37"/>
  <c r="N1645" i="37"/>
  <c r="P1645" i="37" s="1"/>
  <c r="N1646" i="37"/>
  <c r="AE1646" i="37" s="1"/>
  <c r="N1647" i="37"/>
  <c r="P1647" i="37" s="1"/>
  <c r="N1648" i="37"/>
  <c r="N1649" i="37"/>
  <c r="P1649" i="37" s="1"/>
  <c r="N1650" i="37"/>
  <c r="V1650" i="37" s="1"/>
  <c r="N1651" i="37"/>
  <c r="P1651" i="37" s="1"/>
  <c r="N1652" i="37"/>
  <c r="AK1652" i="37" s="1"/>
  <c r="N1653" i="37"/>
  <c r="P1653" i="37" s="1"/>
  <c r="N1654" i="37"/>
  <c r="S1654" i="37" s="1"/>
  <c r="N1655" i="37"/>
  <c r="S1655" i="37" s="1"/>
  <c r="N1656" i="37"/>
  <c r="N1657" i="37"/>
  <c r="V1657" i="37" s="1"/>
  <c r="N1658" i="37"/>
  <c r="P1658" i="37" s="1"/>
  <c r="N1659" i="37"/>
  <c r="S1659" i="37" s="1"/>
  <c r="N1660" i="37"/>
  <c r="N1661" i="37"/>
  <c r="P1661" i="37" s="1"/>
  <c r="N1662" i="37"/>
  <c r="S1662" i="37" s="1"/>
  <c r="N1663" i="37"/>
  <c r="S1663" i="37" s="1"/>
  <c r="N1664" i="37"/>
  <c r="N1665" i="37"/>
  <c r="V1665" i="37" s="1"/>
  <c r="N1666" i="37"/>
  <c r="V1666" i="37" s="1"/>
  <c r="N1667" i="37"/>
  <c r="P1667" i="37" s="1"/>
  <c r="N1668" i="37"/>
  <c r="N1669" i="37"/>
  <c r="P1669" i="37" s="1"/>
  <c r="N1670" i="37"/>
  <c r="S1670" i="37" s="1"/>
  <c r="N1671" i="37"/>
  <c r="S1671" i="37" s="1"/>
  <c r="N1672" i="37"/>
  <c r="N1673" i="37"/>
  <c r="P1673" i="37" s="1"/>
  <c r="N1674" i="37"/>
  <c r="Y1674" i="37" s="1"/>
  <c r="N1675" i="37"/>
  <c r="P1675" i="37" s="1"/>
  <c r="N1676" i="37"/>
  <c r="N1677" i="37"/>
  <c r="P1677" i="37" s="1"/>
  <c r="N1678" i="37"/>
  <c r="Y1678" i="37" s="1"/>
  <c r="N1679" i="37"/>
  <c r="P1679" i="37" s="1"/>
  <c r="N1680" i="37"/>
  <c r="N1681" i="37"/>
  <c r="P1681" i="37" s="1"/>
  <c r="N1682" i="37"/>
  <c r="V1682" i="37" s="1"/>
  <c r="N1683" i="37"/>
  <c r="P1683" i="37" s="1"/>
  <c r="N1684" i="37"/>
  <c r="N1685" i="37"/>
  <c r="P1685" i="37" s="1"/>
  <c r="N1686" i="37"/>
  <c r="S1686" i="37" s="1"/>
  <c r="N1687" i="37"/>
  <c r="S1687" i="37" s="1"/>
  <c r="N1688" i="37"/>
  <c r="N1689" i="37"/>
  <c r="P1689" i="37" s="1"/>
  <c r="N1690" i="37"/>
  <c r="P1690" i="37" s="1"/>
  <c r="N1691" i="37"/>
  <c r="S1691" i="37" s="1"/>
  <c r="N1692" i="37"/>
  <c r="N1693" i="37"/>
  <c r="P1693" i="37" s="1"/>
  <c r="N1694" i="37"/>
  <c r="S1694" i="37" s="1"/>
  <c r="N1695" i="37"/>
  <c r="P1695" i="37" s="1"/>
  <c r="N1696" i="37"/>
  <c r="N1697" i="37"/>
  <c r="P1697" i="37" s="1"/>
  <c r="N1698" i="37"/>
  <c r="V1698" i="37" s="1"/>
  <c r="N1699" i="37"/>
  <c r="P1699" i="37" s="1"/>
  <c r="N1700" i="37"/>
  <c r="N1701" i="37"/>
  <c r="S1701" i="37" s="1"/>
  <c r="N1702" i="37"/>
  <c r="AH1702" i="37" s="1"/>
  <c r="N1703" i="37"/>
  <c r="S1703" i="37" s="1"/>
  <c r="N1704" i="37"/>
  <c r="N1705" i="37"/>
  <c r="N1706" i="37"/>
  <c r="N1707" i="37"/>
  <c r="N1708" i="37"/>
  <c r="N1709" i="37"/>
  <c r="N1710" i="37"/>
  <c r="N1711" i="37"/>
  <c r="N1712" i="37"/>
  <c r="N1713" i="37"/>
  <c r="N1714" i="37"/>
  <c r="N1715" i="37"/>
  <c r="N1716" i="37"/>
  <c r="N1717" i="37"/>
  <c r="N1718" i="37"/>
  <c r="N1719" i="37"/>
  <c r="N1720" i="37"/>
  <c r="N1721" i="37"/>
  <c r="N1722" i="37"/>
  <c r="N1723" i="37"/>
  <c r="N1724" i="37"/>
  <c r="N1725" i="37"/>
  <c r="N1726" i="37"/>
  <c r="N1727" i="37"/>
  <c r="N1728" i="37"/>
  <c r="N1729" i="37"/>
  <c r="N1730" i="37"/>
  <c r="N1731" i="37"/>
  <c r="N1732" i="37"/>
  <c r="N1733" i="37"/>
  <c r="N1734" i="37"/>
  <c r="N1735" i="37"/>
  <c r="N1736" i="37"/>
  <c r="N1737" i="37"/>
  <c r="N1738" i="37"/>
  <c r="N1739" i="37"/>
  <c r="N1740" i="37"/>
  <c r="N1741" i="37"/>
  <c r="N1742" i="37"/>
  <c r="N1743" i="37"/>
  <c r="N1744" i="37"/>
  <c r="N1745" i="37"/>
  <c r="N1746" i="37"/>
  <c r="N1747" i="37"/>
  <c r="N1748" i="37"/>
  <c r="N1749" i="37"/>
  <c r="N1750" i="37"/>
  <c r="N1751" i="37"/>
  <c r="N1752" i="37"/>
  <c r="N1753" i="37"/>
  <c r="N1754" i="37"/>
  <c r="N1755" i="37"/>
  <c r="N1756" i="37"/>
  <c r="N1757" i="37"/>
  <c r="N1758" i="37"/>
  <c r="N1759" i="37"/>
  <c r="N1760" i="37"/>
  <c r="N1761" i="37"/>
  <c r="N1762" i="37"/>
  <c r="N1763" i="37"/>
  <c r="N1764" i="37"/>
  <c r="N1765" i="37"/>
  <c r="N1766" i="37"/>
  <c r="N1767" i="37"/>
  <c r="N1768" i="37"/>
  <c r="N1769" i="37"/>
  <c r="N1770" i="37"/>
  <c r="N1771" i="37"/>
  <c r="N1772" i="37"/>
  <c r="N1773" i="37"/>
  <c r="N1774" i="37"/>
  <c r="N1775" i="37"/>
  <c r="N1776" i="37"/>
  <c r="N1777" i="37"/>
  <c r="N1778" i="37"/>
  <c r="N1779" i="37"/>
  <c r="N1780" i="37"/>
  <c r="N1781" i="37"/>
  <c r="N1782" i="37"/>
  <c r="N1783" i="37"/>
  <c r="N1784" i="37"/>
  <c r="N1785" i="37"/>
  <c r="N1786" i="37"/>
  <c r="N1787" i="37"/>
  <c r="N1788" i="37"/>
  <c r="N1789" i="37"/>
  <c r="N1790" i="37"/>
  <c r="N1791" i="37"/>
  <c r="N1792" i="37"/>
  <c r="N1793" i="37"/>
  <c r="N1794" i="37"/>
  <c r="N1795" i="37"/>
  <c r="N1796" i="37"/>
  <c r="N1797" i="37"/>
  <c r="N1798" i="37"/>
  <c r="N1799" i="37"/>
  <c r="N1800" i="37"/>
  <c r="N1801" i="37"/>
  <c r="N1802" i="37"/>
  <c r="N1803" i="37"/>
  <c r="N1804" i="37"/>
  <c r="N1805" i="37"/>
  <c r="N1806" i="37"/>
  <c r="N1807" i="37"/>
  <c r="N1808" i="37"/>
  <c r="N1809" i="37"/>
  <c r="N1810" i="37"/>
  <c r="N1811" i="37"/>
  <c r="N1812" i="37"/>
  <c r="N1813" i="37"/>
  <c r="N1814" i="37"/>
  <c r="N1815" i="37"/>
  <c r="N1816" i="37"/>
  <c r="N1817" i="37"/>
  <c r="N1818" i="37"/>
  <c r="N1819" i="37"/>
  <c r="N1820" i="37"/>
  <c r="N1821" i="37"/>
  <c r="N1822" i="37"/>
  <c r="N1823" i="37"/>
  <c r="N1824" i="37"/>
  <c r="N1825" i="37"/>
  <c r="N1826" i="37"/>
  <c r="N1827" i="37"/>
  <c r="N1828" i="37"/>
  <c r="N1829" i="37"/>
  <c r="N1830" i="37"/>
  <c r="N1831" i="37"/>
  <c r="N1832" i="37"/>
  <c r="N1833" i="37"/>
  <c r="N1834" i="37"/>
  <c r="N1835" i="37"/>
  <c r="N1836" i="37"/>
  <c r="N1837" i="37"/>
  <c r="N1838" i="37"/>
  <c r="N1839" i="37"/>
  <c r="N1840" i="37"/>
  <c r="N1841" i="37"/>
  <c r="N1842" i="37"/>
  <c r="N1843" i="37"/>
  <c r="N1844" i="37"/>
  <c r="N1845" i="37"/>
  <c r="N1846" i="37"/>
  <c r="N1847" i="37"/>
  <c r="N1848" i="37"/>
  <c r="N1849" i="37"/>
  <c r="N1850" i="37"/>
  <c r="N1851" i="37"/>
  <c r="N1852" i="37"/>
  <c r="N1853" i="37"/>
  <c r="N1854" i="37"/>
  <c r="N1855" i="37"/>
  <c r="N1856" i="37"/>
  <c r="N1857" i="37"/>
  <c r="N1858" i="37"/>
  <c r="N1859" i="37"/>
  <c r="N1860" i="37"/>
  <c r="N1861" i="37"/>
  <c r="N1862" i="37"/>
  <c r="N1863" i="37"/>
  <c r="N1864" i="37"/>
  <c r="N1865" i="37"/>
  <c r="N1866" i="37"/>
  <c r="N1867" i="37"/>
  <c r="N1868" i="37"/>
  <c r="N1869" i="37"/>
  <c r="N1870" i="37"/>
  <c r="N1871" i="37"/>
  <c r="N1872" i="37"/>
  <c r="N1873" i="37"/>
  <c r="N1874" i="37"/>
  <c r="N1875" i="37"/>
  <c r="N1876" i="37"/>
  <c r="N1877" i="37"/>
  <c r="N1878" i="37"/>
  <c r="N1879" i="37"/>
  <c r="N1880" i="37"/>
  <c r="N1881" i="37"/>
  <c r="N1882" i="37"/>
  <c r="N1883" i="37"/>
  <c r="N1884" i="37"/>
  <c r="N1885" i="37"/>
  <c r="N1886" i="37"/>
  <c r="N1887" i="37"/>
  <c r="N1888" i="37"/>
  <c r="N1889" i="37"/>
  <c r="N1890" i="37"/>
  <c r="N1891" i="37"/>
  <c r="N1892" i="37"/>
  <c r="N1893" i="37"/>
  <c r="N1894" i="37"/>
  <c r="N1895" i="37"/>
  <c r="N1896" i="37"/>
  <c r="N1897" i="37"/>
  <c r="N1898" i="37"/>
  <c r="N1899" i="37"/>
  <c r="N1900" i="37"/>
  <c r="N1901" i="37"/>
  <c r="N1902" i="37"/>
  <c r="N1903" i="37"/>
  <c r="N1904" i="37"/>
  <c r="N1905" i="37"/>
  <c r="N1906" i="37"/>
  <c r="N1907" i="37"/>
  <c r="N1908" i="37"/>
  <c r="N1909" i="37"/>
  <c r="N1910" i="37"/>
  <c r="N1911" i="37"/>
  <c r="N1912" i="37"/>
  <c r="N1913" i="37"/>
  <c r="N1914" i="37"/>
  <c r="N1915" i="37"/>
  <c r="N1916" i="37"/>
  <c r="N1917" i="37"/>
  <c r="N1918" i="37"/>
  <c r="N1919" i="37"/>
  <c r="N1920" i="37"/>
  <c r="N1921" i="37"/>
  <c r="N1922" i="37"/>
  <c r="N1923" i="37"/>
  <c r="N1924" i="37"/>
  <c r="N1925" i="37"/>
  <c r="N1926" i="37"/>
  <c r="N1927" i="37"/>
  <c r="N1928" i="37"/>
  <c r="N1929" i="37"/>
  <c r="N1930" i="37"/>
  <c r="N1931" i="37"/>
  <c r="N1932" i="37"/>
  <c r="N1933" i="37"/>
  <c r="N1934" i="37"/>
  <c r="N1935" i="37"/>
  <c r="N1936" i="37"/>
  <c r="N1937" i="37"/>
  <c r="N1938" i="37"/>
  <c r="N1939" i="37"/>
  <c r="N1940" i="37"/>
  <c r="N1941" i="37"/>
  <c r="N1942" i="37"/>
  <c r="N1943" i="37"/>
  <c r="N1944" i="37"/>
  <c r="N1945" i="37"/>
  <c r="N1946" i="37"/>
  <c r="N1947" i="37"/>
  <c r="N1948" i="37"/>
  <c r="N1949" i="37"/>
  <c r="N1950" i="37"/>
  <c r="N1951" i="37"/>
  <c r="N1952" i="37"/>
  <c r="N1953" i="37"/>
  <c r="N1954" i="37"/>
  <c r="N1955" i="37"/>
  <c r="N1956" i="37"/>
  <c r="N1957" i="37"/>
  <c r="N1958" i="37"/>
  <c r="N1959" i="37"/>
  <c r="N1960" i="37"/>
  <c r="N1961" i="37"/>
  <c r="N1962" i="37"/>
  <c r="N1963" i="37"/>
  <c r="N1964" i="37"/>
  <c r="N1965" i="37"/>
  <c r="N1966" i="37"/>
  <c r="N1967" i="37"/>
  <c r="N1968" i="37"/>
  <c r="N1969" i="37"/>
  <c r="N1970" i="37"/>
  <c r="N1971" i="37"/>
  <c r="N1972" i="37"/>
  <c r="N1973" i="37"/>
  <c r="N1974" i="37"/>
  <c r="N1975" i="37"/>
  <c r="N1976" i="37"/>
  <c r="N1977" i="37"/>
  <c r="N1978" i="37"/>
  <c r="N1979" i="37"/>
  <c r="N1980" i="37"/>
  <c r="N1981" i="37"/>
  <c r="N1982" i="37"/>
  <c r="N1983" i="37"/>
  <c r="N1984" i="37"/>
  <c r="N1985" i="37"/>
  <c r="N1986" i="37"/>
  <c r="N1987" i="37"/>
  <c r="N1988" i="37"/>
  <c r="N1989" i="37"/>
  <c r="N1990" i="37"/>
  <c r="N1991" i="37"/>
  <c r="N1992" i="37"/>
  <c r="N1993" i="37"/>
  <c r="N1994" i="37"/>
  <c r="N1995" i="37"/>
  <c r="N1996" i="37"/>
  <c r="N1997" i="37"/>
  <c r="N1998" i="37"/>
  <c r="N1999" i="37"/>
  <c r="N2000" i="37"/>
  <c r="N2001" i="37"/>
  <c r="N2002" i="37"/>
  <c r="N2003" i="37"/>
  <c r="N2004" i="37"/>
  <c r="N2005" i="37"/>
  <c r="N2006" i="37"/>
  <c r="N2007" i="37"/>
  <c r="N2008" i="37"/>
  <c r="N2009" i="37"/>
  <c r="N2010" i="37"/>
  <c r="N2011" i="37"/>
  <c r="N2012" i="37"/>
  <c r="N2013" i="37"/>
  <c r="N2014" i="37"/>
  <c r="N2015" i="37"/>
  <c r="N2016" i="37"/>
  <c r="N2017" i="37"/>
  <c r="N2018" i="37"/>
  <c r="N2019" i="37"/>
  <c r="N2020" i="37"/>
  <c r="N2021" i="37"/>
  <c r="N2022" i="37"/>
  <c r="N2023" i="37"/>
  <c r="N2024" i="37"/>
  <c r="N2025" i="37"/>
  <c r="N2026" i="37"/>
  <c r="N2027" i="37"/>
  <c r="N2028" i="37"/>
  <c r="N2029" i="37"/>
  <c r="N2030" i="37"/>
  <c r="N2031" i="37"/>
  <c r="N2032" i="37"/>
  <c r="N2033" i="37"/>
  <c r="N2034" i="37"/>
  <c r="N2035" i="37"/>
  <c r="N2036" i="37"/>
  <c r="N2037" i="37"/>
  <c r="N2038" i="37"/>
  <c r="N2039" i="37"/>
  <c r="N2040" i="37"/>
  <c r="N2041" i="37"/>
  <c r="N2042" i="37"/>
  <c r="N2043" i="37"/>
  <c r="N2044" i="37"/>
  <c r="N2045" i="37"/>
  <c r="N2046" i="37"/>
  <c r="N2047" i="37"/>
  <c r="N2048" i="37"/>
  <c r="N2049" i="37"/>
  <c r="N2050" i="37"/>
  <c r="N2051" i="37"/>
  <c r="N2052" i="37"/>
  <c r="N2053" i="37"/>
  <c r="N2054" i="37"/>
  <c r="N2055" i="37"/>
  <c r="N2056" i="37"/>
  <c r="N2057" i="37"/>
  <c r="N2058" i="37"/>
  <c r="N2059" i="37"/>
  <c r="N2060" i="37"/>
  <c r="N2061" i="37"/>
  <c r="N2062" i="37"/>
  <c r="N2063" i="37"/>
  <c r="N2064" i="37"/>
  <c r="N2065" i="37"/>
  <c r="N2066" i="37"/>
  <c r="N2067" i="37"/>
  <c r="N2068" i="37"/>
  <c r="N2069" i="37"/>
  <c r="N2070" i="37"/>
  <c r="N2071" i="37"/>
  <c r="N2072" i="37"/>
  <c r="N2073" i="37"/>
  <c r="N2074" i="37"/>
  <c r="N2075" i="37"/>
  <c r="N2076" i="37"/>
  <c r="N2077" i="37"/>
  <c r="N2078" i="37"/>
  <c r="N2079" i="37"/>
  <c r="N2080" i="37"/>
  <c r="N2081" i="37"/>
  <c r="N2082" i="37"/>
  <c r="N2083" i="37"/>
  <c r="N2084" i="37"/>
  <c r="N2085" i="37"/>
  <c r="N2086" i="37"/>
  <c r="N2087" i="37"/>
  <c r="N2088" i="37"/>
  <c r="N2089" i="37"/>
  <c r="N2090" i="37"/>
  <c r="N2091" i="37"/>
  <c r="N2092" i="37"/>
  <c r="N2093" i="37"/>
  <c r="N2094" i="37"/>
  <c r="N2095" i="37"/>
  <c r="N2096" i="37"/>
  <c r="N2097" i="37"/>
  <c r="N2098" i="37"/>
  <c r="N2099" i="37"/>
  <c r="N2100" i="37"/>
  <c r="N2101" i="37"/>
  <c r="N2102" i="37"/>
  <c r="N2103" i="37"/>
  <c r="N2104" i="37"/>
  <c r="N2105" i="37"/>
  <c r="N2106" i="37"/>
  <c r="N2107" i="37"/>
  <c r="N2108" i="37"/>
  <c r="N2109" i="37"/>
  <c r="N2110" i="37"/>
  <c r="N2111" i="37"/>
  <c r="N2112" i="37"/>
  <c r="N2113" i="37"/>
  <c r="N2114" i="37"/>
  <c r="N2115" i="37"/>
  <c r="N2116" i="37"/>
  <c r="N2117" i="37"/>
  <c r="N2118" i="37"/>
  <c r="N2119" i="37"/>
  <c r="N2120" i="37"/>
  <c r="N2121" i="37"/>
  <c r="N2122" i="37"/>
  <c r="N2123" i="37"/>
  <c r="N2124" i="37"/>
  <c r="N2125" i="37"/>
  <c r="N2126" i="37"/>
  <c r="N2127" i="37"/>
  <c r="N2128" i="37"/>
  <c r="N2129" i="37"/>
  <c r="N2130" i="37"/>
  <c r="N2131" i="37"/>
  <c r="N2132" i="37"/>
  <c r="N2133" i="37"/>
  <c r="N2134" i="37"/>
  <c r="N2135" i="37"/>
  <c r="N2136" i="37"/>
  <c r="N2137" i="37"/>
  <c r="N2138" i="37"/>
  <c r="N2141" i="37"/>
  <c r="N2142" i="37"/>
  <c r="N2143" i="37"/>
  <c r="N2144" i="37"/>
  <c r="O2" i="37"/>
  <c r="M2" i="37"/>
  <c r="P2" i="37"/>
  <c r="O3" i="37"/>
  <c r="Q3" i="37" s="1"/>
  <c r="M3" i="37"/>
  <c r="P3" i="37"/>
  <c r="O4" i="37"/>
  <c r="Q4" i="37" s="1"/>
  <c r="M4" i="37"/>
  <c r="P4" i="37"/>
  <c r="O5" i="37"/>
  <c r="M5" i="37"/>
  <c r="P5" i="37"/>
  <c r="O6" i="37"/>
  <c r="M6" i="37"/>
  <c r="P6" i="37"/>
  <c r="O7" i="37"/>
  <c r="Q7" i="37" s="1"/>
  <c r="M7" i="37"/>
  <c r="P7" i="37"/>
  <c r="O8" i="37"/>
  <c r="Q8" i="37" s="1"/>
  <c r="M8" i="37"/>
  <c r="P8" i="37"/>
  <c r="O9" i="37"/>
  <c r="M9" i="37"/>
  <c r="P9" i="37"/>
  <c r="O10" i="37"/>
  <c r="M10" i="37"/>
  <c r="P10" i="37"/>
  <c r="O11" i="37"/>
  <c r="Q11" i="37" s="1"/>
  <c r="M11" i="37"/>
  <c r="P11" i="37"/>
  <c r="O12" i="37"/>
  <c r="Q12" i="37" s="1"/>
  <c r="M12" i="37"/>
  <c r="P12" i="37" s="1"/>
  <c r="O13" i="37"/>
  <c r="M13" i="37"/>
  <c r="P13" i="37" s="1"/>
  <c r="Q13" i="37" s="1"/>
  <c r="O14" i="37"/>
  <c r="M14" i="37"/>
  <c r="P14" i="37" s="1"/>
  <c r="Q14" i="37" s="1"/>
  <c r="O15" i="37"/>
  <c r="M15" i="37"/>
  <c r="P15" i="37"/>
  <c r="Q15" i="37" s="1"/>
  <c r="O16" i="37"/>
  <c r="M16" i="37"/>
  <c r="P16" i="37" s="1"/>
  <c r="Q16" i="37" s="1"/>
  <c r="O17" i="37"/>
  <c r="M17" i="37"/>
  <c r="P17" i="37" s="1"/>
  <c r="Q17" i="37" s="1"/>
  <c r="O18" i="37"/>
  <c r="M18" i="37"/>
  <c r="P18" i="37" s="1"/>
  <c r="Q18" i="37" s="1"/>
  <c r="O19" i="37"/>
  <c r="M19" i="37"/>
  <c r="P19" i="37"/>
  <c r="Q19" i="37" s="1"/>
  <c r="O20" i="37"/>
  <c r="M20" i="37"/>
  <c r="P20" i="37" s="1"/>
  <c r="Q20" i="37" s="1"/>
  <c r="O21" i="37"/>
  <c r="M21" i="37"/>
  <c r="P21" i="37" s="1"/>
  <c r="Q21" i="37" s="1"/>
  <c r="O22" i="37"/>
  <c r="M22" i="37"/>
  <c r="P22" i="37" s="1"/>
  <c r="Q22" i="37" s="1"/>
  <c r="O23" i="37"/>
  <c r="M23" i="37"/>
  <c r="P23" i="37"/>
  <c r="Q23" i="37" s="1"/>
  <c r="O24" i="37"/>
  <c r="M24" i="37"/>
  <c r="P24" i="37" s="1"/>
  <c r="Q24" i="37" s="1"/>
  <c r="O25" i="37"/>
  <c r="M25" i="37"/>
  <c r="P25" i="37" s="1"/>
  <c r="Q25" i="37" s="1"/>
  <c r="O26" i="37"/>
  <c r="M26" i="37"/>
  <c r="P26" i="37" s="1"/>
  <c r="Q26" i="37" s="1"/>
  <c r="O27" i="37"/>
  <c r="M27" i="37"/>
  <c r="P27" i="37"/>
  <c r="Q27" i="37" s="1"/>
  <c r="O28" i="37"/>
  <c r="M28" i="37"/>
  <c r="P28" i="37" s="1"/>
  <c r="Q28" i="37" s="1"/>
  <c r="O29" i="37"/>
  <c r="M29" i="37"/>
  <c r="P29" i="37" s="1"/>
  <c r="Q29" i="37" s="1"/>
  <c r="O30" i="37"/>
  <c r="M30" i="37"/>
  <c r="P30" i="37" s="1"/>
  <c r="Q30" i="37" s="1"/>
  <c r="O31" i="37"/>
  <c r="M31" i="37"/>
  <c r="P31" i="37"/>
  <c r="Q31" i="37" s="1"/>
  <c r="O32" i="37"/>
  <c r="M32" i="37"/>
  <c r="P32" i="37" s="1"/>
  <c r="Q32" i="37" s="1"/>
  <c r="O33" i="37"/>
  <c r="M33" i="37"/>
  <c r="P33" i="37" s="1"/>
  <c r="Q33" i="37" s="1"/>
  <c r="O34" i="37"/>
  <c r="M34" i="37"/>
  <c r="P34" i="37" s="1"/>
  <c r="Q34" i="37" s="1"/>
  <c r="O35" i="37"/>
  <c r="M35" i="37"/>
  <c r="P35" i="37"/>
  <c r="Q35" i="37" s="1"/>
  <c r="O36" i="37"/>
  <c r="M36" i="37"/>
  <c r="P36" i="37" s="1"/>
  <c r="Q36" i="37" s="1"/>
  <c r="O37" i="37"/>
  <c r="M37" i="37"/>
  <c r="P37" i="37" s="1"/>
  <c r="Q37" i="37" s="1"/>
  <c r="O38" i="37"/>
  <c r="M38" i="37"/>
  <c r="P38" i="37" s="1"/>
  <c r="Q38" i="37" s="1"/>
  <c r="O39" i="37"/>
  <c r="M39" i="37"/>
  <c r="P39" i="37"/>
  <c r="Q39" i="37" s="1"/>
  <c r="O40" i="37"/>
  <c r="M40" i="37"/>
  <c r="P40" i="37" s="1"/>
  <c r="Q40" i="37" s="1"/>
  <c r="O41" i="37"/>
  <c r="M41" i="37"/>
  <c r="P41" i="37" s="1"/>
  <c r="Q41" i="37" s="1"/>
  <c r="O42" i="37"/>
  <c r="M42" i="37"/>
  <c r="P42" i="37" s="1"/>
  <c r="Q42" i="37" s="1"/>
  <c r="O43" i="37"/>
  <c r="M43" i="37"/>
  <c r="P43" i="37"/>
  <c r="Q43" i="37" s="1"/>
  <c r="O44" i="37"/>
  <c r="M44" i="37"/>
  <c r="P44" i="37" s="1"/>
  <c r="Q44" i="37" s="1"/>
  <c r="O45" i="37"/>
  <c r="M45" i="37"/>
  <c r="P45" i="37" s="1"/>
  <c r="Q45" i="37" s="1"/>
  <c r="O46" i="37"/>
  <c r="M46" i="37"/>
  <c r="P46" i="37" s="1"/>
  <c r="Q46" i="37" s="1"/>
  <c r="O47" i="37"/>
  <c r="M47" i="37"/>
  <c r="P47" i="37"/>
  <c r="Q47" i="37" s="1"/>
  <c r="O48" i="37"/>
  <c r="M48" i="37"/>
  <c r="P48" i="37" s="1"/>
  <c r="Q48" i="37" s="1"/>
  <c r="O49" i="37"/>
  <c r="M49" i="37"/>
  <c r="P49" i="37" s="1"/>
  <c r="Q49" i="37" s="1"/>
  <c r="O50" i="37"/>
  <c r="M50" i="37"/>
  <c r="P50" i="37" s="1"/>
  <c r="Q50" i="37" s="1"/>
  <c r="O51" i="37"/>
  <c r="M51" i="37"/>
  <c r="P51" i="37"/>
  <c r="Q51" i="37" s="1"/>
  <c r="O52" i="37"/>
  <c r="M52" i="37"/>
  <c r="P52" i="37" s="1"/>
  <c r="Q52" i="37" s="1"/>
  <c r="O53" i="37"/>
  <c r="M53" i="37"/>
  <c r="P53" i="37" s="1"/>
  <c r="Q53" i="37" s="1"/>
  <c r="O54" i="37"/>
  <c r="M54" i="37"/>
  <c r="P54" i="37" s="1"/>
  <c r="Q54" i="37" s="1"/>
  <c r="O55" i="37"/>
  <c r="M55" i="37"/>
  <c r="P55" i="37"/>
  <c r="Q55" i="37" s="1"/>
  <c r="O56" i="37"/>
  <c r="M56" i="37"/>
  <c r="P56" i="37" s="1"/>
  <c r="Q56" i="37" s="1"/>
  <c r="O57" i="37"/>
  <c r="M57" i="37"/>
  <c r="P57" i="37" s="1"/>
  <c r="Q57" i="37" s="1"/>
  <c r="O58" i="37"/>
  <c r="M58" i="37"/>
  <c r="P58" i="37" s="1"/>
  <c r="Q58" i="37" s="1"/>
  <c r="O59" i="37"/>
  <c r="M59" i="37"/>
  <c r="P59" i="37"/>
  <c r="Q59" i="37" s="1"/>
  <c r="O60" i="37"/>
  <c r="M60" i="37"/>
  <c r="P60" i="37" s="1"/>
  <c r="Q60" i="37" s="1"/>
  <c r="O61" i="37"/>
  <c r="M61" i="37"/>
  <c r="P61" i="37" s="1"/>
  <c r="Q61" i="37" s="1"/>
  <c r="O62" i="37"/>
  <c r="M62" i="37"/>
  <c r="P62" i="37" s="1"/>
  <c r="Q62" i="37" s="1"/>
  <c r="O63" i="37"/>
  <c r="M63" i="37"/>
  <c r="P63" i="37"/>
  <c r="Q63" i="37" s="1"/>
  <c r="O64" i="37"/>
  <c r="M64" i="37"/>
  <c r="P64" i="37" s="1"/>
  <c r="Q64" i="37" s="1"/>
  <c r="O65" i="37"/>
  <c r="M65" i="37"/>
  <c r="P65" i="37" s="1"/>
  <c r="Q65" i="37" s="1"/>
  <c r="O66" i="37"/>
  <c r="M66" i="37"/>
  <c r="P66" i="37" s="1"/>
  <c r="Q66" i="37" s="1"/>
  <c r="O67" i="37"/>
  <c r="M67" i="37"/>
  <c r="P67" i="37"/>
  <c r="Q67" i="37" s="1"/>
  <c r="O68" i="37"/>
  <c r="M68" i="37"/>
  <c r="P68" i="37" s="1"/>
  <c r="Q68" i="37" s="1"/>
  <c r="O69" i="37"/>
  <c r="M69" i="37"/>
  <c r="P69" i="37" s="1"/>
  <c r="Q69" i="37" s="1"/>
  <c r="O70" i="37"/>
  <c r="M70" i="37"/>
  <c r="P70" i="37" s="1"/>
  <c r="Q70" i="37" s="1"/>
  <c r="O71" i="37"/>
  <c r="M71" i="37"/>
  <c r="P71" i="37"/>
  <c r="Q71" i="37" s="1"/>
  <c r="O72" i="37"/>
  <c r="M72" i="37"/>
  <c r="P72" i="37" s="1"/>
  <c r="Q72" i="37" s="1"/>
  <c r="O73" i="37"/>
  <c r="M73" i="37"/>
  <c r="P73" i="37" s="1"/>
  <c r="Q73" i="37" s="1"/>
  <c r="O74" i="37"/>
  <c r="M74" i="37"/>
  <c r="P74" i="37" s="1"/>
  <c r="Q74" i="37" s="1"/>
  <c r="O75" i="37"/>
  <c r="M75" i="37"/>
  <c r="P75" i="37"/>
  <c r="Q75" i="37" s="1"/>
  <c r="O76" i="37"/>
  <c r="M76" i="37"/>
  <c r="P76" i="37" s="1"/>
  <c r="Q76" i="37" s="1"/>
  <c r="O77" i="37"/>
  <c r="M77" i="37"/>
  <c r="P77" i="37" s="1"/>
  <c r="Q77" i="37" s="1"/>
  <c r="O78" i="37"/>
  <c r="M78" i="37"/>
  <c r="P78" i="37" s="1"/>
  <c r="Q78" i="37" s="1"/>
  <c r="O79" i="37"/>
  <c r="M79" i="37"/>
  <c r="P79" i="37"/>
  <c r="Q79" i="37" s="1"/>
  <c r="O80" i="37"/>
  <c r="M80" i="37"/>
  <c r="P80" i="37" s="1"/>
  <c r="Q80" i="37" s="1"/>
  <c r="O81" i="37"/>
  <c r="M81" i="37"/>
  <c r="P81" i="37" s="1"/>
  <c r="Q81" i="37" s="1"/>
  <c r="O82" i="37"/>
  <c r="M82" i="37"/>
  <c r="P82" i="37" s="1"/>
  <c r="Q82" i="37" s="1"/>
  <c r="O83" i="37"/>
  <c r="M83" i="37"/>
  <c r="P83" i="37"/>
  <c r="Q83" i="37" s="1"/>
  <c r="O84" i="37"/>
  <c r="M84" i="37"/>
  <c r="P84" i="37" s="1"/>
  <c r="Q84" i="37" s="1"/>
  <c r="O85" i="37"/>
  <c r="M85" i="37"/>
  <c r="P85" i="37" s="1"/>
  <c r="Q85" i="37" s="1"/>
  <c r="O86" i="37"/>
  <c r="M86" i="37"/>
  <c r="P86" i="37" s="1"/>
  <c r="Q86" i="37" s="1"/>
  <c r="O87" i="37"/>
  <c r="M87" i="37"/>
  <c r="P87" i="37"/>
  <c r="Q87" i="37" s="1"/>
  <c r="O88" i="37"/>
  <c r="M88" i="37"/>
  <c r="P88" i="37" s="1"/>
  <c r="Q88" i="37" s="1"/>
  <c r="O89" i="37"/>
  <c r="M89" i="37"/>
  <c r="P89" i="37" s="1"/>
  <c r="Q89" i="37" s="1"/>
  <c r="O90" i="37"/>
  <c r="M90" i="37"/>
  <c r="P90" i="37" s="1"/>
  <c r="Q90" i="37" s="1"/>
  <c r="O91" i="37"/>
  <c r="Q91" i="37" s="1"/>
  <c r="M91" i="37"/>
  <c r="P91" i="37" s="1"/>
  <c r="O92" i="37"/>
  <c r="Q92" i="37" s="1"/>
  <c r="M92" i="37"/>
  <c r="P92" i="37" s="1"/>
  <c r="O93" i="37"/>
  <c r="Q93" i="37" s="1"/>
  <c r="M93" i="37"/>
  <c r="P93" i="37" s="1"/>
  <c r="O94" i="37"/>
  <c r="Q94" i="37" s="1"/>
  <c r="M94" i="37"/>
  <c r="P94" i="37" s="1"/>
  <c r="O95" i="37"/>
  <c r="Q95" i="37" s="1"/>
  <c r="M95" i="37"/>
  <c r="P95" i="37" s="1"/>
  <c r="O96" i="37"/>
  <c r="Q96" i="37" s="1"/>
  <c r="M96" i="37"/>
  <c r="P96" i="37" s="1"/>
  <c r="O97" i="37"/>
  <c r="Q97" i="37" s="1"/>
  <c r="M97" i="37"/>
  <c r="P97" i="37" s="1"/>
  <c r="O98" i="37"/>
  <c r="Q98" i="37" s="1"/>
  <c r="M98" i="37"/>
  <c r="P98" i="37" s="1"/>
  <c r="O99" i="37"/>
  <c r="Q99" i="37" s="1"/>
  <c r="M99" i="37"/>
  <c r="P99" i="37" s="1"/>
  <c r="O100" i="37"/>
  <c r="Q100" i="37" s="1"/>
  <c r="M100" i="37"/>
  <c r="P100" i="37" s="1"/>
  <c r="O101" i="37"/>
  <c r="Q101" i="37" s="1"/>
  <c r="M101" i="37"/>
  <c r="P101" i="37" s="1"/>
  <c r="O102" i="37"/>
  <c r="M102" i="37"/>
  <c r="P102" i="37" s="1"/>
  <c r="O103" i="37"/>
  <c r="M103" i="37"/>
  <c r="P103" i="37" s="1"/>
  <c r="Q103" i="37" s="1"/>
  <c r="O104" i="37"/>
  <c r="M104" i="37"/>
  <c r="P104" i="37"/>
  <c r="Q104" i="37" s="1"/>
  <c r="O105" i="37"/>
  <c r="M105" i="37"/>
  <c r="P105" i="37" s="1"/>
  <c r="Q105" i="37" s="1"/>
  <c r="O106" i="37"/>
  <c r="M106" i="37"/>
  <c r="P106" i="37" s="1"/>
  <c r="Q106" i="37" s="1"/>
  <c r="O107" i="37"/>
  <c r="M107" i="37"/>
  <c r="P107" i="37" s="1"/>
  <c r="Q107" i="37" s="1"/>
  <c r="O108" i="37"/>
  <c r="M108" i="37"/>
  <c r="P108" i="37"/>
  <c r="Q108" i="37" s="1"/>
  <c r="O109" i="37"/>
  <c r="M109" i="37"/>
  <c r="P109" i="37" s="1"/>
  <c r="Q109" i="37" s="1"/>
  <c r="O110" i="37"/>
  <c r="M110" i="37"/>
  <c r="P110" i="37" s="1"/>
  <c r="O111" i="37"/>
  <c r="M111" i="37"/>
  <c r="P111" i="37" s="1"/>
  <c r="Q111" i="37" s="1"/>
  <c r="O112" i="37"/>
  <c r="M112" i="37"/>
  <c r="P112" i="37"/>
  <c r="Q112" i="37" s="1"/>
  <c r="O113" i="37"/>
  <c r="M113" i="37"/>
  <c r="P113" i="37" s="1"/>
  <c r="Q113" i="37" s="1"/>
  <c r="O114" i="37"/>
  <c r="M114" i="37"/>
  <c r="P114" i="37" s="1"/>
  <c r="Q114" i="37" s="1"/>
  <c r="O115" i="37"/>
  <c r="M115" i="37"/>
  <c r="P115" i="37" s="1"/>
  <c r="Q115" i="37" s="1"/>
  <c r="O116" i="37"/>
  <c r="M116" i="37"/>
  <c r="P116" i="37"/>
  <c r="Q116" i="37" s="1"/>
  <c r="O117" i="37"/>
  <c r="M117" i="37"/>
  <c r="P117" i="37" s="1"/>
  <c r="Q117" i="37" s="1"/>
  <c r="O118" i="37"/>
  <c r="M118" i="37"/>
  <c r="P118" i="37" s="1"/>
  <c r="O119" i="37"/>
  <c r="M119" i="37"/>
  <c r="P119" i="37" s="1"/>
  <c r="Q119" i="37" s="1"/>
  <c r="O120" i="37"/>
  <c r="M120" i="37"/>
  <c r="P120" i="37"/>
  <c r="Q120" i="37" s="1"/>
  <c r="O121" i="37"/>
  <c r="M121" i="37"/>
  <c r="P121" i="37" s="1"/>
  <c r="Q121" i="37" s="1"/>
  <c r="O122" i="37"/>
  <c r="M122" i="37"/>
  <c r="P122" i="37" s="1"/>
  <c r="Q122" i="37" s="1"/>
  <c r="O123" i="37"/>
  <c r="M123" i="37"/>
  <c r="P123" i="37" s="1"/>
  <c r="Q123" i="37" s="1"/>
  <c r="O124" i="37"/>
  <c r="M124" i="37"/>
  <c r="P124" i="37"/>
  <c r="Q124" i="37" s="1"/>
  <c r="O125" i="37"/>
  <c r="M125" i="37"/>
  <c r="P125" i="37" s="1"/>
  <c r="Q125" i="37" s="1"/>
  <c r="O126" i="37"/>
  <c r="M126" i="37"/>
  <c r="P126" i="37" s="1"/>
  <c r="O127" i="37"/>
  <c r="M127" i="37"/>
  <c r="P127" i="37" s="1"/>
  <c r="Q127" i="37" s="1"/>
  <c r="O128" i="37"/>
  <c r="M128" i="37"/>
  <c r="P128" i="37"/>
  <c r="Q128" i="37" s="1"/>
  <c r="O129" i="37"/>
  <c r="M129" i="37"/>
  <c r="P129" i="37" s="1"/>
  <c r="Q129" i="37" s="1"/>
  <c r="O130" i="37"/>
  <c r="M130" i="37"/>
  <c r="P130" i="37" s="1"/>
  <c r="Q130" i="37" s="1"/>
  <c r="O131" i="37"/>
  <c r="M131" i="37"/>
  <c r="P131" i="37" s="1"/>
  <c r="Q131" i="37" s="1"/>
  <c r="O132" i="37"/>
  <c r="M132" i="37"/>
  <c r="P132" i="37"/>
  <c r="Q132" i="37" s="1"/>
  <c r="O133" i="37"/>
  <c r="M133" i="37"/>
  <c r="P133" i="37" s="1"/>
  <c r="Q133" i="37" s="1"/>
  <c r="O134" i="37"/>
  <c r="M134" i="37"/>
  <c r="P134" i="37" s="1"/>
  <c r="O135" i="37"/>
  <c r="M135" i="37"/>
  <c r="P135" i="37" s="1"/>
  <c r="Q135" i="37" s="1"/>
  <c r="O136" i="37"/>
  <c r="M136" i="37"/>
  <c r="P136" i="37"/>
  <c r="Q136" i="37" s="1"/>
  <c r="O137" i="37"/>
  <c r="M137" i="37"/>
  <c r="P137" i="37" s="1"/>
  <c r="Q137" i="37" s="1"/>
  <c r="O138" i="37"/>
  <c r="M138" i="37"/>
  <c r="P138" i="37" s="1"/>
  <c r="Q138" i="37" s="1"/>
  <c r="O139" i="37"/>
  <c r="M139" i="37"/>
  <c r="P139" i="37" s="1"/>
  <c r="Q139" i="37" s="1"/>
  <c r="O140" i="37"/>
  <c r="M140" i="37"/>
  <c r="P140" i="37"/>
  <c r="Q140" i="37" s="1"/>
  <c r="O141" i="37"/>
  <c r="M141" i="37"/>
  <c r="P141" i="37" s="1"/>
  <c r="Q141" i="37" s="1"/>
  <c r="O142" i="37"/>
  <c r="M142" i="37"/>
  <c r="P142" i="37" s="1"/>
  <c r="O143" i="37"/>
  <c r="M143" i="37"/>
  <c r="P143" i="37" s="1"/>
  <c r="Q143" i="37" s="1"/>
  <c r="O144" i="37"/>
  <c r="M144" i="37"/>
  <c r="P144" i="37"/>
  <c r="Q144" i="37" s="1"/>
  <c r="O145" i="37"/>
  <c r="M145" i="37"/>
  <c r="P145" i="37" s="1"/>
  <c r="Q145" i="37" s="1"/>
  <c r="O146" i="37"/>
  <c r="M146" i="37"/>
  <c r="P146" i="37" s="1"/>
  <c r="Q146" i="37" s="1"/>
  <c r="O147" i="37"/>
  <c r="M147" i="37"/>
  <c r="P147" i="37" s="1"/>
  <c r="Q147" i="37" s="1"/>
  <c r="O148" i="37"/>
  <c r="M148" i="37"/>
  <c r="P148" i="37"/>
  <c r="Q148" i="37" s="1"/>
  <c r="O149" i="37"/>
  <c r="M149" i="37"/>
  <c r="P149" i="37" s="1"/>
  <c r="Q149" i="37" s="1"/>
  <c r="O150" i="37"/>
  <c r="M150" i="37"/>
  <c r="P150" i="37" s="1"/>
  <c r="O151" i="37"/>
  <c r="M151" i="37"/>
  <c r="P151" i="37" s="1"/>
  <c r="Q151" i="37" s="1"/>
  <c r="O152" i="37"/>
  <c r="M152" i="37"/>
  <c r="P152" i="37"/>
  <c r="Q152" i="37" s="1"/>
  <c r="O153" i="37"/>
  <c r="M153" i="37"/>
  <c r="P153" i="37" s="1"/>
  <c r="Q153" i="37" s="1"/>
  <c r="O154" i="37"/>
  <c r="M154" i="37"/>
  <c r="P154" i="37" s="1"/>
  <c r="Q154" i="37" s="1"/>
  <c r="O155" i="37"/>
  <c r="M155" i="37"/>
  <c r="P155" i="37" s="1"/>
  <c r="Q155" i="37" s="1"/>
  <c r="O156" i="37"/>
  <c r="M156" i="37"/>
  <c r="P156" i="37"/>
  <c r="Q156" i="37" s="1"/>
  <c r="O157" i="37"/>
  <c r="M157" i="37"/>
  <c r="P157" i="37" s="1"/>
  <c r="Q157" i="37" s="1"/>
  <c r="O158" i="37"/>
  <c r="M158" i="37"/>
  <c r="P158" i="37" s="1"/>
  <c r="O159" i="37"/>
  <c r="M159" i="37"/>
  <c r="P159" i="37" s="1"/>
  <c r="Q159" i="37" s="1"/>
  <c r="O160" i="37"/>
  <c r="M160" i="37"/>
  <c r="P160" i="37"/>
  <c r="Q160" i="37" s="1"/>
  <c r="O161" i="37"/>
  <c r="M161" i="37"/>
  <c r="P161" i="37" s="1"/>
  <c r="Q161" i="37" s="1"/>
  <c r="O162" i="37"/>
  <c r="M162" i="37"/>
  <c r="P162" i="37" s="1"/>
  <c r="Q162" i="37" s="1"/>
  <c r="O163" i="37"/>
  <c r="M163" i="37"/>
  <c r="P163" i="37" s="1"/>
  <c r="Q163" i="37" s="1"/>
  <c r="O164" i="37"/>
  <c r="M164" i="37"/>
  <c r="P164" i="37"/>
  <c r="Q164" i="37" s="1"/>
  <c r="O165" i="37"/>
  <c r="M165" i="37"/>
  <c r="P165" i="37" s="1"/>
  <c r="Q165" i="37" s="1"/>
  <c r="O166" i="37"/>
  <c r="M166" i="37"/>
  <c r="P166" i="37" s="1"/>
  <c r="O167" i="37"/>
  <c r="M167" i="37"/>
  <c r="P167" i="37" s="1"/>
  <c r="Q167" i="37" s="1"/>
  <c r="O168" i="37"/>
  <c r="M168" i="37"/>
  <c r="P168" i="37"/>
  <c r="Q168" i="37" s="1"/>
  <c r="O169" i="37"/>
  <c r="M169" i="37"/>
  <c r="P169" i="37" s="1"/>
  <c r="Q169" i="37" s="1"/>
  <c r="O170" i="37"/>
  <c r="M170" i="37"/>
  <c r="P170" i="37" s="1"/>
  <c r="O171" i="37"/>
  <c r="M171" i="37"/>
  <c r="P171" i="37" s="1"/>
  <c r="Q171" i="37" s="1"/>
  <c r="O172" i="37"/>
  <c r="M172" i="37"/>
  <c r="P172" i="37"/>
  <c r="Q172" i="37" s="1"/>
  <c r="O173" i="37"/>
  <c r="M173" i="37"/>
  <c r="P173" i="37" s="1"/>
  <c r="Q173" i="37" s="1"/>
  <c r="O174" i="37"/>
  <c r="M174" i="37"/>
  <c r="P174" i="37" s="1"/>
  <c r="O175" i="37"/>
  <c r="M175" i="37"/>
  <c r="P175" i="37" s="1"/>
  <c r="Q175" i="37" s="1"/>
  <c r="O176" i="37"/>
  <c r="M176" i="37"/>
  <c r="P176" i="37"/>
  <c r="Q176" i="37" s="1"/>
  <c r="O177" i="37"/>
  <c r="M177" i="37"/>
  <c r="P177" i="37" s="1"/>
  <c r="Q177" i="37" s="1"/>
  <c r="O178" i="37"/>
  <c r="M178" i="37"/>
  <c r="P178" i="37" s="1"/>
  <c r="Q178" i="37" s="1"/>
  <c r="O179" i="37"/>
  <c r="M179" i="37"/>
  <c r="P179" i="37" s="1"/>
  <c r="Q179" i="37" s="1"/>
  <c r="O180" i="37"/>
  <c r="M180" i="37"/>
  <c r="P180" i="37"/>
  <c r="Q180" i="37" s="1"/>
  <c r="O181" i="37"/>
  <c r="M181" i="37"/>
  <c r="P181" i="37" s="1"/>
  <c r="Q181" i="37" s="1"/>
  <c r="O182" i="37"/>
  <c r="M182" i="37"/>
  <c r="P182" i="37" s="1"/>
  <c r="O183" i="37"/>
  <c r="M183" i="37"/>
  <c r="P183" i="37" s="1"/>
  <c r="Q183" i="37" s="1"/>
  <c r="O184" i="37"/>
  <c r="M184" i="37"/>
  <c r="P184" i="37"/>
  <c r="Q184" i="37" s="1"/>
  <c r="O185" i="37"/>
  <c r="M185" i="37"/>
  <c r="P185" i="37" s="1"/>
  <c r="Q185" i="37" s="1"/>
  <c r="O186" i="37"/>
  <c r="M186" i="37"/>
  <c r="P186" i="37" s="1"/>
  <c r="Q186" i="37" s="1"/>
  <c r="O187" i="37"/>
  <c r="M187" i="37"/>
  <c r="P187" i="37" s="1"/>
  <c r="Q187" i="37" s="1"/>
  <c r="O188" i="37"/>
  <c r="M188" i="37"/>
  <c r="P188" i="37"/>
  <c r="Q188" i="37" s="1"/>
  <c r="O189" i="37"/>
  <c r="M189" i="37"/>
  <c r="P189" i="37" s="1"/>
  <c r="Q189" i="37" s="1"/>
  <c r="O190" i="37"/>
  <c r="M190" i="37"/>
  <c r="P190" i="37" s="1"/>
  <c r="Q190" i="37" s="1"/>
  <c r="O191" i="37"/>
  <c r="M191" i="37"/>
  <c r="P191" i="37" s="1"/>
  <c r="Q191" i="37" s="1"/>
  <c r="O192" i="37"/>
  <c r="M192" i="37"/>
  <c r="P192" i="37"/>
  <c r="Q192" i="37" s="1"/>
  <c r="O193" i="37"/>
  <c r="M193" i="37"/>
  <c r="P193" i="37" s="1"/>
  <c r="Q193" i="37" s="1"/>
  <c r="O194" i="37"/>
  <c r="M194" i="37"/>
  <c r="P194" i="37" s="1"/>
  <c r="Q194" i="37" s="1"/>
  <c r="O195" i="37"/>
  <c r="M195" i="37"/>
  <c r="P195" i="37" s="1"/>
  <c r="Q195" i="37" s="1"/>
  <c r="O196" i="37"/>
  <c r="M196" i="37"/>
  <c r="P196" i="37"/>
  <c r="Q196" i="37" s="1"/>
  <c r="O197" i="37"/>
  <c r="M197" i="37"/>
  <c r="P197" i="37" s="1"/>
  <c r="Q197" i="37" s="1"/>
  <c r="O198" i="37"/>
  <c r="M198" i="37"/>
  <c r="P198" i="37" s="1"/>
  <c r="Q198" i="37" s="1"/>
  <c r="O199" i="37"/>
  <c r="M199" i="37"/>
  <c r="P199" i="37" s="1"/>
  <c r="Q199" i="37" s="1"/>
  <c r="O200" i="37"/>
  <c r="M200" i="37"/>
  <c r="P200" i="37"/>
  <c r="Q200" i="37" s="1"/>
  <c r="O201" i="37"/>
  <c r="M201" i="37"/>
  <c r="P201" i="37" s="1"/>
  <c r="Q201" i="37" s="1"/>
  <c r="O202" i="37"/>
  <c r="M202" i="37"/>
  <c r="P202" i="37" s="1"/>
  <c r="Q202" i="37" s="1"/>
  <c r="O203" i="37"/>
  <c r="M203" i="37"/>
  <c r="P203" i="37" s="1"/>
  <c r="Q203" i="37" s="1"/>
  <c r="O204" i="37"/>
  <c r="M204" i="37"/>
  <c r="P204" i="37"/>
  <c r="Q204" i="37" s="1"/>
  <c r="O205" i="37"/>
  <c r="M205" i="37"/>
  <c r="P205" i="37" s="1"/>
  <c r="Q205" i="37" s="1"/>
  <c r="O206" i="37"/>
  <c r="M206" i="37"/>
  <c r="P206" i="37" s="1"/>
  <c r="Q206" i="37" s="1"/>
  <c r="O207" i="37"/>
  <c r="M207" i="37"/>
  <c r="P207" i="37" s="1"/>
  <c r="Q207" i="37" s="1"/>
  <c r="O208" i="37"/>
  <c r="M208" i="37"/>
  <c r="P208" i="37"/>
  <c r="Q208" i="37" s="1"/>
  <c r="O209" i="37"/>
  <c r="M209" i="37"/>
  <c r="P209" i="37"/>
  <c r="Q209" i="37" s="1"/>
  <c r="O210" i="37"/>
  <c r="M210" i="37"/>
  <c r="P210" i="37" s="1"/>
  <c r="O211" i="37"/>
  <c r="M211" i="37"/>
  <c r="P211" i="37"/>
  <c r="O212" i="37"/>
  <c r="M212" i="37"/>
  <c r="P212" i="37" s="1"/>
  <c r="Q212" i="37" s="1"/>
  <c r="O213" i="37"/>
  <c r="M213" i="37"/>
  <c r="P213" i="37"/>
  <c r="Q213" i="37" s="1"/>
  <c r="O214" i="37"/>
  <c r="M214" i="37"/>
  <c r="P214" i="37" s="1"/>
  <c r="Q214" i="37" s="1"/>
  <c r="O215" i="37"/>
  <c r="M215" i="37"/>
  <c r="P215" i="37" s="1"/>
  <c r="Q215" i="37" s="1"/>
  <c r="O216" i="37"/>
  <c r="M216" i="37"/>
  <c r="P216" i="37"/>
  <c r="Q216" i="37" s="1"/>
  <c r="O217" i="37"/>
  <c r="M217" i="37"/>
  <c r="P217" i="37"/>
  <c r="O218" i="37"/>
  <c r="M218" i="37"/>
  <c r="P218" i="37" s="1"/>
  <c r="O219" i="37"/>
  <c r="M219" i="37"/>
  <c r="P219" i="37"/>
  <c r="Q219" i="37" s="1"/>
  <c r="O220" i="37"/>
  <c r="M220" i="37"/>
  <c r="P220" i="37" s="1"/>
  <c r="Q220" i="37" s="1"/>
  <c r="O221" i="37"/>
  <c r="M221" i="37"/>
  <c r="P221" i="37"/>
  <c r="O222" i="37"/>
  <c r="M222" i="37"/>
  <c r="P222" i="37" s="1"/>
  <c r="Q222" i="37" s="1"/>
  <c r="O223" i="37"/>
  <c r="M223" i="37"/>
  <c r="P223" i="37" s="1"/>
  <c r="Q223" i="37" s="1"/>
  <c r="O224" i="37"/>
  <c r="M224" i="37"/>
  <c r="P224" i="37"/>
  <c r="Q224" i="37" s="1"/>
  <c r="O225" i="37"/>
  <c r="M225" i="37"/>
  <c r="P225" i="37"/>
  <c r="Q225" i="37" s="1"/>
  <c r="O226" i="37"/>
  <c r="M226" i="37"/>
  <c r="P226" i="37" s="1"/>
  <c r="O227" i="37"/>
  <c r="M227" i="37"/>
  <c r="P227" i="37"/>
  <c r="O228" i="37"/>
  <c r="M228" i="37"/>
  <c r="P228" i="37" s="1"/>
  <c r="Q228" i="37" s="1"/>
  <c r="O229" i="37"/>
  <c r="M229" i="37"/>
  <c r="P229" i="37"/>
  <c r="Q229" i="37" s="1"/>
  <c r="O230" i="37"/>
  <c r="M230" i="37"/>
  <c r="P230" i="37" s="1"/>
  <c r="Q230" i="37" s="1"/>
  <c r="O231" i="37"/>
  <c r="M231" i="37"/>
  <c r="P231" i="37" s="1"/>
  <c r="Q231" i="37" s="1"/>
  <c r="O232" i="37"/>
  <c r="M232" i="37"/>
  <c r="P232" i="37"/>
  <c r="Q232" i="37" s="1"/>
  <c r="O233" i="37"/>
  <c r="M233" i="37"/>
  <c r="P233" i="37"/>
  <c r="O234" i="37"/>
  <c r="M234" i="37"/>
  <c r="P234" i="37" s="1"/>
  <c r="O235" i="37"/>
  <c r="M235" i="37"/>
  <c r="P235" i="37"/>
  <c r="Q235" i="37" s="1"/>
  <c r="O236" i="37"/>
  <c r="M236" i="37"/>
  <c r="P236" i="37" s="1"/>
  <c r="Q236" i="37" s="1"/>
  <c r="O237" i="37"/>
  <c r="M237" i="37"/>
  <c r="P237" i="37"/>
  <c r="O238" i="37"/>
  <c r="M238" i="37"/>
  <c r="P238" i="37" s="1"/>
  <c r="Q238" i="37" s="1"/>
  <c r="O239" i="37"/>
  <c r="M239" i="37"/>
  <c r="P239" i="37" s="1"/>
  <c r="Q239" i="37" s="1"/>
  <c r="O240" i="37"/>
  <c r="M240" i="37"/>
  <c r="P240" i="37"/>
  <c r="Q240" i="37" s="1"/>
  <c r="O241" i="37"/>
  <c r="M241" i="37"/>
  <c r="P241" i="37"/>
  <c r="Q241" i="37" s="1"/>
  <c r="O242" i="37"/>
  <c r="M242" i="37"/>
  <c r="P242" i="37" s="1"/>
  <c r="O243" i="37"/>
  <c r="M243" i="37"/>
  <c r="P243" i="37"/>
  <c r="O244" i="37"/>
  <c r="M244" i="37"/>
  <c r="P244" i="37" s="1"/>
  <c r="Q244" i="37" s="1"/>
  <c r="O245" i="37"/>
  <c r="M245" i="37"/>
  <c r="P245" i="37"/>
  <c r="Q245" i="37" s="1"/>
  <c r="O246" i="37"/>
  <c r="M246" i="37"/>
  <c r="P246" i="37" s="1"/>
  <c r="Q246" i="37" s="1"/>
  <c r="O247" i="37"/>
  <c r="M247" i="37"/>
  <c r="P247" i="37" s="1"/>
  <c r="Q247" i="37" s="1"/>
  <c r="O248" i="37"/>
  <c r="M248" i="37"/>
  <c r="P248" i="37"/>
  <c r="Q248" i="37" s="1"/>
  <c r="O249" i="37"/>
  <c r="M249" i="37"/>
  <c r="P249" i="37"/>
  <c r="O250" i="37"/>
  <c r="M250" i="37"/>
  <c r="P250" i="37" s="1"/>
  <c r="O251" i="37"/>
  <c r="M251" i="37"/>
  <c r="P251" i="37"/>
  <c r="Q251" i="37" s="1"/>
  <c r="O252" i="37"/>
  <c r="M252" i="37"/>
  <c r="P252" i="37" s="1"/>
  <c r="Q252" i="37" s="1"/>
  <c r="O253" i="37"/>
  <c r="M253" i="37"/>
  <c r="P253" i="37"/>
  <c r="O254" i="37"/>
  <c r="M254" i="37"/>
  <c r="P254" i="37" s="1"/>
  <c r="Q254" i="37" s="1"/>
  <c r="O255" i="37"/>
  <c r="M255" i="37"/>
  <c r="P255" i="37" s="1"/>
  <c r="Q255" i="37" s="1"/>
  <c r="O256" i="37"/>
  <c r="M256" i="37"/>
  <c r="P256" i="37"/>
  <c r="Q256" i="37" s="1"/>
  <c r="O257" i="37"/>
  <c r="M257" i="37"/>
  <c r="P257" i="37"/>
  <c r="Q257" i="37" s="1"/>
  <c r="O258" i="37"/>
  <c r="M258" i="37"/>
  <c r="P258" i="37" s="1"/>
  <c r="O259" i="37"/>
  <c r="M259" i="37"/>
  <c r="P259" i="37"/>
  <c r="O260" i="37"/>
  <c r="M260" i="37"/>
  <c r="P260" i="37" s="1"/>
  <c r="Q260" i="37" s="1"/>
  <c r="O261" i="37"/>
  <c r="M261" i="37"/>
  <c r="P261" i="37"/>
  <c r="Q261" i="37" s="1"/>
  <c r="O262" i="37"/>
  <c r="M262" i="37"/>
  <c r="P262" i="37" s="1"/>
  <c r="Q262" i="37" s="1"/>
  <c r="O263" i="37"/>
  <c r="M263" i="37"/>
  <c r="P263" i="37" s="1"/>
  <c r="Q263" i="37" s="1"/>
  <c r="O264" i="37"/>
  <c r="M264" i="37"/>
  <c r="P264" i="37"/>
  <c r="Q264" i="37" s="1"/>
  <c r="O265" i="37"/>
  <c r="M265" i="37"/>
  <c r="P265" i="37"/>
  <c r="O266" i="37"/>
  <c r="M266" i="37"/>
  <c r="P266" i="37" s="1"/>
  <c r="O267" i="37"/>
  <c r="M267" i="37"/>
  <c r="P267" i="37"/>
  <c r="Q267" i="37" s="1"/>
  <c r="O268" i="37"/>
  <c r="M268" i="37"/>
  <c r="P268" i="37" s="1"/>
  <c r="Q268" i="37" s="1"/>
  <c r="O269" i="37"/>
  <c r="M269" i="37"/>
  <c r="P269" i="37"/>
  <c r="O270" i="37"/>
  <c r="M270" i="37"/>
  <c r="P270" i="37" s="1"/>
  <c r="Q270" i="37" s="1"/>
  <c r="O271" i="37"/>
  <c r="M271" i="37"/>
  <c r="P271" i="37" s="1"/>
  <c r="Q271" i="37" s="1"/>
  <c r="O272" i="37"/>
  <c r="M272" i="37"/>
  <c r="P272" i="37"/>
  <c r="Q272" i="37" s="1"/>
  <c r="O273" i="37"/>
  <c r="M273" i="37"/>
  <c r="P273" i="37"/>
  <c r="Q273" i="37" s="1"/>
  <c r="O274" i="37"/>
  <c r="M274" i="37"/>
  <c r="P274" i="37" s="1"/>
  <c r="O275" i="37"/>
  <c r="M275" i="37"/>
  <c r="P275" i="37"/>
  <c r="O276" i="37"/>
  <c r="M276" i="37"/>
  <c r="P276" i="37" s="1"/>
  <c r="Q276" i="37" s="1"/>
  <c r="O277" i="37"/>
  <c r="M277" i="37"/>
  <c r="P277" i="37"/>
  <c r="Q277" i="37" s="1"/>
  <c r="O278" i="37"/>
  <c r="M278" i="37"/>
  <c r="P278" i="37" s="1"/>
  <c r="Q278" i="37" s="1"/>
  <c r="O279" i="37"/>
  <c r="M279" i="37"/>
  <c r="P279" i="37" s="1"/>
  <c r="Q279" i="37" s="1"/>
  <c r="O280" i="37"/>
  <c r="M280" i="37"/>
  <c r="P280" i="37"/>
  <c r="Q280" i="37" s="1"/>
  <c r="O281" i="37"/>
  <c r="M281" i="37"/>
  <c r="P281" i="37"/>
  <c r="O282" i="37"/>
  <c r="M282" i="37"/>
  <c r="P282" i="37" s="1"/>
  <c r="O283" i="37"/>
  <c r="M283" i="37"/>
  <c r="P283" i="37"/>
  <c r="Q283" i="37" s="1"/>
  <c r="O284" i="37"/>
  <c r="M284" i="37"/>
  <c r="P284" i="37" s="1"/>
  <c r="Q284" i="37" s="1"/>
  <c r="O285" i="37"/>
  <c r="M285" i="37"/>
  <c r="P285" i="37"/>
  <c r="O286" i="37"/>
  <c r="M286" i="37"/>
  <c r="P286" i="37" s="1"/>
  <c r="Q286" i="37" s="1"/>
  <c r="O287" i="37"/>
  <c r="M287" i="37"/>
  <c r="P287" i="37" s="1"/>
  <c r="Q287" i="37" s="1"/>
  <c r="O288" i="37"/>
  <c r="M288" i="37"/>
  <c r="P288" i="37"/>
  <c r="Q288" i="37" s="1"/>
  <c r="O289" i="37"/>
  <c r="M289" i="37"/>
  <c r="P289" i="37"/>
  <c r="Q289" i="37" s="1"/>
  <c r="O290" i="37"/>
  <c r="M290" i="37"/>
  <c r="P290" i="37" s="1"/>
  <c r="O291" i="37"/>
  <c r="M291" i="37"/>
  <c r="P291" i="37"/>
  <c r="O292" i="37"/>
  <c r="M292" i="37"/>
  <c r="P292" i="37" s="1"/>
  <c r="Q292" i="37" s="1"/>
  <c r="O293" i="37"/>
  <c r="M293" i="37"/>
  <c r="P293" i="37"/>
  <c r="Q293" i="37" s="1"/>
  <c r="O294" i="37"/>
  <c r="M294" i="37"/>
  <c r="P294" i="37" s="1"/>
  <c r="Q294" i="37" s="1"/>
  <c r="O295" i="37"/>
  <c r="M295" i="37"/>
  <c r="P295" i="37" s="1"/>
  <c r="Q295" i="37" s="1"/>
  <c r="O296" i="37"/>
  <c r="M296" i="37"/>
  <c r="P296" i="37"/>
  <c r="Q296" i="37" s="1"/>
  <c r="O297" i="37"/>
  <c r="M297" i="37"/>
  <c r="P297" i="37"/>
  <c r="O298" i="37"/>
  <c r="M298" i="37"/>
  <c r="P298" i="37" s="1"/>
  <c r="O299" i="37"/>
  <c r="M299" i="37"/>
  <c r="P299" i="37"/>
  <c r="Q299" i="37" s="1"/>
  <c r="O300" i="37"/>
  <c r="M300" i="37"/>
  <c r="P300" i="37" s="1"/>
  <c r="Q300" i="37" s="1"/>
  <c r="O301" i="37"/>
  <c r="M301" i="37"/>
  <c r="P301" i="37"/>
  <c r="O302" i="37"/>
  <c r="M302" i="37"/>
  <c r="P302" i="37" s="1"/>
  <c r="Q302" i="37" s="1"/>
  <c r="O303" i="37"/>
  <c r="M303" i="37"/>
  <c r="P303" i="37" s="1"/>
  <c r="Q303" i="37" s="1"/>
  <c r="O304" i="37"/>
  <c r="M304" i="37"/>
  <c r="P304" i="37"/>
  <c r="Q304" i="37" s="1"/>
  <c r="O305" i="37"/>
  <c r="M305" i="37"/>
  <c r="P305" i="37"/>
  <c r="Q305" i="37" s="1"/>
  <c r="O306" i="37"/>
  <c r="M306" i="37"/>
  <c r="P306" i="37" s="1"/>
  <c r="O307" i="37"/>
  <c r="M307" i="37"/>
  <c r="P307" i="37"/>
  <c r="O308" i="37"/>
  <c r="M308" i="37"/>
  <c r="P308" i="37" s="1"/>
  <c r="Q308" i="37" s="1"/>
  <c r="O309" i="37"/>
  <c r="M309" i="37"/>
  <c r="P309" i="37"/>
  <c r="Q309" i="37" s="1"/>
  <c r="O310" i="37"/>
  <c r="M310" i="37"/>
  <c r="P310" i="37" s="1"/>
  <c r="Q310" i="37" s="1"/>
  <c r="O311" i="37"/>
  <c r="M311" i="37"/>
  <c r="P311" i="37"/>
  <c r="O312" i="37"/>
  <c r="M312" i="37"/>
  <c r="P312" i="37" s="1"/>
  <c r="Q312" i="37" s="1"/>
  <c r="O313" i="37"/>
  <c r="M313" i="37"/>
  <c r="P313" i="37"/>
  <c r="Q313" i="37" s="1"/>
  <c r="O314" i="37"/>
  <c r="M314" i="37"/>
  <c r="P314" i="37" s="1"/>
  <c r="Q314" i="37" s="1"/>
  <c r="O315" i="37"/>
  <c r="M315" i="37"/>
  <c r="P315" i="37"/>
  <c r="O316" i="37"/>
  <c r="M316" i="37"/>
  <c r="P316" i="37" s="1"/>
  <c r="Q316" i="37" s="1"/>
  <c r="O317" i="37"/>
  <c r="M317" i="37"/>
  <c r="P317" i="37"/>
  <c r="Q317" i="37" s="1"/>
  <c r="O318" i="37"/>
  <c r="M318" i="37"/>
  <c r="P318" i="37" s="1"/>
  <c r="Q318" i="37" s="1"/>
  <c r="O319" i="37"/>
  <c r="M319" i="37"/>
  <c r="P319" i="37"/>
  <c r="O320" i="37"/>
  <c r="M320" i="37"/>
  <c r="P320" i="37" s="1"/>
  <c r="Q320" i="37" s="1"/>
  <c r="O321" i="37"/>
  <c r="M321" i="37"/>
  <c r="P321" i="37"/>
  <c r="Q321" i="37" s="1"/>
  <c r="O322" i="37"/>
  <c r="M322" i="37"/>
  <c r="P322" i="37" s="1"/>
  <c r="Q322" i="37" s="1"/>
  <c r="O323" i="37"/>
  <c r="M323" i="37"/>
  <c r="P323" i="37"/>
  <c r="O324" i="37"/>
  <c r="M324" i="37"/>
  <c r="P324" i="37" s="1"/>
  <c r="Q324" i="37" s="1"/>
  <c r="O325" i="37"/>
  <c r="M325" i="37"/>
  <c r="P325" i="37"/>
  <c r="Q325" i="37" s="1"/>
  <c r="O326" i="37"/>
  <c r="M326" i="37"/>
  <c r="P326" i="37" s="1"/>
  <c r="Q326" i="37" s="1"/>
  <c r="O327" i="37"/>
  <c r="M327" i="37"/>
  <c r="P327" i="37"/>
  <c r="O328" i="37"/>
  <c r="M328" i="37"/>
  <c r="P328" i="37" s="1"/>
  <c r="Q328" i="37" s="1"/>
  <c r="O329" i="37"/>
  <c r="M329" i="37"/>
  <c r="P329" i="37"/>
  <c r="Q329" i="37" s="1"/>
  <c r="O330" i="37"/>
  <c r="M330" i="37"/>
  <c r="P330" i="37" s="1"/>
  <c r="Q330" i="37" s="1"/>
  <c r="O331" i="37"/>
  <c r="M331" i="37"/>
  <c r="P331" i="37"/>
  <c r="O332" i="37"/>
  <c r="M332" i="37"/>
  <c r="P332" i="37" s="1"/>
  <c r="Q332" i="37" s="1"/>
  <c r="O333" i="37"/>
  <c r="M333" i="37"/>
  <c r="P333" i="37"/>
  <c r="Q333" i="37" s="1"/>
  <c r="O334" i="37"/>
  <c r="M334" i="37"/>
  <c r="P334" i="37" s="1"/>
  <c r="Q334" i="37" s="1"/>
  <c r="O335" i="37"/>
  <c r="M335" i="37"/>
  <c r="P335" i="37"/>
  <c r="O336" i="37"/>
  <c r="M336" i="37"/>
  <c r="P336" i="37" s="1"/>
  <c r="Q336" i="37" s="1"/>
  <c r="O337" i="37"/>
  <c r="M337" i="37"/>
  <c r="P337" i="37"/>
  <c r="O338" i="37"/>
  <c r="M338" i="37"/>
  <c r="P338" i="37" s="1"/>
  <c r="Q338" i="37" s="1"/>
  <c r="O339" i="37"/>
  <c r="M339" i="37"/>
  <c r="P339" i="37"/>
  <c r="Q339" i="37" s="1"/>
  <c r="O340" i="37"/>
  <c r="M340" i="37"/>
  <c r="P340" i="37" s="1"/>
  <c r="Q340" i="37" s="1"/>
  <c r="O341" i="37"/>
  <c r="M341" i="37"/>
  <c r="P341" i="37"/>
  <c r="Q341" i="37" s="1"/>
  <c r="O342" i="37"/>
  <c r="M342" i="37"/>
  <c r="P342" i="37" s="1"/>
  <c r="Q342" i="37" s="1"/>
  <c r="O343" i="37"/>
  <c r="M343" i="37"/>
  <c r="P343" i="37"/>
  <c r="O344" i="37"/>
  <c r="M344" i="37"/>
  <c r="P344" i="37" s="1"/>
  <c r="Q344" i="37" s="1"/>
  <c r="O345" i="37"/>
  <c r="M345" i="37"/>
  <c r="P345" i="37"/>
  <c r="O346" i="37"/>
  <c r="M346" i="37"/>
  <c r="P346" i="37" s="1"/>
  <c r="Q346" i="37" s="1"/>
  <c r="O347" i="37"/>
  <c r="M347" i="37"/>
  <c r="P347" i="37"/>
  <c r="Q347" i="37" s="1"/>
  <c r="O348" i="37"/>
  <c r="M348" i="37"/>
  <c r="P348" i="37" s="1"/>
  <c r="Q348" i="37" s="1"/>
  <c r="O349" i="37"/>
  <c r="M349" i="37"/>
  <c r="P349" i="37"/>
  <c r="Q349" i="37" s="1"/>
  <c r="O350" i="37"/>
  <c r="M350" i="37"/>
  <c r="P350" i="37" s="1"/>
  <c r="Q350" i="37" s="1"/>
  <c r="O351" i="37"/>
  <c r="M351" i="37"/>
  <c r="P351" i="37"/>
  <c r="O352" i="37"/>
  <c r="M352" i="37"/>
  <c r="P352" i="37" s="1"/>
  <c r="Q352" i="37" s="1"/>
  <c r="O353" i="37"/>
  <c r="M353" i="37"/>
  <c r="P353" i="37"/>
  <c r="O354" i="37"/>
  <c r="M354" i="37"/>
  <c r="P354" i="37" s="1"/>
  <c r="Q354" i="37" s="1"/>
  <c r="O355" i="37"/>
  <c r="M355" i="37"/>
  <c r="P355" i="37"/>
  <c r="Q355" i="37" s="1"/>
  <c r="O356" i="37"/>
  <c r="M356" i="37"/>
  <c r="P356" i="37" s="1"/>
  <c r="Q356" i="37" s="1"/>
  <c r="O357" i="37"/>
  <c r="M357" i="37"/>
  <c r="P357" i="37"/>
  <c r="Q357" i="37" s="1"/>
  <c r="O358" i="37"/>
  <c r="M358" i="37"/>
  <c r="P358" i="37" s="1"/>
  <c r="Q358" i="37" s="1"/>
  <c r="O359" i="37"/>
  <c r="M359" i="37"/>
  <c r="P359" i="37"/>
  <c r="O360" i="37"/>
  <c r="M360" i="37"/>
  <c r="P360" i="37" s="1"/>
  <c r="Q360" i="37" s="1"/>
  <c r="O361" i="37"/>
  <c r="M361" i="37"/>
  <c r="P361" i="37"/>
  <c r="O362" i="37"/>
  <c r="M362" i="37"/>
  <c r="P362" i="37" s="1"/>
  <c r="Q362" i="37" s="1"/>
  <c r="O363" i="37"/>
  <c r="M363" i="37"/>
  <c r="P363" i="37"/>
  <c r="Q363" i="37" s="1"/>
  <c r="O364" i="37"/>
  <c r="M364" i="37"/>
  <c r="P364" i="37" s="1"/>
  <c r="Q364" i="37" s="1"/>
  <c r="O365" i="37"/>
  <c r="M365" i="37"/>
  <c r="P365" i="37"/>
  <c r="Q365" i="37" s="1"/>
  <c r="O366" i="37"/>
  <c r="M366" i="37"/>
  <c r="P366" i="37" s="1"/>
  <c r="Q366" i="37" s="1"/>
  <c r="O367" i="37"/>
  <c r="M367" i="37"/>
  <c r="P367" i="37"/>
  <c r="O368" i="37"/>
  <c r="M368" i="37"/>
  <c r="P368" i="37" s="1"/>
  <c r="Q368" i="37" s="1"/>
  <c r="O369" i="37"/>
  <c r="M369" i="37"/>
  <c r="P369" i="37"/>
  <c r="O370" i="37"/>
  <c r="M370" i="37"/>
  <c r="P370" i="37" s="1"/>
  <c r="Q370" i="37" s="1"/>
  <c r="O371" i="37"/>
  <c r="M371" i="37"/>
  <c r="P371" i="37"/>
  <c r="Q371" i="37" s="1"/>
  <c r="O372" i="37"/>
  <c r="M372" i="37"/>
  <c r="P372" i="37" s="1"/>
  <c r="Q372" i="37" s="1"/>
  <c r="O373" i="37"/>
  <c r="M373" i="37"/>
  <c r="P373" i="37"/>
  <c r="Q373" i="37" s="1"/>
  <c r="O374" i="37"/>
  <c r="M374" i="37"/>
  <c r="P374" i="37" s="1"/>
  <c r="Q374" i="37" s="1"/>
  <c r="O375" i="37"/>
  <c r="M375" i="37"/>
  <c r="P375" i="37"/>
  <c r="O376" i="37"/>
  <c r="M376" i="37"/>
  <c r="P376" i="37" s="1"/>
  <c r="Q376" i="37" s="1"/>
  <c r="O377" i="37"/>
  <c r="M377" i="37"/>
  <c r="P377" i="37"/>
  <c r="O378" i="37"/>
  <c r="M378" i="37"/>
  <c r="P378" i="37" s="1"/>
  <c r="Q378" i="37" s="1"/>
  <c r="O379" i="37"/>
  <c r="M379" i="37"/>
  <c r="P379" i="37"/>
  <c r="Q379" i="37" s="1"/>
  <c r="O380" i="37"/>
  <c r="M380" i="37"/>
  <c r="P380" i="37" s="1"/>
  <c r="Q380" i="37" s="1"/>
  <c r="O381" i="37"/>
  <c r="M381" i="37"/>
  <c r="P381" i="37"/>
  <c r="Q381" i="37" s="1"/>
  <c r="O382" i="37"/>
  <c r="M382" i="37"/>
  <c r="P382" i="37" s="1"/>
  <c r="Q382" i="37" s="1"/>
  <c r="O383" i="37"/>
  <c r="M383" i="37"/>
  <c r="P383" i="37"/>
  <c r="O384" i="37"/>
  <c r="M384" i="37"/>
  <c r="P384" i="37" s="1"/>
  <c r="Q384" i="37" s="1"/>
  <c r="O385" i="37"/>
  <c r="M385" i="37"/>
  <c r="P385" i="37"/>
  <c r="O386" i="37"/>
  <c r="M386" i="37"/>
  <c r="P386" i="37" s="1"/>
  <c r="Q386" i="37" s="1"/>
  <c r="O387" i="37"/>
  <c r="M387" i="37"/>
  <c r="P387" i="37"/>
  <c r="Q387" i="37" s="1"/>
  <c r="O388" i="37"/>
  <c r="M388" i="37"/>
  <c r="P388" i="37" s="1"/>
  <c r="Q388" i="37" s="1"/>
  <c r="O389" i="37"/>
  <c r="M389" i="37"/>
  <c r="P389" i="37"/>
  <c r="Q389" i="37" s="1"/>
  <c r="O390" i="37"/>
  <c r="M390" i="37"/>
  <c r="P390" i="37" s="1"/>
  <c r="Q390" i="37" s="1"/>
  <c r="O391" i="37"/>
  <c r="M391" i="37"/>
  <c r="P391" i="37"/>
  <c r="O392" i="37"/>
  <c r="M392" i="37"/>
  <c r="P392" i="37" s="1"/>
  <c r="Q392" i="37" s="1"/>
  <c r="O393" i="37"/>
  <c r="M393" i="37"/>
  <c r="P393" i="37"/>
  <c r="O394" i="37"/>
  <c r="M394" i="37"/>
  <c r="P394" i="37" s="1"/>
  <c r="Q394" i="37" s="1"/>
  <c r="O395" i="37"/>
  <c r="M395" i="37"/>
  <c r="P395" i="37"/>
  <c r="Q395" i="37" s="1"/>
  <c r="O396" i="37"/>
  <c r="M396" i="37"/>
  <c r="P396" i="37" s="1"/>
  <c r="Q396" i="37" s="1"/>
  <c r="O397" i="37"/>
  <c r="M397" i="37"/>
  <c r="P397" i="37"/>
  <c r="O398" i="37"/>
  <c r="M398" i="37"/>
  <c r="P398" i="37" s="1"/>
  <c r="Q398" i="37" s="1"/>
  <c r="O399" i="37"/>
  <c r="M399" i="37"/>
  <c r="P399" i="37" s="1"/>
  <c r="Q399" i="37" s="1"/>
  <c r="O400" i="37"/>
  <c r="M400" i="37"/>
  <c r="P400" i="37" s="1"/>
  <c r="Q400" i="37" s="1"/>
  <c r="O401" i="37"/>
  <c r="M401" i="37"/>
  <c r="P401" i="37"/>
  <c r="Q401" i="37" s="1"/>
  <c r="O402" i="37"/>
  <c r="M402" i="37"/>
  <c r="P402" i="37" s="1"/>
  <c r="O403" i="37"/>
  <c r="M403" i="37"/>
  <c r="P403" i="37" s="1"/>
  <c r="Q403" i="37" s="1"/>
  <c r="O404" i="37"/>
  <c r="M404" i="37"/>
  <c r="P404" i="37"/>
  <c r="Q404" i="37" s="1"/>
  <c r="O405" i="37"/>
  <c r="M405" i="37"/>
  <c r="P405" i="37"/>
  <c r="Q405" i="37" s="1"/>
  <c r="O406" i="37"/>
  <c r="M406" i="37"/>
  <c r="P406" i="37" s="1"/>
  <c r="O407" i="37"/>
  <c r="M407" i="37"/>
  <c r="P407" i="37"/>
  <c r="Q407" i="37" s="1"/>
  <c r="O408" i="37"/>
  <c r="M408" i="37"/>
  <c r="P408" i="37"/>
  <c r="Q408" i="37" s="1"/>
  <c r="O409" i="37"/>
  <c r="M409" i="37"/>
  <c r="P409" i="37"/>
  <c r="O410" i="37"/>
  <c r="M410" i="37"/>
  <c r="P410" i="37" s="1"/>
  <c r="Q410" i="37" s="1"/>
  <c r="O411" i="37"/>
  <c r="M411" i="37"/>
  <c r="P411" i="37"/>
  <c r="Q411" i="37" s="1"/>
  <c r="O412" i="37"/>
  <c r="M412" i="37"/>
  <c r="P412" i="37" s="1"/>
  <c r="Q412" i="37" s="1"/>
  <c r="O413" i="37"/>
  <c r="M413" i="37"/>
  <c r="P413" i="37"/>
  <c r="O414" i="37"/>
  <c r="M414" i="37"/>
  <c r="P414" i="37" s="1"/>
  <c r="Q414" i="37" s="1"/>
  <c r="O415" i="37"/>
  <c r="M415" i="37"/>
  <c r="P415" i="37" s="1"/>
  <c r="Q415" i="37" s="1"/>
  <c r="O416" i="37"/>
  <c r="M416" i="37"/>
  <c r="P416" i="37" s="1"/>
  <c r="Q416" i="37" s="1"/>
  <c r="O417" i="37"/>
  <c r="M417" i="37"/>
  <c r="P417" i="37"/>
  <c r="Q417" i="37" s="1"/>
  <c r="O418" i="37"/>
  <c r="M418" i="37"/>
  <c r="P418" i="37" s="1"/>
  <c r="O419" i="37"/>
  <c r="M419" i="37"/>
  <c r="P419" i="37" s="1"/>
  <c r="Q419" i="37" s="1"/>
  <c r="O420" i="37"/>
  <c r="M420" i="37"/>
  <c r="P420" i="37"/>
  <c r="Q420" i="37" s="1"/>
  <c r="O421" i="37"/>
  <c r="M421" i="37"/>
  <c r="P421" i="37"/>
  <c r="Q421" i="37" s="1"/>
  <c r="O422" i="37"/>
  <c r="M422" i="37"/>
  <c r="P422" i="37" s="1"/>
  <c r="O423" i="37"/>
  <c r="M423" i="37"/>
  <c r="P423" i="37"/>
  <c r="Q423" i="37" s="1"/>
  <c r="O424" i="37"/>
  <c r="M424" i="37"/>
  <c r="P424" i="37"/>
  <c r="Q424" i="37" s="1"/>
  <c r="O425" i="37"/>
  <c r="M425" i="37"/>
  <c r="P425" i="37"/>
  <c r="O426" i="37"/>
  <c r="M426" i="37"/>
  <c r="P426" i="37" s="1"/>
  <c r="Q426" i="37" s="1"/>
  <c r="O427" i="37"/>
  <c r="M427" i="37"/>
  <c r="P427" i="37"/>
  <c r="Q427" i="37" s="1"/>
  <c r="O428" i="37"/>
  <c r="M428" i="37"/>
  <c r="P428" i="37" s="1"/>
  <c r="Q428" i="37" s="1"/>
  <c r="O429" i="37"/>
  <c r="M429" i="37"/>
  <c r="P429" i="37"/>
  <c r="O430" i="37"/>
  <c r="M430" i="37"/>
  <c r="P430" i="37" s="1"/>
  <c r="Q430" i="37" s="1"/>
  <c r="O431" i="37"/>
  <c r="M431" i="37"/>
  <c r="P431" i="37" s="1"/>
  <c r="Q431" i="37" s="1"/>
  <c r="O432" i="37"/>
  <c r="M432" i="37"/>
  <c r="P432" i="37" s="1"/>
  <c r="Q432" i="37" s="1"/>
  <c r="O433" i="37"/>
  <c r="M433" i="37"/>
  <c r="P433" i="37"/>
  <c r="Q433" i="37" s="1"/>
  <c r="O434" i="37"/>
  <c r="M434" i="37"/>
  <c r="P434" i="37" s="1"/>
  <c r="O435" i="37"/>
  <c r="M435" i="37"/>
  <c r="P435" i="37" s="1"/>
  <c r="Q435" i="37" s="1"/>
  <c r="O436" i="37"/>
  <c r="M436" i="37"/>
  <c r="P436" i="37"/>
  <c r="Q436" i="37" s="1"/>
  <c r="O437" i="37"/>
  <c r="M437" i="37"/>
  <c r="P437" i="37"/>
  <c r="Q437" i="37" s="1"/>
  <c r="O438" i="37"/>
  <c r="M438" i="37"/>
  <c r="P438" i="37" s="1"/>
  <c r="O439" i="37"/>
  <c r="M439" i="37"/>
  <c r="P439" i="37"/>
  <c r="Q439" i="37" s="1"/>
  <c r="O440" i="37"/>
  <c r="M440" i="37"/>
  <c r="P440" i="37"/>
  <c r="Q440" i="37" s="1"/>
  <c r="O441" i="37"/>
  <c r="M441" i="37"/>
  <c r="P441" i="37"/>
  <c r="O442" i="37"/>
  <c r="M442" i="37"/>
  <c r="P442" i="37" s="1"/>
  <c r="Q442" i="37" s="1"/>
  <c r="O443" i="37"/>
  <c r="M443" i="37"/>
  <c r="P443" i="37"/>
  <c r="Q443" i="37" s="1"/>
  <c r="O444" i="37"/>
  <c r="M444" i="37"/>
  <c r="P444" i="37" s="1"/>
  <c r="Q444" i="37" s="1"/>
  <c r="O445" i="37"/>
  <c r="M445" i="37"/>
  <c r="P445" i="37"/>
  <c r="O446" i="37"/>
  <c r="M446" i="37"/>
  <c r="P446" i="37" s="1"/>
  <c r="Q446" i="37" s="1"/>
  <c r="O447" i="37"/>
  <c r="M447" i="37"/>
  <c r="P447" i="37" s="1"/>
  <c r="Q447" i="37" s="1"/>
  <c r="O448" i="37"/>
  <c r="M448" i="37"/>
  <c r="P448" i="37" s="1"/>
  <c r="Q448" i="37" s="1"/>
  <c r="O449" i="37"/>
  <c r="M449" i="37"/>
  <c r="P449" i="37"/>
  <c r="Q449" i="37" s="1"/>
  <c r="O450" i="37"/>
  <c r="M450" i="37"/>
  <c r="P450" i="37" s="1"/>
  <c r="O451" i="37"/>
  <c r="M451" i="37"/>
  <c r="P451" i="37" s="1"/>
  <c r="Q451" i="37" s="1"/>
  <c r="O452" i="37"/>
  <c r="M452" i="37"/>
  <c r="P452" i="37"/>
  <c r="Q452" i="37" s="1"/>
  <c r="O453" i="37"/>
  <c r="M453" i="37"/>
  <c r="P453" i="37"/>
  <c r="Q453" i="37" s="1"/>
  <c r="O454" i="37"/>
  <c r="M454" i="37"/>
  <c r="P454" i="37" s="1"/>
  <c r="O455" i="37"/>
  <c r="M455" i="37"/>
  <c r="P455" i="37"/>
  <c r="Q455" i="37" s="1"/>
  <c r="O456" i="37"/>
  <c r="M456" i="37"/>
  <c r="P456" i="37"/>
  <c r="Q456" i="37" s="1"/>
  <c r="O457" i="37"/>
  <c r="M457" i="37"/>
  <c r="P457" i="37"/>
  <c r="O458" i="37"/>
  <c r="M458" i="37"/>
  <c r="P458" i="37" s="1"/>
  <c r="Q458" i="37" s="1"/>
  <c r="O459" i="37"/>
  <c r="M459" i="37"/>
  <c r="P459" i="37"/>
  <c r="Q459" i="37" s="1"/>
  <c r="O460" i="37"/>
  <c r="M460" i="37"/>
  <c r="P460" i="37" s="1"/>
  <c r="Q460" i="37" s="1"/>
  <c r="O461" i="37"/>
  <c r="M461" i="37"/>
  <c r="P461" i="37"/>
  <c r="O462" i="37"/>
  <c r="M462" i="37"/>
  <c r="P462" i="37" s="1"/>
  <c r="Q462" i="37" s="1"/>
  <c r="O463" i="37"/>
  <c r="M463" i="37"/>
  <c r="P463" i="37" s="1"/>
  <c r="Q463" i="37" s="1"/>
  <c r="O464" i="37"/>
  <c r="M464" i="37"/>
  <c r="P464" i="37" s="1"/>
  <c r="Q464" i="37" s="1"/>
  <c r="O465" i="37"/>
  <c r="M465" i="37"/>
  <c r="P465" i="37"/>
  <c r="Q465" i="37" s="1"/>
  <c r="O466" i="37"/>
  <c r="M466" i="37"/>
  <c r="P466" i="37" s="1"/>
  <c r="O467" i="37"/>
  <c r="M467" i="37"/>
  <c r="P467" i="37" s="1"/>
  <c r="Q467" i="37" s="1"/>
  <c r="O468" i="37"/>
  <c r="M468" i="37"/>
  <c r="P468" i="37"/>
  <c r="Q468" i="37" s="1"/>
  <c r="O469" i="37"/>
  <c r="M469" i="37"/>
  <c r="P469" i="37"/>
  <c r="Q469" i="37" s="1"/>
  <c r="O470" i="37"/>
  <c r="M470" i="37"/>
  <c r="P470" i="37" s="1"/>
  <c r="O471" i="37"/>
  <c r="M471" i="37"/>
  <c r="P471" i="37"/>
  <c r="Q471" i="37" s="1"/>
  <c r="O472" i="37"/>
  <c r="M472" i="37"/>
  <c r="P472" i="37"/>
  <c r="Q472" i="37" s="1"/>
  <c r="O473" i="37"/>
  <c r="M473" i="37"/>
  <c r="P473" i="37"/>
  <c r="O474" i="37"/>
  <c r="M474" i="37"/>
  <c r="P474" i="37" s="1"/>
  <c r="Q474" i="37" s="1"/>
  <c r="O475" i="37"/>
  <c r="M475" i="37"/>
  <c r="P475" i="37"/>
  <c r="Q475" i="37" s="1"/>
  <c r="O476" i="37"/>
  <c r="M476" i="37"/>
  <c r="P476" i="37" s="1"/>
  <c r="Q476" i="37" s="1"/>
  <c r="O477" i="37"/>
  <c r="M477" i="37"/>
  <c r="P477" i="37"/>
  <c r="O478" i="37"/>
  <c r="M478" i="37"/>
  <c r="P478" i="37" s="1"/>
  <c r="Q478" i="37" s="1"/>
  <c r="O479" i="37"/>
  <c r="M479" i="37"/>
  <c r="P479" i="37" s="1"/>
  <c r="Q479" i="37" s="1"/>
  <c r="O480" i="37"/>
  <c r="M480" i="37"/>
  <c r="P480" i="37" s="1"/>
  <c r="Q480" i="37" s="1"/>
  <c r="O481" i="37"/>
  <c r="M481" i="37"/>
  <c r="P481" i="37"/>
  <c r="Q481" i="37" s="1"/>
  <c r="O482" i="37"/>
  <c r="M482" i="37"/>
  <c r="P482" i="37" s="1"/>
  <c r="O483" i="37"/>
  <c r="M483" i="37"/>
  <c r="P483" i="37" s="1"/>
  <c r="Q483" i="37" s="1"/>
  <c r="O484" i="37"/>
  <c r="M484" i="37"/>
  <c r="P484" i="37"/>
  <c r="Q484" i="37" s="1"/>
  <c r="O485" i="37"/>
  <c r="M485" i="37"/>
  <c r="P485" i="37"/>
  <c r="Q485" i="37" s="1"/>
  <c r="O486" i="37"/>
  <c r="M486" i="37"/>
  <c r="P486" i="37" s="1"/>
  <c r="O487" i="37"/>
  <c r="M487" i="37"/>
  <c r="P487" i="37"/>
  <c r="Q487" i="37" s="1"/>
  <c r="O488" i="37"/>
  <c r="M488" i="37"/>
  <c r="P488" i="37"/>
  <c r="Q488" i="37" s="1"/>
  <c r="O489" i="37"/>
  <c r="M489" i="37"/>
  <c r="P489" i="37"/>
  <c r="O490" i="37"/>
  <c r="M490" i="37"/>
  <c r="P490" i="37" s="1"/>
  <c r="Q490" i="37" s="1"/>
  <c r="O491" i="37"/>
  <c r="M491" i="37"/>
  <c r="P491" i="37"/>
  <c r="Q491" i="37" s="1"/>
  <c r="O492" i="37"/>
  <c r="M492" i="37"/>
  <c r="P492" i="37" s="1"/>
  <c r="Q492" i="37" s="1"/>
  <c r="O493" i="37"/>
  <c r="M493" i="37"/>
  <c r="P493" i="37"/>
  <c r="O494" i="37"/>
  <c r="M494" i="37"/>
  <c r="P494" i="37" s="1"/>
  <c r="Q494" i="37" s="1"/>
  <c r="O495" i="37"/>
  <c r="M495" i="37"/>
  <c r="P495" i="37" s="1"/>
  <c r="Q495" i="37" s="1"/>
  <c r="O496" i="37"/>
  <c r="M496" i="37"/>
  <c r="P496" i="37" s="1"/>
  <c r="Q496" i="37" s="1"/>
  <c r="O497" i="37"/>
  <c r="M497" i="37"/>
  <c r="P497" i="37"/>
  <c r="Q497" i="37" s="1"/>
  <c r="O498" i="37"/>
  <c r="M498" i="37"/>
  <c r="P498" i="37" s="1"/>
  <c r="O499" i="37"/>
  <c r="M499" i="37"/>
  <c r="P499" i="37" s="1"/>
  <c r="Q499" i="37" s="1"/>
  <c r="O500" i="37"/>
  <c r="M500" i="37"/>
  <c r="P500" i="37"/>
  <c r="Q500" i="37" s="1"/>
  <c r="O501" i="37"/>
  <c r="M501" i="37"/>
  <c r="P501" i="37"/>
  <c r="Q501" i="37" s="1"/>
  <c r="O502" i="37"/>
  <c r="M502" i="37"/>
  <c r="P502" i="37" s="1"/>
  <c r="O503" i="37"/>
  <c r="M503" i="37"/>
  <c r="P503" i="37"/>
  <c r="Q503" i="37" s="1"/>
  <c r="O504" i="37"/>
  <c r="M504" i="37"/>
  <c r="P504" i="37"/>
  <c r="Q504" i="37" s="1"/>
  <c r="O505" i="37"/>
  <c r="M505" i="37"/>
  <c r="P505" i="37"/>
  <c r="O506" i="37"/>
  <c r="M506" i="37"/>
  <c r="P506" i="37" s="1"/>
  <c r="Q506" i="37" s="1"/>
  <c r="O507" i="37"/>
  <c r="M507" i="37"/>
  <c r="P507" i="37"/>
  <c r="Q507" i="37" s="1"/>
  <c r="O508" i="37"/>
  <c r="M508" i="37"/>
  <c r="P508" i="37" s="1"/>
  <c r="Q508" i="37" s="1"/>
  <c r="O509" i="37"/>
  <c r="M509" i="37"/>
  <c r="P509" i="37"/>
  <c r="O510" i="37"/>
  <c r="M510" i="37"/>
  <c r="P510" i="37" s="1"/>
  <c r="Q510" i="37" s="1"/>
  <c r="O511" i="37"/>
  <c r="M511" i="37"/>
  <c r="P511" i="37" s="1"/>
  <c r="Q511" i="37" s="1"/>
  <c r="O512" i="37"/>
  <c r="M512" i="37"/>
  <c r="P512" i="37" s="1"/>
  <c r="Q512" i="37" s="1"/>
  <c r="O513" i="37"/>
  <c r="M513" i="37"/>
  <c r="P513" i="37"/>
  <c r="Q513" i="37" s="1"/>
  <c r="O514" i="37"/>
  <c r="M514" i="37"/>
  <c r="P514" i="37" s="1"/>
  <c r="O515" i="37"/>
  <c r="M515" i="37"/>
  <c r="P515" i="37" s="1"/>
  <c r="Q515" i="37" s="1"/>
  <c r="O516" i="37"/>
  <c r="M516" i="37"/>
  <c r="P516" i="37"/>
  <c r="Q516" i="37" s="1"/>
  <c r="O517" i="37"/>
  <c r="M517" i="37"/>
  <c r="P517" i="37"/>
  <c r="Q517" i="37" s="1"/>
  <c r="O518" i="37"/>
  <c r="M518" i="37"/>
  <c r="P518" i="37" s="1"/>
  <c r="O519" i="37"/>
  <c r="M519" i="37"/>
  <c r="P519" i="37"/>
  <c r="Q519" i="37" s="1"/>
  <c r="O520" i="37"/>
  <c r="M520" i="37"/>
  <c r="P520" i="37"/>
  <c r="Q520" i="37" s="1"/>
  <c r="O521" i="37"/>
  <c r="M521" i="37"/>
  <c r="P521" i="37"/>
  <c r="O522" i="37"/>
  <c r="M522" i="37"/>
  <c r="P522" i="37" s="1"/>
  <c r="Q522" i="37" s="1"/>
  <c r="O523" i="37"/>
  <c r="M523" i="37"/>
  <c r="P523" i="37"/>
  <c r="Q523" i="37" s="1"/>
  <c r="O524" i="37"/>
  <c r="M524" i="37"/>
  <c r="P524" i="37" s="1"/>
  <c r="Q524" i="37" s="1"/>
  <c r="O525" i="37"/>
  <c r="M525" i="37"/>
  <c r="P525" i="37"/>
  <c r="O526" i="37"/>
  <c r="M526" i="37"/>
  <c r="P526" i="37" s="1"/>
  <c r="Q526" i="37" s="1"/>
  <c r="O527" i="37"/>
  <c r="M527" i="37"/>
  <c r="P527" i="37" s="1"/>
  <c r="Q527" i="37" s="1"/>
  <c r="O528" i="37"/>
  <c r="M528" i="37"/>
  <c r="P528" i="37" s="1"/>
  <c r="Q528" i="37" s="1"/>
  <c r="O529" i="37"/>
  <c r="M529" i="37"/>
  <c r="P529" i="37"/>
  <c r="Q529" i="37" s="1"/>
  <c r="O530" i="37"/>
  <c r="M530" i="37"/>
  <c r="P530" i="37" s="1"/>
  <c r="O531" i="37"/>
  <c r="M531" i="37"/>
  <c r="P531" i="37" s="1"/>
  <c r="Q531" i="37" s="1"/>
  <c r="O532" i="37"/>
  <c r="M532" i="37"/>
  <c r="P532" i="37"/>
  <c r="Q532" i="37" s="1"/>
  <c r="O533" i="37"/>
  <c r="M533" i="37"/>
  <c r="P533" i="37"/>
  <c r="Q533" i="37" s="1"/>
  <c r="O534" i="37"/>
  <c r="M534" i="37"/>
  <c r="P534" i="37" s="1"/>
  <c r="O535" i="37"/>
  <c r="M535" i="37"/>
  <c r="P535" i="37"/>
  <c r="Q535" i="37" s="1"/>
  <c r="O536" i="37"/>
  <c r="M536" i="37"/>
  <c r="P536" i="37"/>
  <c r="Q536" i="37" s="1"/>
  <c r="O537" i="37"/>
  <c r="M537" i="37"/>
  <c r="P537" i="37"/>
  <c r="O538" i="37"/>
  <c r="M538" i="37"/>
  <c r="P538" i="37" s="1"/>
  <c r="Q538" i="37" s="1"/>
  <c r="O539" i="37"/>
  <c r="M539" i="37"/>
  <c r="P539" i="37"/>
  <c r="Q539" i="37" s="1"/>
  <c r="O540" i="37"/>
  <c r="M540" i="37"/>
  <c r="P540" i="37" s="1"/>
  <c r="Q540" i="37" s="1"/>
  <c r="O541" i="37"/>
  <c r="M541" i="37"/>
  <c r="P541" i="37"/>
  <c r="O542" i="37"/>
  <c r="M542" i="37"/>
  <c r="P542" i="37" s="1"/>
  <c r="Q542" i="37" s="1"/>
  <c r="O543" i="37"/>
  <c r="M543" i="37"/>
  <c r="P543" i="37" s="1"/>
  <c r="Q543" i="37" s="1"/>
  <c r="O544" i="37"/>
  <c r="M544" i="37"/>
  <c r="P544" i="37" s="1"/>
  <c r="Q544" i="37" s="1"/>
  <c r="O545" i="37"/>
  <c r="M545" i="37"/>
  <c r="P545" i="37"/>
  <c r="Q545" i="37" s="1"/>
  <c r="O546" i="37"/>
  <c r="M546" i="37"/>
  <c r="P546" i="37" s="1"/>
  <c r="O547" i="37"/>
  <c r="M547" i="37"/>
  <c r="P547" i="37" s="1"/>
  <c r="Q547" i="37" s="1"/>
  <c r="O548" i="37"/>
  <c r="M548" i="37"/>
  <c r="P548" i="37"/>
  <c r="Q548" i="37" s="1"/>
  <c r="O549" i="37"/>
  <c r="M549" i="37"/>
  <c r="P549" i="37"/>
  <c r="Q549" i="37" s="1"/>
  <c r="O550" i="37"/>
  <c r="Q550" i="37" s="1"/>
  <c r="M550" i="37"/>
  <c r="P550" i="37" s="1"/>
  <c r="O551" i="37"/>
  <c r="M551" i="37"/>
  <c r="P551" i="37" s="1"/>
  <c r="O552" i="37"/>
  <c r="M552" i="37"/>
  <c r="P552" i="37" s="1"/>
  <c r="Q552" i="37"/>
  <c r="O553" i="37"/>
  <c r="M553" i="37"/>
  <c r="P553" i="37" s="1"/>
  <c r="Q553" i="37"/>
  <c r="O554" i="37"/>
  <c r="Q554" i="37" s="1"/>
  <c r="M554" i="37"/>
  <c r="P554" i="37" s="1"/>
  <c r="O555" i="37"/>
  <c r="M555" i="37"/>
  <c r="P555" i="37" s="1"/>
  <c r="O556" i="37"/>
  <c r="M556" i="37"/>
  <c r="P556" i="37" s="1"/>
  <c r="Q556" i="37"/>
  <c r="O557" i="37"/>
  <c r="M557" i="37"/>
  <c r="P557" i="37" s="1"/>
  <c r="Q557" i="37"/>
  <c r="O558" i="37"/>
  <c r="Q558" i="37" s="1"/>
  <c r="M558" i="37"/>
  <c r="P558" i="37" s="1"/>
  <c r="O559" i="37"/>
  <c r="M559" i="37"/>
  <c r="P559" i="37" s="1"/>
  <c r="O560" i="37"/>
  <c r="M560" i="37"/>
  <c r="P560" i="37" s="1"/>
  <c r="Q560" i="37"/>
  <c r="O561" i="37"/>
  <c r="M561" i="37"/>
  <c r="P561" i="37" s="1"/>
  <c r="Q561" i="37"/>
  <c r="O562" i="37"/>
  <c r="Q562" i="37" s="1"/>
  <c r="M562" i="37"/>
  <c r="P562" i="37" s="1"/>
  <c r="O563" i="37"/>
  <c r="M563" i="37"/>
  <c r="P563" i="37" s="1"/>
  <c r="O564" i="37"/>
  <c r="M564" i="37"/>
  <c r="P564" i="37" s="1"/>
  <c r="Q564" i="37"/>
  <c r="O565" i="37"/>
  <c r="M565" i="37"/>
  <c r="P565" i="37" s="1"/>
  <c r="Q565" i="37"/>
  <c r="O566" i="37"/>
  <c r="Q566" i="37" s="1"/>
  <c r="M566" i="37"/>
  <c r="P566" i="37" s="1"/>
  <c r="O567" i="37"/>
  <c r="M567" i="37"/>
  <c r="P567" i="37" s="1"/>
  <c r="O568" i="37"/>
  <c r="M568" i="37"/>
  <c r="P568" i="37" s="1"/>
  <c r="Q568" i="37"/>
  <c r="O569" i="37"/>
  <c r="M569" i="37"/>
  <c r="P569" i="37" s="1"/>
  <c r="Q569" i="37"/>
  <c r="O570" i="37"/>
  <c r="Q570" i="37" s="1"/>
  <c r="M570" i="37"/>
  <c r="P570" i="37" s="1"/>
  <c r="O571" i="37"/>
  <c r="M571" i="37"/>
  <c r="P571" i="37" s="1"/>
  <c r="O572" i="37"/>
  <c r="M572" i="37"/>
  <c r="P572" i="37" s="1"/>
  <c r="Q572" i="37"/>
  <c r="O573" i="37"/>
  <c r="M573" i="37"/>
  <c r="P573" i="37" s="1"/>
  <c r="Q573" i="37"/>
  <c r="O574" i="37"/>
  <c r="Q574" i="37" s="1"/>
  <c r="M574" i="37"/>
  <c r="P574" i="37" s="1"/>
  <c r="O575" i="37"/>
  <c r="M575" i="37"/>
  <c r="P575" i="37" s="1"/>
  <c r="O576" i="37"/>
  <c r="M576" i="37"/>
  <c r="P576" i="37" s="1"/>
  <c r="Q576" i="37"/>
  <c r="O577" i="37"/>
  <c r="M577" i="37"/>
  <c r="P577" i="37" s="1"/>
  <c r="Q577" i="37"/>
  <c r="O578" i="37"/>
  <c r="Q578" i="37" s="1"/>
  <c r="M578" i="37"/>
  <c r="P578" i="37" s="1"/>
  <c r="O579" i="37"/>
  <c r="M579" i="37"/>
  <c r="P579" i="37" s="1"/>
  <c r="O580" i="37"/>
  <c r="M580" i="37"/>
  <c r="P580" i="37" s="1"/>
  <c r="Q580" i="37"/>
  <c r="O581" i="37"/>
  <c r="M581" i="37"/>
  <c r="P581" i="37" s="1"/>
  <c r="Q581" i="37"/>
  <c r="O582" i="37"/>
  <c r="Q582" i="37" s="1"/>
  <c r="M582" i="37"/>
  <c r="P582" i="37" s="1"/>
  <c r="O583" i="37"/>
  <c r="M583" i="37"/>
  <c r="P583" i="37" s="1"/>
  <c r="O584" i="37"/>
  <c r="M584" i="37"/>
  <c r="P584" i="37" s="1"/>
  <c r="Q584" i="37"/>
  <c r="O585" i="37"/>
  <c r="M585" i="37"/>
  <c r="P585" i="37" s="1"/>
  <c r="Q585" i="37"/>
  <c r="O586" i="37"/>
  <c r="Q586" i="37" s="1"/>
  <c r="M586" i="37"/>
  <c r="P586" i="37" s="1"/>
  <c r="O587" i="37"/>
  <c r="M587" i="37"/>
  <c r="P587" i="37" s="1"/>
  <c r="O588" i="37"/>
  <c r="M588" i="37"/>
  <c r="P588" i="37" s="1"/>
  <c r="Q588" i="37"/>
  <c r="O589" i="37"/>
  <c r="M589" i="37"/>
  <c r="P589" i="37" s="1"/>
  <c r="Q589" i="37"/>
  <c r="O590" i="37"/>
  <c r="Q590" i="37" s="1"/>
  <c r="M590" i="37"/>
  <c r="P590" i="37" s="1"/>
  <c r="O591" i="37"/>
  <c r="M591" i="37"/>
  <c r="P591" i="37" s="1"/>
  <c r="O592" i="37"/>
  <c r="M592" i="37"/>
  <c r="P592" i="37" s="1"/>
  <c r="Q592" i="37"/>
  <c r="O593" i="37"/>
  <c r="M593" i="37"/>
  <c r="P593" i="37" s="1"/>
  <c r="Q593" i="37"/>
  <c r="O594" i="37"/>
  <c r="Q594" i="37" s="1"/>
  <c r="M594" i="37"/>
  <c r="P594" i="37" s="1"/>
  <c r="O595" i="37"/>
  <c r="M595" i="37"/>
  <c r="P595" i="37" s="1"/>
  <c r="O596" i="37"/>
  <c r="M596" i="37"/>
  <c r="P596" i="37" s="1"/>
  <c r="Q596" i="37"/>
  <c r="O597" i="37"/>
  <c r="M597" i="37"/>
  <c r="P597" i="37" s="1"/>
  <c r="Q597" i="37"/>
  <c r="O598" i="37"/>
  <c r="Q598" i="37" s="1"/>
  <c r="M598" i="37"/>
  <c r="P598" i="37" s="1"/>
  <c r="O599" i="37"/>
  <c r="M599" i="37"/>
  <c r="P599" i="37" s="1"/>
  <c r="O600" i="37"/>
  <c r="M600" i="37"/>
  <c r="P600" i="37" s="1"/>
  <c r="Q600" i="37"/>
  <c r="O601" i="37"/>
  <c r="M601" i="37"/>
  <c r="P601" i="37" s="1"/>
  <c r="Q601" i="37"/>
  <c r="O602" i="37"/>
  <c r="Q602" i="37" s="1"/>
  <c r="M602" i="37"/>
  <c r="P602" i="37" s="1"/>
  <c r="O603" i="37"/>
  <c r="M603" i="37"/>
  <c r="P603" i="37" s="1"/>
  <c r="O604" i="37"/>
  <c r="M604" i="37"/>
  <c r="P604" i="37" s="1"/>
  <c r="Q604" i="37"/>
  <c r="O605" i="37"/>
  <c r="M605" i="37"/>
  <c r="P605" i="37" s="1"/>
  <c r="Q605" i="37"/>
  <c r="O606" i="37"/>
  <c r="Q606" i="37" s="1"/>
  <c r="M606" i="37"/>
  <c r="P606" i="37" s="1"/>
  <c r="O607" i="37"/>
  <c r="M607" i="37"/>
  <c r="P607" i="37" s="1"/>
  <c r="O608" i="37"/>
  <c r="M608" i="37"/>
  <c r="P608" i="37" s="1"/>
  <c r="Q608" i="37"/>
  <c r="O609" i="37"/>
  <c r="M609" i="37"/>
  <c r="P609" i="37" s="1"/>
  <c r="Q609" i="37"/>
  <c r="O610" i="37"/>
  <c r="Q610" i="37" s="1"/>
  <c r="M610" i="37"/>
  <c r="P610" i="37" s="1"/>
  <c r="O611" i="37"/>
  <c r="M611" i="37"/>
  <c r="P611" i="37" s="1"/>
  <c r="O612" i="37"/>
  <c r="M612" i="37"/>
  <c r="P612" i="37" s="1"/>
  <c r="Q612" i="37"/>
  <c r="O613" i="37"/>
  <c r="M613" i="37"/>
  <c r="P613" i="37" s="1"/>
  <c r="Q613" i="37"/>
  <c r="O614" i="37"/>
  <c r="Q614" i="37" s="1"/>
  <c r="M614" i="37"/>
  <c r="P614" i="37" s="1"/>
  <c r="O615" i="37"/>
  <c r="M615" i="37"/>
  <c r="P615" i="37" s="1"/>
  <c r="O616" i="37"/>
  <c r="M616" i="37"/>
  <c r="P616" i="37" s="1"/>
  <c r="Q616" i="37"/>
  <c r="O617" i="37"/>
  <c r="M617" i="37"/>
  <c r="P617" i="37" s="1"/>
  <c r="Q617" i="37"/>
  <c r="O618" i="37"/>
  <c r="Q618" i="37" s="1"/>
  <c r="M618" i="37"/>
  <c r="P618" i="37" s="1"/>
  <c r="O619" i="37"/>
  <c r="M619" i="37"/>
  <c r="P619" i="37" s="1"/>
  <c r="O620" i="37"/>
  <c r="M620" i="37"/>
  <c r="P620" i="37" s="1"/>
  <c r="Q620" i="37"/>
  <c r="O621" i="37"/>
  <c r="M621" i="37"/>
  <c r="P621" i="37" s="1"/>
  <c r="Q621" i="37"/>
  <c r="O622" i="37"/>
  <c r="Q622" i="37" s="1"/>
  <c r="M622" i="37"/>
  <c r="P622" i="37" s="1"/>
  <c r="O623" i="37"/>
  <c r="M623" i="37"/>
  <c r="P623" i="37" s="1"/>
  <c r="O624" i="37"/>
  <c r="M624" i="37"/>
  <c r="P624" i="37" s="1"/>
  <c r="Q624" i="37"/>
  <c r="O625" i="37"/>
  <c r="M625" i="37"/>
  <c r="P625" i="37" s="1"/>
  <c r="Q625" i="37"/>
  <c r="O626" i="37"/>
  <c r="Q626" i="37" s="1"/>
  <c r="M626" i="37"/>
  <c r="P626" i="37" s="1"/>
  <c r="O627" i="37"/>
  <c r="M627" i="37"/>
  <c r="P627" i="37" s="1"/>
  <c r="O628" i="37"/>
  <c r="M628" i="37"/>
  <c r="P628" i="37" s="1"/>
  <c r="O629" i="37"/>
  <c r="M629" i="37"/>
  <c r="P629" i="37" s="1"/>
  <c r="O630" i="37"/>
  <c r="M630" i="37"/>
  <c r="P630" i="37" s="1"/>
  <c r="O631" i="37"/>
  <c r="M631" i="37"/>
  <c r="P631" i="37" s="1"/>
  <c r="O632" i="37"/>
  <c r="M632" i="37"/>
  <c r="P632" i="37" s="1"/>
  <c r="O633" i="37"/>
  <c r="M633" i="37"/>
  <c r="P633" i="37" s="1"/>
  <c r="O634" i="37"/>
  <c r="M634" i="37"/>
  <c r="P634" i="37" s="1"/>
  <c r="O635" i="37"/>
  <c r="M635" i="37"/>
  <c r="P635" i="37" s="1"/>
  <c r="O636" i="37"/>
  <c r="M636" i="37"/>
  <c r="P636" i="37" s="1"/>
  <c r="O637" i="37"/>
  <c r="M637" i="37"/>
  <c r="P637" i="37" s="1"/>
  <c r="O638" i="37"/>
  <c r="M638" i="37"/>
  <c r="P638" i="37" s="1"/>
  <c r="O639" i="37"/>
  <c r="M639" i="37"/>
  <c r="P639" i="37" s="1"/>
  <c r="O640" i="37"/>
  <c r="M640" i="37"/>
  <c r="P640" i="37" s="1"/>
  <c r="O641" i="37"/>
  <c r="M641" i="37"/>
  <c r="P641" i="37" s="1"/>
  <c r="O642" i="37"/>
  <c r="M642" i="37"/>
  <c r="P642" i="37" s="1"/>
  <c r="O643" i="37"/>
  <c r="M643" i="37"/>
  <c r="P643" i="37" s="1"/>
  <c r="O644" i="37"/>
  <c r="M644" i="37"/>
  <c r="P644" i="37" s="1"/>
  <c r="O645" i="37"/>
  <c r="M645" i="37"/>
  <c r="P645" i="37" s="1"/>
  <c r="O646" i="37"/>
  <c r="M646" i="37"/>
  <c r="P646" i="37" s="1"/>
  <c r="O647" i="37"/>
  <c r="M647" i="37"/>
  <c r="P647" i="37" s="1"/>
  <c r="O648" i="37"/>
  <c r="M648" i="37"/>
  <c r="P648" i="37" s="1"/>
  <c r="O649" i="37"/>
  <c r="M649" i="37"/>
  <c r="P649" i="37" s="1"/>
  <c r="O650" i="37"/>
  <c r="M650" i="37"/>
  <c r="P650" i="37" s="1"/>
  <c r="O651" i="37"/>
  <c r="M651" i="37"/>
  <c r="P651" i="37" s="1"/>
  <c r="O652" i="37"/>
  <c r="M652" i="37"/>
  <c r="P652" i="37" s="1"/>
  <c r="O653" i="37"/>
  <c r="M653" i="37"/>
  <c r="P653" i="37" s="1"/>
  <c r="O654" i="37"/>
  <c r="M654" i="37"/>
  <c r="P654" i="37" s="1"/>
  <c r="O655" i="37"/>
  <c r="M655" i="37"/>
  <c r="P655" i="37" s="1"/>
  <c r="O656" i="37"/>
  <c r="M656" i="37"/>
  <c r="P656" i="37" s="1"/>
  <c r="O657" i="37"/>
  <c r="M657" i="37"/>
  <c r="P657" i="37" s="1"/>
  <c r="O658" i="37"/>
  <c r="M658" i="37"/>
  <c r="P658" i="37" s="1"/>
  <c r="O659" i="37"/>
  <c r="M659" i="37"/>
  <c r="P659" i="37" s="1"/>
  <c r="O660" i="37"/>
  <c r="M660" i="37"/>
  <c r="P660" i="37" s="1"/>
  <c r="O661" i="37"/>
  <c r="M661" i="37"/>
  <c r="P661" i="37" s="1"/>
  <c r="O662" i="37"/>
  <c r="M662" i="37"/>
  <c r="P662" i="37" s="1"/>
  <c r="O663" i="37"/>
  <c r="M663" i="37"/>
  <c r="P663" i="37" s="1"/>
  <c r="O664" i="37"/>
  <c r="M664" i="37"/>
  <c r="P664" i="37" s="1"/>
  <c r="O665" i="37"/>
  <c r="M665" i="37"/>
  <c r="P665" i="37" s="1"/>
  <c r="O666" i="37"/>
  <c r="M666" i="37"/>
  <c r="P666" i="37" s="1"/>
  <c r="O667" i="37"/>
  <c r="M667" i="37"/>
  <c r="P667" i="37" s="1"/>
  <c r="O668" i="37"/>
  <c r="M668" i="37"/>
  <c r="P668" i="37" s="1"/>
  <c r="O669" i="37"/>
  <c r="M669" i="37"/>
  <c r="P669" i="37" s="1"/>
  <c r="O670" i="37"/>
  <c r="M670" i="37"/>
  <c r="P670" i="37" s="1"/>
  <c r="O671" i="37"/>
  <c r="M671" i="37"/>
  <c r="P671" i="37" s="1"/>
  <c r="O672" i="37"/>
  <c r="M672" i="37"/>
  <c r="P672" i="37" s="1"/>
  <c r="O673" i="37"/>
  <c r="M673" i="37"/>
  <c r="P673" i="37" s="1"/>
  <c r="O674" i="37"/>
  <c r="M674" i="37"/>
  <c r="P674" i="37" s="1"/>
  <c r="O675" i="37"/>
  <c r="M675" i="37"/>
  <c r="P675" i="37" s="1"/>
  <c r="O676" i="37"/>
  <c r="M676" i="37"/>
  <c r="P676" i="37" s="1"/>
  <c r="O677" i="37"/>
  <c r="M677" i="37"/>
  <c r="P677" i="37" s="1"/>
  <c r="Q677" i="37" s="1"/>
  <c r="O678" i="37"/>
  <c r="M678" i="37"/>
  <c r="P678" i="37" s="1"/>
  <c r="O679" i="37"/>
  <c r="M679" i="37"/>
  <c r="P679" i="37" s="1"/>
  <c r="Q679" i="37" s="1"/>
  <c r="O680" i="37"/>
  <c r="M680" i="37"/>
  <c r="P680" i="37" s="1"/>
  <c r="O681" i="37"/>
  <c r="M681" i="37"/>
  <c r="P681" i="37" s="1"/>
  <c r="Q681" i="37" s="1"/>
  <c r="O682" i="37"/>
  <c r="M682" i="37"/>
  <c r="P682" i="37" s="1"/>
  <c r="O683" i="37"/>
  <c r="M683" i="37"/>
  <c r="P683" i="37" s="1"/>
  <c r="Q683" i="37" s="1"/>
  <c r="O684" i="37"/>
  <c r="M684" i="37"/>
  <c r="P684" i="37" s="1"/>
  <c r="O685" i="37"/>
  <c r="M685" i="37"/>
  <c r="P685" i="37" s="1"/>
  <c r="Q685" i="37" s="1"/>
  <c r="O686" i="37"/>
  <c r="M686" i="37"/>
  <c r="P686" i="37" s="1"/>
  <c r="O687" i="37"/>
  <c r="M687" i="37"/>
  <c r="P687" i="37" s="1"/>
  <c r="Q687" i="37" s="1"/>
  <c r="O688" i="37"/>
  <c r="M688" i="37"/>
  <c r="P688" i="37" s="1"/>
  <c r="O689" i="37"/>
  <c r="M689" i="37"/>
  <c r="P689" i="37" s="1"/>
  <c r="Q689" i="37" s="1"/>
  <c r="O690" i="37"/>
  <c r="M690" i="37"/>
  <c r="P690" i="37" s="1"/>
  <c r="O691" i="37"/>
  <c r="M691" i="37"/>
  <c r="P691" i="37" s="1"/>
  <c r="Q691" i="37" s="1"/>
  <c r="O692" i="37"/>
  <c r="M692" i="37"/>
  <c r="P692" i="37" s="1"/>
  <c r="O693" i="37"/>
  <c r="M693" i="37"/>
  <c r="P693" i="37" s="1"/>
  <c r="Q693" i="37" s="1"/>
  <c r="O694" i="37"/>
  <c r="M694" i="37"/>
  <c r="P694" i="37" s="1"/>
  <c r="O695" i="37"/>
  <c r="M695" i="37"/>
  <c r="P695" i="37" s="1"/>
  <c r="Q695" i="37" s="1"/>
  <c r="O696" i="37"/>
  <c r="M696" i="37"/>
  <c r="P696" i="37" s="1"/>
  <c r="O697" i="37"/>
  <c r="M697" i="37"/>
  <c r="P697" i="37" s="1"/>
  <c r="Q697" i="37" s="1"/>
  <c r="O698" i="37"/>
  <c r="M698" i="37"/>
  <c r="P698" i="37" s="1"/>
  <c r="O699" i="37"/>
  <c r="M699" i="37"/>
  <c r="P699" i="37" s="1"/>
  <c r="Q699" i="37" s="1"/>
  <c r="O700" i="37"/>
  <c r="M700" i="37"/>
  <c r="P700" i="37" s="1"/>
  <c r="O701" i="37"/>
  <c r="M701" i="37"/>
  <c r="P701" i="37" s="1"/>
  <c r="Q701" i="37" s="1"/>
  <c r="O702" i="37"/>
  <c r="M702" i="37"/>
  <c r="P702" i="37" s="1"/>
  <c r="O703" i="37"/>
  <c r="M703" i="37"/>
  <c r="P703" i="37" s="1"/>
  <c r="Q703" i="37" s="1"/>
  <c r="O704" i="37"/>
  <c r="M704" i="37"/>
  <c r="P704" i="37" s="1"/>
  <c r="O705" i="37"/>
  <c r="M705" i="37"/>
  <c r="P705" i="37" s="1"/>
  <c r="Q705" i="37" s="1"/>
  <c r="O706" i="37"/>
  <c r="M706" i="37"/>
  <c r="P706" i="37" s="1"/>
  <c r="O707" i="37"/>
  <c r="M707" i="37"/>
  <c r="P707" i="37" s="1"/>
  <c r="Q707" i="37" s="1"/>
  <c r="O708" i="37"/>
  <c r="M708" i="37"/>
  <c r="P708" i="37" s="1"/>
  <c r="O709" i="37"/>
  <c r="M709" i="37"/>
  <c r="P709" i="37" s="1"/>
  <c r="Q709" i="37" s="1"/>
  <c r="O710" i="37"/>
  <c r="M710" i="37"/>
  <c r="P710" i="37" s="1"/>
  <c r="O711" i="37"/>
  <c r="M711" i="37"/>
  <c r="P711" i="37" s="1"/>
  <c r="Q711" i="37" s="1"/>
  <c r="O712" i="37"/>
  <c r="M712" i="37"/>
  <c r="P712" i="37" s="1"/>
  <c r="O713" i="37"/>
  <c r="M713" i="37"/>
  <c r="P713" i="37" s="1"/>
  <c r="Q713" i="37" s="1"/>
  <c r="O714" i="37"/>
  <c r="M714" i="37"/>
  <c r="P714" i="37" s="1"/>
  <c r="O715" i="37"/>
  <c r="M715" i="37"/>
  <c r="P715" i="37" s="1"/>
  <c r="Q715" i="37" s="1"/>
  <c r="O716" i="37"/>
  <c r="M716" i="37"/>
  <c r="P716" i="37" s="1"/>
  <c r="O717" i="37"/>
  <c r="M717" i="37"/>
  <c r="P717" i="37" s="1"/>
  <c r="Q717" i="37" s="1"/>
  <c r="O718" i="37"/>
  <c r="M718" i="37"/>
  <c r="P718" i="37" s="1"/>
  <c r="O719" i="37"/>
  <c r="M719" i="37"/>
  <c r="P719" i="37" s="1"/>
  <c r="Q719" i="37" s="1"/>
  <c r="O720" i="37"/>
  <c r="M720" i="37"/>
  <c r="P720" i="37" s="1"/>
  <c r="O721" i="37"/>
  <c r="M721" i="37"/>
  <c r="P721" i="37" s="1"/>
  <c r="Q721" i="37" s="1"/>
  <c r="O722" i="37"/>
  <c r="M722" i="37"/>
  <c r="P722" i="37" s="1"/>
  <c r="O723" i="37"/>
  <c r="M723" i="37"/>
  <c r="P723" i="37" s="1"/>
  <c r="Q723" i="37" s="1"/>
  <c r="O724" i="37"/>
  <c r="M724" i="37"/>
  <c r="P724" i="37" s="1"/>
  <c r="O725" i="37"/>
  <c r="M725" i="37"/>
  <c r="P725" i="37" s="1"/>
  <c r="Q725" i="37" s="1"/>
  <c r="O726" i="37"/>
  <c r="M726" i="37"/>
  <c r="P726" i="37" s="1"/>
  <c r="O727" i="37"/>
  <c r="M727" i="37"/>
  <c r="P727" i="37" s="1"/>
  <c r="Q727" i="37" s="1"/>
  <c r="O728" i="37"/>
  <c r="M728" i="37"/>
  <c r="P728" i="37" s="1"/>
  <c r="O729" i="37"/>
  <c r="M729" i="37"/>
  <c r="P729" i="37" s="1"/>
  <c r="Q729" i="37" s="1"/>
  <c r="O730" i="37"/>
  <c r="M730" i="37"/>
  <c r="P730" i="37" s="1"/>
  <c r="Q730" i="37" s="1"/>
  <c r="O731" i="37"/>
  <c r="M731" i="37"/>
  <c r="P731" i="37" s="1"/>
  <c r="Q731" i="37" s="1"/>
  <c r="O732" i="37"/>
  <c r="M732" i="37"/>
  <c r="P732" i="37" s="1"/>
  <c r="Q732" i="37" s="1"/>
  <c r="O733" i="37"/>
  <c r="M733" i="37"/>
  <c r="P733" i="37" s="1"/>
  <c r="Q733" i="37" s="1"/>
  <c r="O734" i="37"/>
  <c r="M734" i="37"/>
  <c r="P734" i="37" s="1"/>
  <c r="Q734" i="37" s="1"/>
  <c r="O735" i="37"/>
  <c r="M735" i="37"/>
  <c r="P735" i="37" s="1"/>
  <c r="Q735" i="37" s="1"/>
  <c r="O736" i="37"/>
  <c r="M736" i="37"/>
  <c r="P736" i="37" s="1"/>
  <c r="Q736" i="37" s="1"/>
  <c r="O737" i="37"/>
  <c r="M737" i="37"/>
  <c r="P737" i="37" s="1"/>
  <c r="Q737" i="37" s="1"/>
  <c r="O738" i="37"/>
  <c r="M738" i="37"/>
  <c r="P738" i="37" s="1"/>
  <c r="Q738" i="37" s="1"/>
  <c r="O739" i="37"/>
  <c r="M739" i="37"/>
  <c r="P739" i="37" s="1"/>
  <c r="Q739" i="37" s="1"/>
  <c r="O740" i="37"/>
  <c r="M740" i="37"/>
  <c r="P740" i="37" s="1"/>
  <c r="Q740" i="37" s="1"/>
  <c r="O741" i="37"/>
  <c r="M741" i="37"/>
  <c r="P741" i="37" s="1"/>
  <c r="Q741" i="37" s="1"/>
  <c r="O742" i="37"/>
  <c r="M742" i="37"/>
  <c r="P742" i="37" s="1"/>
  <c r="Q742" i="37" s="1"/>
  <c r="O743" i="37"/>
  <c r="M743" i="37"/>
  <c r="P743" i="37" s="1"/>
  <c r="Q743" i="37" s="1"/>
  <c r="O744" i="37"/>
  <c r="M744" i="37"/>
  <c r="P744" i="37" s="1"/>
  <c r="Q744" i="37" s="1"/>
  <c r="O745" i="37"/>
  <c r="M745" i="37"/>
  <c r="P745" i="37" s="1"/>
  <c r="Q745" i="37" s="1"/>
  <c r="O746" i="37"/>
  <c r="M746" i="37"/>
  <c r="P746" i="37" s="1"/>
  <c r="Q746" i="37" s="1"/>
  <c r="O747" i="37"/>
  <c r="M747" i="37"/>
  <c r="P747" i="37" s="1"/>
  <c r="Q747" i="37" s="1"/>
  <c r="O748" i="37"/>
  <c r="M748" i="37"/>
  <c r="P748" i="37" s="1"/>
  <c r="Q748" i="37" s="1"/>
  <c r="O749" i="37"/>
  <c r="M749" i="37"/>
  <c r="P749" i="37" s="1"/>
  <c r="Q749" i="37" s="1"/>
  <c r="O750" i="37"/>
  <c r="M750" i="37"/>
  <c r="P750" i="37" s="1"/>
  <c r="Q750" i="37" s="1"/>
  <c r="O751" i="37"/>
  <c r="M751" i="37"/>
  <c r="P751" i="37" s="1"/>
  <c r="Q751" i="37" s="1"/>
  <c r="O752" i="37"/>
  <c r="M752" i="37"/>
  <c r="P752" i="37" s="1"/>
  <c r="Q752" i="37" s="1"/>
  <c r="O753" i="37"/>
  <c r="M753" i="37"/>
  <c r="P753" i="37" s="1"/>
  <c r="Q753" i="37" s="1"/>
  <c r="O754" i="37"/>
  <c r="M754" i="37"/>
  <c r="P754" i="37" s="1"/>
  <c r="Q754" i="37" s="1"/>
  <c r="O755" i="37"/>
  <c r="M755" i="37"/>
  <c r="P755" i="37" s="1"/>
  <c r="Q755" i="37" s="1"/>
  <c r="O756" i="37"/>
  <c r="M756" i="37"/>
  <c r="P756" i="37" s="1"/>
  <c r="Q756" i="37" s="1"/>
  <c r="O757" i="37"/>
  <c r="M757" i="37"/>
  <c r="P757" i="37" s="1"/>
  <c r="Q757" i="37" s="1"/>
  <c r="O758" i="37"/>
  <c r="M758" i="37"/>
  <c r="P758" i="37" s="1"/>
  <c r="Q758" i="37" s="1"/>
  <c r="O759" i="37"/>
  <c r="M759" i="37"/>
  <c r="P759" i="37" s="1"/>
  <c r="Q759" i="37" s="1"/>
  <c r="O760" i="37"/>
  <c r="M760" i="37"/>
  <c r="P760" i="37" s="1"/>
  <c r="Q760" i="37" s="1"/>
  <c r="O761" i="37"/>
  <c r="M761" i="37"/>
  <c r="P761" i="37" s="1"/>
  <c r="Q761" i="37" s="1"/>
  <c r="O762" i="37"/>
  <c r="M762" i="37"/>
  <c r="P762" i="37" s="1"/>
  <c r="Q762" i="37" s="1"/>
  <c r="O763" i="37"/>
  <c r="M763" i="37"/>
  <c r="P763" i="37" s="1"/>
  <c r="Q763" i="37" s="1"/>
  <c r="O764" i="37"/>
  <c r="M764" i="37"/>
  <c r="P764" i="37" s="1"/>
  <c r="Q764" i="37" s="1"/>
  <c r="O765" i="37"/>
  <c r="M765" i="37"/>
  <c r="P765" i="37" s="1"/>
  <c r="Q765" i="37" s="1"/>
  <c r="O766" i="37"/>
  <c r="M766" i="37"/>
  <c r="P766" i="37" s="1"/>
  <c r="Q766" i="37" s="1"/>
  <c r="O767" i="37"/>
  <c r="M767" i="37"/>
  <c r="P767" i="37" s="1"/>
  <c r="Q767" i="37" s="1"/>
  <c r="O768" i="37"/>
  <c r="M768" i="37"/>
  <c r="P768" i="37" s="1"/>
  <c r="Q768" i="37" s="1"/>
  <c r="O769" i="37"/>
  <c r="M769" i="37"/>
  <c r="P769" i="37" s="1"/>
  <c r="Q769" i="37" s="1"/>
  <c r="O770" i="37"/>
  <c r="M770" i="37"/>
  <c r="P770" i="37"/>
  <c r="Q770" i="37" s="1"/>
  <c r="O771" i="37"/>
  <c r="M771" i="37"/>
  <c r="P771" i="37"/>
  <c r="O772" i="37"/>
  <c r="M772" i="37"/>
  <c r="P772" i="37" s="1"/>
  <c r="Q772" i="37" s="1"/>
  <c r="O773" i="37"/>
  <c r="M773" i="37"/>
  <c r="P773" i="37"/>
  <c r="Q773" i="37" s="1"/>
  <c r="O774" i="37"/>
  <c r="M774" i="37"/>
  <c r="P774" i="37"/>
  <c r="Q774" i="37" s="1"/>
  <c r="O775" i="37"/>
  <c r="M775" i="37"/>
  <c r="P775" i="37"/>
  <c r="O776" i="37"/>
  <c r="M776" i="37"/>
  <c r="P776" i="37" s="1"/>
  <c r="Q776" i="37" s="1"/>
  <c r="O777" i="37"/>
  <c r="M777" i="37"/>
  <c r="P777" i="37"/>
  <c r="Q777" i="37" s="1"/>
  <c r="O778" i="37"/>
  <c r="M778" i="37"/>
  <c r="P778" i="37"/>
  <c r="Q778" i="37" s="1"/>
  <c r="O779" i="37"/>
  <c r="M779" i="37"/>
  <c r="P779" i="37"/>
  <c r="O780" i="37"/>
  <c r="M780" i="37"/>
  <c r="P780" i="37" s="1"/>
  <c r="Q780" i="37" s="1"/>
  <c r="O781" i="37"/>
  <c r="M781" i="37"/>
  <c r="P781" i="37"/>
  <c r="Q781" i="37" s="1"/>
  <c r="O782" i="37"/>
  <c r="M782" i="37"/>
  <c r="P782" i="37"/>
  <c r="Q782" i="37" s="1"/>
  <c r="O783" i="37"/>
  <c r="M783" i="37"/>
  <c r="P783" i="37"/>
  <c r="O784" i="37"/>
  <c r="M784" i="37"/>
  <c r="P784" i="37" s="1"/>
  <c r="Q784" i="37" s="1"/>
  <c r="O785" i="37"/>
  <c r="M785" i="37"/>
  <c r="P785" i="37"/>
  <c r="Q785" i="37" s="1"/>
  <c r="O786" i="37"/>
  <c r="M786" i="37"/>
  <c r="P786" i="37"/>
  <c r="Q786" i="37" s="1"/>
  <c r="O787" i="37"/>
  <c r="M787" i="37"/>
  <c r="P787" i="37"/>
  <c r="O788" i="37"/>
  <c r="M788" i="37"/>
  <c r="P788" i="37" s="1"/>
  <c r="Q788" i="37" s="1"/>
  <c r="O789" i="37"/>
  <c r="M789" i="37"/>
  <c r="P789" i="37"/>
  <c r="Q789" i="37" s="1"/>
  <c r="O790" i="37"/>
  <c r="M790" i="37"/>
  <c r="P790" i="37"/>
  <c r="Q790" i="37" s="1"/>
  <c r="O791" i="37"/>
  <c r="M791" i="37"/>
  <c r="P791" i="37"/>
  <c r="O792" i="37"/>
  <c r="M792" i="37"/>
  <c r="P792" i="37" s="1"/>
  <c r="Q792" i="37" s="1"/>
  <c r="O793" i="37"/>
  <c r="M793" i="37"/>
  <c r="P793" i="37"/>
  <c r="Q793" i="37" s="1"/>
  <c r="O794" i="37"/>
  <c r="M794" i="37"/>
  <c r="P794" i="37"/>
  <c r="Q794" i="37" s="1"/>
  <c r="O795" i="37"/>
  <c r="M795" i="37"/>
  <c r="P795" i="37"/>
  <c r="O796" i="37"/>
  <c r="M796" i="37"/>
  <c r="P796" i="37" s="1"/>
  <c r="Q796" i="37" s="1"/>
  <c r="O797" i="37"/>
  <c r="M797" i="37"/>
  <c r="P797" i="37"/>
  <c r="Q797" i="37" s="1"/>
  <c r="O798" i="37"/>
  <c r="M798" i="37"/>
  <c r="P798" i="37"/>
  <c r="Q798" i="37" s="1"/>
  <c r="O799" i="37"/>
  <c r="M799" i="37"/>
  <c r="P799" i="37"/>
  <c r="O800" i="37"/>
  <c r="M800" i="37"/>
  <c r="P800" i="37" s="1"/>
  <c r="Q800" i="37" s="1"/>
  <c r="O801" i="37"/>
  <c r="M801" i="37"/>
  <c r="P801" i="37"/>
  <c r="Q801" i="37" s="1"/>
  <c r="O802" i="37"/>
  <c r="M802" i="37"/>
  <c r="P802" i="37"/>
  <c r="Q802" i="37" s="1"/>
  <c r="O803" i="37"/>
  <c r="M803" i="37"/>
  <c r="P803" i="37"/>
  <c r="O804" i="37"/>
  <c r="M804" i="37"/>
  <c r="P804" i="37" s="1"/>
  <c r="Q804" i="37" s="1"/>
  <c r="O805" i="37"/>
  <c r="M805" i="37"/>
  <c r="P805" i="37"/>
  <c r="Q805" i="37" s="1"/>
  <c r="O806" i="37"/>
  <c r="M806" i="37"/>
  <c r="P806" i="37"/>
  <c r="Q806" i="37" s="1"/>
  <c r="O807" i="37"/>
  <c r="M807" i="37"/>
  <c r="P807" i="37"/>
  <c r="O808" i="37"/>
  <c r="M808" i="37"/>
  <c r="P808" i="37" s="1"/>
  <c r="Q808" i="37" s="1"/>
  <c r="O809" i="37"/>
  <c r="M809" i="37"/>
  <c r="P809" i="37"/>
  <c r="Q809" i="37" s="1"/>
  <c r="O810" i="37"/>
  <c r="M810" i="37"/>
  <c r="P810" i="37"/>
  <c r="Q810" i="37" s="1"/>
  <c r="O811" i="37"/>
  <c r="M811" i="37"/>
  <c r="P811" i="37"/>
  <c r="O812" i="37"/>
  <c r="M812" i="37"/>
  <c r="P812" i="37" s="1"/>
  <c r="Q812" i="37" s="1"/>
  <c r="O813" i="37"/>
  <c r="M813" i="37"/>
  <c r="P813" i="37"/>
  <c r="Q813" i="37" s="1"/>
  <c r="O814" i="37"/>
  <c r="M814" i="37"/>
  <c r="P814" i="37"/>
  <c r="Q814" i="37" s="1"/>
  <c r="O815" i="37"/>
  <c r="M815" i="37"/>
  <c r="P815" i="37"/>
  <c r="O816" i="37"/>
  <c r="M816" i="37"/>
  <c r="P816" i="37" s="1"/>
  <c r="Q816" i="37" s="1"/>
  <c r="O817" i="37"/>
  <c r="M817" i="37"/>
  <c r="P817" i="37"/>
  <c r="Q817" i="37" s="1"/>
  <c r="O818" i="37"/>
  <c r="M818" i="37"/>
  <c r="P818" i="37"/>
  <c r="Q818" i="37" s="1"/>
  <c r="O819" i="37"/>
  <c r="M819" i="37"/>
  <c r="P819" i="37"/>
  <c r="O820" i="37"/>
  <c r="M820" i="37"/>
  <c r="P820" i="37" s="1"/>
  <c r="Q820" i="37" s="1"/>
  <c r="O821" i="37"/>
  <c r="M821" i="37"/>
  <c r="P821" i="37"/>
  <c r="Q821" i="37" s="1"/>
  <c r="O822" i="37"/>
  <c r="M822" i="37"/>
  <c r="P822" i="37"/>
  <c r="Q822" i="37" s="1"/>
  <c r="O823" i="37"/>
  <c r="M823" i="37"/>
  <c r="P823" i="37"/>
  <c r="O824" i="37"/>
  <c r="M824" i="37"/>
  <c r="P824" i="37" s="1"/>
  <c r="Q824" i="37" s="1"/>
  <c r="O825" i="37"/>
  <c r="M825" i="37"/>
  <c r="P825" i="37"/>
  <c r="Q825" i="37" s="1"/>
  <c r="O826" i="37"/>
  <c r="M826" i="37"/>
  <c r="P826" i="37"/>
  <c r="Q826" i="37" s="1"/>
  <c r="O827" i="37"/>
  <c r="M827" i="37"/>
  <c r="P827" i="37"/>
  <c r="O828" i="37"/>
  <c r="M828" i="37"/>
  <c r="P828" i="37" s="1"/>
  <c r="Q828" i="37" s="1"/>
  <c r="O829" i="37"/>
  <c r="M829" i="37"/>
  <c r="P829" i="37"/>
  <c r="Q829" i="37" s="1"/>
  <c r="O830" i="37"/>
  <c r="M830" i="37"/>
  <c r="P830" i="37"/>
  <c r="Q830" i="37" s="1"/>
  <c r="O831" i="37"/>
  <c r="M831" i="37"/>
  <c r="P831" i="37"/>
  <c r="O832" i="37"/>
  <c r="M832" i="37"/>
  <c r="P832" i="37" s="1"/>
  <c r="Q832" i="37" s="1"/>
  <c r="O833" i="37"/>
  <c r="M833" i="37"/>
  <c r="P833" i="37"/>
  <c r="Q833" i="37" s="1"/>
  <c r="O834" i="37"/>
  <c r="M834" i="37"/>
  <c r="P834" i="37"/>
  <c r="Q834" i="37" s="1"/>
  <c r="O835" i="37"/>
  <c r="M835" i="37"/>
  <c r="P835" i="37"/>
  <c r="O836" i="37"/>
  <c r="M836" i="37"/>
  <c r="P836" i="37" s="1"/>
  <c r="Q836" i="37" s="1"/>
  <c r="O837" i="37"/>
  <c r="M837" i="37"/>
  <c r="P837" i="37"/>
  <c r="Q837" i="37" s="1"/>
  <c r="O838" i="37"/>
  <c r="M838" i="37"/>
  <c r="P838" i="37"/>
  <c r="Q838" i="37" s="1"/>
  <c r="O839" i="37"/>
  <c r="M839" i="37"/>
  <c r="P839" i="37"/>
  <c r="O840" i="37"/>
  <c r="M840" i="37"/>
  <c r="P840" i="37" s="1"/>
  <c r="Q840" i="37" s="1"/>
  <c r="O841" i="37"/>
  <c r="M841" i="37"/>
  <c r="P841" i="37"/>
  <c r="Q841" i="37" s="1"/>
  <c r="O842" i="37"/>
  <c r="M842" i="37"/>
  <c r="P842" i="37"/>
  <c r="Q842" i="37" s="1"/>
  <c r="O843" i="37"/>
  <c r="M843" i="37"/>
  <c r="P843" i="37"/>
  <c r="O844" i="37"/>
  <c r="M844" i="37"/>
  <c r="P844" i="37" s="1"/>
  <c r="Q844" i="37" s="1"/>
  <c r="O845" i="37"/>
  <c r="M845" i="37"/>
  <c r="P845" i="37" s="1"/>
  <c r="Q845" i="37" s="1"/>
  <c r="O846" i="37"/>
  <c r="M846" i="37"/>
  <c r="P846" i="37"/>
  <c r="Q846" i="37" s="1"/>
  <c r="O847" i="37"/>
  <c r="M847" i="37"/>
  <c r="P847" i="37"/>
  <c r="O848" i="37"/>
  <c r="M848" i="37"/>
  <c r="P848" i="37" s="1"/>
  <c r="O849" i="37"/>
  <c r="M849" i="37"/>
  <c r="P849" i="37"/>
  <c r="Q849" i="37" s="1"/>
  <c r="O850" i="37"/>
  <c r="M850" i="37"/>
  <c r="P850" i="37"/>
  <c r="Q850" i="37" s="1"/>
  <c r="O851" i="37"/>
  <c r="M851" i="37"/>
  <c r="P851" i="37"/>
  <c r="O852" i="37"/>
  <c r="M852" i="37"/>
  <c r="P852" i="37" s="1"/>
  <c r="Q852" i="37" s="1"/>
  <c r="O853" i="37"/>
  <c r="M853" i="37"/>
  <c r="P853" i="37"/>
  <c r="Q853" i="37" s="1"/>
  <c r="O854" i="37"/>
  <c r="M854" i="37"/>
  <c r="P854" i="37"/>
  <c r="Q854" i="37" s="1"/>
  <c r="O855" i="37"/>
  <c r="M855" i="37"/>
  <c r="P855" i="37"/>
  <c r="O856" i="37"/>
  <c r="M856" i="37"/>
  <c r="P856" i="37" s="1"/>
  <c r="Q856" i="37" s="1"/>
  <c r="O857" i="37"/>
  <c r="M857" i="37"/>
  <c r="P857" i="37"/>
  <c r="Q857" i="37" s="1"/>
  <c r="O858" i="37"/>
  <c r="M858" i="37"/>
  <c r="P858" i="37"/>
  <c r="Q858" i="37" s="1"/>
  <c r="O859" i="37"/>
  <c r="M859" i="37"/>
  <c r="P859" i="37"/>
  <c r="O860" i="37"/>
  <c r="M860" i="37"/>
  <c r="P860" i="37" s="1"/>
  <c r="Q860" i="37" s="1"/>
  <c r="O861" i="37"/>
  <c r="M861" i="37"/>
  <c r="P861" i="37" s="1"/>
  <c r="Q861" i="37" s="1"/>
  <c r="O862" i="37"/>
  <c r="M862" i="37"/>
  <c r="P862" i="37"/>
  <c r="Q862" i="37" s="1"/>
  <c r="O863" i="37"/>
  <c r="M863" i="37"/>
  <c r="P863" i="37"/>
  <c r="O864" i="37"/>
  <c r="M864" i="37"/>
  <c r="P864" i="37" s="1"/>
  <c r="O865" i="37"/>
  <c r="M865" i="37"/>
  <c r="P865" i="37"/>
  <c r="Q865" i="37" s="1"/>
  <c r="O866" i="37"/>
  <c r="M866" i="37"/>
  <c r="P866" i="37"/>
  <c r="Q866" i="37" s="1"/>
  <c r="O867" i="37"/>
  <c r="M867" i="37"/>
  <c r="P867" i="37"/>
  <c r="O868" i="37"/>
  <c r="M868" i="37"/>
  <c r="P868" i="37" s="1"/>
  <c r="Q868" i="37" s="1"/>
  <c r="O869" i="37"/>
  <c r="M869" i="37"/>
  <c r="P869" i="37"/>
  <c r="Q869" i="37" s="1"/>
  <c r="O870" i="37"/>
  <c r="M870" i="37"/>
  <c r="P870" i="37"/>
  <c r="Q870" i="37" s="1"/>
  <c r="O871" i="37"/>
  <c r="M871" i="37"/>
  <c r="P871" i="37"/>
  <c r="O872" i="37"/>
  <c r="M872" i="37"/>
  <c r="P872" i="37" s="1"/>
  <c r="Q872" i="37" s="1"/>
  <c r="O873" i="37"/>
  <c r="M873" i="37"/>
  <c r="P873" i="37"/>
  <c r="Q873" i="37" s="1"/>
  <c r="O874" i="37"/>
  <c r="M874" i="37"/>
  <c r="P874" i="37"/>
  <c r="Q874" i="37" s="1"/>
  <c r="O875" i="37"/>
  <c r="M875" i="37"/>
  <c r="P875" i="37"/>
  <c r="O876" i="37"/>
  <c r="M876" i="37"/>
  <c r="P876" i="37" s="1"/>
  <c r="Q876" i="37" s="1"/>
  <c r="O877" i="37"/>
  <c r="M877" i="37"/>
  <c r="P877" i="37" s="1"/>
  <c r="Q877" i="37" s="1"/>
  <c r="O878" i="37"/>
  <c r="M878" i="37"/>
  <c r="P878" i="37"/>
  <c r="Q878" i="37" s="1"/>
  <c r="O879" i="37"/>
  <c r="M879" i="37"/>
  <c r="P879" i="37"/>
  <c r="O880" i="37"/>
  <c r="M880" i="37"/>
  <c r="P880" i="37" s="1"/>
  <c r="O881" i="37"/>
  <c r="M881" i="37"/>
  <c r="P881" i="37"/>
  <c r="Q881" i="37" s="1"/>
  <c r="O882" i="37"/>
  <c r="M882" i="37"/>
  <c r="P882" i="37"/>
  <c r="Q882" i="37" s="1"/>
  <c r="O883" i="37"/>
  <c r="M883" i="37"/>
  <c r="P883" i="37"/>
  <c r="O884" i="37"/>
  <c r="M884" i="37"/>
  <c r="P884" i="37" s="1"/>
  <c r="Q884" i="37" s="1"/>
  <c r="O885" i="37"/>
  <c r="M885" i="37"/>
  <c r="P885" i="37"/>
  <c r="Q885" i="37" s="1"/>
  <c r="O886" i="37"/>
  <c r="M886" i="37"/>
  <c r="P886" i="37"/>
  <c r="Q886" i="37" s="1"/>
  <c r="O887" i="37"/>
  <c r="M887" i="37"/>
  <c r="P887" i="37"/>
  <c r="O888" i="37"/>
  <c r="M888" i="37"/>
  <c r="P888" i="37" s="1"/>
  <c r="Q888" i="37" s="1"/>
  <c r="O889" i="37"/>
  <c r="M889" i="37"/>
  <c r="P889" i="37"/>
  <c r="O890" i="37"/>
  <c r="M890" i="37"/>
  <c r="P890" i="37" s="1"/>
  <c r="Q890" i="37" s="1"/>
  <c r="O891" i="37"/>
  <c r="M891" i="37"/>
  <c r="P891" i="37"/>
  <c r="Q891" i="37" s="1"/>
  <c r="O892" i="37"/>
  <c r="M892" i="37"/>
  <c r="P892" i="37" s="1"/>
  <c r="Q892" i="37" s="1"/>
  <c r="O893" i="37"/>
  <c r="M893" i="37"/>
  <c r="P893" i="37" s="1"/>
  <c r="Q893" i="37" s="1"/>
  <c r="O894" i="37"/>
  <c r="M894" i="37"/>
  <c r="P894" i="37"/>
  <c r="Q894" i="37" s="1"/>
  <c r="O895" i="37"/>
  <c r="M895" i="37"/>
  <c r="P895" i="37"/>
  <c r="Q895" i="37" s="1"/>
  <c r="O896" i="37"/>
  <c r="M896" i="37"/>
  <c r="P896" i="37" s="1"/>
  <c r="O897" i="37"/>
  <c r="M897" i="37"/>
  <c r="P897" i="37"/>
  <c r="Q897" i="37" s="1"/>
  <c r="O898" i="37"/>
  <c r="M898" i="37"/>
  <c r="P898" i="37"/>
  <c r="Q898" i="37" s="1"/>
  <c r="O899" i="37"/>
  <c r="M899" i="37"/>
  <c r="P899" i="37"/>
  <c r="O900" i="37"/>
  <c r="M900" i="37"/>
  <c r="P900" i="37" s="1"/>
  <c r="Q900" i="37" s="1"/>
  <c r="O901" i="37"/>
  <c r="M901" i="37"/>
  <c r="P901" i="37"/>
  <c r="Q901" i="37" s="1"/>
  <c r="O902" i="37"/>
  <c r="M902" i="37"/>
  <c r="P902" i="37"/>
  <c r="Q902" i="37" s="1"/>
  <c r="O903" i="37"/>
  <c r="M903" i="37"/>
  <c r="P903" i="37"/>
  <c r="O904" i="37"/>
  <c r="M904" i="37"/>
  <c r="P904" i="37" s="1"/>
  <c r="Q904" i="37" s="1"/>
  <c r="O905" i="37"/>
  <c r="M905" i="37"/>
  <c r="P905" i="37"/>
  <c r="O906" i="37"/>
  <c r="M906" i="37"/>
  <c r="P906" i="37" s="1"/>
  <c r="Q906" i="37" s="1"/>
  <c r="O907" i="37"/>
  <c r="M907" i="37"/>
  <c r="P907" i="37"/>
  <c r="Q907" i="37" s="1"/>
  <c r="O908" i="37"/>
  <c r="M908" i="37"/>
  <c r="P908" i="37" s="1"/>
  <c r="Q908" i="37" s="1"/>
  <c r="O909" i="37"/>
  <c r="M909" i="37"/>
  <c r="P909" i="37" s="1"/>
  <c r="Q909" i="37" s="1"/>
  <c r="O910" i="37"/>
  <c r="M910" i="37"/>
  <c r="P910" i="37"/>
  <c r="Q910" i="37" s="1"/>
  <c r="O911" i="37"/>
  <c r="M911" i="37"/>
  <c r="P911" i="37"/>
  <c r="Q911" i="37" s="1"/>
  <c r="O912" i="37"/>
  <c r="M912" i="37"/>
  <c r="P912" i="37" s="1"/>
  <c r="O913" i="37"/>
  <c r="M913" i="37"/>
  <c r="P913" i="37"/>
  <c r="Q913" i="37" s="1"/>
  <c r="O914" i="37"/>
  <c r="M914" i="37"/>
  <c r="P914" i="37"/>
  <c r="Q914" i="37" s="1"/>
  <c r="O915" i="37"/>
  <c r="M915" i="37"/>
  <c r="P915" i="37"/>
  <c r="O916" i="37"/>
  <c r="M916" i="37"/>
  <c r="P916" i="37" s="1"/>
  <c r="Q916" i="37" s="1"/>
  <c r="O917" i="37"/>
  <c r="M917" i="37"/>
  <c r="P917" i="37"/>
  <c r="Q917" i="37" s="1"/>
  <c r="O918" i="37"/>
  <c r="M918" i="37"/>
  <c r="P918" i="37"/>
  <c r="Q918" i="37" s="1"/>
  <c r="O919" i="37"/>
  <c r="M919" i="37"/>
  <c r="P919" i="37"/>
  <c r="O920" i="37"/>
  <c r="M920" i="37"/>
  <c r="P920" i="37" s="1"/>
  <c r="Q920" i="37" s="1"/>
  <c r="O921" i="37"/>
  <c r="M921" i="37"/>
  <c r="P921" i="37"/>
  <c r="O922" i="37"/>
  <c r="M922" i="37"/>
  <c r="P922" i="37" s="1"/>
  <c r="Q922" i="37" s="1"/>
  <c r="O923" i="37"/>
  <c r="M923" i="37"/>
  <c r="P923" i="37"/>
  <c r="Q923" i="37" s="1"/>
  <c r="O924" i="37"/>
  <c r="M924" i="37"/>
  <c r="P924" i="37" s="1"/>
  <c r="Q924" i="37" s="1"/>
  <c r="O925" i="37"/>
  <c r="M925" i="37"/>
  <c r="P925" i="37" s="1"/>
  <c r="Q925" i="37" s="1"/>
  <c r="O926" i="37"/>
  <c r="M926" i="37"/>
  <c r="P926" i="37"/>
  <c r="Q926" i="37" s="1"/>
  <c r="O927" i="37"/>
  <c r="M927" i="37"/>
  <c r="P927" i="37"/>
  <c r="Q927" i="37" s="1"/>
  <c r="O928" i="37"/>
  <c r="M928" i="37"/>
  <c r="P928" i="37" s="1"/>
  <c r="O929" i="37"/>
  <c r="M929" i="37"/>
  <c r="P929" i="37"/>
  <c r="Q929" i="37" s="1"/>
  <c r="O930" i="37"/>
  <c r="M930" i="37"/>
  <c r="P930" i="37"/>
  <c r="Q930" i="37" s="1"/>
  <c r="O931" i="37"/>
  <c r="M931" i="37"/>
  <c r="P931" i="37"/>
  <c r="O932" i="37"/>
  <c r="M932" i="37"/>
  <c r="P932" i="37" s="1"/>
  <c r="Q932" i="37" s="1"/>
  <c r="O933" i="37"/>
  <c r="M933" i="37"/>
  <c r="P933" i="37"/>
  <c r="Q933" i="37" s="1"/>
  <c r="O934" i="37"/>
  <c r="M934" i="37"/>
  <c r="P934" i="37"/>
  <c r="Q934" i="37" s="1"/>
  <c r="O935" i="37"/>
  <c r="M935" i="37"/>
  <c r="P935" i="37"/>
  <c r="O936" i="37"/>
  <c r="M936" i="37"/>
  <c r="P936" i="37" s="1"/>
  <c r="Q936" i="37" s="1"/>
  <c r="O937" i="37"/>
  <c r="M937" i="37"/>
  <c r="P937" i="37"/>
  <c r="O938" i="37"/>
  <c r="M938" i="37"/>
  <c r="P938" i="37" s="1"/>
  <c r="Q938" i="37" s="1"/>
  <c r="O939" i="37"/>
  <c r="M939" i="37"/>
  <c r="P939" i="37"/>
  <c r="Q939" i="37" s="1"/>
  <c r="O940" i="37"/>
  <c r="M940" i="37"/>
  <c r="P940" i="37" s="1"/>
  <c r="Q940" i="37" s="1"/>
  <c r="O941" i="37"/>
  <c r="M941" i="37"/>
  <c r="P941" i="37" s="1"/>
  <c r="Q941" i="37" s="1"/>
  <c r="O942" i="37"/>
  <c r="M942" i="37"/>
  <c r="P942" i="37"/>
  <c r="Q942" i="37" s="1"/>
  <c r="O943" i="37"/>
  <c r="M943" i="37"/>
  <c r="P943" i="37"/>
  <c r="Q943" i="37" s="1"/>
  <c r="O944" i="37"/>
  <c r="M944" i="37"/>
  <c r="P944" i="37" s="1"/>
  <c r="O945" i="37"/>
  <c r="M945" i="37"/>
  <c r="P945" i="37"/>
  <c r="Q945" i="37" s="1"/>
  <c r="O946" i="37"/>
  <c r="M946" i="37"/>
  <c r="P946" i="37"/>
  <c r="Q946" i="37" s="1"/>
  <c r="O947" i="37"/>
  <c r="M947" i="37"/>
  <c r="P947" i="37"/>
  <c r="O948" i="37"/>
  <c r="M948" i="37"/>
  <c r="P948" i="37" s="1"/>
  <c r="Q948" i="37" s="1"/>
  <c r="O949" i="37"/>
  <c r="M949" i="37"/>
  <c r="P949" i="37"/>
  <c r="Q949" i="37" s="1"/>
  <c r="O950" i="37"/>
  <c r="M950" i="37"/>
  <c r="P950" i="37"/>
  <c r="Q950" i="37" s="1"/>
  <c r="O951" i="37"/>
  <c r="M951" i="37"/>
  <c r="P951" i="37"/>
  <c r="O952" i="37"/>
  <c r="M952" i="37"/>
  <c r="P952" i="37" s="1"/>
  <c r="Q952" i="37" s="1"/>
  <c r="O953" i="37"/>
  <c r="M953" i="37"/>
  <c r="P953" i="37"/>
  <c r="O954" i="37"/>
  <c r="M954" i="37"/>
  <c r="P954" i="37" s="1"/>
  <c r="Q954" i="37" s="1"/>
  <c r="O955" i="37"/>
  <c r="M955" i="37"/>
  <c r="P955" i="37"/>
  <c r="Q955" i="37" s="1"/>
  <c r="O956" i="37"/>
  <c r="M956" i="37"/>
  <c r="P956" i="37" s="1"/>
  <c r="Q956" i="37" s="1"/>
  <c r="O957" i="37"/>
  <c r="M957" i="37"/>
  <c r="P957" i="37" s="1"/>
  <c r="Q957" i="37" s="1"/>
  <c r="O958" i="37"/>
  <c r="M958" i="37"/>
  <c r="P958" i="37"/>
  <c r="Q958" i="37" s="1"/>
  <c r="O959" i="37"/>
  <c r="M959" i="37"/>
  <c r="P959" i="37"/>
  <c r="Q959" i="37" s="1"/>
  <c r="O960" i="37"/>
  <c r="M960" i="37"/>
  <c r="P960" i="37" s="1"/>
  <c r="O961" i="37"/>
  <c r="M961" i="37"/>
  <c r="P961" i="37"/>
  <c r="Q961" i="37" s="1"/>
  <c r="O962" i="37"/>
  <c r="M962" i="37"/>
  <c r="P962" i="37"/>
  <c r="Q962" i="37" s="1"/>
  <c r="O963" i="37"/>
  <c r="M963" i="37"/>
  <c r="P963" i="37"/>
  <c r="O964" i="37"/>
  <c r="M964" i="37"/>
  <c r="P964" i="37" s="1"/>
  <c r="Q964" i="37" s="1"/>
  <c r="O965" i="37"/>
  <c r="M965" i="37"/>
  <c r="P965" i="37"/>
  <c r="Q965" i="37" s="1"/>
  <c r="O966" i="37"/>
  <c r="M966" i="37"/>
  <c r="P966" i="37"/>
  <c r="Q966" i="37" s="1"/>
  <c r="O967" i="37"/>
  <c r="M967" i="37"/>
  <c r="P967" i="37"/>
  <c r="O968" i="37"/>
  <c r="M968" i="37"/>
  <c r="P968" i="37" s="1"/>
  <c r="Q968" i="37" s="1"/>
  <c r="O969" i="37"/>
  <c r="M969" i="37"/>
  <c r="P969" i="37"/>
  <c r="O970" i="37"/>
  <c r="M970" i="37"/>
  <c r="P970" i="37" s="1"/>
  <c r="Q970" i="37" s="1"/>
  <c r="O971" i="37"/>
  <c r="M971" i="37"/>
  <c r="P971" i="37"/>
  <c r="Q971" i="37" s="1"/>
  <c r="O972" i="37"/>
  <c r="M972" i="37"/>
  <c r="P972" i="37" s="1"/>
  <c r="Q972" i="37" s="1"/>
  <c r="O973" i="37"/>
  <c r="M973" i="37"/>
  <c r="P973" i="37" s="1"/>
  <c r="Q973" i="37" s="1"/>
  <c r="O974" i="37"/>
  <c r="M974" i="37"/>
  <c r="P974" i="37"/>
  <c r="Q974" i="37" s="1"/>
  <c r="O975" i="37"/>
  <c r="M975" i="37"/>
  <c r="P975" i="37"/>
  <c r="Q975" i="37" s="1"/>
  <c r="O976" i="37"/>
  <c r="M976" i="37"/>
  <c r="P976" i="37" s="1"/>
  <c r="O977" i="37"/>
  <c r="M977" i="37"/>
  <c r="P977" i="37"/>
  <c r="Q977" i="37" s="1"/>
  <c r="O978" i="37"/>
  <c r="M978" i="37"/>
  <c r="P978" i="37"/>
  <c r="Q978" i="37" s="1"/>
  <c r="O979" i="37"/>
  <c r="M979" i="37"/>
  <c r="P979" i="37"/>
  <c r="O980" i="37"/>
  <c r="M980" i="37"/>
  <c r="P980" i="37" s="1"/>
  <c r="Q980" i="37" s="1"/>
  <c r="O981" i="37"/>
  <c r="M981" i="37"/>
  <c r="P981" i="37"/>
  <c r="Q981" i="37" s="1"/>
  <c r="O982" i="37"/>
  <c r="M982" i="37"/>
  <c r="P982" i="37"/>
  <c r="Q982" i="37" s="1"/>
  <c r="O983" i="37"/>
  <c r="M983" i="37"/>
  <c r="P983" i="37"/>
  <c r="O984" i="37"/>
  <c r="M984" i="37"/>
  <c r="P984" i="37" s="1"/>
  <c r="Q984" i="37" s="1"/>
  <c r="O985" i="37"/>
  <c r="M985" i="37"/>
  <c r="P985" i="37"/>
  <c r="O986" i="37"/>
  <c r="M986" i="37"/>
  <c r="P986" i="37" s="1"/>
  <c r="Q986" i="37" s="1"/>
  <c r="O987" i="37"/>
  <c r="M987" i="37"/>
  <c r="P987" i="37"/>
  <c r="Q987" i="37" s="1"/>
  <c r="O988" i="37"/>
  <c r="M988" i="37"/>
  <c r="P988" i="37"/>
  <c r="Q988" i="37" s="1"/>
  <c r="O989" i="37"/>
  <c r="M989" i="37"/>
  <c r="P989" i="37"/>
  <c r="O990" i="37"/>
  <c r="M990" i="37"/>
  <c r="P990" i="37" s="1"/>
  <c r="Q990" i="37" s="1"/>
  <c r="O991" i="37"/>
  <c r="M991" i="37"/>
  <c r="P991" i="37"/>
  <c r="Q991" i="37" s="1"/>
  <c r="O992" i="37"/>
  <c r="M992" i="37"/>
  <c r="P992" i="37"/>
  <c r="Q992" i="37" s="1"/>
  <c r="O993" i="37"/>
  <c r="M993" i="37"/>
  <c r="P993" i="37"/>
  <c r="O994" i="37"/>
  <c r="M994" i="37"/>
  <c r="P994" i="37" s="1"/>
  <c r="Q994" i="37" s="1"/>
  <c r="O995" i="37"/>
  <c r="M995" i="37"/>
  <c r="P995" i="37"/>
  <c r="Q995" i="37" s="1"/>
  <c r="O996" i="37"/>
  <c r="M996" i="37"/>
  <c r="P996" i="37"/>
  <c r="Q996" i="37" s="1"/>
  <c r="O997" i="37"/>
  <c r="M997" i="37"/>
  <c r="P997" i="37"/>
  <c r="O998" i="37"/>
  <c r="M998" i="37"/>
  <c r="P998" i="37" s="1"/>
  <c r="Q998" i="37" s="1"/>
  <c r="O999" i="37"/>
  <c r="M999" i="37"/>
  <c r="P999" i="37"/>
  <c r="Q999" i="37" s="1"/>
  <c r="O1000" i="37"/>
  <c r="M1000" i="37"/>
  <c r="P1000" i="37"/>
  <c r="Q1000" i="37" s="1"/>
  <c r="O1001" i="37"/>
  <c r="M1001" i="37"/>
  <c r="P1001" i="37"/>
  <c r="O1002" i="37"/>
  <c r="M1002" i="37"/>
  <c r="P1002" i="37" s="1"/>
  <c r="Q1002" i="37" s="1"/>
  <c r="O1003" i="37"/>
  <c r="M1003" i="37"/>
  <c r="P1003" i="37"/>
  <c r="Q1003" i="37" s="1"/>
  <c r="O1004" i="37"/>
  <c r="M1004" i="37"/>
  <c r="P1004" i="37"/>
  <c r="Q1004" i="37" s="1"/>
  <c r="O1005" i="37"/>
  <c r="M1005" i="37"/>
  <c r="P1005" i="37"/>
  <c r="O1006" i="37"/>
  <c r="M1006" i="37"/>
  <c r="P1006" i="37" s="1"/>
  <c r="Q1006" i="37" s="1"/>
  <c r="O1007" i="37"/>
  <c r="M1007" i="37"/>
  <c r="P1007" i="37"/>
  <c r="Q1007" i="37" s="1"/>
  <c r="O1008" i="37"/>
  <c r="M1008" i="37"/>
  <c r="P1008" i="37"/>
  <c r="Q1008" i="37" s="1"/>
  <c r="O1009" i="37"/>
  <c r="M1009" i="37"/>
  <c r="P1009" i="37"/>
  <c r="O1010" i="37"/>
  <c r="M1010" i="37"/>
  <c r="P1010" i="37" s="1"/>
  <c r="Q1010" i="37" s="1"/>
  <c r="O1011" i="37"/>
  <c r="M1011" i="37"/>
  <c r="P1011" i="37"/>
  <c r="Q1011" i="37" s="1"/>
  <c r="O1012" i="37"/>
  <c r="M1012" i="37"/>
  <c r="P1012" i="37"/>
  <c r="Q1012" i="37" s="1"/>
  <c r="O1013" i="37"/>
  <c r="M1013" i="37"/>
  <c r="P1013" i="37"/>
  <c r="O1014" i="37"/>
  <c r="M1014" i="37"/>
  <c r="P1014" i="37" s="1"/>
  <c r="Q1014" i="37" s="1"/>
  <c r="O1015" i="37"/>
  <c r="M1015" i="37"/>
  <c r="P1015" i="37"/>
  <c r="Q1015" i="37" s="1"/>
  <c r="O1016" i="37"/>
  <c r="M1016" i="37"/>
  <c r="P1016" i="37"/>
  <c r="Q1016" i="37" s="1"/>
  <c r="O1017" i="37"/>
  <c r="M1017" i="37"/>
  <c r="P1017" i="37"/>
  <c r="O1018" i="37"/>
  <c r="M1018" i="37"/>
  <c r="P1018" i="37" s="1"/>
  <c r="Q1018" i="37" s="1"/>
  <c r="O1019" i="37"/>
  <c r="M1019" i="37"/>
  <c r="P1019" i="37" s="1"/>
  <c r="Q1019" i="37" s="1"/>
  <c r="O1020" i="37"/>
  <c r="M1020" i="37"/>
  <c r="P1020" i="37" s="1"/>
  <c r="Q1020" i="37" s="1"/>
  <c r="O1021" i="37"/>
  <c r="M1021" i="37"/>
  <c r="P1021" i="37" s="1"/>
  <c r="Q1021" i="37" s="1"/>
  <c r="O1022" i="37"/>
  <c r="M1022" i="37"/>
  <c r="P1022" i="37" s="1"/>
  <c r="Q1022" i="37" s="1"/>
  <c r="O1023" i="37"/>
  <c r="M1023" i="37"/>
  <c r="P1023" i="37" s="1"/>
  <c r="Q1023" i="37" s="1"/>
  <c r="O1024" i="37"/>
  <c r="M1024" i="37"/>
  <c r="P1024" i="37" s="1"/>
  <c r="Q1024" i="37" s="1"/>
  <c r="O1025" i="37"/>
  <c r="M1025" i="37"/>
  <c r="P1025" i="37" s="1"/>
  <c r="Q1025" i="37" s="1"/>
  <c r="O1026" i="37"/>
  <c r="M1026" i="37"/>
  <c r="P1026" i="37" s="1"/>
  <c r="Q1026" i="37" s="1"/>
  <c r="O1027" i="37"/>
  <c r="M1027" i="37"/>
  <c r="P1027" i="37" s="1"/>
  <c r="Q1027" i="37" s="1"/>
  <c r="O1028" i="37"/>
  <c r="M1028" i="37"/>
  <c r="P1028" i="37" s="1"/>
  <c r="Q1028" i="37" s="1"/>
  <c r="O1029" i="37"/>
  <c r="M1029" i="37"/>
  <c r="P1029" i="37" s="1"/>
  <c r="Q1029" i="37" s="1"/>
  <c r="O1030" i="37"/>
  <c r="M1030" i="37"/>
  <c r="P1030" i="37" s="1"/>
  <c r="Q1030" i="37" s="1"/>
  <c r="O1031" i="37"/>
  <c r="M1031" i="37"/>
  <c r="P1031" i="37" s="1"/>
  <c r="Q1031" i="37" s="1"/>
  <c r="O1032" i="37"/>
  <c r="M1032" i="37"/>
  <c r="P1032" i="37" s="1"/>
  <c r="Q1032" i="37" s="1"/>
  <c r="O1033" i="37"/>
  <c r="M1033" i="37"/>
  <c r="P1033" i="37" s="1"/>
  <c r="Q1033" i="37" s="1"/>
  <c r="O1034" i="37"/>
  <c r="M1034" i="37"/>
  <c r="P1034" i="37" s="1"/>
  <c r="Q1034" i="37" s="1"/>
  <c r="O1035" i="37"/>
  <c r="M1035" i="37"/>
  <c r="P1035" i="37" s="1"/>
  <c r="Q1035" i="37" s="1"/>
  <c r="O1036" i="37"/>
  <c r="M1036" i="37"/>
  <c r="P1036" i="37" s="1"/>
  <c r="Q1036" i="37" s="1"/>
  <c r="O1037" i="37"/>
  <c r="M1037" i="37"/>
  <c r="P1037" i="37" s="1"/>
  <c r="Q1037" i="37" s="1"/>
  <c r="O1038" i="37"/>
  <c r="M1038" i="37"/>
  <c r="P1038" i="37" s="1"/>
  <c r="Q1038" i="37" s="1"/>
  <c r="O1039" i="37"/>
  <c r="M1039" i="37"/>
  <c r="P1039" i="37" s="1"/>
  <c r="Q1039" i="37" s="1"/>
  <c r="O1040" i="37"/>
  <c r="M1040" i="37"/>
  <c r="P1040" i="37" s="1"/>
  <c r="Q1040" i="37" s="1"/>
  <c r="O1041" i="37"/>
  <c r="M1041" i="37"/>
  <c r="P1041" i="37" s="1"/>
  <c r="Q1041" i="37" s="1"/>
  <c r="O1042" i="37"/>
  <c r="M1042" i="37"/>
  <c r="P1042" i="37" s="1"/>
  <c r="Q1042" i="37" s="1"/>
  <c r="O1043" i="37"/>
  <c r="M1043" i="37"/>
  <c r="P1043" i="37" s="1"/>
  <c r="Q1043" i="37" s="1"/>
  <c r="O1044" i="37"/>
  <c r="M1044" i="37"/>
  <c r="P1044" i="37" s="1"/>
  <c r="Q1044" i="37" s="1"/>
  <c r="O1045" i="37"/>
  <c r="M1045" i="37"/>
  <c r="P1045" i="37" s="1"/>
  <c r="Q1045" i="37" s="1"/>
  <c r="O1046" i="37"/>
  <c r="M1046" i="37"/>
  <c r="P1046" i="37" s="1"/>
  <c r="Q1046" i="37" s="1"/>
  <c r="O1047" i="37"/>
  <c r="M1047" i="37"/>
  <c r="P1047" i="37" s="1"/>
  <c r="Q1047" i="37" s="1"/>
  <c r="O1048" i="37"/>
  <c r="M1048" i="37"/>
  <c r="P1048" i="37" s="1"/>
  <c r="Q1048" i="37" s="1"/>
  <c r="O1049" i="37"/>
  <c r="M1049" i="37"/>
  <c r="P1049" i="37" s="1"/>
  <c r="Q1049" i="37" s="1"/>
  <c r="O1050" i="37"/>
  <c r="M1050" i="37"/>
  <c r="P1050" i="37" s="1"/>
  <c r="Q1050" i="37" s="1"/>
  <c r="O1051" i="37"/>
  <c r="M1051" i="37"/>
  <c r="P1051" i="37" s="1"/>
  <c r="Q1051" i="37" s="1"/>
  <c r="O1052" i="37"/>
  <c r="M1052" i="37"/>
  <c r="P1052" i="37" s="1"/>
  <c r="Q1052" i="37" s="1"/>
  <c r="O1053" i="37"/>
  <c r="M1053" i="37"/>
  <c r="P1053" i="37" s="1"/>
  <c r="Q1053" i="37" s="1"/>
  <c r="O1054" i="37"/>
  <c r="M1054" i="37"/>
  <c r="P1054" i="37" s="1"/>
  <c r="Q1054" i="37" s="1"/>
  <c r="O1055" i="37"/>
  <c r="M1055" i="37"/>
  <c r="P1055" i="37" s="1"/>
  <c r="Q1055" i="37" s="1"/>
  <c r="O1056" i="37"/>
  <c r="M1056" i="37"/>
  <c r="P1056" i="37" s="1"/>
  <c r="Q1056" i="37" s="1"/>
  <c r="O1057" i="37"/>
  <c r="M1057" i="37"/>
  <c r="P1057" i="37" s="1"/>
  <c r="Q1057" i="37" s="1"/>
  <c r="O1058" i="37"/>
  <c r="M1058" i="37"/>
  <c r="P1058" i="37" s="1"/>
  <c r="Q1058" i="37" s="1"/>
  <c r="O1059" i="37"/>
  <c r="M1059" i="37"/>
  <c r="P1059" i="37" s="1"/>
  <c r="Q1059" i="37" s="1"/>
  <c r="O1060" i="37"/>
  <c r="M1060" i="37"/>
  <c r="P1060" i="37" s="1"/>
  <c r="Q1060" i="37" s="1"/>
  <c r="O1061" i="37"/>
  <c r="M1061" i="37"/>
  <c r="P1061" i="37" s="1"/>
  <c r="Q1061" i="37" s="1"/>
  <c r="O1062" i="37"/>
  <c r="M1062" i="37"/>
  <c r="P1062" i="37" s="1"/>
  <c r="Q1062" i="37" s="1"/>
  <c r="O1063" i="37"/>
  <c r="M1063" i="37"/>
  <c r="P1063" i="37" s="1"/>
  <c r="Q1063" i="37" s="1"/>
  <c r="O1064" i="37"/>
  <c r="M1064" i="37"/>
  <c r="P1064" i="37" s="1"/>
  <c r="Q1064" i="37" s="1"/>
  <c r="O1065" i="37"/>
  <c r="M1065" i="37"/>
  <c r="P1065" i="37" s="1"/>
  <c r="Q1065" i="37" s="1"/>
  <c r="O1066" i="37"/>
  <c r="M1066" i="37"/>
  <c r="P1066" i="37" s="1"/>
  <c r="Q1066" i="37" s="1"/>
  <c r="O1067" i="37"/>
  <c r="M1067" i="37"/>
  <c r="P1067" i="37" s="1"/>
  <c r="Q1067" i="37" s="1"/>
  <c r="O1068" i="37"/>
  <c r="M1068" i="37"/>
  <c r="P1068" i="37" s="1"/>
  <c r="Q1068" i="37" s="1"/>
  <c r="O1069" i="37"/>
  <c r="M1069" i="37"/>
  <c r="P1069" i="37" s="1"/>
  <c r="Q1069" i="37" s="1"/>
  <c r="O1070" i="37"/>
  <c r="M1070" i="37"/>
  <c r="P1070" i="37" s="1"/>
  <c r="Q1070" i="37" s="1"/>
  <c r="O1071" i="37"/>
  <c r="M1071" i="37"/>
  <c r="P1071" i="37" s="1"/>
  <c r="Q1071" i="37" s="1"/>
  <c r="O1072" i="37"/>
  <c r="M1072" i="37"/>
  <c r="P1072" i="37" s="1"/>
  <c r="Q1072" i="37" s="1"/>
  <c r="O1073" i="37"/>
  <c r="M1073" i="37"/>
  <c r="P1073" i="37" s="1"/>
  <c r="Q1073" i="37" s="1"/>
  <c r="O1074" i="37"/>
  <c r="M1074" i="37"/>
  <c r="P1074" i="37" s="1"/>
  <c r="Q1074" i="37" s="1"/>
  <c r="O1075" i="37"/>
  <c r="M1075" i="37"/>
  <c r="P1075" i="37" s="1"/>
  <c r="Q1075" i="37" s="1"/>
  <c r="O1076" i="37"/>
  <c r="M1076" i="37"/>
  <c r="P1076" i="37" s="1"/>
  <c r="Q1076" i="37" s="1"/>
  <c r="O1077" i="37"/>
  <c r="M1077" i="37"/>
  <c r="P1077" i="37" s="1"/>
  <c r="Q1077" i="37" s="1"/>
  <c r="O1078" i="37"/>
  <c r="M1078" i="37"/>
  <c r="P1078" i="37" s="1"/>
  <c r="Q1078" i="37" s="1"/>
  <c r="O1079" i="37"/>
  <c r="M1079" i="37"/>
  <c r="P1079" i="37" s="1"/>
  <c r="Q1079" i="37" s="1"/>
  <c r="O1080" i="37"/>
  <c r="M1080" i="37"/>
  <c r="P1080" i="37" s="1"/>
  <c r="Q1080" i="37" s="1"/>
  <c r="O1081" i="37"/>
  <c r="M1081" i="37"/>
  <c r="P1081" i="37" s="1"/>
  <c r="Q1081" i="37" s="1"/>
  <c r="O1082" i="37"/>
  <c r="M1082" i="37"/>
  <c r="P1082" i="37" s="1"/>
  <c r="Q1082" i="37" s="1"/>
  <c r="O1083" i="37"/>
  <c r="M1083" i="37"/>
  <c r="P1083" i="37" s="1"/>
  <c r="Q1083" i="37" s="1"/>
  <c r="O1084" i="37"/>
  <c r="M1084" i="37"/>
  <c r="P1084" i="37" s="1"/>
  <c r="Q1084" i="37" s="1"/>
  <c r="O1085" i="37"/>
  <c r="M1085" i="37"/>
  <c r="P1085" i="37" s="1"/>
  <c r="Q1085" i="37" s="1"/>
  <c r="O1086" i="37"/>
  <c r="M1086" i="37"/>
  <c r="P1086" i="37" s="1"/>
  <c r="Q1086" i="37" s="1"/>
  <c r="O1087" i="37"/>
  <c r="M1087" i="37"/>
  <c r="P1087" i="37" s="1"/>
  <c r="Q1087" i="37" s="1"/>
  <c r="O1088" i="37"/>
  <c r="M1088" i="37"/>
  <c r="P1088" i="37" s="1"/>
  <c r="Q1088" i="37" s="1"/>
  <c r="O1089" i="37"/>
  <c r="M1089" i="37"/>
  <c r="P1089" i="37" s="1"/>
  <c r="Q1089" i="37" s="1"/>
  <c r="O1090" i="37"/>
  <c r="M1090" i="37"/>
  <c r="P1090" i="37" s="1"/>
  <c r="Q1090" i="37" s="1"/>
  <c r="O1091" i="37"/>
  <c r="M1091" i="37"/>
  <c r="P1091" i="37" s="1"/>
  <c r="Q1091" i="37" s="1"/>
  <c r="O1092" i="37"/>
  <c r="M1092" i="37"/>
  <c r="P1092" i="37" s="1"/>
  <c r="Q1092" i="37" s="1"/>
  <c r="O1093" i="37"/>
  <c r="M1093" i="37"/>
  <c r="P1093" i="37" s="1"/>
  <c r="Q1093" i="37" s="1"/>
  <c r="O1094" i="37"/>
  <c r="M1094" i="37"/>
  <c r="P1094" i="37" s="1"/>
  <c r="Q1094" i="37" s="1"/>
  <c r="O1095" i="37"/>
  <c r="M1095" i="37"/>
  <c r="P1095" i="37" s="1"/>
  <c r="Q1095" i="37" s="1"/>
  <c r="O1096" i="37"/>
  <c r="M1096" i="37"/>
  <c r="P1096" i="37" s="1"/>
  <c r="Q1096" i="37" s="1"/>
  <c r="O1097" i="37"/>
  <c r="M1097" i="37"/>
  <c r="P1097" i="37" s="1"/>
  <c r="Q1097" i="37" s="1"/>
  <c r="O1098" i="37"/>
  <c r="M1098" i="37"/>
  <c r="P1098" i="37" s="1"/>
  <c r="Q1098" i="37" s="1"/>
  <c r="O1099" i="37"/>
  <c r="M1099" i="37"/>
  <c r="P1099" i="37" s="1"/>
  <c r="Q1099" i="37" s="1"/>
  <c r="O1100" i="37"/>
  <c r="M1100" i="37"/>
  <c r="P1100" i="37" s="1"/>
  <c r="Q1100" i="37" s="1"/>
  <c r="O1101" i="37"/>
  <c r="M1101" i="37"/>
  <c r="P1101" i="37" s="1"/>
  <c r="Q1101" i="37" s="1"/>
  <c r="O1102" i="37"/>
  <c r="M1102" i="37"/>
  <c r="P1102" i="37" s="1"/>
  <c r="Q1102" i="37" s="1"/>
  <c r="O1103" i="37"/>
  <c r="M1103" i="37"/>
  <c r="P1103" i="37" s="1"/>
  <c r="Q1103" i="37" s="1"/>
  <c r="O1104" i="37"/>
  <c r="M1104" i="37"/>
  <c r="P1104" i="37" s="1"/>
  <c r="Q1104" i="37" s="1"/>
  <c r="O1105" i="37"/>
  <c r="M1105" i="37"/>
  <c r="P1105" i="37" s="1"/>
  <c r="Q1105" i="37" s="1"/>
  <c r="O1106" i="37"/>
  <c r="M1106" i="37"/>
  <c r="P1106" i="37" s="1"/>
  <c r="Q1106" i="37" s="1"/>
  <c r="O1107" i="37"/>
  <c r="M1107" i="37"/>
  <c r="P1107" i="37" s="1"/>
  <c r="Q1107" i="37" s="1"/>
  <c r="O1108" i="37"/>
  <c r="M1108" i="37"/>
  <c r="P1108" i="37" s="1"/>
  <c r="Q1108" i="37" s="1"/>
  <c r="O1109" i="37"/>
  <c r="M1109" i="37"/>
  <c r="P1109" i="37" s="1"/>
  <c r="Q1109" i="37" s="1"/>
  <c r="O1110" i="37"/>
  <c r="M1110" i="37"/>
  <c r="P1110" i="37" s="1"/>
  <c r="Q1110" i="37" s="1"/>
  <c r="O1111" i="37"/>
  <c r="M1111" i="37"/>
  <c r="P1111" i="37" s="1"/>
  <c r="Q1111" i="37" s="1"/>
  <c r="O1112" i="37"/>
  <c r="M1112" i="37"/>
  <c r="P1112" i="37" s="1"/>
  <c r="Q1112" i="37" s="1"/>
  <c r="O1113" i="37"/>
  <c r="M1113" i="37"/>
  <c r="P1113" i="37" s="1"/>
  <c r="Q1113" i="37" s="1"/>
  <c r="O1114" i="37"/>
  <c r="M1114" i="37"/>
  <c r="P1114" i="37" s="1"/>
  <c r="Q1114" i="37" s="1"/>
  <c r="O1115" i="37"/>
  <c r="M1115" i="37"/>
  <c r="P1115" i="37" s="1"/>
  <c r="Q1115" i="37" s="1"/>
  <c r="O1116" i="37"/>
  <c r="M1116" i="37"/>
  <c r="P1116" i="37" s="1"/>
  <c r="Q1116" i="37" s="1"/>
  <c r="O1117" i="37"/>
  <c r="M1117" i="37"/>
  <c r="P1117" i="37" s="1"/>
  <c r="Q1117" i="37" s="1"/>
  <c r="O1118" i="37"/>
  <c r="M1118" i="37"/>
  <c r="P1118" i="37" s="1"/>
  <c r="Q1118" i="37" s="1"/>
  <c r="O1119" i="37"/>
  <c r="M1119" i="37"/>
  <c r="P1119" i="37" s="1"/>
  <c r="Q1119" i="37" s="1"/>
  <c r="O1120" i="37"/>
  <c r="M1120" i="37"/>
  <c r="P1120" i="37" s="1"/>
  <c r="Q1120" i="37" s="1"/>
  <c r="O1121" i="37"/>
  <c r="M1121" i="37"/>
  <c r="P1121" i="37" s="1"/>
  <c r="Q1121" i="37" s="1"/>
  <c r="O1122" i="37"/>
  <c r="M1122" i="37"/>
  <c r="P1122" i="37" s="1"/>
  <c r="Q1122" i="37" s="1"/>
  <c r="O1123" i="37"/>
  <c r="M1123" i="37"/>
  <c r="P1123" i="37" s="1"/>
  <c r="Q1123" i="37" s="1"/>
  <c r="O1124" i="37"/>
  <c r="M1124" i="37"/>
  <c r="P1124" i="37" s="1"/>
  <c r="Q1124" i="37" s="1"/>
  <c r="O1125" i="37"/>
  <c r="M1125" i="37"/>
  <c r="P1125" i="37" s="1"/>
  <c r="Q1125" i="37" s="1"/>
  <c r="O1126" i="37"/>
  <c r="M1126" i="37"/>
  <c r="P1126" i="37" s="1"/>
  <c r="Q1126" i="37" s="1"/>
  <c r="O1127" i="37"/>
  <c r="M1127" i="37"/>
  <c r="P1127" i="37" s="1"/>
  <c r="Q1127" i="37" s="1"/>
  <c r="O1128" i="37"/>
  <c r="M1128" i="37"/>
  <c r="P1128" i="37" s="1"/>
  <c r="Q1128" i="37" s="1"/>
  <c r="O1129" i="37"/>
  <c r="M1129" i="37"/>
  <c r="P1129" i="37" s="1"/>
  <c r="Q1129" i="37" s="1"/>
  <c r="O1130" i="37"/>
  <c r="M1130" i="37"/>
  <c r="P1130" i="37" s="1"/>
  <c r="Q1130" i="37" s="1"/>
  <c r="O1131" i="37"/>
  <c r="M1131" i="37"/>
  <c r="P1131" i="37" s="1"/>
  <c r="Q1131" i="37" s="1"/>
  <c r="O1132" i="37"/>
  <c r="M1132" i="37"/>
  <c r="P1132" i="37" s="1"/>
  <c r="Q1132" i="37" s="1"/>
  <c r="O1133" i="37"/>
  <c r="M1133" i="37"/>
  <c r="P1133" i="37" s="1"/>
  <c r="Q1133" i="37" s="1"/>
  <c r="O1134" i="37"/>
  <c r="M1134" i="37"/>
  <c r="P1134" i="37" s="1"/>
  <c r="Q1134" i="37" s="1"/>
  <c r="O1135" i="37"/>
  <c r="M1135" i="37"/>
  <c r="P1135" i="37" s="1"/>
  <c r="Q1135" i="37" s="1"/>
  <c r="O1136" i="37"/>
  <c r="M1136" i="37"/>
  <c r="P1136" i="37" s="1"/>
  <c r="Q1136" i="37" s="1"/>
  <c r="O1137" i="37"/>
  <c r="M1137" i="37"/>
  <c r="P1137" i="37" s="1"/>
  <c r="Q1137" i="37" s="1"/>
  <c r="O1138" i="37"/>
  <c r="M1138" i="37"/>
  <c r="P1138" i="37" s="1"/>
  <c r="Q1138" i="37" s="1"/>
  <c r="O1139" i="37"/>
  <c r="M1139" i="37"/>
  <c r="P1139" i="37" s="1"/>
  <c r="Q1139" i="37" s="1"/>
  <c r="O1140" i="37"/>
  <c r="M1140" i="37"/>
  <c r="P1140" i="37" s="1"/>
  <c r="Q1140" i="37" s="1"/>
  <c r="O1141" i="37"/>
  <c r="M1141" i="37"/>
  <c r="P1141" i="37" s="1"/>
  <c r="Q1141" i="37" s="1"/>
  <c r="O1142" i="37"/>
  <c r="M1142" i="37"/>
  <c r="P1142" i="37" s="1"/>
  <c r="Q1142" i="37" s="1"/>
  <c r="O1143" i="37"/>
  <c r="M1143" i="37"/>
  <c r="P1143" i="37" s="1"/>
  <c r="Q1143" i="37" s="1"/>
  <c r="O1144" i="37"/>
  <c r="M1144" i="37"/>
  <c r="P1144" i="37" s="1"/>
  <c r="Q1144" i="37" s="1"/>
  <c r="O1145" i="37"/>
  <c r="M1145" i="37"/>
  <c r="P1145" i="37" s="1"/>
  <c r="Q1145" i="37" s="1"/>
  <c r="O1146" i="37"/>
  <c r="M1146" i="37"/>
  <c r="P1146" i="37" s="1"/>
  <c r="Q1146" i="37" s="1"/>
  <c r="O1147" i="37"/>
  <c r="M1147" i="37"/>
  <c r="P1147" i="37" s="1"/>
  <c r="Q1147" i="37" s="1"/>
  <c r="O1148" i="37"/>
  <c r="M1148" i="37"/>
  <c r="P1148" i="37" s="1"/>
  <c r="Q1148" i="37" s="1"/>
  <c r="O1149" i="37"/>
  <c r="M1149" i="37"/>
  <c r="P1149" i="37" s="1"/>
  <c r="Q1149" i="37" s="1"/>
  <c r="O1150" i="37"/>
  <c r="M1150" i="37"/>
  <c r="P1150" i="37" s="1"/>
  <c r="Q1150" i="37" s="1"/>
  <c r="O1151" i="37"/>
  <c r="M1151" i="37"/>
  <c r="P1151" i="37" s="1"/>
  <c r="Q1151" i="37" s="1"/>
  <c r="O1152" i="37"/>
  <c r="M1152" i="37"/>
  <c r="P1152" i="37" s="1"/>
  <c r="Q1152" i="37" s="1"/>
  <c r="O1153" i="37"/>
  <c r="M1153" i="37"/>
  <c r="P1153" i="37" s="1"/>
  <c r="Q1153" i="37" s="1"/>
  <c r="O1154" i="37"/>
  <c r="M1154" i="37"/>
  <c r="P1154" i="37" s="1"/>
  <c r="Q1154" i="37" s="1"/>
  <c r="O1155" i="37"/>
  <c r="M1155" i="37"/>
  <c r="P1155" i="37" s="1"/>
  <c r="Q1155" i="37" s="1"/>
  <c r="O1156" i="37"/>
  <c r="M1156" i="37"/>
  <c r="P1156" i="37" s="1"/>
  <c r="Q1156" i="37" s="1"/>
  <c r="O1157" i="37"/>
  <c r="M1157" i="37"/>
  <c r="P1157" i="37" s="1"/>
  <c r="Q1157" i="37" s="1"/>
  <c r="O1158" i="37"/>
  <c r="M1158" i="37"/>
  <c r="P1158" i="37" s="1"/>
  <c r="Q1158" i="37" s="1"/>
  <c r="O1159" i="37"/>
  <c r="M1159" i="37"/>
  <c r="P1159" i="37" s="1"/>
  <c r="Q1159" i="37" s="1"/>
  <c r="O1160" i="37"/>
  <c r="M1160" i="37"/>
  <c r="P1160" i="37" s="1"/>
  <c r="Q1160" i="37" s="1"/>
  <c r="O1161" i="37"/>
  <c r="M1161" i="37"/>
  <c r="P1161" i="37" s="1"/>
  <c r="Q1161" i="37" s="1"/>
  <c r="O1162" i="37"/>
  <c r="M1162" i="37"/>
  <c r="P1162" i="37" s="1"/>
  <c r="Q1162" i="37" s="1"/>
  <c r="O1163" i="37"/>
  <c r="M1163" i="37"/>
  <c r="P1163" i="37" s="1"/>
  <c r="Q1163" i="37" s="1"/>
  <c r="O1164" i="37"/>
  <c r="M1164" i="37"/>
  <c r="P1164" i="37" s="1"/>
  <c r="Q1164" i="37" s="1"/>
  <c r="O1165" i="37"/>
  <c r="M1165" i="37"/>
  <c r="P1165" i="37" s="1"/>
  <c r="Q1165" i="37" s="1"/>
  <c r="O1166" i="37"/>
  <c r="M1166" i="37"/>
  <c r="P1166" i="37" s="1"/>
  <c r="Q1166" i="37" s="1"/>
  <c r="O1167" i="37"/>
  <c r="M1167" i="37"/>
  <c r="P1167" i="37" s="1"/>
  <c r="Q1167" i="37" s="1"/>
  <c r="O1168" i="37"/>
  <c r="M1168" i="37"/>
  <c r="P1168" i="37" s="1"/>
  <c r="Q1168" i="37" s="1"/>
  <c r="O1169" i="37"/>
  <c r="M1169" i="37"/>
  <c r="P1169" i="37" s="1"/>
  <c r="Q1169" i="37" s="1"/>
  <c r="O1170" i="37"/>
  <c r="M1170" i="37"/>
  <c r="P1170" i="37" s="1"/>
  <c r="Q1170" i="37" s="1"/>
  <c r="O1171" i="37"/>
  <c r="M1171" i="37"/>
  <c r="P1171" i="37" s="1"/>
  <c r="Q1171" i="37" s="1"/>
  <c r="O1172" i="37"/>
  <c r="M1172" i="37"/>
  <c r="P1172" i="37" s="1"/>
  <c r="Q1172" i="37" s="1"/>
  <c r="O1173" i="37"/>
  <c r="M1173" i="37"/>
  <c r="P1173" i="37" s="1"/>
  <c r="Q1173" i="37" s="1"/>
  <c r="O1174" i="37"/>
  <c r="M1174" i="37"/>
  <c r="P1174" i="37" s="1"/>
  <c r="Q1174" i="37" s="1"/>
  <c r="O1175" i="37"/>
  <c r="M1175" i="37"/>
  <c r="P1175" i="37" s="1"/>
  <c r="Q1175" i="37" s="1"/>
  <c r="O1176" i="37"/>
  <c r="M1176" i="37"/>
  <c r="P1176" i="37" s="1"/>
  <c r="Q1176" i="37" s="1"/>
  <c r="O1177" i="37"/>
  <c r="M1177" i="37"/>
  <c r="P1177" i="37" s="1"/>
  <c r="Q1177" i="37" s="1"/>
  <c r="O1178" i="37"/>
  <c r="M1178" i="37"/>
  <c r="P1178" i="37" s="1"/>
  <c r="Q1178" i="37" s="1"/>
  <c r="O1179" i="37"/>
  <c r="M1179" i="37"/>
  <c r="P1179" i="37" s="1"/>
  <c r="Q1179" i="37" s="1"/>
  <c r="O1180" i="37"/>
  <c r="M1180" i="37"/>
  <c r="P1180" i="37" s="1"/>
  <c r="Q1180" i="37" s="1"/>
  <c r="O1181" i="37"/>
  <c r="M1181" i="37"/>
  <c r="P1181" i="37" s="1"/>
  <c r="Q1181" i="37" s="1"/>
  <c r="O1182" i="37"/>
  <c r="M1182" i="37"/>
  <c r="P1182" i="37" s="1"/>
  <c r="Q1182" i="37" s="1"/>
  <c r="O1183" i="37"/>
  <c r="M1183" i="37"/>
  <c r="P1183" i="37" s="1"/>
  <c r="Q1183" i="37" s="1"/>
  <c r="O1184" i="37"/>
  <c r="M1184" i="37"/>
  <c r="P1184" i="37" s="1"/>
  <c r="Q1184" i="37" s="1"/>
  <c r="O1185" i="37"/>
  <c r="M1185" i="37"/>
  <c r="P1185" i="37" s="1"/>
  <c r="Q1185" i="37" s="1"/>
  <c r="O1186" i="37"/>
  <c r="M1186" i="37"/>
  <c r="P1186" i="37" s="1"/>
  <c r="Q1186" i="37" s="1"/>
  <c r="O1187" i="37"/>
  <c r="M1187" i="37"/>
  <c r="P1187" i="37" s="1"/>
  <c r="Q1187" i="37" s="1"/>
  <c r="O1188" i="37"/>
  <c r="M1188" i="37"/>
  <c r="P1188" i="37" s="1"/>
  <c r="Q1188" i="37" s="1"/>
  <c r="O1189" i="37"/>
  <c r="M1189" i="37"/>
  <c r="P1189" i="37" s="1"/>
  <c r="Q1189" i="37" s="1"/>
  <c r="O1190" i="37"/>
  <c r="M1190" i="37"/>
  <c r="P1190" i="37" s="1"/>
  <c r="Q1190" i="37" s="1"/>
  <c r="O1191" i="37"/>
  <c r="M1191" i="37"/>
  <c r="P1191" i="37" s="1"/>
  <c r="Q1191" i="37" s="1"/>
  <c r="O1192" i="37"/>
  <c r="M1192" i="37"/>
  <c r="P1192" i="37" s="1"/>
  <c r="Q1192" i="37" s="1"/>
  <c r="O1193" i="37"/>
  <c r="M1193" i="37"/>
  <c r="P1193" i="37" s="1"/>
  <c r="Q1193" i="37" s="1"/>
  <c r="O1194" i="37"/>
  <c r="M1194" i="37"/>
  <c r="P1194" i="37" s="1"/>
  <c r="Q1194" i="37" s="1"/>
  <c r="O1195" i="37"/>
  <c r="M1195" i="37"/>
  <c r="P1195" i="37" s="1"/>
  <c r="Q1195" i="37" s="1"/>
  <c r="O1196" i="37"/>
  <c r="M1196" i="37"/>
  <c r="P1196" i="37" s="1"/>
  <c r="Q1196" i="37" s="1"/>
  <c r="O1197" i="37"/>
  <c r="M1197" i="37"/>
  <c r="P1197" i="37" s="1"/>
  <c r="Q1197" i="37" s="1"/>
  <c r="O1198" i="37"/>
  <c r="M1198" i="37"/>
  <c r="P1198" i="37" s="1"/>
  <c r="Q1198" i="37" s="1"/>
  <c r="O1199" i="37"/>
  <c r="M1199" i="37"/>
  <c r="P1199" i="37" s="1"/>
  <c r="Q1199" i="37" s="1"/>
  <c r="O1200" i="37"/>
  <c r="M1200" i="37"/>
  <c r="P1200" i="37" s="1"/>
  <c r="Q1200" i="37" s="1"/>
  <c r="O1201" i="37"/>
  <c r="M1201" i="37"/>
  <c r="P1201" i="37" s="1"/>
  <c r="Q1201" i="37" s="1"/>
  <c r="O1202" i="37"/>
  <c r="M1202" i="37"/>
  <c r="P1202" i="37" s="1"/>
  <c r="Q1202" i="37" s="1"/>
  <c r="O1203" i="37"/>
  <c r="M1203" i="37"/>
  <c r="P1203" i="37" s="1"/>
  <c r="Q1203" i="37" s="1"/>
  <c r="O1204" i="37"/>
  <c r="M1204" i="37"/>
  <c r="P1204" i="37" s="1"/>
  <c r="Q1204" i="37" s="1"/>
  <c r="O1205" i="37"/>
  <c r="M1205" i="37"/>
  <c r="P1205" i="37" s="1"/>
  <c r="Q1205" i="37" s="1"/>
  <c r="O1206" i="37"/>
  <c r="M1206" i="37"/>
  <c r="P1206" i="37" s="1"/>
  <c r="Q1206" i="37" s="1"/>
  <c r="O1207" i="37"/>
  <c r="M1207" i="37"/>
  <c r="P1207" i="37" s="1"/>
  <c r="Q1207" i="37" s="1"/>
  <c r="O1208" i="37"/>
  <c r="M1208" i="37"/>
  <c r="P1208" i="37" s="1"/>
  <c r="Q1208" i="37" s="1"/>
  <c r="O1209" i="37"/>
  <c r="M1209" i="37"/>
  <c r="P1209" i="37" s="1"/>
  <c r="Q1209" i="37" s="1"/>
  <c r="O1210" i="37"/>
  <c r="M1210" i="37"/>
  <c r="P1210" i="37" s="1"/>
  <c r="Q1210" i="37" s="1"/>
  <c r="O1211" i="37"/>
  <c r="M1211" i="37"/>
  <c r="P1211" i="37" s="1"/>
  <c r="Q1211" i="37" s="1"/>
  <c r="O1212" i="37"/>
  <c r="M1212" i="37"/>
  <c r="P1212" i="37" s="1"/>
  <c r="Q1212" i="37" s="1"/>
  <c r="O1213" i="37"/>
  <c r="M1213" i="37"/>
  <c r="P1213" i="37" s="1"/>
  <c r="Q1213" i="37" s="1"/>
  <c r="O1214" i="37"/>
  <c r="M1214" i="37"/>
  <c r="P1214" i="37" s="1"/>
  <c r="Q1214" i="37" s="1"/>
  <c r="O1215" i="37"/>
  <c r="M1215" i="37"/>
  <c r="P1215" i="37" s="1"/>
  <c r="Q1215" i="37" s="1"/>
  <c r="O1216" i="37"/>
  <c r="M1216" i="37"/>
  <c r="P1216" i="37" s="1"/>
  <c r="Q1216" i="37" s="1"/>
  <c r="O1217" i="37"/>
  <c r="M1217" i="37"/>
  <c r="P1217" i="37" s="1"/>
  <c r="Q1217" i="37" s="1"/>
  <c r="O1218" i="37"/>
  <c r="M1218" i="37"/>
  <c r="P1218" i="37" s="1"/>
  <c r="Q1218" i="37" s="1"/>
  <c r="O1219" i="37"/>
  <c r="M1219" i="37"/>
  <c r="P1219" i="37" s="1"/>
  <c r="Q1219" i="37" s="1"/>
  <c r="O1220" i="37"/>
  <c r="M1220" i="37"/>
  <c r="P1220" i="37" s="1"/>
  <c r="Q1220" i="37" s="1"/>
  <c r="O1221" i="37"/>
  <c r="M1221" i="37"/>
  <c r="P1221" i="37" s="1"/>
  <c r="Q1221" i="37" s="1"/>
  <c r="O1222" i="37"/>
  <c r="M1222" i="37"/>
  <c r="P1222" i="37" s="1"/>
  <c r="Q1222" i="37" s="1"/>
  <c r="O1223" i="37"/>
  <c r="M1223" i="37"/>
  <c r="P1223" i="37" s="1"/>
  <c r="Q1223" i="37" s="1"/>
  <c r="O1224" i="37"/>
  <c r="M1224" i="37"/>
  <c r="P1224" i="37" s="1"/>
  <c r="Q1224" i="37" s="1"/>
  <c r="O1225" i="37"/>
  <c r="M1225" i="37"/>
  <c r="P1225" i="37" s="1"/>
  <c r="Q1225" i="37" s="1"/>
  <c r="O1226" i="37"/>
  <c r="M1226" i="37"/>
  <c r="P1226" i="37" s="1"/>
  <c r="Q1226" i="37" s="1"/>
  <c r="O1227" i="37"/>
  <c r="M1227" i="37"/>
  <c r="P1227" i="37" s="1"/>
  <c r="Q1227" i="37" s="1"/>
  <c r="O1228" i="37"/>
  <c r="M1228" i="37"/>
  <c r="P1228" i="37" s="1"/>
  <c r="Q1228" i="37" s="1"/>
  <c r="O1229" i="37"/>
  <c r="M1229" i="37"/>
  <c r="P1229" i="37" s="1"/>
  <c r="Q1229" i="37" s="1"/>
  <c r="O1230" i="37"/>
  <c r="M1230" i="37"/>
  <c r="P1230" i="37" s="1"/>
  <c r="Q1230" i="37" s="1"/>
  <c r="O1231" i="37"/>
  <c r="M1231" i="37"/>
  <c r="P1231" i="37" s="1"/>
  <c r="Q1231" i="37" s="1"/>
  <c r="O1232" i="37"/>
  <c r="M1232" i="37"/>
  <c r="P1232" i="37" s="1"/>
  <c r="Q1232" i="37" s="1"/>
  <c r="O1233" i="37"/>
  <c r="M1233" i="37"/>
  <c r="P1233" i="37" s="1"/>
  <c r="Q1233" i="37" s="1"/>
  <c r="O1234" i="37"/>
  <c r="M1234" i="37"/>
  <c r="P1234" i="37" s="1"/>
  <c r="Q1234" i="37" s="1"/>
  <c r="O1235" i="37"/>
  <c r="M1235" i="37"/>
  <c r="P1235" i="37" s="1"/>
  <c r="Q1235" i="37" s="1"/>
  <c r="O1236" i="37"/>
  <c r="M1236" i="37"/>
  <c r="P1236" i="37" s="1"/>
  <c r="Q1236" i="37" s="1"/>
  <c r="O1237" i="37"/>
  <c r="M1237" i="37"/>
  <c r="P1237" i="37" s="1"/>
  <c r="Q1237" i="37" s="1"/>
  <c r="O1238" i="37"/>
  <c r="M1238" i="37"/>
  <c r="P1238" i="37" s="1"/>
  <c r="Q1238" i="37" s="1"/>
  <c r="O1239" i="37"/>
  <c r="M1239" i="37"/>
  <c r="P1239" i="37" s="1"/>
  <c r="Q1239" i="37" s="1"/>
  <c r="O1240" i="37"/>
  <c r="M1240" i="37"/>
  <c r="P1240" i="37" s="1"/>
  <c r="Q1240" i="37" s="1"/>
  <c r="O1241" i="37"/>
  <c r="M1241" i="37"/>
  <c r="P1241" i="37" s="1"/>
  <c r="Q1241" i="37" s="1"/>
  <c r="O1242" i="37"/>
  <c r="M1242" i="37"/>
  <c r="P1242" i="37" s="1"/>
  <c r="Q1242" i="37" s="1"/>
  <c r="O1243" i="37"/>
  <c r="M1243" i="37"/>
  <c r="P1243" i="37" s="1"/>
  <c r="Q1243" i="37" s="1"/>
  <c r="O1244" i="37"/>
  <c r="M1244" i="37"/>
  <c r="P1244" i="37" s="1"/>
  <c r="Q1244" i="37" s="1"/>
  <c r="O1245" i="37"/>
  <c r="M1245" i="37"/>
  <c r="P1245" i="37" s="1"/>
  <c r="Q1245" i="37" s="1"/>
  <c r="O1246" i="37"/>
  <c r="M1246" i="37"/>
  <c r="P1246" i="37" s="1"/>
  <c r="Q1246" i="37" s="1"/>
  <c r="O1247" i="37"/>
  <c r="M1247" i="37"/>
  <c r="P1247" i="37" s="1"/>
  <c r="Q1247" i="37" s="1"/>
  <c r="O1248" i="37"/>
  <c r="M1248" i="37"/>
  <c r="P1248" i="37" s="1"/>
  <c r="Q1248" i="37" s="1"/>
  <c r="O1249" i="37"/>
  <c r="M1249" i="37"/>
  <c r="P1249" i="37" s="1"/>
  <c r="Q1249" i="37" s="1"/>
  <c r="O1250" i="37"/>
  <c r="M1250" i="37"/>
  <c r="P1250" i="37" s="1"/>
  <c r="Q1250" i="37" s="1"/>
  <c r="O1251" i="37"/>
  <c r="M1251" i="37"/>
  <c r="P1251" i="37" s="1"/>
  <c r="Q1251" i="37" s="1"/>
  <c r="O1252" i="37"/>
  <c r="M1252" i="37"/>
  <c r="P1252" i="37" s="1"/>
  <c r="Q1252" i="37" s="1"/>
  <c r="O1253" i="37"/>
  <c r="M1253" i="37"/>
  <c r="P1253" i="37" s="1"/>
  <c r="Q1253" i="37" s="1"/>
  <c r="O1254" i="37"/>
  <c r="M1254" i="37"/>
  <c r="P1254" i="37" s="1"/>
  <c r="Q1254" i="37" s="1"/>
  <c r="O1255" i="37"/>
  <c r="M1255" i="37"/>
  <c r="P1255" i="37" s="1"/>
  <c r="Q1255" i="37" s="1"/>
  <c r="O1256" i="37"/>
  <c r="M1256" i="37"/>
  <c r="P1256" i="37" s="1"/>
  <c r="Q1256" i="37" s="1"/>
  <c r="O1257" i="37"/>
  <c r="M1257" i="37"/>
  <c r="P1257" i="37" s="1"/>
  <c r="Q1257" i="37" s="1"/>
  <c r="O1258" i="37"/>
  <c r="M1258" i="37"/>
  <c r="P1258" i="37" s="1"/>
  <c r="Q1258" i="37" s="1"/>
  <c r="O1259" i="37"/>
  <c r="M1259" i="37"/>
  <c r="P1259" i="37" s="1"/>
  <c r="Q1259" i="37" s="1"/>
  <c r="O1260" i="37"/>
  <c r="M1260" i="37"/>
  <c r="P1260" i="37" s="1"/>
  <c r="Q1260" i="37" s="1"/>
  <c r="O1261" i="37"/>
  <c r="M1261" i="37"/>
  <c r="P1261" i="37" s="1"/>
  <c r="Q1261" i="37" s="1"/>
  <c r="O1262" i="37"/>
  <c r="M1262" i="37"/>
  <c r="P1262" i="37" s="1"/>
  <c r="Q1262" i="37" s="1"/>
  <c r="O1263" i="37"/>
  <c r="M1263" i="37"/>
  <c r="P1263" i="37" s="1"/>
  <c r="Q1263" i="37" s="1"/>
  <c r="O1264" i="37"/>
  <c r="M1264" i="37"/>
  <c r="P1264" i="37" s="1"/>
  <c r="Q1264" i="37" s="1"/>
  <c r="O1265" i="37"/>
  <c r="M1265" i="37"/>
  <c r="P1265" i="37" s="1"/>
  <c r="Q1265" i="37" s="1"/>
  <c r="O1266" i="37"/>
  <c r="M1266" i="37"/>
  <c r="P1266" i="37" s="1"/>
  <c r="Q1266" i="37" s="1"/>
  <c r="O1267" i="37"/>
  <c r="M1267" i="37"/>
  <c r="P1267" i="37" s="1"/>
  <c r="Q1267" i="37" s="1"/>
  <c r="O1268" i="37"/>
  <c r="M1268" i="37"/>
  <c r="P1268" i="37" s="1"/>
  <c r="Q1268" i="37" s="1"/>
  <c r="O1269" i="37"/>
  <c r="M1269" i="37"/>
  <c r="P1269" i="37" s="1"/>
  <c r="Q1269" i="37" s="1"/>
  <c r="O1270" i="37"/>
  <c r="M1270" i="37"/>
  <c r="P1270" i="37" s="1"/>
  <c r="Q1270" i="37" s="1"/>
  <c r="O1271" i="37"/>
  <c r="M1271" i="37"/>
  <c r="P1271" i="37" s="1"/>
  <c r="Q1271" i="37" s="1"/>
  <c r="O1272" i="37"/>
  <c r="M1272" i="37"/>
  <c r="P1272" i="37" s="1"/>
  <c r="Q1272" i="37" s="1"/>
  <c r="O1273" i="37"/>
  <c r="M1273" i="37"/>
  <c r="P1273" i="37" s="1"/>
  <c r="Q1273" i="37" s="1"/>
  <c r="O1274" i="37"/>
  <c r="M1274" i="37"/>
  <c r="P1274" i="37" s="1"/>
  <c r="Q1274" i="37" s="1"/>
  <c r="O1275" i="37"/>
  <c r="M1275" i="37"/>
  <c r="P1275" i="37" s="1"/>
  <c r="Q1275" i="37" s="1"/>
  <c r="O1276" i="37"/>
  <c r="M1276" i="37"/>
  <c r="P1276" i="37" s="1"/>
  <c r="Q1276" i="37" s="1"/>
  <c r="O1277" i="37"/>
  <c r="M1277" i="37"/>
  <c r="P1277" i="37" s="1"/>
  <c r="Q1277" i="37" s="1"/>
  <c r="O1278" i="37"/>
  <c r="M1278" i="37"/>
  <c r="P1278" i="37" s="1"/>
  <c r="Q1278" i="37" s="1"/>
  <c r="O1279" i="37"/>
  <c r="M1279" i="37"/>
  <c r="P1279" i="37" s="1"/>
  <c r="Q1279" i="37" s="1"/>
  <c r="O1280" i="37"/>
  <c r="M1280" i="37"/>
  <c r="P1280" i="37" s="1"/>
  <c r="Q1280" i="37" s="1"/>
  <c r="O1281" i="37"/>
  <c r="M1281" i="37"/>
  <c r="P1281" i="37" s="1"/>
  <c r="Q1281" i="37" s="1"/>
  <c r="O1282" i="37"/>
  <c r="M1282" i="37"/>
  <c r="P1282" i="37" s="1"/>
  <c r="Q1282" i="37" s="1"/>
  <c r="O1283" i="37"/>
  <c r="M1283" i="37"/>
  <c r="P1283" i="37" s="1"/>
  <c r="Q1283" i="37" s="1"/>
  <c r="O1284" i="37"/>
  <c r="M1284" i="37"/>
  <c r="P1284" i="37" s="1"/>
  <c r="Q1284" i="37" s="1"/>
  <c r="O1285" i="37"/>
  <c r="M1285" i="37"/>
  <c r="P1285" i="37" s="1"/>
  <c r="Q1285" i="37" s="1"/>
  <c r="O1286" i="37"/>
  <c r="M1286" i="37"/>
  <c r="P1286" i="37" s="1"/>
  <c r="Q1286" i="37" s="1"/>
  <c r="O1287" i="37"/>
  <c r="M1287" i="37"/>
  <c r="P1287" i="37" s="1"/>
  <c r="Q1287" i="37" s="1"/>
  <c r="O1288" i="37"/>
  <c r="M1288" i="37"/>
  <c r="P1288" i="37" s="1"/>
  <c r="Q1288" i="37" s="1"/>
  <c r="O1289" i="37"/>
  <c r="M1289" i="37"/>
  <c r="P1289" i="37" s="1"/>
  <c r="Q1289" i="37" s="1"/>
  <c r="O1290" i="37"/>
  <c r="M1290" i="37"/>
  <c r="P1290" i="37" s="1"/>
  <c r="Q1290" i="37" s="1"/>
  <c r="O1291" i="37"/>
  <c r="M1291" i="37"/>
  <c r="P1291" i="37" s="1"/>
  <c r="Q1291" i="37" s="1"/>
  <c r="O1292" i="37"/>
  <c r="M1292" i="37"/>
  <c r="P1292" i="37" s="1"/>
  <c r="Q1292" i="37" s="1"/>
  <c r="O1293" i="37"/>
  <c r="M1293" i="37"/>
  <c r="P1293" i="37" s="1"/>
  <c r="Q1293" i="37" s="1"/>
  <c r="O1294" i="37"/>
  <c r="M1294" i="37"/>
  <c r="P1294" i="37" s="1"/>
  <c r="Q1294" i="37" s="1"/>
  <c r="O1295" i="37"/>
  <c r="M1295" i="37"/>
  <c r="P1295" i="37" s="1"/>
  <c r="Q1295" i="37" s="1"/>
  <c r="O1296" i="37"/>
  <c r="M1296" i="37"/>
  <c r="P1296" i="37" s="1"/>
  <c r="Q1296" i="37" s="1"/>
  <c r="O1297" i="37"/>
  <c r="M1297" i="37"/>
  <c r="P1297" i="37" s="1"/>
  <c r="Q1297" i="37" s="1"/>
  <c r="O1298" i="37"/>
  <c r="M1298" i="37"/>
  <c r="P1298" i="37" s="1"/>
  <c r="Q1298" i="37" s="1"/>
  <c r="O1299" i="37"/>
  <c r="M1299" i="37"/>
  <c r="P1299" i="37" s="1"/>
  <c r="Q1299" i="37" s="1"/>
  <c r="O1300" i="37"/>
  <c r="M1300" i="37"/>
  <c r="P1300" i="37" s="1"/>
  <c r="Q1300" i="37" s="1"/>
  <c r="O1301" i="37"/>
  <c r="M1301" i="37"/>
  <c r="P1301" i="37" s="1"/>
  <c r="Q1301" i="37" s="1"/>
  <c r="O1302" i="37"/>
  <c r="M1302" i="37"/>
  <c r="P1302" i="37" s="1"/>
  <c r="Q1302" i="37" s="1"/>
  <c r="O1303" i="37"/>
  <c r="M1303" i="37"/>
  <c r="P1303" i="37" s="1"/>
  <c r="Q1303" i="37" s="1"/>
  <c r="O1304" i="37"/>
  <c r="M1304" i="37"/>
  <c r="P1304" i="37" s="1"/>
  <c r="Q1304" i="37" s="1"/>
  <c r="O1305" i="37"/>
  <c r="M1305" i="37"/>
  <c r="P1305" i="37" s="1"/>
  <c r="Q1305" i="37" s="1"/>
  <c r="O1306" i="37"/>
  <c r="M1306" i="37"/>
  <c r="P1306" i="37" s="1"/>
  <c r="Q1306" i="37" s="1"/>
  <c r="O1307" i="37"/>
  <c r="M1307" i="37"/>
  <c r="P1307" i="37" s="1"/>
  <c r="Q1307" i="37" s="1"/>
  <c r="O1308" i="37"/>
  <c r="M1308" i="37"/>
  <c r="P1308" i="37" s="1"/>
  <c r="Q1308" i="37" s="1"/>
  <c r="O1309" i="37"/>
  <c r="M1309" i="37"/>
  <c r="P1309" i="37" s="1"/>
  <c r="Q1309" i="37" s="1"/>
  <c r="O1310" i="37"/>
  <c r="M1310" i="37"/>
  <c r="P1310" i="37" s="1"/>
  <c r="Q1310" i="37" s="1"/>
  <c r="O1311" i="37"/>
  <c r="M1311" i="37"/>
  <c r="P1311" i="37" s="1"/>
  <c r="Q1311" i="37" s="1"/>
  <c r="O1312" i="37"/>
  <c r="M1312" i="37"/>
  <c r="P1312" i="37" s="1"/>
  <c r="Q1312" i="37" s="1"/>
  <c r="O1313" i="37"/>
  <c r="M1313" i="37"/>
  <c r="P1313" i="37" s="1"/>
  <c r="Q1313" i="37" s="1"/>
  <c r="O1314" i="37"/>
  <c r="M1314" i="37"/>
  <c r="P1314" i="37" s="1"/>
  <c r="Q1314" i="37" s="1"/>
  <c r="O1315" i="37"/>
  <c r="M1315" i="37"/>
  <c r="P1315" i="37" s="1"/>
  <c r="Q1315" i="37" s="1"/>
  <c r="O1316" i="37"/>
  <c r="M1316" i="37"/>
  <c r="P1316" i="37" s="1"/>
  <c r="Q1316" i="37" s="1"/>
  <c r="O1317" i="37"/>
  <c r="M1317" i="37"/>
  <c r="P1317" i="37" s="1"/>
  <c r="Q1317" i="37" s="1"/>
  <c r="O1318" i="37"/>
  <c r="M1318" i="37"/>
  <c r="P1318" i="37" s="1"/>
  <c r="Q1318" i="37" s="1"/>
  <c r="O1319" i="37"/>
  <c r="M1319" i="37"/>
  <c r="P1319" i="37" s="1"/>
  <c r="Q1319" i="37" s="1"/>
  <c r="O1320" i="37"/>
  <c r="M1320" i="37"/>
  <c r="P1320" i="37" s="1"/>
  <c r="Q1320" i="37" s="1"/>
  <c r="O1321" i="37"/>
  <c r="M1321" i="37"/>
  <c r="P1321" i="37" s="1"/>
  <c r="Q1321" i="37" s="1"/>
  <c r="O1322" i="37"/>
  <c r="M1322" i="37"/>
  <c r="P1322" i="37" s="1"/>
  <c r="Q1322" i="37" s="1"/>
  <c r="O1323" i="37"/>
  <c r="M1323" i="37"/>
  <c r="P1323" i="37" s="1"/>
  <c r="Q1323" i="37" s="1"/>
  <c r="O1324" i="37"/>
  <c r="M1324" i="37"/>
  <c r="P1324" i="37" s="1"/>
  <c r="Q1324" i="37" s="1"/>
  <c r="O1325" i="37"/>
  <c r="M1325" i="37"/>
  <c r="P1325" i="37" s="1"/>
  <c r="Q1325" i="37" s="1"/>
  <c r="O1326" i="37"/>
  <c r="M1326" i="37"/>
  <c r="P1326" i="37" s="1"/>
  <c r="Q1326" i="37" s="1"/>
  <c r="O1327" i="37"/>
  <c r="M1327" i="37"/>
  <c r="P1327" i="37" s="1"/>
  <c r="Q1327" i="37" s="1"/>
  <c r="O1328" i="37"/>
  <c r="M1328" i="37"/>
  <c r="P1328" i="37" s="1"/>
  <c r="Q1328" i="37" s="1"/>
  <c r="O1329" i="37"/>
  <c r="M1329" i="37"/>
  <c r="P1329" i="37" s="1"/>
  <c r="Q1329" i="37" s="1"/>
  <c r="O1330" i="37"/>
  <c r="M1330" i="37"/>
  <c r="P1330" i="37" s="1"/>
  <c r="Q1330" i="37" s="1"/>
  <c r="O1331" i="37"/>
  <c r="M1331" i="37"/>
  <c r="P1331" i="37" s="1"/>
  <c r="Q1331" i="37" s="1"/>
  <c r="O1332" i="37"/>
  <c r="M1332" i="37"/>
  <c r="P1332" i="37" s="1"/>
  <c r="Q1332" i="37" s="1"/>
  <c r="O1333" i="37"/>
  <c r="M1333" i="37"/>
  <c r="P1333" i="37" s="1"/>
  <c r="Q1333" i="37" s="1"/>
  <c r="O1334" i="37"/>
  <c r="M1334" i="37"/>
  <c r="P1334" i="37" s="1"/>
  <c r="Q1334" i="37" s="1"/>
  <c r="O1335" i="37"/>
  <c r="M1335" i="37"/>
  <c r="P1335" i="37" s="1"/>
  <c r="Q1335" i="37" s="1"/>
  <c r="O1336" i="37"/>
  <c r="M1336" i="37"/>
  <c r="P1336" i="37" s="1"/>
  <c r="Q1336" i="37" s="1"/>
  <c r="O1337" i="37"/>
  <c r="M1337" i="37"/>
  <c r="P1337" i="37" s="1"/>
  <c r="Q1337" i="37" s="1"/>
  <c r="O1338" i="37"/>
  <c r="M1338" i="37"/>
  <c r="P1338" i="37" s="1"/>
  <c r="Q1338" i="37" s="1"/>
  <c r="O1339" i="37"/>
  <c r="M1339" i="37"/>
  <c r="P1339" i="37" s="1"/>
  <c r="Q1339" i="37" s="1"/>
  <c r="O1340" i="37"/>
  <c r="M1340" i="37"/>
  <c r="P1340" i="37" s="1"/>
  <c r="Q1340" i="37" s="1"/>
  <c r="O1341" i="37"/>
  <c r="M1341" i="37"/>
  <c r="P1341" i="37" s="1"/>
  <c r="Q1341" i="37" s="1"/>
  <c r="O1342" i="37"/>
  <c r="M1342" i="37"/>
  <c r="P1342" i="37" s="1"/>
  <c r="Q1342" i="37" s="1"/>
  <c r="O1343" i="37"/>
  <c r="M1343" i="37"/>
  <c r="P1343" i="37" s="1"/>
  <c r="Q1343" i="37" s="1"/>
  <c r="O1344" i="37"/>
  <c r="M1344" i="37"/>
  <c r="P1344" i="37" s="1"/>
  <c r="Q1344" i="37" s="1"/>
  <c r="O1345" i="37"/>
  <c r="M1345" i="37"/>
  <c r="P1345" i="37" s="1"/>
  <c r="Q1345" i="37" s="1"/>
  <c r="O1346" i="37"/>
  <c r="M1346" i="37"/>
  <c r="P1346" i="37" s="1"/>
  <c r="Q1346" i="37" s="1"/>
  <c r="O1347" i="37"/>
  <c r="M1347" i="37"/>
  <c r="P1347" i="37" s="1"/>
  <c r="Q1347" i="37" s="1"/>
  <c r="O1348" i="37"/>
  <c r="M1348" i="37"/>
  <c r="P1348" i="37" s="1"/>
  <c r="Q1348" i="37" s="1"/>
  <c r="O1349" i="37"/>
  <c r="M1349" i="37"/>
  <c r="P1349" i="37" s="1"/>
  <c r="Q1349" i="37" s="1"/>
  <c r="O1350" i="37"/>
  <c r="M1350" i="37"/>
  <c r="P1350" i="37" s="1"/>
  <c r="Q1350" i="37" s="1"/>
  <c r="O1351" i="37"/>
  <c r="M1351" i="37"/>
  <c r="P1351" i="37" s="1"/>
  <c r="Q1351" i="37" s="1"/>
  <c r="O1352" i="37"/>
  <c r="M1352" i="37"/>
  <c r="P1352" i="37" s="1"/>
  <c r="Q1352" i="37" s="1"/>
  <c r="O1353" i="37"/>
  <c r="M1353" i="37"/>
  <c r="P1353" i="37" s="1"/>
  <c r="Q1353" i="37" s="1"/>
  <c r="O1354" i="37"/>
  <c r="M1354" i="37"/>
  <c r="P1354" i="37" s="1"/>
  <c r="Q1354" i="37" s="1"/>
  <c r="O1355" i="37"/>
  <c r="M1355" i="37"/>
  <c r="P1355" i="37" s="1"/>
  <c r="Q1355" i="37" s="1"/>
  <c r="O1356" i="37"/>
  <c r="M1356" i="37"/>
  <c r="P1356" i="37" s="1"/>
  <c r="Q1356" i="37" s="1"/>
  <c r="O1357" i="37"/>
  <c r="M1357" i="37"/>
  <c r="P1357" i="37" s="1"/>
  <c r="Q1357" i="37" s="1"/>
  <c r="O1358" i="37"/>
  <c r="M1358" i="37"/>
  <c r="P1358" i="37" s="1"/>
  <c r="Q1358" i="37" s="1"/>
  <c r="O1359" i="37"/>
  <c r="M1359" i="37"/>
  <c r="P1359" i="37" s="1"/>
  <c r="Q1359" i="37" s="1"/>
  <c r="O1360" i="37"/>
  <c r="M1360" i="37"/>
  <c r="P1360" i="37" s="1"/>
  <c r="Q1360" i="37" s="1"/>
  <c r="O1361" i="37"/>
  <c r="M1361" i="37"/>
  <c r="P1361" i="37" s="1"/>
  <c r="Q1361" i="37" s="1"/>
  <c r="O1362" i="37"/>
  <c r="M1362" i="37"/>
  <c r="P1362" i="37" s="1"/>
  <c r="Q1362" i="37" s="1"/>
  <c r="O1363" i="37"/>
  <c r="M1363" i="37"/>
  <c r="P1363" i="37" s="1"/>
  <c r="Q1363" i="37" s="1"/>
  <c r="O1364" i="37"/>
  <c r="M1364" i="37"/>
  <c r="P1364" i="37" s="1"/>
  <c r="Q1364" i="37" s="1"/>
  <c r="O1365" i="37"/>
  <c r="M1365" i="37"/>
  <c r="P1365" i="37" s="1"/>
  <c r="Q1365" i="37" s="1"/>
  <c r="O1366" i="37"/>
  <c r="M1366" i="37"/>
  <c r="P1366" i="37" s="1"/>
  <c r="Q1366" i="37" s="1"/>
  <c r="O1367" i="37"/>
  <c r="M1367" i="37"/>
  <c r="P1367" i="37" s="1"/>
  <c r="Q1367" i="37" s="1"/>
  <c r="O1368" i="37"/>
  <c r="M1368" i="37"/>
  <c r="P1368" i="37" s="1"/>
  <c r="Q1368" i="37" s="1"/>
  <c r="O1369" i="37"/>
  <c r="M1369" i="37"/>
  <c r="P1369" i="37" s="1"/>
  <c r="Q1369" i="37" s="1"/>
  <c r="O1370" i="37"/>
  <c r="M1370" i="37"/>
  <c r="P1370" i="37" s="1"/>
  <c r="Q1370" i="37" s="1"/>
  <c r="O1371" i="37"/>
  <c r="M1371" i="37"/>
  <c r="P1371" i="37" s="1"/>
  <c r="Q1371" i="37" s="1"/>
  <c r="O1372" i="37"/>
  <c r="M1372" i="37"/>
  <c r="P1372" i="37" s="1"/>
  <c r="Q1372" i="37" s="1"/>
  <c r="O1373" i="37"/>
  <c r="M1373" i="37"/>
  <c r="P1373" i="37" s="1"/>
  <c r="Q1373" i="37" s="1"/>
  <c r="O1374" i="37"/>
  <c r="M1374" i="37"/>
  <c r="P1374" i="37" s="1"/>
  <c r="Q1374" i="37" s="1"/>
  <c r="O1375" i="37"/>
  <c r="M1375" i="37"/>
  <c r="P1375" i="37" s="1"/>
  <c r="Q1375" i="37" s="1"/>
  <c r="O1376" i="37"/>
  <c r="M1376" i="37"/>
  <c r="P1376" i="37" s="1"/>
  <c r="Q1376" i="37" s="1"/>
  <c r="O1377" i="37"/>
  <c r="M1377" i="37"/>
  <c r="P1377" i="37" s="1"/>
  <c r="Q1377" i="37" s="1"/>
  <c r="O1378" i="37"/>
  <c r="M1378" i="37"/>
  <c r="P1378" i="37" s="1"/>
  <c r="Q1378" i="37" s="1"/>
  <c r="O1379" i="37"/>
  <c r="M1379" i="37"/>
  <c r="P1379" i="37" s="1"/>
  <c r="Q1379" i="37" s="1"/>
  <c r="O1380" i="37"/>
  <c r="M1380" i="37"/>
  <c r="P1380" i="37" s="1"/>
  <c r="Q1380" i="37" s="1"/>
  <c r="O1381" i="37"/>
  <c r="M1381" i="37"/>
  <c r="P1381" i="37" s="1"/>
  <c r="Q1381" i="37" s="1"/>
  <c r="O1382" i="37"/>
  <c r="M1382" i="37"/>
  <c r="P1382" i="37" s="1"/>
  <c r="Q1382" i="37" s="1"/>
  <c r="O1383" i="37"/>
  <c r="M1383" i="37"/>
  <c r="P1383" i="37" s="1"/>
  <c r="Q1383" i="37" s="1"/>
  <c r="O1384" i="37"/>
  <c r="M1384" i="37"/>
  <c r="P1384" i="37" s="1"/>
  <c r="Q1384" i="37" s="1"/>
  <c r="O1385" i="37"/>
  <c r="M1385" i="37"/>
  <c r="P1385" i="37" s="1"/>
  <c r="Q1385" i="37" s="1"/>
  <c r="O1386" i="37"/>
  <c r="M1386" i="37"/>
  <c r="P1386" i="37" s="1"/>
  <c r="Q1386" i="37" s="1"/>
  <c r="O1387" i="37"/>
  <c r="M1387" i="37"/>
  <c r="P1387" i="37" s="1"/>
  <c r="Q1387" i="37" s="1"/>
  <c r="O1388" i="37"/>
  <c r="M1388" i="37"/>
  <c r="P1388" i="37" s="1"/>
  <c r="Q1388" i="37" s="1"/>
  <c r="O1389" i="37"/>
  <c r="M1389" i="37"/>
  <c r="P1389" i="37" s="1"/>
  <c r="Q1389" i="37" s="1"/>
  <c r="O1390" i="37"/>
  <c r="M1390" i="37"/>
  <c r="P1390" i="37" s="1"/>
  <c r="Q1390" i="37" s="1"/>
  <c r="O1391" i="37"/>
  <c r="M1391" i="37"/>
  <c r="P1391" i="37" s="1"/>
  <c r="Q1391" i="37" s="1"/>
  <c r="O1392" i="37"/>
  <c r="M1392" i="37"/>
  <c r="P1392" i="37" s="1"/>
  <c r="Q1392" i="37" s="1"/>
  <c r="O1393" i="37"/>
  <c r="M1393" i="37"/>
  <c r="P1393" i="37" s="1"/>
  <c r="Q1393" i="37" s="1"/>
  <c r="O1394" i="37"/>
  <c r="M1394" i="37"/>
  <c r="P1394" i="37" s="1"/>
  <c r="Q1394" i="37" s="1"/>
  <c r="O1395" i="37"/>
  <c r="M1395" i="37"/>
  <c r="P1395" i="37" s="1"/>
  <c r="Q1395" i="37" s="1"/>
  <c r="O1396" i="37"/>
  <c r="M1396" i="37"/>
  <c r="P1396" i="37" s="1"/>
  <c r="Q1396" i="37" s="1"/>
  <c r="O1397" i="37"/>
  <c r="M1397" i="37"/>
  <c r="P1397" i="37" s="1"/>
  <c r="Q1397" i="37" s="1"/>
  <c r="O1398" i="37"/>
  <c r="M1398" i="37"/>
  <c r="P1398" i="37" s="1"/>
  <c r="Q1398" i="37" s="1"/>
  <c r="O1399" i="37"/>
  <c r="M1399" i="37"/>
  <c r="P1399" i="37" s="1"/>
  <c r="Q1399" i="37" s="1"/>
  <c r="O1400" i="37"/>
  <c r="M1400" i="37"/>
  <c r="P1400" i="37" s="1"/>
  <c r="Q1400" i="37" s="1"/>
  <c r="O1401" i="37"/>
  <c r="M1401" i="37"/>
  <c r="P1401" i="37" s="1"/>
  <c r="Q1401" i="37" s="1"/>
  <c r="O1402" i="37"/>
  <c r="M1402" i="37"/>
  <c r="P1402" i="37" s="1"/>
  <c r="Q1402" i="37" s="1"/>
  <c r="O1403" i="37"/>
  <c r="M1403" i="37"/>
  <c r="P1403" i="37" s="1"/>
  <c r="Q1403" i="37" s="1"/>
  <c r="O1404" i="37"/>
  <c r="M1404" i="37"/>
  <c r="P1404" i="37" s="1"/>
  <c r="Q1404" i="37" s="1"/>
  <c r="O1405" i="37"/>
  <c r="M1405" i="37"/>
  <c r="P1405" i="37" s="1"/>
  <c r="Q1405" i="37" s="1"/>
  <c r="O1406" i="37"/>
  <c r="M1406" i="37"/>
  <c r="P1406" i="37" s="1"/>
  <c r="Q1406" i="37" s="1"/>
  <c r="O1407" i="37"/>
  <c r="M1407" i="37"/>
  <c r="P1407" i="37" s="1"/>
  <c r="Q1407" i="37" s="1"/>
  <c r="O1408" i="37"/>
  <c r="M1408" i="37"/>
  <c r="P1408" i="37" s="1"/>
  <c r="Q1408" i="37" s="1"/>
  <c r="O1409" i="37"/>
  <c r="M1409" i="37"/>
  <c r="P1409" i="37" s="1"/>
  <c r="Q1409" i="37" s="1"/>
  <c r="O1410" i="37"/>
  <c r="M1410" i="37"/>
  <c r="P1410" i="37" s="1"/>
  <c r="Q1410" i="37" s="1"/>
  <c r="O1411" i="37"/>
  <c r="M1411" i="37"/>
  <c r="P1411" i="37" s="1"/>
  <c r="Q1411" i="37" s="1"/>
  <c r="O1412" i="37"/>
  <c r="M1412" i="37"/>
  <c r="P1412" i="37" s="1"/>
  <c r="Q1412" i="37" s="1"/>
  <c r="O1413" i="37"/>
  <c r="M1413" i="37"/>
  <c r="P1413" i="37" s="1"/>
  <c r="Q1413" i="37" s="1"/>
  <c r="O1414" i="37"/>
  <c r="M1414" i="37"/>
  <c r="P1414" i="37" s="1"/>
  <c r="Q1414" i="37" s="1"/>
  <c r="O1415" i="37"/>
  <c r="M1415" i="37"/>
  <c r="P1415" i="37" s="1"/>
  <c r="Q1415" i="37" s="1"/>
  <c r="O1416" i="37"/>
  <c r="M1416" i="37"/>
  <c r="P1416" i="37" s="1"/>
  <c r="Q1416" i="37" s="1"/>
  <c r="O1417" i="37"/>
  <c r="M1417" i="37"/>
  <c r="P1417" i="37" s="1"/>
  <c r="Q1417" i="37" s="1"/>
  <c r="O1418" i="37"/>
  <c r="M1418" i="37"/>
  <c r="P1418" i="37" s="1"/>
  <c r="Q1418" i="37" s="1"/>
  <c r="O1419" i="37"/>
  <c r="M1419" i="37"/>
  <c r="P1419" i="37" s="1"/>
  <c r="Q1419" i="37" s="1"/>
  <c r="O1420" i="37"/>
  <c r="M1420" i="37"/>
  <c r="P1420" i="37" s="1"/>
  <c r="Q1420" i="37" s="1"/>
  <c r="O1421" i="37"/>
  <c r="M1421" i="37"/>
  <c r="P1421" i="37" s="1"/>
  <c r="Q1421" i="37" s="1"/>
  <c r="O1422" i="37"/>
  <c r="M1422" i="37"/>
  <c r="P1422" i="37" s="1"/>
  <c r="Q1422" i="37" s="1"/>
  <c r="O1423" i="37"/>
  <c r="M1423" i="37"/>
  <c r="P1423" i="37" s="1"/>
  <c r="Q1423" i="37" s="1"/>
  <c r="O1424" i="37"/>
  <c r="M1424" i="37"/>
  <c r="P1424" i="37" s="1"/>
  <c r="Q1424" i="37" s="1"/>
  <c r="O1425" i="37"/>
  <c r="M1425" i="37"/>
  <c r="P1425" i="37" s="1"/>
  <c r="Q1425" i="37" s="1"/>
  <c r="O1426" i="37"/>
  <c r="M1426" i="37"/>
  <c r="P1426" i="37" s="1"/>
  <c r="Q1426" i="37" s="1"/>
  <c r="O1427" i="37"/>
  <c r="M1427" i="37"/>
  <c r="P1427" i="37" s="1"/>
  <c r="Q1427" i="37" s="1"/>
  <c r="O1428" i="37"/>
  <c r="M1428" i="37"/>
  <c r="P1428" i="37" s="1"/>
  <c r="Q1428" i="37" s="1"/>
  <c r="O1429" i="37"/>
  <c r="M1429" i="37"/>
  <c r="P1429" i="37" s="1"/>
  <c r="Q1429" i="37" s="1"/>
  <c r="O1430" i="37"/>
  <c r="M1430" i="37"/>
  <c r="P1430" i="37" s="1"/>
  <c r="Q1430" i="37" s="1"/>
  <c r="O1431" i="37"/>
  <c r="M1431" i="37"/>
  <c r="P1431" i="37" s="1"/>
  <c r="Q1431" i="37" s="1"/>
  <c r="O1432" i="37"/>
  <c r="M1432" i="37"/>
  <c r="P1432" i="37" s="1"/>
  <c r="Q1432" i="37" s="1"/>
  <c r="O1433" i="37"/>
  <c r="M1433" i="37"/>
  <c r="P1433" i="37" s="1"/>
  <c r="Q1433" i="37" s="1"/>
  <c r="O1434" i="37"/>
  <c r="M1434" i="37"/>
  <c r="P1434" i="37" s="1"/>
  <c r="Q1434" i="37" s="1"/>
  <c r="O1435" i="37"/>
  <c r="M1435" i="37"/>
  <c r="P1435" i="37" s="1"/>
  <c r="Q1435" i="37" s="1"/>
  <c r="O1436" i="37"/>
  <c r="M1436" i="37"/>
  <c r="P1436" i="37" s="1"/>
  <c r="Q1436" i="37" s="1"/>
  <c r="O1437" i="37"/>
  <c r="M1437" i="37"/>
  <c r="P1437" i="37" s="1"/>
  <c r="Q1437" i="37" s="1"/>
  <c r="O1438" i="37"/>
  <c r="M1438" i="37"/>
  <c r="P1438" i="37" s="1"/>
  <c r="Q1438" i="37" s="1"/>
  <c r="O1439" i="37"/>
  <c r="M1439" i="37"/>
  <c r="P1439" i="37" s="1"/>
  <c r="Q1439" i="37" s="1"/>
  <c r="O1440" i="37"/>
  <c r="M1440" i="37"/>
  <c r="P1440" i="37" s="1"/>
  <c r="Q1440" i="37" s="1"/>
  <c r="O1441" i="37"/>
  <c r="M1441" i="37"/>
  <c r="P1441" i="37" s="1"/>
  <c r="Q1441" i="37" s="1"/>
  <c r="O1442" i="37"/>
  <c r="M1442" i="37"/>
  <c r="P1442" i="37" s="1"/>
  <c r="Q1442" i="37" s="1"/>
  <c r="O1443" i="37"/>
  <c r="M1443" i="37"/>
  <c r="P1443" i="37" s="1"/>
  <c r="Q1443" i="37" s="1"/>
  <c r="O1444" i="37"/>
  <c r="M1444" i="37"/>
  <c r="P1444" i="37" s="1"/>
  <c r="Q1444" i="37" s="1"/>
  <c r="O1445" i="37"/>
  <c r="M1445" i="37"/>
  <c r="P1445" i="37" s="1"/>
  <c r="Q1445" i="37" s="1"/>
  <c r="O1446" i="37"/>
  <c r="M1446" i="37"/>
  <c r="P1446" i="37" s="1"/>
  <c r="Q1446" i="37" s="1"/>
  <c r="O1447" i="37"/>
  <c r="M1447" i="37"/>
  <c r="P1447" i="37" s="1"/>
  <c r="Q1447" i="37" s="1"/>
  <c r="O1448" i="37"/>
  <c r="M1448" i="37"/>
  <c r="P1448" i="37" s="1"/>
  <c r="Q1448" i="37" s="1"/>
  <c r="O1449" i="37"/>
  <c r="M1449" i="37"/>
  <c r="P1449" i="37" s="1"/>
  <c r="Q1449" i="37" s="1"/>
  <c r="O1450" i="37"/>
  <c r="M1450" i="37"/>
  <c r="P1450" i="37" s="1"/>
  <c r="Q1450" i="37" s="1"/>
  <c r="O1451" i="37"/>
  <c r="M1451" i="37"/>
  <c r="P1451" i="37" s="1"/>
  <c r="Q1451" i="37" s="1"/>
  <c r="O1452" i="37"/>
  <c r="M1452" i="37"/>
  <c r="P1452" i="37" s="1"/>
  <c r="Q1452" i="37" s="1"/>
  <c r="O1453" i="37"/>
  <c r="M1453" i="37"/>
  <c r="P1453" i="37" s="1"/>
  <c r="Q1453" i="37" s="1"/>
  <c r="O1454" i="37"/>
  <c r="M1454" i="37"/>
  <c r="P1454" i="37" s="1"/>
  <c r="Q1454" i="37" s="1"/>
  <c r="O1455" i="37"/>
  <c r="M1455" i="37"/>
  <c r="P1455" i="37" s="1"/>
  <c r="Q1455" i="37" s="1"/>
  <c r="O1456" i="37"/>
  <c r="M1456" i="37"/>
  <c r="P1456" i="37" s="1"/>
  <c r="Q1456" i="37" s="1"/>
  <c r="O1457" i="37"/>
  <c r="M1457" i="37"/>
  <c r="P1457" i="37" s="1"/>
  <c r="Q1457" i="37" s="1"/>
  <c r="O1458" i="37"/>
  <c r="M1458" i="37"/>
  <c r="P1458" i="37" s="1"/>
  <c r="Q1458" i="37" s="1"/>
  <c r="O1459" i="37"/>
  <c r="M1459" i="37"/>
  <c r="P1459" i="37" s="1"/>
  <c r="Q1459" i="37" s="1"/>
  <c r="O1460" i="37"/>
  <c r="M1460" i="37"/>
  <c r="P1460" i="37" s="1"/>
  <c r="Q1460" i="37" s="1"/>
  <c r="O1461" i="37"/>
  <c r="M1461" i="37"/>
  <c r="P1461" i="37" s="1"/>
  <c r="Q1461" i="37" s="1"/>
  <c r="O1462" i="37"/>
  <c r="M1462" i="37"/>
  <c r="P1462" i="37" s="1"/>
  <c r="Q1462" i="37" s="1"/>
  <c r="O1463" i="37"/>
  <c r="M1463" i="37"/>
  <c r="P1463" i="37" s="1"/>
  <c r="Q1463" i="37" s="1"/>
  <c r="O1464" i="37"/>
  <c r="M1464" i="37"/>
  <c r="P1464" i="37" s="1"/>
  <c r="Q1464" i="37" s="1"/>
  <c r="O1465" i="37"/>
  <c r="M1465" i="37"/>
  <c r="P1465" i="37" s="1"/>
  <c r="Q1465" i="37" s="1"/>
  <c r="O1466" i="37"/>
  <c r="M1466" i="37"/>
  <c r="P1466" i="37" s="1"/>
  <c r="Q1466" i="37" s="1"/>
  <c r="O1467" i="37"/>
  <c r="M1467" i="37"/>
  <c r="P1467" i="37" s="1"/>
  <c r="Q1467" i="37" s="1"/>
  <c r="O1468" i="37"/>
  <c r="M1468" i="37"/>
  <c r="P1468" i="37" s="1"/>
  <c r="Q1468" i="37" s="1"/>
  <c r="O1469" i="37"/>
  <c r="M1469" i="37"/>
  <c r="P1469" i="37" s="1"/>
  <c r="Q1469" i="37" s="1"/>
  <c r="O1470" i="37"/>
  <c r="M1470" i="37"/>
  <c r="P1470" i="37" s="1"/>
  <c r="Q1470" i="37" s="1"/>
  <c r="O1471" i="37"/>
  <c r="M1471" i="37"/>
  <c r="P1471" i="37" s="1"/>
  <c r="Q1471" i="37" s="1"/>
  <c r="O1472" i="37"/>
  <c r="M1472" i="37"/>
  <c r="P1472" i="37" s="1"/>
  <c r="Q1472" i="37" s="1"/>
  <c r="O1473" i="37"/>
  <c r="M1473" i="37"/>
  <c r="P1473" i="37" s="1"/>
  <c r="Q1473" i="37" s="1"/>
  <c r="O1474" i="37"/>
  <c r="M1474" i="37"/>
  <c r="P1474" i="37" s="1"/>
  <c r="Q1474" i="37" s="1"/>
  <c r="O1475" i="37"/>
  <c r="M1475" i="37"/>
  <c r="P1475" i="37" s="1"/>
  <c r="Q1475" i="37" s="1"/>
  <c r="O1476" i="37"/>
  <c r="M1476" i="37"/>
  <c r="P1476" i="37" s="1"/>
  <c r="Q1476" i="37" s="1"/>
  <c r="O1477" i="37"/>
  <c r="M1477" i="37"/>
  <c r="P1477" i="37" s="1"/>
  <c r="Q1477" i="37" s="1"/>
  <c r="O1478" i="37"/>
  <c r="M1478" i="37"/>
  <c r="P1478" i="37" s="1"/>
  <c r="Q1478" i="37" s="1"/>
  <c r="O1479" i="37"/>
  <c r="M1479" i="37"/>
  <c r="P1479" i="37" s="1"/>
  <c r="Q1479" i="37" s="1"/>
  <c r="O1480" i="37"/>
  <c r="M1480" i="37"/>
  <c r="P1480" i="37" s="1"/>
  <c r="Q1480" i="37" s="1"/>
  <c r="O1481" i="37"/>
  <c r="M1481" i="37"/>
  <c r="P1481" i="37" s="1"/>
  <c r="Q1481" i="37" s="1"/>
  <c r="O1482" i="37"/>
  <c r="M1482" i="37"/>
  <c r="P1482" i="37" s="1"/>
  <c r="Q1482" i="37" s="1"/>
  <c r="O1483" i="37"/>
  <c r="M1483" i="37"/>
  <c r="P1483" i="37" s="1"/>
  <c r="Q1483" i="37" s="1"/>
  <c r="O1484" i="37"/>
  <c r="M1484" i="37"/>
  <c r="P1484" i="37" s="1"/>
  <c r="Q1484" i="37" s="1"/>
  <c r="O1485" i="37"/>
  <c r="M1485" i="37"/>
  <c r="P1485" i="37" s="1"/>
  <c r="Q1485" i="37" s="1"/>
  <c r="O1486" i="37"/>
  <c r="M1486" i="37"/>
  <c r="P1486" i="37" s="1"/>
  <c r="Q1486" i="37" s="1"/>
  <c r="O1487" i="37"/>
  <c r="M1487" i="37"/>
  <c r="P1487" i="37" s="1"/>
  <c r="Q1487" i="37" s="1"/>
  <c r="O1488" i="37"/>
  <c r="M1488" i="37"/>
  <c r="P1488" i="37" s="1"/>
  <c r="Q1488" i="37" s="1"/>
  <c r="O1489" i="37"/>
  <c r="M1489" i="37"/>
  <c r="P1489" i="37" s="1"/>
  <c r="Q1489" i="37" s="1"/>
  <c r="O1490" i="37"/>
  <c r="M1490" i="37"/>
  <c r="P1490" i="37" s="1"/>
  <c r="Q1490" i="37" s="1"/>
  <c r="O1491" i="37"/>
  <c r="M1491" i="37"/>
  <c r="P1491" i="37" s="1"/>
  <c r="Q1491" i="37" s="1"/>
  <c r="O1492" i="37"/>
  <c r="M1492" i="37"/>
  <c r="P1492" i="37" s="1"/>
  <c r="Q1492" i="37" s="1"/>
  <c r="O1493" i="37"/>
  <c r="M1493" i="37"/>
  <c r="P1493" i="37" s="1"/>
  <c r="Q1493" i="37" s="1"/>
  <c r="O1494" i="37"/>
  <c r="M1494" i="37"/>
  <c r="P1494" i="37" s="1"/>
  <c r="Q1494" i="37" s="1"/>
  <c r="O1495" i="37"/>
  <c r="M1495" i="37"/>
  <c r="P1495" i="37" s="1"/>
  <c r="Q1495" i="37" s="1"/>
  <c r="O1496" i="37"/>
  <c r="M1496" i="37"/>
  <c r="P1496" i="37" s="1"/>
  <c r="Q1496" i="37" s="1"/>
  <c r="O1497" i="37"/>
  <c r="M1497" i="37"/>
  <c r="P1497" i="37" s="1"/>
  <c r="Q1497" i="37" s="1"/>
  <c r="O1498" i="37"/>
  <c r="M1498" i="37"/>
  <c r="P1498" i="37" s="1"/>
  <c r="Q1498" i="37" s="1"/>
  <c r="O1499" i="37"/>
  <c r="M1499" i="37"/>
  <c r="P1499" i="37" s="1"/>
  <c r="Q1499" i="37" s="1"/>
  <c r="O1500" i="37"/>
  <c r="M1500" i="37"/>
  <c r="P1500" i="37" s="1"/>
  <c r="Q1500" i="37" s="1"/>
  <c r="O1501" i="37"/>
  <c r="M1501" i="37"/>
  <c r="P1501" i="37" s="1"/>
  <c r="Q1501" i="37" s="1"/>
  <c r="O1502" i="37"/>
  <c r="M1502" i="37"/>
  <c r="P1502" i="37" s="1"/>
  <c r="Q1502" i="37" s="1"/>
  <c r="O1503" i="37"/>
  <c r="M1503" i="37"/>
  <c r="P1503" i="37" s="1"/>
  <c r="Q1503" i="37" s="1"/>
  <c r="O1504" i="37"/>
  <c r="M1504" i="37"/>
  <c r="P1504" i="37" s="1"/>
  <c r="Q1504" i="37" s="1"/>
  <c r="O1505" i="37"/>
  <c r="M1505" i="37"/>
  <c r="P1505" i="37" s="1"/>
  <c r="Q1505" i="37" s="1"/>
  <c r="O1506" i="37"/>
  <c r="M1506" i="37"/>
  <c r="P1506" i="37" s="1"/>
  <c r="Q1506" i="37" s="1"/>
  <c r="O1507" i="37"/>
  <c r="M1507" i="37"/>
  <c r="P1507" i="37" s="1"/>
  <c r="Q1507" i="37" s="1"/>
  <c r="O1508" i="37"/>
  <c r="M1508" i="37"/>
  <c r="P1508" i="37" s="1"/>
  <c r="Q1508" i="37" s="1"/>
  <c r="O1509" i="37"/>
  <c r="M1509" i="37"/>
  <c r="P1509" i="37" s="1"/>
  <c r="Q1509" i="37" s="1"/>
  <c r="O1510" i="37"/>
  <c r="M1510" i="37"/>
  <c r="P1510" i="37" s="1"/>
  <c r="Q1510" i="37" s="1"/>
  <c r="O1511" i="37"/>
  <c r="M1511" i="37"/>
  <c r="P1511" i="37" s="1"/>
  <c r="Q1511" i="37" s="1"/>
  <c r="O1512" i="37"/>
  <c r="M1512" i="37"/>
  <c r="P1512" i="37" s="1"/>
  <c r="Q1512" i="37" s="1"/>
  <c r="O1513" i="37"/>
  <c r="M1513" i="37"/>
  <c r="P1513" i="37" s="1"/>
  <c r="Q1513" i="37" s="1"/>
  <c r="O1514" i="37"/>
  <c r="M1514" i="37"/>
  <c r="P1514" i="37" s="1"/>
  <c r="Q1514" i="37" s="1"/>
  <c r="O1515" i="37"/>
  <c r="M1515" i="37"/>
  <c r="P1515" i="37" s="1"/>
  <c r="Q1515" i="37" s="1"/>
  <c r="O1516" i="37"/>
  <c r="M1516" i="37"/>
  <c r="P1516" i="37" s="1"/>
  <c r="Q1516" i="37" s="1"/>
  <c r="O1517" i="37"/>
  <c r="M1517" i="37"/>
  <c r="P1517" i="37" s="1"/>
  <c r="Q1517" i="37" s="1"/>
  <c r="O1518" i="37"/>
  <c r="M1518" i="37"/>
  <c r="P1518" i="37" s="1"/>
  <c r="Q1518" i="37" s="1"/>
  <c r="O1519" i="37"/>
  <c r="M1519" i="37"/>
  <c r="P1519" i="37" s="1"/>
  <c r="Q1519" i="37" s="1"/>
  <c r="O1520" i="37"/>
  <c r="M1520" i="37"/>
  <c r="P1520" i="37" s="1"/>
  <c r="Q1520" i="37" s="1"/>
  <c r="O1521" i="37"/>
  <c r="M1521" i="37"/>
  <c r="P1521" i="37" s="1"/>
  <c r="Q1521" i="37" s="1"/>
  <c r="O1522" i="37"/>
  <c r="M1522" i="37"/>
  <c r="P1522" i="37" s="1"/>
  <c r="Q1522" i="37" s="1"/>
  <c r="O1523" i="37"/>
  <c r="M1523" i="37"/>
  <c r="P1523" i="37" s="1"/>
  <c r="Q1523" i="37" s="1"/>
  <c r="O1524" i="37"/>
  <c r="M1524" i="37"/>
  <c r="P1524" i="37" s="1"/>
  <c r="Q1524" i="37" s="1"/>
  <c r="O1525" i="37"/>
  <c r="M1525" i="37"/>
  <c r="P1525" i="37" s="1"/>
  <c r="Q1525" i="37" s="1"/>
  <c r="O1526" i="37"/>
  <c r="M1526" i="37"/>
  <c r="P1526" i="37" s="1"/>
  <c r="Q1526" i="37" s="1"/>
  <c r="O1527" i="37"/>
  <c r="M1527" i="37"/>
  <c r="P1527" i="37" s="1"/>
  <c r="Q1527" i="37" s="1"/>
  <c r="O1528" i="37"/>
  <c r="M1528" i="37"/>
  <c r="P1528" i="37" s="1"/>
  <c r="Q1528" i="37" s="1"/>
  <c r="O1529" i="37"/>
  <c r="M1529" i="37"/>
  <c r="P1529" i="37" s="1"/>
  <c r="Q1529" i="37" s="1"/>
  <c r="O1530" i="37"/>
  <c r="M1530" i="37"/>
  <c r="P1530" i="37" s="1"/>
  <c r="Q1530" i="37" s="1"/>
  <c r="O1531" i="37"/>
  <c r="M1531" i="37"/>
  <c r="P1531" i="37" s="1"/>
  <c r="Q1531" i="37" s="1"/>
  <c r="O1532" i="37"/>
  <c r="M1532" i="37"/>
  <c r="P1532" i="37" s="1"/>
  <c r="Q1532" i="37" s="1"/>
  <c r="O1533" i="37"/>
  <c r="M1533" i="37"/>
  <c r="P1533" i="37" s="1"/>
  <c r="Q1533" i="37" s="1"/>
  <c r="O1534" i="37"/>
  <c r="M1534" i="37"/>
  <c r="P1534" i="37" s="1"/>
  <c r="Q1534" i="37" s="1"/>
  <c r="O1535" i="37"/>
  <c r="M1535" i="37"/>
  <c r="P1535" i="37" s="1"/>
  <c r="Q1535" i="37" s="1"/>
  <c r="O1536" i="37"/>
  <c r="M1536" i="37"/>
  <c r="P1536" i="37" s="1"/>
  <c r="Q1536" i="37" s="1"/>
  <c r="O1537" i="37"/>
  <c r="M1537" i="37"/>
  <c r="P1537" i="37" s="1"/>
  <c r="Q1537" i="37" s="1"/>
  <c r="O1538" i="37"/>
  <c r="M1538" i="37"/>
  <c r="P1538" i="37" s="1"/>
  <c r="Q1538" i="37" s="1"/>
  <c r="O1539" i="37"/>
  <c r="M1539" i="37"/>
  <c r="P1539" i="37" s="1"/>
  <c r="Q1539" i="37" s="1"/>
  <c r="O1540" i="37"/>
  <c r="M1540" i="37"/>
  <c r="P1540" i="37" s="1"/>
  <c r="Q1540" i="37" s="1"/>
  <c r="O1541" i="37"/>
  <c r="M1541" i="37"/>
  <c r="P1541" i="37" s="1"/>
  <c r="Q1541" i="37" s="1"/>
  <c r="O1542" i="37"/>
  <c r="M1542" i="37"/>
  <c r="P1542" i="37" s="1"/>
  <c r="Q1542" i="37" s="1"/>
  <c r="O1543" i="37"/>
  <c r="M1543" i="37"/>
  <c r="P1543" i="37" s="1"/>
  <c r="Q1543" i="37" s="1"/>
  <c r="O1544" i="37"/>
  <c r="M1544" i="37"/>
  <c r="P1544" i="37" s="1"/>
  <c r="Q1544" i="37" s="1"/>
  <c r="O1545" i="37"/>
  <c r="M1545" i="37"/>
  <c r="P1545" i="37" s="1"/>
  <c r="Q1545" i="37" s="1"/>
  <c r="O1546" i="37"/>
  <c r="M1546" i="37"/>
  <c r="P1546" i="37" s="1"/>
  <c r="Q1546" i="37" s="1"/>
  <c r="O1547" i="37"/>
  <c r="M1547" i="37"/>
  <c r="P1547" i="37" s="1"/>
  <c r="Q1547" i="37" s="1"/>
  <c r="O1548" i="37"/>
  <c r="M1548" i="37"/>
  <c r="P1548" i="37" s="1"/>
  <c r="Q1548" i="37" s="1"/>
  <c r="O1549" i="37"/>
  <c r="M1549" i="37"/>
  <c r="P1549" i="37" s="1"/>
  <c r="Q1549" i="37" s="1"/>
  <c r="O1550" i="37"/>
  <c r="M1550" i="37"/>
  <c r="P1550" i="37" s="1"/>
  <c r="Q1550" i="37" s="1"/>
  <c r="O1551" i="37"/>
  <c r="M1551" i="37"/>
  <c r="P1551" i="37" s="1"/>
  <c r="Q1551" i="37" s="1"/>
  <c r="O1552" i="37"/>
  <c r="M1552" i="37"/>
  <c r="P1552" i="37" s="1"/>
  <c r="Q1552" i="37" s="1"/>
  <c r="O1553" i="37"/>
  <c r="M1553" i="37"/>
  <c r="P1553" i="37" s="1"/>
  <c r="Q1553" i="37" s="1"/>
  <c r="O1554" i="37"/>
  <c r="M1554" i="37"/>
  <c r="P1554" i="37" s="1"/>
  <c r="Q1554" i="37" s="1"/>
  <c r="O1555" i="37"/>
  <c r="M1555" i="37"/>
  <c r="P1555" i="37" s="1"/>
  <c r="Q1555" i="37" s="1"/>
  <c r="O1556" i="37"/>
  <c r="M1556" i="37"/>
  <c r="P1556" i="37" s="1"/>
  <c r="Q1556" i="37" s="1"/>
  <c r="O1557" i="37"/>
  <c r="M1557" i="37"/>
  <c r="P1557" i="37" s="1"/>
  <c r="Q1557" i="37" s="1"/>
  <c r="O1558" i="37"/>
  <c r="M1558" i="37"/>
  <c r="P1558" i="37" s="1"/>
  <c r="Q1558" i="37" s="1"/>
  <c r="O1559" i="37"/>
  <c r="M1559" i="37"/>
  <c r="P1559" i="37" s="1"/>
  <c r="Q1559" i="37" s="1"/>
  <c r="O1560" i="37"/>
  <c r="M1560" i="37"/>
  <c r="P1560" i="37" s="1"/>
  <c r="Q1560" i="37" s="1"/>
  <c r="O1561" i="37"/>
  <c r="M1561" i="37"/>
  <c r="P1561" i="37" s="1"/>
  <c r="Q1561" i="37" s="1"/>
  <c r="O1562" i="37"/>
  <c r="M1562" i="37"/>
  <c r="P1562" i="37" s="1"/>
  <c r="Q1562" i="37" s="1"/>
  <c r="O1563" i="37"/>
  <c r="M1563" i="37"/>
  <c r="P1563" i="37" s="1"/>
  <c r="Q1563" i="37" s="1"/>
  <c r="O1564" i="37"/>
  <c r="M1564" i="37"/>
  <c r="P1564" i="37" s="1"/>
  <c r="Q1564" i="37" s="1"/>
  <c r="O1565" i="37"/>
  <c r="M1565" i="37"/>
  <c r="P1565" i="37" s="1"/>
  <c r="Q1565" i="37" s="1"/>
  <c r="O1566" i="37"/>
  <c r="M1566" i="37"/>
  <c r="P1566" i="37" s="1"/>
  <c r="Q1566" i="37" s="1"/>
  <c r="O1567" i="37"/>
  <c r="M1567" i="37"/>
  <c r="P1567" i="37" s="1"/>
  <c r="Q1567" i="37" s="1"/>
  <c r="O1568" i="37"/>
  <c r="M1568" i="37"/>
  <c r="P1568" i="37" s="1"/>
  <c r="Q1568" i="37" s="1"/>
  <c r="O1569" i="37"/>
  <c r="M1569" i="37"/>
  <c r="P1569" i="37" s="1"/>
  <c r="Q1569" i="37" s="1"/>
  <c r="O1570" i="37"/>
  <c r="M1570" i="37"/>
  <c r="P1570" i="37" s="1"/>
  <c r="Q1570" i="37" s="1"/>
  <c r="O1571" i="37"/>
  <c r="M1571" i="37"/>
  <c r="P1571" i="37" s="1"/>
  <c r="Q1571" i="37" s="1"/>
  <c r="O1572" i="37"/>
  <c r="M1572" i="37"/>
  <c r="P1572" i="37" s="1"/>
  <c r="Q1572" i="37" s="1"/>
  <c r="O1573" i="37"/>
  <c r="M1573" i="37"/>
  <c r="P1573" i="37" s="1"/>
  <c r="Q1573" i="37" s="1"/>
  <c r="O1574" i="37"/>
  <c r="M1574" i="37"/>
  <c r="P1574" i="37" s="1"/>
  <c r="Q1574" i="37" s="1"/>
  <c r="O1575" i="37"/>
  <c r="M1575" i="37"/>
  <c r="P1575" i="37" s="1"/>
  <c r="Q1575" i="37" s="1"/>
  <c r="O1576" i="37"/>
  <c r="M1576" i="37"/>
  <c r="P1576" i="37" s="1"/>
  <c r="Q1576" i="37" s="1"/>
  <c r="O1577" i="37"/>
  <c r="M1577" i="37"/>
  <c r="P1577" i="37" s="1"/>
  <c r="Q1577" i="37" s="1"/>
  <c r="O1578" i="37"/>
  <c r="M1578" i="37"/>
  <c r="P1578" i="37" s="1"/>
  <c r="Q1578" i="37" s="1"/>
  <c r="O1579" i="37"/>
  <c r="M1579" i="37"/>
  <c r="P1579" i="37" s="1"/>
  <c r="Q1579" i="37" s="1"/>
  <c r="O1580" i="37"/>
  <c r="M1580" i="37"/>
  <c r="P1580" i="37" s="1"/>
  <c r="Q1580" i="37" s="1"/>
  <c r="O1581" i="37"/>
  <c r="M1581" i="37"/>
  <c r="P1581" i="37" s="1"/>
  <c r="Q1581" i="37" s="1"/>
  <c r="O1582" i="37"/>
  <c r="M1582" i="37"/>
  <c r="P1582" i="37" s="1"/>
  <c r="Q1582" i="37" s="1"/>
  <c r="O1583" i="37"/>
  <c r="M1583" i="37"/>
  <c r="P1583" i="37" s="1"/>
  <c r="Q1583" i="37" s="1"/>
  <c r="O1584" i="37"/>
  <c r="M1584" i="37"/>
  <c r="P1584" i="37" s="1"/>
  <c r="Q1584" i="37" s="1"/>
  <c r="O1585" i="37"/>
  <c r="M1585" i="37"/>
  <c r="P1585" i="37" s="1"/>
  <c r="Q1585" i="37" s="1"/>
  <c r="O1586" i="37"/>
  <c r="M1586" i="37"/>
  <c r="P1586" i="37" s="1"/>
  <c r="Q1586" i="37" s="1"/>
  <c r="O1587" i="37"/>
  <c r="M1587" i="37"/>
  <c r="P1587" i="37" s="1"/>
  <c r="Q1587" i="37" s="1"/>
  <c r="O1588" i="37"/>
  <c r="M1588" i="37"/>
  <c r="P1588" i="37" s="1"/>
  <c r="Q1588" i="37" s="1"/>
  <c r="O1589" i="37"/>
  <c r="M1589" i="37"/>
  <c r="P1589" i="37" s="1"/>
  <c r="Q1589" i="37" s="1"/>
  <c r="O1590" i="37"/>
  <c r="M1590" i="37"/>
  <c r="P1590" i="37" s="1"/>
  <c r="Q1590" i="37" s="1"/>
  <c r="O1591" i="37"/>
  <c r="M1591" i="37"/>
  <c r="P1591" i="37" s="1"/>
  <c r="Q1591" i="37" s="1"/>
  <c r="O1592" i="37"/>
  <c r="M1592" i="37"/>
  <c r="P1592" i="37" s="1"/>
  <c r="Q1592" i="37" s="1"/>
  <c r="O1593" i="37"/>
  <c r="M1593" i="37"/>
  <c r="P1593" i="37" s="1"/>
  <c r="Q1593" i="37" s="1"/>
  <c r="O1594" i="37"/>
  <c r="M1594" i="37"/>
  <c r="P1594" i="37" s="1"/>
  <c r="Q1594" i="37" s="1"/>
  <c r="O1595" i="37"/>
  <c r="M1595" i="37"/>
  <c r="P1595" i="37" s="1"/>
  <c r="Q1595" i="37" s="1"/>
  <c r="O1596" i="37"/>
  <c r="M1596" i="37"/>
  <c r="P1596" i="37" s="1"/>
  <c r="Q1596" i="37" s="1"/>
  <c r="O1597" i="37"/>
  <c r="M1597" i="37"/>
  <c r="P1597" i="37" s="1"/>
  <c r="Q1597" i="37" s="1"/>
  <c r="O1598" i="37"/>
  <c r="M1598" i="37"/>
  <c r="P1598" i="37" s="1"/>
  <c r="Q1598" i="37" s="1"/>
  <c r="O1599" i="37"/>
  <c r="M1599" i="37"/>
  <c r="P1599" i="37" s="1"/>
  <c r="Q1599" i="37" s="1"/>
  <c r="O1600" i="37"/>
  <c r="M1600" i="37"/>
  <c r="P1600" i="37" s="1"/>
  <c r="Q1600" i="37" s="1"/>
  <c r="O1601" i="37"/>
  <c r="M1601" i="37"/>
  <c r="P1601" i="37" s="1"/>
  <c r="Q1601" i="37" s="1"/>
  <c r="O1602" i="37"/>
  <c r="M1602" i="37"/>
  <c r="P1602" i="37" s="1"/>
  <c r="Q1602" i="37" s="1"/>
  <c r="O1603" i="37"/>
  <c r="M1603" i="37"/>
  <c r="P1603" i="37" s="1"/>
  <c r="Q1603" i="37" s="1"/>
  <c r="O1604" i="37"/>
  <c r="M1604" i="37"/>
  <c r="P1604" i="37" s="1"/>
  <c r="Q1604" i="37" s="1"/>
  <c r="O1605" i="37"/>
  <c r="M1605" i="37"/>
  <c r="P1605" i="37" s="1"/>
  <c r="Q1605" i="37" s="1"/>
  <c r="O1606" i="37"/>
  <c r="M1606" i="37"/>
  <c r="P1606" i="37" s="1"/>
  <c r="Q1606" i="37" s="1"/>
  <c r="O1607" i="37"/>
  <c r="M1607" i="37"/>
  <c r="P1607" i="37" s="1"/>
  <c r="Q1607" i="37" s="1"/>
  <c r="O1608" i="37"/>
  <c r="M1608" i="37"/>
  <c r="P1608" i="37" s="1"/>
  <c r="Q1608" i="37" s="1"/>
  <c r="O1609" i="37"/>
  <c r="M1609" i="37"/>
  <c r="P1609" i="37" s="1"/>
  <c r="Q1609" i="37" s="1"/>
  <c r="O1610" i="37"/>
  <c r="M1610" i="37"/>
  <c r="P1610" i="37" s="1"/>
  <c r="Q1610" i="37" s="1"/>
  <c r="O1611" i="37"/>
  <c r="M1611" i="37"/>
  <c r="P1611" i="37" s="1"/>
  <c r="Q1611" i="37" s="1"/>
  <c r="O1612" i="37"/>
  <c r="M1612" i="37"/>
  <c r="P1612" i="37" s="1"/>
  <c r="Q1612" i="37" s="1"/>
  <c r="O1613" i="37"/>
  <c r="M1613" i="37"/>
  <c r="P1613" i="37" s="1"/>
  <c r="Q1613" i="37" s="1"/>
  <c r="O1614" i="37"/>
  <c r="M1614" i="37"/>
  <c r="P1614" i="37" s="1"/>
  <c r="Q1614" i="37" s="1"/>
  <c r="O1615" i="37"/>
  <c r="M1615" i="37"/>
  <c r="P1615" i="37" s="1"/>
  <c r="Q1615" i="37" s="1"/>
  <c r="O1616" i="37"/>
  <c r="M1616" i="37"/>
  <c r="P1616" i="37" s="1"/>
  <c r="Q1616" i="37" s="1"/>
  <c r="O1617" i="37"/>
  <c r="M1617" i="37"/>
  <c r="P1617" i="37" s="1"/>
  <c r="Q1617" i="37" s="1"/>
  <c r="O1618" i="37"/>
  <c r="M1618" i="37"/>
  <c r="P1618" i="37" s="1"/>
  <c r="Q1618" i="37" s="1"/>
  <c r="O1619" i="37"/>
  <c r="M1619" i="37"/>
  <c r="P1619" i="37" s="1"/>
  <c r="Q1619" i="37" s="1"/>
  <c r="O1620" i="37"/>
  <c r="M1620" i="37"/>
  <c r="P1620" i="37" s="1"/>
  <c r="Q1620" i="37" s="1"/>
  <c r="O1621" i="37"/>
  <c r="M1621" i="37"/>
  <c r="P1621" i="37" s="1"/>
  <c r="Q1621" i="37" s="1"/>
  <c r="O1622" i="37"/>
  <c r="M1622" i="37"/>
  <c r="AQ1622" i="37" s="1"/>
  <c r="O1623" i="37"/>
  <c r="M1623" i="37"/>
  <c r="O1624" i="37"/>
  <c r="M1624" i="37"/>
  <c r="O1625" i="37"/>
  <c r="M1625" i="37"/>
  <c r="O1626" i="37"/>
  <c r="M1626" i="37"/>
  <c r="O1627" i="37"/>
  <c r="M1627" i="37"/>
  <c r="O1628" i="37"/>
  <c r="M1628" i="37"/>
  <c r="O1629" i="37"/>
  <c r="M1629" i="37"/>
  <c r="AQ1629" i="37" s="1"/>
  <c r="O1630" i="37"/>
  <c r="M1630" i="37"/>
  <c r="O1631" i="37"/>
  <c r="M1631" i="37"/>
  <c r="O1632" i="37"/>
  <c r="M1632" i="37"/>
  <c r="AB1632" i="37" s="1"/>
  <c r="O1633" i="37"/>
  <c r="M1633" i="37"/>
  <c r="AB1633" i="37" s="1"/>
  <c r="O1634" i="37"/>
  <c r="M1634" i="37"/>
  <c r="O1635" i="37"/>
  <c r="M1635" i="37"/>
  <c r="O1636" i="37"/>
  <c r="M1636" i="37"/>
  <c r="O1637" i="37"/>
  <c r="M1637" i="37"/>
  <c r="O1638" i="37"/>
  <c r="M1638" i="37"/>
  <c r="O1639" i="37"/>
  <c r="M1639" i="37"/>
  <c r="O1640" i="37"/>
  <c r="M1640" i="37"/>
  <c r="O1641" i="37"/>
  <c r="M1641" i="37"/>
  <c r="O1642" i="37"/>
  <c r="M1642" i="37"/>
  <c r="O1643" i="37"/>
  <c r="M1643" i="37"/>
  <c r="O1644" i="37"/>
  <c r="M1644" i="37"/>
  <c r="O1645" i="37"/>
  <c r="M1645" i="37"/>
  <c r="O1646" i="37"/>
  <c r="M1646" i="37"/>
  <c r="O1647" i="37"/>
  <c r="M1647" i="37"/>
  <c r="O1648" i="37"/>
  <c r="M1648" i="37"/>
  <c r="O1649" i="37"/>
  <c r="M1649" i="37"/>
  <c r="O1650" i="37"/>
  <c r="M1650" i="37"/>
  <c r="O1651" i="37"/>
  <c r="M1651" i="37"/>
  <c r="O1652" i="37"/>
  <c r="M1652" i="37"/>
  <c r="O1653" i="37"/>
  <c r="M1653" i="37"/>
  <c r="O1654" i="37"/>
  <c r="M1654" i="37"/>
  <c r="O1655" i="37"/>
  <c r="M1655" i="37"/>
  <c r="O1656" i="37"/>
  <c r="M1656" i="37"/>
  <c r="O1657" i="37"/>
  <c r="M1657" i="37"/>
  <c r="O1658" i="37"/>
  <c r="M1658" i="37"/>
  <c r="O1659" i="37"/>
  <c r="M1659" i="37"/>
  <c r="O1660" i="37"/>
  <c r="M1660" i="37"/>
  <c r="O1661" i="37"/>
  <c r="M1661" i="37"/>
  <c r="O1662" i="37"/>
  <c r="M1662" i="37"/>
  <c r="O1663" i="37"/>
  <c r="M1663" i="37"/>
  <c r="O1664" i="37"/>
  <c r="M1664" i="37"/>
  <c r="O1665" i="37"/>
  <c r="M1665" i="37"/>
  <c r="O1666" i="37"/>
  <c r="M1666" i="37"/>
  <c r="O1667" i="37"/>
  <c r="M1667" i="37"/>
  <c r="O1668" i="37"/>
  <c r="M1668" i="37"/>
  <c r="O1669" i="37"/>
  <c r="M1669" i="37"/>
  <c r="O1670" i="37"/>
  <c r="M1670" i="37"/>
  <c r="O1671" i="37"/>
  <c r="M1671" i="37"/>
  <c r="O1672" i="37"/>
  <c r="M1672" i="37"/>
  <c r="O1673" i="37"/>
  <c r="M1673" i="37"/>
  <c r="O1674" i="37"/>
  <c r="M1674" i="37"/>
  <c r="O1675" i="37"/>
  <c r="M1675" i="37"/>
  <c r="O1676" i="37"/>
  <c r="M1676" i="37"/>
  <c r="O1677" i="37"/>
  <c r="M1677" i="37"/>
  <c r="O1678" i="37"/>
  <c r="M1678" i="37"/>
  <c r="O1679" i="37"/>
  <c r="M1679" i="37"/>
  <c r="O1680" i="37"/>
  <c r="M1680" i="37"/>
  <c r="O1681" i="37"/>
  <c r="M1681" i="37"/>
  <c r="O1682" i="37"/>
  <c r="M1682" i="37"/>
  <c r="O1683" i="37"/>
  <c r="M1683" i="37"/>
  <c r="O1684" i="37"/>
  <c r="M1684" i="37"/>
  <c r="O1685" i="37"/>
  <c r="M1685" i="37"/>
  <c r="O1686" i="37"/>
  <c r="M1686" i="37"/>
  <c r="O1687" i="37"/>
  <c r="M1687" i="37"/>
  <c r="O1688" i="37"/>
  <c r="M1688" i="37"/>
  <c r="O1689" i="37"/>
  <c r="M1689" i="37"/>
  <c r="O1690" i="37"/>
  <c r="M1690" i="37"/>
  <c r="O1691" i="37"/>
  <c r="M1691" i="37"/>
  <c r="O1692" i="37"/>
  <c r="M1692" i="37"/>
  <c r="O1693" i="37"/>
  <c r="M1693" i="37"/>
  <c r="O1694" i="37"/>
  <c r="M1694" i="37"/>
  <c r="P1694" i="37"/>
  <c r="O1695" i="37"/>
  <c r="M1695" i="37"/>
  <c r="O1696" i="37"/>
  <c r="M1696" i="37"/>
  <c r="O1697" i="37"/>
  <c r="M1697" i="37"/>
  <c r="O1698" i="37"/>
  <c r="M1698" i="37"/>
  <c r="O1699" i="37"/>
  <c r="M1699" i="37"/>
  <c r="O1700" i="37"/>
  <c r="M1700" i="37"/>
  <c r="O1701" i="37"/>
  <c r="M1701" i="37"/>
  <c r="O1702" i="37"/>
  <c r="M1702" i="37"/>
  <c r="O1703" i="37"/>
  <c r="M1703" i="37"/>
  <c r="O1704" i="37"/>
  <c r="M1704" i="37"/>
  <c r="P1704" i="37"/>
  <c r="Q1704" i="37" s="1"/>
  <c r="O1705" i="37"/>
  <c r="M1705" i="37"/>
  <c r="P1705" i="37"/>
  <c r="O1706" i="37"/>
  <c r="M1706" i="37"/>
  <c r="P1706" i="37"/>
  <c r="O1707" i="37"/>
  <c r="M1707" i="37"/>
  <c r="P1707" i="37"/>
  <c r="Q1707" i="37" s="1"/>
  <c r="O1708" i="37"/>
  <c r="M1708" i="37"/>
  <c r="P1708" i="37"/>
  <c r="Q1708" i="37" s="1"/>
  <c r="O1709" i="37"/>
  <c r="M1709" i="37"/>
  <c r="P1709" i="37"/>
  <c r="O1710" i="37"/>
  <c r="M1710" i="37"/>
  <c r="P1710" i="37"/>
  <c r="O1711" i="37"/>
  <c r="M1711" i="37"/>
  <c r="P1711" i="37"/>
  <c r="Q1711" i="37" s="1"/>
  <c r="O1712" i="37"/>
  <c r="M1712" i="37"/>
  <c r="P1712" i="37"/>
  <c r="Q1712" i="37" s="1"/>
  <c r="O1713" i="37"/>
  <c r="M1713" i="37"/>
  <c r="P1713" i="37"/>
  <c r="O1714" i="37"/>
  <c r="M1714" i="37"/>
  <c r="P1714" i="37"/>
  <c r="O1715" i="37"/>
  <c r="M1715" i="37"/>
  <c r="P1715" i="37"/>
  <c r="Q1715" i="37" s="1"/>
  <c r="O1716" i="37"/>
  <c r="M1716" i="37"/>
  <c r="P1716" i="37"/>
  <c r="Q1716" i="37" s="1"/>
  <c r="O1717" i="37"/>
  <c r="M1717" i="37"/>
  <c r="P1717" i="37"/>
  <c r="O1718" i="37"/>
  <c r="M1718" i="37"/>
  <c r="P1718" i="37"/>
  <c r="O1719" i="37"/>
  <c r="M1719" i="37"/>
  <c r="P1719" i="37"/>
  <c r="Q1719" i="37" s="1"/>
  <c r="O1720" i="37"/>
  <c r="M1720" i="37"/>
  <c r="P1720" i="37"/>
  <c r="Q1720" i="37" s="1"/>
  <c r="O1721" i="37"/>
  <c r="M1721" i="37"/>
  <c r="P1721" i="37"/>
  <c r="O1722" i="37"/>
  <c r="M1722" i="37"/>
  <c r="P1722" i="37"/>
  <c r="O1723" i="37"/>
  <c r="M1723" i="37"/>
  <c r="P1723" i="37"/>
  <c r="Q1723" i="37" s="1"/>
  <c r="O1724" i="37"/>
  <c r="M1724" i="37"/>
  <c r="P1724" i="37"/>
  <c r="Q1724" i="37" s="1"/>
  <c r="O1725" i="37"/>
  <c r="M1725" i="37"/>
  <c r="P1725" i="37"/>
  <c r="O1726" i="37"/>
  <c r="M1726" i="37"/>
  <c r="P1726" i="37"/>
  <c r="O1727" i="37"/>
  <c r="M1727" i="37"/>
  <c r="P1727" i="37"/>
  <c r="Q1727" i="37" s="1"/>
  <c r="O1728" i="37"/>
  <c r="M1728" i="37"/>
  <c r="P1728" i="37"/>
  <c r="Q1728" i="37" s="1"/>
  <c r="O1729" i="37"/>
  <c r="M1729" i="37"/>
  <c r="P1729" i="37"/>
  <c r="O1730" i="37"/>
  <c r="M1730" i="37"/>
  <c r="P1730" i="37"/>
  <c r="O1731" i="37"/>
  <c r="M1731" i="37"/>
  <c r="P1731" i="37"/>
  <c r="Q1731" i="37" s="1"/>
  <c r="O1732" i="37"/>
  <c r="M1732" i="37"/>
  <c r="P1732" i="37"/>
  <c r="Q1732" i="37" s="1"/>
  <c r="O1733" i="37"/>
  <c r="M1733" i="37"/>
  <c r="P1733" i="37"/>
  <c r="O1734" i="37"/>
  <c r="M1734" i="37"/>
  <c r="P1734" i="37"/>
  <c r="O1735" i="37"/>
  <c r="M1735" i="37"/>
  <c r="P1735" i="37"/>
  <c r="Q1735" i="37" s="1"/>
  <c r="O1736" i="37"/>
  <c r="M1736" i="37"/>
  <c r="P1736" i="37"/>
  <c r="Q1736" i="37" s="1"/>
  <c r="O1737" i="37"/>
  <c r="M1737" i="37"/>
  <c r="P1737" i="37"/>
  <c r="O1738" i="37"/>
  <c r="M1738" i="37"/>
  <c r="P1738" i="37"/>
  <c r="O1739" i="37"/>
  <c r="M1739" i="37"/>
  <c r="P1739" i="37"/>
  <c r="Q1739" i="37" s="1"/>
  <c r="O1740" i="37"/>
  <c r="M1740" i="37"/>
  <c r="P1740" i="37"/>
  <c r="Q1740" i="37" s="1"/>
  <c r="O1741" i="37"/>
  <c r="M1741" i="37"/>
  <c r="P1741" i="37"/>
  <c r="O1742" i="37"/>
  <c r="M1742" i="37"/>
  <c r="P1742" i="37"/>
  <c r="O1743" i="37"/>
  <c r="M1743" i="37"/>
  <c r="P1743" i="37"/>
  <c r="Q1743" i="37" s="1"/>
  <c r="O1744" i="37"/>
  <c r="M1744" i="37"/>
  <c r="P1744" i="37"/>
  <c r="Q1744" i="37" s="1"/>
  <c r="O1745" i="37"/>
  <c r="M1745" i="37"/>
  <c r="P1745" i="37"/>
  <c r="O1746" i="37"/>
  <c r="M1746" i="37"/>
  <c r="P1746" i="37"/>
  <c r="O1747" i="37"/>
  <c r="M1747" i="37"/>
  <c r="P1747" i="37"/>
  <c r="Q1747" i="37" s="1"/>
  <c r="O1748" i="37"/>
  <c r="M1748" i="37"/>
  <c r="P1748" i="37"/>
  <c r="Q1748" i="37" s="1"/>
  <c r="O1749" i="37"/>
  <c r="M1749" i="37"/>
  <c r="P1749" i="37"/>
  <c r="O1750" i="37"/>
  <c r="M1750" i="37"/>
  <c r="P1750" i="37"/>
  <c r="O1751" i="37"/>
  <c r="M1751" i="37"/>
  <c r="P1751" i="37"/>
  <c r="Q1751" i="37" s="1"/>
  <c r="O1752" i="37"/>
  <c r="M1752" i="37"/>
  <c r="P1752" i="37"/>
  <c r="Q1752" i="37" s="1"/>
  <c r="O1753" i="37"/>
  <c r="M1753" i="37"/>
  <c r="P1753" i="37"/>
  <c r="O1754" i="37"/>
  <c r="M1754" i="37"/>
  <c r="P1754" i="37"/>
  <c r="O1755" i="37"/>
  <c r="M1755" i="37"/>
  <c r="P1755" i="37"/>
  <c r="Q1755" i="37" s="1"/>
  <c r="O1756" i="37"/>
  <c r="M1756" i="37"/>
  <c r="P1756" i="37"/>
  <c r="Q1756" i="37" s="1"/>
  <c r="O1757" i="37"/>
  <c r="M1757" i="37"/>
  <c r="P1757" i="37"/>
  <c r="O1758" i="37"/>
  <c r="M1758" i="37"/>
  <c r="P1758" i="37"/>
  <c r="O1759" i="37"/>
  <c r="M1759" i="37"/>
  <c r="P1759" i="37"/>
  <c r="Q1759" i="37" s="1"/>
  <c r="O1760" i="37"/>
  <c r="M1760" i="37"/>
  <c r="P1760" i="37"/>
  <c r="Q1760" i="37" s="1"/>
  <c r="O1761" i="37"/>
  <c r="M1761" i="37"/>
  <c r="P1761" i="37"/>
  <c r="O1762" i="37"/>
  <c r="M1762" i="37"/>
  <c r="P1762" i="37"/>
  <c r="O1763" i="37"/>
  <c r="M1763" i="37"/>
  <c r="P1763" i="37"/>
  <c r="Q1763" i="37" s="1"/>
  <c r="O1764" i="37"/>
  <c r="M1764" i="37"/>
  <c r="P1764" i="37"/>
  <c r="Q1764" i="37" s="1"/>
  <c r="O1765" i="37"/>
  <c r="M1765" i="37"/>
  <c r="P1765" i="37"/>
  <c r="O1766" i="37"/>
  <c r="M1766" i="37"/>
  <c r="P1766" i="37"/>
  <c r="O1767" i="37"/>
  <c r="M1767" i="37"/>
  <c r="P1767" i="37"/>
  <c r="Q1767" i="37" s="1"/>
  <c r="O1768" i="37"/>
  <c r="M1768" i="37"/>
  <c r="P1768" i="37"/>
  <c r="Q1768" i="37" s="1"/>
  <c r="O1769" i="37"/>
  <c r="M1769" i="37"/>
  <c r="P1769" i="37"/>
  <c r="O1770" i="37"/>
  <c r="M1770" i="37"/>
  <c r="P1770" i="37"/>
  <c r="O1771" i="37"/>
  <c r="M1771" i="37"/>
  <c r="P1771" i="37"/>
  <c r="Q1771" i="37" s="1"/>
  <c r="O1772" i="37"/>
  <c r="M1772" i="37"/>
  <c r="P1772" i="37"/>
  <c r="Q1772" i="37" s="1"/>
  <c r="O1773" i="37"/>
  <c r="M1773" i="37"/>
  <c r="P1773" i="37"/>
  <c r="O1774" i="37"/>
  <c r="M1774" i="37"/>
  <c r="P1774" i="37"/>
  <c r="O1775" i="37"/>
  <c r="M1775" i="37"/>
  <c r="P1775" i="37"/>
  <c r="Q1775" i="37" s="1"/>
  <c r="O1776" i="37"/>
  <c r="M1776" i="37"/>
  <c r="P1776" i="37"/>
  <c r="Q1776" i="37" s="1"/>
  <c r="O1777" i="37"/>
  <c r="M1777" i="37"/>
  <c r="P1777" i="37"/>
  <c r="O1778" i="37"/>
  <c r="M1778" i="37"/>
  <c r="P1778" i="37"/>
  <c r="O1779" i="37"/>
  <c r="M1779" i="37"/>
  <c r="P1779" i="37"/>
  <c r="Q1779" i="37" s="1"/>
  <c r="O1780" i="37"/>
  <c r="M1780" i="37"/>
  <c r="P1780" i="37"/>
  <c r="Q1780" i="37" s="1"/>
  <c r="O1781" i="37"/>
  <c r="M1781" i="37"/>
  <c r="P1781" i="37"/>
  <c r="O1782" i="37"/>
  <c r="M1782" i="37"/>
  <c r="P1782" i="37"/>
  <c r="O1783" i="37"/>
  <c r="M1783" i="37"/>
  <c r="P1783" i="37"/>
  <c r="Q1783" i="37" s="1"/>
  <c r="O1784" i="37"/>
  <c r="M1784" i="37"/>
  <c r="P1784" i="37"/>
  <c r="Q1784" i="37" s="1"/>
  <c r="O1785" i="37"/>
  <c r="M1785" i="37"/>
  <c r="P1785" i="37"/>
  <c r="O1786" i="37"/>
  <c r="M1786" i="37"/>
  <c r="P1786" i="37"/>
  <c r="O1787" i="37"/>
  <c r="M1787" i="37"/>
  <c r="P1787" i="37"/>
  <c r="Q1787" i="37" s="1"/>
  <c r="O1788" i="37"/>
  <c r="M1788" i="37"/>
  <c r="P1788" i="37"/>
  <c r="Q1788" i="37" s="1"/>
  <c r="O1789" i="37"/>
  <c r="M1789" i="37"/>
  <c r="P1789" i="37"/>
  <c r="O1790" i="37"/>
  <c r="M1790" i="37"/>
  <c r="P1790" i="37"/>
  <c r="O1791" i="37"/>
  <c r="M1791" i="37"/>
  <c r="P1791" i="37"/>
  <c r="Q1791" i="37" s="1"/>
  <c r="O1792" i="37"/>
  <c r="M1792" i="37"/>
  <c r="P1792" i="37"/>
  <c r="Q1792" i="37" s="1"/>
  <c r="O1793" i="37"/>
  <c r="M1793" i="37"/>
  <c r="P1793" i="37"/>
  <c r="O1794" i="37"/>
  <c r="M1794" i="37"/>
  <c r="P1794" i="37"/>
  <c r="O1795" i="37"/>
  <c r="M1795" i="37"/>
  <c r="P1795" i="37"/>
  <c r="Q1795" i="37" s="1"/>
  <c r="O1796" i="37"/>
  <c r="M1796" i="37"/>
  <c r="P1796" i="37"/>
  <c r="Q1796" i="37" s="1"/>
  <c r="O1797" i="37"/>
  <c r="M1797" i="37"/>
  <c r="P1797" i="37"/>
  <c r="O1798" i="37"/>
  <c r="M1798" i="37"/>
  <c r="P1798" i="37"/>
  <c r="O1799" i="37"/>
  <c r="M1799" i="37"/>
  <c r="P1799" i="37"/>
  <c r="Q1799" i="37" s="1"/>
  <c r="O1800" i="37"/>
  <c r="M1800" i="37"/>
  <c r="P1800" i="37"/>
  <c r="Q1800" i="37" s="1"/>
  <c r="O1801" i="37"/>
  <c r="M1801" i="37"/>
  <c r="P1801" i="37"/>
  <c r="O1802" i="37"/>
  <c r="M1802" i="37"/>
  <c r="P1802" i="37"/>
  <c r="O1803" i="37"/>
  <c r="M1803" i="37"/>
  <c r="P1803" i="37"/>
  <c r="Q1803" i="37" s="1"/>
  <c r="O1804" i="37"/>
  <c r="M1804" i="37"/>
  <c r="P1804" i="37"/>
  <c r="Q1804" i="37" s="1"/>
  <c r="O1805" i="37"/>
  <c r="M1805" i="37"/>
  <c r="P1805" i="37"/>
  <c r="O1806" i="37"/>
  <c r="M1806" i="37"/>
  <c r="P1806" i="37"/>
  <c r="O1807" i="37"/>
  <c r="M1807" i="37"/>
  <c r="P1807" i="37"/>
  <c r="Q1807" i="37" s="1"/>
  <c r="O1808" i="37"/>
  <c r="M1808" i="37"/>
  <c r="P1808" i="37"/>
  <c r="Q1808" i="37" s="1"/>
  <c r="O1809" i="37"/>
  <c r="M1809" i="37"/>
  <c r="P1809" i="37"/>
  <c r="O1810" i="37"/>
  <c r="M1810" i="37"/>
  <c r="P1810" i="37"/>
  <c r="O1811" i="37"/>
  <c r="M1811" i="37"/>
  <c r="P1811" i="37"/>
  <c r="Q1811" i="37" s="1"/>
  <c r="O1812" i="37"/>
  <c r="M1812" i="37"/>
  <c r="P1812" i="37"/>
  <c r="Q1812" i="37" s="1"/>
  <c r="O1813" i="37"/>
  <c r="M1813" i="37"/>
  <c r="P1813" i="37"/>
  <c r="O1814" i="37"/>
  <c r="M1814" i="37"/>
  <c r="P1814" i="37"/>
  <c r="O1815" i="37"/>
  <c r="M1815" i="37"/>
  <c r="P1815" i="37"/>
  <c r="Q1815" i="37" s="1"/>
  <c r="O1816" i="37"/>
  <c r="M1816" i="37"/>
  <c r="P1816" i="37"/>
  <c r="Q1816" i="37" s="1"/>
  <c r="O1817" i="37"/>
  <c r="M1817" i="37"/>
  <c r="P1817" i="37"/>
  <c r="O1818" i="37"/>
  <c r="M1818" i="37"/>
  <c r="P1818" i="37"/>
  <c r="O1819" i="37"/>
  <c r="M1819" i="37"/>
  <c r="P1819" i="37"/>
  <c r="Q1819" i="37" s="1"/>
  <c r="O1820" i="37"/>
  <c r="M1820" i="37"/>
  <c r="P1820" i="37"/>
  <c r="Q1820" i="37" s="1"/>
  <c r="O1821" i="37"/>
  <c r="M1821" i="37"/>
  <c r="P1821" i="37"/>
  <c r="O1822" i="37"/>
  <c r="M1822" i="37"/>
  <c r="P1822" i="37"/>
  <c r="O1823" i="37"/>
  <c r="M1823" i="37"/>
  <c r="P1823" i="37"/>
  <c r="Q1823" i="37" s="1"/>
  <c r="O1824" i="37"/>
  <c r="M1824" i="37"/>
  <c r="P1824" i="37"/>
  <c r="Q1824" i="37" s="1"/>
  <c r="O1825" i="37"/>
  <c r="M1825" i="37"/>
  <c r="P1825" i="37"/>
  <c r="O1826" i="37"/>
  <c r="M1826" i="37"/>
  <c r="P1826" i="37"/>
  <c r="O1827" i="37"/>
  <c r="M1827" i="37"/>
  <c r="P1827" i="37"/>
  <c r="Q1827" i="37" s="1"/>
  <c r="O1828" i="37"/>
  <c r="M1828" i="37"/>
  <c r="P1828" i="37"/>
  <c r="Q1828" i="37" s="1"/>
  <c r="O1829" i="37"/>
  <c r="M1829" i="37"/>
  <c r="P1829" i="37"/>
  <c r="O1830" i="37"/>
  <c r="M1830" i="37"/>
  <c r="P1830" i="37"/>
  <c r="O1831" i="37"/>
  <c r="M1831" i="37"/>
  <c r="P1831" i="37"/>
  <c r="Q1831" i="37" s="1"/>
  <c r="O1832" i="37"/>
  <c r="M1832" i="37"/>
  <c r="P1832" i="37"/>
  <c r="Q1832" i="37" s="1"/>
  <c r="O1833" i="37"/>
  <c r="M1833" i="37"/>
  <c r="P1833" i="37"/>
  <c r="O1834" i="37"/>
  <c r="M1834" i="37"/>
  <c r="P1834" i="37"/>
  <c r="O1835" i="37"/>
  <c r="M1835" i="37"/>
  <c r="P1835" i="37"/>
  <c r="Q1835" i="37" s="1"/>
  <c r="O1836" i="37"/>
  <c r="M1836" i="37"/>
  <c r="P1836" i="37"/>
  <c r="Q1836" i="37" s="1"/>
  <c r="O1837" i="37"/>
  <c r="M1837" i="37"/>
  <c r="P1837" i="37"/>
  <c r="O1838" i="37"/>
  <c r="M1838" i="37"/>
  <c r="P1838" i="37"/>
  <c r="O1839" i="37"/>
  <c r="M1839" i="37"/>
  <c r="P1839" i="37"/>
  <c r="Q1839" i="37" s="1"/>
  <c r="O1840" i="37"/>
  <c r="M1840" i="37"/>
  <c r="P1840" i="37"/>
  <c r="Q1840" i="37" s="1"/>
  <c r="O1841" i="37"/>
  <c r="M1841" i="37"/>
  <c r="P1841" i="37"/>
  <c r="O1842" i="37"/>
  <c r="M1842" i="37"/>
  <c r="P1842" i="37"/>
  <c r="O1843" i="37"/>
  <c r="M1843" i="37"/>
  <c r="P1843" i="37"/>
  <c r="Q1843" i="37" s="1"/>
  <c r="O1844" i="37"/>
  <c r="M1844" i="37"/>
  <c r="P1844" i="37"/>
  <c r="Q1844" i="37" s="1"/>
  <c r="O1845" i="37"/>
  <c r="M1845" i="37"/>
  <c r="P1845" i="37"/>
  <c r="O1846" i="37"/>
  <c r="M1846" i="37"/>
  <c r="P1846" i="37"/>
  <c r="O1847" i="37"/>
  <c r="M1847" i="37"/>
  <c r="P1847" i="37"/>
  <c r="Q1847" i="37" s="1"/>
  <c r="O1848" i="37"/>
  <c r="M1848" i="37"/>
  <c r="P1848" i="37"/>
  <c r="Q1848" i="37" s="1"/>
  <c r="O1849" i="37"/>
  <c r="M1849" i="37"/>
  <c r="P1849" i="37"/>
  <c r="O1850" i="37"/>
  <c r="M1850" i="37"/>
  <c r="P1850" i="37"/>
  <c r="O1851" i="37"/>
  <c r="M1851" i="37"/>
  <c r="P1851" i="37"/>
  <c r="Q1851" i="37" s="1"/>
  <c r="O1852" i="37"/>
  <c r="M1852" i="37"/>
  <c r="P1852" i="37"/>
  <c r="Q1852" i="37" s="1"/>
  <c r="O1853" i="37"/>
  <c r="M1853" i="37"/>
  <c r="P1853" i="37"/>
  <c r="O1854" i="37"/>
  <c r="M1854" i="37"/>
  <c r="P1854" i="37"/>
  <c r="O1855" i="37"/>
  <c r="M1855" i="37"/>
  <c r="P1855" i="37"/>
  <c r="Q1855" i="37" s="1"/>
  <c r="O1856" i="37"/>
  <c r="M1856" i="37"/>
  <c r="P1856" i="37"/>
  <c r="Q1856" i="37" s="1"/>
  <c r="O1857" i="37"/>
  <c r="M1857" i="37"/>
  <c r="P1857" i="37"/>
  <c r="O1858" i="37"/>
  <c r="M1858" i="37"/>
  <c r="P1858" i="37"/>
  <c r="O1859" i="37"/>
  <c r="M1859" i="37"/>
  <c r="P1859" i="37"/>
  <c r="Q1859" i="37" s="1"/>
  <c r="O1860" i="37"/>
  <c r="M1860" i="37"/>
  <c r="P1860" i="37"/>
  <c r="Q1860" i="37" s="1"/>
  <c r="O1861" i="37"/>
  <c r="M1861" i="37"/>
  <c r="P1861" i="37"/>
  <c r="O1862" i="37"/>
  <c r="M1862" i="37"/>
  <c r="P1862" i="37"/>
  <c r="O1863" i="37"/>
  <c r="M1863" i="37"/>
  <c r="P1863" i="37"/>
  <c r="Q1863" i="37" s="1"/>
  <c r="O1864" i="37"/>
  <c r="M1864" i="37"/>
  <c r="P1864" i="37"/>
  <c r="Q1864" i="37" s="1"/>
  <c r="O1865" i="37"/>
  <c r="M1865" i="37"/>
  <c r="P1865" i="37"/>
  <c r="O1866" i="37"/>
  <c r="M1866" i="37"/>
  <c r="P1866" i="37"/>
  <c r="O1867" i="37"/>
  <c r="M1867" i="37"/>
  <c r="P1867" i="37"/>
  <c r="Q1867" i="37" s="1"/>
  <c r="O1868" i="37"/>
  <c r="M1868" i="37"/>
  <c r="P1868" i="37"/>
  <c r="Q1868" i="37" s="1"/>
  <c r="O1869" i="37"/>
  <c r="M1869" i="37"/>
  <c r="P1869" i="37"/>
  <c r="O1870" i="37"/>
  <c r="M1870" i="37"/>
  <c r="P1870" i="37"/>
  <c r="O1871" i="37"/>
  <c r="M1871" i="37"/>
  <c r="P1871" i="37"/>
  <c r="Q1871" i="37" s="1"/>
  <c r="O1872" i="37"/>
  <c r="M1872" i="37"/>
  <c r="P1872" i="37"/>
  <c r="Q1872" i="37" s="1"/>
  <c r="O1873" i="37"/>
  <c r="M1873" i="37"/>
  <c r="P1873" i="37"/>
  <c r="O1874" i="37"/>
  <c r="M1874" i="37"/>
  <c r="P1874" i="37"/>
  <c r="O1875" i="37"/>
  <c r="M1875" i="37"/>
  <c r="P1875" i="37"/>
  <c r="Q1875" i="37" s="1"/>
  <c r="O1876" i="37"/>
  <c r="M1876" i="37"/>
  <c r="P1876" i="37"/>
  <c r="Q1876" i="37" s="1"/>
  <c r="O1877" i="37"/>
  <c r="M1877" i="37"/>
  <c r="P1877" i="37"/>
  <c r="O1878" i="37"/>
  <c r="M1878" i="37"/>
  <c r="P1878" i="37"/>
  <c r="O1879" i="37"/>
  <c r="M1879" i="37"/>
  <c r="P1879" i="37"/>
  <c r="Q1879" i="37" s="1"/>
  <c r="O1880" i="37"/>
  <c r="M1880" i="37"/>
  <c r="P1880" i="37"/>
  <c r="Q1880" i="37" s="1"/>
  <c r="O1881" i="37"/>
  <c r="M1881" i="37"/>
  <c r="P1881" i="37"/>
  <c r="O1882" i="37"/>
  <c r="M1882" i="37"/>
  <c r="P1882" i="37"/>
  <c r="O1883" i="37"/>
  <c r="M1883" i="37"/>
  <c r="P1883" i="37"/>
  <c r="Q1883" i="37" s="1"/>
  <c r="O1884" i="37"/>
  <c r="M1884" i="37"/>
  <c r="P1884" i="37"/>
  <c r="Q1884" i="37" s="1"/>
  <c r="O1885" i="37"/>
  <c r="M1885" i="37"/>
  <c r="P1885" i="37"/>
  <c r="O1886" i="37"/>
  <c r="M1886" i="37"/>
  <c r="P1886" i="37"/>
  <c r="O1887" i="37"/>
  <c r="M1887" i="37"/>
  <c r="P1887" i="37"/>
  <c r="Q1887" i="37" s="1"/>
  <c r="O1888" i="37"/>
  <c r="M1888" i="37"/>
  <c r="P1888" i="37"/>
  <c r="Q1888" i="37" s="1"/>
  <c r="O1889" i="37"/>
  <c r="M1889" i="37"/>
  <c r="P1889" i="37"/>
  <c r="O1890" i="37"/>
  <c r="M1890" i="37"/>
  <c r="P1890" i="37"/>
  <c r="O1891" i="37"/>
  <c r="M1891" i="37"/>
  <c r="P1891" i="37"/>
  <c r="Q1891" i="37" s="1"/>
  <c r="O1892" i="37"/>
  <c r="M1892" i="37"/>
  <c r="P1892" i="37"/>
  <c r="Q1892" i="37" s="1"/>
  <c r="O1893" i="37"/>
  <c r="M1893" i="37"/>
  <c r="P1893" i="37"/>
  <c r="O1894" i="37"/>
  <c r="M1894" i="37"/>
  <c r="P1894" i="37"/>
  <c r="O1895" i="37"/>
  <c r="M1895" i="37"/>
  <c r="P1895" i="37"/>
  <c r="Q1895" i="37" s="1"/>
  <c r="O1896" i="37"/>
  <c r="M1896" i="37"/>
  <c r="P1896" i="37"/>
  <c r="Q1896" i="37" s="1"/>
  <c r="O1897" i="37"/>
  <c r="M1897" i="37"/>
  <c r="P1897" i="37"/>
  <c r="O1898" i="37"/>
  <c r="M1898" i="37"/>
  <c r="P1898" i="37"/>
  <c r="O1899" i="37"/>
  <c r="M1899" i="37"/>
  <c r="P1899" i="37"/>
  <c r="Q1899" i="37" s="1"/>
  <c r="O1900" i="37"/>
  <c r="M1900" i="37"/>
  <c r="P1900" i="37"/>
  <c r="Q1900" i="37" s="1"/>
  <c r="O1901" i="37"/>
  <c r="M1901" i="37"/>
  <c r="P1901" i="37"/>
  <c r="O1902" i="37"/>
  <c r="M1902" i="37"/>
  <c r="P1902" i="37"/>
  <c r="O1903" i="37"/>
  <c r="M1903" i="37"/>
  <c r="P1903" i="37"/>
  <c r="Q1903" i="37" s="1"/>
  <c r="O1904" i="37"/>
  <c r="M1904" i="37"/>
  <c r="P1904" i="37"/>
  <c r="Q1904" i="37" s="1"/>
  <c r="O1905" i="37"/>
  <c r="M1905" i="37"/>
  <c r="P1905" i="37"/>
  <c r="O1906" i="37"/>
  <c r="M1906" i="37"/>
  <c r="P1906" i="37"/>
  <c r="O1907" i="37"/>
  <c r="M1907" i="37"/>
  <c r="P1907" i="37"/>
  <c r="Q1907" i="37" s="1"/>
  <c r="O1908" i="37"/>
  <c r="M1908" i="37"/>
  <c r="P1908" i="37"/>
  <c r="Q1908" i="37" s="1"/>
  <c r="O1909" i="37"/>
  <c r="M1909" i="37"/>
  <c r="P1909" i="37"/>
  <c r="O1910" i="37"/>
  <c r="M1910" i="37"/>
  <c r="P1910" i="37"/>
  <c r="O1911" i="37"/>
  <c r="M1911" i="37"/>
  <c r="P1911" i="37"/>
  <c r="Q1911" i="37" s="1"/>
  <c r="O1912" i="37"/>
  <c r="M1912" i="37"/>
  <c r="P1912" i="37"/>
  <c r="Q1912" i="37" s="1"/>
  <c r="O1913" i="37"/>
  <c r="M1913" i="37"/>
  <c r="P1913" i="37"/>
  <c r="O1914" i="37"/>
  <c r="M1914" i="37"/>
  <c r="P1914" i="37"/>
  <c r="O1915" i="37"/>
  <c r="M1915" i="37"/>
  <c r="P1915" i="37"/>
  <c r="Q1915" i="37" s="1"/>
  <c r="O1916" i="37"/>
  <c r="M1916" i="37"/>
  <c r="P1916" i="37"/>
  <c r="Q1916" i="37" s="1"/>
  <c r="O1917" i="37"/>
  <c r="M1917" i="37"/>
  <c r="P1917" i="37"/>
  <c r="O1918" i="37"/>
  <c r="M1918" i="37"/>
  <c r="P1918" i="37"/>
  <c r="O1919" i="37"/>
  <c r="M1919" i="37"/>
  <c r="P1919" i="37"/>
  <c r="Q1919" i="37" s="1"/>
  <c r="O1920" i="37"/>
  <c r="M1920" i="37"/>
  <c r="P1920" i="37"/>
  <c r="Q1920" i="37" s="1"/>
  <c r="O1921" i="37"/>
  <c r="M1921" i="37"/>
  <c r="P1921" i="37"/>
  <c r="O1922" i="37"/>
  <c r="M1922" i="37"/>
  <c r="P1922" i="37"/>
  <c r="O1923" i="37"/>
  <c r="M1923" i="37"/>
  <c r="P1923" i="37"/>
  <c r="Q1923" i="37" s="1"/>
  <c r="O1924" i="37"/>
  <c r="M1924" i="37"/>
  <c r="P1924" i="37"/>
  <c r="Q1924" i="37" s="1"/>
  <c r="O1925" i="37"/>
  <c r="M1925" i="37"/>
  <c r="P1925" i="37"/>
  <c r="O1926" i="37"/>
  <c r="M1926" i="37"/>
  <c r="P1926" i="37"/>
  <c r="O1927" i="37"/>
  <c r="M1927" i="37"/>
  <c r="P1927" i="37"/>
  <c r="Q1927" i="37" s="1"/>
  <c r="O1928" i="37"/>
  <c r="M1928" i="37"/>
  <c r="P1928" i="37"/>
  <c r="Q1928" i="37" s="1"/>
  <c r="O1929" i="37"/>
  <c r="M1929" i="37"/>
  <c r="P1929" i="37"/>
  <c r="O1930" i="37"/>
  <c r="M1930" i="37"/>
  <c r="P1930" i="37"/>
  <c r="O1931" i="37"/>
  <c r="M1931" i="37"/>
  <c r="P1931" i="37"/>
  <c r="Q1931" i="37" s="1"/>
  <c r="O1932" i="37"/>
  <c r="M1932" i="37"/>
  <c r="P1932" i="37"/>
  <c r="Q1932" i="37" s="1"/>
  <c r="O1933" i="37"/>
  <c r="M1933" i="37"/>
  <c r="P1933" i="37"/>
  <c r="O1934" i="37"/>
  <c r="M1934" i="37"/>
  <c r="P1934" i="37"/>
  <c r="O1935" i="37"/>
  <c r="M1935" i="37"/>
  <c r="P1935" i="37"/>
  <c r="Q1935" i="37" s="1"/>
  <c r="O1936" i="37"/>
  <c r="M1936" i="37"/>
  <c r="P1936" i="37"/>
  <c r="Q1936" i="37" s="1"/>
  <c r="O1937" i="37"/>
  <c r="M1937" i="37"/>
  <c r="P1937" i="37"/>
  <c r="O1938" i="37"/>
  <c r="M1938" i="37"/>
  <c r="P1938" i="37"/>
  <c r="O1939" i="37"/>
  <c r="M1939" i="37"/>
  <c r="P1939" i="37"/>
  <c r="Q1939" i="37" s="1"/>
  <c r="O1940" i="37"/>
  <c r="M1940" i="37"/>
  <c r="P1940" i="37"/>
  <c r="Q1940" i="37" s="1"/>
  <c r="O1941" i="37"/>
  <c r="M1941" i="37"/>
  <c r="P1941" i="37"/>
  <c r="O1942" i="37"/>
  <c r="M1942" i="37"/>
  <c r="P1942" i="37"/>
  <c r="O1943" i="37"/>
  <c r="M1943" i="37"/>
  <c r="P1943" i="37"/>
  <c r="Q1943" i="37" s="1"/>
  <c r="O1944" i="37"/>
  <c r="M1944" i="37"/>
  <c r="P1944" i="37"/>
  <c r="Q1944" i="37" s="1"/>
  <c r="O1945" i="37"/>
  <c r="M1945" i="37"/>
  <c r="P1945" i="37"/>
  <c r="O1946" i="37"/>
  <c r="M1946" i="37"/>
  <c r="P1946" i="37"/>
  <c r="O1947" i="37"/>
  <c r="M1947" i="37"/>
  <c r="P1947" i="37"/>
  <c r="Q1947" i="37" s="1"/>
  <c r="O1948" i="37"/>
  <c r="M1948" i="37"/>
  <c r="P1948" i="37"/>
  <c r="Q1948" i="37" s="1"/>
  <c r="O1949" i="37"/>
  <c r="M1949" i="37"/>
  <c r="P1949" i="37"/>
  <c r="O1950" i="37"/>
  <c r="M1950" i="37"/>
  <c r="P1950" i="37"/>
  <c r="O1951" i="37"/>
  <c r="M1951" i="37"/>
  <c r="P1951" i="37"/>
  <c r="Q1951" i="37" s="1"/>
  <c r="O1952" i="37"/>
  <c r="M1952" i="37"/>
  <c r="P1952" i="37"/>
  <c r="Q1952" i="37" s="1"/>
  <c r="O1953" i="37"/>
  <c r="M1953" i="37"/>
  <c r="P1953" i="37"/>
  <c r="O1954" i="37"/>
  <c r="M1954" i="37"/>
  <c r="P1954" i="37"/>
  <c r="O1955" i="37"/>
  <c r="M1955" i="37"/>
  <c r="P1955" i="37"/>
  <c r="Q1955" i="37" s="1"/>
  <c r="O1956" i="37"/>
  <c r="M1956" i="37"/>
  <c r="P1956" i="37"/>
  <c r="Q1956" i="37" s="1"/>
  <c r="O1957" i="37"/>
  <c r="M1957" i="37"/>
  <c r="P1957" i="37"/>
  <c r="O1958" i="37"/>
  <c r="M1958" i="37"/>
  <c r="P1958" i="37"/>
  <c r="O1959" i="37"/>
  <c r="M1959" i="37"/>
  <c r="P1959" i="37"/>
  <c r="Q1959" i="37" s="1"/>
  <c r="O1960" i="37"/>
  <c r="M1960" i="37"/>
  <c r="P1960" i="37"/>
  <c r="Q1960" i="37" s="1"/>
  <c r="O1961" i="37"/>
  <c r="M1961" i="37"/>
  <c r="P1961" i="37"/>
  <c r="O1962" i="37"/>
  <c r="M1962" i="37"/>
  <c r="P1962" i="37"/>
  <c r="O1963" i="37"/>
  <c r="M1963" i="37"/>
  <c r="P1963" i="37"/>
  <c r="Q1963" i="37" s="1"/>
  <c r="O1964" i="37"/>
  <c r="M1964" i="37"/>
  <c r="P1964" i="37"/>
  <c r="Q1964" i="37" s="1"/>
  <c r="O1965" i="37"/>
  <c r="M1965" i="37"/>
  <c r="P1965" i="37"/>
  <c r="O1966" i="37"/>
  <c r="M1966" i="37"/>
  <c r="P1966" i="37"/>
  <c r="O1967" i="37"/>
  <c r="M1967" i="37"/>
  <c r="P1967" i="37"/>
  <c r="Q1967" i="37" s="1"/>
  <c r="O1968" i="37"/>
  <c r="M1968" i="37"/>
  <c r="P1968" i="37"/>
  <c r="Q1968" i="37" s="1"/>
  <c r="O1969" i="37"/>
  <c r="M1969" i="37"/>
  <c r="P1969" i="37"/>
  <c r="O1970" i="37"/>
  <c r="M1970" i="37"/>
  <c r="P1970" i="37"/>
  <c r="O1971" i="37"/>
  <c r="M1971" i="37"/>
  <c r="P1971" i="37"/>
  <c r="Q1971" i="37" s="1"/>
  <c r="O1972" i="37"/>
  <c r="M1972" i="37"/>
  <c r="P1972" i="37"/>
  <c r="Q1972" i="37" s="1"/>
  <c r="O1973" i="37"/>
  <c r="M1973" i="37"/>
  <c r="P1973" i="37"/>
  <c r="O1974" i="37"/>
  <c r="M1974" i="37"/>
  <c r="P1974" i="37"/>
  <c r="O1975" i="37"/>
  <c r="M1975" i="37"/>
  <c r="P1975" i="37"/>
  <c r="Q1975" i="37" s="1"/>
  <c r="O1976" i="37"/>
  <c r="M1976" i="37"/>
  <c r="P1976" i="37"/>
  <c r="Q1976" i="37" s="1"/>
  <c r="O1977" i="37"/>
  <c r="M1977" i="37"/>
  <c r="P1977" i="37"/>
  <c r="O1978" i="37"/>
  <c r="M1978" i="37"/>
  <c r="P1978" i="37"/>
  <c r="O1979" i="37"/>
  <c r="M1979" i="37"/>
  <c r="P1979" i="37"/>
  <c r="Q1979" i="37" s="1"/>
  <c r="O1980" i="37"/>
  <c r="M1980" i="37"/>
  <c r="P1980" i="37"/>
  <c r="Q1980" i="37" s="1"/>
  <c r="O1981" i="37"/>
  <c r="M1981" i="37"/>
  <c r="P1981" i="37"/>
  <c r="O1982" i="37"/>
  <c r="M1982" i="37"/>
  <c r="P1982" i="37"/>
  <c r="O1983" i="37"/>
  <c r="M1983" i="37"/>
  <c r="P1983" i="37"/>
  <c r="Q1983" i="37" s="1"/>
  <c r="O1984" i="37"/>
  <c r="M1984" i="37"/>
  <c r="P1984" i="37"/>
  <c r="Q1984" i="37" s="1"/>
  <c r="O1985" i="37"/>
  <c r="M1985" i="37"/>
  <c r="P1985" i="37"/>
  <c r="O1986" i="37"/>
  <c r="M1986" i="37"/>
  <c r="P1986" i="37"/>
  <c r="O1987" i="37"/>
  <c r="M1987" i="37"/>
  <c r="P1987" i="37"/>
  <c r="Q1987" i="37" s="1"/>
  <c r="O1988" i="37"/>
  <c r="M1988" i="37"/>
  <c r="P1988" i="37"/>
  <c r="Q1988" i="37" s="1"/>
  <c r="O1989" i="37"/>
  <c r="M1989" i="37"/>
  <c r="P1989" i="37"/>
  <c r="O1990" i="37"/>
  <c r="M1990" i="37"/>
  <c r="P1990" i="37"/>
  <c r="O1991" i="37"/>
  <c r="M1991" i="37"/>
  <c r="P1991" i="37"/>
  <c r="Q1991" i="37" s="1"/>
  <c r="O1992" i="37"/>
  <c r="M1992" i="37"/>
  <c r="P1992" i="37"/>
  <c r="Q1992" i="37" s="1"/>
  <c r="O1993" i="37"/>
  <c r="M1993" i="37"/>
  <c r="P1993" i="37"/>
  <c r="O1994" i="37"/>
  <c r="M1994" i="37"/>
  <c r="P1994" i="37"/>
  <c r="O1995" i="37"/>
  <c r="M1995" i="37"/>
  <c r="P1995" i="37"/>
  <c r="Q1995" i="37" s="1"/>
  <c r="O1996" i="37"/>
  <c r="M1996" i="37"/>
  <c r="P1996" i="37"/>
  <c r="Q1996" i="37" s="1"/>
  <c r="O1997" i="37"/>
  <c r="M1997" i="37"/>
  <c r="P1997" i="37"/>
  <c r="O1998" i="37"/>
  <c r="M1998" i="37"/>
  <c r="P1998" i="37"/>
  <c r="O1999" i="37"/>
  <c r="M1999" i="37"/>
  <c r="P1999" i="37"/>
  <c r="Q1999" i="37" s="1"/>
  <c r="O2000" i="37"/>
  <c r="M2000" i="37"/>
  <c r="P2000" i="37"/>
  <c r="Q2000" i="37" s="1"/>
  <c r="O2001" i="37"/>
  <c r="M2001" i="37"/>
  <c r="P2001" i="37"/>
  <c r="O2002" i="37"/>
  <c r="M2002" i="37"/>
  <c r="P2002" i="37"/>
  <c r="O2003" i="37"/>
  <c r="M2003" i="37"/>
  <c r="P2003" i="37"/>
  <c r="Q2003" i="37" s="1"/>
  <c r="O2004" i="37"/>
  <c r="M2004" i="37"/>
  <c r="P2004" i="37"/>
  <c r="Q2004" i="37" s="1"/>
  <c r="O2005" i="37"/>
  <c r="M2005" i="37"/>
  <c r="P2005" i="37"/>
  <c r="O2006" i="37"/>
  <c r="M2006" i="37"/>
  <c r="P2006" i="37"/>
  <c r="O2007" i="37"/>
  <c r="M2007" i="37"/>
  <c r="P2007" i="37"/>
  <c r="Q2007" i="37" s="1"/>
  <c r="O2008" i="37"/>
  <c r="M2008" i="37"/>
  <c r="P2008" i="37"/>
  <c r="Q2008" i="37" s="1"/>
  <c r="O2009" i="37"/>
  <c r="M2009" i="37"/>
  <c r="P2009" i="37"/>
  <c r="O2010" i="37"/>
  <c r="M2010" i="37"/>
  <c r="P2010" i="37"/>
  <c r="O2011" i="37"/>
  <c r="M2011" i="37"/>
  <c r="P2011" i="37"/>
  <c r="Q2011" i="37" s="1"/>
  <c r="O2012" i="37"/>
  <c r="M2012" i="37"/>
  <c r="P2012" i="37"/>
  <c r="Q2012" i="37" s="1"/>
  <c r="O2013" i="37"/>
  <c r="M2013" i="37"/>
  <c r="P2013" i="37"/>
  <c r="O2014" i="37"/>
  <c r="M2014" i="37"/>
  <c r="P2014" i="37"/>
  <c r="O2015" i="37"/>
  <c r="M2015" i="37"/>
  <c r="P2015" i="37"/>
  <c r="Q2015" i="37" s="1"/>
  <c r="O2016" i="37"/>
  <c r="M2016" i="37"/>
  <c r="P2016" i="37"/>
  <c r="Q2016" i="37" s="1"/>
  <c r="O2017" i="37"/>
  <c r="M2017" i="37"/>
  <c r="P2017" i="37"/>
  <c r="O2018" i="37"/>
  <c r="M2018" i="37"/>
  <c r="P2018" i="37"/>
  <c r="O2019" i="37"/>
  <c r="M2019" i="37"/>
  <c r="P2019" i="37"/>
  <c r="Q2019" i="37" s="1"/>
  <c r="O2020" i="37"/>
  <c r="M2020" i="37"/>
  <c r="P2020" i="37"/>
  <c r="Q2020" i="37" s="1"/>
  <c r="O2021" i="37"/>
  <c r="M2021" i="37"/>
  <c r="P2021" i="37"/>
  <c r="O2022" i="37"/>
  <c r="M2022" i="37"/>
  <c r="P2022" i="37"/>
  <c r="O2023" i="37"/>
  <c r="M2023" i="37"/>
  <c r="P2023" i="37"/>
  <c r="Q2023" i="37" s="1"/>
  <c r="O2024" i="37"/>
  <c r="M2024" i="37"/>
  <c r="P2024" i="37"/>
  <c r="Q2024" i="37" s="1"/>
  <c r="O2025" i="37"/>
  <c r="M2025" i="37"/>
  <c r="P2025" i="37"/>
  <c r="O2026" i="37"/>
  <c r="M2026" i="37"/>
  <c r="P2026" i="37"/>
  <c r="O2027" i="37"/>
  <c r="M2027" i="37"/>
  <c r="P2027" i="37"/>
  <c r="Q2027" i="37" s="1"/>
  <c r="O2028" i="37"/>
  <c r="M2028" i="37"/>
  <c r="P2028" i="37"/>
  <c r="Q2028" i="37" s="1"/>
  <c r="O2029" i="37"/>
  <c r="M2029" i="37"/>
  <c r="P2029" i="37"/>
  <c r="O2030" i="37"/>
  <c r="M2030" i="37"/>
  <c r="P2030" i="37"/>
  <c r="O2031" i="37"/>
  <c r="M2031" i="37"/>
  <c r="P2031" i="37"/>
  <c r="Q2031" i="37" s="1"/>
  <c r="O2032" i="37"/>
  <c r="M2032" i="37"/>
  <c r="P2032" i="37"/>
  <c r="Q2032" i="37" s="1"/>
  <c r="O2033" i="37"/>
  <c r="M2033" i="37"/>
  <c r="P2033" i="37"/>
  <c r="O2034" i="37"/>
  <c r="M2034" i="37"/>
  <c r="P2034" i="37"/>
  <c r="O2035" i="37"/>
  <c r="M2035" i="37"/>
  <c r="P2035" i="37"/>
  <c r="Q2035" i="37" s="1"/>
  <c r="O2036" i="37"/>
  <c r="M2036" i="37"/>
  <c r="P2036" i="37"/>
  <c r="Q2036" i="37" s="1"/>
  <c r="O2037" i="37"/>
  <c r="M2037" i="37"/>
  <c r="P2037" i="37"/>
  <c r="O2038" i="37"/>
  <c r="M2038" i="37"/>
  <c r="P2038" i="37"/>
  <c r="O2039" i="37"/>
  <c r="M2039" i="37"/>
  <c r="P2039" i="37"/>
  <c r="Q2039" i="37" s="1"/>
  <c r="O2040" i="37"/>
  <c r="M2040" i="37"/>
  <c r="P2040" i="37"/>
  <c r="Q2040" i="37" s="1"/>
  <c r="O2041" i="37"/>
  <c r="M2041" i="37"/>
  <c r="P2041" i="37"/>
  <c r="O2042" i="37"/>
  <c r="M2042" i="37"/>
  <c r="P2042" i="37"/>
  <c r="O2043" i="37"/>
  <c r="M2043" i="37"/>
  <c r="P2043" i="37"/>
  <c r="Q2043" i="37" s="1"/>
  <c r="O2044" i="37"/>
  <c r="M2044" i="37"/>
  <c r="P2044" i="37"/>
  <c r="Q2044" i="37" s="1"/>
  <c r="O2045" i="37"/>
  <c r="M2045" i="37"/>
  <c r="P2045" i="37"/>
  <c r="O2046" i="37"/>
  <c r="M2046" i="37"/>
  <c r="P2046" i="37"/>
  <c r="O2047" i="37"/>
  <c r="M2047" i="37"/>
  <c r="P2047" i="37"/>
  <c r="Q2047" i="37" s="1"/>
  <c r="O2048" i="37"/>
  <c r="M2048" i="37"/>
  <c r="P2048" i="37"/>
  <c r="Q2048" i="37" s="1"/>
  <c r="O2049" i="37"/>
  <c r="M2049" i="37"/>
  <c r="P2049" i="37"/>
  <c r="O2050" i="37"/>
  <c r="M2050" i="37"/>
  <c r="P2050" i="37"/>
  <c r="O2051" i="37"/>
  <c r="M2051" i="37"/>
  <c r="P2051" i="37"/>
  <c r="Q2051" i="37" s="1"/>
  <c r="O2052" i="37"/>
  <c r="M2052" i="37"/>
  <c r="P2052" i="37"/>
  <c r="Q2052" i="37" s="1"/>
  <c r="O2053" i="37"/>
  <c r="M2053" i="37"/>
  <c r="P2053" i="37"/>
  <c r="O2054" i="37"/>
  <c r="M2054" i="37"/>
  <c r="P2054" i="37"/>
  <c r="O2055" i="37"/>
  <c r="M2055" i="37"/>
  <c r="P2055" i="37"/>
  <c r="Q2055" i="37" s="1"/>
  <c r="O2056" i="37"/>
  <c r="M2056" i="37"/>
  <c r="P2056" i="37"/>
  <c r="Q2056" i="37" s="1"/>
  <c r="O2057" i="37"/>
  <c r="M2057" i="37"/>
  <c r="P2057" i="37"/>
  <c r="O2058" i="37"/>
  <c r="M2058" i="37"/>
  <c r="P2058" i="37"/>
  <c r="O2059" i="37"/>
  <c r="M2059" i="37"/>
  <c r="P2059" i="37"/>
  <c r="Q2059" i="37" s="1"/>
  <c r="O2060" i="37"/>
  <c r="M2060" i="37"/>
  <c r="P2060" i="37"/>
  <c r="Q2060" i="37" s="1"/>
  <c r="O2061" i="37"/>
  <c r="M2061" i="37"/>
  <c r="P2061" i="37"/>
  <c r="O2062" i="37"/>
  <c r="M2062" i="37"/>
  <c r="P2062" i="37"/>
  <c r="O2063" i="37"/>
  <c r="M2063" i="37"/>
  <c r="P2063" i="37"/>
  <c r="Q2063" i="37" s="1"/>
  <c r="O2064" i="37"/>
  <c r="M2064" i="37"/>
  <c r="P2064" i="37"/>
  <c r="Q2064" i="37" s="1"/>
  <c r="O2065" i="37"/>
  <c r="M2065" i="37"/>
  <c r="P2065" i="37"/>
  <c r="O2066" i="37"/>
  <c r="M2066" i="37"/>
  <c r="P2066" i="37"/>
  <c r="O2067" i="37"/>
  <c r="M2067" i="37"/>
  <c r="P2067" i="37"/>
  <c r="Q2067" i="37" s="1"/>
  <c r="O2068" i="37"/>
  <c r="M2068" i="37"/>
  <c r="P2068" i="37"/>
  <c r="Q2068" i="37" s="1"/>
  <c r="O2069" i="37"/>
  <c r="M2069" i="37"/>
  <c r="P2069" i="37"/>
  <c r="O2070" i="37"/>
  <c r="M2070" i="37"/>
  <c r="P2070" i="37"/>
  <c r="O2071" i="37"/>
  <c r="M2071" i="37"/>
  <c r="P2071" i="37"/>
  <c r="Q2071" i="37" s="1"/>
  <c r="O2072" i="37"/>
  <c r="M2072" i="37"/>
  <c r="P2072" i="37"/>
  <c r="Q2072" i="37" s="1"/>
  <c r="O2073" i="37"/>
  <c r="M2073" i="37"/>
  <c r="P2073" i="37"/>
  <c r="O2074" i="37"/>
  <c r="M2074" i="37"/>
  <c r="P2074" i="37"/>
  <c r="O2075" i="37"/>
  <c r="M2075" i="37"/>
  <c r="P2075" i="37"/>
  <c r="Q2075" i="37" s="1"/>
  <c r="O2076" i="37"/>
  <c r="M2076" i="37"/>
  <c r="P2076" i="37"/>
  <c r="Q2076" i="37" s="1"/>
  <c r="O2077" i="37"/>
  <c r="M2077" i="37"/>
  <c r="P2077" i="37"/>
  <c r="O2078" i="37"/>
  <c r="M2078" i="37"/>
  <c r="P2078" i="37"/>
  <c r="O2079" i="37"/>
  <c r="M2079" i="37"/>
  <c r="P2079" i="37"/>
  <c r="Q2079" i="37" s="1"/>
  <c r="O2080" i="37"/>
  <c r="M2080" i="37"/>
  <c r="P2080" i="37"/>
  <c r="Q2080" i="37" s="1"/>
  <c r="O2081" i="37"/>
  <c r="M2081" i="37"/>
  <c r="P2081" i="37"/>
  <c r="O2082" i="37"/>
  <c r="M2082" i="37"/>
  <c r="P2082" i="37"/>
  <c r="O2083" i="37"/>
  <c r="M2083" i="37"/>
  <c r="P2083" i="37"/>
  <c r="Q2083" i="37" s="1"/>
  <c r="O2084" i="37"/>
  <c r="M2084" i="37"/>
  <c r="P2084" i="37"/>
  <c r="Q2084" i="37" s="1"/>
  <c r="O2085" i="37"/>
  <c r="M2085" i="37"/>
  <c r="P2085" i="37"/>
  <c r="O2086" i="37"/>
  <c r="M2086" i="37"/>
  <c r="P2086" i="37"/>
  <c r="O2087" i="37"/>
  <c r="M2087" i="37"/>
  <c r="P2087" i="37"/>
  <c r="Q2087" i="37" s="1"/>
  <c r="O2088" i="37"/>
  <c r="M2088" i="37"/>
  <c r="P2088" i="37"/>
  <c r="Q2088" i="37" s="1"/>
  <c r="O2089" i="37"/>
  <c r="M2089" i="37"/>
  <c r="P2089" i="37"/>
  <c r="O2090" i="37"/>
  <c r="M2090" i="37"/>
  <c r="P2090" i="37"/>
  <c r="O2091" i="37"/>
  <c r="M2091" i="37"/>
  <c r="P2091" i="37"/>
  <c r="Q2091" i="37" s="1"/>
  <c r="O2092" i="37"/>
  <c r="M2092" i="37"/>
  <c r="P2092" i="37"/>
  <c r="Q2092" i="37" s="1"/>
  <c r="O2093" i="37"/>
  <c r="M2093" i="37"/>
  <c r="P2093" i="37"/>
  <c r="O2094" i="37"/>
  <c r="M2094" i="37"/>
  <c r="P2094" i="37"/>
  <c r="O2095" i="37"/>
  <c r="M2095" i="37"/>
  <c r="P2095" i="37"/>
  <c r="Q2095" i="37" s="1"/>
  <c r="O2096" i="37"/>
  <c r="M2096" i="37"/>
  <c r="P2096" i="37"/>
  <c r="Q2096" i="37" s="1"/>
  <c r="O2097" i="37"/>
  <c r="M2097" i="37"/>
  <c r="P2097" i="37"/>
  <c r="O2098" i="37"/>
  <c r="M2098" i="37"/>
  <c r="P2098" i="37"/>
  <c r="O2099" i="37"/>
  <c r="M2099" i="37"/>
  <c r="P2099" i="37"/>
  <c r="Q2099" i="37" s="1"/>
  <c r="O2100" i="37"/>
  <c r="M2100" i="37"/>
  <c r="P2100" i="37"/>
  <c r="Q2100" i="37" s="1"/>
  <c r="O2101" i="37"/>
  <c r="M2101" i="37"/>
  <c r="P2101" i="37"/>
  <c r="O2102" i="37"/>
  <c r="M2102" i="37"/>
  <c r="P2102" i="37"/>
  <c r="O2103" i="37"/>
  <c r="M2103" i="37"/>
  <c r="P2103" i="37"/>
  <c r="Q2103" i="37" s="1"/>
  <c r="O2104" i="37"/>
  <c r="M2104" i="37"/>
  <c r="P2104" i="37"/>
  <c r="Q2104" i="37" s="1"/>
  <c r="O2105" i="37"/>
  <c r="M2105" i="37"/>
  <c r="P2105" i="37"/>
  <c r="O2106" i="37"/>
  <c r="M2106" i="37"/>
  <c r="P2106" i="37"/>
  <c r="O2107" i="37"/>
  <c r="M2107" i="37"/>
  <c r="P2107" i="37"/>
  <c r="Q2107" i="37" s="1"/>
  <c r="O2108" i="37"/>
  <c r="M2108" i="37"/>
  <c r="P2108" i="37"/>
  <c r="Q2108" i="37" s="1"/>
  <c r="O2109" i="37"/>
  <c r="M2109" i="37"/>
  <c r="P2109" i="37"/>
  <c r="O2110" i="37"/>
  <c r="M2110" i="37"/>
  <c r="P2110" i="37"/>
  <c r="O2111" i="37"/>
  <c r="M2111" i="37"/>
  <c r="P2111" i="37"/>
  <c r="Q2111" i="37" s="1"/>
  <c r="O2112" i="37"/>
  <c r="M2112" i="37"/>
  <c r="P2112" i="37"/>
  <c r="Q2112" i="37" s="1"/>
  <c r="O2113" i="37"/>
  <c r="M2113" i="37"/>
  <c r="P2113" i="37"/>
  <c r="O2114" i="37"/>
  <c r="M2114" i="37"/>
  <c r="P2114" i="37"/>
  <c r="O2115" i="37"/>
  <c r="M2115" i="37"/>
  <c r="P2115" i="37"/>
  <c r="Q2115" i="37" s="1"/>
  <c r="O2116" i="37"/>
  <c r="M2116" i="37"/>
  <c r="P2116" i="37"/>
  <c r="Q2116" i="37" s="1"/>
  <c r="O2117" i="37"/>
  <c r="M2117" i="37"/>
  <c r="P2117" i="37"/>
  <c r="O2118" i="37"/>
  <c r="M2118" i="37"/>
  <c r="P2118" i="37"/>
  <c r="O2119" i="37"/>
  <c r="M2119" i="37"/>
  <c r="P2119" i="37"/>
  <c r="Q2119" i="37" s="1"/>
  <c r="O2120" i="37"/>
  <c r="M2120" i="37"/>
  <c r="P2120" i="37"/>
  <c r="Q2120" i="37" s="1"/>
  <c r="O2121" i="37"/>
  <c r="M2121" i="37"/>
  <c r="P2121" i="37"/>
  <c r="O2122" i="37"/>
  <c r="M2122" i="37"/>
  <c r="P2122" i="37"/>
  <c r="O2123" i="37"/>
  <c r="M2123" i="37"/>
  <c r="P2123" i="37"/>
  <c r="Q2123" i="37" s="1"/>
  <c r="O2124" i="37"/>
  <c r="M2124" i="37"/>
  <c r="P2124" i="37"/>
  <c r="Q2124" i="37" s="1"/>
  <c r="O2125" i="37"/>
  <c r="M2125" i="37"/>
  <c r="P2125" i="37"/>
  <c r="O2126" i="37"/>
  <c r="M2126" i="37"/>
  <c r="P2126" i="37"/>
  <c r="O2127" i="37"/>
  <c r="M2127" i="37"/>
  <c r="P2127" i="37"/>
  <c r="Q2127" i="37" s="1"/>
  <c r="O2128" i="37"/>
  <c r="M2128" i="37"/>
  <c r="P2128" i="37"/>
  <c r="Q2128" i="37" s="1"/>
  <c r="O2129" i="37"/>
  <c r="M2129" i="37"/>
  <c r="P2129" i="37"/>
  <c r="O2130" i="37"/>
  <c r="M2130" i="37"/>
  <c r="P2130" i="37"/>
  <c r="O2131" i="37"/>
  <c r="M2131" i="37"/>
  <c r="P2131" i="37"/>
  <c r="Q2131" i="37" s="1"/>
  <c r="O2132" i="37"/>
  <c r="M2132" i="37"/>
  <c r="P2132" i="37"/>
  <c r="Q2132" i="37" s="1"/>
  <c r="O2133" i="37"/>
  <c r="M2133" i="37"/>
  <c r="P2133" i="37"/>
  <c r="O2134" i="37"/>
  <c r="M2134" i="37"/>
  <c r="P2134" i="37"/>
  <c r="O2135" i="37"/>
  <c r="M2135" i="37"/>
  <c r="P2135" i="37"/>
  <c r="Q2135" i="37" s="1"/>
  <c r="O2136" i="37"/>
  <c r="M2136" i="37"/>
  <c r="P2136" i="37"/>
  <c r="Q2136" i="37" s="1"/>
  <c r="O2137" i="37"/>
  <c r="M2137" i="37"/>
  <c r="P2137" i="37"/>
  <c r="O2138" i="37"/>
  <c r="M2138" i="37"/>
  <c r="P2138" i="37"/>
  <c r="O2139" i="37"/>
  <c r="M2139" i="37"/>
  <c r="P2139" i="37"/>
  <c r="Q2139" i="37" s="1"/>
  <c r="O2140" i="37"/>
  <c r="M2140" i="37"/>
  <c r="P2140" i="37"/>
  <c r="Q2140" i="37" s="1"/>
  <c r="O2141" i="37"/>
  <c r="M2141" i="37"/>
  <c r="P2141" i="37"/>
  <c r="O2142" i="37"/>
  <c r="M2142" i="37"/>
  <c r="P2142" i="37"/>
  <c r="O2143" i="37"/>
  <c r="M2143" i="37"/>
  <c r="P2143" i="37"/>
  <c r="Q2143" i="37" s="1"/>
  <c r="O2144" i="37"/>
  <c r="M2144" i="37"/>
  <c r="P2144" i="37"/>
  <c r="Q2144" i="37" s="1"/>
  <c r="R1622" i="37"/>
  <c r="R1623" i="37"/>
  <c r="R1624" i="37"/>
  <c r="R1625" i="37"/>
  <c r="R2" i="37"/>
  <c r="T2" i="37" s="1"/>
  <c r="S2" i="37"/>
  <c r="R3" i="37"/>
  <c r="S3" i="37"/>
  <c r="T3" i="37" s="1"/>
  <c r="R4" i="37"/>
  <c r="T4" i="37" s="1"/>
  <c r="S4" i="37"/>
  <c r="R5" i="37"/>
  <c r="T5" i="37" s="1"/>
  <c r="S5" i="37"/>
  <c r="R6" i="37"/>
  <c r="T6" i="37" s="1"/>
  <c r="S6" i="37"/>
  <c r="R7" i="37"/>
  <c r="T7" i="37" s="1"/>
  <c r="S7" i="37"/>
  <c r="R8" i="37"/>
  <c r="T8" i="37" s="1"/>
  <c r="S8" i="37"/>
  <c r="R9" i="37"/>
  <c r="T9" i="37" s="1"/>
  <c r="S9" i="37"/>
  <c r="R10" i="37"/>
  <c r="S10" i="37"/>
  <c r="T10" i="37"/>
  <c r="R11" i="37"/>
  <c r="S11" i="37"/>
  <c r="T11" i="37" s="1"/>
  <c r="R12" i="37"/>
  <c r="T12" i="37" s="1"/>
  <c r="S12" i="37"/>
  <c r="R13" i="37"/>
  <c r="T13" i="37" s="1"/>
  <c r="S13" i="37"/>
  <c r="R14" i="37"/>
  <c r="S14" i="37"/>
  <c r="T14" i="37"/>
  <c r="R15" i="37"/>
  <c r="T15" i="37" s="1"/>
  <c r="S15" i="37"/>
  <c r="R16" i="37"/>
  <c r="T16" i="37" s="1"/>
  <c r="S16" i="37"/>
  <c r="R17" i="37"/>
  <c r="T17" i="37" s="1"/>
  <c r="S17" i="37"/>
  <c r="R18" i="37"/>
  <c r="T18" i="37" s="1"/>
  <c r="S18" i="37"/>
  <c r="R19" i="37"/>
  <c r="S19" i="37"/>
  <c r="T19" i="37" s="1"/>
  <c r="R20" i="37"/>
  <c r="T20" i="37" s="1"/>
  <c r="S20" i="37"/>
  <c r="R21" i="37"/>
  <c r="T21" i="37" s="1"/>
  <c r="S21" i="37"/>
  <c r="R22" i="37"/>
  <c r="T22" i="37" s="1"/>
  <c r="S22" i="37"/>
  <c r="R23" i="37"/>
  <c r="T23" i="37" s="1"/>
  <c r="S23" i="37"/>
  <c r="R24" i="37"/>
  <c r="T24" i="37" s="1"/>
  <c r="S24" i="37"/>
  <c r="R25" i="37"/>
  <c r="T25" i="37" s="1"/>
  <c r="S25" i="37"/>
  <c r="R26" i="37"/>
  <c r="S26" i="37"/>
  <c r="T26" i="37"/>
  <c r="R27" i="37"/>
  <c r="S27" i="37"/>
  <c r="T27" i="37" s="1"/>
  <c r="R28" i="37"/>
  <c r="T28" i="37" s="1"/>
  <c r="S28" i="37"/>
  <c r="R29" i="37"/>
  <c r="T29" i="37" s="1"/>
  <c r="S29" i="37"/>
  <c r="R30" i="37"/>
  <c r="S30" i="37"/>
  <c r="T30" i="37"/>
  <c r="R31" i="37"/>
  <c r="T31" i="37" s="1"/>
  <c r="S31" i="37"/>
  <c r="R32" i="37"/>
  <c r="T32" i="37" s="1"/>
  <c r="S32" i="37"/>
  <c r="R33" i="37"/>
  <c r="T33" i="37" s="1"/>
  <c r="S33" i="37"/>
  <c r="R34" i="37"/>
  <c r="T34" i="37" s="1"/>
  <c r="S34" i="37"/>
  <c r="R35" i="37"/>
  <c r="S35" i="37"/>
  <c r="T35" i="37" s="1"/>
  <c r="R36" i="37"/>
  <c r="T36" i="37" s="1"/>
  <c r="S36" i="37"/>
  <c r="R37" i="37"/>
  <c r="T37" i="37" s="1"/>
  <c r="S37" i="37"/>
  <c r="R38" i="37"/>
  <c r="T38" i="37" s="1"/>
  <c r="S38" i="37"/>
  <c r="R39" i="37"/>
  <c r="T39" i="37" s="1"/>
  <c r="S39" i="37"/>
  <c r="R40" i="37"/>
  <c r="T40" i="37" s="1"/>
  <c r="S40" i="37"/>
  <c r="R41" i="37"/>
  <c r="T41" i="37" s="1"/>
  <c r="S41" i="37"/>
  <c r="R42" i="37"/>
  <c r="S42" i="37"/>
  <c r="T42" i="37"/>
  <c r="R43" i="37"/>
  <c r="S43" i="37"/>
  <c r="T43" i="37" s="1"/>
  <c r="R44" i="37"/>
  <c r="T44" i="37" s="1"/>
  <c r="S44" i="37"/>
  <c r="R45" i="37"/>
  <c r="T45" i="37" s="1"/>
  <c r="S45" i="37"/>
  <c r="R46" i="37"/>
  <c r="S46" i="37"/>
  <c r="T46" i="37"/>
  <c r="R47" i="37"/>
  <c r="T47" i="37" s="1"/>
  <c r="S47" i="37"/>
  <c r="R48" i="37"/>
  <c r="T48" i="37" s="1"/>
  <c r="S48" i="37"/>
  <c r="R49" i="37"/>
  <c r="T49" i="37" s="1"/>
  <c r="S49" i="37"/>
  <c r="R50" i="37"/>
  <c r="T50" i="37" s="1"/>
  <c r="S50" i="37"/>
  <c r="R51" i="37"/>
  <c r="S51" i="37"/>
  <c r="T51" i="37" s="1"/>
  <c r="R52" i="37"/>
  <c r="T52" i="37" s="1"/>
  <c r="S52" i="37"/>
  <c r="R53" i="37"/>
  <c r="T53" i="37" s="1"/>
  <c r="S53" i="37"/>
  <c r="R54" i="37"/>
  <c r="T54" i="37" s="1"/>
  <c r="S54" i="37"/>
  <c r="R55" i="37"/>
  <c r="T55" i="37" s="1"/>
  <c r="S55" i="37"/>
  <c r="R56" i="37"/>
  <c r="T56" i="37" s="1"/>
  <c r="S56" i="37"/>
  <c r="R57" i="37"/>
  <c r="T57" i="37" s="1"/>
  <c r="S57" i="37"/>
  <c r="R58" i="37"/>
  <c r="S58" i="37"/>
  <c r="T58" i="37"/>
  <c r="R59" i="37"/>
  <c r="S59" i="37"/>
  <c r="T59" i="37" s="1"/>
  <c r="R60" i="37"/>
  <c r="T60" i="37" s="1"/>
  <c r="S60" i="37"/>
  <c r="R61" i="37"/>
  <c r="T61" i="37" s="1"/>
  <c r="S61" i="37"/>
  <c r="R62" i="37"/>
  <c r="S62" i="37"/>
  <c r="T62" i="37"/>
  <c r="R63" i="37"/>
  <c r="T63" i="37" s="1"/>
  <c r="S63" i="37"/>
  <c r="R64" i="37"/>
  <c r="T64" i="37" s="1"/>
  <c r="S64" i="37"/>
  <c r="R65" i="37"/>
  <c r="T65" i="37" s="1"/>
  <c r="S65" i="37"/>
  <c r="R66" i="37"/>
  <c r="T66" i="37" s="1"/>
  <c r="S66" i="37"/>
  <c r="R67" i="37"/>
  <c r="S67" i="37"/>
  <c r="T67" i="37" s="1"/>
  <c r="R68" i="37"/>
  <c r="T68" i="37" s="1"/>
  <c r="S68" i="37"/>
  <c r="R69" i="37"/>
  <c r="T69" i="37" s="1"/>
  <c r="S69" i="37"/>
  <c r="R70" i="37"/>
  <c r="T70" i="37" s="1"/>
  <c r="S70" i="37"/>
  <c r="R71" i="37"/>
  <c r="T71" i="37" s="1"/>
  <c r="S71" i="37"/>
  <c r="R72" i="37"/>
  <c r="T72" i="37" s="1"/>
  <c r="S72" i="37"/>
  <c r="R73" i="37"/>
  <c r="T73" i="37" s="1"/>
  <c r="S73" i="37"/>
  <c r="R74" i="37"/>
  <c r="S74" i="37"/>
  <c r="T74" i="37"/>
  <c r="R75" i="37"/>
  <c r="S75" i="37"/>
  <c r="T75" i="37" s="1"/>
  <c r="R76" i="37"/>
  <c r="T76" i="37" s="1"/>
  <c r="S76" i="37"/>
  <c r="R77" i="37"/>
  <c r="T77" i="37" s="1"/>
  <c r="S77" i="37"/>
  <c r="R78" i="37"/>
  <c r="S78" i="37"/>
  <c r="T78" i="37"/>
  <c r="R79" i="37"/>
  <c r="T79" i="37" s="1"/>
  <c r="S79" i="37"/>
  <c r="R80" i="37"/>
  <c r="T80" i="37" s="1"/>
  <c r="S80" i="37"/>
  <c r="R81" i="37"/>
  <c r="T81" i="37" s="1"/>
  <c r="S81" i="37"/>
  <c r="R82" i="37"/>
  <c r="T82" i="37" s="1"/>
  <c r="S82" i="37"/>
  <c r="R83" i="37"/>
  <c r="S83" i="37"/>
  <c r="T83" i="37" s="1"/>
  <c r="R84" i="37"/>
  <c r="T84" i="37" s="1"/>
  <c r="S84" i="37"/>
  <c r="R85" i="37"/>
  <c r="T85" i="37" s="1"/>
  <c r="S85" i="37"/>
  <c r="R86" i="37"/>
  <c r="T86" i="37" s="1"/>
  <c r="S86" i="37"/>
  <c r="R87" i="37"/>
  <c r="T87" i="37" s="1"/>
  <c r="S87" i="37"/>
  <c r="R88" i="37"/>
  <c r="T88" i="37" s="1"/>
  <c r="S88" i="37"/>
  <c r="R89" i="37"/>
  <c r="T89" i="37" s="1"/>
  <c r="S89" i="37"/>
  <c r="R90" i="37"/>
  <c r="S90" i="37"/>
  <c r="T90" i="37"/>
  <c r="R91" i="37"/>
  <c r="S91" i="37"/>
  <c r="T91" i="37" s="1"/>
  <c r="R92" i="37"/>
  <c r="T92" i="37" s="1"/>
  <c r="S92" i="37"/>
  <c r="R93" i="37"/>
  <c r="T93" i="37" s="1"/>
  <c r="S93" i="37"/>
  <c r="R94" i="37"/>
  <c r="S94" i="37"/>
  <c r="T94" i="37"/>
  <c r="R95" i="37"/>
  <c r="T95" i="37" s="1"/>
  <c r="S95" i="37"/>
  <c r="R96" i="37"/>
  <c r="T96" i="37" s="1"/>
  <c r="S96" i="37"/>
  <c r="R97" i="37"/>
  <c r="T97" i="37" s="1"/>
  <c r="S97" i="37"/>
  <c r="R98" i="37"/>
  <c r="T98" i="37" s="1"/>
  <c r="S98" i="37"/>
  <c r="R99" i="37"/>
  <c r="S99" i="37"/>
  <c r="T99" i="37" s="1"/>
  <c r="R100" i="37"/>
  <c r="T100" i="37" s="1"/>
  <c r="S100" i="37"/>
  <c r="R101" i="37"/>
  <c r="T101" i="37" s="1"/>
  <c r="S101" i="37"/>
  <c r="R102" i="37"/>
  <c r="T102" i="37" s="1"/>
  <c r="S102" i="37"/>
  <c r="R103" i="37"/>
  <c r="T103" i="37" s="1"/>
  <c r="S103" i="37"/>
  <c r="R104" i="37"/>
  <c r="T104" i="37" s="1"/>
  <c r="S104" i="37"/>
  <c r="R105" i="37"/>
  <c r="T105" i="37" s="1"/>
  <c r="S105" i="37"/>
  <c r="R106" i="37"/>
  <c r="S106" i="37"/>
  <c r="T106" i="37"/>
  <c r="R107" i="37"/>
  <c r="S107" i="37"/>
  <c r="T107" i="37" s="1"/>
  <c r="R108" i="37"/>
  <c r="T108" i="37" s="1"/>
  <c r="S108" i="37"/>
  <c r="R109" i="37"/>
  <c r="T109" i="37" s="1"/>
  <c r="S109" i="37"/>
  <c r="R110" i="37"/>
  <c r="S110" i="37"/>
  <c r="T110" i="37"/>
  <c r="R111" i="37"/>
  <c r="T111" i="37" s="1"/>
  <c r="S111" i="37"/>
  <c r="R112" i="37"/>
  <c r="T112" i="37" s="1"/>
  <c r="S112" i="37"/>
  <c r="R113" i="37"/>
  <c r="T113" i="37" s="1"/>
  <c r="S113" i="37"/>
  <c r="R114" i="37"/>
  <c r="T114" i="37" s="1"/>
  <c r="S114" i="37"/>
  <c r="R115" i="37"/>
  <c r="S115" i="37"/>
  <c r="T115" i="37" s="1"/>
  <c r="R116" i="37"/>
  <c r="T116" i="37" s="1"/>
  <c r="S116" i="37"/>
  <c r="R117" i="37"/>
  <c r="T117" i="37" s="1"/>
  <c r="S117" i="37"/>
  <c r="R118" i="37"/>
  <c r="T118" i="37" s="1"/>
  <c r="S118" i="37"/>
  <c r="R119" i="37"/>
  <c r="T119" i="37" s="1"/>
  <c r="S119" i="37"/>
  <c r="R120" i="37"/>
  <c r="T120" i="37" s="1"/>
  <c r="S120" i="37"/>
  <c r="R121" i="37"/>
  <c r="T121" i="37" s="1"/>
  <c r="S121" i="37"/>
  <c r="R122" i="37"/>
  <c r="S122" i="37"/>
  <c r="T122" i="37"/>
  <c r="R123" i="37"/>
  <c r="S123" i="37"/>
  <c r="T123" i="37" s="1"/>
  <c r="R124" i="37"/>
  <c r="T124" i="37" s="1"/>
  <c r="S124" i="37"/>
  <c r="R125" i="37"/>
  <c r="T125" i="37" s="1"/>
  <c r="S125" i="37"/>
  <c r="R126" i="37"/>
  <c r="S126" i="37"/>
  <c r="T126" i="37"/>
  <c r="R127" i="37"/>
  <c r="T127" i="37" s="1"/>
  <c r="S127" i="37"/>
  <c r="R128" i="37"/>
  <c r="T128" i="37" s="1"/>
  <c r="S128" i="37"/>
  <c r="R129" i="37"/>
  <c r="T129" i="37" s="1"/>
  <c r="S129" i="37"/>
  <c r="R130" i="37"/>
  <c r="T130" i="37" s="1"/>
  <c r="S130" i="37"/>
  <c r="R131" i="37"/>
  <c r="S131" i="37"/>
  <c r="T131" i="37" s="1"/>
  <c r="R132" i="37"/>
  <c r="T132" i="37" s="1"/>
  <c r="S132" i="37"/>
  <c r="R133" i="37"/>
  <c r="T133" i="37" s="1"/>
  <c r="S133" i="37"/>
  <c r="R134" i="37"/>
  <c r="T134" i="37" s="1"/>
  <c r="S134" i="37"/>
  <c r="R135" i="37"/>
  <c r="T135" i="37" s="1"/>
  <c r="S135" i="37"/>
  <c r="R136" i="37"/>
  <c r="T136" i="37" s="1"/>
  <c r="S136" i="37"/>
  <c r="R137" i="37"/>
  <c r="T137" i="37" s="1"/>
  <c r="S137" i="37"/>
  <c r="R138" i="37"/>
  <c r="S138" i="37"/>
  <c r="T138" i="37"/>
  <c r="R139" i="37"/>
  <c r="S139" i="37"/>
  <c r="T139" i="37" s="1"/>
  <c r="R140" i="37"/>
  <c r="T140" i="37" s="1"/>
  <c r="S140" i="37"/>
  <c r="R141" i="37"/>
  <c r="T141" i="37" s="1"/>
  <c r="S141" i="37"/>
  <c r="R142" i="37"/>
  <c r="S142" i="37"/>
  <c r="T142" i="37"/>
  <c r="R143" i="37"/>
  <c r="T143" i="37" s="1"/>
  <c r="S143" i="37"/>
  <c r="R144" i="37"/>
  <c r="T144" i="37" s="1"/>
  <c r="S144" i="37"/>
  <c r="R145" i="37"/>
  <c r="T145" i="37" s="1"/>
  <c r="S145" i="37"/>
  <c r="R146" i="37"/>
  <c r="T146" i="37" s="1"/>
  <c r="S146" i="37"/>
  <c r="R147" i="37"/>
  <c r="S147" i="37"/>
  <c r="T147" i="37" s="1"/>
  <c r="R148" i="37"/>
  <c r="T148" i="37" s="1"/>
  <c r="S148" i="37"/>
  <c r="R149" i="37"/>
  <c r="T149" i="37" s="1"/>
  <c r="S149" i="37"/>
  <c r="R150" i="37"/>
  <c r="T150" i="37" s="1"/>
  <c r="S150" i="37"/>
  <c r="R151" i="37"/>
  <c r="T151" i="37" s="1"/>
  <c r="S151" i="37"/>
  <c r="R152" i="37"/>
  <c r="T152" i="37" s="1"/>
  <c r="S152" i="37"/>
  <c r="R153" i="37"/>
  <c r="T153" i="37" s="1"/>
  <c r="S153" i="37"/>
  <c r="R154" i="37"/>
  <c r="S154" i="37"/>
  <c r="T154" i="37"/>
  <c r="R155" i="37"/>
  <c r="S155" i="37"/>
  <c r="T155" i="37" s="1"/>
  <c r="R156" i="37"/>
  <c r="T156" i="37" s="1"/>
  <c r="S156" i="37"/>
  <c r="R157" i="37"/>
  <c r="T157" i="37" s="1"/>
  <c r="S157" i="37"/>
  <c r="R158" i="37"/>
  <c r="S158" i="37"/>
  <c r="T158" i="37"/>
  <c r="R159" i="37"/>
  <c r="T159" i="37" s="1"/>
  <c r="S159" i="37"/>
  <c r="R160" i="37"/>
  <c r="T160" i="37" s="1"/>
  <c r="S160" i="37"/>
  <c r="R161" i="37"/>
  <c r="T161" i="37" s="1"/>
  <c r="S161" i="37"/>
  <c r="R162" i="37"/>
  <c r="T162" i="37" s="1"/>
  <c r="S162" i="37"/>
  <c r="R163" i="37"/>
  <c r="S163" i="37"/>
  <c r="T163" i="37" s="1"/>
  <c r="R164" i="37"/>
  <c r="T164" i="37" s="1"/>
  <c r="S164" i="37"/>
  <c r="R165" i="37"/>
  <c r="T165" i="37" s="1"/>
  <c r="S165" i="37"/>
  <c r="R166" i="37"/>
  <c r="T166" i="37" s="1"/>
  <c r="S166" i="37"/>
  <c r="R167" i="37"/>
  <c r="T167" i="37" s="1"/>
  <c r="S167" i="37"/>
  <c r="R168" i="37"/>
  <c r="T168" i="37" s="1"/>
  <c r="S168" i="37"/>
  <c r="R169" i="37"/>
  <c r="T169" i="37" s="1"/>
  <c r="S169" i="37"/>
  <c r="R170" i="37"/>
  <c r="S170" i="37"/>
  <c r="T170" i="37"/>
  <c r="R171" i="37"/>
  <c r="S171" i="37"/>
  <c r="T171" i="37" s="1"/>
  <c r="R172" i="37"/>
  <c r="T172" i="37" s="1"/>
  <c r="S172" i="37"/>
  <c r="R173" i="37"/>
  <c r="T173" i="37" s="1"/>
  <c r="S173" i="37"/>
  <c r="R174" i="37"/>
  <c r="S174" i="37"/>
  <c r="T174" i="37"/>
  <c r="R175" i="37"/>
  <c r="T175" i="37" s="1"/>
  <c r="S175" i="37"/>
  <c r="R176" i="37"/>
  <c r="T176" i="37" s="1"/>
  <c r="S176" i="37"/>
  <c r="R177" i="37"/>
  <c r="T177" i="37" s="1"/>
  <c r="S177" i="37"/>
  <c r="R178" i="37"/>
  <c r="T178" i="37" s="1"/>
  <c r="S178" i="37"/>
  <c r="R179" i="37"/>
  <c r="S179" i="37"/>
  <c r="T179" i="37" s="1"/>
  <c r="R180" i="37"/>
  <c r="T180" i="37" s="1"/>
  <c r="S180" i="37"/>
  <c r="R181" i="37"/>
  <c r="T181" i="37" s="1"/>
  <c r="S181" i="37"/>
  <c r="R182" i="37"/>
  <c r="T182" i="37" s="1"/>
  <c r="S182" i="37"/>
  <c r="R183" i="37"/>
  <c r="T183" i="37" s="1"/>
  <c r="S183" i="37"/>
  <c r="R184" i="37"/>
  <c r="T184" i="37" s="1"/>
  <c r="S184" i="37"/>
  <c r="R185" i="37"/>
  <c r="T185" i="37" s="1"/>
  <c r="S185" i="37"/>
  <c r="R186" i="37"/>
  <c r="S186" i="37"/>
  <c r="T186" i="37"/>
  <c r="R187" i="37"/>
  <c r="S187" i="37"/>
  <c r="T187" i="37" s="1"/>
  <c r="R188" i="37"/>
  <c r="T188" i="37" s="1"/>
  <c r="S188" i="37"/>
  <c r="R189" i="37"/>
  <c r="T189" i="37" s="1"/>
  <c r="S189" i="37"/>
  <c r="R190" i="37"/>
  <c r="S190" i="37"/>
  <c r="T190" i="37"/>
  <c r="R191" i="37"/>
  <c r="T191" i="37" s="1"/>
  <c r="S191" i="37"/>
  <c r="R192" i="37"/>
  <c r="T192" i="37" s="1"/>
  <c r="S192" i="37"/>
  <c r="R193" i="37"/>
  <c r="T193" i="37" s="1"/>
  <c r="S193" i="37"/>
  <c r="R194" i="37"/>
  <c r="T194" i="37" s="1"/>
  <c r="S194" i="37"/>
  <c r="R195" i="37"/>
  <c r="S195" i="37"/>
  <c r="T195" i="37" s="1"/>
  <c r="R196" i="37"/>
  <c r="T196" i="37" s="1"/>
  <c r="S196" i="37"/>
  <c r="R197" i="37"/>
  <c r="T197" i="37" s="1"/>
  <c r="S197" i="37"/>
  <c r="R198" i="37"/>
  <c r="T198" i="37" s="1"/>
  <c r="S198" i="37"/>
  <c r="R199" i="37"/>
  <c r="T199" i="37" s="1"/>
  <c r="S199" i="37"/>
  <c r="R200" i="37"/>
  <c r="T200" i="37" s="1"/>
  <c r="S200" i="37"/>
  <c r="R201" i="37"/>
  <c r="T201" i="37" s="1"/>
  <c r="S201" i="37"/>
  <c r="R202" i="37"/>
  <c r="S202" i="37"/>
  <c r="T202" i="37"/>
  <c r="R203" i="37"/>
  <c r="S203" i="37"/>
  <c r="T203" i="37" s="1"/>
  <c r="R204" i="37"/>
  <c r="T204" i="37" s="1"/>
  <c r="S204" i="37"/>
  <c r="R205" i="37"/>
  <c r="T205" i="37" s="1"/>
  <c r="S205" i="37"/>
  <c r="R206" i="37"/>
  <c r="S206" i="37"/>
  <c r="T206" i="37"/>
  <c r="R207" i="37"/>
  <c r="T207" i="37" s="1"/>
  <c r="S207" i="37"/>
  <c r="R208" i="37"/>
  <c r="T208" i="37" s="1"/>
  <c r="S208" i="37"/>
  <c r="R209" i="37"/>
  <c r="T209" i="37" s="1"/>
  <c r="S209" i="37"/>
  <c r="R210" i="37"/>
  <c r="T210" i="37" s="1"/>
  <c r="S210" i="37"/>
  <c r="R211" i="37"/>
  <c r="S211" i="37"/>
  <c r="T211" i="37" s="1"/>
  <c r="R212" i="37"/>
  <c r="T212" i="37" s="1"/>
  <c r="S212" i="37"/>
  <c r="R213" i="37"/>
  <c r="T213" i="37" s="1"/>
  <c r="S213" i="37"/>
  <c r="R214" i="37"/>
  <c r="T214" i="37" s="1"/>
  <c r="S214" i="37"/>
  <c r="R215" i="37"/>
  <c r="T215" i="37" s="1"/>
  <c r="S215" i="37"/>
  <c r="R216" i="37"/>
  <c r="T216" i="37" s="1"/>
  <c r="S216" i="37"/>
  <c r="R217" i="37"/>
  <c r="T217" i="37" s="1"/>
  <c r="S217" i="37"/>
  <c r="R218" i="37"/>
  <c r="S218" i="37"/>
  <c r="T218" i="37"/>
  <c r="R219" i="37"/>
  <c r="S219" i="37"/>
  <c r="T219" i="37" s="1"/>
  <c r="R220" i="37"/>
  <c r="T220" i="37" s="1"/>
  <c r="S220" i="37"/>
  <c r="R221" i="37"/>
  <c r="T221" i="37" s="1"/>
  <c r="S221" i="37"/>
  <c r="R222" i="37"/>
  <c r="S222" i="37"/>
  <c r="T222" i="37"/>
  <c r="R223" i="37"/>
  <c r="T223" i="37" s="1"/>
  <c r="S223" i="37"/>
  <c r="R224" i="37"/>
  <c r="T224" i="37" s="1"/>
  <c r="S224" i="37"/>
  <c r="R225" i="37"/>
  <c r="T225" i="37" s="1"/>
  <c r="S225" i="37"/>
  <c r="R226" i="37"/>
  <c r="T226" i="37" s="1"/>
  <c r="S226" i="37"/>
  <c r="R227" i="37"/>
  <c r="S227" i="37"/>
  <c r="T227" i="37" s="1"/>
  <c r="R228" i="37"/>
  <c r="T228" i="37" s="1"/>
  <c r="S228" i="37"/>
  <c r="R229" i="37"/>
  <c r="T229" i="37" s="1"/>
  <c r="S229" i="37"/>
  <c r="R230" i="37"/>
  <c r="T230" i="37" s="1"/>
  <c r="S230" i="37"/>
  <c r="R231" i="37"/>
  <c r="T231" i="37" s="1"/>
  <c r="S231" i="37"/>
  <c r="R232" i="37"/>
  <c r="T232" i="37" s="1"/>
  <c r="S232" i="37"/>
  <c r="R233" i="37"/>
  <c r="T233" i="37" s="1"/>
  <c r="S233" i="37"/>
  <c r="R234" i="37"/>
  <c r="S234" i="37"/>
  <c r="T234" i="37"/>
  <c r="R235" i="37"/>
  <c r="S235" i="37"/>
  <c r="T235" i="37" s="1"/>
  <c r="R236" i="37"/>
  <c r="T236" i="37" s="1"/>
  <c r="S236" i="37"/>
  <c r="R237" i="37"/>
  <c r="T237" i="37" s="1"/>
  <c r="S237" i="37"/>
  <c r="R238" i="37"/>
  <c r="S238" i="37"/>
  <c r="T238" i="37"/>
  <c r="R239" i="37"/>
  <c r="T239" i="37" s="1"/>
  <c r="S239" i="37"/>
  <c r="R240" i="37"/>
  <c r="T240" i="37" s="1"/>
  <c r="S240" i="37"/>
  <c r="R241" i="37"/>
  <c r="T241" i="37" s="1"/>
  <c r="S241" i="37"/>
  <c r="R242" i="37"/>
  <c r="T242" i="37" s="1"/>
  <c r="S242" i="37"/>
  <c r="R243" i="37"/>
  <c r="S243" i="37"/>
  <c r="T243" i="37" s="1"/>
  <c r="R244" i="37"/>
  <c r="T244" i="37" s="1"/>
  <c r="S244" i="37"/>
  <c r="R245" i="37"/>
  <c r="T245" i="37" s="1"/>
  <c r="S245" i="37"/>
  <c r="R246" i="37"/>
  <c r="T246" i="37" s="1"/>
  <c r="S246" i="37"/>
  <c r="R247" i="37"/>
  <c r="T247" i="37" s="1"/>
  <c r="S247" i="37"/>
  <c r="R248" i="37"/>
  <c r="T248" i="37" s="1"/>
  <c r="S248" i="37"/>
  <c r="R249" i="37"/>
  <c r="T249" i="37" s="1"/>
  <c r="S249" i="37"/>
  <c r="R250" i="37"/>
  <c r="S250" i="37"/>
  <c r="T250" i="37"/>
  <c r="R251" i="37"/>
  <c r="S251" i="37"/>
  <c r="T251" i="37" s="1"/>
  <c r="R252" i="37"/>
  <c r="T252" i="37" s="1"/>
  <c r="S252" i="37"/>
  <c r="R253" i="37"/>
  <c r="T253" i="37" s="1"/>
  <c r="S253" i="37"/>
  <c r="R254" i="37"/>
  <c r="S254" i="37"/>
  <c r="T254" i="37"/>
  <c r="R255" i="37"/>
  <c r="T255" i="37" s="1"/>
  <c r="S255" i="37"/>
  <c r="R256" i="37"/>
  <c r="T256" i="37" s="1"/>
  <c r="S256" i="37"/>
  <c r="R257" i="37"/>
  <c r="T257" i="37" s="1"/>
  <c r="S257" i="37"/>
  <c r="R258" i="37"/>
  <c r="T258" i="37" s="1"/>
  <c r="S258" i="37"/>
  <c r="R259" i="37"/>
  <c r="S259" i="37"/>
  <c r="T259" i="37" s="1"/>
  <c r="R260" i="37"/>
  <c r="T260" i="37" s="1"/>
  <c r="S260" i="37"/>
  <c r="R261" i="37"/>
  <c r="T261" i="37" s="1"/>
  <c r="S261" i="37"/>
  <c r="R262" i="37"/>
  <c r="T262" i="37" s="1"/>
  <c r="S262" i="37"/>
  <c r="R263" i="37"/>
  <c r="T263" i="37" s="1"/>
  <c r="S263" i="37"/>
  <c r="R264" i="37"/>
  <c r="T264" i="37" s="1"/>
  <c r="S264" i="37"/>
  <c r="R265" i="37"/>
  <c r="T265" i="37" s="1"/>
  <c r="S265" i="37"/>
  <c r="R266" i="37"/>
  <c r="S266" i="37"/>
  <c r="T266" i="37"/>
  <c r="R267" i="37"/>
  <c r="S267" i="37"/>
  <c r="T267" i="37" s="1"/>
  <c r="R268" i="37"/>
  <c r="T268" i="37" s="1"/>
  <c r="S268" i="37"/>
  <c r="R269" i="37"/>
  <c r="T269" i="37" s="1"/>
  <c r="S269" i="37"/>
  <c r="R270" i="37"/>
  <c r="S270" i="37"/>
  <c r="T270" i="37"/>
  <c r="R271" i="37"/>
  <c r="T271" i="37" s="1"/>
  <c r="S271" i="37"/>
  <c r="R272" i="37"/>
  <c r="T272" i="37" s="1"/>
  <c r="S272" i="37"/>
  <c r="R273" i="37"/>
  <c r="T273" i="37" s="1"/>
  <c r="S273" i="37"/>
  <c r="R274" i="37"/>
  <c r="T274" i="37" s="1"/>
  <c r="S274" i="37"/>
  <c r="R275" i="37"/>
  <c r="S275" i="37"/>
  <c r="T275" i="37" s="1"/>
  <c r="R276" i="37"/>
  <c r="T276" i="37" s="1"/>
  <c r="S276" i="37"/>
  <c r="R277" i="37"/>
  <c r="T277" i="37" s="1"/>
  <c r="S277" i="37"/>
  <c r="R278" i="37"/>
  <c r="T278" i="37" s="1"/>
  <c r="S278" i="37"/>
  <c r="R279" i="37"/>
  <c r="T279" i="37" s="1"/>
  <c r="S279" i="37"/>
  <c r="R280" i="37"/>
  <c r="T280" i="37" s="1"/>
  <c r="S280" i="37"/>
  <c r="R281" i="37"/>
  <c r="T281" i="37" s="1"/>
  <c r="S281" i="37"/>
  <c r="R282" i="37"/>
  <c r="S282" i="37"/>
  <c r="T282" i="37"/>
  <c r="R283" i="37"/>
  <c r="S283" i="37"/>
  <c r="T283" i="37" s="1"/>
  <c r="R284" i="37"/>
  <c r="T284" i="37" s="1"/>
  <c r="S284" i="37"/>
  <c r="R285" i="37"/>
  <c r="T285" i="37" s="1"/>
  <c r="S285" i="37"/>
  <c r="R286" i="37"/>
  <c r="S286" i="37"/>
  <c r="T286" i="37"/>
  <c r="R287" i="37"/>
  <c r="T287" i="37" s="1"/>
  <c r="S287" i="37"/>
  <c r="R288" i="37"/>
  <c r="T288" i="37" s="1"/>
  <c r="S288" i="37"/>
  <c r="R289" i="37"/>
  <c r="T289" i="37" s="1"/>
  <c r="S289" i="37"/>
  <c r="R290" i="37"/>
  <c r="T290" i="37" s="1"/>
  <c r="S290" i="37"/>
  <c r="R291" i="37"/>
  <c r="S291" i="37"/>
  <c r="T291" i="37" s="1"/>
  <c r="R292" i="37"/>
  <c r="T292" i="37" s="1"/>
  <c r="S292" i="37"/>
  <c r="R293" i="37"/>
  <c r="T293" i="37" s="1"/>
  <c r="S293" i="37"/>
  <c r="R294" i="37"/>
  <c r="T294" i="37" s="1"/>
  <c r="S294" i="37"/>
  <c r="R295" i="37"/>
  <c r="T295" i="37" s="1"/>
  <c r="S295" i="37"/>
  <c r="R296" i="37"/>
  <c r="T296" i="37" s="1"/>
  <c r="S296" i="37"/>
  <c r="R297" i="37"/>
  <c r="T297" i="37" s="1"/>
  <c r="S297" i="37"/>
  <c r="R298" i="37"/>
  <c r="S298" i="37"/>
  <c r="T298" i="37"/>
  <c r="R299" i="37"/>
  <c r="S299" i="37"/>
  <c r="T299" i="37" s="1"/>
  <c r="R300" i="37"/>
  <c r="T300" i="37" s="1"/>
  <c r="S300" i="37"/>
  <c r="R301" i="37"/>
  <c r="T301" i="37" s="1"/>
  <c r="S301" i="37"/>
  <c r="R302" i="37"/>
  <c r="S302" i="37"/>
  <c r="T302" i="37"/>
  <c r="R303" i="37"/>
  <c r="T303" i="37" s="1"/>
  <c r="S303" i="37"/>
  <c r="R304" i="37"/>
  <c r="T304" i="37" s="1"/>
  <c r="S304" i="37"/>
  <c r="R305" i="37"/>
  <c r="T305" i="37" s="1"/>
  <c r="S305" i="37"/>
  <c r="R306" i="37"/>
  <c r="T306" i="37" s="1"/>
  <c r="S306" i="37"/>
  <c r="R307" i="37"/>
  <c r="S307" i="37"/>
  <c r="T307" i="37" s="1"/>
  <c r="R308" i="37"/>
  <c r="T308" i="37" s="1"/>
  <c r="S308" i="37"/>
  <c r="R309" i="37"/>
  <c r="T309" i="37" s="1"/>
  <c r="S309" i="37"/>
  <c r="R310" i="37"/>
  <c r="T310" i="37" s="1"/>
  <c r="S310" i="37"/>
  <c r="R311" i="37"/>
  <c r="T311" i="37" s="1"/>
  <c r="S311" i="37"/>
  <c r="R312" i="37"/>
  <c r="T312" i="37" s="1"/>
  <c r="S312" i="37"/>
  <c r="R313" i="37"/>
  <c r="T313" i="37" s="1"/>
  <c r="S313" i="37"/>
  <c r="R314" i="37"/>
  <c r="S314" i="37"/>
  <c r="T314" i="37"/>
  <c r="R315" i="37"/>
  <c r="S315" i="37"/>
  <c r="T315" i="37" s="1"/>
  <c r="R316" i="37"/>
  <c r="T316" i="37" s="1"/>
  <c r="S316" i="37"/>
  <c r="R317" i="37"/>
  <c r="T317" i="37" s="1"/>
  <c r="S317" i="37"/>
  <c r="R318" i="37"/>
  <c r="S318" i="37"/>
  <c r="T318" i="37"/>
  <c r="R319" i="37"/>
  <c r="T319" i="37" s="1"/>
  <c r="S319" i="37"/>
  <c r="R320" i="37"/>
  <c r="T320" i="37" s="1"/>
  <c r="S320" i="37"/>
  <c r="R321" i="37"/>
  <c r="T321" i="37" s="1"/>
  <c r="S321" i="37"/>
  <c r="R322" i="37"/>
  <c r="T322" i="37" s="1"/>
  <c r="S322" i="37"/>
  <c r="R323" i="37"/>
  <c r="S323" i="37"/>
  <c r="T323" i="37" s="1"/>
  <c r="R324" i="37"/>
  <c r="T324" i="37" s="1"/>
  <c r="S324" i="37"/>
  <c r="R325" i="37"/>
  <c r="T325" i="37" s="1"/>
  <c r="S325" i="37"/>
  <c r="R326" i="37"/>
  <c r="S326" i="37"/>
  <c r="T326" i="37"/>
  <c r="R327" i="37"/>
  <c r="T327" i="37" s="1"/>
  <c r="S327" i="37"/>
  <c r="R328" i="37"/>
  <c r="T328" i="37" s="1"/>
  <c r="S328" i="37"/>
  <c r="R329" i="37"/>
  <c r="T329" i="37" s="1"/>
  <c r="S329" i="37"/>
  <c r="R330" i="37"/>
  <c r="S330" i="37"/>
  <c r="T330" i="37"/>
  <c r="R331" i="37"/>
  <c r="S331" i="37"/>
  <c r="T331" i="37" s="1"/>
  <c r="R332" i="37"/>
  <c r="T332" i="37" s="1"/>
  <c r="S332" i="37"/>
  <c r="R333" i="37"/>
  <c r="T333" i="37" s="1"/>
  <c r="S333" i="37"/>
  <c r="R334" i="37"/>
  <c r="T334" i="37" s="1"/>
  <c r="S334" i="37"/>
  <c r="R335" i="37"/>
  <c r="T335" i="37" s="1"/>
  <c r="S335" i="37"/>
  <c r="R336" i="37"/>
  <c r="T336" i="37" s="1"/>
  <c r="S336" i="37"/>
  <c r="R337" i="37"/>
  <c r="T337" i="37" s="1"/>
  <c r="S337" i="37"/>
  <c r="R338" i="37"/>
  <c r="T338" i="37" s="1"/>
  <c r="S338" i="37"/>
  <c r="R339" i="37"/>
  <c r="S339" i="37"/>
  <c r="T339" i="37" s="1"/>
  <c r="R340" i="37"/>
  <c r="T340" i="37" s="1"/>
  <c r="S340" i="37"/>
  <c r="R341" i="37"/>
  <c r="T341" i="37" s="1"/>
  <c r="S341" i="37"/>
  <c r="R342" i="37"/>
  <c r="S342" i="37"/>
  <c r="T342" i="37"/>
  <c r="R343" i="37"/>
  <c r="T343" i="37" s="1"/>
  <c r="S343" i="37"/>
  <c r="R344" i="37"/>
  <c r="T344" i="37" s="1"/>
  <c r="S344" i="37"/>
  <c r="R345" i="37"/>
  <c r="T345" i="37" s="1"/>
  <c r="S345" i="37"/>
  <c r="R346" i="37"/>
  <c r="S346" i="37"/>
  <c r="T346" i="37"/>
  <c r="R347" i="37"/>
  <c r="S347" i="37"/>
  <c r="T347" i="37" s="1"/>
  <c r="R348" i="37"/>
  <c r="T348" i="37" s="1"/>
  <c r="S348" i="37"/>
  <c r="R349" i="37"/>
  <c r="T349" i="37" s="1"/>
  <c r="S349" i="37"/>
  <c r="R350" i="37"/>
  <c r="T350" i="37" s="1"/>
  <c r="S350" i="37"/>
  <c r="R351" i="37"/>
  <c r="T351" i="37" s="1"/>
  <c r="S351" i="37"/>
  <c r="R352" i="37"/>
  <c r="T352" i="37" s="1"/>
  <c r="S352" i="37"/>
  <c r="R353" i="37"/>
  <c r="T353" i="37" s="1"/>
  <c r="S353" i="37"/>
  <c r="R354" i="37"/>
  <c r="T354" i="37" s="1"/>
  <c r="S354" i="37"/>
  <c r="R355" i="37"/>
  <c r="S355" i="37"/>
  <c r="T355" i="37" s="1"/>
  <c r="R356" i="37"/>
  <c r="T356" i="37" s="1"/>
  <c r="S356" i="37"/>
  <c r="R357" i="37"/>
  <c r="T357" i="37" s="1"/>
  <c r="S357" i="37"/>
  <c r="R358" i="37"/>
  <c r="S358" i="37"/>
  <c r="T358" i="37"/>
  <c r="R359" i="37"/>
  <c r="T359" i="37" s="1"/>
  <c r="S359" i="37"/>
  <c r="R360" i="37"/>
  <c r="T360" i="37" s="1"/>
  <c r="S360" i="37"/>
  <c r="R361" i="37"/>
  <c r="T361" i="37" s="1"/>
  <c r="S361" i="37"/>
  <c r="R362" i="37"/>
  <c r="S362" i="37"/>
  <c r="T362" i="37"/>
  <c r="R363" i="37"/>
  <c r="S363" i="37"/>
  <c r="T363" i="37" s="1"/>
  <c r="R364" i="37"/>
  <c r="T364" i="37" s="1"/>
  <c r="S364" i="37"/>
  <c r="R365" i="37"/>
  <c r="T365" i="37" s="1"/>
  <c r="S365" i="37"/>
  <c r="R366" i="37"/>
  <c r="T366" i="37" s="1"/>
  <c r="S366" i="37"/>
  <c r="R367" i="37"/>
  <c r="T367" i="37" s="1"/>
  <c r="S367" i="37"/>
  <c r="R368" i="37"/>
  <c r="T368" i="37" s="1"/>
  <c r="S368" i="37"/>
  <c r="R369" i="37"/>
  <c r="T369" i="37" s="1"/>
  <c r="S369" i="37"/>
  <c r="R370" i="37"/>
  <c r="T370" i="37" s="1"/>
  <c r="S370" i="37"/>
  <c r="R371" i="37"/>
  <c r="S371" i="37"/>
  <c r="T371" i="37" s="1"/>
  <c r="R372" i="37"/>
  <c r="T372" i="37" s="1"/>
  <c r="S372" i="37"/>
  <c r="R373" i="37"/>
  <c r="T373" i="37" s="1"/>
  <c r="S373" i="37"/>
  <c r="R374" i="37"/>
  <c r="S374" i="37"/>
  <c r="T374" i="37"/>
  <c r="R375" i="37"/>
  <c r="T375" i="37" s="1"/>
  <c r="S375" i="37"/>
  <c r="R376" i="37"/>
  <c r="T376" i="37" s="1"/>
  <c r="S376" i="37"/>
  <c r="R377" i="37"/>
  <c r="T377" i="37" s="1"/>
  <c r="S377" i="37"/>
  <c r="R378" i="37"/>
  <c r="S378" i="37"/>
  <c r="T378" i="37"/>
  <c r="R379" i="37"/>
  <c r="S379" i="37"/>
  <c r="T379" i="37" s="1"/>
  <c r="R380" i="37"/>
  <c r="T380" i="37" s="1"/>
  <c r="S380" i="37"/>
  <c r="R381" i="37"/>
  <c r="T381" i="37" s="1"/>
  <c r="S381" i="37"/>
  <c r="R382" i="37"/>
  <c r="T382" i="37" s="1"/>
  <c r="S382" i="37"/>
  <c r="R383" i="37"/>
  <c r="T383" i="37" s="1"/>
  <c r="S383" i="37"/>
  <c r="R384" i="37"/>
  <c r="T384" i="37" s="1"/>
  <c r="S384" i="37"/>
  <c r="R385" i="37"/>
  <c r="T385" i="37" s="1"/>
  <c r="S385" i="37"/>
  <c r="R386" i="37"/>
  <c r="T386" i="37" s="1"/>
  <c r="S386" i="37"/>
  <c r="R387" i="37"/>
  <c r="S387" i="37"/>
  <c r="T387" i="37" s="1"/>
  <c r="R388" i="37"/>
  <c r="T388" i="37" s="1"/>
  <c r="S388" i="37"/>
  <c r="R389" i="37"/>
  <c r="T389" i="37" s="1"/>
  <c r="S389" i="37"/>
  <c r="R390" i="37"/>
  <c r="S390" i="37"/>
  <c r="T390" i="37"/>
  <c r="R391" i="37"/>
  <c r="T391" i="37" s="1"/>
  <c r="S391" i="37"/>
  <c r="R392" i="37"/>
  <c r="T392" i="37" s="1"/>
  <c r="S392" i="37"/>
  <c r="R393" i="37"/>
  <c r="T393" i="37" s="1"/>
  <c r="S393" i="37"/>
  <c r="R394" i="37"/>
  <c r="S394" i="37"/>
  <c r="T394" i="37"/>
  <c r="R395" i="37"/>
  <c r="S395" i="37"/>
  <c r="T395" i="37" s="1"/>
  <c r="R396" i="37"/>
  <c r="T396" i="37" s="1"/>
  <c r="S396" i="37"/>
  <c r="R397" i="37"/>
  <c r="T397" i="37" s="1"/>
  <c r="S397" i="37"/>
  <c r="R398" i="37"/>
  <c r="T398" i="37" s="1"/>
  <c r="S398" i="37"/>
  <c r="R399" i="37"/>
  <c r="T399" i="37" s="1"/>
  <c r="S399" i="37"/>
  <c r="R400" i="37"/>
  <c r="T400" i="37" s="1"/>
  <c r="S400" i="37"/>
  <c r="R401" i="37"/>
  <c r="T401" i="37" s="1"/>
  <c r="S401" i="37"/>
  <c r="R402" i="37"/>
  <c r="T402" i="37" s="1"/>
  <c r="S402" i="37"/>
  <c r="R403" i="37"/>
  <c r="S403" i="37"/>
  <c r="T403" i="37" s="1"/>
  <c r="R404" i="37"/>
  <c r="T404" i="37" s="1"/>
  <c r="S404" i="37"/>
  <c r="R405" i="37"/>
  <c r="T405" i="37" s="1"/>
  <c r="S405" i="37"/>
  <c r="R406" i="37"/>
  <c r="S406" i="37"/>
  <c r="T406" i="37"/>
  <c r="R407" i="37"/>
  <c r="T407" i="37" s="1"/>
  <c r="S407" i="37"/>
  <c r="R408" i="37"/>
  <c r="T408" i="37" s="1"/>
  <c r="S408" i="37"/>
  <c r="R409" i="37"/>
  <c r="T409" i="37" s="1"/>
  <c r="S409" i="37"/>
  <c r="R410" i="37"/>
  <c r="S410" i="37"/>
  <c r="T410" i="37"/>
  <c r="R411" i="37"/>
  <c r="S411" i="37"/>
  <c r="T411" i="37" s="1"/>
  <c r="R412" i="37"/>
  <c r="T412" i="37" s="1"/>
  <c r="S412" i="37"/>
  <c r="R413" i="37"/>
  <c r="T413" i="37" s="1"/>
  <c r="S413" i="37"/>
  <c r="R414" i="37"/>
  <c r="T414" i="37" s="1"/>
  <c r="S414" i="37"/>
  <c r="R415" i="37"/>
  <c r="T415" i="37" s="1"/>
  <c r="S415" i="37"/>
  <c r="R416" i="37"/>
  <c r="T416" i="37" s="1"/>
  <c r="S416" i="37"/>
  <c r="R417" i="37"/>
  <c r="T417" i="37" s="1"/>
  <c r="S417" i="37"/>
  <c r="R418" i="37"/>
  <c r="T418" i="37" s="1"/>
  <c r="S418" i="37"/>
  <c r="R419" i="37"/>
  <c r="S419" i="37"/>
  <c r="T419" i="37" s="1"/>
  <c r="R420" i="37"/>
  <c r="T420" i="37" s="1"/>
  <c r="S420" i="37"/>
  <c r="R421" i="37"/>
  <c r="T421" i="37" s="1"/>
  <c r="S421" i="37"/>
  <c r="R422" i="37"/>
  <c r="S422" i="37"/>
  <c r="T422" i="37"/>
  <c r="R423" i="37"/>
  <c r="T423" i="37" s="1"/>
  <c r="S423" i="37"/>
  <c r="R424" i="37"/>
  <c r="T424" i="37" s="1"/>
  <c r="S424" i="37"/>
  <c r="R425" i="37"/>
  <c r="T425" i="37" s="1"/>
  <c r="S425" i="37"/>
  <c r="R426" i="37"/>
  <c r="S426" i="37"/>
  <c r="T426" i="37"/>
  <c r="R427" i="37"/>
  <c r="S427" i="37"/>
  <c r="T427" i="37" s="1"/>
  <c r="R428" i="37"/>
  <c r="T428" i="37" s="1"/>
  <c r="S428" i="37"/>
  <c r="R429" i="37"/>
  <c r="T429" i="37" s="1"/>
  <c r="S429" i="37"/>
  <c r="R430" i="37"/>
  <c r="T430" i="37" s="1"/>
  <c r="S430" i="37"/>
  <c r="R431" i="37"/>
  <c r="T431" i="37" s="1"/>
  <c r="S431" i="37"/>
  <c r="R432" i="37"/>
  <c r="T432" i="37" s="1"/>
  <c r="S432" i="37"/>
  <c r="R433" i="37"/>
  <c r="T433" i="37" s="1"/>
  <c r="S433" i="37"/>
  <c r="R434" i="37"/>
  <c r="T434" i="37" s="1"/>
  <c r="S434" i="37"/>
  <c r="R435" i="37"/>
  <c r="S435" i="37"/>
  <c r="T435" i="37" s="1"/>
  <c r="R436" i="37"/>
  <c r="T436" i="37" s="1"/>
  <c r="S436" i="37"/>
  <c r="R437" i="37"/>
  <c r="T437" i="37" s="1"/>
  <c r="S437" i="37"/>
  <c r="R438" i="37"/>
  <c r="S438" i="37"/>
  <c r="T438" i="37"/>
  <c r="R439" i="37"/>
  <c r="T439" i="37" s="1"/>
  <c r="S439" i="37"/>
  <c r="R440" i="37"/>
  <c r="T440" i="37" s="1"/>
  <c r="S440" i="37"/>
  <c r="R441" i="37"/>
  <c r="T441" i="37" s="1"/>
  <c r="S441" i="37"/>
  <c r="R442" i="37"/>
  <c r="S442" i="37"/>
  <c r="T442" i="37"/>
  <c r="R443" i="37"/>
  <c r="S443" i="37"/>
  <c r="T443" i="37" s="1"/>
  <c r="R444" i="37"/>
  <c r="T444" i="37" s="1"/>
  <c r="S444" i="37"/>
  <c r="R445" i="37"/>
  <c r="T445" i="37" s="1"/>
  <c r="S445" i="37"/>
  <c r="R446" i="37"/>
  <c r="T446" i="37" s="1"/>
  <c r="S446" i="37"/>
  <c r="R447" i="37"/>
  <c r="T447" i="37" s="1"/>
  <c r="S447" i="37"/>
  <c r="R448" i="37"/>
  <c r="T448" i="37" s="1"/>
  <c r="S448" i="37"/>
  <c r="R449" i="37"/>
  <c r="T449" i="37" s="1"/>
  <c r="S449" i="37"/>
  <c r="R450" i="37"/>
  <c r="T450" i="37" s="1"/>
  <c r="S450" i="37"/>
  <c r="R451" i="37"/>
  <c r="S451" i="37"/>
  <c r="T451" i="37" s="1"/>
  <c r="R452" i="37"/>
  <c r="T452" i="37" s="1"/>
  <c r="S452" i="37"/>
  <c r="R453" i="37"/>
  <c r="T453" i="37" s="1"/>
  <c r="S453" i="37"/>
  <c r="R454" i="37"/>
  <c r="S454" i="37"/>
  <c r="T454" i="37"/>
  <c r="R455" i="37"/>
  <c r="T455" i="37" s="1"/>
  <c r="S455" i="37"/>
  <c r="R456" i="37"/>
  <c r="T456" i="37" s="1"/>
  <c r="S456" i="37"/>
  <c r="R457" i="37"/>
  <c r="T457" i="37" s="1"/>
  <c r="S457" i="37"/>
  <c r="R458" i="37"/>
  <c r="S458" i="37"/>
  <c r="T458" i="37"/>
  <c r="R459" i="37"/>
  <c r="S459" i="37"/>
  <c r="T459" i="37" s="1"/>
  <c r="R460" i="37"/>
  <c r="T460" i="37" s="1"/>
  <c r="S460" i="37"/>
  <c r="R461" i="37"/>
  <c r="T461" i="37" s="1"/>
  <c r="S461" i="37"/>
  <c r="R462" i="37"/>
  <c r="T462" i="37" s="1"/>
  <c r="S462" i="37"/>
  <c r="R463" i="37"/>
  <c r="T463" i="37" s="1"/>
  <c r="S463" i="37"/>
  <c r="R464" i="37"/>
  <c r="T464" i="37" s="1"/>
  <c r="S464" i="37"/>
  <c r="R465" i="37"/>
  <c r="T465" i="37" s="1"/>
  <c r="S465" i="37"/>
  <c r="R466" i="37"/>
  <c r="T466" i="37" s="1"/>
  <c r="S466" i="37"/>
  <c r="R467" i="37"/>
  <c r="S467" i="37"/>
  <c r="T467" i="37" s="1"/>
  <c r="R468" i="37"/>
  <c r="T468" i="37" s="1"/>
  <c r="S468" i="37"/>
  <c r="R469" i="37"/>
  <c r="T469" i="37" s="1"/>
  <c r="S469" i="37"/>
  <c r="R470" i="37"/>
  <c r="S470" i="37"/>
  <c r="T470" i="37"/>
  <c r="R471" i="37"/>
  <c r="T471" i="37" s="1"/>
  <c r="S471" i="37"/>
  <c r="R472" i="37"/>
  <c r="T472" i="37" s="1"/>
  <c r="S472" i="37"/>
  <c r="R473" i="37"/>
  <c r="T473" i="37" s="1"/>
  <c r="S473" i="37"/>
  <c r="R474" i="37"/>
  <c r="S474" i="37"/>
  <c r="T474" i="37"/>
  <c r="R475" i="37"/>
  <c r="S475" i="37"/>
  <c r="T475" i="37" s="1"/>
  <c r="R476" i="37"/>
  <c r="T476" i="37" s="1"/>
  <c r="S476" i="37"/>
  <c r="R477" i="37"/>
  <c r="T477" i="37" s="1"/>
  <c r="S477" i="37"/>
  <c r="R478" i="37"/>
  <c r="T478" i="37" s="1"/>
  <c r="S478" i="37"/>
  <c r="R479" i="37"/>
  <c r="T479" i="37" s="1"/>
  <c r="S479" i="37"/>
  <c r="R480" i="37"/>
  <c r="T480" i="37" s="1"/>
  <c r="S480" i="37"/>
  <c r="R481" i="37"/>
  <c r="T481" i="37" s="1"/>
  <c r="S481" i="37"/>
  <c r="R482" i="37"/>
  <c r="T482" i="37" s="1"/>
  <c r="S482" i="37"/>
  <c r="R483" i="37"/>
  <c r="S483" i="37"/>
  <c r="T483" i="37" s="1"/>
  <c r="R484" i="37"/>
  <c r="T484" i="37" s="1"/>
  <c r="S484" i="37"/>
  <c r="R485" i="37"/>
  <c r="T485" i="37" s="1"/>
  <c r="S485" i="37"/>
  <c r="R486" i="37"/>
  <c r="S486" i="37"/>
  <c r="T486" i="37"/>
  <c r="R487" i="37"/>
  <c r="T487" i="37" s="1"/>
  <c r="S487" i="37"/>
  <c r="R488" i="37"/>
  <c r="T488" i="37" s="1"/>
  <c r="S488" i="37"/>
  <c r="R489" i="37"/>
  <c r="T489" i="37" s="1"/>
  <c r="S489" i="37"/>
  <c r="R490" i="37"/>
  <c r="S490" i="37"/>
  <c r="T490" i="37"/>
  <c r="R491" i="37"/>
  <c r="S491" i="37"/>
  <c r="T491" i="37" s="1"/>
  <c r="R492" i="37"/>
  <c r="T492" i="37" s="1"/>
  <c r="S492" i="37"/>
  <c r="R493" i="37"/>
  <c r="T493" i="37" s="1"/>
  <c r="S493" i="37"/>
  <c r="R494" i="37"/>
  <c r="T494" i="37" s="1"/>
  <c r="S494" i="37"/>
  <c r="R495" i="37"/>
  <c r="T495" i="37" s="1"/>
  <c r="S495" i="37"/>
  <c r="R496" i="37"/>
  <c r="T496" i="37" s="1"/>
  <c r="S496" i="37"/>
  <c r="R497" i="37"/>
  <c r="T497" i="37" s="1"/>
  <c r="S497" i="37"/>
  <c r="R498" i="37"/>
  <c r="T498" i="37" s="1"/>
  <c r="S498" i="37"/>
  <c r="R499" i="37"/>
  <c r="S499" i="37"/>
  <c r="T499" i="37" s="1"/>
  <c r="R500" i="37"/>
  <c r="T500" i="37" s="1"/>
  <c r="S500" i="37"/>
  <c r="R501" i="37"/>
  <c r="T501" i="37" s="1"/>
  <c r="S501" i="37"/>
  <c r="R502" i="37"/>
  <c r="S502" i="37"/>
  <c r="T502" i="37"/>
  <c r="R503" i="37"/>
  <c r="T503" i="37" s="1"/>
  <c r="S503" i="37"/>
  <c r="R504" i="37"/>
  <c r="T504" i="37" s="1"/>
  <c r="S504" i="37"/>
  <c r="R505" i="37"/>
  <c r="T505" i="37" s="1"/>
  <c r="S505" i="37"/>
  <c r="R506" i="37"/>
  <c r="S506" i="37"/>
  <c r="T506" i="37"/>
  <c r="R507" i="37"/>
  <c r="S507" i="37"/>
  <c r="T507" i="37" s="1"/>
  <c r="R508" i="37"/>
  <c r="T508" i="37" s="1"/>
  <c r="S508" i="37"/>
  <c r="R509" i="37"/>
  <c r="T509" i="37" s="1"/>
  <c r="S509" i="37"/>
  <c r="R510" i="37"/>
  <c r="T510" i="37" s="1"/>
  <c r="S510" i="37"/>
  <c r="R511" i="37"/>
  <c r="T511" i="37" s="1"/>
  <c r="S511" i="37"/>
  <c r="R512" i="37"/>
  <c r="T512" i="37" s="1"/>
  <c r="S512" i="37"/>
  <c r="R513" i="37"/>
  <c r="T513" i="37" s="1"/>
  <c r="S513" i="37"/>
  <c r="R514" i="37"/>
  <c r="T514" i="37" s="1"/>
  <c r="S514" i="37"/>
  <c r="R515" i="37"/>
  <c r="S515" i="37"/>
  <c r="T515" i="37" s="1"/>
  <c r="R516" i="37"/>
  <c r="T516" i="37" s="1"/>
  <c r="S516" i="37"/>
  <c r="R517" i="37"/>
  <c r="T517" i="37" s="1"/>
  <c r="S517" i="37"/>
  <c r="R518" i="37"/>
  <c r="S518" i="37"/>
  <c r="T518" i="37"/>
  <c r="R519" i="37"/>
  <c r="T519" i="37" s="1"/>
  <c r="S519" i="37"/>
  <c r="R520" i="37"/>
  <c r="T520" i="37" s="1"/>
  <c r="S520" i="37"/>
  <c r="R521" i="37"/>
  <c r="T521" i="37" s="1"/>
  <c r="S521" i="37"/>
  <c r="R522" i="37"/>
  <c r="S522" i="37"/>
  <c r="T522" i="37"/>
  <c r="R523" i="37"/>
  <c r="S523" i="37"/>
  <c r="T523" i="37" s="1"/>
  <c r="R524" i="37"/>
  <c r="T524" i="37" s="1"/>
  <c r="S524" i="37"/>
  <c r="R525" i="37"/>
  <c r="T525" i="37" s="1"/>
  <c r="S525" i="37"/>
  <c r="R526" i="37"/>
  <c r="T526" i="37" s="1"/>
  <c r="S526" i="37"/>
  <c r="R527" i="37"/>
  <c r="T527" i="37" s="1"/>
  <c r="S527" i="37"/>
  <c r="R528" i="37"/>
  <c r="T528" i="37" s="1"/>
  <c r="S528" i="37"/>
  <c r="R529" i="37"/>
  <c r="T529" i="37" s="1"/>
  <c r="S529" i="37"/>
  <c r="R530" i="37"/>
  <c r="T530" i="37" s="1"/>
  <c r="S530" i="37"/>
  <c r="R531" i="37"/>
  <c r="S531" i="37"/>
  <c r="T531" i="37" s="1"/>
  <c r="R532" i="37"/>
  <c r="T532" i="37" s="1"/>
  <c r="S532" i="37"/>
  <c r="R533" i="37"/>
  <c r="T533" i="37" s="1"/>
  <c r="S533" i="37"/>
  <c r="R534" i="37"/>
  <c r="S534" i="37"/>
  <c r="T534" i="37"/>
  <c r="R535" i="37"/>
  <c r="T535" i="37" s="1"/>
  <c r="S535" i="37"/>
  <c r="R536" i="37"/>
  <c r="T536" i="37" s="1"/>
  <c r="S536" i="37"/>
  <c r="R537" i="37"/>
  <c r="T537" i="37" s="1"/>
  <c r="S537" i="37"/>
  <c r="R538" i="37"/>
  <c r="S538" i="37"/>
  <c r="T538" i="37"/>
  <c r="R539" i="37"/>
  <c r="S539" i="37"/>
  <c r="T539" i="37" s="1"/>
  <c r="R540" i="37"/>
  <c r="T540" i="37" s="1"/>
  <c r="S540" i="37"/>
  <c r="R541" i="37"/>
  <c r="T541" i="37" s="1"/>
  <c r="S541" i="37"/>
  <c r="R542" i="37"/>
  <c r="T542" i="37" s="1"/>
  <c r="S542" i="37"/>
  <c r="R543" i="37"/>
  <c r="T543" i="37" s="1"/>
  <c r="S543" i="37"/>
  <c r="R544" i="37"/>
  <c r="T544" i="37" s="1"/>
  <c r="S544" i="37"/>
  <c r="R545" i="37"/>
  <c r="T545" i="37" s="1"/>
  <c r="S545" i="37"/>
  <c r="R546" i="37"/>
  <c r="T546" i="37" s="1"/>
  <c r="S546" i="37"/>
  <c r="R547" i="37"/>
  <c r="S547" i="37"/>
  <c r="T547" i="37" s="1"/>
  <c r="R548" i="37"/>
  <c r="T548" i="37" s="1"/>
  <c r="S548" i="37"/>
  <c r="R549" i="37"/>
  <c r="T549" i="37" s="1"/>
  <c r="S549" i="37"/>
  <c r="R550" i="37"/>
  <c r="S550" i="37"/>
  <c r="T550" i="37"/>
  <c r="R551" i="37"/>
  <c r="T551" i="37" s="1"/>
  <c r="S551" i="37"/>
  <c r="R552" i="37"/>
  <c r="T552" i="37" s="1"/>
  <c r="S552" i="37"/>
  <c r="R553" i="37"/>
  <c r="T553" i="37" s="1"/>
  <c r="S553" i="37"/>
  <c r="R554" i="37"/>
  <c r="S554" i="37"/>
  <c r="T554" i="37"/>
  <c r="R555" i="37"/>
  <c r="S555" i="37"/>
  <c r="T555" i="37" s="1"/>
  <c r="R556" i="37"/>
  <c r="T556" i="37" s="1"/>
  <c r="S556" i="37"/>
  <c r="R557" i="37"/>
  <c r="T557" i="37" s="1"/>
  <c r="S557" i="37"/>
  <c r="R558" i="37"/>
  <c r="T558" i="37" s="1"/>
  <c r="S558" i="37"/>
  <c r="R559" i="37"/>
  <c r="T559" i="37" s="1"/>
  <c r="S559" i="37"/>
  <c r="R560" i="37"/>
  <c r="T560" i="37" s="1"/>
  <c r="S560" i="37"/>
  <c r="R561" i="37"/>
  <c r="T561" i="37" s="1"/>
  <c r="S561" i="37"/>
  <c r="R562" i="37"/>
  <c r="T562" i="37" s="1"/>
  <c r="S562" i="37"/>
  <c r="R563" i="37"/>
  <c r="S563" i="37"/>
  <c r="T563" i="37" s="1"/>
  <c r="R564" i="37"/>
  <c r="T564" i="37" s="1"/>
  <c r="S564" i="37"/>
  <c r="R565" i="37"/>
  <c r="T565" i="37" s="1"/>
  <c r="S565" i="37"/>
  <c r="R566" i="37"/>
  <c r="S566" i="37"/>
  <c r="T566" i="37"/>
  <c r="R567" i="37"/>
  <c r="T567" i="37" s="1"/>
  <c r="S567" i="37"/>
  <c r="R568" i="37"/>
  <c r="T568" i="37" s="1"/>
  <c r="S568" i="37"/>
  <c r="R569" i="37"/>
  <c r="T569" i="37" s="1"/>
  <c r="S569" i="37"/>
  <c r="R570" i="37"/>
  <c r="S570" i="37"/>
  <c r="T570" i="37"/>
  <c r="R571" i="37"/>
  <c r="S571" i="37"/>
  <c r="T571" i="37" s="1"/>
  <c r="R572" i="37"/>
  <c r="T572" i="37" s="1"/>
  <c r="S572" i="37"/>
  <c r="R573" i="37"/>
  <c r="T573" i="37" s="1"/>
  <c r="S573" i="37"/>
  <c r="R574" i="37"/>
  <c r="T574" i="37" s="1"/>
  <c r="S574" i="37"/>
  <c r="R575" i="37"/>
  <c r="T575" i="37" s="1"/>
  <c r="S575" i="37"/>
  <c r="R576" i="37"/>
  <c r="T576" i="37" s="1"/>
  <c r="S576" i="37"/>
  <c r="R577" i="37"/>
  <c r="T577" i="37" s="1"/>
  <c r="S577" i="37"/>
  <c r="R578" i="37"/>
  <c r="T578" i="37" s="1"/>
  <c r="S578" i="37"/>
  <c r="R579" i="37"/>
  <c r="S579" i="37"/>
  <c r="T579" i="37" s="1"/>
  <c r="R580" i="37"/>
  <c r="T580" i="37" s="1"/>
  <c r="S580" i="37"/>
  <c r="R581" i="37"/>
  <c r="T581" i="37" s="1"/>
  <c r="S581" i="37"/>
  <c r="R582" i="37"/>
  <c r="S582" i="37"/>
  <c r="T582" i="37"/>
  <c r="R583" i="37"/>
  <c r="S583" i="37"/>
  <c r="R584" i="37"/>
  <c r="S584" i="37"/>
  <c r="R585" i="37"/>
  <c r="T585" i="37" s="1"/>
  <c r="S585" i="37"/>
  <c r="R586" i="37"/>
  <c r="S586" i="37"/>
  <c r="R587" i="37"/>
  <c r="S587" i="37"/>
  <c r="T587" i="37"/>
  <c r="R588" i="37"/>
  <c r="T588" i="37" s="1"/>
  <c r="S588" i="37"/>
  <c r="R589" i="37"/>
  <c r="S589" i="37"/>
  <c r="R590" i="37"/>
  <c r="S590" i="37"/>
  <c r="T590" i="37"/>
  <c r="R591" i="37"/>
  <c r="T591" i="37" s="1"/>
  <c r="S591" i="37"/>
  <c r="R592" i="37"/>
  <c r="T592" i="37" s="1"/>
  <c r="S592" i="37"/>
  <c r="R593" i="37"/>
  <c r="T593" i="37" s="1"/>
  <c r="S593" i="37"/>
  <c r="R594" i="37"/>
  <c r="S594" i="37"/>
  <c r="T594" i="37"/>
  <c r="R595" i="37"/>
  <c r="S595" i="37"/>
  <c r="T595" i="37" s="1"/>
  <c r="R596" i="37"/>
  <c r="T596" i="37" s="1"/>
  <c r="S596" i="37"/>
  <c r="R597" i="37"/>
  <c r="T597" i="37" s="1"/>
  <c r="S597" i="37"/>
  <c r="R598" i="37"/>
  <c r="T598" i="37" s="1"/>
  <c r="S598" i="37"/>
  <c r="R599" i="37"/>
  <c r="S599" i="37"/>
  <c r="R600" i="37"/>
  <c r="S600" i="37"/>
  <c r="R601" i="37"/>
  <c r="T601" i="37" s="1"/>
  <c r="S601" i="37"/>
  <c r="R602" i="37"/>
  <c r="S602" i="37"/>
  <c r="T602" i="37" s="1"/>
  <c r="R603" i="37"/>
  <c r="S603" i="37"/>
  <c r="T603" i="37"/>
  <c r="R604" i="37"/>
  <c r="T604" i="37" s="1"/>
  <c r="S604" i="37"/>
  <c r="R605" i="37"/>
  <c r="S605" i="37"/>
  <c r="R606" i="37"/>
  <c r="T606" i="37" s="1"/>
  <c r="S606" i="37"/>
  <c r="R607" i="37"/>
  <c r="T607" i="37" s="1"/>
  <c r="S607" i="37"/>
  <c r="R608" i="37"/>
  <c r="T608" i="37" s="1"/>
  <c r="S608" i="37"/>
  <c r="R609" i="37"/>
  <c r="T609" i="37" s="1"/>
  <c r="S609" i="37"/>
  <c r="R610" i="37"/>
  <c r="T610" i="37" s="1"/>
  <c r="S610" i="37"/>
  <c r="R611" i="37"/>
  <c r="S611" i="37"/>
  <c r="T611" i="37" s="1"/>
  <c r="R612" i="37"/>
  <c r="T612" i="37" s="1"/>
  <c r="S612" i="37"/>
  <c r="R613" i="37"/>
  <c r="T613" i="37" s="1"/>
  <c r="S613" i="37"/>
  <c r="R614" i="37"/>
  <c r="S614" i="37"/>
  <c r="T614" i="37"/>
  <c r="R615" i="37"/>
  <c r="S615" i="37"/>
  <c r="R616" i="37"/>
  <c r="S616" i="37"/>
  <c r="R617" i="37"/>
  <c r="T617" i="37" s="1"/>
  <c r="S617" i="37"/>
  <c r="R618" i="37"/>
  <c r="T618" i="37" s="1"/>
  <c r="S618" i="37"/>
  <c r="R619" i="37"/>
  <c r="S619" i="37"/>
  <c r="T619" i="37"/>
  <c r="R620" i="37"/>
  <c r="T620" i="37" s="1"/>
  <c r="S620" i="37"/>
  <c r="R621" i="37"/>
  <c r="S621" i="37"/>
  <c r="R622" i="37"/>
  <c r="S622" i="37"/>
  <c r="T622" i="37"/>
  <c r="R623" i="37"/>
  <c r="T623" i="37" s="1"/>
  <c r="S623" i="37"/>
  <c r="R624" i="37"/>
  <c r="T624" i="37" s="1"/>
  <c r="S624" i="37"/>
  <c r="R625" i="37"/>
  <c r="T625" i="37" s="1"/>
  <c r="S625" i="37"/>
  <c r="R626" i="37"/>
  <c r="S626" i="37"/>
  <c r="T626" i="37"/>
  <c r="R627" i="37"/>
  <c r="S627" i="37"/>
  <c r="T627" i="37" s="1"/>
  <c r="R628" i="37"/>
  <c r="T628" i="37" s="1"/>
  <c r="S628" i="37"/>
  <c r="R629" i="37"/>
  <c r="T629" i="37" s="1"/>
  <c r="S629" i="37"/>
  <c r="R630" i="37"/>
  <c r="T630" i="37" s="1"/>
  <c r="S630" i="37"/>
  <c r="R631" i="37"/>
  <c r="S631" i="37"/>
  <c r="R632" i="37"/>
  <c r="S632" i="37"/>
  <c r="R633" i="37"/>
  <c r="T633" i="37" s="1"/>
  <c r="S633" i="37"/>
  <c r="R634" i="37"/>
  <c r="S634" i="37"/>
  <c r="T634" i="37" s="1"/>
  <c r="R635" i="37"/>
  <c r="S635" i="37"/>
  <c r="T635" i="37"/>
  <c r="R636" i="37"/>
  <c r="T636" i="37" s="1"/>
  <c r="S636" i="37"/>
  <c r="R637" i="37"/>
  <c r="S637" i="37"/>
  <c r="R638" i="37"/>
  <c r="T638" i="37" s="1"/>
  <c r="S638" i="37"/>
  <c r="R639" i="37"/>
  <c r="T639" i="37" s="1"/>
  <c r="S639" i="37"/>
  <c r="R640" i="37"/>
  <c r="T640" i="37" s="1"/>
  <c r="S640" i="37"/>
  <c r="R641" i="37"/>
  <c r="T641" i="37" s="1"/>
  <c r="S641" i="37"/>
  <c r="R642" i="37"/>
  <c r="T642" i="37" s="1"/>
  <c r="S642" i="37"/>
  <c r="R643" i="37"/>
  <c r="S643" i="37"/>
  <c r="T643" i="37" s="1"/>
  <c r="R644" i="37"/>
  <c r="T644" i="37" s="1"/>
  <c r="S644" i="37"/>
  <c r="R645" i="37"/>
  <c r="T645" i="37" s="1"/>
  <c r="S645" i="37"/>
  <c r="R646" i="37"/>
  <c r="S646" i="37"/>
  <c r="T646" i="37"/>
  <c r="R647" i="37"/>
  <c r="S647" i="37"/>
  <c r="R648" i="37"/>
  <c r="S648" i="37"/>
  <c r="R649" i="37"/>
  <c r="T649" i="37" s="1"/>
  <c r="S649" i="37"/>
  <c r="R650" i="37"/>
  <c r="S650" i="37"/>
  <c r="R651" i="37"/>
  <c r="S651" i="37"/>
  <c r="T651" i="37"/>
  <c r="R652" i="37"/>
  <c r="T652" i="37" s="1"/>
  <c r="S652" i="37"/>
  <c r="R653" i="37"/>
  <c r="S653" i="37"/>
  <c r="R654" i="37"/>
  <c r="S654" i="37"/>
  <c r="T654" i="37"/>
  <c r="R655" i="37"/>
  <c r="T655" i="37" s="1"/>
  <c r="S655" i="37"/>
  <c r="R656" i="37"/>
  <c r="T656" i="37" s="1"/>
  <c r="S656" i="37"/>
  <c r="R657" i="37"/>
  <c r="T657" i="37" s="1"/>
  <c r="S657" i="37"/>
  <c r="R658" i="37"/>
  <c r="S658" i="37"/>
  <c r="T658" i="37"/>
  <c r="R659" i="37"/>
  <c r="S659" i="37"/>
  <c r="T659" i="37" s="1"/>
  <c r="R660" i="37"/>
  <c r="T660" i="37" s="1"/>
  <c r="S660" i="37"/>
  <c r="R661" i="37"/>
  <c r="T661" i="37" s="1"/>
  <c r="S661" i="37"/>
  <c r="R662" i="37"/>
  <c r="T662" i="37" s="1"/>
  <c r="S662" i="37"/>
  <c r="R663" i="37"/>
  <c r="S663" i="37"/>
  <c r="R664" i="37"/>
  <c r="S664" i="37"/>
  <c r="R665" i="37"/>
  <c r="T665" i="37" s="1"/>
  <c r="S665" i="37"/>
  <c r="R666" i="37"/>
  <c r="S666" i="37"/>
  <c r="T666" i="37" s="1"/>
  <c r="R667" i="37"/>
  <c r="S667" i="37"/>
  <c r="T667" i="37"/>
  <c r="R668" i="37"/>
  <c r="T668" i="37" s="1"/>
  <c r="S668" i="37"/>
  <c r="R669" i="37"/>
  <c r="S669" i="37"/>
  <c r="R670" i="37"/>
  <c r="T670" i="37" s="1"/>
  <c r="S670" i="37"/>
  <c r="R671" i="37"/>
  <c r="T671" i="37" s="1"/>
  <c r="S671" i="37"/>
  <c r="R672" i="37"/>
  <c r="T672" i="37" s="1"/>
  <c r="S672" i="37"/>
  <c r="R673" i="37"/>
  <c r="T673" i="37" s="1"/>
  <c r="S673" i="37"/>
  <c r="R674" i="37"/>
  <c r="T674" i="37" s="1"/>
  <c r="S674" i="37"/>
  <c r="R675" i="37"/>
  <c r="S675" i="37"/>
  <c r="T675" i="37" s="1"/>
  <c r="R676" i="37"/>
  <c r="T676" i="37" s="1"/>
  <c r="S676" i="37"/>
  <c r="R677" i="37"/>
  <c r="T677" i="37" s="1"/>
  <c r="S677" i="37"/>
  <c r="R678" i="37"/>
  <c r="S678" i="37"/>
  <c r="T678" i="37"/>
  <c r="R679" i="37"/>
  <c r="S679" i="37"/>
  <c r="T679" i="37" s="1"/>
  <c r="R680" i="37"/>
  <c r="T680" i="37" s="1"/>
  <c r="S680" i="37"/>
  <c r="R681" i="37"/>
  <c r="T681" i="37" s="1"/>
  <c r="S681" i="37"/>
  <c r="R682" i="37"/>
  <c r="T682" i="37" s="1"/>
  <c r="S682" i="37"/>
  <c r="R683" i="37"/>
  <c r="T683" i="37" s="1"/>
  <c r="S683" i="37"/>
  <c r="R684" i="37"/>
  <c r="T684" i="37" s="1"/>
  <c r="S684" i="37"/>
  <c r="R685" i="37"/>
  <c r="T685" i="37" s="1"/>
  <c r="S685" i="37"/>
  <c r="R686" i="37"/>
  <c r="S686" i="37"/>
  <c r="T686" i="37"/>
  <c r="R687" i="37"/>
  <c r="S687" i="37"/>
  <c r="T687" i="37" s="1"/>
  <c r="R688" i="37"/>
  <c r="T688" i="37" s="1"/>
  <c r="S688" i="37"/>
  <c r="R689" i="37"/>
  <c r="T689" i="37" s="1"/>
  <c r="S689" i="37"/>
  <c r="R690" i="37"/>
  <c r="T690" i="37" s="1"/>
  <c r="S690" i="37"/>
  <c r="R691" i="37"/>
  <c r="S691" i="37"/>
  <c r="R692" i="37"/>
  <c r="T692" i="37" s="1"/>
  <c r="S692" i="37"/>
  <c r="R693" i="37"/>
  <c r="T693" i="37" s="1"/>
  <c r="S693" i="37"/>
  <c r="R694" i="37"/>
  <c r="S694" i="37"/>
  <c r="T694" i="37"/>
  <c r="R695" i="37"/>
  <c r="S695" i="37"/>
  <c r="T695" i="37" s="1"/>
  <c r="R696" i="37"/>
  <c r="T696" i="37" s="1"/>
  <c r="S696" i="37"/>
  <c r="R697" i="37"/>
  <c r="T697" i="37" s="1"/>
  <c r="S697" i="37"/>
  <c r="R698" i="37"/>
  <c r="T698" i="37" s="1"/>
  <c r="S698" i="37"/>
  <c r="R699" i="37"/>
  <c r="T699" i="37" s="1"/>
  <c r="S699" i="37"/>
  <c r="R700" i="37"/>
  <c r="T700" i="37" s="1"/>
  <c r="S700" i="37"/>
  <c r="R701" i="37"/>
  <c r="T701" i="37" s="1"/>
  <c r="S701" i="37"/>
  <c r="R702" i="37"/>
  <c r="S702" i="37"/>
  <c r="T702" i="37"/>
  <c r="R703" i="37"/>
  <c r="S703" i="37"/>
  <c r="T703" i="37" s="1"/>
  <c r="R704" i="37"/>
  <c r="T704" i="37" s="1"/>
  <c r="S704" i="37"/>
  <c r="R705" i="37"/>
  <c r="T705" i="37" s="1"/>
  <c r="S705" i="37"/>
  <c r="R706" i="37"/>
  <c r="T706" i="37" s="1"/>
  <c r="S706" i="37"/>
  <c r="R707" i="37"/>
  <c r="S707" i="37"/>
  <c r="R708" i="37"/>
  <c r="T708" i="37" s="1"/>
  <c r="S708" i="37"/>
  <c r="R709" i="37"/>
  <c r="T709" i="37" s="1"/>
  <c r="S709" i="37"/>
  <c r="R710" i="37"/>
  <c r="S710" i="37"/>
  <c r="T710" i="37"/>
  <c r="R711" i="37"/>
  <c r="S711" i="37"/>
  <c r="T711" i="37" s="1"/>
  <c r="R712" i="37"/>
  <c r="T712" i="37" s="1"/>
  <c r="S712" i="37"/>
  <c r="R713" i="37"/>
  <c r="T713" i="37" s="1"/>
  <c r="S713" i="37"/>
  <c r="R714" i="37"/>
  <c r="T714" i="37" s="1"/>
  <c r="S714" i="37"/>
  <c r="R715" i="37"/>
  <c r="T715" i="37" s="1"/>
  <c r="S715" i="37"/>
  <c r="R716" i="37"/>
  <c r="T716" i="37" s="1"/>
  <c r="S716" i="37"/>
  <c r="R717" i="37"/>
  <c r="T717" i="37" s="1"/>
  <c r="S717" i="37"/>
  <c r="R718" i="37"/>
  <c r="S718" i="37"/>
  <c r="T718" i="37"/>
  <c r="R719" i="37"/>
  <c r="S719" i="37"/>
  <c r="T719" i="37" s="1"/>
  <c r="R720" i="37"/>
  <c r="T720" i="37" s="1"/>
  <c r="S720" i="37"/>
  <c r="R721" i="37"/>
  <c r="T721" i="37" s="1"/>
  <c r="S721" i="37"/>
  <c r="R722" i="37"/>
  <c r="T722" i="37" s="1"/>
  <c r="S722" i="37"/>
  <c r="R723" i="37"/>
  <c r="S723" i="37"/>
  <c r="R724" i="37"/>
  <c r="T724" i="37" s="1"/>
  <c r="S724" i="37"/>
  <c r="R725" i="37"/>
  <c r="T725" i="37" s="1"/>
  <c r="S725" i="37"/>
  <c r="R726" i="37"/>
  <c r="S726" i="37"/>
  <c r="T726" i="37"/>
  <c r="R727" i="37"/>
  <c r="S727" i="37"/>
  <c r="T727" i="37" s="1"/>
  <c r="R728" i="37"/>
  <c r="T728" i="37" s="1"/>
  <c r="S728" i="37"/>
  <c r="R729" i="37"/>
  <c r="T729" i="37" s="1"/>
  <c r="S729" i="37"/>
  <c r="R730" i="37"/>
  <c r="T730" i="37" s="1"/>
  <c r="S730" i="37"/>
  <c r="R731" i="37"/>
  <c r="T731" i="37" s="1"/>
  <c r="S731" i="37"/>
  <c r="R732" i="37"/>
  <c r="T732" i="37" s="1"/>
  <c r="S732" i="37"/>
  <c r="R733" i="37"/>
  <c r="T733" i="37" s="1"/>
  <c r="S733" i="37"/>
  <c r="R734" i="37"/>
  <c r="S734" i="37"/>
  <c r="T734" i="37"/>
  <c r="R735" i="37"/>
  <c r="S735" i="37"/>
  <c r="T735" i="37" s="1"/>
  <c r="R736" i="37"/>
  <c r="T736" i="37" s="1"/>
  <c r="S736" i="37"/>
  <c r="R737" i="37"/>
  <c r="T737" i="37" s="1"/>
  <c r="S737" i="37"/>
  <c r="R738" i="37"/>
  <c r="T738" i="37" s="1"/>
  <c r="S738" i="37"/>
  <c r="R739" i="37"/>
  <c r="T739" i="37" s="1"/>
  <c r="S739" i="37"/>
  <c r="R740" i="37"/>
  <c r="T740" i="37" s="1"/>
  <c r="S740" i="37"/>
  <c r="R741" i="37"/>
  <c r="T741" i="37" s="1"/>
  <c r="S741" i="37"/>
  <c r="R742" i="37"/>
  <c r="T742" i="37" s="1"/>
  <c r="S742" i="37"/>
  <c r="R743" i="37"/>
  <c r="S743" i="37"/>
  <c r="T743" i="37" s="1"/>
  <c r="R744" i="37"/>
  <c r="T744" i="37" s="1"/>
  <c r="S744" i="37"/>
  <c r="R745" i="37"/>
  <c r="T745" i="37" s="1"/>
  <c r="S745" i="37"/>
  <c r="R746" i="37"/>
  <c r="S746" i="37"/>
  <c r="T746" i="37"/>
  <c r="R747" i="37"/>
  <c r="T747" i="37" s="1"/>
  <c r="S747" i="37"/>
  <c r="R748" i="37"/>
  <c r="T748" i="37" s="1"/>
  <c r="S748" i="37"/>
  <c r="R749" i="37"/>
  <c r="T749" i="37" s="1"/>
  <c r="S749" i="37"/>
  <c r="R750" i="37"/>
  <c r="S750" i="37"/>
  <c r="T750" i="37"/>
  <c r="R751" i="37"/>
  <c r="S751" i="37"/>
  <c r="T751" i="37" s="1"/>
  <c r="R752" i="37"/>
  <c r="T752" i="37" s="1"/>
  <c r="S752" i="37"/>
  <c r="R753" i="37"/>
  <c r="T753" i="37" s="1"/>
  <c r="S753" i="37"/>
  <c r="R754" i="37"/>
  <c r="T754" i="37" s="1"/>
  <c r="S754" i="37"/>
  <c r="R755" i="37"/>
  <c r="T755" i="37" s="1"/>
  <c r="S755" i="37"/>
  <c r="R756" i="37"/>
  <c r="T756" i="37" s="1"/>
  <c r="S756" i="37"/>
  <c r="R757" i="37"/>
  <c r="T757" i="37" s="1"/>
  <c r="S757" i="37"/>
  <c r="R758" i="37"/>
  <c r="T758" i="37" s="1"/>
  <c r="S758" i="37"/>
  <c r="R759" i="37"/>
  <c r="S759" i="37"/>
  <c r="T759" i="37" s="1"/>
  <c r="R760" i="37"/>
  <c r="T760" i="37" s="1"/>
  <c r="S760" i="37"/>
  <c r="R761" i="37"/>
  <c r="T761" i="37" s="1"/>
  <c r="S761" i="37"/>
  <c r="R762" i="37"/>
  <c r="S762" i="37"/>
  <c r="T762" i="37"/>
  <c r="R763" i="37"/>
  <c r="T763" i="37" s="1"/>
  <c r="S763" i="37"/>
  <c r="R764" i="37"/>
  <c r="T764" i="37" s="1"/>
  <c r="S764" i="37"/>
  <c r="R765" i="37"/>
  <c r="T765" i="37" s="1"/>
  <c r="S765" i="37"/>
  <c r="R766" i="37"/>
  <c r="S766" i="37"/>
  <c r="T766" i="37"/>
  <c r="R767" i="37"/>
  <c r="S767" i="37"/>
  <c r="T767" i="37" s="1"/>
  <c r="R768" i="37"/>
  <c r="T768" i="37" s="1"/>
  <c r="S768" i="37"/>
  <c r="R769" i="37"/>
  <c r="T769" i="37" s="1"/>
  <c r="S769" i="37"/>
  <c r="R770" i="37"/>
  <c r="T770" i="37" s="1"/>
  <c r="S770" i="37"/>
  <c r="R771" i="37"/>
  <c r="T771" i="37" s="1"/>
  <c r="S771" i="37"/>
  <c r="R772" i="37"/>
  <c r="T772" i="37" s="1"/>
  <c r="S772" i="37"/>
  <c r="R773" i="37"/>
  <c r="T773" i="37" s="1"/>
  <c r="S773" i="37"/>
  <c r="R774" i="37"/>
  <c r="T774" i="37" s="1"/>
  <c r="S774" i="37"/>
  <c r="R775" i="37"/>
  <c r="S775" i="37"/>
  <c r="T775" i="37" s="1"/>
  <c r="R776" i="37"/>
  <c r="T776" i="37" s="1"/>
  <c r="S776" i="37"/>
  <c r="R777" i="37"/>
  <c r="T777" i="37" s="1"/>
  <c r="S777" i="37"/>
  <c r="R778" i="37"/>
  <c r="S778" i="37"/>
  <c r="T778" i="37"/>
  <c r="R779" i="37"/>
  <c r="T779" i="37" s="1"/>
  <c r="S779" i="37"/>
  <c r="R780" i="37"/>
  <c r="T780" i="37" s="1"/>
  <c r="S780" i="37"/>
  <c r="R781" i="37"/>
  <c r="T781" i="37" s="1"/>
  <c r="S781" i="37"/>
  <c r="R782" i="37"/>
  <c r="S782" i="37"/>
  <c r="T782" i="37"/>
  <c r="R783" i="37"/>
  <c r="S783" i="37"/>
  <c r="T783" i="37" s="1"/>
  <c r="R784" i="37"/>
  <c r="T784" i="37" s="1"/>
  <c r="S784" i="37"/>
  <c r="R785" i="37"/>
  <c r="T785" i="37" s="1"/>
  <c r="S785" i="37"/>
  <c r="R786" i="37"/>
  <c r="T786" i="37" s="1"/>
  <c r="S786" i="37"/>
  <c r="R787" i="37"/>
  <c r="T787" i="37" s="1"/>
  <c r="S787" i="37"/>
  <c r="R788" i="37"/>
  <c r="T788" i="37" s="1"/>
  <c r="S788" i="37"/>
  <c r="R789" i="37"/>
  <c r="T789" i="37" s="1"/>
  <c r="S789" i="37"/>
  <c r="R790" i="37"/>
  <c r="T790" i="37" s="1"/>
  <c r="S790" i="37"/>
  <c r="R791" i="37"/>
  <c r="S791" i="37"/>
  <c r="T791" i="37" s="1"/>
  <c r="R792" i="37"/>
  <c r="T792" i="37" s="1"/>
  <c r="S792" i="37"/>
  <c r="R793" i="37"/>
  <c r="T793" i="37" s="1"/>
  <c r="S793" i="37"/>
  <c r="R794" i="37"/>
  <c r="S794" i="37"/>
  <c r="T794" i="37"/>
  <c r="R795" i="37"/>
  <c r="T795" i="37" s="1"/>
  <c r="S795" i="37"/>
  <c r="R796" i="37"/>
  <c r="T796" i="37" s="1"/>
  <c r="S796" i="37"/>
  <c r="R797" i="37"/>
  <c r="T797" i="37" s="1"/>
  <c r="S797" i="37"/>
  <c r="R798" i="37"/>
  <c r="S798" i="37"/>
  <c r="T798" i="37"/>
  <c r="R799" i="37"/>
  <c r="S799" i="37"/>
  <c r="T799" i="37" s="1"/>
  <c r="R800" i="37"/>
  <c r="T800" i="37" s="1"/>
  <c r="S800" i="37"/>
  <c r="R801" i="37"/>
  <c r="T801" i="37" s="1"/>
  <c r="S801" i="37"/>
  <c r="R802" i="37"/>
  <c r="T802" i="37" s="1"/>
  <c r="S802" i="37"/>
  <c r="R803" i="37"/>
  <c r="T803" i="37" s="1"/>
  <c r="S803" i="37"/>
  <c r="R804" i="37"/>
  <c r="T804" i="37" s="1"/>
  <c r="S804" i="37"/>
  <c r="R805" i="37"/>
  <c r="T805" i="37" s="1"/>
  <c r="S805" i="37"/>
  <c r="R806" i="37"/>
  <c r="T806" i="37" s="1"/>
  <c r="S806" i="37"/>
  <c r="R807" i="37"/>
  <c r="S807" i="37"/>
  <c r="T807" i="37" s="1"/>
  <c r="R808" i="37"/>
  <c r="T808" i="37" s="1"/>
  <c r="S808" i="37"/>
  <c r="R809" i="37"/>
  <c r="T809" i="37" s="1"/>
  <c r="S809" i="37"/>
  <c r="R810" i="37"/>
  <c r="S810" i="37"/>
  <c r="T810" i="37"/>
  <c r="R811" i="37"/>
  <c r="T811" i="37" s="1"/>
  <c r="S811" i="37"/>
  <c r="R812" i="37"/>
  <c r="T812" i="37" s="1"/>
  <c r="S812" i="37"/>
  <c r="R813" i="37"/>
  <c r="T813" i="37" s="1"/>
  <c r="S813" i="37"/>
  <c r="R814" i="37"/>
  <c r="S814" i="37"/>
  <c r="T814" i="37"/>
  <c r="R815" i="37"/>
  <c r="S815" i="37"/>
  <c r="T815" i="37" s="1"/>
  <c r="R816" i="37"/>
  <c r="T816" i="37" s="1"/>
  <c r="S816" i="37"/>
  <c r="R817" i="37"/>
  <c r="T817" i="37" s="1"/>
  <c r="S817" i="37"/>
  <c r="R818" i="37"/>
  <c r="T818" i="37" s="1"/>
  <c r="S818" i="37"/>
  <c r="R819" i="37"/>
  <c r="T819" i="37" s="1"/>
  <c r="S819" i="37"/>
  <c r="R820" i="37"/>
  <c r="T820" i="37" s="1"/>
  <c r="S820" i="37"/>
  <c r="R821" i="37"/>
  <c r="T821" i="37" s="1"/>
  <c r="S821" i="37"/>
  <c r="R822" i="37"/>
  <c r="T822" i="37" s="1"/>
  <c r="S822" i="37"/>
  <c r="R823" i="37"/>
  <c r="S823" i="37"/>
  <c r="T823" i="37" s="1"/>
  <c r="R824" i="37"/>
  <c r="T824" i="37" s="1"/>
  <c r="S824" i="37"/>
  <c r="R825" i="37"/>
  <c r="T825" i="37" s="1"/>
  <c r="S825" i="37"/>
  <c r="R826" i="37"/>
  <c r="S826" i="37"/>
  <c r="T826" i="37"/>
  <c r="R827" i="37"/>
  <c r="T827" i="37" s="1"/>
  <c r="S827" i="37"/>
  <c r="R828" i="37"/>
  <c r="T828" i="37" s="1"/>
  <c r="S828" i="37"/>
  <c r="R829" i="37"/>
  <c r="T829" i="37" s="1"/>
  <c r="S829" i="37"/>
  <c r="R830" i="37"/>
  <c r="S830" i="37"/>
  <c r="T830" i="37"/>
  <c r="R831" i="37"/>
  <c r="S831" i="37"/>
  <c r="T831" i="37" s="1"/>
  <c r="R832" i="37"/>
  <c r="T832" i="37" s="1"/>
  <c r="S832" i="37"/>
  <c r="R833" i="37"/>
  <c r="T833" i="37" s="1"/>
  <c r="S833" i="37"/>
  <c r="R834" i="37"/>
  <c r="T834" i="37" s="1"/>
  <c r="S834" i="37"/>
  <c r="R835" i="37"/>
  <c r="T835" i="37" s="1"/>
  <c r="S835" i="37"/>
  <c r="R836" i="37"/>
  <c r="T836" i="37" s="1"/>
  <c r="S836" i="37"/>
  <c r="R837" i="37"/>
  <c r="T837" i="37" s="1"/>
  <c r="S837" i="37"/>
  <c r="R838" i="37"/>
  <c r="T838" i="37" s="1"/>
  <c r="S838" i="37"/>
  <c r="R839" i="37"/>
  <c r="S839" i="37"/>
  <c r="T839" i="37" s="1"/>
  <c r="R840" i="37"/>
  <c r="T840" i="37" s="1"/>
  <c r="S840" i="37"/>
  <c r="R841" i="37"/>
  <c r="T841" i="37" s="1"/>
  <c r="S841" i="37"/>
  <c r="R842" i="37"/>
  <c r="S842" i="37"/>
  <c r="T842" i="37"/>
  <c r="R843" i="37"/>
  <c r="T843" i="37" s="1"/>
  <c r="S843" i="37"/>
  <c r="R844" i="37"/>
  <c r="T844" i="37" s="1"/>
  <c r="S844" i="37"/>
  <c r="R845" i="37"/>
  <c r="T845" i="37" s="1"/>
  <c r="S845" i="37"/>
  <c r="R846" i="37"/>
  <c r="S846" i="37"/>
  <c r="T846" i="37"/>
  <c r="R847" i="37"/>
  <c r="S847" i="37"/>
  <c r="T847" i="37" s="1"/>
  <c r="R848" i="37"/>
  <c r="T848" i="37" s="1"/>
  <c r="S848" i="37"/>
  <c r="R849" i="37"/>
  <c r="T849" i="37" s="1"/>
  <c r="S849" i="37"/>
  <c r="R850" i="37"/>
  <c r="T850" i="37" s="1"/>
  <c r="S850" i="37"/>
  <c r="R851" i="37"/>
  <c r="T851" i="37" s="1"/>
  <c r="S851" i="37"/>
  <c r="R852" i="37"/>
  <c r="T852" i="37" s="1"/>
  <c r="S852" i="37"/>
  <c r="R853" i="37"/>
  <c r="T853" i="37" s="1"/>
  <c r="S853" i="37"/>
  <c r="R854" i="37"/>
  <c r="T854" i="37" s="1"/>
  <c r="S854" i="37"/>
  <c r="R855" i="37"/>
  <c r="S855" i="37"/>
  <c r="T855" i="37" s="1"/>
  <c r="R856" i="37"/>
  <c r="T856" i="37" s="1"/>
  <c r="S856" i="37"/>
  <c r="R857" i="37"/>
  <c r="T857" i="37" s="1"/>
  <c r="S857" i="37"/>
  <c r="R858" i="37"/>
  <c r="S858" i="37"/>
  <c r="T858" i="37"/>
  <c r="R859" i="37"/>
  <c r="T859" i="37" s="1"/>
  <c r="S859" i="37"/>
  <c r="R860" i="37"/>
  <c r="T860" i="37" s="1"/>
  <c r="S860" i="37"/>
  <c r="R861" i="37"/>
  <c r="T861" i="37" s="1"/>
  <c r="S861" i="37"/>
  <c r="R862" i="37"/>
  <c r="S862" i="37"/>
  <c r="T862" i="37"/>
  <c r="R863" i="37"/>
  <c r="S863" i="37"/>
  <c r="T863" i="37" s="1"/>
  <c r="R864" i="37"/>
  <c r="T864" i="37" s="1"/>
  <c r="S864" i="37"/>
  <c r="R865" i="37"/>
  <c r="T865" i="37" s="1"/>
  <c r="S865" i="37"/>
  <c r="R866" i="37"/>
  <c r="T866" i="37" s="1"/>
  <c r="S866" i="37"/>
  <c r="R867" i="37"/>
  <c r="T867" i="37" s="1"/>
  <c r="S867" i="37"/>
  <c r="R868" i="37"/>
  <c r="T868" i="37" s="1"/>
  <c r="S868" i="37"/>
  <c r="R869" i="37"/>
  <c r="T869" i="37" s="1"/>
  <c r="S869" i="37"/>
  <c r="R870" i="37"/>
  <c r="T870" i="37" s="1"/>
  <c r="S870" i="37"/>
  <c r="R871" i="37"/>
  <c r="S871" i="37"/>
  <c r="T871" i="37" s="1"/>
  <c r="R872" i="37"/>
  <c r="T872" i="37" s="1"/>
  <c r="S872" i="37"/>
  <c r="R873" i="37"/>
  <c r="T873" i="37" s="1"/>
  <c r="S873" i="37"/>
  <c r="R874" i="37"/>
  <c r="S874" i="37"/>
  <c r="T874" i="37"/>
  <c r="R875" i="37"/>
  <c r="T875" i="37" s="1"/>
  <c r="S875" i="37"/>
  <c r="R876" i="37"/>
  <c r="T876" i="37" s="1"/>
  <c r="S876" i="37"/>
  <c r="R877" i="37"/>
  <c r="T877" i="37" s="1"/>
  <c r="S877" i="37"/>
  <c r="R878" i="37"/>
  <c r="S878" i="37"/>
  <c r="T878" i="37"/>
  <c r="R879" i="37"/>
  <c r="S879" i="37"/>
  <c r="T879" i="37" s="1"/>
  <c r="R880" i="37"/>
  <c r="T880" i="37" s="1"/>
  <c r="S880" i="37"/>
  <c r="R881" i="37"/>
  <c r="T881" i="37" s="1"/>
  <c r="S881" i="37"/>
  <c r="R882" i="37"/>
  <c r="T882" i="37" s="1"/>
  <c r="S882" i="37"/>
  <c r="R883" i="37"/>
  <c r="T883" i="37" s="1"/>
  <c r="S883" i="37"/>
  <c r="R884" i="37"/>
  <c r="T884" i="37" s="1"/>
  <c r="S884" i="37"/>
  <c r="R885" i="37"/>
  <c r="T885" i="37" s="1"/>
  <c r="S885" i="37"/>
  <c r="R886" i="37"/>
  <c r="T886" i="37" s="1"/>
  <c r="S886" i="37"/>
  <c r="R887" i="37"/>
  <c r="S887" i="37"/>
  <c r="T887" i="37" s="1"/>
  <c r="R888" i="37"/>
  <c r="T888" i="37" s="1"/>
  <c r="S888" i="37"/>
  <c r="R889" i="37"/>
  <c r="T889" i="37" s="1"/>
  <c r="S889" i="37"/>
  <c r="R890" i="37"/>
  <c r="S890" i="37"/>
  <c r="T890" i="37"/>
  <c r="R891" i="37"/>
  <c r="T891" i="37" s="1"/>
  <c r="S891" i="37"/>
  <c r="R892" i="37"/>
  <c r="T892" i="37" s="1"/>
  <c r="S892" i="37"/>
  <c r="R893" i="37"/>
  <c r="T893" i="37" s="1"/>
  <c r="S893" i="37"/>
  <c r="R894" i="37"/>
  <c r="S894" i="37"/>
  <c r="T894" i="37"/>
  <c r="R895" i="37"/>
  <c r="S895" i="37"/>
  <c r="T895" i="37" s="1"/>
  <c r="R896" i="37"/>
  <c r="T896" i="37" s="1"/>
  <c r="S896" i="37"/>
  <c r="R897" i="37"/>
  <c r="T897" i="37" s="1"/>
  <c r="S897" i="37"/>
  <c r="R898" i="37"/>
  <c r="T898" i="37" s="1"/>
  <c r="S898" i="37"/>
  <c r="R899" i="37"/>
  <c r="T899" i="37" s="1"/>
  <c r="S899" i="37"/>
  <c r="R900" i="37"/>
  <c r="T900" i="37" s="1"/>
  <c r="S900" i="37"/>
  <c r="R901" i="37"/>
  <c r="T901" i="37" s="1"/>
  <c r="S901" i="37"/>
  <c r="R902" i="37"/>
  <c r="T902" i="37" s="1"/>
  <c r="S902" i="37"/>
  <c r="R903" i="37"/>
  <c r="S903" i="37"/>
  <c r="T903" i="37" s="1"/>
  <c r="R904" i="37"/>
  <c r="T904" i="37" s="1"/>
  <c r="S904" i="37"/>
  <c r="R905" i="37"/>
  <c r="T905" i="37" s="1"/>
  <c r="S905" i="37"/>
  <c r="R906" i="37"/>
  <c r="S906" i="37"/>
  <c r="T906" i="37"/>
  <c r="R907" i="37"/>
  <c r="T907" i="37" s="1"/>
  <c r="S907" i="37"/>
  <c r="R908" i="37"/>
  <c r="T908" i="37" s="1"/>
  <c r="S908" i="37"/>
  <c r="R909" i="37"/>
  <c r="T909" i="37" s="1"/>
  <c r="S909" i="37"/>
  <c r="R910" i="37"/>
  <c r="S910" i="37"/>
  <c r="T910" i="37"/>
  <c r="R911" i="37"/>
  <c r="S911" i="37"/>
  <c r="T911" i="37" s="1"/>
  <c r="R912" i="37"/>
  <c r="T912" i="37" s="1"/>
  <c r="S912" i="37"/>
  <c r="R913" i="37"/>
  <c r="T913" i="37" s="1"/>
  <c r="S913" i="37"/>
  <c r="R914" i="37"/>
  <c r="T914" i="37" s="1"/>
  <c r="S914" i="37"/>
  <c r="R915" i="37"/>
  <c r="T915" i="37" s="1"/>
  <c r="S915" i="37"/>
  <c r="R916" i="37"/>
  <c r="T916" i="37" s="1"/>
  <c r="S916" i="37"/>
  <c r="R917" i="37"/>
  <c r="T917" i="37" s="1"/>
  <c r="S917" i="37"/>
  <c r="R918" i="37"/>
  <c r="T918" i="37" s="1"/>
  <c r="S918" i="37"/>
  <c r="R919" i="37"/>
  <c r="S919" i="37"/>
  <c r="T919" i="37" s="1"/>
  <c r="R920" i="37"/>
  <c r="T920" i="37" s="1"/>
  <c r="S920" i="37"/>
  <c r="R921" i="37"/>
  <c r="T921" i="37" s="1"/>
  <c r="S921" i="37"/>
  <c r="R922" i="37"/>
  <c r="S922" i="37"/>
  <c r="T922" i="37"/>
  <c r="R923" i="37"/>
  <c r="T923" i="37" s="1"/>
  <c r="S923" i="37"/>
  <c r="R924" i="37"/>
  <c r="T924" i="37" s="1"/>
  <c r="S924" i="37"/>
  <c r="R925" i="37"/>
  <c r="T925" i="37" s="1"/>
  <c r="S925" i="37"/>
  <c r="R926" i="37"/>
  <c r="S926" i="37"/>
  <c r="T926" i="37"/>
  <c r="R927" i="37"/>
  <c r="S927" i="37"/>
  <c r="T927" i="37" s="1"/>
  <c r="R928" i="37"/>
  <c r="T928" i="37" s="1"/>
  <c r="S928" i="37"/>
  <c r="R929" i="37"/>
  <c r="T929" i="37" s="1"/>
  <c r="S929" i="37"/>
  <c r="R930" i="37"/>
  <c r="T930" i="37" s="1"/>
  <c r="S930" i="37"/>
  <c r="R931" i="37"/>
  <c r="T931" i="37" s="1"/>
  <c r="S931" i="37"/>
  <c r="R932" i="37"/>
  <c r="T932" i="37" s="1"/>
  <c r="S932" i="37"/>
  <c r="R933" i="37"/>
  <c r="T933" i="37" s="1"/>
  <c r="S933" i="37"/>
  <c r="R934" i="37"/>
  <c r="T934" i="37" s="1"/>
  <c r="S934" i="37"/>
  <c r="R935" i="37"/>
  <c r="S935" i="37"/>
  <c r="T935" i="37" s="1"/>
  <c r="R936" i="37"/>
  <c r="T936" i="37" s="1"/>
  <c r="S936" i="37"/>
  <c r="R937" i="37"/>
  <c r="T937" i="37" s="1"/>
  <c r="S937" i="37"/>
  <c r="R938" i="37"/>
  <c r="S938" i="37"/>
  <c r="T938" i="37"/>
  <c r="R939" i="37"/>
  <c r="T939" i="37" s="1"/>
  <c r="S939" i="37"/>
  <c r="R940" i="37"/>
  <c r="T940" i="37" s="1"/>
  <c r="S940" i="37"/>
  <c r="R941" i="37"/>
  <c r="T941" i="37" s="1"/>
  <c r="S941" i="37"/>
  <c r="R942" i="37"/>
  <c r="S942" i="37"/>
  <c r="T942" i="37"/>
  <c r="R943" i="37"/>
  <c r="S943" i="37"/>
  <c r="T943" i="37" s="1"/>
  <c r="R944" i="37"/>
  <c r="T944" i="37" s="1"/>
  <c r="S944" i="37"/>
  <c r="R945" i="37"/>
  <c r="T945" i="37" s="1"/>
  <c r="S945" i="37"/>
  <c r="R946" i="37"/>
  <c r="T946" i="37" s="1"/>
  <c r="S946" i="37"/>
  <c r="R947" i="37"/>
  <c r="T947" i="37" s="1"/>
  <c r="S947" i="37"/>
  <c r="R948" i="37"/>
  <c r="T948" i="37" s="1"/>
  <c r="S948" i="37"/>
  <c r="R949" i="37"/>
  <c r="T949" i="37" s="1"/>
  <c r="S949" i="37"/>
  <c r="R950" i="37"/>
  <c r="T950" i="37" s="1"/>
  <c r="S950" i="37"/>
  <c r="R951" i="37"/>
  <c r="S951" i="37"/>
  <c r="T951" i="37" s="1"/>
  <c r="R952" i="37"/>
  <c r="T952" i="37" s="1"/>
  <c r="S952" i="37"/>
  <c r="R953" i="37"/>
  <c r="T953" i="37" s="1"/>
  <c r="S953" i="37"/>
  <c r="R954" i="37"/>
  <c r="S954" i="37"/>
  <c r="T954" i="37" s="1"/>
  <c r="R955" i="37"/>
  <c r="S955" i="37"/>
  <c r="R956" i="37"/>
  <c r="S956" i="37"/>
  <c r="R957" i="37"/>
  <c r="S957" i="37"/>
  <c r="T957" i="37" s="1"/>
  <c r="R958" i="37"/>
  <c r="S958" i="37"/>
  <c r="T958" i="37" s="1"/>
  <c r="R959" i="37"/>
  <c r="T959" i="37" s="1"/>
  <c r="S959" i="37"/>
  <c r="R960" i="37"/>
  <c r="T960" i="37" s="1"/>
  <c r="S960" i="37"/>
  <c r="R961" i="37"/>
  <c r="T961" i="37" s="1"/>
  <c r="S961" i="37"/>
  <c r="R962" i="37"/>
  <c r="S962" i="37"/>
  <c r="R963" i="37"/>
  <c r="T963" i="37" s="1"/>
  <c r="S963" i="37"/>
  <c r="R964" i="37"/>
  <c r="S964" i="37"/>
  <c r="R965" i="37"/>
  <c r="S965" i="37"/>
  <c r="R966" i="37"/>
  <c r="S966" i="37"/>
  <c r="R967" i="37"/>
  <c r="S967" i="37"/>
  <c r="T967" i="37"/>
  <c r="R968" i="37"/>
  <c r="S968" i="37"/>
  <c r="R969" i="37"/>
  <c r="T969" i="37" s="1"/>
  <c r="S969" i="37"/>
  <c r="R970" i="37"/>
  <c r="S970" i="37"/>
  <c r="R971" i="37"/>
  <c r="T971" i="37" s="1"/>
  <c r="S971" i="37"/>
  <c r="R972" i="37"/>
  <c r="S972" i="37"/>
  <c r="R973" i="37"/>
  <c r="S973" i="37"/>
  <c r="R974" i="37"/>
  <c r="T974" i="37" s="1"/>
  <c r="S974" i="37"/>
  <c r="R975" i="37"/>
  <c r="S975" i="37"/>
  <c r="R976" i="37"/>
  <c r="S976" i="37"/>
  <c r="R977" i="37"/>
  <c r="S977" i="37"/>
  <c r="R978" i="37"/>
  <c r="S978" i="37"/>
  <c r="T978" i="37" s="1"/>
  <c r="R979" i="37"/>
  <c r="S979" i="37"/>
  <c r="T979" i="37" s="1"/>
  <c r="R980" i="37"/>
  <c r="S980" i="37"/>
  <c r="R981" i="37"/>
  <c r="T981" i="37" s="1"/>
  <c r="S981" i="37"/>
  <c r="R982" i="37"/>
  <c r="S982" i="37"/>
  <c r="T982" i="37"/>
  <c r="R983" i="37"/>
  <c r="T983" i="37" s="1"/>
  <c r="S983" i="37"/>
  <c r="R984" i="37"/>
  <c r="T984" i="37" s="1"/>
  <c r="S984" i="37"/>
  <c r="R985" i="37"/>
  <c r="T985" i="37" s="1"/>
  <c r="S985" i="37"/>
  <c r="R986" i="37"/>
  <c r="S986" i="37"/>
  <c r="T986" i="37" s="1"/>
  <c r="R987" i="37"/>
  <c r="S987" i="37"/>
  <c r="R988" i="37"/>
  <c r="S988" i="37"/>
  <c r="R989" i="37"/>
  <c r="S989" i="37"/>
  <c r="T989" i="37" s="1"/>
  <c r="R990" i="37"/>
  <c r="S990" i="37"/>
  <c r="R991" i="37"/>
  <c r="T991" i="37" s="1"/>
  <c r="S991" i="37"/>
  <c r="R992" i="37"/>
  <c r="T992" i="37" s="1"/>
  <c r="S992" i="37"/>
  <c r="R993" i="37"/>
  <c r="T993" i="37" s="1"/>
  <c r="S993" i="37"/>
  <c r="R994" i="37"/>
  <c r="S994" i="37"/>
  <c r="R995" i="37"/>
  <c r="S995" i="37"/>
  <c r="T995" i="37"/>
  <c r="R996" i="37"/>
  <c r="S996" i="37"/>
  <c r="R997" i="37"/>
  <c r="S997" i="37"/>
  <c r="R998" i="37"/>
  <c r="S998" i="37"/>
  <c r="T998" i="37" s="1"/>
  <c r="R999" i="37"/>
  <c r="S999" i="37"/>
  <c r="T999" i="37"/>
  <c r="R1000" i="37"/>
  <c r="S1000" i="37"/>
  <c r="R1001" i="37"/>
  <c r="S1001" i="37"/>
  <c r="T1001" i="37" s="1"/>
  <c r="R1002" i="37"/>
  <c r="S1002" i="37"/>
  <c r="R1003" i="37"/>
  <c r="T1003" i="37" s="1"/>
  <c r="S1003" i="37"/>
  <c r="R1004" i="37"/>
  <c r="S1004" i="37"/>
  <c r="R1005" i="37"/>
  <c r="S1005" i="37"/>
  <c r="R1006" i="37"/>
  <c r="S1006" i="37"/>
  <c r="T1006" i="37"/>
  <c r="R1007" i="37"/>
  <c r="S1007" i="37"/>
  <c r="R1008" i="37"/>
  <c r="S1008" i="37"/>
  <c r="R1009" i="37"/>
  <c r="S1009" i="37"/>
  <c r="R1010" i="37"/>
  <c r="S1010" i="37"/>
  <c r="T1010" i="37" s="1"/>
  <c r="R1011" i="37"/>
  <c r="T1011" i="37" s="1"/>
  <c r="S1011" i="37"/>
  <c r="R1012" i="37"/>
  <c r="S1012" i="37"/>
  <c r="R1013" i="37"/>
  <c r="T1013" i="37" s="1"/>
  <c r="S1013" i="37"/>
  <c r="R1014" i="37"/>
  <c r="S1014" i="37"/>
  <c r="T1014" i="37"/>
  <c r="R1015" i="37"/>
  <c r="S1015" i="37"/>
  <c r="T1015" i="37" s="1"/>
  <c r="R1016" i="37"/>
  <c r="T1016" i="37" s="1"/>
  <c r="S1016" i="37"/>
  <c r="R1017" i="37"/>
  <c r="S1017" i="37"/>
  <c r="T1017" i="37"/>
  <c r="R1018" i="37"/>
  <c r="S1018" i="37"/>
  <c r="T1018" i="37" s="1"/>
  <c r="R1019" i="37"/>
  <c r="S1019" i="37"/>
  <c r="R1020" i="37"/>
  <c r="S1020" i="37"/>
  <c r="R1021" i="37"/>
  <c r="S1021" i="37"/>
  <c r="T1021" i="37" s="1"/>
  <c r="R1022" i="37"/>
  <c r="S1022" i="37"/>
  <c r="T1022" i="37" s="1"/>
  <c r="R1023" i="37"/>
  <c r="T1023" i="37" s="1"/>
  <c r="S1023" i="37"/>
  <c r="R1024" i="37"/>
  <c r="T1024" i="37" s="1"/>
  <c r="S1024" i="37"/>
  <c r="R1025" i="37"/>
  <c r="T1025" i="37" s="1"/>
  <c r="S1025" i="37"/>
  <c r="R1026" i="37"/>
  <c r="S1026" i="37"/>
  <c r="R1027" i="37"/>
  <c r="S1027" i="37"/>
  <c r="T1027" i="37"/>
  <c r="R1028" i="37"/>
  <c r="S1028" i="37"/>
  <c r="R1029" i="37"/>
  <c r="S1029" i="37"/>
  <c r="R1030" i="37"/>
  <c r="S1030" i="37"/>
  <c r="R1031" i="37"/>
  <c r="T1031" i="37" s="1"/>
  <c r="S1031" i="37"/>
  <c r="R1032" i="37"/>
  <c r="S1032" i="37"/>
  <c r="R1033" i="37"/>
  <c r="T1033" i="37" s="1"/>
  <c r="S1033" i="37"/>
  <c r="R1034" i="37"/>
  <c r="S1034" i="37"/>
  <c r="R1035" i="37"/>
  <c r="T1035" i="37" s="1"/>
  <c r="S1035" i="37"/>
  <c r="R1036" i="37"/>
  <c r="S1036" i="37"/>
  <c r="R1037" i="37"/>
  <c r="S1037" i="37"/>
  <c r="R1038" i="37"/>
  <c r="S1038" i="37"/>
  <c r="T1038" i="37"/>
  <c r="R1039" i="37"/>
  <c r="S1039" i="37"/>
  <c r="R1040" i="37"/>
  <c r="S1040" i="37"/>
  <c r="R1041" i="37"/>
  <c r="S1041" i="37"/>
  <c r="R1042" i="37"/>
  <c r="S1042" i="37"/>
  <c r="T1042" i="37" s="1"/>
  <c r="R1043" i="37"/>
  <c r="S1043" i="37"/>
  <c r="T1043" i="37" s="1"/>
  <c r="R1044" i="37"/>
  <c r="S1044" i="37"/>
  <c r="R1045" i="37"/>
  <c r="T1045" i="37" s="1"/>
  <c r="S1045" i="37"/>
  <c r="R1046" i="37"/>
  <c r="T1046" i="37" s="1"/>
  <c r="S1046" i="37"/>
  <c r="R1047" i="37"/>
  <c r="T1047" i="37" s="1"/>
  <c r="S1047" i="37"/>
  <c r="R1048" i="37"/>
  <c r="T1048" i="37" s="1"/>
  <c r="S1048" i="37"/>
  <c r="R1049" i="37"/>
  <c r="S1049" i="37"/>
  <c r="T1049" i="37"/>
  <c r="R1050" i="37"/>
  <c r="S1050" i="37"/>
  <c r="T1050" i="37" s="1"/>
  <c r="R1051" i="37"/>
  <c r="S1051" i="37"/>
  <c r="R1052" i="37"/>
  <c r="S1052" i="37"/>
  <c r="R1053" i="37"/>
  <c r="S1053" i="37"/>
  <c r="T1053" i="37" s="1"/>
  <c r="R1054" i="37"/>
  <c r="S1054" i="37"/>
  <c r="R1055" i="37"/>
  <c r="T1055" i="37" s="1"/>
  <c r="S1055" i="37"/>
  <c r="R1056" i="37"/>
  <c r="T1056" i="37" s="1"/>
  <c r="S1056" i="37"/>
  <c r="R1057" i="37"/>
  <c r="T1057" i="37" s="1"/>
  <c r="S1057" i="37"/>
  <c r="R1058" i="37"/>
  <c r="S1058" i="37"/>
  <c r="R1059" i="37"/>
  <c r="T1059" i="37" s="1"/>
  <c r="S1059" i="37"/>
  <c r="R1060" i="37"/>
  <c r="S1060" i="37"/>
  <c r="R1061" i="37"/>
  <c r="S1061" i="37"/>
  <c r="R1062" i="37"/>
  <c r="S1062" i="37"/>
  <c r="T1062" i="37" s="1"/>
  <c r="R1063" i="37"/>
  <c r="T1063" i="37" s="1"/>
  <c r="S1063" i="37"/>
  <c r="R1064" i="37"/>
  <c r="S1064" i="37"/>
  <c r="R1065" i="37"/>
  <c r="S1065" i="37"/>
  <c r="T1065" i="37" s="1"/>
  <c r="R1066" i="37"/>
  <c r="S1066" i="37"/>
  <c r="R1067" i="37"/>
  <c r="T1067" i="37" s="1"/>
  <c r="S1067" i="37"/>
  <c r="R1068" i="37"/>
  <c r="T1068" i="37" s="1"/>
  <c r="S1068" i="37"/>
  <c r="R1069" i="37"/>
  <c r="S1069" i="37"/>
  <c r="T1069" i="37"/>
  <c r="R1070" i="37"/>
  <c r="S1070" i="37"/>
  <c r="T1070" i="37" s="1"/>
  <c r="R1071" i="37"/>
  <c r="S1071" i="37"/>
  <c r="R1072" i="37"/>
  <c r="S1072" i="37"/>
  <c r="R1073" i="37"/>
  <c r="T1073" i="37" s="1"/>
  <c r="S1073" i="37"/>
  <c r="R1074" i="37"/>
  <c r="S1074" i="37"/>
  <c r="R1075" i="37"/>
  <c r="T1075" i="37" s="1"/>
  <c r="S1075" i="37"/>
  <c r="R1076" i="37"/>
  <c r="T1076" i="37" s="1"/>
  <c r="S1076" i="37"/>
  <c r="R1077" i="37"/>
  <c r="S1077" i="37"/>
  <c r="T1077" i="37"/>
  <c r="R1078" i="37"/>
  <c r="S1078" i="37"/>
  <c r="T1078" i="37" s="1"/>
  <c r="R1079" i="37"/>
  <c r="S1079" i="37"/>
  <c r="R1080" i="37"/>
  <c r="S1080" i="37"/>
  <c r="R1081" i="37"/>
  <c r="S1081" i="37"/>
  <c r="T1081" i="37" s="1"/>
  <c r="R1082" i="37"/>
  <c r="S1082" i="37"/>
  <c r="R1083" i="37"/>
  <c r="T1083" i="37" s="1"/>
  <c r="S1083" i="37"/>
  <c r="R1084" i="37"/>
  <c r="T1084" i="37" s="1"/>
  <c r="S1084" i="37"/>
  <c r="R1085" i="37"/>
  <c r="T1085" i="37" s="1"/>
  <c r="S1085" i="37"/>
  <c r="R1086" i="37"/>
  <c r="S1086" i="37"/>
  <c r="T1086" i="37" s="1"/>
  <c r="R1087" i="37"/>
  <c r="S1087" i="37"/>
  <c r="R1088" i="37"/>
  <c r="S1088" i="37"/>
  <c r="R1089" i="37"/>
  <c r="T1089" i="37" s="1"/>
  <c r="S1089" i="37"/>
  <c r="R1090" i="37"/>
  <c r="S1090" i="37"/>
  <c r="R1091" i="37"/>
  <c r="T1091" i="37" s="1"/>
  <c r="S1091" i="37"/>
  <c r="R1092" i="37"/>
  <c r="T1092" i="37" s="1"/>
  <c r="S1092" i="37"/>
  <c r="R1093" i="37"/>
  <c r="T1093" i="37" s="1"/>
  <c r="S1093" i="37"/>
  <c r="R1094" i="37"/>
  <c r="S1094" i="37"/>
  <c r="T1094" i="37" s="1"/>
  <c r="R1095" i="37"/>
  <c r="S1095" i="37"/>
  <c r="R1096" i="37"/>
  <c r="S1096" i="37"/>
  <c r="R1097" i="37"/>
  <c r="S1097" i="37"/>
  <c r="T1097" i="37" s="1"/>
  <c r="R1098" i="37"/>
  <c r="S1098" i="37"/>
  <c r="R1099" i="37"/>
  <c r="T1099" i="37" s="1"/>
  <c r="S1099" i="37"/>
  <c r="R1100" i="37"/>
  <c r="T1100" i="37" s="1"/>
  <c r="S1100" i="37"/>
  <c r="R1101" i="37"/>
  <c r="S1101" i="37"/>
  <c r="T1101" i="37"/>
  <c r="R1102" i="37"/>
  <c r="S1102" i="37"/>
  <c r="T1102" i="37" s="1"/>
  <c r="R1103" i="37"/>
  <c r="S1103" i="37"/>
  <c r="R1104" i="37"/>
  <c r="S1104" i="37"/>
  <c r="R1105" i="37"/>
  <c r="T1105" i="37" s="1"/>
  <c r="S1105" i="37"/>
  <c r="R1106" i="37"/>
  <c r="S1106" i="37"/>
  <c r="R1107" i="37"/>
  <c r="T1107" i="37" s="1"/>
  <c r="S1107" i="37"/>
  <c r="R1108" i="37"/>
  <c r="T1108" i="37" s="1"/>
  <c r="S1108" i="37"/>
  <c r="R1109" i="37"/>
  <c r="S1109" i="37"/>
  <c r="T1109" i="37"/>
  <c r="R1110" i="37"/>
  <c r="S1110" i="37"/>
  <c r="T1110" i="37" s="1"/>
  <c r="R1111" i="37"/>
  <c r="S1111" i="37"/>
  <c r="R1112" i="37"/>
  <c r="S1112" i="37"/>
  <c r="R1113" i="37"/>
  <c r="S1113" i="37"/>
  <c r="T1113" i="37" s="1"/>
  <c r="R1114" i="37"/>
  <c r="S1114" i="37"/>
  <c r="R1115" i="37"/>
  <c r="T1115" i="37" s="1"/>
  <c r="S1115" i="37"/>
  <c r="R1116" i="37"/>
  <c r="T1116" i="37" s="1"/>
  <c r="S1116" i="37"/>
  <c r="R1117" i="37"/>
  <c r="T1117" i="37" s="1"/>
  <c r="S1117" i="37"/>
  <c r="R1118" i="37"/>
  <c r="S1118" i="37"/>
  <c r="T1118" i="37" s="1"/>
  <c r="R1119" i="37"/>
  <c r="S1119" i="37"/>
  <c r="R1120" i="37"/>
  <c r="S1120" i="37"/>
  <c r="R1121" i="37"/>
  <c r="T1121" i="37" s="1"/>
  <c r="S1121" i="37"/>
  <c r="R1122" i="37"/>
  <c r="S1122" i="37"/>
  <c r="R1123" i="37"/>
  <c r="T1123" i="37" s="1"/>
  <c r="S1123" i="37"/>
  <c r="R1124" i="37"/>
  <c r="T1124" i="37" s="1"/>
  <c r="S1124" i="37"/>
  <c r="R1125" i="37"/>
  <c r="T1125" i="37" s="1"/>
  <c r="S1125" i="37"/>
  <c r="R1126" i="37"/>
  <c r="S1126" i="37"/>
  <c r="T1126" i="37" s="1"/>
  <c r="R1127" i="37"/>
  <c r="S1127" i="37"/>
  <c r="R1128" i="37"/>
  <c r="S1128" i="37"/>
  <c r="R1129" i="37"/>
  <c r="S1129" i="37"/>
  <c r="T1129" i="37" s="1"/>
  <c r="R1130" i="37"/>
  <c r="S1130" i="37"/>
  <c r="R1131" i="37"/>
  <c r="T1131" i="37" s="1"/>
  <c r="S1131" i="37"/>
  <c r="R1132" i="37"/>
  <c r="T1132" i="37" s="1"/>
  <c r="S1132" i="37"/>
  <c r="R1133" i="37"/>
  <c r="S1133" i="37"/>
  <c r="T1133" i="37"/>
  <c r="R1134" i="37"/>
  <c r="S1134" i="37"/>
  <c r="T1134" i="37" s="1"/>
  <c r="R1135" i="37"/>
  <c r="S1135" i="37"/>
  <c r="R1136" i="37"/>
  <c r="S1136" i="37"/>
  <c r="R1137" i="37"/>
  <c r="T1137" i="37" s="1"/>
  <c r="S1137" i="37"/>
  <c r="R1138" i="37"/>
  <c r="S1138" i="37"/>
  <c r="R1139" i="37"/>
  <c r="T1139" i="37" s="1"/>
  <c r="S1139" i="37"/>
  <c r="R1140" i="37"/>
  <c r="T1140" i="37" s="1"/>
  <c r="S1140" i="37"/>
  <c r="R1141" i="37"/>
  <c r="S1141" i="37"/>
  <c r="T1141" i="37"/>
  <c r="R1142" i="37"/>
  <c r="S1142" i="37"/>
  <c r="T1142" i="37" s="1"/>
  <c r="R1143" i="37"/>
  <c r="S1143" i="37"/>
  <c r="R1144" i="37"/>
  <c r="S1144" i="37"/>
  <c r="R1145" i="37"/>
  <c r="S1145" i="37"/>
  <c r="T1145" i="37" s="1"/>
  <c r="R1146" i="37"/>
  <c r="S1146" i="37"/>
  <c r="R1147" i="37"/>
  <c r="T1147" i="37" s="1"/>
  <c r="S1147" i="37"/>
  <c r="R1148" i="37"/>
  <c r="T1148" i="37" s="1"/>
  <c r="S1148" i="37"/>
  <c r="R1149" i="37"/>
  <c r="T1149" i="37" s="1"/>
  <c r="S1149" i="37"/>
  <c r="R1150" i="37"/>
  <c r="S1150" i="37"/>
  <c r="T1150" i="37" s="1"/>
  <c r="R1151" i="37"/>
  <c r="S1151" i="37"/>
  <c r="R1152" i="37"/>
  <c r="S1152" i="37"/>
  <c r="R1153" i="37"/>
  <c r="T1153" i="37" s="1"/>
  <c r="S1153" i="37"/>
  <c r="R1154" i="37"/>
  <c r="S1154" i="37"/>
  <c r="R1155" i="37"/>
  <c r="T1155" i="37" s="1"/>
  <c r="S1155" i="37"/>
  <c r="R1156" i="37"/>
  <c r="T1156" i="37" s="1"/>
  <c r="S1156" i="37"/>
  <c r="R1157" i="37"/>
  <c r="T1157" i="37" s="1"/>
  <c r="S1157" i="37"/>
  <c r="R1158" i="37"/>
  <c r="S1158" i="37"/>
  <c r="T1158" i="37" s="1"/>
  <c r="R1159" i="37"/>
  <c r="S1159" i="37"/>
  <c r="R1160" i="37"/>
  <c r="S1160" i="37"/>
  <c r="R1161" i="37"/>
  <c r="S1161" i="37"/>
  <c r="T1161" i="37" s="1"/>
  <c r="R1162" i="37"/>
  <c r="S1162" i="37"/>
  <c r="R1163" i="37"/>
  <c r="T1163" i="37" s="1"/>
  <c r="S1163" i="37"/>
  <c r="R1164" i="37"/>
  <c r="T1164" i="37" s="1"/>
  <c r="S1164" i="37"/>
  <c r="R1165" i="37"/>
  <c r="S1165" i="37"/>
  <c r="T1165" i="37"/>
  <c r="R1166" i="37"/>
  <c r="S1166" i="37"/>
  <c r="T1166" i="37" s="1"/>
  <c r="R1167" i="37"/>
  <c r="S1167" i="37"/>
  <c r="R1168" i="37"/>
  <c r="S1168" i="37"/>
  <c r="R1169" i="37"/>
  <c r="T1169" i="37" s="1"/>
  <c r="S1169" i="37"/>
  <c r="R1170" i="37"/>
  <c r="S1170" i="37"/>
  <c r="R1171" i="37"/>
  <c r="T1171" i="37" s="1"/>
  <c r="S1171" i="37"/>
  <c r="R1172" i="37"/>
  <c r="T1172" i="37" s="1"/>
  <c r="S1172" i="37"/>
  <c r="R1173" i="37"/>
  <c r="S1173" i="37"/>
  <c r="T1173" i="37"/>
  <c r="R1174" i="37"/>
  <c r="S1174" i="37"/>
  <c r="T1174" i="37" s="1"/>
  <c r="R1175" i="37"/>
  <c r="S1175" i="37"/>
  <c r="R1176" i="37"/>
  <c r="S1176" i="37"/>
  <c r="R1177" i="37"/>
  <c r="S1177" i="37"/>
  <c r="T1177" i="37" s="1"/>
  <c r="R1178" i="37"/>
  <c r="S1178" i="37"/>
  <c r="R1179" i="37"/>
  <c r="T1179" i="37" s="1"/>
  <c r="S1179" i="37"/>
  <c r="R1180" i="37"/>
  <c r="T1180" i="37" s="1"/>
  <c r="S1180" i="37"/>
  <c r="R1181" i="37"/>
  <c r="T1181" i="37" s="1"/>
  <c r="S1181" i="37"/>
  <c r="R1182" i="37"/>
  <c r="S1182" i="37"/>
  <c r="T1182" i="37" s="1"/>
  <c r="R1183" i="37"/>
  <c r="S1183" i="37"/>
  <c r="R1184" i="37"/>
  <c r="S1184" i="37"/>
  <c r="R1185" i="37"/>
  <c r="T1185" i="37" s="1"/>
  <c r="S1185" i="37"/>
  <c r="R1186" i="37"/>
  <c r="S1186" i="37"/>
  <c r="R1187" i="37"/>
  <c r="T1187" i="37" s="1"/>
  <c r="S1187" i="37"/>
  <c r="R1188" i="37"/>
  <c r="T1188" i="37" s="1"/>
  <c r="S1188" i="37"/>
  <c r="R1189" i="37"/>
  <c r="T1189" i="37" s="1"/>
  <c r="S1189" i="37"/>
  <c r="R1190" i="37"/>
  <c r="S1190" i="37"/>
  <c r="T1190" i="37" s="1"/>
  <c r="R1191" i="37"/>
  <c r="S1191" i="37"/>
  <c r="R1192" i="37"/>
  <c r="S1192" i="37"/>
  <c r="R1193" i="37"/>
  <c r="S1193" i="37"/>
  <c r="T1193" i="37" s="1"/>
  <c r="R1194" i="37"/>
  <c r="S1194" i="37"/>
  <c r="R1195" i="37"/>
  <c r="T1195" i="37" s="1"/>
  <c r="S1195" i="37"/>
  <c r="R1196" i="37"/>
  <c r="T1196" i="37" s="1"/>
  <c r="S1196" i="37"/>
  <c r="R1197" i="37"/>
  <c r="S1197" i="37"/>
  <c r="T1197" i="37"/>
  <c r="R1198" i="37"/>
  <c r="S1198" i="37"/>
  <c r="T1198" i="37" s="1"/>
  <c r="R1199" i="37"/>
  <c r="S1199" i="37"/>
  <c r="R1200" i="37"/>
  <c r="S1200" i="37"/>
  <c r="R1201" i="37"/>
  <c r="T1201" i="37" s="1"/>
  <c r="S1201" i="37"/>
  <c r="R1202" i="37"/>
  <c r="S1202" i="37"/>
  <c r="R1203" i="37"/>
  <c r="T1203" i="37" s="1"/>
  <c r="S1203" i="37"/>
  <c r="R1204" i="37"/>
  <c r="T1204" i="37" s="1"/>
  <c r="S1204" i="37"/>
  <c r="R1205" i="37"/>
  <c r="S1205" i="37"/>
  <c r="T1205" i="37"/>
  <c r="R1206" i="37"/>
  <c r="S1206" i="37"/>
  <c r="T1206" i="37" s="1"/>
  <c r="R1207" i="37"/>
  <c r="S1207" i="37"/>
  <c r="R1208" i="37"/>
  <c r="S1208" i="37"/>
  <c r="R1209" i="37"/>
  <c r="S1209" i="37"/>
  <c r="T1209" i="37" s="1"/>
  <c r="R1210" i="37"/>
  <c r="S1210" i="37"/>
  <c r="R1211" i="37"/>
  <c r="T1211" i="37" s="1"/>
  <c r="S1211" i="37"/>
  <c r="R1212" i="37"/>
  <c r="T1212" i="37" s="1"/>
  <c r="S1212" i="37"/>
  <c r="R1213" i="37"/>
  <c r="T1213" i="37" s="1"/>
  <c r="S1213" i="37"/>
  <c r="R1214" i="37"/>
  <c r="S1214" i="37"/>
  <c r="T1214" i="37" s="1"/>
  <c r="R1215" i="37"/>
  <c r="S1215" i="37"/>
  <c r="R1216" i="37"/>
  <c r="S1216" i="37"/>
  <c r="R1217" i="37"/>
  <c r="T1217" i="37" s="1"/>
  <c r="S1217" i="37"/>
  <c r="R1218" i="37"/>
  <c r="S1218" i="37"/>
  <c r="R1219" i="37"/>
  <c r="T1219" i="37" s="1"/>
  <c r="S1219" i="37"/>
  <c r="R1220" i="37"/>
  <c r="T1220" i="37" s="1"/>
  <c r="S1220" i="37"/>
  <c r="R1221" i="37"/>
  <c r="T1221" i="37" s="1"/>
  <c r="S1221" i="37"/>
  <c r="R1222" i="37"/>
  <c r="S1222" i="37"/>
  <c r="T1222" i="37" s="1"/>
  <c r="R1223" i="37"/>
  <c r="S1223" i="37"/>
  <c r="R1224" i="37"/>
  <c r="S1224" i="37"/>
  <c r="R1225" i="37"/>
  <c r="S1225" i="37"/>
  <c r="T1225" i="37" s="1"/>
  <c r="R1226" i="37"/>
  <c r="S1226" i="37"/>
  <c r="R1227" i="37"/>
  <c r="T1227" i="37" s="1"/>
  <c r="S1227" i="37"/>
  <c r="R1228" i="37"/>
  <c r="T1228" i="37" s="1"/>
  <c r="S1228" i="37"/>
  <c r="R1229" i="37"/>
  <c r="S1229" i="37"/>
  <c r="T1229" i="37"/>
  <c r="R1230" i="37"/>
  <c r="S1230" i="37"/>
  <c r="T1230" i="37" s="1"/>
  <c r="R1231" i="37"/>
  <c r="S1231" i="37"/>
  <c r="R1232" i="37"/>
  <c r="S1232" i="37"/>
  <c r="R1233" i="37"/>
  <c r="T1233" i="37" s="1"/>
  <c r="S1233" i="37"/>
  <c r="R1234" i="37"/>
  <c r="S1234" i="37"/>
  <c r="R1235" i="37"/>
  <c r="T1235" i="37" s="1"/>
  <c r="S1235" i="37"/>
  <c r="R1236" i="37"/>
  <c r="T1236" i="37" s="1"/>
  <c r="S1236" i="37"/>
  <c r="R1237" i="37"/>
  <c r="S1237" i="37"/>
  <c r="T1237" i="37"/>
  <c r="R1238" i="37"/>
  <c r="S1238" i="37"/>
  <c r="T1238" i="37" s="1"/>
  <c r="R1239" i="37"/>
  <c r="S1239" i="37"/>
  <c r="R1240" i="37"/>
  <c r="S1240" i="37"/>
  <c r="R1241" i="37"/>
  <c r="S1241" i="37"/>
  <c r="T1241" i="37" s="1"/>
  <c r="R1242" i="37"/>
  <c r="S1242" i="37"/>
  <c r="R1243" i="37"/>
  <c r="T1243" i="37" s="1"/>
  <c r="S1243" i="37"/>
  <c r="R1244" i="37"/>
  <c r="T1244" i="37" s="1"/>
  <c r="S1244" i="37"/>
  <c r="R1245" i="37"/>
  <c r="T1245" i="37" s="1"/>
  <c r="S1245" i="37"/>
  <c r="R1246" i="37"/>
  <c r="S1246" i="37"/>
  <c r="T1246" i="37" s="1"/>
  <c r="R1247" i="37"/>
  <c r="S1247" i="37"/>
  <c r="R1248" i="37"/>
  <c r="S1248" i="37"/>
  <c r="R1249" i="37"/>
  <c r="T1249" i="37" s="1"/>
  <c r="S1249" i="37"/>
  <c r="R1250" i="37"/>
  <c r="S1250" i="37"/>
  <c r="R1251" i="37"/>
  <c r="T1251" i="37" s="1"/>
  <c r="S1251" i="37"/>
  <c r="R1252" i="37"/>
  <c r="T1252" i="37" s="1"/>
  <c r="S1252" i="37"/>
  <c r="R1253" i="37"/>
  <c r="T1253" i="37" s="1"/>
  <c r="S1253" i="37"/>
  <c r="R1254" i="37"/>
  <c r="S1254" i="37"/>
  <c r="T1254" i="37" s="1"/>
  <c r="R1255" i="37"/>
  <c r="S1255" i="37"/>
  <c r="R1256" i="37"/>
  <c r="S1256" i="37"/>
  <c r="R1257" i="37"/>
  <c r="S1257" i="37"/>
  <c r="T1257" i="37" s="1"/>
  <c r="R1258" i="37"/>
  <c r="S1258" i="37"/>
  <c r="R1259" i="37"/>
  <c r="T1259" i="37" s="1"/>
  <c r="S1259" i="37"/>
  <c r="R1260" i="37"/>
  <c r="T1260" i="37" s="1"/>
  <c r="S1260" i="37"/>
  <c r="R1261" i="37"/>
  <c r="S1261" i="37"/>
  <c r="T1261" i="37"/>
  <c r="R1262" i="37"/>
  <c r="S1262" i="37"/>
  <c r="T1262" i="37" s="1"/>
  <c r="R1263" i="37"/>
  <c r="S1263" i="37"/>
  <c r="R1264" i="37"/>
  <c r="S1264" i="37"/>
  <c r="R1265" i="37"/>
  <c r="T1265" i="37" s="1"/>
  <c r="S1265" i="37"/>
  <c r="R1266" i="37"/>
  <c r="S1266" i="37"/>
  <c r="R1267" i="37"/>
  <c r="T1267" i="37" s="1"/>
  <c r="S1267" i="37"/>
  <c r="R1268" i="37"/>
  <c r="T1268" i="37" s="1"/>
  <c r="S1268" i="37"/>
  <c r="R1269" i="37"/>
  <c r="S1269" i="37"/>
  <c r="T1269" i="37"/>
  <c r="R1270" i="37"/>
  <c r="S1270" i="37"/>
  <c r="T1270" i="37" s="1"/>
  <c r="R1271" i="37"/>
  <c r="S1271" i="37"/>
  <c r="R1272" i="37"/>
  <c r="S1272" i="37"/>
  <c r="R1273" i="37"/>
  <c r="S1273" i="37"/>
  <c r="T1273" i="37" s="1"/>
  <c r="R1274" i="37"/>
  <c r="S1274" i="37"/>
  <c r="R1275" i="37"/>
  <c r="T1275" i="37" s="1"/>
  <c r="S1275" i="37"/>
  <c r="R1276" i="37"/>
  <c r="T1276" i="37" s="1"/>
  <c r="S1276" i="37"/>
  <c r="R1277" i="37"/>
  <c r="T1277" i="37" s="1"/>
  <c r="S1277" i="37"/>
  <c r="R1278" i="37"/>
  <c r="S1278" i="37"/>
  <c r="T1278" i="37" s="1"/>
  <c r="R1279" i="37"/>
  <c r="T1279" i="37" s="1"/>
  <c r="S1279" i="37"/>
  <c r="R1280" i="37"/>
  <c r="S1280" i="37"/>
  <c r="R1281" i="37"/>
  <c r="T1281" i="37" s="1"/>
  <c r="S1281" i="37"/>
  <c r="R1282" i="37"/>
  <c r="S1282" i="37"/>
  <c r="R1283" i="37"/>
  <c r="T1283" i="37" s="1"/>
  <c r="S1283" i="37"/>
  <c r="R1284" i="37"/>
  <c r="T1284" i="37" s="1"/>
  <c r="S1284" i="37"/>
  <c r="R1285" i="37"/>
  <c r="T1285" i="37" s="1"/>
  <c r="S1285" i="37"/>
  <c r="R1286" i="37"/>
  <c r="S1286" i="37"/>
  <c r="T1286" i="37" s="1"/>
  <c r="R1287" i="37"/>
  <c r="S1287" i="37"/>
  <c r="R1288" i="37"/>
  <c r="S1288" i="37"/>
  <c r="R1289" i="37"/>
  <c r="S1289" i="37"/>
  <c r="T1289" i="37" s="1"/>
  <c r="R1290" i="37"/>
  <c r="S1290" i="37"/>
  <c r="R1291" i="37"/>
  <c r="T1291" i="37" s="1"/>
  <c r="S1291" i="37"/>
  <c r="R1292" i="37"/>
  <c r="T1292" i="37" s="1"/>
  <c r="S1292" i="37"/>
  <c r="R1293" i="37"/>
  <c r="S1293" i="37"/>
  <c r="T1293" i="37"/>
  <c r="R1294" i="37"/>
  <c r="S1294" i="37"/>
  <c r="T1294" i="37" s="1"/>
  <c r="R1295" i="37"/>
  <c r="S1295" i="37"/>
  <c r="R1296" i="37"/>
  <c r="S1296" i="37"/>
  <c r="R1297" i="37"/>
  <c r="S1297" i="37"/>
  <c r="R1298" i="37"/>
  <c r="S1298" i="37"/>
  <c r="T1298" i="37" s="1"/>
  <c r="R1299" i="37"/>
  <c r="T1299" i="37" s="1"/>
  <c r="S1299" i="37"/>
  <c r="R1300" i="37"/>
  <c r="S1300" i="37"/>
  <c r="R1301" i="37"/>
  <c r="T1301" i="37" s="1"/>
  <c r="S1301" i="37"/>
  <c r="R1302" i="37"/>
  <c r="S1302" i="37"/>
  <c r="R1303" i="37"/>
  <c r="S1303" i="37"/>
  <c r="R1304" i="37"/>
  <c r="T1304" i="37" s="1"/>
  <c r="S1304" i="37"/>
  <c r="R1305" i="37"/>
  <c r="S1305" i="37"/>
  <c r="T1305" i="37"/>
  <c r="R1306" i="37"/>
  <c r="S1306" i="37"/>
  <c r="R1307" i="37"/>
  <c r="S1307" i="37"/>
  <c r="R1308" i="37"/>
  <c r="T1308" i="37" s="1"/>
  <c r="S1308" i="37"/>
  <c r="R1309" i="37"/>
  <c r="S1309" i="37"/>
  <c r="T1309" i="37" s="1"/>
  <c r="R1310" i="37"/>
  <c r="S1310" i="37"/>
  <c r="T1310" i="37" s="1"/>
  <c r="R1311" i="37"/>
  <c r="T1311" i="37" s="1"/>
  <c r="S1311" i="37"/>
  <c r="R1312" i="37"/>
  <c r="S1312" i="37"/>
  <c r="R1313" i="37"/>
  <c r="T1313" i="37" s="1"/>
  <c r="S1313" i="37"/>
  <c r="R1314" i="37"/>
  <c r="S1314" i="37"/>
  <c r="R1315" i="37"/>
  <c r="T1315" i="37" s="1"/>
  <c r="S1315" i="37"/>
  <c r="R1316" i="37"/>
  <c r="T1316" i="37" s="1"/>
  <c r="S1316" i="37"/>
  <c r="R1317" i="37"/>
  <c r="S1317" i="37"/>
  <c r="T1317" i="37"/>
  <c r="R1318" i="37"/>
  <c r="S1318" i="37"/>
  <c r="T1318" i="37" s="1"/>
  <c r="R1319" i="37"/>
  <c r="S1319" i="37"/>
  <c r="R1320" i="37"/>
  <c r="S1320" i="37"/>
  <c r="R1321" i="37"/>
  <c r="S1321" i="37"/>
  <c r="T1321" i="37" s="1"/>
  <c r="R1322" i="37"/>
  <c r="S1322" i="37"/>
  <c r="R1323" i="37"/>
  <c r="T1323" i="37" s="1"/>
  <c r="S1323" i="37"/>
  <c r="R1324" i="37"/>
  <c r="T1324" i="37" s="1"/>
  <c r="S1324" i="37"/>
  <c r="R1325" i="37"/>
  <c r="T1325" i="37" s="1"/>
  <c r="S1325" i="37"/>
  <c r="R1326" i="37"/>
  <c r="S1326" i="37"/>
  <c r="T1326" i="37" s="1"/>
  <c r="R1327" i="37"/>
  <c r="S1327" i="37"/>
  <c r="R1328" i="37"/>
  <c r="S1328" i="37"/>
  <c r="R1329" i="37"/>
  <c r="S1329" i="37"/>
  <c r="R1330" i="37"/>
  <c r="S1330" i="37"/>
  <c r="T1330" i="37" s="1"/>
  <c r="R1331" i="37"/>
  <c r="T1331" i="37" s="1"/>
  <c r="S1331" i="37"/>
  <c r="R1332" i="37"/>
  <c r="S1332" i="37"/>
  <c r="R1333" i="37"/>
  <c r="S1333" i="37"/>
  <c r="T1333" i="37"/>
  <c r="R1334" i="37"/>
  <c r="S1334" i="37"/>
  <c r="R1335" i="37"/>
  <c r="S1335" i="37"/>
  <c r="R1336" i="37"/>
  <c r="T1336" i="37" s="1"/>
  <c r="S1336" i="37"/>
  <c r="R1337" i="37"/>
  <c r="S1337" i="37"/>
  <c r="T1337" i="37"/>
  <c r="R1338" i="37"/>
  <c r="S1338" i="37"/>
  <c r="R1339" i="37"/>
  <c r="S1339" i="37"/>
  <c r="R1340" i="37"/>
  <c r="T1340" i="37" s="1"/>
  <c r="S1340" i="37"/>
  <c r="R1341" i="37"/>
  <c r="S1341" i="37"/>
  <c r="R1342" i="37"/>
  <c r="S1342" i="37"/>
  <c r="T1342" i="37" s="1"/>
  <c r="R1343" i="37"/>
  <c r="T1343" i="37" s="1"/>
  <c r="S1343" i="37"/>
  <c r="R1344" i="37"/>
  <c r="S1344" i="37"/>
  <c r="R1345" i="37"/>
  <c r="T1345" i="37" s="1"/>
  <c r="S1345" i="37"/>
  <c r="R1346" i="37"/>
  <c r="S1346" i="37"/>
  <c r="R1347" i="37"/>
  <c r="T1347" i="37" s="1"/>
  <c r="S1347" i="37"/>
  <c r="R1348" i="37"/>
  <c r="T1348" i="37" s="1"/>
  <c r="S1348" i="37"/>
  <c r="R1349" i="37"/>
  <c r="T1349" i="37" s="1"/>
  <c r="S1349" i="37"/>
  <c r="R1350" i="37"/>
  <c r="S1350" i="37"/>
  <c r="T1350" i="37" s="1"/>
  <c r="R1351" i="37"/>
  <c r="S1351" i="37"/>
  <c r="R1352" i="37"/>
  <c r="S1352" i="37"/>
  <c r="R1353" i="37"/>
  <c r="S1353" i="37"/>
  <c r="T1353" i="37" s="1"/>
  <c r="R1354" i="37"/>
  <c r="S1354" i="37"/>
  <c r="R1355" i="37"/>
  <c r="T1355" i="37" s="1"/>
  <c r="S1355" i="37"/>
  <c r="R1356" i="37"/>
  <c r="T1356" i="37" s="1"/>
  <c r="S1356" i="37"/>
  <c r="R1357" i="37"/>
  <c r="S1357" i="37"/>
  <c r="T1357" i="37"/>
  <c r="R1358" i="37"/>
  <c r="S1358" i="37"/>
  <c r="T1358" i="37" s="1"/>
  <c r="R1359" i="37"/>
  <c r="S1359" i="37"/>
  <c r="R1360" i="37"/>
  <c r="S1360" i="37"/>
  <c r="R1361" i="37"/>
  <c r="S1361" i="37"/>
  <c r="R1362" i="37"/>
  <c r="S1362" i="37"/>
  <c r="T1362" i="37" s="1"/>
  <c r="R1363" i="37"/>
  <c r="S1363" i="37"/>
  <c r="R1364" i="37"/>
  <c r="S1364" i="37"/>
  <c r="R1365" i="37"/>
  <c r="S1365" i="37"/>
  <c r="R1366" i="37"/>
  <c r="S1366" i="37"/>
  <c r="R1367" i="37"/>
  <c r="T1367" i="37" s="1"/>
  <c r="S1367" i="37"/>
  <c r="R1368" i="37"/>
  <c r="T1368" i="37" s="1"/>
  <c r="S1368" i="37"/>
  <c r="R1369" i="37"/>
  <c r="T1369" i="37" s="1"/>
  <c r="S1369" i="37"/>
  <c r="R1370" i="37"/>
  <c r="S1370" i="37"/>
  <c r="T1370" i="37" s="1"/>
  <c r="R1371" i="37"/>
  <c r="S1371" i="37"/>
  <c r="R1372" i="37"/>
  <c r="S1372" i="37"/>
  <c r="R1373" i="37"/>
  <c r="S1373" i="37"/>
  <c r="T1373" i="37" s="1"/>
  <c r="R1374" i="37"/>
  <c r="S1374" i="37"/>
  <c r="R1375" i="37"/>
  <c r="T1375" i="37" s="1"/>
  <c r="S1375" i="37"/>
  <c r="R1376" i="37"/>
  <c r="T1376" i="37" s="1"/>
  <c r="S1376" i="37"/>
  <c r="R1377" i="37"/>
  <c r="S1377" i="37"/>
  <c r="T1377" i="37"/>
  <c r="R1378" i="37"/>
  <c r="S1378" i="37"/>
  <c r="T1378" i="37" s="1"/>
  <c r="R1379" i="37"/>
  <c r="S1379" i="37"/>
  <c r="R1380" i="37"/>
  <c r="S1380" i="37"/>
  <c r="R1381" i="37"/>
  <c r="S1381" i="37"/>
  <c r="R1382" i="37"/>
  <c r="S1382" i="37"/>
  <c r="R1383" i="37"/>
  <c r="T1383" i="37" s="1"/>
  <c r="S1383" i="37"/>
  <c r="R1384" i="37"/>
  <c r="T1384" i="37" s="1"/>
  <c r="S1384" i="37"/>
  <c r="R1385" i="37"/>
  <c r="T1385" i="37" s="1"/>
  <c r="S1385" i="37"/>
  <c r="R1386" i="37"/>
  <c r="S1386" i="37"/>
  <c r="T1386" i="37" s="1"/>
  <c r="R1387" i="37"/>
  <c r="S1387" i="37"/>
  <c r="R1388" i="37"/>
  <c r="S1388" i="37"/>
  <c r="R1389" i="37"/>
  <c r="S1389" i="37"/>
  <c r="T1389" i="37" s="1"/>
  <c r="R1390" i="37"/>
  <c r="S1390" i="37"/>
  <c r="R1391" i="37"/>
  <c r="T1391" i="37" s="1"/>
  <c r="S1391" i="37"/>
  <c r="R1392" i="37"/>
  <c r="T1392" i="37" s="1"/>
  <c r="S1392" i="37"/>
  <c r="R1393" i="37"/>
  <c r="S1393" i="37"/>
  <c r="T1393" i="37"/>
  <c r="R1394" i="37"/>
  <c r="S1394" i="37"/>
  <c r="T1394" i="37" s="1"/>
  <c r="R1395" i="37"/>
  <c r="S1395" i="37"/>
  <c r="R1396" i="37"/>
  <c r="S1396" i="37"/>
  <c r="R1397" i="37"/>
  <c r="T1397" i="37" s="1"/>
  <c r="S1397" i="37"/>
  <c r="R1398" i="37"/>
  <c r="S1398" i="37"/>
  <c r="R1399" i="37"/>
  <c r="T1399" i="37" s="1"/>
  <c r="S1399" i="37"/>
  <c r="R1400" i="37"/>
  <c r="T1400" i="37" s="1"/>
  <c r="S1400" i="37"/>
  <c r="R1401" i="37"/>
  <c r="T1401" i="37" s="1"/>
  <c r="S1401" i="37"/>
  <c r="R1402" i="37"/>
  <c r="S1402" i="37"/>
  <c r="T1402" i="37" s="1"/>
  <c r="R1403" i="37"/>
  <c r="S1403" i="37"/>
  <c r="R1404" i="37"/>
  <c r="S1404" i="37"/>
  <c r="R1405" i="37"/>
  <c r="S1405" i="37"/>
  <c r="T1405" i="37" s="1"/>
  <c r="R1406" i="37"/>
  <c r="S1406" i="37"/>
  <c r="R1407" i="37"/>
  <c r="T1407" i="37" s="1"/>
  <c r="S1407" i="37"/>
  <c r="R1408" i="37"/>
  <c r="T1408" i="37" s="1"/>
  <c r="S1408" i="37"/>
  <c r="R1409" i="37"/>
  <c r="S1409" i="37"/>
  <c r="T1409" i="37"/>
  <c r="R1410" i="37"/>
  <c r="S1410" i="37"/>
  <c r="T1410" i="37" s="1"/>
  <c r="R1411" i="37"/>
  <c r="S1411" i="37"/>
  <c r="R1412" i="37"/>
  <c r="S1412" i="37"/>
  <c r="R1413" i="37"/>
  <c r="S1413" i="37"/>
  <c r="R1414" i="37"/>
  <c r="S1414" i="37"/>
  <c r="R1415" i="37"/>
  <c r="T1415" i="37" s="1"/>
  <c r="S1415" i="37"/>
  <c r="R1416" i="37"/>
  <c r="T1416" i="37" s="1"/>
  <c r="S1416" i="37"/>
  <c r="R1417" i="37"/>
  <c r="T1417" i="37" s="1"/>
  <c r="S1417" i="37"/>
  <c r="R1418" i="37"/>
  <c r="S1418" i="37"/>
  <c r="T1418" i="37" s="1"/>
  <c r="R1419" i="37"/>
  <c r="S1419" i="37"/>
  <c r="R1420" i="37"/>
  <c r="S1420" i="37"/>
  <c r="R1421" i="37"/>
  <c r="S1421" i="37"/>
  <c r="T1421" i="37" s="1"/>
  <c r="R1422" i="37"/>
  <c r="S1422" i="37"/>
  <c r="R1423" i="37"/>
  <c r="T1423" i="37" s="1"/>
  <c r="S1423" i="37"/>
  <c r="R1424" i="37"/>
  <c r="T1424" i="37" s="1"/>
  <c r="S1424" i="37"/>
  <c r="R1425" i="37"/>
  <c r="S1425" i="37"/>
  <c r="T1425" i="37"/>
  <c r="R1426" i="37"/>
  <c r="S1426" i="37"/>
  <c r="T1426" i="37" s="1"/>
  <c r="R1427" i="37"/>
  <c r="S1427" i="37"/>
  <c r="R1428" i="37"/>
  <c r="S1428" i="37"/>
  <c r="R1429" i="37"/>
  <c r="S1429" i="37"/>
  <c r="R1430" i="37"/>
  <c r="S1430" i="37"/>
  <c r="R1431" i="37"/>
  <c r="T1431" i="37" s="1"/>
  <c r="S1431" i="37"/>
  <c r="R1432" i="37"/>
  <c r="T1432" i="37" s="1"/>
  <c r="S1432" i="37"/>
  <c r="R1433" i="37"/>
  <c r="T1433" i="37" s="1"/>
  <c r="S1433" i="37"/>
  <c r="R1434" i="37"/>
  <c r="S1434" i="37"/>
  <c r="T1434" i="37" s="1"/>
  <c r="R1435" i="37"/>
  <c r="S1435" i="37"/>
  <c r="R1436" i="37"/>
  <c r="S1436" i="37"/>
  <c r="R1437" i="37"/>
  <c r="S1437" i="37"/>
  <c r="T1437" i="37" s="1"/>
  <c r="R1438" i="37"/>
  <c r="S1438" i="37"/>
  <c r="R1439" i="37"/>
  <c r="T1439" i="37" s="1"/>
  <c r="S1439" i="37"/>
  <c r="R1440" i="37"/>
  <c r="T1440" i="37" s="1"/>
  <c r="S1440" i="37"/>
  <c r="R1441" i="37"/>
  <c r="S1441" i="37"/>
  <c r="T1441" i="37"/>
  <c r="R1442" i="37"/>
  <c r="S1442" i="37"/>
  <c r="T1442" i="37" s="1"/>
  <c r="R1443" i="37"/>
  <c r="S1443" i="37"/>
  <c r="R1444" i="37"/>
  <c r="S1444" i="37"/>
  <c r="R1445" i="37"/>
  <c r="S1445" i="37"/>
  <c r="R1446" i="37"/>
  <c r="S1446" i="37"/>
  <c r="R1447" i="37"/>
  <c r="T1447" i="37" s="1"/>
  <c r="S1447" i="37"/>
  <c r="R1448" i="37"/>
  <c r="T1448" i="37" s="1"/>
  <c r="S1448" i="37"/>
  <c r="R1449" i="37"/>
  <c r="T1449" i="37" s="1"/>
  <c r="S1449" i="37"/>
  <c r="R1450" i="37"/>
  <c r="S1450" i="37"/>
  <c r="T1450" i="37" s="1"/>
  <c r="R1451" i="37"/>
  <c r="S1451" i="37"/>
  <c r="R1452" i="37"/>
  <c r="S1452" i="37"/>
  <c r="R1453" i="37"/>
  <c r="S1453" i="37"/>
  <c r="T1453" i="37" s="1"/>
  <c r="R1454" i="37"/>
  <c r="S1454" i="37"/>
  <c r="R1455" i="37"/>
  <c r="T1455" i="37" s="1"/>
  <c r="S1455" i="37"/>
  <c r="R1456" i="37"/>
  <c r="T1456" i="37" s="1"/>
  <c r="S1456" i="37"/>
  <c r="R1457" i="37"/>
  <c r="S1457" i="37"/>
  <c r="T1457" i="37"/>
  <c r="R1458" i="37"/>
  <c r="S1458" i="37"/>
  <c r="T1458" i="37" s="1"/>
  <c r="R1459" i="37"/>
  <c r="S1459" i="37"/>
  <c r="R1460" i="37"/>
  <c r="S1460" i="37"/>
  <c r="R1461" i="37"/>
  <c r="T1461" i="37" s="1"/>
  <c r="S1461" i="37"/>
  <c r="R1462" i="37"/>
  <c r="S1462" i="37"/>
  <c r="R1463" i="37"/>
  <c r="T1463" i="37" s="1"/>
  <c r="S1463" i="37"/>
  <c r="R1464" i="37"/>
  <c r="T1464" i="37" s="1"/>
  <c r="S1464" i="37"/>
  <c r="R1465" i="37"/>
  <c r="T1465" i="37" s="1"/>
  <c r="S1465" i="37"/>
  <c r="R1466" i="37"/>
  <c r="S1466" i="37"/>
  <c r="T1466" i="37" s="1"/>
  <c r="R1467" i="37"/>
  <c r="S1467" i="37"/>
  <c r="R1468" i="37"/>
  <c r="S1468" i="37"/>
  <c r="R1469" i="37"/>
  <c r="S1469" i="37"/>
  <c r="T1469" i="37" s="1"/>
  <c r="R1470" i="37"/>
  <c r="S1470" i="37"/>
  <c r="R1471" i="37"/>
  <c r="T1471" i="37" s="1"/>
  <c r="S1471" i="37"/>
  <c r="R1472" i="37"/>
  <c r="T1472" i="37" s="1"/>
  <c r="S1472" i="37"/>
  <c r="R1473" i="37"/>
  <c r="S1473" i="37"/>
  <c r="T1473" i="37"/>
  <c r="R1474" i="37"/>
  <c r="S1474" i="37"/>
  <c r="T1474" i="37" s="1"/>
  <c r="R1475" i="37"/>
  <c r="S1475" i="37"/>
  <c r="R1476" i="37"/>
  <c r="S1476" i="37"/>
  <c r="R1477" i="37"/>
  <c r="S1477" i="37"/>
  <c r="R1478" i="37"/>
  <c r="S1478" i="37"/>
  <c r="R1479" i="37"/>
  <c r="T1479" i="37" s="1"/>
  <c r="S1479" i="37"/>
  <c r="R1480" i="37"/>
  <c r="T1480" i="37" s="1"/>
  <c r="S1480" i="37"/>
  <c r="R1481" i="37"/>
  <c r="T1481" i="37" s="1"/>
  <c r="S1481" i="37"/>
  <c r="R1482" i="37"/>
  <c r="S1482" i="37"/>
  <c r="T1482" i="37" s="1"/>
  <c r="R1483" i="37"/>
  <c r="S1483" i="37"/>
  <c r="R1484" i="37"/>
  <c r="S1484" i="37"/>
  <c r="R1485" i="37"/>
  <c r="S1485" i="37"/>
  <c r="T1485" i="37" s="1"/>
  <c r="R1486" i="37"/>
  <c r="S1486" i="37"/>
  <c r="R1487" i="37"/>
  <c r="T1487" i="37" s="1"/>
  <c r="S1487" i="37"/>
  <c r="R1488" i="37"/>
  <c r="T1488" i="37" s="1"/>
  <c r="S1488" i="37"/>
  <c r="R1489" i="37"/>
  <c r="S1489" i="37"/>
  <c r="T1489" i="37"/>
  <c r="R1490" i="37"/>
  <c r="S1490" i="37"/>
  <c r="T1490" i="37" s="1"/>
  <c r="R1491" i="37"/>
  <c r="S1491" i="37"/>
  <c r="R1492" i="37"/>
  <c r="S1492" i="37"/>
  <c r="R1493" i="37"/>
  <c r="S1493" i="37"/>
  <c r="R1494" i="37"/>
  <c r="S1494" i="37"/>
  <c r="R1495" i="37"/>
  <c r="T1495" i="37" s="1"/>
  <c r="S1495" i="37"/>
  <c r="R1496" i="37"/>
  <c r="T1496" i="37" s="1"/>
  <c r="S1496" i="37"/>
  <c r="R1497" i="37"/>
  <c r="T1497" i="37" s="1"/>
  <c r="S1497" i="37"/>
  <c r="R1498" i="37"/>
  <c r="S1498" i="37"/>
  <c r="T1498" i="37" s="1"/>
  <c r="R1499" i="37"/>
  <c r="S1499" i="37"/>
  <c r="R1500" i="37"/>
  <c r="S1500" i="37"/>
  <c r="R1501" i="37"/>
  <c r="S1501" i="37"/>
  <c r="T1501" i="37" s="1"/>
  <c r="R1502" i="37"/>
  <c r="S1502" i="37"/>
  <c r="R1503" i="37"/>
  <c r="T1503" i="37" s="1"/>
  <c r="S1503" i="37"/>
  <c r="R1504" i="37"/>
  <c r="T1504" i="37" s="1"/>
  <c r="S1504" i="37"/>
  <c r="R1505" i="37"/>
  <c r="S1505" i="37"/>
  <c r="T1505" i="37"/>
  <c r="R1506" i="37"/>
  <c r="S1506" i="37"/>
  <c r="T1506" i="37" s="1"/>
  <c r="R1507" i="37"/>
  <c r="S1507" i="37"/>
  <c r="R1508" i="37"/>
  <c r="S1508" i="37"/>
  <c r="R1509" i="37"/>
  <c r="S1509" i="37"/>
  <c r="R1510" i="37"/>
  <c r="S1510" i="37"/>
  <c r="R1511" i="37"/>
  <c r="T1511" i="37" s="1"/>
  <c r="S1511" i="37"/>
  <c r="R1512" i="37"/>
  <c r="T1512" i="37" s="1"/>
  <c r="S1512" i="37"/>
  <c r="R1513" i="37"/>
  <c r="T1513" i="37" s="1"/>
  <c r="S1513" i="37"/>
  <c r="R1514" i="37"/>
  <c r="S1514" i="37"/>
  <c r="T1514" i="37" s="1"/>
  <c r="R1515" i="37"/>
  <c r="S1515" i="37"/>
  <c r="R1516" i="37"/>
  <c r="S1516" i="37"/>
  <c r="R1517" i="37"/>
  <c r="S1517" i="37"/>
  <c r="T1517" i="37" s="1"/>
  <c r="R1518" i="37"/>
  <c r="S1518" i="37"/>
  <c r="R1519" i="37"/>
  <c r="T1519" i="37" s="1"/>
  <c r="S1519" i="37"/>
  <c r="R1520" i="37"/>
  <c r="T1520" i="37" s="1"/>
  <c r="S1520" i="37"/>
  <c r="R1521" i="37"/>
  <c r="S1521" i="37"/>
  <c r="T1521" i="37"/>
  <c r="R1522" i="37"/>
  <c r="S1522" i="37"/>
  <c r="T1522" i="37" s="1"/>
  <c r="R1523" i="37"/>
  <c r="S1523" i="37"/>
  <c r="R1524" i="37"/>
  <c r="S1524" i="37"/>
  <c r="R1525" i="37"/>
  <c r="T1525" i="37" s="1"/>
  <c r="S1525" i="37"/>
  <c r="R1526" i="37"/>
  <c r="S1526" i="37"/>
  <c r="R1527" i="37"/>
  <c r="T1527" i="37" s="1"/>
  <c r="S1527" i="37"/>
  <c r="R1528" i="37"/>
  <c r="T1528" i="37" s="1"/>
  <c r="S1528" i="37"/>
  <c r="R1529" i="37"/>
  <c r="T1529" i="37" s="1"/>
  <c r="S1529" i="37"/>
  <c r="R1530" i="37"/>
  <c r="S1530" i="37"/>
  <c r="T1530" i="37" s="1"/>
  <c r="R1531" i="37"/>
  <c r="S1531" i="37"/>
  <c r="R1532" i="37"/>
  <c r="S1532" i="37"/>
  <c r="R1533" i="37"/>
  <c r="S1533" i="37"/>
  <c r="T1533" i="37" s="1"/>
  <c r="R1534" i="37"/>
  <c r="S1534" i="37"/>
  <c r="R1535" i="37"/>
  <c r="T1535" i="37" s="1"/>
  <c r="S1535" i="37"/>
  <c r="R1536" i="37"/>
  <c r="T1536" i="37" s="1"/>
  <c r="S1536" i="37"/>
  <c r="R1537" i="37"/>
  <c r="S1537" i="37"/>
  <c r="T1537" i="37"/>
  <c r="R1538" i="37"/>
  <c r="S1538" i="37"/>
  <c r="T1538" i="37" s="1"/>
  <c r="R1539" i="37"/>
  <c r="S1539" i="37"/>
  <c r="R1540" i="37"/>
  <c r="S1540" i="37"/>
  <c r="R1541" i="37"/>
  <c r="S1541" i="37"/>
  <c r="R1542" i="37"/>
  <c r="S1542" i="37"/>
  <c r="R1543" i="37"/>
  <c r="T1543" i="37" s="1"/>
  <c r="S1543" i="37"/>
  <c r="R1544" i="37"/>
  <c r="T1544" i="37" s="1"/>
  <c r="S1544" i="37"/>
  <c r="R1545" i="37"/>
  <c r="T1545" i="37" s="1"/>
  <c r="S1545" i="37"/>
  <c r="R1546" i="37"/>
  <c r="S1546" i="37"/>
  <c r="T1546" i="37" s="1"/>
  <c r="R1547" i="37"/>
  <c r="S1547" i="37"/>
  <c r="R1548" i="37"/>
  <c r="S1548" i="37"/>
  <c r="R1549" i="37"/>
  <c r="S1549" i="37"/>
  <c r="T1549" i="37" s="1"/>
  <c r="R1550" i="37"/>
  <c r="S1550" i="37"/>
  <c r="R1551" i="37"/>
  <c r="T1551" i="37" s="1"/>
  <c r="S1551" i="37"/>
  <c r="R1552" i="37"/>
  <c r="T1552" i="37" s="1"/>
  <c r="S1552" i="37"/>
  <c r="R1553" i="37"/>
  <c r="S1553" i="37"/>
  <c r="T1553" i="37"/>
  <c r="R1554" i="37"/>
  <c r="S1554" i="37"/>
  <c r="T1554" i="37" s="1"/>
  <c r="R1555" i="37"/>
  <c r="S1555" i="37"/>
  <c r="R1556" i="37"/>
  <c r="S1556" i="37"/>
  <c r="R1557" i="37"/>
  <c r="S1557" i="37"/>
  <c r="R1558" i="37"/>
  <c r="S1558" i="37"/>
  <c r="R1559" i="37"/>
  <c r="T1559" i="37" s="1"/>
  <c r="S1559" i="37"/>
  <c r="R1560" i="37"/>
  <c r="T1560" i="37" s="1"/>
  <c r="S1560" i="37"/>
  <c r="R1561" i="37"/>
  <c r="T1561" i="37" s="1"/>
  <c r="S1561" i="37"/>
  <c r="R1562" i="37"/>
  <c r="S1562" i="37"/>
  <c r="T1562" i="37" s="1"/>
  <c r="R1563" i="37"/>
  <c r="S1563" i="37"/>
  <c r="R1564" i="37"/>
  <c r="S1564" i="37"/>
  <c r="R1565" i="37"/>
  <c r="S1565" i="37"/>
  <c r="T1565" i="37" s="1"/>
  <c r="R1566" i="37"/>
  <c r="S1566" i="37"/>
  <c r="R1567" i="37"/>
  <c r="T1567" i="37" s="1"/>
  <c r="S1567" i="37"/>
  <c r="R1568" i="37"/>
  <c r="T1568" i="37" s="1"/>
  <c r="S1568" i="37"/>
  <c r="R1569" i="37"/>
  <c r="S1569" i="37"/>
  <c r="T1569" i="37"/>
  <c r="R1570" i="37"/>
  <c r="S1570" i="37"/>
  <c r="T1570" i="37" s="1"/>
  <c r="R1571" i="37"/>
  <c r="S1571" i="37"/>
  <c r="R1572" i="37"/>
  <c r="S1572" i="37"/>
  <c r="R1573" i="37"/>
  <c r="S1573" i="37"/>
  <c r="R1574" i="37"/>
  <c r="S1574" i="37"/>
  <c r="R1575" i="37"/>
  <c r="T1575" i="37" s="1"/>
  <c r="S1575" i="37"/>
  <c r="R1576" i="37"/>
  <c r="T1576" i="37" s="1"/>
  <c r="S1576" i="37"/>
  <c r="R1577" i="37"/>
  <c r="T1577" i="37" s="1"/>
  <c r="S1577" i="37"/>
  <c r="R1578" i="37"/>
  <c r="S1578" i="37"/>
  <c r="T1578" i="37" s="1"/>
  <c r="R1579" i="37"/>
  <c r="S1579" i="37"/>
  <c r="R1580" i="37"/>
  <c r="S1580" i="37"/>
  <c r="R1581" i="37"/>
  <c r="S1581" i="37"/>
  <c r="T1581" i="37" s="1"/>
  <c r="R1582" i="37"/>
  <c r="S1582" i="37"/>
  <c r="R1583" i="37"/>
  <c r="T1583" i="37" s="1"/>
  <c r="S1583" i="37"/>
  <c r="R1584" i="37"/>
  <c r="T1584" i="37" s="1"/>
  <c r="S1584" i="37"/>
  <c r="R1585" i="37"/>
  <c r="S1585" i="37"/>
  <c r="T1585" i="37"/>
  <c r="R1586" i="37"/>
  <c r="S1586" i="37"/>
  <c r="T1586" i="37" s="1"/>
  <c r="R1587" i="37"/>
  <c r="S1587" i="37"/>
  <c r="R1588" i="37"/>
  <c r="S1588" i="37"/>
  <c r="R1589" i="37"/>
  <c r="T1589" i="37" s="1"/>
  <c r="S1589" i="37"/>
  <c r="R1590" i="37"/>
  <c r="S1590" i="37"/>
  <c r="R1591" i="37"/>
  <c r="T1591" i="37" s="1"/>
  <c r="S1591" i="37"/>
  <c r="R1592" i="37"/>
  <c r="T1592" i="37" s="1"/>
  <c r="S1592" i="37"/>
  <c r="R1593" i="37"/>
  <c r="T1593" i="37" s="1"/>
  <c r="S1593" i="37"/>
  <c r="R1594" i="37"/>
  <c r="S1594" i="37"/>
  <c r="T1594" i="37" s="1"/>
  <c r="R1595" i="37"/>
  <c r="S1595" i="37"/>
  <c r="R1596" i="37"/>
  <c r="S1596" i="37"/>
  <c r="R1597" i="37"/>
  <c r="S1597" i="37"/>
  <c r="T1597" i="37" s="1"/>
  <c r="R1598" i="37"/>
  <c r="S1598" i="37"/>
  <c r="R1599" i="37"/>
  <c r="T1599" i="37" s="1"/>
  <c r="S1599" i="37"/>
  <c r="R1600" i="37"/>
  <c r="T1600" i="37" s="1"/>
  <c r="S1600" i="37"/>
  <c r="R1601" i="37"/>
  <c r="S1601" i="37"/>
  <c r="T1601" i="37"/>
  <c r="R1602" i="37"/>
  <c r="S1602" i="37"/>
  <c r="T1602" i="37" s="1"/>
  <c r="R1603" i="37"/>
  <c r="S1603" i="37"/>
  <c r="R1604" i="37"/>
  <c r="S1604" i="37"/>
  <c r="R1605" i="37"/>
  <c r="S1605" i="37"/>
  <c r="R1606" i="37"/>
  <c r="S1606" i="37"/>
  <c r="R1607" i="37"/>
  <c r="S1607" i="37"/>
  <c r="R1608" i="37"/>
  <c r="S1608" i="37"/>
  <c r="R1609" i="37"/>
  <c r="S1609" i="37"/>
  <c r="R1610" i="37"/>
  <c r="S1610" i="37"/>
  <c r="T1610" i="37" s="1"/>
  <c r="R1611" i="37"/>
  <c r="S1611" i="37"/>
  <c r="R1612" i="37"/>
  <c r="S1612" i="37"/>
  <c r="R1613" i="37"/>
  <c r="S1613" i="37"/>
  <c r="T1613" i="37" s="1"/>
  <c r="R1614" i="37"/>
  <c r="S1614" i="37"/>
  <c r="R1615" i="37"/>
  <c r="S1615" i="37"/>
  <c r="R1616" i="37"/>
  <c r="S1616" i="37"/>
  <c r="R1617" i="37"/>
  <c r="S1617" i="37"/>
  <c r="T1617" i="37" s="1"/>
  <c r="R1618" i="37"/>
  <c r="S1618" i="37"/>
  <c r="T1618" i="37" s="1"/>
  <c r="R1619" i="37"/>
  <c r="S1619" i="37"/>
  <c r="R1620" i="37"/>
  <c r="S1620" i="37"/>
  <c r="R1621" i="37"/>
  <c r="S1621" i="37"/>
  <c r="R1626" i="37"/>
  <c r="R1627" i="37"/>
  <c r="R1628" i="37"/>
  <c r="R1629" i="37"/>
  <c r="R1630" i="37"/>
  <c r="R1631" i="37"/>
  <c r="R1632" i="37"/>
  <c r="R1633" i="37"/>
  <c r="R1634" i="37"/>
  <c r="R1635" i="37"/>
  <c r="R1636" i="37"/>
  <c r="R1637" i="37"/>
  <c r="R1638" i="37"/>
  <c r="R1639" i="37"/>
  <c r="R1640" i="37"/>
  <c r="R1641" i="37"/>
  <c r="R1642" i="37"/>
  <c r="R1643" i="37"/>
  <c r="R1644" i="37"/>
  <c r="R1645" i="37"/>
  <c r="R1646" i="37"/>
  <c r="R1647" i="37"/>
  <c r="R1648" i="37"/>
  <c r="R1649" i="37"/>
  <c r="R1650" i="37"/>
  <c r="R1651" i="37"/>
  <c r="R1652" i="37"/>
  <c r="R1653" i="37"/>
  <c r="R1654" i="37"/>
  <c r="R1655" i="37"/>
  <c r="R1656" i="37"/>
  <c r="R1657" i="37"/>
  <c r="R1658" i="37"/>
  <c r="R1659" i="37"/>
  <c r="R1660" i="37"/>
  <c r="R1661" i="37"/>
  <c r="R1662" i="37"/>
  <c r="R1663" i="37"/>
  <c r="R1664" i="37"/>
  <c r="R1665" i="37"/>
  <c r="R1666" i="37"/>
  <c r="R1667" i="37"/>
  <c r="R1668" i="37"/>
  <c r="R1669" i="37"/>
  <c r="R1670" i="37"/>
  <c r="R1671" i="37"/>
  <c r="R1672" i="37"/>
  <c r="R1673" i="37"/>
  <c r="R1674" i="37"/>
  <c r="R1675" i="37"/>
  <c r="R1676" i="37"/>
  <c r="R1677" i="37"/>
  <c r="R1678" i="37"/>
  <c r="R1679" i="37"/>
  <c r="R1680" i="37"/>
  <c r="R1681" i="37"/>
  <c r="R1682" i="37"/>
  <c r="R1683" i="37"/>
  <c r="R1684" i="37"/>
  <c r="R1685" i="37"/>
  <c r="R1686" i="37"/>
  <c r="R1687" i="37"/>
  <c r="R1688" i="37"/>
  <c r="R1689" i="37"/>
  <c r="S1689" i="37"/>
  <c r="R1690" i="37"/>
  <c r="R1691" i="37"/>
  <c r="R1692" i="37"/>
  <c r="R1693" i="37"/>
  <c r="R1694" i="37"/>
  <c r="R1695" i="37"/>
  <c r="R1696" i="37"/>
  <c r="R1697" i="37"/>
  <c r="R1698" i="37"/>
  <c r="R1699" i="37"/>
  <c r="R1700" i="37"/>
  <c r="R1701" i="37"/>
  <c r="R1702" i="37"/>
  <c r="R1703" i="37"/>
  <c r="R1704" i="37"/>
  <c r="S1704" i="37"/>
  <c r="R1705" i="37"/>
  <c r="T1705" i="37" s="1"/>
  <c r="S1705" i="37"/>
  <c r="R1706" i="37"/>
  <c r="S1706" i="37"/>
  <c r="R1707" i="37"/>
  <c r="T1707" i="37" s="1"/>
  <c r="S1707" i="37"/>
  <c r="R1708" i="37"/>
  <c r="T1708" i="37" s="1"/>
  <c r="S1708" i="37"/>
  <c r="R1709" i="37"/>
  <c r="S1709" i="37"/>
  <c r="T1709" i="37"/>
  <c r="R1710" i="37"/>
  <c r="S1710" i="37"/>
  <c r="T1710" i="37" s="1"/>
  <c r="R1711" i="37"/>
  <c r="S1711" i="37"/>
  <c r="R1712" i="37"/>
  <c r="S1712" i="37"/>
  <c r="R1713" i="37"/>
  <c r="S1713" i="37"/>
  <c r="T1713" i="37" s="1"/>
  <c r="R1714" i="37"/>
  <c r="S1714" i="37"/>
  <c r="R1715" i="37"/>
  <c r="T1715" i="37" s="1"/>
  <c r="S1715" i="37"/>
  <c r="R1716" i="37"/>
  <c r="T1716" i="37" s="1"/>
  <c r="S1716" i="37"/>
  <c r="R1717" i="37"/>
  <c r="S1717" i="37"/>
  <c r="T1717" i="37"/>
  <c r="R1718" i="37"/>
  <c r="S1718" i="37"/>
  <c r="T1718" i="37" s="1"/>
  <c r="R1719" i="37"/>
  <c r="S1719" i="37"/>
  <c r="R1720" i="37"/>
  <c r="S1720" i="37"/>
  <c r="R1721" i="37"/>
  <c r="S1721" i="37"/>
  <c r="R1722" i="37"/>
  <c r="S1722" i="37"/>
  <c r="R1723" i="37"/>
  <c r="T1723" i="37" s="1"/>
  <c r="S1723" i="37"/>
  <c r="R1724" i="37"/>
  <c r="T1724" i="37" s="1"/>
  <c r="S1724" i="37"/>
  <c r="R1725" i="37"/>
  <c r="T1725" i="37" s="1"/>
  <c r="S1725" i="37"/>
  <c r="R1726" i="37"/>
  <c r="S1726" i="37"/>
  <c r="T1726" i="37" s="1"/>
  <c r="R1727" i="37"/>
  <c r="S1727" i="37"/>
  <c r="R1728" i="37"/>
  <c r="S1728" i="37"/>
  <c r="R1729" i="37"/>
  <c r="S1729" i="37"/>
  <c r="T1729" i="37" s="1"/>
  <c r="R1730" i="37"/>
  <c r="S1730" i="37"/>
  <c r="R1731" i="37"/>
  <c r="T1731" i="37" s="1"/>
  <c r="S1731" i="37"/>
  <c r="R1732" i="37"/>
  <c r="T1732" i="37" s="1"/>
  <c r="S1732" i="37"/>
  <c r="R1733" i="37"/>
  <c r="T1733" i="37" s="1"/>
  <c r="S1733" i="37"/>
  <c r="R1734" i="37"/>
  <c r="S1734" i="37"/>
  <c r="T1734" i="37" s="1"/>
  <c r="R1735" i="37"/>
  <c r="S1735" i="37"/>
  <c r="R1736" i="37"/>
  <c r="S1736" i="37"/>
  <c r="R1737" i="37"/>
  <c r="T1737" i="37" s="1"/>
  <c r="S1737" i="37"/>
  <c r="R1738" i="37"/>
  <c r="S1738" i="37"/>
  <c r="R1739" i="37"/>
  <c r="T1739" i="37" s="1"/>
  <c r="S1739" i="37"/>
  <c r="R1740" i="37"/>
  <c r="T1740" i="37" s="1"/>
  <c r="S1740" i="37"/>
  <c r="R1741" i="37"/>
  <c r="S1741" i="37"/>
  <c r="T1741" i="37"/>
  <c r="R1742" i="37"/>
  <c r="S1742" i="37"/>
  <c r="T1742" i="37" s="1"/>
  <c r="R1743" i="37"/>
  <c r="S1743" i="37"/>
  <c r="R1744" i="37"/>
  <c r="S1744" i="37"/>
  <c r="R1745" i="37"/>
  <c r="S1745" i="37"/>
  <c r="T1745" i="37" s="1"/>
  <c r="R1746" i="37"/>
  <c r="S1746" i="37"/>
  <c r="R1747" i="37"/>
  <c r="T1747" i="37" s="1"/>
  <c r="S1747" i="37"/>
  <c r="R1748" i="37"/>
  <c r="T1748" i="37" s="1"/>
  <c r="S1748" i="37"/>
  <c r="R1749" i="37"/>
  <c r="S1749" i="37"/>
  <c r="T1749" i="37"/>
  <c r="R1750" i="37"/>
  <c r="S1750" i="37"/>
  <c r="T1750" i="37" s="1"/>
  <c r="R1751" i="37"/>
  <c r="S1751" i="37"/>
  <c r="R1752" i="37"/>
  <c r="S1752" i="37"/>
  <c r="R1753" i="37"/>
  <c r="S1753" i="37"/>
  <c r="R1754" i="37"/>
  <c r="S1754" i="37"/>
  <c r="R1755" i="37"/>
  <c r="T1755" i="37" s="1"/>
  <c r="S1755" i="37"/>
  <c r="R1756" i="37"/>
  <c r="T1756" i="37" s="1"/>
  <c r="S1756" i="37"/>
  <c r="R1757" i="37"/>
  <c r="T1757" i="37" s="1"/>
  <c r="S1757" i="37"/>
  <c r="R1758" i="37"/>
  <c r="S1758" i="37"/>
  <c r="T1758" i="37" s="1"/>
  <c r="R1759" i="37"/>
  <c r="S1759" i="37"/>
  <c r="R1760" i="37"/>
  <c r="S1760" i="37"/>
  <c r="R1761" i="37"/>
  <c r="S1761" i="37"/>
  <c r="T1761" i="37" s="1"/>
  <c r="R1762" i="37"/>
  <c r="S1762" i="37"/>
  <c r="R1763" i="37"/>
  <c r="T1763" i="37" s="1"/>
  <c r="S1763" i="37"/>
  <c r="R1764" i="37"/>
  <c r="T1764" i="37" s="1"/>
  <c r="S1764" i="37"/>
  <c r="R1765" i="37"/>
  <c r="T1765" i="37" s="1"/>
  <c r="S1765" i="37"/>
  <c r="R1766" i="37"/>
  <c r="S1766" i="37"/>
  <c r="T1766" i="37" s="1"/>
  <c r="R1767" i="37"/>
  <c r="S1767" i="37"/>
  <c r="R1768" i="37"/>
  <c r="S1768" i="37"/>
  <c r="R1769" i="37"/>
  <c r="T1769" i="37" s="1"/>
  <c r="S1769" i="37"/>
  <c r="R1770" i="37"/>
  <c r="S1770" i="37"/>
  <c r="R1771" i="37"/>
  <c r="T1771" i="37" s="1"/>
  <c r="S1771" i="37"/>
  <c r="R1772" i="37"/>
  <c r="T1772" i="37" s="1"/>
  <c r="S1772" i="37"/>
  <c r="R1773" i="37"/>
  <c r="S1773" i="37"/>
  <c r="T1773" i="37"/>
  <c r="R1774" i="37"/>
  <c r="S1774" i="37"/>
  <c r="T1774" i="37" s="1"/>
  <c r="R1775" i="37"/>
  <c r="S1775" i="37"/>
  <c r="R1776" i="37"/>
  <c r="S1776" i="37"/>
  <c r="R1777" i="37"/>
  <c r="S1777" i="37"/>
  <c r="T1777" i="37" s="1"/>
  <c r="R1778" i="37"/>
  <c r="S1778" i="37"/>
  <c r="R1779" i="37"/>
  <c r="T1779" i="37" s="1"/>
  <c r="S1779" i="37"/>
  <c r="R1780" i="37"/>
  <c r="T1780" i="37" s="1"/>
  <c r="S1780" i="37"/>
  <c r="R1781" i="37"/>
  <c r="S1781" i="37"/>
  <c r="T1781" i="37"/>
  <c r="R1782" i="37"/>
  <c r="S1782" i="37"/>
  <c r="T1782" i="37" s="1"/>
  <c r="R1783" i="37"/>
  <c r="S1783" i="37"/>
  <c r="R1784" i="37"/>
  <c r="S1784" i="37"/>
  <c r="R1785" i="37"/>
  <c r="S1785" i="37"/>
  <c r="R1786" i="37"/>
  <c r="S1786" i="37"/>
  <c r="R1787" i="37"/>
  <c r="T1787" i="37" s="1"/>
  <c r="S1787" i="37"/>
  <c r="R1788" i="37"/>
  <c r="T1788" i="37" s="1"/>
  <c r="S1788" i="37"/>
  <c r="R1789" i="37"/>
  <c r="T1789" i="37" s="1"/>
  <c r="S1789" i="37"/>
  <c r="R1790" i="37"/>
  <c r="S1790" i="37"/>
  <c r="T1790" i="37" s="1"/>
  <c r="R1791" i="37"/>
  <c r="S1791" i="37"/>
  <c r="R1792" i="37"/>
  <c r="S1792" i="37"/>
  <c r="R1793" i="37"/>
  <c r="S1793" i="37"/>
  <c r="T1793" i="37" s="1"/>
  <c r="R1794" i="37"/>
  <c r="S1794" i="37"/>
  <c r="R1795" i="37"/>
  <c r="T1795" i="37" s="1"/>
  <c r="S1795" i="37"/>
  <c r="R1796" i="37"/>
  <c r="T1796" i="37" s="1"/>
  <c r="S1796" i="37"/>
  <c r="R1797" i="37"/>
  <c r="T1797" i="37" s="1"/>
  <c r="S1797" i="37"/>
  <c r="R1798" i="37"/>
  <c r="S1798" i="37"/>
  <c r="T1798" i="37" s="1"/>
  <c r="R1799" i="37"/>
  <c r="S1799" i="37"/>
  <c r="R1800" i="37"/>
  <c r="S1800" i="37"/>
  <c r="R1801" i="37"/>
  <c r="T1801" i="37" s="1"/>
  <c r="S1801" i="37"/>
  <c r="R1802" i="37"/>
  <c r="S1802" i="37"/>
  <c r="R1803" i="37"/>
  <c r="T1803" i="37" s="1"/>
  <c r="S1803" i="37"/>
  <c r="R1804" i="37"/>
  <c r="T1804" i="37" s="1"/>
  <c r="S1804" i="37"/>
  <c r="R1805" i="37"/>
  <c r="S1805" i="37"/>
  <c r="T1805" i="37"/>
  <c r="R1806" i="37"/>
  <c r="S1806" i="37"/>
  <c r="T1806" i="37" s="1"/>
  <c r="R1807" i="37"/>
  <c r="S1807" i="37"/>
  <c r="R1808" i="37"/>
  <c r="S1808" i="37"/>
  <c r="R1809" i="37"/>
  <c r="S1809" i="37"/>
  <c r="T1809" i="37" s="1"/>
  <c r="R1810" i="37"/>
  <c r="S1810" i="37"/>
  <c r="R1811" i="37"/>
  <c r="T1811" i="37" s="1"/>
  <c r="S1811" i="37"/>
  <c r="R1812" i="37"/>
  <c r="T1812" i="37" s="1"/>
  <c r="S1812" i="37"/>
  <c r="R1813" i="37"/>
  <c r="S1813" i="37"/>
  <c r="T1813" i="37"/>
  <c r="R1814" i="37"/>
  <c r="S1814" i="37"/>
  <c r="T1814" i="37" s="1"/>
  <c r="R1815" i="37"/>
  <c r="S1815" i="37"/>
  <c r="R1816" i="37"/>
  <c r="S1816" i="37"/>
  <c r="R1817" i="37"/>
  <c r="S1817" i="37"/>
  <c r="R1818" i="37"/>
  <c r="S1818" i="37"/>
  <c r="R1819" i="37"/>
  <c r="T1819" i="37" s="1"/>
  <c r="S1819" i="37"/>
  <c r="R1820" i="37"/>
  <c r="T1820" i="37" s="1"/>
  <c r="S1820" i="37"/>
  <c r="R1821" i="37"/>
  <c r="T1821" i="37" s="1"/>
  <c r="S1821" i="37"/>
  <c r="R1822" i="37"/>
  <c r="S1822" i="37"/>
  <c r="T1822" i="37" s="1"/>
  <c r="R1823" i="37"/>
  <c r="S1823" i="37"/>
  <c r="R1824" i="37"/>
  <c r="S1824" i="37"/>
  <c r="R1825" i="37"/>
  <c r="S1825" i="37"/>
  <c r="T1825" i="37" s="1"/>
  <c r="R1826" i="37"/>
  <c r="S1826" i="37"/>
  <c r="R1827" i="37"/>
  <c r="T1827" i="37" s="1"/>
  <c r="S1827" i="37"/>
  <c r="R1828" i="37"/>
  <c r="T1828" i="37" s="1"/>
  <c r="S1828" i="37"/>
  <c r="R1829" i="37"/>
  <c r="T1829" i="37" s="1"/>
  <c r="S1829" i="37"/>
  <c r="R1830" i="37"/>
  <c r="S1830" i="37"/>
  <c r="T1830" i="37" s="1"/>
  <c r="R1831" i="37"/>
  <c r="S1831" i="37"/>
  <c r="R1832" i="37"/>
  <c r="S1832" i="37"/>
  <c r="R1833" i="37"/>
  <c r="T1833" i="37" s="1"/>
  <c r="S1833" i="37"/>
  <c r="R1834" i="37"/>
  <c r="S1834" i="37"/>
  <c r="R1835" i="37"/>
  <c r="T1835" i="37" s="1"/>
  <c r="S1835" i="37"/>
  <c r="R1836" i="37"/>
  <c r="T1836" i="37" s="1"/>
  <c r="S1836" i="37"/>
  <c r="R1837" i="37"/>
  <c r="S1837" i="37"/>
  <c r="T1837" i="37"/>
  <c r="R1838" i="37"/>
  <c r="S1838" i="37"/>
  <c r="T1838" i="37" s="1"/>
  <c r="R1839" i="37"/>
  <c r="S1839" i="37"/>
  <c r="R1840" i="37"/>
  <c r="S1840" i="37"/>
  <c r="R1841" i="37"/>
  <c r="S1841" i="37"/>
  <c r="T1841" i="37" s="1"/>
  <c r="R1842" i="37"/>
  <c r="S1842" i="37"/>
  <c r="R1843" i="37"/>
  <c r="T1843" i="37" s="1"/>
  <c r="S1843" i="37"/>
  <c r="R1844" i="37"/>
  <c r="T1844" i="37" s="1"/>
  <c r="S1844" i="37"/>
  <c r="R1845" i="37"/>
  <c r="S1845" i="37"/>
  <c r="T1845" i="37"/>
  <c r="R1846" i="37"/>
  <c r="S1846" i="37"/>
  <c r="T1846" i="37" s="1"/>
  <c r="R1847" i="37"/>
  <c r="S1847" i="37"/>
  <c r="R1848" i="37"/>
  <c r="S1848" i="37"/>
  <c r="R1849" i="37"/>
  <c r="S1849" i="37"/>
  <c r="R1850" i="37"/>
  <c r="S1850" i="37"/>
  <c r="R1851" i="37"/>
  <c r="T1851" i="37" s="1"/>
  <c r="S1851" i="37"/>
  <c r="R1852" i="37"/>
  <c r="T1852" i="37" s="1"/>
  <c r="S1852" i="37"/>
  <c r="R1853" i="37"/>
  <c r="T1853" i="37" s="1"/>
  <c r="S1853" i="37"/>
  <c r="R1854" i="37"/>
  <c r="S1854" i="37"/>
  <c r="T1854" i="37" s="1"/>
  <c r="R1855" i="37"/>
  <c r="S1855" i="37"/>
  <c r="R1856" i="37"/>
  <c r="S1856" i="37"/>
  <c r="R1857" i="37"/>
  <c r="S1857" i="37"/>
  <c r="T1857" i="37" s="1"/>
  <c r="R1858" i="37"/>
  <c r="S1858" i="37"/>
  <c r="R1859" i="37"/>
  <c r="T1859" i="37" s="1"/>
  <c r="S1859" i="37"/>
  <c r="R1860" i="37"/>
  <c r="T1860" i="37" s="1"/>
  <c r="S1860" i="37"/>
  <c r="R1861" i="37"/>
  <c r="T1861" i="37" s="1"/>
  <c r="S1861" i="37"/>
  <c r="R1862" i="37"/>
  <c r="S1862" i="37"/>
  <c r="T1862" i="37" s="1"/>
  <c r="R1863" i="37"/>
  <c r="S1863" i="37"/>
  <c r="R1864" i="37"/>
  <c r="S1864" i="37"/>
  <c r="R1865" i="37"/>
  <c r="T1865" i="37" s="1"/>
  <c r="S1865" i="37"/>
  <c r="R1866" i="37"/>
  <c r="S1866" i="37"/>
  <c r="R1867" i="37"/>
  <c r="T1867" i="37" s="1"/>
  <c r="S1867" i="37"/>
  <c r="R1868" i="37"/>
  <c r="T1868" i="37" s="1"/>
  <c r="S1868" i="37"/>
  <c r="R1869" i="37"/>
  <c r="S1869" i="37"/>
  <c r="T1869" i="37"/>
  <c r="R1870" i="37"/>
  <c r="S1870" i="37"/>
  <c r="T1870" i="37" s="1"/>
  <c r="R1871" i="37"/>
  <c r="S1871" i="37"/>
  <c r="R1872" i="37"/>
  <c r="S1872" i="37"/>
  <c r="R1873" i="37"/>
  <c r="S1873" i="37"/>
  <c r="T1873" i="37" s="1"/>
  <c r="R1874" i="37"/>
  <c r="S1874" i="37"/>
  <c r="R1875" i="37"/>
  <c r="T1875" i="37" s="1"/>
  <c r="S1875" i="37"/>
  <c r="R1876" i="37"/>
  <c r="T1876" i="37" s="1"/>
  <c r="S1876" i="37"/>
  <c r="R1877" i="37"/>
  <c r="S1877" i="37"/>
  <c r="T1877" i="37"/>
  <c r="R1878" i="37"/>
  <c r="S1878" i="37"/>
  <c r="T1878" i="37" s="1"/>
  <c r="R1879" i="37"/>
  <c r="S1879" i="37"/>
  <c r="R1880" i="37"/>
  <c r="S1880" i="37"/>
  <c r="R1881" i="37"/>
  <c r="S1881" i="37"/>
  <c r="T1881" i="37" s="1"/>
  <c r="R1882" i="37"/>
  <c r="S1882" i="37"/>
  <c r="R1883" i="37"/>
  <c r="T1883" i="37" s="1"/>
  <c r="S1883" i="37"/>
  <c r="R1884" i="37"/>
  <c r="T1884" i="37" s="1"/>
  <c r="S1884" i="37"/>
  <c r="R1885" i="37"/>
  <c r="T1885" i="37" s="1"/>
  <c r="S1885" i="37"/>
  <c r="R1886" i="37"/>
  <c r="S1886" i="37"/>
  <c r="T1886" i="37" s="1"/>
  <c r="R1887" i="37"/>
  <c r="S1887" i="37"/>
  <c r="R1888" i="37"/>
  <c r="S1888" i="37"/>
  <c r="R1889" i="37"/>
  <c r="T1889" i="37" s="1"/>
  <c r="S1889" i="37"/>
  <c r="R1890" i="37"/>
  <c r="S1890" i="37"/>
  <c r="R1891" i="37"/>
  <c r="T1891" i="37" s="1"/>
  <c r="S1891" i="37"/>
  <c r="R1892" i="37"/>
  <c r="T1892" i="37" s="1"/>
  <c r="S1892" i="37"/>
  <c r="R1893" i="37"/>
  <c r="T1893" i="37" s="1"/>
  <c r="S1893" i="37"/>
  <c r="R1894" i="37"/>
  <c r="S1894" i="37"/>
  <c r="T1894" i="37" s="1"/>
  <c r="R1895" i="37"/>
  <c r="S1895" i="37"/>
  <c r="R1896" i="37"/>
  <c r="S1896" i="37"/>
  <c r="R1897" i="37"/>
  <c r="S1897" i="37"/>
  <c r="T1897" i="37" s="1"/>
  <c r="R1898" i="37"/>
  <c r="S1898" i="37"/>
  <c r="R1899" i="37"/>
  <c r="T1899" i="37" s="1"/>
  <c r="S1899" i="37"/>
  <c r="R1900" i="37"/>
  <c r="T1900" i="37" s="1"/>
  <c r="S1900" i="37"/>
  <c r="R1901" i="37"/>
  <c r="S1901" i="37"/>
  <c r="T1901" i="37"/>
  <c r="R1902" i="37"/>
  <c r="S1902" i="37"/>
  <c r="T1902" i="37" s="1"/>
  <c r="R1903" i="37"/>
  <c r="S1903" i="37"/>
  <c r="R1904" i="37"/>
  <c r="S1904" i="37"/>
  <c r="R1905" i="37"/>
  <c r="S1905" i="37"/>
  <c r="R1906" i="37"/>
  <c r="S1906" i="37"/>
  <c r="R1907" i="37"/>
  <c r="T1907" i="37" s="1"/>
  <c r="S1907" i="37"/>
  <c r="R1908" i="37"/>
  <c r="T1908" i="37" s="1"/>
  <c r="S1908" i="37"/>
  <c r="R1909" i="37"/>
  <c r="S1909" i="37"/>
  <c r="T1909" i="37"/>
  <c r="R1910" i="37"/>
  <c r="S1910" i="37"/>
  <c r="T1910" i="37" s="1"/>
  <c r="R1911" i="37"/>
  <c r="S1911" i="37"/>
  <c r="R1912" i="37"/>
  <c r="S1912" i="37"/>
  <c r="R1913" i="37"/>
  <c r="S1913" i="37"/>
  <c r="R1914" i="37"/>
  <c r="S1914" i="37"/>
  <c r="R1915" i="37"/>
  <c r="T1915" i="37" s="1"/>
  <c r="S1915" i="37"/>
  <c r="R1916" i="37"/>
  <c r="T1916" i="37" s="1"/>
  <c r="S1916" i="37"/>
  <c r="R1917" i="37"/>
  <c r="T1917" i="37" s="1"/>
  <c r="S1917" i="37"/>
  <c r="R1918" i="37"/>
  <c r="S1918" i="37"/>
  <c r="T1918" i="37" s="1"/>
  <c r="R1919" i="37"/>
  <c r="S1919" i="37"/>
  <c r="R1920" i="37"/>
  <c r="S1920" i="37"/>
  <c r="R1921" i="37"/>
  <c r="S1921" i="37"/>
  <c r="T1921" i="37" s="1"/>
  <c r="R1922" i="37"/>
  <c r="S1922" i="37"/>
  <c r="R1923" i="37"/>
  <c r="T1923" i="37" s="1"/>
  <c r="S1923" i="37"/>
  <c r="R1924" i="37"/>
  <c r="T1924" i="37" s="1"/>
  <c r="S1924" i="37"/>
  <c r="R1925" i="37"/>
  <c r="T1925" i="37" s="1"/>
  <c r="S1925" i="37"/>
  <c r="R1926" i="37"/>
  <c r="S1926" i="37"/>
  <c r="T1926" i="37" s="1"/>
  <c r="R1927" i="37"/>
  <c r="S1927" i="37"/>
  <c r="R1928" i="37"/>
  <c r="S1928" i="37"/>
  <c r="R1929" i="37"/>
  <c r="T1929" i="37" s="1"/>
  <c r="S1929" i="37"/>
  <c r="R1930" i="37"/>
  <c r="S1930" i="37"/>
  <c r="R1931" i="37"/>
  <c r="T1931" i="37" s="1"/>
  <c r="S1931" i="37"/>
  <c r="R1932" i="37"/>
  <c r="T1932" i="37" s="1"/>
  <c r="S1932" i="37"/>
  <c r="R1933" i="37"/>
  <c r="S1933" i="37"/>
  <c r="T1933" i="37"/>
  <c r="R1934" i="37"/>
  <c r="S1934" i="37"/>
  <c r="T1934" i="37" s="1"/>
  <c r="R1935" i="37"/>
  <c r="S1935" i="37"/>
  <c r="R1936" i="37"/>
  <c r="S1936" i="37"/>
  <c r="R1937" i="37"/>
  <c r="S1937" i="37"/>
  <c r="T1937" i="37" s="1"/>
  <c r="R1938" i="37"/>
  <c r="S1938" i="37"/>
  <c r="R1939" i="37"/>
  <c r="T1939" i="37" s="1"/>
  <c r="S1939" i="37"/>
  <c r="R1940" i="37"/>
  <c r="T1940" i="37" s="1"/>
  <c r="S1940" i="37"/>
  <c r="R1941" i="37"/>
  <c r="S1941" i="37"/>
  <c r="T1941" i="37"/>
  <c r="R1942" i="37"/>
  <c r="S1942" i="37"/>
  <c r="T1942" i="37" s="1"/>
  <c r="R1943" i="37"/>
  <c r="S1943" i="37"/>
  <c r="R1944" i="37"/>
  <c r="S1944" i="37"/>
  <c r="R1945" i="37"/>
  <c r="S1945" i="37"/>
  <c r="R1946" i="37"/>
  <c r="S1946" i="37"/>
  <c r="R1947" i="37"/>
  <c r="T1947" i="37" s="1"/>
  <c r="S1947" i="37"/>
  <c r="R1948" i="37"/>
  <c r="T1948" i="37" s="1"/>
  <c r="S1948" i="37"/>
  <c r="R1949" i="37"/>
  <c r="T1949" i="37" s="1"/>
  <c r="S1949" i="37"/>
  <c r="R1950" i="37"/>
  <c r="S1950" i="37"/>
  <c r="T1950" i="37" s="1"/>
  <c r="R1951" i="37"/>
  <c r="S1951" i="37"/>
  <c r="R1952" i="37"/>
  <c r="S1952" i="37"/>
  <c r="R1953" i="37"/>
  <c r="S1953" i="37"/>
  <c r="T1953" i="37" s="1"/>
  <c r="R1954" i="37"/>
  <c r="S1954" i="37"/>
  <c r="R1955" i="37"/>
  <c r="T1955" i="37" s="1"/>
  <c r="S1955" i="37"/>
  <c r="R1956" i="37"/>
  <c r="T1956" i="37" s="1"/>
  <c r="S1956" i="37"/>
  <c r="R1957" i="37"/>
  <c r="T1957" i="37" s="1"/>
  <c r="S1957" i="37"/>
  <c r="R1958" i="37"/>
  <c r="S1958" i="37"/>
  <c r="T1958" i="37" s="1"/>
  <c r="R1959" i="37"/>
  <c r="S1959" i="37"/>
  <c r="R1960" i="37"/>
  <c r="S1960" i="37"/>
  <c r="R1961" i="37"/>
  <c r="T1961" i="37" s="1"/>
  <c r="S1961" i="37"/>
  <c r="R1962" i="37"/>
  <c r="S1962" i="37"/>
  <c r="R1963" i="37"/>
  <c r="T1963" i="37" s="1"/>
  <c r="S1963" i="37"/>
  <c r="R1964" i="37"/>
  <c r="T1964" i="37" s="1"/>
  <c r="S1964" i="37"/>
  <c r="R1965" i="37"/>
  <c r="S1965" i="37"/>
  <c r="T1965" i="37"/>
  <c r="R1966" i="37"/>
  <c r="S1966" i="37"/>
  <c r="T1966" i="37" s="1"/>
  <c r="R1967" i="37"/>
  <c r="S1967" i="37"/>
  <c r="R1968" i="37"/>
  <c r="S1968" i="37"/>
  <c r="R1969" i="37"/>
  <c r="S1969" i="37"/>
  <c r="T1969" i="37"/>
  <c r="R1970" i="37"/>
  <c r="S1970" i="37"/>
  <c r="R1971" i="37"/>
  <c r="S1971" i="37"/>
  <c r="R1972" i="37"/>
  <c r="T1972" i="37" s="1"/>
  <c r="S1972" i="37"/>
  <c r="R1973" i="37"/>
  <c r="T1973" i="37" s="1"/>
  <c r="S1973" i="37"/>
  <c r="R1974" i="37"/>
  <c r="S1974" i="37"/>
  <c r="T1974" i="37" s="1"/>
  <c r="R1975" i="37"/>
  <c r="T1975" i="37" s="1"/>
  <c r="S1975" i="37"/>
  <c r="R1976" i="37"/>
  <c r="S1976" i="37"/>
  <c r="R1977" i="37"/>
  <c r="T1977" i="37" s="1"/>
  <c r="S1977" i="37"/>
  <c r="R1978" i="37"/>
  <c r="S1978" i="37"/>
  <c r="T1978" i="37" s="1"/>
  <c r="R1979" i="37"/>
  <c r="T1979" i="37" s="1"/>
  <c r="S1979" i="37"/>
  <c r="R1980" i="37"/>
  <c r="S1980" i="37"/>
  <c r="R1981" i="37"/>
  <c r="S1981" i="37"/>
  <c r="T1981" i="37"/>
  <c r="R1982" i="37"/>
  <c r="S1982" i="37"/>
  <c r="R1983" i="37"/>
  <c r="S1983" i="37"/>
  <c r="R1984" i="37"/>
  <c r="T1984" i="37" s="1"/>
  <c r="S1984" i="37"/>
  <c r="R1985" i="37"/>
  <c r="S1985" i="37"/>
  <c r="T1985" i="37"/>
  <c r="R1986" i="37"/>
  <c r="S1986" i="37"/>
  <c r="R1987" i="37"/>
  <c r="S1987" i="37"/>
  <c r="R1988" i="37"/>
  <c r="T1988" i="37" s="1"/>
  <c r="S1988" i="37"/>
  <c r="R1989" i="37"/>
  <c r="T1989" i="37" s="1"/>
  <c r="S1989" i="37"/>
  <c r="R1990" i="37"/>
  <c r="S1990" i="37"/>
  <c r="T1990" i="37" s="1"/>
  <c r="R1991" i="37"/>
  <c r="T1991" i="37" s="1"/>
  <c r="S1991" i="37"/>
  <c r="R1992" i="37"/>
  <c r="S1992" i="37"/>
  <c r="R1993" i="37"/>
  <c r="T1993" i="37" s="1"/>
  <c r="S1993" i="37"/>
  <c r="R1994" i="37"/>
  <c r="S1994" i="37"/>
  <c r="T1994" i="37" s="1"/>
  <c r="R1995" i="37"/>
  <c r="T1995" i="37" s="1"/>
  <c r="S1995" i="37"/>
  <c r="R1996" i="37"/>
  <c r="S1996" i="37"/>
  <c r="R1997" i="37"/>
  <c r="S1997" i="37"/>
  <c r="T1997" i="37"/>
  <c r="R1998" i="37"/>
  <c r="S1998" i="37"/>
  <c r="R1999" i="37"/>
  <c r="S1999" i="37"/>
  <c r="R2000" i="37"/>
  <c r="T2000" i="37" s="1"/>
  <c r="S2000" i="37"/>
  <c r="R2001" i="37"/>
  <c r="S2001" i="37"/>
  <c r="T2001" i="37" s="1"/>
  <c r="R2002" i="37"/>
  <c r="S2002" i="37"/>
  <c r="R2003" i="37"/>
  <c r="S2003" i="37"/>
  <c r="R2004" i="37"/>
  <c r="T2004" i="37" s="1"/>
  <c r="S2004" i="37"/>
  <c r="R2005" i="37"/>
  <c r="T2005" i="37" s="1"/>
  <c r="S2005" i="37"/>
  <c r="R2006" i="37"/>
  <c r="S2006" i="37"/>
  <c r="T2006" i="37" s="1"/>
  <c r="R2007" i="37"/>
  <c r="T2007" i="37" s="1"/>
  <c r="S2007" i="37"/>
  <c r="R2008" i="37"/>
  <c r="S2008" i="37"/>
  <c r="R2009" i="37"/>
  <c r="T2009" i="37" s="1"/>
  <c r="S2009" i="37"/>
  <c r="R2010" i="37"/>
  <c r="S2010" i="37"/>
  <c r="T2010" i="37" s="1"/>
  <c r="R2011" i="37"/>
  <c r="T2011" i="37" s="1"/>
  <c r="S2011" i="37"/>
  <c r="R2012" i="37"/>
  <c r="S2012" i="37"/>
  <c r="R2013" i="37"/>
  <c r="S2013" i="37"/>
  <c r="T2013" i="37"/>
  <c r="R2014" i="37"/>
  <c r="S2014" i="37"/>
  <c r="R2015" i="37"/>
  <c r="S2015" i="37"/>
  <c r="R2016" i="37"/>
  <c r="T2016" i="37" s="1"/>
  <c r="S2016" i="37"/>
  <c r="R2017" i="37"/>
  <c r="S2017" i="37"/>
  <c r="T2017" i="37"/>
  <c r="R2018" i="37"/>
  <c r="S2018" i="37"/>
  <c r="R2019" i="37"/>
  <c r="S2019" i="37"/>
  <c r="R2020" i="37"/>
  <c r="T2020" i="37" s="1"/>
  <c r="S2020" i="37"/>
  <c r="R2021" i="37"/>
  <c r="T2021" i="37" s="1"/>
  <c r="S2021" i="37"/>
  <c r="R2022" i="37"/>
  <c r="S2022" i="37"/>
  <c r="T2022" i="37" s="1"/>
  <c r="R2023" i="37"/>
  <c r="T2023" i="37" s="1"/>
  <c r="S2023" i="37"/>
  <c r="R2024" i="37"/>
  <c r="S2024" i="37"/>
  <c r="R2025" i="37"/>
  <c r="T2025" i="37" s="1"/>
  <c r="S2025" i="37"/>
  <c r="R2026" i="37"/>
  <c r="S2026" i="37"/>
  <c r="T2026" i="37" s="1"/>
  <c r="R2027" i="37"/>
  <c r="T2027" i="37" s="1"/>
  <c r="S2027" i="37"/>
  <c r="R2028" i="37"/>
  <c r="S2028" i="37"/>
  <c r="R2029" i="37"/>
  <c r="S2029" i="37"/>
  <c r="T2029" i="37"/>
  <c r="R2030" i="37"/>
  <c r="S2030" i="37"/>
  <c r="R2031" i="37"/>
  <c r="S2031" i="37"/>
  <c r="R2032" i="37"/>
  <c r="T2032" i="37" s="1"/>
  <c r="S2032" i="37"/>
  <c r="R2033" i="37"/>
  <c r="S2033" i="37"/>
  <c r="T2033" i="37"/>
  <c r="R2034" i="37"/>
  <c r="S2034" i="37"/>
  <c r="R2035" i="37"/>
  <c r="S2035" i="37"/>
  <c r="R2036" i="37"/>
  <c r="T2036" i="37" s="1"/>
  <c r="S2036" i="37"/>
  <c r="R2037" i="37"/>
  <c r="T2037" i="37" s="1"/>
  <c r="S2037" i="37"/>
  <c r="R2038" i="37"/>
  <c r="S2038" i="37"/>
  <c r="T2038" i="37" s="1"/>
  <c r="R2039" i="37"/>
  <c r="T2039" i="37" s="1"/>
  <c r="S2039" i="37"/>
  <c r="R2040" i="37"/>
  <c r="S2040" i="37"/>
  <c r="R2041" i="37"/>
  <c r="T2041" i="37" s="1"/>
  <c r="S2041" i="37"/>
  <c r="R2042" i="37"/>
  <c r="S2042" i="37"/>
  <c r="T2042" i="37" s="1"/>
  <c r="R2043" i="37"/>
  <c r="T2043" i="37" s="1"/>
  <c r="S2043" i="37"/>
  <c r="R2044" i="37"/>
  <c r="S2044" i="37"/>
  <c r="R2045" i="37"/>
  <c r="S2045" i="37"/>
  <c r="T2045" i="37"/>
  <c r="R2046" i="37"/>
  <c r="S2046" i="37"/>
  <c r="R2047" i="37"/>
  <c r="S2047" i="37"/>
  <c r="R2048" i="37"/>
  <c r="T2048" i="37" s="1"/>
  <c r="S2048" i="37"/>
  <c r="R2049" i="37"/>
  <c r="S2049" i="37"/>
  <c r="T2049" i="37"/>
  <c r="R2050" i="37"/>
  <c r="S2050" i="37"/>
  <c r="R2051" i="37"/>
  <c r="S2051" i="37"/>
  <c r="R2052" i="37"/>
  <c r="T2052" i="37" s="1"/>
  <c r="S2052" i="37"/>
  <c r="R2053" i="37"/>
  <c r="T2053" i="37" s="1"/>
  <c r="S2053" i="37"/>
  <c r="R2054" i="37"/>
  <c r="S2054" i="37"/>
  <c r="T2054" i="37" s="1"/>
  <c r="R2055" i="37"/>
  <c r="T2055" i="37" s="1"/>
  <c r="S2055" i="37"/>
  <c r="R2056" i="37"/>
  <c r="S2056" i="37"/>
  <c r="R2057" i="37"/>
  <c r="T2057" i="37" s="1"/>
  <c r="S2057" i="37"/>
  <c r="R2058" i="37"/>
  <c r="S2058" i="37"/>
  <c r="T2058" i="37" s="1"/>
  <c r="R2059" i="37"/>
  <c r="T2059" i="37" s="1"/>
  <c r="S2059" i="37"/>
  <c r="R2060" i="37"/>
  <c r="S2060" i="37"/>
  <c r="R2061" i="37"/>
  <c r="S2061" i="37"/>
  <c r="T2061" i="37"/>
  <c r="R2062" i="37"/>
  <c r="S2062" i="37"/>
  <c r="R2063" i="37"/>
  <c r="S2063" i="37"/>
  <c r="R2064" i="37"/>
  <c r="T2064" i="37" s="1"/>
  <c r="S2064" i="37"/>
  <c r="R2065" i="37"/>
  <c r="S2065" i="37"/>
  <c r="T2065" i="37"/>
  <c r="R2066" i="37"/>
  <c r="S2066" i="37"/>
  <c r="R2067" i="37"/>
  <c r="S2067" i="37"/>
  <c r="R2068" i="37"/>
  <c r="T2068" i="37" s="1"/>
  <c r="S2068" i="37"/>
  <c r="R2069" i="37"/>
  <c r="T2069" i="37" s="1"/>
  <c r="S2069" i="37"/>
  <c r="R2070" i="37"/>
  <c r="S2070" i="37"/>
  <c r="T2070" i="37" s="1"/>
  <c r="R2071" i="37"/>
  <c r="T2071" i="37" s="1"/>
  <c r="S2071" i="37"/>
  <c r="R2072" i="37"/>
  <c r="S2072" i="37"/>
  <c r="R2073" i="37"/>
  <c r="T2073" i="37" s="1"/>
  <c r="S2073" i="37"/>
  <c r="R2074" i="37"/>
  <c r="S2074" i="37"/>
  <c r="T2074" i="37" s="1"/>
  <c r="R2075" i="37"/>
  <c r="T2075" i="37" s="1"/>
  <c r="S2075" i="37"/>
  <c r="R2076" i="37"/>
  <c r="S2076" i="37"/>
  <c r="R2077" i="37"/>
  <c r="S2077" i="37"/>
  <c r="T2077" i="37"/>
  <c r="R2078" i="37"/>
  <c r="S2078" i="37"/>
  <c r="R2079" i="37"/>
  <c r="S2079" i="37"/>
  <c r="R2080" i="37"/>
  <c r="T2080" i="37" s="1"/>
  <c r="S2080" i="37"/>
  <c r="R2081" i="37"/>
  <c r="S2081" i="37"/>
  <c r="T2081" i="37"/>
  <c r="R2082" i="37"/>
  <c r="S2082" i="37"/>
  <c r="R2083" i="37"/>
  <c r="S2083" i="37"/>
  <c r="R2084" i="37"/>
  <c r="T2084" i="37" s="1"/>
  <c r="S2084" i="37"/>
  <c r="R2085" i="37"/>
  <c r="T2085" i="37" s="1"/>
  <c r="S2085" i="37"/>
  <c r="R2086" i="37"/>
  <c r="S2086" i="37"/>
  <c r="T2086" i="37" s="1"/>
  <c r="R2087" i="37"/>
  <c r="T2087" i="37" s="1"/>
  <c r="S2087" i="37"/>
  <c r="R2088" i="37"/>
  <c r="S2088" i="37"/>
  <c r="R2089" i="37"/>
  <c r="T2089" i="37" s="1"/>
  <c r="S2089" i="37"/>
  <c r="R2090" i="37"/>
  <c r="S2090" i="37"/>
  <c r="T2090" i="37" s="1"/>
  <c r="R2091" i="37"/>
  <c r="T2091" i="37" s="1"/>
  <c r="S2091" i="37"/>
  <c r="R2092" i="37"/>
  <c r="S2092" i="37"/>
  <c r="R2093" i="37"/>
  <c r="S2093" i="37"/>
  <c r="T2093" i="37"/>
  <c r="R2094" i="37"/>
  <c r="S2094" i="37"/>
  <c r="T2094" i="37" s="1"/>
  <c r="R2095" i="37"/>
  <c r="S2095" i="37"/>
  <c r="R2096" i="37"/>
  <c r="S2096" i="37"/>
  <c r="R2097" i="37"/>
  <c r="S2097" i="37"/>
  <c r="T2097" i="37"/>
  <c r="R2098" i="37"/>
  <c r="S2098" i="37"/>
  <c r="R2099" i="37"/>
  <c r="S2099" i="37"/>
  <c r="R2100" i="37"/>
  <c r="T2100" i="37" s="1"/>
  <c r="S2100" i="37"/>
  <c r="R2101" i="37"/>
  <c r="S2101" i="37"/>
  <c r="T2101" i="37"/>
  <c r="R2102" i="37"/>
  <c r="S2102" i="37"/>
  <c r="T2102" i="37" s="1"/>
  <c r="R2103" i="37"/>
  <c r="S2103" i="37"/>
  <c r="R2104" i="37"/>
  <c r="S2104" i="37"/>
  <c r="R2105" i="37"/>
  <c r="T2105" i="37" s="1"/>
  <c r="S2105" i="37"/>
  <c r="R2106" i="37"/>
  <c r="S2106" i="37"/>
  <c r="T2106" i="37" s="1"/>
  <c r="R2107" i="37"/>
  <c r="T2107" i="37" s="1"/>
  <c r="S2107" i="37"/>
  <c r="R2108" i="37"/>
  <c r="S2108" i="37"/>
  <c r="R2109" i="37"/>
  <c r="T2109" i="37" s="1"/>
  <c r="S2109" i="37"/>
  <c r="R2110" i="37"/>
  <c r="S2110" i="37"/>
  <c r="T2110" i="37" s="1"/>
  <c r="R2111" i="37"/>
  <c r="S2111" i="37"/>
  <c r="R2112" i="37"/>
  <c r="S2112" i="37"/>
  <c r="R2113" i="37"/>
  <c r="S2113" i="37"/>
  <c r="T2113" i="37"/>
  <c r="R2114" i="37"/>
  <c r="S2114" i="37"/>
  <c r="R2115" i="37"/>
  <c r="S2115" i="37"/>
  <c r="R2116" i="37"/>
  <c r="T2116" i="37" s="1"/>
  <c r="S2116" i="37"/>
  <c r="R2117" i="37"/>
  <c r="S2117" i="37"/>
  <c r="T2117" i="37"/>
  <c r="R2118" i="37"/>
  <c r="S2118" i="37"/>
  <c r="T2118" i="37" s="1"/>
  <c r="R2119" i="37"/>
  <c r="S2119" i="37"/>
  <c r="R2120" i="37"/>
  <c r="S2120" i="37"/>
  <c r="R2121" i="37"/>
  <c r="T2121" i="37" s="1"/>
  <c r="S2121" i="37"/>
  <c r="R2122" i="37"/>
  <c r="S2122" i="37"/>
  <c r="T2122" i="37" s="1"/>
  <c r="R2123" i="37"/>
  <c r="T2123" i="37" s="1"/>
  <c r="S2123" i="37"/>
  <c r="R2124" i="37"/>
  <c r="S2124" i="37"/>
  <c r="R2125" i="37"/>
  <c r="T2125" i="37" s="1"/>
  <c r="S2125" i="37"/>
  <c r="R2126" i="37"/>
  <c r="S2126" i="37"/>
  <c r="T2126" i="37" s="1"/>
  <c r="R2127" i="37"/>
  <c r="S2127" i="37"/>
  <c r="R2128" i="37"/>
  <c r="S2128" i="37"/>
  <c r="R2129" i="37"/>
  <c r="S2129" i="37"/>
  <c r="T2129" i="37"/>
  <c r="R2130" i="37"/>
  <c r="S2130" i="37"/>
  <c r="R2131" i="37"/>
  <c r="S2131" i="37"/>
  <c r="R2132" i="37"/>
  <c r="T2132" i="37" s="1"/>
  <c r="S2132" i="37"/>
  <c r="R2133" i="37"/>
  <c r="S2133" i="37"/>
  <c r="T2133" i="37"/>
  <c r="R2134" i="37"/>
  <c r="S2134" i="37"/>
  <c r="T2134" i="37" s="1"/>
  <c r="R2135" i="37"/>
  <c r="S2135" i="37"/>
  <c r="R2136" i="37"/>
  <c r="S2136" i="37"/>
  <c r="R2137" i="37"/>
  <c r="T2137" i="37" s="1"/>
  <c r="S2137" i="37"/>
  <c r="R2138" i="37"/>
  <c r="S2138" i="37"/>
  <c r="T2138" i="37" s="1"/>
  <c r="R2139" i="37"/>
  <c r="T2139" i="37" s="1"/>
  <c r="S2139" i="37"/>
  <c r="R2140" i="37"/>
  <c r="S2140" i="37"/>
  <c r="R2141" i="37"/>
  <c r="T2141" i="37" s="1"/>
  <c r="S2141" i="37"/>
  <c r="R2142" i="37"/>
  <c r="S2142" i="37"/>
  <c r="T2142" i="37" s="1"/>
  <c r="R2143" i="37"/>
  <c r="S2143" i="37"/>
  <c r="R2144" i="37"/>
  <c r="S2144" i="37"/>
  <c r="U1622" i="37"/>
  <c r="U1623" i="37"/>
  <c r="U1624" i="37"/>
  <c r="U1625" i="37"/>
  <c r="U2" i="37"/>
  <c r="V2" i="37"/>
  <c r="W2" i="37"/>
  <c r="U3" i="37"/>
  <c r="V3" i="37"/>
  <c r="W3" i="37" s="1"/>
  <c r="U4" i="37"/>
  <c r="V4" i="37"/>
  <c r="U5" i="37"/>
  <c r="V5" i="37"/>
  <c r="U6" i="37"/>
  <c r="W6" i="37" s="1"/>
  <c r="V6" i="37"/>
  <c r="U7" i="37"/>
  <c r="V7" i="37"/>
  <c r="W7" i="37" s="1"/>
  <c r="U8" i="37"/>
  <c r="W8" i="37" s="1"/>
  <c r="V8" i="37"/>
  <c r="U9" i="37"/>
  <c r="V9" i="37"/>
  <c r="U10" i="37"/>
  <c r="W10" i="37" s="1"/>
  <c r="V10" i="37"/>
  <c r="U11" i="37"/>
  <c r="V11" i="37"/>
  <c r="W11" i="37" s="1"/>
  <c r="U12" i="37"/>
  <c r="V12" i="37"/>
  <c r="U13" i="37"/>
  <c r="V13" i="37"/>
  <c r="U14" i="37"/>
  <c r="V14" i="37"/>
  <c r="W14" i="37"/>
  <c r="U15" i="37"/>
  <c r="V15" i="37"/>
  <c r="U16" i="37"/>
  <c r="V16" i="37"/>
  <c r="U17" i="37"/>
  <c r="W17" i="37" s="1"/>
  <c r="V17" i="37"/>
  <c r="U18" i="37"/>
  <c r="V18" i="37"/>
  <c r="W18" i="37"/>
  <c r="U19" i="37"/>
  <c r="V19" i="37"/>
  <c r="W19" i="37" s="1"/>
  <c r="U20" i="37"/>
  <c r="V20" i="37"/>
  <c r="U21" i="37"/>
  <c r="V21" i="37"/>
  <c r="U22" i="37"/>
  <c r="W22" i="37" s="1"/>
  <c r="V22" i="37"/>
  <c r="U23" i="37"/>
  <c r="V23" i="37"/>
  <c r="W23" i="37" s="1"/>
  <c r="U24" i="37"/>
  <c r="W24" i="37" s="1"/>
  <c r="V24" i="37"/>
  <c r="U25" i="37"/>
  <c r="V25" i="37"/>
  <c r="U26" i="37"/>
  <c r="W26" i="37" s="1"/>
  <c r="V26" i="37"/>
  <c r="U27" i="37"/>
  <c r="V27" i="37"/>
  <c r="W27" i="37" s="1"/>
  <c r="U28" i="37"/>
  <c r="V28" i="37"/>
  <c r="U29" i="37"/>
  <c r="V29" i="37"/>
  <c r="U30" i="37"/>
  <c r="V30" i="37"/>
  <c r="W30" i="37" s="1"/>
  <c r="U31" i="37"/>
  <c r="V31" i="37"/>
  <c r="U32" i="37"/>
  <c r="W32" i="37" s="1"/>
  <c r="V32" i="37"/>
  <c r="U33" i="37"/>
  <c r="W33" i="37" s="1"/>
  <c r="V33" i="37"/>
  <c r="U34" i="37"/>
  <c r="V34" i="37"/>
  <c r="W34" i="37"/>
  <c r="U35" i="37"/>
  <c r="V35" i="37"/>
  <c r="W35" i="37" s="1"/>
  <c r="U36" i="37"/>
  <c r="V36" i="37"/>
  <c r="U37" i="37"/>
  <c r="V37" i="37"/>
  <c r="U38" i="37"/>
  <c r="W38" i="37" s="1"/>
  <c r="V38" i="37"/>
  <c r="U39" i="37"/>
  <c r="V39" i="37"/>
  <c r="U40" i="37"/>
  <c r="W40" i="37" s="1"/>
  <c r="V40" i="37"/>
  <c r="U41" i="37"/>
  <c r="W41" i="37" s="1"/>
  <c r="V41" i="37"/>
  <c r="U42" i="37"/>
  <c r="W42" i="37" s="1"/>
  <c r="V42" i="37"/>
  <c r="U43" i="37"/>
  <c r="V43" i="37"/>
  <c r="W43" i="37" s="1"/>
  <c r="U44" i="37"/>
  <c r="V44" i="37"/>
  <c r="U45" i="37"/>
  <c r="V45" i="37"/>
  <c r="U46" i="37"/>
  <c r="V46" i="37"/>
  <c r="W46" i="37" s="1"/>
  <c r="U47" i="37"/>
  <c r="V47" i="37"/>
  <c r="U48" i="37"/>
  <c r="W48" i="37" s="1"/>
  <c r="V48" i="37"/>
  <c r="U49" i="37"/>
  <c r="W49" i="37" s="1"/>
  <c r="V49" i="37"/>
  <c r="U50" i="37"/>
  <c r="V50" i="37"/>
  <c r="W50" i="37"/>
  <c r="U51" i="37"/>
  <c r="V51" i="37"/>
  <c r="W51" i="37" s="1"/>
  <c r="U52" i="37"/>
  <c r="V52" i="37"/>
  <c r="U53" i="37"/>
  <c r="V53" i="37"/>
  <c r="U54" i="37"/>
  <c r="W54" i="37" s="1"/>
  <c r="V54" i="37"/>
  <c r="U55" i="37"/>
  <c r="V55" i="37"/>
  <c r="U56" i="37"/>
  <c r="W56" i="37" s="1"/>
  <c r="V56" i="37"/>
  <c r="U57" i="37"/>
  <c r="W57" i="37" s="1"/>
  <c r="V57" i="37"/>
  <c r="U58" i="37"/>
  <c r="W58" i="37" s="1"/>
  <c r="V58" i="37"/>
  <c r="U59" i="37"/>
  <c r="V59" i="37"/>
  <c r="W59" i="37" s="1"/>
  <c r="U60" i="37"/>
  <c r="V60" i="37"/>
  <c r="U61" i="37"/>
  <c r="V61" i="37"/>
  <c r="U62" i="37"/>
  <c r="V62" i="37"/>
  <c r="W62" i="37" s="1"/>
  <c r="U63" i="37"/>
  <c r="V63" i="37"/>
  <c r="U64" i="37"/>
  <c r="W64" i="37" s="1"/>
  <c r="V64" i="37"/>
  <c r="U65" i="37"/>
  <c r="W65" i="37" s="1"/>
  <c r="V65" i="37"/>
  <c r="U66" i="37"/>
  <c r="V66" i="37"/>
  <c r="W66" i="37"/>
  <c r="U67" i="37"/>
  <c r="V67" i="37"/>
  <c r="W67" i="37" s="1"/>
  <c r="U68" i="37"/>
  <c r="V68" i="37"/>
  <c r="U69" i="37"/>
  <c r="V69" i="37"/>
  <c r="U70" i="37"/>
  <c r="W70" i="37" s="1"/>
  <c r="V70" i="37"/>
  <c r="U71" i="37"/>
  <c r="V71" i="37"/>
  <c r="U72" i="37"/>
  <c r="W72" i="37" s="1"/>
  <c r="V72" i="37"/>
  <c r="U73" i="37"/>
  <c r="W73" i="37" s="1"/>
  <c r="V73" i="37"/>
  <c r="U74" i="37"/>
  <c r="W74" i="37" s="1"/>
  <c r="V74" i="37"/>
  <c r="U75" i="37"/>
  <c r="V75" i="37"/>
  <c r="W75" i="37" s="1"/>
  <c r="U76" i="37"/>
  <c r="V76" i="37"/>
  <c r="U77" i="37"/>
  <c r="V77" i="37"/>
  <c r="U78" i="37"/>
  <c r="V78" i="37"/>
  <c r="W78" i="37" s="1"/>
  <c r="U79" i="37"/>
  <c r="V79" i="37"/>
  <c r="U80" i="37"/>
  <c r="W80" i="37" s="1"/>
  <c r="V80" i="37"/>
  <c r="U81" i="37"/>
  <c r="W81" i="37" s="1"/>
  <c r="V81" i="37"/>
  <c r="U82" i="37"/>
  <c r="V82" i="37"/>
  <c r="W82" i="37"/>
  <c r="U83" i="37"/>
  <c r="V83" i="37"/>
  <c r="W83" i="37" s="1"/>
  <c r="U84" i="37"/>
  <c r="V84" i="37"/>
  <c r="U85" i="37"/>
  <c r="V85" i="37"/>
  <c r="U86" i="37"/>
  <c r="W86" i="37" s="1"/>
  <c r="V86" i="37"/>
  <c r="U87" i="37"/>
  <c r="V87" i="37"/>
  <c r="U88" i="37"/>
  <c r="W88" i="37" s="1"/>
  <c r="V88" i="37"/>
  <c r="U89" i="37"/>
  <c r="W89" i="37" s="1"/>
  <c r="V89" i="37"/>
  <c r="U90" i="37"/>
  <c r="W90" i="37" s="1"/>
  <c r="V90" i="37"/>
  <c r="U91" i="37"/>
  <c r="V91" i="37"/>
  <c r="W91" i="37" s="1"/>
  <c r="U92" i="37"/>
  <c r="V92" i="37"/>
  <c r="U93" i="37"/>
  <c r="V93" i="37"/>
  <c r="U94" i="37"/>
  <c r="V94" i="37"/>
  <c r="W94" i="37" s="1"/>
  <c r="U95" i="37"/>
  <c r="V95" i="37"/>
  <c r="U96" i="37"/>
  <c r="W96" i="37" s="1"/>
  <c r="V96" i="37"/>
  <c r="U97" i="37"/>
  <c r="W97" i="37" s="1"/>
  <c r="V97" i="37"/>
  <c r="U98" i="37"/>
  <c r="V98" i="37"/>
  <c r="W98" i="37"/>
  <c r="U99" i="37"/>
  <c r="V99" i="37"/>
  <c r="W99" i="37" s="1"/>
  <c r="U100" i="37"/>
  <c r="V100" i="37"/>
  <c r="U101" i="37"/>
  <c r="V101" i="37"/>
  <c r="U102" i="37"/>
  <c r="W102" i="37" s="1"/>
  <c r="V102" i="37"/>
  <c r="U103" i="37"/>
  <c r="V103" i="37"/>
  <c r="U104" i="37"/>
  <c r="W104" i="37" s="1"/>
  <c r="V104" i="37"/>
  <c r="U105" i="37"/>
  <c r="W105" i="37" s="1"/>
  <c r="V105" i="37"/>
  <c r="U106" i="37"/>
  <c r="W106" i="37" s="1"/>
  <c r="V106" i="37"/>
  <c r="U107" i="37"/>
  <c r="V107" i="37"/>
  <c r="W107" i="37" s="1"/>
  <c r="U108" i="37"/>
  <c r="V108" i="37"/>
  <c r="U109" i="37"/>
  <c r="V109" i="37"/>
  <c r="U110" i="37"/>
  <c r="V110" i="37"/>
  <c r="W110" i="37" s="1"/>
  <c r="U111" i="37"/>
  <c r="V111" i="37"/>
  <c r="U112" i="37"/>
  <c r="W112" i="37" s="1"/>
  <c r="V112" i="37"/>
  <c r="U113" i="37"/>
  <c r="W113" i="37" s="1"/>
  <c r="V113" i="37"/>
  <c r="U114" i="37"/>
  <c r="V114" i="37"/>
  <c r="W114" i="37"/>
  <c r="U115" i="37"/>
  <c r="V115" i="37"/>
  <c r="W115" i="37" s="1"/>
  <c r="U116" i="37"/>
  <c r="V116" i="37"/>
  <c r="U117" i="37"/>
  <c r="V117" i="37"/>
  <c r="U118" i="37"/>
  <c r="W118" i="37" s="1"/>
  <c r="V118" i="37"/>
  <c r="U119" i="37"/>
  <c r="V119" i="37"/>
  <c r="U120" i="37"/>
  <c r="W120" i="37" s="1"/>
  <c r="V120" i="37"/>
  <c r="U121" i="37"/>
  <c r="W121" i="37" s="1"/>
  <c r="V121" i="37"/>
  <c r="U122" i="37"/>
  <c r="W122" i="37" s="1"/>
  <c r="V122" i="37"/>
  <c r="U123" i="37"/>
  <c r="V123" i="37"/>
  <c r="W123" i="37" s="1"/>
  <c r="U124" i="37"/>
  <c r="V124" i="37"/>
  <c r="U125" i="37"/>
  <c r="V125" i="37"/>
  <c r="U126" i="37"/>
  <c r="V126" i="37"/>
  <c r="W126" i="37" s="1"/>
  <c r="U127" i="37"/>
  <c r="V127" i="37"/>
  <c r="U128" i="37"/>
  <c r="W128" i="37" s="1"/>
  <c r="V128" i="37"/>
  <c r="U129" i="37"/>
  <c r="W129" i="37" s="1"/>
  <c r="V129" i="37"/>
  <c r="U130" i="37"/>
  <c r="V130" i="37"/>
  <c r="W130" i="37"/>
  <c r="U131" i="37"/>
  <c r="V131" i="37"/>
  <c r="W131" i="37" s="1"/>
  <c r="U132" i="37"/>
  <c r="V132" i="37"/>
  <c r="U133" i="37"/>
  <c r="V133" i="37"/>
  <c r="U134" i="37"/>
  <c r="W134" i="37" s="1"/>
  <c r="V134" i="37"/>
  <c r="U135" i="37"/>
  <c r="V135" i="37"/>
  <c r="U136" i="37"/>
  <c r="W136" i="37" s="1"/>
  <c r="V136" i="37"/>
  <c r="U137" i="37"/>
  <c r="W137" i="37" s="1"/>
  <c r="V137" i="37"/>
  <c r="U138" i="37"/>
  <c r="W138" i="37" s="1"/>
  <c r="V138" i="37"/>
  <c r="U139" i="37"/>
  <c r="V139" i="37"/>
  <c r="W139" i="37" s="1"/>
  <c r="U140" i="37"/>
  <c r="V140" i="37"/>
  <c r="U141" i="37"/>
  <c r="V141" i="37"/>
  <c r="U142" i="37"/>
  <c r="V142" i="37"/>
  <c r="W142" i="37" s="1"/>
  <c r="U143" i="37"/>
  <c r="V143" i="37"/>
  <c r="U144" i="37"/>
  <c r="W144" i="37" s="1"/>
  <c r="V144" i="37"/>
  <c r="U145" i="37"/>
  <c r="W145" i="37" s="1"/>
  <c r="V145" i="37"/>
  <c r="U146" i="37"/>
  <c r="V146" i="37"/>
  <c r="W146" i="37"/>
  <c r="U147" i="37"/>
  <c r="V147" i="37"/>
  <c r="W147" i="37" s="1"/>
  <c r="U148" i="37"/>
  <c r="V148" i="37"/>
  <c r="U149" i="37"/>
  <c r="V149" i="37"/>
  <c r="U150" i="37"/>
  <c r="W150" i="37" s="1"/>
  <c r="V150" i="37"/>
  <c r="U151" i="37"/>
  <c r="V151" i="37"/>
  <c r="U152" i="37"/>
  <c r="W152" i="37" s="1"/>
  <c r="V152" i="37"/>
  <c r="U153" i="37"/>
  <c r="W153" i="37" s="1"/>
  <c r="V153" i="37"/>
  <c r="U154" i="37"/>
  <c r="W154" i="37" s="1"/>
  <c r="V154" i="37"/>
  <c r="U155" i="37"/>
  <c r="V155" i="37"/>
  <c r="W155" i="37" s="1"/>
  <c r="U156" i="37"/>
  <c r="V156" i="37"/>
  <c r="U157" i="37"/>
  <c r="V157" i="37"/>
  <c r="U158" i="37"/>
  <c r="V158" i="37"/>
  <c r="W158" i="37" s="1"/>
  <c r="U159" i="37"/>
  <c r="V159" i="37"/>
  <c r="U160" i="37"/>
  <c r="W160" i="37" s="1"/>
  <c r="V160" i="37"/>
  <c r="U161" i="37"/>
  <c r="W161" i="37" s="1"/>
  <c r="V161" i="37"/>
  <c r="U162" i="37"/>
  <c r="V162" i="37"/>
  <c r="W162" i="37"/>
  <c r="U163" i="37"/>
  <c r="V163" i="37"/>
  <c r="W163" i="37" s="1"/>
  <c r="U164" i="37"/>
  <c r="V164" i="37"/>
  <c r="U165" i="37"/>
  <c r="V165" i="37"/>
  <c r="U166" i="37"/>
  <c r="W166" i="37" s="1"/>
  <c r="V166" i="37"/>
  <c r="U167" i="37"/>
  <c r="V167" i="37"/>
  <c r="U168" i="37"/>
  <c r="W168" i="37" s="1"/>
  <c r="V168" i="37"/>
  <c r="U169" i="37"/>
  <c r="W169" i="37" s="1"/>
  <c r="V169" i="37"/>
  <c r="U170" i="37"/>
  <c r="W170" i="37" s="1"/>
  <c r="V170" i="37"/>
  <c r="U171" i="37"/>
  <c r="V171" i="37"/>
  <c r="W171" i="37" s="1"/>
  <c r="U172" i="37"/>
  <c r="V172" i="37"/>
  <c r="U173" i="37"/>
  <c r="V173" i="37"/>
  <c r="U174" i="37"/>
  <c r="V174" i="37"/>
  <c r="W174" i="37" s="1"/>
  <c r="U175" i="37"/>
  <c r="V175" i="37"/>
  <c r="U176" i="37"/>
  <c r="W176" i="37" s="1"/>
  <c r="V176" i="37"/>
  <c r="U177" i="37"/>
  <c r="W177" i="37" s="1"/>
  <c r="V177" i="37"/>
  <c r="U178" i="37"/>
  <c r="V178" i="37"/>
  <c r="W178" i="37"/>
  <c r="U179" i="37"/>
  <c r="V179" i="37"/>
  <c r="W179" i="37" s="1"/>
  <c r="U180" i="37"/>
  <c r="V180" i="37"/>
  <c r="U181" i="37"/>
  <c r="V181" i="37"/>
  <c r="U182" i="37"/>
  <c r="W182" i="37" s="1"/>
  <c r="V182" i="37"/>
  <c r="U183" i="37"/>
  <c r="V183" i="37"/>
  <c r="U184" i="37"/>
  <c r="W184" i="37" s="1"/>
  <c r="V184" i="37"/>
  <c r="U185" i="37"/>
  <c r="W185" i="37" s="1"/>
  <c r="V185" i="37"/>
  <c r="U186" i="37"/>
  <c r="W186" i="37" s="1"/>
  <c r="V186" i="37"/>
  <c r="U187" i="37"/>
  <c r="V187" i="37"/>
  <c r="W187" i="37" s="1"/>
  <c r="U188" i="37"/>
  <c r="V188" i="37"/>
  <c r="U189" i="37"/>
  <c r="V189" i="37"/>
  <c r="U190" i="37"/>
  <c r="V190" i="37"/>
  <c r="W190" i="37" s="1"/>
  <c r="U191" i="37"/>
  <c r="V191" i="37"/>
  <c r="U192" i="37"/>
  <c r="W192" i="37" s="1"/>
  <c r="V192" i="37"/>
  <c r="U193" i="37"/>
  <c r="W193" i="37" s="1"/>
  <c r="V193" i="37"/>
  <c r="U194" i="37"/>
  <c r="V194" i="37"/>
  <c r="W194" i="37"/>
  <c r="U195" i="37"/>
  <c r="V195" i="37"/>
  <c r="W195" i="37" s="1"/>
  <c r="U196" i="37"/>
  <c r="V196" i="37"/>
  <c r="U197" i="37"/>
  <c r="V197" i="37"/>
  <c r="U198" i="37"/>
  <c r="W198" i="37" s="1"/>
  <c r="V198" i="37"/>
  <c r="U199" i="37"/>
  <c r="V199" i="37"/>
  <c r="U200" i="37"/>
  <c r="W200" i="37" s="1"/>
  <c r="V200" i="37"/>
  <c r="U201" i="37"/>
  <c r="W201" i="37" s="1"/>
  <c r="V201" i="37"/>
  <c r="U202" i="37"/>
  <c r="W202" i="37" s="1"/>
  <c r="V202" i="37"/>
  <c r="U203" i="37"/>
  <c r="V203" i="37"/>
  <c r="W203" i="37" s="1"/>
  <c r="U204" i="37"/>
  <c r="V204" i="37"/>
  <c r="U205" i="37"/>
  <c r="V205" i="37"/>
  <c r="U206" i="37"/>
  <c r="V206" i="37"/>
  <c r="W206" i="37" s="1"/>
  <c r="U207" i="37"/>
  <c r="V207" i="37"/>
  <c r="U208" i="37"/>
  <c r="W208" i="37" s="1"/>
  <c r="V208" i="37"/>
  <c r="U209" i="37"/>
  <c r="W209" i="37" s="1"/>
  <c r="V209" i="37"/>
  <c r="U210" i="37"/>
  <c r="V210" i="37"/>
  <c r="W210" i="37"/>
  <c r="U211" i="37"/>
  <c r="V211" i="37"/>
  <c r="W211" i="37" s="1"/>
  <c r="U212" i="37"/>
  <c r="V212" i="37"/>
  <c r="U213" i="37"/>
  <c r="V213" i="37"/>
  <c r="U214" i="37"/>
  <c r="W214" i="37" s="1"/>
  <c r="V214" i="37"/>
  <c r="U215" i="37"/>
  <c r="V215" i="37"/>
  <c r="U216" i="37"/>
  <c r="W216" i="37" s="1"/>
  <c r="V216" i="37"/>
  <c r="U217" i="37"/>
  <c r="W217" i="37" s="1"/>
  <c r="V217" i="37"/>
  <c r="U218" i="37"/>
  <c r="W218" i="37" s="1"/>
  <c r="V218" i="37"/>
  <c r="U219" i="37"/>
  <c r="V219" i="37"/>
  <c r="W219" i="37" s="1"/>
  <c r="U220" i="37"/>
  <c r="V220" i="37"/>
  <c r="U221" i="37"/>
  <c r="V221" i="37"/>
  <c r="U222" i="37"/>
  <c r="V222" i="37"/>
  <c r="W222" i="37" s="1"/>
  <c r="U223" i="37"/>
  <c r="V223" i="37"/>
  <c r="U224" i="37"/>
  <c r="W224" i="37" s="1"/>
  <c r="V224" i="37"/>
  <c r="U225" i="37"/>
  <c r="W225" i="37" s="1"/>
  <c r="V225" i="37"/>
  <c r="U226" i="37"/>
  <c r="V226" i="37"/>
  <c r="W226" i="37"/>
  <c r="U227" i="37"/>
  <c r="V227" i="37"/>
  <c r="W227" i="37" s="1"/>
  <c r="U228" i="37"/>
  <c r="V228" i="37"/>
  <c r="U229" i="37"/>
  <c r="V229" i="37"/>
  <c r="U230" i="37"/>
  <c r="W230" i="37" s="1"/>
  <c r="V230" i="37"/>
  <c r="U231" i="37"/>
  <c r="V231" i="37"/>
  <c r="U232" i="37"/>
  <c r="W232" i="37" s="1"/>
  <c r="V232" i="37"/>
  <c r="U233" i="37"/>
  <c r="W233" i="37" s="1"/>
  <c r="V233" i="37"/>
  <c r="U234" i="37"/>
  <c r="W234" i="37" s="1"/>
  <c r="V234" i="37"/>
  <c r="U235" i="37"/>
  <c r="V235" i="37"/>
  <c r="W235" i="37" s="1"/>
  <c r="U236" i="37"/>
  <c r="V236" i="37"/>
  <c r="U237" i="37"/>
  <c r="V237" i="37"/>
  <c r="U238" i="37"/>
  <c r="V238" i="37"/>
  <c r="W238" i="37" s="1"/>
  <c r="U239" i="37"/>
  <c r="V239" i="37"/>
  <c r="U240" i="37"/>
  <c r="W240" i="37" s="1"/>
  <c r="V240" i="37"/>
  <c r="U241" i="37"/>
  <c r="W241" i="37" s="1"/>
  <c r="V241" i="37"/>
  <c r="U242" i="37"/>
  <c r="V242" i="37"/>
  <c r="W242" i="37"/>
  <c r="U243" i="37"/>
  <c r="V243" i="37"/>
  <c r="W243" i="37" s="1"/>
  <c r="U244" i="37"/>
  <c r="V244" i="37"/>
  <c r="U245" i="37"/>
  <c r="V245" i="37"/>
  <c r="U246" i="37"/>
  <c r="W246" i="37" s="1"/>
  <c r="V246" i="37"/>
  <c r="U247" i="37"/>
  <c r="V247" i="37"/>
  <c r="U248" i="37"/>
  <c r="W248" i="37" s="1"/>
  <c r="V248" i="37"/>
  <c r="U249" i="37"/>
  <c r="W249" i="37" s="1"/>
  <c r="V249" i="37"/>
  <c r="U250" i="37"/>
  <c r="W250" i="37" s="1"/>
  <c r="V250" i="37"/>
  <c r="U251" i="37"/>
  <c r="V251" i="37"/>
  <c r="W251" i="37" s="1"/>
  <c r="U252" i="37"/>
  <c r="V252" i="37"/>
  <c r="U253" i="37"/>
  <c r="V253" i="37"/>
  <c r="U254" i="37"/>
  <c r="V254" i="37"/>
  <c r="W254" i="37" s="1"/>
  <c r="U255" i="37"/>
  <c r="V255" i="37"/>
  <c r="U256" i="37"/>
  <c r="W256" i="37" s="1"/>
  <c r="V256" i="37"/>
  <c r="U257" i="37"/>
  <c r="W257" i="37" s="1"/>
  <c r="V257" i="37"/>
  <c r="U258" i="37"/>
  <c r="V258" i="37"/>
  <c r="W258" i="37"/>
  <c r="U259" i="37"/>
  <c r="V259" i="37"/>
  <c r="W259" i="37" s="1"/>
  <c r="U260" i="37"/>
  <c r="V260" i="37"/>
  <c r="U261" i="37"/>
  <c r="V261" i="37"/>
  <c r="U262" i="37"/>
  <c r="W262" i="37" s="1"/>
  <c r="V262" i="37"/>
  <c r="U263" i="37"/>
  <c r="V263" i="37"/>
  <c r="U264" i="37"/>
  <c r="W264" i="37" s="1"/>
  <c r="V264" i="37"/>
  <c r="U265" i="37"/>
  <c r="W265" i="37" s="1"/>
  <c r="V265" i="37"/>
  <c r="U266" i="37"/>
  <c r="W266" i="37" s="1"/>
  <c r="V266" i="37"/>
  <c r="U267" i="37"/>
  <c r="V267" i="37"/>
  <c r="W267" i="37" s="1"/>
  <c r="U268" i="37"/>
  <c r="V268" i="37"/>
  <c r="U269" i="37"/>
  <c r="V269" i="37"/>
  <c r="U270" i="37"/>
  <c r="V270" i="37"/>
  <c r="W270" i="37" s="1"/>
  <c r="U271" i="37"/>
  <c r="V271" i="37"/>
  <c r="U272" i="37"/>
  <c r="W272" i="37" s="1"/>
  <c r="V272" i="37"/>
  <c r="U273" i="37"/>
  <c r="W273" i="37" s="1"/>
  <c r="V273" i="37"/>
  <c r="U274" i="37"/>
  <c r="V274" i="37"/>
  <c r="W274" i="37"/>
  <c r="U275" i="37"/>
  <c r="V275" i="37"/>
  <c r="W275" i="37" s="1"/>
  <c r="U276" i="37"/>
  <c r="V276" i="37"/>
  <c r="U277" i="37"/>
  <c r="V277" i="37"/>
  <c r="U278" i="37"/>
  <c r="W278" i="37" s="1"/>
  <c r="V278" i="37"/>
  <c r="U279" i="37"/>
  <c r="V279" i="37"/>
  <c r="U280" i="37"/>
  <c r="W280" i="37" s="1"/>
  <c r="V280" i="37"/>
  <c r="U281" i="37"/>
  <c r="W281" i="37" s="1"/>
  <c r="V281" i="37"/>
  <c r="U282" i="37"/>
  <c r="W282" i="37" s="1"/>
  <c r="V282" i="37"/>
  <c r="U283" i="37"/>
  <c r="V283" i="37"/>
  <c r="W283" i="37" s="1"/>
  <c r="U284" i="37"/>
  <c r="V284" i="37"/>
  <c r="U285" i="37"/>
  <c r="V285" i="37"/>
  <c r="U286" i="37"/>
  <c r="V286" i="37"/>
  <c r="W286" i="37" s="1"/>
  <c r="U287" i="37"/>
  <c r="V287" i="37"/>
  <c r="U288" i="37"/>
  <c r="W288" i="37" s="1"/>
  <c r="V288" i="37"/>
  <c r="U289" i="37"/>
  <c r="W289" i="37" s="1"/>
  <c r="V289" i="37"/>
  <c r="U290" i="37"/>
  <c r="V290" i="37"/>
  <c r="W290" i="37"/>
  <c r="U291" i="37"/>
  <c r="V291" i="37"/>
  <c r="W291" i="37" s="1"/>
  <c r="U292" i="37"/>
  <c r="V292" i="37"/>
  <c r="U293" i="37"/>
  <c r="V293" i="37"/>
  <c r="U294" i="37"/>
  <c r="W294" i="37" s="1"/>
  <c r="V294" i="37"/>
  <c r="U295" i="37"/>
  <c r="V295" i="37"/>
  <c r="U296" i="37"/>
  <c r="W296" i="37" s="1"/>
  <c r="V296" i="37"/>
  <c r="U297" i="37"/>
  <c r="W297" i="37" s="1"/>
  <c r="V297" i="37"/>
  <c r="U298" i="37"/>
  <c r="W298" i="37" s="1"/>
  <c r="V298" i="37"/>
  <c r="U299" i="37"/>
  <c r="V299" i="37"/>
  <c r="W299" i="37" s="1"/>
  <c r="U300" i="37"/>
  <c r="V300" i="37"/>
  <c r="U301" i="37"/>
  <c r="V301" i="37"/>
  <c r="U302" i="37"/>
  <c r="V302" i="37"/>
  <c r="W302" i="37" s="1"/>
  <c r="U303" i="37"/>
  <c r="V303" i="37"/>
  <c r="U304" i="37"/>
  <c r="W304" i="37" s="1"/>
  <c r="V304" i="37"/>
  <c r="U305" i="37"/>
  <c r="W305" i="37" s="1"/>
  <c r="V305" i="37"/>
  <c r="U306" i="37"/>
  <c r="V306" i="37"/>
  <c r="W306" i="37"/>
  <c r="U307" i="37"/>
  <c r="V307" i="37"/>
  <c r="W307" i="37" s="1"/>
  <c r="U308" i="37"/>
  <c r="V308" i="37"/>
  <c r="U309" i="37"/>
  <c r="V309" i="37"/>
  <c r="U310" i="37"/>
  <c r="W310" i="37" s="1"/>
  <c r="V310" i="37"/>
  <c r="U311" i="37"/>
  <c r="V311" i="37"/>
  <c r="U312" i="37"/>
  <c r="W312" i="37" s="1"/>
  <c r="V312" i="37"/>
  <c r="U313" i="37"/>
  <c r="W313" i="37" s="1"/>
  <c r="V313" i="37"/>
  <c r="U314" i="37"/>
  <c r="W314" i="37" s="1"/>
  <c r="V314" i="37"/>
  <c r="U315" i="37"/>
  <c r="V315" i="37"/>
  <c r="W315" i="37" s="1"/>
  <c r="U316" i="37"/>
  <c r="V316" i="37"/>
  <c r="U317" i="37"/>
  <c r="V317" i="37"/>
  <c r="U318" i="37"/>
  <c r="V318" i="37"/>
  <c r="W318" i="37" s="1"/>
  <c r="U319" i="37"/>
  <c r="V319" i="37"/>
  <c r="U320" i="37"/>
  <c r="W320" i="37" s="1"/>
  <c r="V320" i="37"/>
  <c r="U321" i="37"/>
  <c r="W321" i="37" s="1"/>
  <c r="V321" i="37"/>
  <c r="U322" i="37"/>
  <c r="V322" i="37"/>
  <c r="W322" i="37"/>
  <c r="U323" i="37"/>
  <c r="V323" i="37"/>
  <c r="W323" i="37" s="1"/>
  <c r="U324" i="37"/>
  <c r="V324" i="37"/>
  <c r="U325" i="37"/>
  <c r="V325" i="37"/>
  <c r="U326" i="37"/>
  <c r="W326" i="37" s="1"/>
  <c r="V326" i="37"/>
  <c r="U327" i="37"/>
  <c r="V327" i="37"/>
  <c r="U328" i="37"/>
  <c r="W328" i="37" s="1"/>
  <c r="V328" i="37"/>
  <c r="U329" i="37"/>
  <c r="W329" i="37" s="1"/>
  <c r="V329" i="37"/>
  <c r="U330" i="37"/>
  <c r="W330" i="37" s="1"/>
  <c r="V330" i="37"/>
  <c r="U331" i="37"/>
  <c r="V331" i="37"/>
  <c r="W331" i="37" s="1"/>
  <c r="U332" i="37"/>
  <c r="V332" i="37"/>
  <c r="U333" i="37"/>
  <c r="V333" i="37"/>
  <c r="U334" i="37"/>
  <c r="V334" i="37"/>
  <c r="W334" i="37" s="1"/>
  <c r="U335" i="37"/>
  <c r="V335" i="37"/>
  <c r="U336" i="37"/>
  <c r="W336" i="37" s="1"/>
  <c r="V336" i="37"/>
  <c r="U337" i="37"/>
  <c r="W337" i="37" s="1"/>
  <c r="V337" i="37"/>
  <c r="U338" i="37"/>
  <c r="V338" i="37"/>
  <c r="W338" i="37"/>
  <c r="U339" i="37"/>
  <c r="V339" i="37"/>
  <c r="W339" i="37" s="1"/>
  <c r="U340" i="37"/>
  <c r="V340" i="37"/>
  <c r="U341" i="37"/>
  <c r="V341" i="37"/>
  <c r="U342" i="37"/>
  <c r="W342" i="37" s="1"/>
  <c r="V342" i="37"/>
  <c r="U343" i="37"/>
  <c r="V343" i="37"/>
  <c r="U344" i="37"/>
  <c r="W344" i="37" s="1"/>
  <c r="V344" i="37"/>
  <c r="U345" i="37"/>
  <c r="W345" i="37" s="1"/>
  <c r="V345" i="37"/>
  <c r="U346" i="37"/>
  <c r="W346" i="37" s="1"/>
  <c r="V346" i="37"/>
  <c r="U347" i="37"/>
  <c r="V347" i="37"/>
  <c r="W347" i="37" s="1"/>
  <c r="U348" i="37"/>
  <c r="V348" i="37"/>
  <c r="U349" i="37"/>
  <c r="V349" i="37"/>
  <c r="U350" i="37"/>
  <c r="V350" i="37"/>
  <c r="W350" i="37" s="1"/>
  <c r="U351" i="37"/>
  <c r="V351" i="37"/>
  <c r="U352" i="37"/>
  <c r="W352" i="37" s="1"/>
  <c r="V352" i="37"/>
  <c r="U353" i="37"/>
  <c r="W353" i="37" s="1"/>
  <c r="V353" i="37"/>
  <c r="U354" i="37"/>
  <c r="V354" i="37"/>
  <c r="W354" i="37"/>
  <c r="U355" i="37"/>
  <c r="V355" i="37"/>
  <c r="W355" i="37" s="1"/>
  <c r="U356" i="37"/>
  <c r="V356" i="37"/>
  <c r="U357" i="37"/>
  <c r="V357" i="37"/>
  <c r="U358" i="37"/>
  <c r="W358" i="37" s="1"/>
  <c r="V358" i="37"/>
  <c r="U359" i="37"/>
  <c r="V359" i="37"/>
  <c r="U360" i="37"/>
  <c r="W360" i="37" s="1"/>
  <c r="V360" i="37"/>
  <c r="U361" i="37"/>
  <c r="W361" i="37" s="1"/>
  <c r="V361" i="37"/>
  <c r="U362" i="37"/>
  <c r="W362" i="37" s="1"/>
  <c r="V362" i="37"/>
  <c r="U363" i="37"/>
  <c r="V363" i="37"/>
  <c r="W363" i="37" s="1"/>
  <c r="U364" i="37"/>
  <c r="V364" i="37"/>
  <c r="U365" i="37"/>
  <c r="V365" i="37"/>
  <c r="U366" i="37"/>
  <c r="V366" i="37"/>
  <c r="W366" i="37" s="1"/>
  <c r="U367" i="37"/>
  <c r="V367" i="37"/>
  <c r="U368" i="37"/>
  <c r="W368" i="37" s="1"/>
  <c r="V368" i="37"/>
  <c r="U369" i="37"/>
  <c r="W369" i="37" s="1"/>
  <c r="V369" i="37"/>
  <c r="U370" i="37"/>
  <c r="V370" i="37"/>
  <c r="W370" i="37"/>
  <c r="U371" i="37"/>
  <c r="V371" i="37"/>
  <c r="W371" i="37" s="1"/>
  <c r="U372" i="37"/>
  <c r="V372" i="37"/>
  <c r="U373" i="37"/>
  <c r="V373" i="37"/>
  <c r="U374" i="37"/>
  <c r="W374" i="37" s="1"/>
  <c r="V374" i="37"/>
  <c r="U375" i="37"/>
  <c r="V375" i="37"/>
  <c r="U376" i="37"/>
  <c r="W376" i="37" s="1"/>
  <c r="V376" i="37"/>
  <c r="U377" i="37"/>
  <c r="W377" i="37" s="1"/>
  <c r="V377" i="37"/>
  <c r="U378" i="37"/>
  <c r="W378" i="37" s="1"/>
  <c r="V378" i="37"/>
  <c r="U379" i="37"/>
  <c r="V379" i="37"/>
  <c r="W379" i="37" s="1"/>
  <c r="U380" i="37"/>
  <c r="V380" i="37"/>
  <c r="U381" i="37"/>
  <c r="V381" i="37"/>
  <c r="U382" i="37"/>
  <c r="V382" i="37"/>
  <c r="W382" i="37" s="1"/>
  <c r="U383" i="37"/>
  <c r="V383" i="37"/>
  <c r="U384" i="37"/>
  <c r="W384" i="37" s="1"/>
  <c r="V384" i="37"/>
  <c r="U385" i="37"/>
  <c r="V385" i="37"/>
  <c r="U386" i="37"/>
  <c r="V386" i="37"/>
  <c r="W386" i="37"/>
  <c r="U387" i="37"/>
  <c r="V387" i="37"/>
  <c r="W387" i="37" s="1"/>
  <c r="U388" i="37"/>
  <c r="V388" i="37"/>
  <c r="U389" i="37"/>
  <c r="V389" i="37"/>
  <c r="U390" i="37"/>
  <c r="W390" i="37" s="1"/>
  <c r="V390" i="37"/>
  <c r="U391" i="37"/>
  <c r="V391" i="37"/>
  <c r="U392" i="37"/>
  <c r="W392" i="37" s="1"/>
  <c r="V392" i="37"/>
  <c r="U393" i="37"/>
  <c r="W393" i="37" s="1"/>
  <c r="V393" i="37"/>
  <c r="U394" i="37"/>
  <c r="W394" i="37" s="1"/>
  <c r="V394" i="37"/>
  <c r="U395" i="37"/>
  <c r="V395" i="37"/>
  <c r="W395" i="37" s="1"/>
  <c r="U396" i="37"/>
  <c r="V396" i="37"/>
  <c r="U397" i="37"/>
  <c r="V397" i="37"/>
  <c r="U398" i="37"/>
  <c r="V398" i="37"/>
  <c r="W398" i="37" s="1"/>
  <c r="U399" i="37"/>
  <c r="V399" i="37"/>
  <c r="U400" i="37"/>
  <c r="W400" i="37" s="1"/>
  <c r="V400" i="37"/>
  <c r="U401" i="37"/>
  <c r="V401" i="37"/>
  <c r="U402" i="37"/>
  <c r="V402" i="37"/>
  <c r="W402" i="37"/>
  <c r="U403" i="37"/>
  <c r="V403" i="37"/>
  <c r="W403" i="37" s="1"/>
  <c r="U404" i="37"/>
  <c r="V404" i="37"/>
  <c r="U405" i="37"/>
  <c r="V405" i="37"/>
  <c r="U406" i="37"/>
  <c r="W406" i="37" s="1"/>
  <c r="V406" i="37"/>
  <c r="U407" i="37"/>
  <c r="V407" i="37"/>
  <c r="U408" i="37"/>
  <c r="W408" i="37" s="1"/>
  <c r="V408" i="37"/>
  <c r="U409" i="37"/>
  <c r="W409" i="37" s="1"/>
  <c r="V409" i="37"/>
  <c r="U410" i="37"/>
  <c r="W410" i="37" s="1"/>
  <c r="V410" i="37"/>
  <c r="U411" i="37"/>
  <c r="V411" i="37"/>
  <c r="W411" i="37" s="1"/>
  <c r="U412" i="37"/>
  <c r="V412" i="37"/>
  <c r="U413" i="37"/>
  <c r="V413" i="37"/>
  <c r="U414" i="37"/>
  <c r="V414" i="37"/>
  <c r="W414" i="37" s="1"/>
  <c r="U415" i="37"/>
  <c r="V415" i="37"/>
  <c r="U416" i="37"/>
  <c r="W416" i="37" s="1"/>
  <c r="V416" i="37"/>
  <c r="U417" i="37"/>
  <c r="V417" i="37"/>
  <c r="U418" i="37"/>
  <c r="V418" i="37"/>
  <c r="W418" i="37"/>
  <c r="U419" i="37"/>
  <c r="V419" i="37"/>
  <c r="W419" i="37" s="1"/>
  <c r="U420" i="37"/>
  <c r="V420" i="37"/>
  <c r="U421" i="37"/>
  <c r="V421" i="37"/>
  <c r="U422" i="37"/>
  <c r="W422" i="37" s="1"/>
  <c r="V422" i="37"/>
  <c r="U423" i="37"/>
  <c r="V423" i="37"/>
  <c r="U424" i="37"/>
  <c r="W424" i="37" s="1"/>
  <c r="V424" i="37"/>
  <c r="U425" i="37"/>
  <c r="W425" i="37" s="1"/>
  <c r="V425" i="37"/>
  <c r="U426" i="37"/>
  <c r="W426" i="37" s="1"/>
  <c r="V426" i="37"/>
  <c r="U427" i="37"/>
  <c r="V427" i="37"/>
  <c r="W427" i="37" s="1"/>
  <c r="U428" i="37"/>
  <c r="V428" i="37"/>
  <c r="U429" i="37"/>
  <c r="V429" i="37"/>
  <c r="U430" i="37"/>
  <c r="V430" i="37"/>
  <c r="W430" i="37" s="1"/>
  <c r="U431" i="37"/>
  <c r="V431" i="37"/>
  <c r="U432" i="37"/>
  <c r="W432" i="37" s="1"/>
  <c r="V432" i="37"/>
  <c r="U433" i="37"/>
  <c r="V433" i="37"/>
  <c r="U434" i="37"/>
  <c r="V434" i="37"/>
  <c r="W434" i="37"/>
  <c r="U435" i="37"/>
  <c r="V435" i="37"/>
  <c r="W435" i="37" s="1"/>
  <c r="U436" i="37"/>
  <c r="V436" i="37"/>
  <c r="U437" i="37"/>
  <c r="V437" i="37"/>
  <c r="U438" i="37"/>
  <c r="W438" i="37" s="1"/>
  <c r="V438" i="37"/>
  <c r="U439" i="37"/>
  <c r="V439" i="37"/>
  <c r="U440" i="37"/>
  <c r="W440" i="37" s="1"/>
  <c r="V440" i="37"/>
  <c r="U441" i="37"/>
  <c r="W441" i="37" s="1"/>
  <c r="V441" i="37"/>
  <c r="U442" i="37"/>
  <c r="W442" i="37" s="1"/>
  <c r="V442" i="37"/>
  <c r="U443" i="37"/>
  <c r="V443" i="37"/>
  <c r="W443" i="37" s="1"/>
  <c r="U444" i="37"/>
  <c r="V444" i="37"/>
  <c r="U445" i="37"/>
  <c r="V445" i="37"/>
  <c r="U446" i="37"/>
  <c r="V446" i="37"/>
  <c r="W446" i="37" s="1"/>
  <c r="U447" i="37"/>
  <c r="V447" i="37"/>
  <c r="U448" i="37"/>
  <c r="W448" i="37" s="1"/>
  <c r="V448" i="37"/>
  <c r="U449" i="37"/>
  <c r="V449" i="37"/>
  <c r="U450" i="37"/>
  <c r="V450" i="37"/>
  <c r="W450" i="37"/>
  <c r="U451" i="37"/>
  <c r="V451" i="37"/>
  <c r="W451" i="37" s="1"/>
  <c r="U452" i="37"/>
  <c r="V452" i="37"/>
  <c r="U453" i="37"/>
  <c r="V453" i="37"/>
  <c r="U454" i="37"/>
  <c r="W454" i="37" s="1"/>
  <c r="V454" i="37"/>
  <c r="U455" i="37"/>
  <c r="V455" i="37"/>
  <c r="U456" i="37"/>
  <c r="W456" i="37" s="1"/>
  <c r="V456" i="37"/>
  <c r="U457" i="37"/>
  <c r="W457" i="37" s="1"/>
  <c r="V457" i="37"/>
  <c r="U458" i="37"/>
  <c r="W458" i="37" s="1"/>
  <c r="V458" i="37"/>
  <c r="U459" i="37"/>
  <c r="V459" i="37"/>
  <c r="W459" i="37" s="1"/>
  <c r="U460" i="37"/>
  <c r="V460" i="37"/>
  <c r="U461" i="37"/>
  <c r="V461" i="37"/>
  <c r="U462" i="37"/>
  <c r="V462" i="37"/>
  <c r="W462" i="37" s="1"/>
  <c r="U463" i="37"/>
  <c r="V463" i="37"/>
  <c r="U464" i="37"/>
  <c r="W464" i="37" s="1"/>
  <c r="V464" i="37"/>
  <c r="U465" i="37"/>
  <c r="V465" i="37"/>
  <c r="U466" i="37"/>
  <c r="V466" i="37"/>
  <c r="W466" i="37"/>
  <c r="U467" i="37"/>
  <c r="V467" i="37"/>
  <c r="W467" i="37" s="1"/>
  <c r="U468" i="37"/>
  <c r="V468" i="37"/>
  <c r="U469" i="37"/>
  <c r="V469" i="37"/>
  <c r="U470" i="37"/>
  <c r="W470" i="37" s="1"/>
  <c r="V470" i="37"/>
  <c r="U471" i="37"/>
  <c r="V471" i="37"/>
  <c r="U472" i="37"/>
  <c r="W472" i="37" s="1"/>
  <c r="V472" i="37"/>
  <c r="U473" i="37"/>
  <c r="W473" i="37" s="1"/>
  <c r="V473" i="37"/>
  <c r="U474" i="37"/>
  <c r="W474" i="37" s="1"/>
  <c r="V474" i="37"/>
  <c r="U475" i="37"/>
  <c r="V475" i="37"/>
  <c r="W475" i="37" s="1"/>
  <c r="U476" i="37"/>
  <c r="V476" i="37"/>
  <c r="U477" i="37"/>
  <c r="V477" i="37"/>
  <c r="U478" i="37"/>
  <c r="V478" i="37"/>
  <c r="W478" i="37" s="1"/>
  <c r="U479" i="37"/>
  <c r="V479" i="37"/>
  <c r="U480" i="37"/>
  <c r="W480" i="37" s="1"/>
  <c r="V480" i="37"/>
  <c r="U481" i="37"/>
  <c r="V481" i="37"/>
  <c r="U482" i="37"/>
  <c r="V482" i="37"/>
  <c r="W482" i="37"/>
  <c r="U483" i="37"/>
  <c r="V483" i="37"/>
  <c r="W483" i="37" s="1"/>
  <c r="U484" i="37"/>
  <c r="V484" i="37"/>
  <c r="U485" i="37"/>
  <c r="V485" i="37"/>
  <c r="U486" i="37"/>
  <c r="W486" i="37" s="1"/>
  <c r="V486" i="37"/>
  <c r="U487" i="37"/>
  <c r="V487" i="37"/>
  <c r="U488" i="37"/>
  <c r="W488" i="37" s="1"/>
  <c r="V488" i="37"/>
  <c r="U489" i="37"/>
  <c r="W489" i="37" s="1"/>
  <c r="V489" i="37"/>
  <c r="U490" i="37"/>
  <c r="W490" i="37" s="1"/>
  <c r="V490" i="37"/>
  <c r="U491" i="37"/>
  <c r="V491" i="37"/>
  <c r="W491" i="37" s="1"/>
  <c r="U492" i="37"/>
  <c r="V492" i="37"/>
  <c r="U493" i="37"/>
  <c r="V493" i="37"/>
  <c r="U494" i="37"/>
  <c r="V494" i="37"/>
  <c r="W494" i="37" s="1"/>
  <c r="U495" i="37"/>
  <c r="V495" i="37"/>
  <c r="U496" i="37"/>
  <c r="W496" i="37" s="1"/>
  <c r="V496" i="37"/>
  <c r="U497" i="37"/>
  <c r="V497" i="37"/>
  <c r="U498" i="37"/>
  <c r="V498" i="37"/>
  <c r="W498" i="37"/>
  <c r="U499" i="37"/>
  <c r="V499" i="37"/>
  <c r="W499" i="37" s="1"/>
  <c r="U500" i="37"/>
  <c r="V500" i="37"/>
  <c r="U501" i="37"/>
  <c r="V501" i="37"/>
  <c r="U502" i="37"/>
  <c r="W502" i="37" s="1"/>
  <c r="V502" i="37"/>
  <c r="U503" i="37"/>
  <c r="V503" i="37"/>
  <c r="U504" i="37"/>
  <c r="W504" i="37" s="1"/>
  <c r="V504" i="37"/>
  <c r="U505" i="37"/>
  <c r="W505" i="37" s="1"/>
  <c r="V505" i="37"/>
  <c r="U506" i="37"/>
  <c r="W506" i="37" s="1"/>
  <c r="V506" i="37"/>
  <c r="U507" i="37"/>
  <c r="V507" i="37"/>
  <c r="W507" i="37" s="1"/>
  <c r="U508" i="37"/>
  <c r="V508" i="37"/>
  <c r="U509" i="37"/>
  <c r="V509" i="37"/>
  <c r="U510" i="37"/>
  <c r="V510" i="37"/>
  <c r="W510" i="37" s="1"/>
  <c r="U511" i="37"/>
  <c r="V511" i="37"/>
  <c r="U512" i="37"/>
  <c r="W512" i="37" s="1"/>
  <c r="V512" i="37"/>
  <c r="U513" i="37"/>
  <c r="V513" i="37"/>
  <c r="U514" i="37"/>
  <c r="V514" i="37"/>
  <c r="W514" i="37"/>
  <c r="U515" i="37"/>
  <c r="V515" i="37"/>
  <c r="W515" i="37" s="1"/>
  <c r="U516" i="37"/>
  <c r="V516" i="37"/>
  <c r="U517" i="37"/>
  <c r="V517" i="37"/>
  <c r="U518" i="37"/>
  <c r="W518" i="37" s="1"/>
  <c r="V518" i="37"/>
  <c r="U519" i="37"/>
  <c r="V519" i="37"/>
  <c r="U520" i="37"/>
  <c r="W520" i="37" s="1"/>
  <c r="V520" i="37"/>
  <c r="U521" i="37"/>
  <c r="W521" i="37" s="1"/>
  <c r="V521" i="37"/>
  <c r="U522" i="37"/>
  <c r="W522" i="37" s="1"/>
  <c r="V522" i="37"/>
  <c r="U523" i="37"/>
  <c r="V523" i="37"/>
  <c r="W523" i="37" s="1"/>
  <c r="U524" i="37"/>
  <c r="V524" i="37"/>
  <c r="U525" i="37"/>
  <c r="V525" i="37"/>
  <c r="U526" i="37"/>
  <c r="V526" i="37"/>
  <c r="W526" i="37" s="1"/>
  <c r="U527" i="37"/>
  <c r="V527" i="37"/>
  <c r="U528" i="37"/>
  <c r="W528" i="37" s="1"/>
  <c r="V528" i="37"/>
  <c r="U529" i="37"/>
  <c r="V529" i="37"/>
  <c r="U530" i="37"/>
  <c r="V530" i="37"/>
  <c r="W530" i="37"/>
  <c r="U531" i="37"/>
  <c r="V531" i="37"/>
  <c r="W531" i="37" s="1"/>
  <c r="U532" i="37"/>
  <c r="V532" i="37"/>
  <c r="U533" i="37"/>
  <c r="V533" i="37"/>
  <c r="U534" i="37"/>
  <c r="W534" i="37" s="1"/>
  <c r="V534" i="37"/>
  <c r="U535" i="37"/>
  <c r="V535" i="37"/>
  <c r="U536" i="37"/>
  <c r="W536" i="37" s="1"/>
  <c r="V536" i="37"/>
  <c r="U537" i="37"/>
  <c r="W537" i="37" s="1"/>
  <c r="V537" i="37"/>
  <c r="U538" i="37"/>
  <c r="W538" i="37" s="1"/>
  <c r="V538" i="37"/>
  <c r="U539" i="37"/>
  <c r="V539" i="37"/>
  <c r="W539" i="37" s="1"/>
  <c r="U540" i="37"/>
  <c r="V540" i="37"/>
  <c r="U541" i="37"/>
  <c r="V541" i="37"/>
  <c r="U542" i="37"/>
  <c r="V542" i="37"/>
  <c r="U543" i="37"/>
  <c r="V543" i="37"/>
  <c r="W543" i="37" s="1"/>
  <c r="U544" i="37"/>
  <c r="V544" i="37"/>
  <c r="W544" i="37" s="1"/>
  <c r="U545" i="37"/>
  <c r="W545" i="37" s="1"/>
  <c r="V545" i="37"/>
  <c r="U546" i="37"/>
  <c r="V546" i="37"/>
  <c r="W546" i="37"/>
  <c r="U547" i="37"/>
  <c r="V547" i="37"/>
  <c r="W547" i="37" s="1"/>
  <c r="U548" i="37"/>
  <c r="V548" i="37"/>
  <c r="U549" i="37"/>
  <c r="V549" i="37"/>
  <c r="U550" i="37"/>
  <c r="V550" i="37"/>
  <c r="U551" i="37"/>
  <c r="V551" i="37"/>
  <c r="W551" i="37" s="1"/>
  <c r="U552" i="37"/>
  <c r="W552" i="37" s="1"/>
  <c r="V552" i="37"/>
  <c r="U553" i="37"/>
  <c r="W553" i="37" s="1"/>
  <c r="V553" i="37"/>
  <c r="U554" i="37"/>
  <c r="W554" i="37" s="1"/>
  <c r="V554" i="37"/>
  <c r="U555" i="37"/>
  <c r="V555" i="37"/>
  <c r="W555" i="37" s="1"/>
  <c r="U556" i="37"/>
  <c r="V556" i="37"/>
  <c r="U557" i="37"/>
  <c r="V557" i="37"/>
  <c r="U558" i="37"/>
  <c r="V558" i="37"/>
  <c r="U559" i="37"/>
  <c r="V559" i="37"/>
  <c r="W559" i="37" s="1"/>
  <c r="U560" i="37"/>
  <c r="V560" i="37"/>
  <c r="W560" i="37" s="1"/>
  <c r="U561" i="37"/>
  <c r="W561" i="37" s="1"/>
  <c r="V561" i="37"/>
  <c r="U562" i="37"/>
  <c r="V562" i="37"/>
  <c r="W562" i="37"/>
  <c r="U563" i="37"/>
  <c r="V563" i="37"/>
  <c r="W563" i="37" s="1"/>
  <c r="U564" i="37"/>
  <c r="V564" i="37"/>
  <c r="U565" i="37"/>
  <c r="V565" i="37"/>
  <c r="U566" i="37"/>
  <c r="V566" i="37"/>
  <c r="U567" i="37"/>
  <c r="V567" i="37"/>
  <c r="W567" i="37" s="1"/>
  <c r="U568" i="37"/>
  <c r="W568" i="37" s="1"/>
  <c r="V568" i="37"/>
  <c r="U569" i="37"/>
  <c r="W569" i="37" s="1"/>
  <c r="V569" i="37"/>
  <c r="U570" i="37"/>
  <c r="W570" i="37" s="1"/>
  <c r="V570" i="37"/>
  <c r="U571" i="37"/>
  <c r="V571" i="37"/>
  <c r="W571" i="37" s="1"/>
  <c r="U572" i="37"/>
  <c r="V572" i="37"/>
  <c r="U573" i="37"/>
  <c r="V573" i="37"/>
  <c r="U574" i="37"/>
  <c r="V574" i="37"/>
  <c r="U575" i="37"/>
  <c r="V575" i="37"/>
  <c r="W575" i="37" s="1"/>
  <c r="U576" i="37"/>
  <c r="V576" i="37"/>
  <c r="W576" i="37" s="1"/>
  <c r="U577" i="37"/>
  <c r="W577" i="37" s="1"/>
  <c r="V577" i="37"/>
  <c r="U578" i="37"/>
  <c r="V578" i="37"/>
  <c r="W578" i="37"/>
  <c r="U579" i="37"/>
  <c r="V579" i="37"/>
  <c r="W579" i="37" s="1"/>
  <c r="U580" i="37"/>
  <c r="V580" i="37"/>
  <c r="U581" i="37"/>
  <c r="V581" i="37"/>
  <c r="U582" i="37"/>
  <c r="V582" i="37"/>
  <c r="U583" i="37"/>
  <c r="V583" i="37"/>
  <c r="W583" i="37" s="1"/>
  <c r="U584" i="37"/>
  <c r="W584" i="37" s="1"/>
  <c r="V584" i="37"/>
  <c r="U585" i="37"/>
  <c r="W585" i="37" s="1"/>
  <c r="V585" i="37"/>
  <c r="U586" i="37"/>
  <c r="W586" i="37" s="1"/>
  <c r="V586" i="37"/>
  <c r="U587" i="37"/>
  <c r="V587" i="37"/>
  <c r="W587" i="37" s="1"/>
  <c r="U588" i="37"/>
  <c r="V588" i="37"/>
  <c r="U589" i="37"/>
  <c r="V589" i="37"/>
  <c r="U590" i="37"/>
  <c r="V590" i="37"/>
  <c r="U591" i="37"/>
  <c r="V591" i="37"/>
  <c r="W591" i="37" s="1"/>
  <c r="U592" i="37"/>
  <c r="V592" i="37"/>
  <c r="W592" i="37" s="1"/>
  <c r="U593" i="37"/>
  <c r="W593" i="37" s="1"/>
  <c r="V593" i="37"/>
  <c r="U594" i="37"/>
  <c r="V594" i="37"/>
  <c r="W594" i="37"/>
  <c r="U595" i="37"/>
  <c r="V595" i="37"/>
  <c r="W595" i="37" s="1"/>
  <c r="U596" i="37"/>
  <c r="V596" i="37"/>
  <c r="U597" i="37"/>
  <c r="V597" i="37"/>
  <c r="U598" i="37"/>
  <c r="V598" i="37"/>
  <c r="U599" i="37"/>
  <c r="V599" i="37"/>
  <c r="W599" i="37" s="1"/>
  <c r="U600" i="37"/>
  <c r="W600" i="37" s="1"/>
  <c r="V600" i="37"/>
  <c r="U601" i="37"/>
  <c r="W601" i="37" s="1"/>
  <c r="V601" i="37"/>
  <c r="U602" i="37"/>
  <c r="W602" i="37" s="1"/>
  <c r="V602" i="37"/>
  <c r="U603" i="37"/>
  <c r="V603" i="37"/>
  <c r="W603" i="37" s="1"/>
  <c r="U604" i="37"/>
  <c r="V604" i="37"/>
  <c r="U605" i="37"/>
  <c r="V605" i="37"/>
  <c r="U606" i="37"/>
  <c r="V606" i="37"/>
  <c r="U607" i="37"/>
  <c r="V607" i="37"/>
  <c r="W607" i="37" s="1"/>
  <c r="U608" i="37"/>
  <c r="V608" i="37"/>
  <c r="W608" i="37" s="1"/>
  <c r="U609" i="37"/>
  <c r="W609" i="37" s="1"/>
  <c r="V609" i="37"/>
  <c r="U610" i="37"/>
  <c r="V610" i="37"/>
  <c r="W610" i="37"/>
  <c r="U611" i="37"/>
  <c r="V611" i="37"/>
  <c r="W611" i="37" s="1"/>
  <c r="U612" i="37"/>
  <c r="V612" i="37"/>
  <c r="U613" i="37"/>
  <c r="V613" i="37"/>
  <c r="U614" i="37"/>
  <c r="V614" i="37"/>
  <c r="U615" i="37"/>
  <c r="V615" i="37"/>
  <c r="W615" i="37" s="1"/>
  <c r="U616" i="37"/>
  <c r="W616" i="37" s="1"/>
  <c r="V616" i="37"/>
  <c r="U617" i="37"/>
  <c r="W617" i="37" s="1"/>
  <c r="V617" i="37"/>
  <c r="U618" i="37"/>
  <c r="W618" i="37" s="1"/>
  <c r="V618" i="37"/>
  <c r="U619" i="37"/>
  <c r="V619" i="37"/>
  <c r="W619" i="37" s="1"/>
  <c r="U620" i="37"/>
  <c r="V620" i="37"/>
  <c r="U621" i="37"/>
  <c r="V621" i="37"/>
  <c r="U622" i="37"/>
  <c r="V622" i="37"/>
  <c r="U623" i="37"/>
  <c r="V623" i="37"/>
  <c r="W623" i="37" s="1"/>
  <c r="U624" i="37"/>
  <c r="V624" i="37"/>
  <c r="W624" i="37" s="1"/>
  <c r="U625" i="37"/>
  <c r="W625" i="37" s="1"/>
  <c r="V625" i="37"/>
  <c r="U626" i="37"/>
  <c r="V626" i="37"/>
  <c r="W626" i="37"/>
  <c r="U627" i="37"/>
  <c r="V627" i="37"/>
  <c r="W627" i="37" s="1"/>
  <c r="U628" i="37"/>
  <c r="V628" i="37"/>
  <c r="U629" i="37"/>
  <c r="V629" i="37"/>
  <c r="U630" i="37"/>
  <c r="V630" i="37"/>
  <c r="U631" i="37"/>
  <c r="V631" i="37"/>
  <c r="W631" i="37" s="1"/>
  <c r="U632" i="37"/>
  <c r="W632" i="37" s="1"/>
  <c r="V632" i="37"/>
  <c r="U633" i="37"/>
  <c r="W633" i="37" s="1"/>
  <c r="V633" i="37"/>
  <c r="U634" i="37"/>
  <c r="W634" i="37" s="1"/>
  <c r="V634" i="37"/>
  <c r="U635" i="37"/>
  <c r="V635" i="37"/>
  <c r="W635" i="37" s="1"/>
  <c r="U636" i="37"/>
  <c r="V636" i="37"/>
  <c r="U637" i="37"/>
  <c r="V637" i="37"/>
  <c r="U638" i="37"/>
  <c r="V638" i="37"/>
  <c r="U639" i="37"/>
  <c r="V639" i="37"/>
  <c r="W639" i="37" s="1"/>
  <c r="U640" i="37"/>
  <c r="V640" i="37"/>
  <c r="W640" i="37" s="1"/>
  <c r="U641" i="37"/>
  <c r="W641" i="37" s="1"/>
  <c r="V641" i="37"/>
  <c r="U642" i="37"/>
  <c r="V642" i="37"/>
  <c r="W642" i="37"/>
  <c r="U643" i="37"/>
  <c r="V643" i="37"/>
  <c r="W643" i="37" s="1"/>
  <c r="U644" i="37"/>
  <c r="V644" i="37"/>
  <c r="U645" i="37"/>
  <c r="V645" i="37"/>
  <c r="U646" i="37"/>
  <c r="V646" i="37"/>
  <c r="U647" i="37"/>
  <c r="V647" i="37"/>
  <c r="W647" i="37" s="1"/>
  <c r="U648" i="37"/>
  <c r="W648" i="37" s="1"/>
  <c r="V648" i="37"/>
  <c r="U649" i="37"/>
  <c r="W649" i="37" s="1"/>
  <c r="V649" i="37"/>
  <c r="U650" i="37"/>
  <c r="W650" i="37" s="1"/>
  <c r="V650" i="37"/>
  <c r="U651" i="37"/>
  <c r="V651" i="37"/>
  <c r="W651" i="37" s="1"/>
  <c r="U652" i="37"/>
  <c r="V652" i="37"/>
  <c r="U653" i="37"/>
  <c r="V653" i="37"/>
  <c r="U654" i="37"/>
  <c r="V654" i="37"/>
  <c r="U655" i="37"/>
  <c r="V655" i="37"/>
  <c r="W655" i="37" s="1"/>
  <c r="U656" i="37"/>
  <c r="V656" i="37"/>
  <c r="W656" i="37" s="1"/>
  <c r="U657" i="37"/>
  <c r="W657" i="37" s="1"/>
  <c r="V657" i="37"/>
  <c r="U658" i="37"/>
  <c r="V658" i="37"/>
  <c r="W658" i="37"/>
  <c r="U659" i="37"/>
  <c r="V659" i="37"/>
  <c r="W659" i="37" s="1"/>
  <c r="U660" i="37"/>
  <c r="V660" i="37"/>
  <c r="U661" i="37"/>
  <c r="V661" i="37"/>
  <c r="U662" i="37"/>
  <c r="V662" i="37"/>
  <c r="U663" i="37"/>
  <c r="V663" i="37"/>
  <c r="W663" i="37" s="1"/>
  <c r="U664" i="37"/>
  <c r="W664" i="37" s="1"/>
  <c r="V664" i="37"/>
  <c r="U665" i="37"/>
  <c r="W665" i="37" s="1"/>
  <c r="V665" i="37"/>
  <c r="U666" i="37"/>
  <c r="W666" i="37" s="1"/>
  <c r="V666" i="37"/>
  <c r="U667" i="37"/>
  <c r="V667" i="37"/>
  <c r="W667" i="37" s="1"/>
  <c r="U668" i="37"/>
  <c r="V668" i="37"/>
  <c r="U669" i="37"/>
  <c r="V669" i="37"/>
  <c r="U670" i="37"/>
  <c r="V670" i="37"/>
  <c r="U671" i="37"/>
  <c r="V671" i="37"/>
  <c r="W671" i="37" s="1"/>
  <c r="U672" i="37"/>
  <c r="V672" i="37"/>
  <c r="W672" i="37" s="1"/>
  <c r="U673" i="37"/>
  <c r="W673" i="37" s="1"/>
  <c r="V673" i="37"/>
  <c r="U674" i="37"/>
  <c r="V674" i="37"/>
  <c r="W674" i="37"/>
  <c r="U675" i="37"/>
  <c r="V675" i="37"/>
  <c r="W675" i="37" s="1"/>
  <c r="U676" i="37"/>
  <c r="V676" i="37"/>
  <c r="U677" i="37"/>
  <c r="V677" i="37"/>
  <c r="U678" i="37"/>
  <c r="V678" i="37"/>
  <c r="U679" i="37"/>
  <c r="V679" i="37"/>
  <c r="W679" i="37" s="1"/>
  <c r="U680" i="37"/>
  <c r="W680" i="37" s="1"/>
  <c r="V680" i="37"/>
  <c r="U681" i="37"/>
  <c r="W681" i="37" s="1"/>
  <c r="V681" i="37"/>
  <c r="U682" i="37"/>
  <c r="W682" i="37" s="1"/>
  <c r="V682" i="37"/>
  <c r="U683" i="37"/>
  <c r="V683" i="37"/>
  <c r="W683" i="37" s="1"/>
  <c r="U684" i="37"/>
  <c r="V684" i="37"/>
  <c r="U685" i="37"/>
  <c r="V685" i="37"/>
  <c r="U686" i="37"/>
  <c r="V686" i="37"/>
  <c r="U687" i="37"/>
  <c r="V687" i="37"/>
  <c r="W687" i="37" s="1"/>
  <c r="U688" i="37"/>
  <c r="V688" i="37"/>
  <c r="W688" i="37" s="1"/>
  <c r="U689" i="37"/>
  <c r="W689" i="37" s="1"/>
  <c r="V689" i="37"/>
  <c r="U690" i="37"/>
  <c r="V690" i="37"/>
  <c r="W690" i="37"/>
  <c r="U691" i="37"/>
  <c r="V691" i="37"/>
  <c r="W691" i="37" s="1"/>
  <c r="U692" i="37"/>
  <c r="V692" i="37"/>
  <c r="U693" i="37"/>
  <c r="V693" i="37"/>
  <c r="U694" i="37"/>
  <c r="V694" i="37"/>
  <c r="U695" i="37"/>
  <c r="V695" i="37"/>
  <c r="W695" i="37" s="1"/>
  <c r="U696" i="37"/>
  <c r="W696" i="37" s="1"/>
  <c r="V696" i="37"/>
  <c r="U697" i="37"/>
  <c r="W697" i="37" s="1"/>
  <c r="V697" i="37"/>
  <c r="U698" i="37"/>
  <c r="W698" i="37" s="1"/>
  <c r="V698" i="37"/>
  <c r="U699" i="37"/>
  <c r="V699" i="37"/>
  <c r="W699" i="37" s="1"/>
  <c r="U700" i="37"/>
  <c r="V700" i="37"/>
  <c r="U701" i="37"/>
  <c r="V701" i="37"/>
  <c r="U702" i="37"/>
  <c r="V702" i="37"/>
  <c r="U703" i="37"/>
  <c r="V703" i="37"/>
  <c r="W703" i="37" s="1"/>
  <c r="U704" i="37"/>
  <c r="V704" i="37"/>
  <c r="W704" i="37" s="1"/>
  <c r="U705" i="37"/>
  <c r="W705" i="37" s="1"/>
  <c r="V705" i="37"/>
  <c r="U706" i="37"/>
  <c r="V706" i="37"/>
  <c r="W706" i="37"/>
  <c r="U707" i="37"/>
  <c r="V707" i="37"/>
  <c r="W707" i="37" s="1"/>
  <c r="U708" i="37"/>
  <c r="V708" i="37"/>
  <c r="U709" i="37"/>
  <c r="V709" i="37"/>
  <c r="U710" i="37"/>
  <c r="V710" i="37"/>
  <c r="U711" i="37"/>
  <c r="V711" i="37"/>
  <c r="W711" i="37" s="1"/>
  <c r="U712" i="37"/>
  <c r="W712" i="37" s="1"/>
  <c r="V712" i="37"/>
  <c r="U713" i="37"/>
  <c r="W713" i="37" s="1"/>
  <c r="V713" i="37"/>
  <c r="U714" i="37"/>
  <c r="W714" i="37" s="1"/>
  <c r="V714" i="37"/>
  <c r="U715" i="37"/>
  <c r="V715" i="37"/>
  <c r="W715" i="37" s="1"/>
  <c r="U716" i="37"/>
  <c r="V716" i="37"/>
  <c r="U717" i="37"/>
  <c r="V717" i="37"/>
  <c r="U718" i="37"/>
  <c r="V718" i="37"/>
  <c r="U719" i="37"/>
  <c r="V719" i="37"/>
  <c r="W719" i="37" s="1"/>
  <c r="U720" i="37"/>
  <c r="V720" i="37"/>
  <c r="W720" i="37" s="1"/>
  <c r="U721" i="37"/>
  <c r="W721" i="37" s="1"/>
  <c r="V721" i="37"/>
  <c r="U722" i="37"/>
  <c r="V722" i="37"/>
  <c r="W722" i="37"/>
  <c r="U723" i="37"/>
  <c r="V723" i="37"/>
  <c r="W723" i="37" s="1"/>
  <c r="U724" i="37"/>
  <c r="V724" i="37"/>
  <c r="U725" i="37"/>
  <c r="V725" i="37"/>
  <c r="U726" i="37"/>
  <c r="V726" i="37"/>
  <c r="U727" i="37"/>
  <c r="V727" i="37"/>
  <c r="W727" i="37" s="1"/>
  <c r="U728" i="37"/>
  <c r="W728" i="37" s="1"/>
  <c r="V728" i="37"/>
  <c r="U729" i="37"/>
  <c r="W729" i="37" s="1"/>
  <c r="V729" i="37"/>
  <c r="U730" i="37"/>
  <c r="W730" i="37" s="1"/>
  <c r="V730" i="37"/>
  <c r="U731" i="37"/>
  <c r="V731" i="37"/>
  <c r="W731" i="37" s="1"/>
  <c r="U732" i="37"/>
  <c r="V732" i="37"/>
  <c r="U733" i="37"/>
  <c r="V733" i="37"/>
  <c r="U734" i="37"/>
  <c r="V734" i="37"/>
  <c r="U735" i="37"/>
  <c r="V735" i="37"/>
  <c r="W735" i="37" s="1"/>
  <c r="U736" i="37"/>
  <c r="V736" i="37"/>
  <c r="W736" i="37" s="1"/>
  <c r="U737" i="37"/>
  <c r="W737" i="37" s="1"/>
  <c r="V737" i="37"/>
  <c r="U738" i="37"/>
  <c r="V738" i="37"/>
  <c r="W738" i="37"/>
  <c r="U739" i="37"/>
  <c r="V739" i="37"/>
  <c r="W739" i="37" s="1"/>
  <c r="U740" i="37"/>
  <c r="V740" i="37"/>
  <c r="U741" i="37"/>
  <c r="V741" i="37"/>
  <c r="U742" i="37"/>
  <c r="V742" i="37"/>
  <c r="U743" i="37"/>
  <c r="V743" i="37"/>
  <c r="W743" i="37" s="1"/>
  <c r="U744" i="37"/>
  <c r="V744" i="37"/>
  <c r="U745" i="37"/>
  <c r="W745" i="37" s="1"/>
  <c r="V745" i="37"/>
  <c r="U746" i="37"/>
  <c r="W746" i="37" s="1"/>
  <c r="V746" i="37"/>
  <c r="U747" i="37"/>
  <c r="V747" i="37"/>
  <c r="W747" i="37" s="1"/>
  <c r="U748" i="37"/>
  <c r="V748" i="37"/>
  <c r="U749" i="37"/>
  <c r="V749" i="37"/>
  <c r="U750" i="37"/>
  <c r="V750" i="37"/>
  <c r="U751" i="37"/>
  <c r="V751" i="37"/>
  <c r="W751" i="37" s="1"/>
  <c r="U752" i="37"/>
  <c r="V752" i="37"/>
  <c r="W752" i="37" s="1"/>
  <c r="U753" i="37"/>
  <c r="W753" i="37" s="1"/>
  <c r="V753" i="37"/>
  <c r="U754" i="37"/>
  <c r="V754" i="37"/>
  <c r="W754" i="37"/>
  <c r="U755" i="37"/>
  <c r="V755" i="37"/>
  <c r="W755" i="37" s="1"/>
  <c r="U756" i="37"/>
  <c r="V756" i="37"/>
  <c r="U757" i="37"/>
  <c r="V757" i="37"/>
  <c r="U758" i="37"/>
  <c r="V758" i="37"/>
  <c r="U759" i="37"/>
  <c r="V759" i="37"/>
  <c r="W759" i="37" s="1"/>
  <c r="U760" i="37"/>
  <c r="V760" i="37"/>
  <c r="U761" i="37"/>
  <c r="W761" i="37" s="1"/>
  <c r="V761" i="37"/>
  <c r="U762" i="37"/>
  <c r="W762" i="37" s="1"/>
  <c r="V762" i="37"/>
  <c r="U763" i="37"/>
  <c r="V763" i="37"/>
  <c r="W763" i="37" s="1"/>
  <c r="U764" i="37"/>
  <c r="V764" i="37"/>
  <c r="U765" i="37"/>
  <c r="V765" i="37"/>
  <c r="U766" i="37"/>
  <c r="V766" i="37"/>
  <c r="U767" i="37"/>
  <c r="V767" i="37"/>
  <c r="W767" i="37" s="1"/>
  <c r="U768" i="37"/>
  <c r="V768" i="37"/>
  <c r="W768" i="37" s="1"/>
  <c r="U769" i="37"/>
  <c r="W769" i="37" s="1"/>
  <c r="V769" i="37"/>
  <c r="U770" i="37"/>
  <c r="V770" i="37"/>
  <c r="W770" i="37"/>
  <c r="U771" i="37"/>
  <c r="V771" i="37"/>
  <c r="W771" i="37" s="1"/>
  <c r="U772" i="37"/>
  <c r="V772" i="37"/>
  <c r="U773" i="37"/>
  <c r="V773" i="37"/>
  <c r="U774" i="37"/>
  <c r="V774" i="37"/>
  <c r="U775" i="37"/>
  <c r="V775" i="37"/>
  <c r="W775" i="37" s="1"/>
  <c r="U776" i="37"/>
  <c r="W776" i="37" s="1"/>
  <c r="V776" i="37"/>
  <c r="U777" i="37"/>
  <c r="W777" i="37" s="1"/>
  <c r="V777" i="37"/>
  <c r="U778" i="37"/>
  <c r="W778" i="37" s="1"/>
  <c r="V778" i="37"/>
  <c r="U779" i="37"/>
  <c r="V779" i="37"/>
  <c r="W779" i="37" s="1"/>
  <c r="U780" i="37"/>
  <c r="V780" i="37"/>
  <c r="U781" i="37"/>
  <c r="V781" i="37"/>
  <c r="U782" i="37"/>
  <c r="V782" i="37"/>
  <c r="U783" i="37"/>
  <c r="V783" i="37"/>
  <c r="W783" i="37" s="1"/>
  <c r="U784" i="37"/>
  <c r="V784" i="37"/>
  <c r="W784" i="37" s="1"/>
  <c r="U785" i="37"/>
  <c r="W785" i="37" s="1"/>
  <c r="V785" i="37"/>
  <c r="U786" i="37"/>
  <c r="V786" i="37"/>
  <c r="W786" i="37"/>
  <c r="U787" i="37"/>
  <c r="V787" i="37"/>
  <c r="W787" i="37" s="1"/>
  <c r="U788" i="37"/>
  <c r="V788" i="37"/>
  <c r="U789" i="37"/>
  <c r="V789" i="37"/>
  <c r="U790" i="37"/>
  <c r="V790" i="37"/>
  <c r="U791" i="37"/>
  <c r="V791" i="37"/>
  <c r="W791" i="37" s="1"/>
  <c r="U792" i="37"/>
  <c r="W792" i="37" s="1"/>
  <c r="V792" i="37"/>
  <c r="U793" i="37"/>
  <c r="W793" i="37" s="1"/>
  <c r="V793" i="37"/>
  <c r="U794" i="37"/>
  <c r="W794" i="37" s="1"/>
  <c r="V794" i="37"/>
  <c r="U795" i="37"/>
  <c r="V795" i="37"/>
  <c r="W795" i="37" s="1"/>
  <c r="U796" i="37"/>
  <c r="V796" i="37"/>
  <c r="U797" i="37"/>
  <c r="V797" i="37"/>
  <c r="U798" i="37"/>
  <c r="V798" i="37"/>
  <c r="U799" i="37"/>
  <c r="V799" i="37"/>
  <c r="W799" i="37" s="1"/>
  <c r="U800" i="37"/>
  <c r="V800" i="37"/>
  <c r="W800" i="37" s="1"/>
  <c r="U801" i="37"/>
  <c r="W801" i="37" s="1"/>
  <c r="V801" i="37"/>
  <c r="U802" i="37"/>
  <c r="V802" i="37"/>
  <c r="W802" i="37"/>
  <c r="U803" i="37"/>
  <c r="V803" i="37"/>
  <c r="W803" i="37" s="1"/>
  <c r="U804" i="37"/>
  <c r="V804" i="37"/>
  <c r="U805" i="37"/>
  <c r="V805" i="37"/>
  <c r="U806" i="37"/>
  <c r="V806" i="37"/>
  <c r="U807" i="37"/>
  <c r="V807" i="37"/>
  <c r="W807" i="37" s="1"/>
  <c r="U808" i="37"/>
  <c r="V808" i="37"/>
  <c r="U809" i="37"/>
  <c r="W809" i="37" s="1"/>
  <c r="V809" i="37"/>
  <c r="U810" i="37"/>
  <c r="W810" i="37" s="1"/>
  <c r="V810" i="37"/>
  <c r="U811" i="37"/>
  <c r="V811" i="37"/>
  <c r="W811" i="37" s="1"/>
  <c r="U812" i="37"/>
  <c r="V812" i="37"/>
  <c r="U813" i="37"/>
  <c r="V813" i="37"/>
  <c r="U814" i="37"/>
  <c r="V814" i="37"/>
  <c r="U815" i="37"/>
  <c r="V815" i="37"/>
  <c r="W815" i="37" s="1"/>
  <c r="U816" i="37"/>
  <c r="V816" i="37"/>
  <c r="W816" i="37" s="1"/>
  <c r="U817" i="37"/>
  <c r="W817" i="37" s="1"/>
  <c r="V817" i="37"/>
  <c r="U818" i="37"/>
  <c r="V818" i="37"/>
  <c r="W818" i="37"/>
  <c r="U819" i="37"/>
  <c r="V819" i="37"/>
  <c r="W819" i="37" s="1"/>
  <c r="U820" i="37"/>
  <c r="V820" i="37"/>
  <c r="U821" i="37"/>
  <c r="V821" i="37"/>
  <c r="U822" i="37"/>
  <c r="V822" i="37"/>
  <c r="U823" i="37"/>
  <c r="V823" i="37"/>
  <c r="W823" i="37" s="1"/>
  <c r="U824" i="37"/>
  <c r="V824" i="37"/>
  <c r="U825" i="37"/>
  <c r="W825" i="37" s="1"/>
  <c r="V825" i="37"/>
  <c r="U826" i="37"/>
  <c r="W826" i="37" s="1"/>
  <c r="V826" i="37"/>
  <c r="U827" i="37"/>
  <c r="V827" i="37"/>
  <c r="W827" i="37" s="1"/>
  <c r="U828" i="37"/>
  <c r="V828" i="37"/>
  <c r="U829" i="37"/>
  <c r="V829" i="37"/>
  <c r="U830" i="37"/>
  <c r="V830" i="37"/>
  <c r="U831" i="37"/>
  <c r="V831" i="37"/>
  <c r="W831" i="37" s="1"/>
  <c r="U832" i="37"/>
  <c r="V832" i="37"/>
  <c r="W832" i="37" s="1"/>
  <c r="U833" i="37"/>
  <c r="W833" i="37" s="1"/>
  <c r="V833" i="37"/>
  <c r="U834" i="37"/>
  <c r="V834" i="37"/>
  <c r="W834" i="37"/>
  <c r="U835" i="37"/>
  <c r="V835" i="37"/>
  <c r="W835" i="37" s="1"/>
  <c r="U836" i="37"/>
  <c r="V836" i="37"/>
  <c r="U837" i="37"/>
  <c r="V837" i="37"/>
  <c r="U838" i="37"/>
  <c r="V838" i="37"/>
  <c r="U839" i="37"/>
  <c r="V839" i="37"/>
  <c r="W839" i="37" s="1"/>
  <c r="U840" i="37"/>
  <c r="W840" i="37" s="1"/>
  <c r="V840" i="37"/>
  <c r="U841" i="37"/>
  <c r="W841" i="37" s="1"/>
  <c r="V841" i="37"/>
  <c r="U842" i="37"/>
  <c r="W842" i="37" s="1"/>
  <c r="V842" i="37"/>
  <c r="U843" i="37"/>
  <c r="V843" i="37"/>
  <c r="W843" i="37" s="1"/>
  <c r="U844" i="37"/>
  <c r="V844" i="37"/>
  <c r="U845" i="37"/>
  <c r="V845" i="37"/>
  <c r="U846" i="37"/>
  <c r="V846" i="37"/>
  <c r="U847" i="37"/>
  <c r="V847" i="37"/>
  <c r="W847" i="37" s="1"/>
  <c r="U848" i="37"/>
  <c r="V848" i="37"/>
  <c r="W848" i="37" s="1"/>
  <c r="U849" i="37"/>
  <c r="W849" i="37" s="1"/>
  <c r="V849" i="37"/>
  <c r="U850" i="37"/>
  <c r="V850" i="37"/>
  <c r="W850" i="37"/>
  <c r="U851" i="37"/>
  <c r="V851" i="37"/>
  <c r="W851" i="37" s="1"/>
  <c r="U852" i="37"/>
  <c r="V852" i="37"/>
  <c r="U853" i="37"/>
  <c r="V853" i="37"/>
  <c r="U854" i="37"/>
  <c r="V854" i="37"/>
  <c r="U855" i="37"/>
  <c r="V855" i="37"/>
  <c r="W855" i="37" s="1"/>
  <c r="U856" i="37"/>
  <c r="W856" i="37" s="1"/>
  <c r="V856" i="37"/>
  <c r="U857" i="37"/>
  <c r="W857" i="37" s="1"/>
  <c r="V857" i="37"/>
  <c r="U858" i="37"/>
  <c r="W858" i="37" s="1"/>
  <c r="V858" i="37"/>
  <c r="U859" i="37"/>
  <c r="V859" i="37"/>
  <c r="W859" i="37" s="1"/>
  <c r="U860" i="37"/>
  <c r="V860" i="37"/>
  <c r="U861" i="37"/>
  <c r="V861" i="37"/>
  <c r="U862" i="37"/>
  <c r="V862" i="37"/>
  <c r="U863" i="37"/>
  <c r="V863" i="37"/>
  <c r="W863" i="37" s="1"/>
  <c r="U864" i="37"/>
  <c r="V864" i="37"/>
  <c r="W864" i="37" s="1"/>
  <c r="U865" i="37"/>
  <c r="W865" i="37" s="1"/>
  <c r="V865" i="37"/>
  <c r="U866" i="37"/>
  <c r="V866" i="37"/>
  <c r="W866" i="37"/>
  <c r="U867" i="37"/>
  <c r="V867" i="37"/>
  <c r="W867" i="37" s="1"/>
  <c r="U868" i="37"/>
  <c r="V868" i="37"/>
  <c r="U869" i="37"/>
  <c r="V869" i="37"/>
  <c r="U870" i="37"/>
  <c r="V870" i="37"/>
  <c r="U871" i="37"/>
  <c r="V871" i="37"/>
  <c r="W871" i="37" s="1"/>
  <c r="U872" i="37"/>
  <c r="V872" i="37"/>
  <c r="U873" i="37"/>
  <c r="W873" i="37" s="1"/>
  <c r="V873" i="37"/>
  <c r="U874" i="37"/>
  <c r="W874" i="37" s="1"/>
  <c r="V874" i="37"/>
  <c r="U875" i="37"/>
  <c r="V875" i="37"/>
  <c r="W875" i="37" s="1"/>
  <c r="U876" i="37"/>
  <c r="V876" i="37"/>
  <c r="U877" i="37"/>
  <c r="V877" i="37"/>
  <c r="U878" i="37"/>
  <c r="V878" i="37"/>
  <c r="U879" i="37"/>
  <c r="V879" i="37"/>
  <c r="W879" i="37" s="1"/>
  <c r="U880" i="37"/>
  <c r="V880" i="37"/>
  <c r="W880" i="37" s="1"/>
  <c r="U881" i="37"/>
  <c r="W881" i="37" s="1"/>
  <c r="V881" i="37"/>
  <c r="U882" i="37"/>
  <c r="V882" i="37"/>
  <c r="W882" i="37"/>
  <c r="U883" i="37"/>
  <c r="V883" i="37"/>
  <c r="W883" i="37" s="1"/>
  <c r="U884" i="37"/>
  <c r="V884" i="37"/>
  <c r="U885" i="37"/>
  <c r="V885" i="37"/>
  <c r="U886" i="37"/>
  <c r="V886" i="37"/>
  <c r="U887" i="37"/>
  <c r="V887" i="37"/>
  <c r="W887" i="37" s="1"/>
  <c r="U888" i="37"/>
  <c r="V888" i="37"/>
  <c r="U889" i="37"/>
  <c r="W889" i="37" s="1"/>
  <c r="V889" i="37"/>
  <c r="U890" i="37"/>
  <c r="W890" i="37" s="1"/>
  <c r="V890" i="37"/>
  <c r="U891" i="37"/>
  <c r="V891" i="37"/>
  <c r="W891" i="37" s="1"/>
  <c r="U892" i="37"/>
  <c r="V892" i="37"/>
  <c r="U893" i="37"/>
  <c r="V893" i="37"/>
  <c r="U894" i="37"/>
  <c r="V894" i="37"/>
  <c r="U895" i="37"/>
  <c r="V895" i="37"/>
  <c r="W895" i="37" s="1"/>
  <c r="U896" i="37"/>
  <c r="V896" i="37"/>
  <c r="W896" i="37" s="1"/>
  <c r="U897" i="37"/>
  <c r="W897" i="37" s="1"/>
  <c r="V897" i="37"/>
  <c r="U898" i="37"/>
  <c r="V898" i="37"/>
  <c r="W898" i="37"/>
  <c r="U899" i="37"/>
  <c r="V899" i="37"/>
  <c r="W899" i="37" s="1"/>
  <c r="U900" i="37"/>
  <c r="V900" i="37"/>
  <c r="U901" i="37"/>
  <c r="V901" i="37"/>
  <c r="U902" i="37"/>
  <c r="V902" i="37"/>
  <c r="U903" i="37"/>
  <c r="V903" i="37"/>
  <c r="W903" i="37" s="1"/>
  <c r="U904" i="37"/>
  <c r="W904" i="37" s="1"/>
  <c r="V904" i="37"/>
  <c r="U905" i="37"/>
  <c r="W905" i="37" s="1"/>
  <c r="V905" i="37"/>
  <c r="U906" i="37"/>
  <c r="W906" i="37" s="1"/>
  <c r="V906" i="37"/>
  <c r="U907" i="37"/>
  <c r="V907" i="37"/>
  <c r="W907" i="37" s="1"/>
  <c r="U908" i="37"/>
  <c r="V908" i="37"/>
  <c r="U909" i="37"/>
  <c r="V909" i="37"/>
  <c r="U910" i="37"/>
  <c r="V910" i="37"/>
  <c r="U911" i="37"/>
  <c r="V911" i="37"/>
  <c r="W911" i="37" s="1"/>
  <c r="U912" i="37"/>
  <c r="V912" i="37"/>
  <c r="W912" i="37" s="1"/>
  <c r="U913" i="37"/>
  <c r="W913" i="37" s="1"/>
  <c r="V913" i="37"/>
  <c r="U914" i="37"/>
  <c r="V914" i="37"/>
  <c r="W914" i="37"/>
  <c r="U915" i="37"/>
  <c r="V915" i="37"/>
  <c r="W915" i="37" s="1"/>
  <c r="U916" i="37"/>
  <c r="V916" i="37"/>
  <c r="U917" i="37"/>
  <c r="V917" i="37"/>
  <c r="U918" i="37"/>
  <c r="V918" i="37"/>
  <c r="U919" i="37"/>
  <c r="V919" i="37"/>
  <c r="W919" i="37" s="1"/>
  <c r="U920" i="37"/>
  <c r="W920" i="37" s="1"/>
  <c r="V920" i="37"/>
  <c r="U921" i="37"/>
  <c r="W921" i="37" s="1"/>
  <c r="V921" i="37"/>
  <c r="U922" i="37"/>
  <c r="W922" i="37" s="1"/>
  <c r="V922" i="37"/>
  <c r="U923" i="37"/>
  <c r="V923" i="37"/>
  <c r="W923" i="37" s="1"/>
  <c r="U924" i="37"/>
  <c r="V924" i="37"/>
  <c r="U925" i="37"/>
  <c r="V925" i="37"/>
  <c r="U926" i="37"/>
  <c r="V926" i="37"/>
  <c r="U927" i="37"/>
  <c r="V927" i="37"/>
  <c r="W927" i="37" s="1"/>
  <c r="U928" i="37"/>
  <c r="V928" i="37"/>
  <c r="W928" i="37" s="1"/>
  <c r="U929" i="37"/>
  <c r="W929" i="37" s="1"/>
  <c r="V929" i="37"/>
  <c r="U930" i="37"/>
  <c r="V930" i="37"/>
  <c r="W930" i="37"/>
  <c r="U931" i="37"/>
  <c r="V931" i="37"/>
  <c r="W931" i="37" s="1"/>
  <c r="U932" i="37"/>
  <c r="V932" i="37"/>
  <c r="U933" i="37"/>
  <c r="V933" i="37"/>
  <c r="U934" i="37"/>
  <c r="V934" i="37"/>
  <c r="U935" i="37"/>
  <c r="V935" i="37"/>
  <c r="W935" i="37" s="1"/>
  <c r="U936" i="37"/>
  <c r="V936" i="37"/>
  <c r="U937" i="37"/>
  <c r="W937" i="37" s="1"/>
  <c r="V937" i="37"/>
  <c r="U938" i="37"/>
  <c r="V938" i="37"/>
  <c r="W938" i="37"/>
  <c r="U939" i="37"/>
  <c r="V939" i="37"/>
  <c r="W939" i="37" s="1"/>
  <c r="U940" i="37"/>
  <c r="V940" i="37"/>
  <c r="U941" i="37"/>
  <c r="V941" i="37"/>
  <c r="U942" i="37"/>
  <c r="V942" i="37"/>
  <c r="U943" i="37"/>
  <c r="V943" i="37"/>
  <c r="W943" i="37" s="1"/>
  <c r="U944" i="37"/>
  <c r="V944" i="37"/>
  <c r="W944" i="37" s="1"/>
  <c r="U945" i="37"/>
  <c r="W945" i="37" s="1"/>
  <c r="V945" i="37"/>
  <c r="U946" i="37"/>
  <c r="W946" i="37" s="1"/>
  <c r="V946" i="37"/>
  <c r="U947" i="37"/>
  <c r="V947" i="37"/>
  <c r="W947" i="37" s="1"/>
  <c r="U948" i="37"/>
  <c r="V948" i="37"/>
  <c r="U949" i="37"/>
  <c r="V949" i="37"/>
  <c r="U950" i="37"/>
  <c r="V950" i="37"/>
  <c r="U951" i="37"/>
  <c r="V951" i="37"/>
  <c r="W951" i="37" s="1"/>
  <c r="U952" i="37"/>
  <c r="W952" i="37" s="1"/>
  <c r="V952" i="37"/>
  <c r="U953" i="37"/>
  <c r="W953" i="37" s="1"/>
  <c r="V953" i="37"/>
  <c r="U954" i="37"/>
  <c r="W954" i="37" s="1"/>
  <c r="V954" i="37"/>
  <c r="U955" i="37"/>
  <c r="V955" i="37"/>
  <c r="W955" i="37" s="1"/>
  <c r="U956" i="37"/>
  <c r="V956" i="37"/>
  <c r="U957" i="37"/>
  <c r="V957" i="37"/>
  <c r="U958" i="37"/>
  <c r="V958" i="37"/>
  <c r="U959" i="37"/>
  <c r="V959" i="37"/>
  <c r="W959" i="37" s="1"/>
  <c r="U960" i="37"/>
  <c r="V960" i="37"/>
  <c r="W960" i="37" s="1"/>
  <c r="U961" i="37"/>
  <c r="W961" i="37" s="1"/>
  <c r="V961" i="37"/>
  <c r="U962" i="37"/>
  <c r="V962" i="37"/>
  <c r="W962" i="37"/>
  <c r="U963" i="37"/>
  <c r="V963" i="37"/>
  <c r="W963" i="37" s="1"/>
  <c r="U964" i="37"/>
  <c r="V964" i="37"/>
  <c r="U965" i="37"/>
  <c r="V965" i="37"/>
  <c r="U966" i="37"/>
  <c r="V966" i="37"/>
  <c r="U967" i="37"/>
  <c r="V967" i="37"/>
  <c r="W967" i="37" s="1"/>
  <c r="U968" i="37"/>
  <c r="V968" i="37"/>
  <c r="U969" i="37"/>
  <c r="W969" i="37" s="1"/>
  <c r="V969" i="37"/>
  <c r="U970" i="37"/>
  <c r="V970" i="37"/>
  <c r="W970" i="37"/>
  <c r="U971" i="37"/>
  <c r="V971" i="37"/>
  <c r="W971" i="37" s="1"/>
  <c r="U972" i="37"/>
  <c r="V972" i="37"/>
  <c r="U973" i="37"/>
  <c r="V973" i="37"/>
  <c r="U974" i="37"/>
  <c r="V974" i="37"/>
  <c r="U975" i="37"/>
  <c r="V975" i="37"/>
  <c r="W975" i="37" s="1"/>
  <c r="U976" i="37"/>
  <c r="V976" i="37"/>
  <c r="W976" i="37" s="1"/>
  <c r="U977" i="37"/>
  <c r="W977" i="37" s="1"/>
  <c r="V977" i="37"/>
  <c r="U978" i="37"/>
  <c r="W978" i="37" s="1"/>
  <c r="V978" i="37"/>
  <c r="U979" i="37"/>
  <c r="V979" i="37"/>
  <c r="W979" i="37" s="1"/>
  <c r="U980" i="37"/>
  <c r="V980" i="37"/>
  <c r="U981" i="37"/>
  <c r="V981" i="37"/>
  <c r="U982" i="37"/>
  <c r="V982" i="37"/>
  <c r="U983" i="37"/>
  <c r="V983" i="37"/>
  <c r="W983" i="37" s="1"/>
  <c r="U984" i="37"/>
  <c r="W984" i="37" s="1"/>
  <c r="V984" i="37"/>
  <c r="U985" i="37"/>
  <c r="W985" i="37" s="1"/>
  <c r="V985" i="37"/>
  <c r="U986" i="37"/>
  <c r="W986" i="37" s="1"/>
  <c r="V986" i="37"/>
  <c r="U987" i="37"/>
  <c r="V987" i="37"/>
  <c r="W987" i="37" s="1"/>
  <c r="U988" i="37"/>
  <c r="V988" i="37"/>
  <c r="U989" i="37"/>
  <c r="V989" i="37"/>
  <c r="U990" i="37"/>
  <c r="V990" i="37"/>
  <c r="U991" i="37"/>
  <c r="V991" i="37"/>
  <c r="W991" i="37" s="1"/>
  <c r="U992" i="37"/>
  <c r="V992" i="37"/>
  <c r="W992" i="37" s="1"/>
  <c r="U993" i="37"/>
  <c r="W993" i="37" s="1"/>
  <c r="V993" i="37"/>
  <c r="U994" i="37"/>
  <c r="V994" i="37"/>
  <c r="W994" i="37"/>
  <c r="U995" i="37"/>
  <c r="V995" i="37"/>
  <c r="W995" i="37" s="1"/>
  <c r="U996" i="37"/>
  <c r="V996" i="37"/>
  <c r="U997" i="37"/>
  <c r="V997" i="37"/>
  <c r="U998" i="37"/>
  <c r="V998" i="37"/>
  <c r="U999" i="37"/>
  <c r="V999" i="37"/>
  <c r="W999" i="37" s="1"/>
  <c r="U1000" i="37"/>
  <c r="V1000" i="37"/>
  <c r="U1001" i="37"/>
  <c r="W1001" i="37" s="1"/>
  <c r="V1001" i="37"/>
  <c r="U1002" i="37"/>
  <c r="V1002" i="37"/>
  <c r="W1002" i="37"/>
  <c r="U1003" i="37"/>
  <c r="V1003" i="37"/>
  <c r="W1003" i="37" s="1"/>
  <c r="U1004" i="37"/>
  <c r="V1004" i="37"/>
  <c r="U1005" i="37"/>
  <c r="V1005" i="37"/>
  <c r="U1006" i="37"/>
  <c r="V1006" i="37"/>
  <c r="U1007" i="37"/>
  <c r="V1007" i="37"/>
  <c r="W1007" i="37" s="1"/>
  <c r="U1008" i="37"/>
  <c r="V1008" i="37"/>
  <c r="W1008" i="37" s="1"/>
  <c r="U1009" i="37"/>
  <c r="W1009" i="37" s="1"/>
  <c r="V1009" i="37"/>
  <c r="U1010" i="37"/>
  <c r="W1010" i="37" s="1"/>
  <c r="V1010" i="37"/>
  <c r="U1011" i="37"/>
  <c r="V1011" i="37"/>
  <c r="W1011" i="37" s="1"/>
  <c r="U1012" i="37"/>
  <c r="V1012" i="37"/>
  <c r="U1013" i="37"/>
  <c r="V1013" i="37"/>
  <c r="U1014" i="37"/>
  <c r="V1014" i="37"/>
  <c r="U1015" i="37"/>
  <c r="V1015" i="37"/>
  <c r="W1015" i="37" s="1"/>
  <c r="U1016" i="37"/>
  <c r="W1016" i="37" s="1"/>
  <c r="V1016" i="37"/>
  <c r="U1017" i="37"/>
  <c r="W1017" i="37" s="1"/>
  <c r="V1017" i="37"/>
  <c r="U1018" i="37"/>
  <c r="W1018" i="37" s="1"/>
  <c r="V1018" i="37"/>
  <c r="U1019" i="37"/>
  <c r="V1019" i="37"/>
  <c r="W1019" i="37" s="1"/>
  <c r="U1020" i="37"/>
  <c r="V1020" i="37"/>
  <c r="U1021" i="37"/>
  <c r="V1021" i="37"/>
  <c r="U1022" i="37"/>
  <c r="V1022" i="37"/>
  <c r="U1023" i="37"/>
  <c r="V1023" i="37"/>
  <c r="W1023" i="37" s="1"/>
  <c r="U1024" i="37"/>
  <c r="V1024" i="37"/>
  <c r="W1024" i="37" s="1"/>
  <c r="U1025" i="37"/>
  <c r="W1025" i="37" s="1"/>
  <c r="V1025" i="37"/>
  <c r="U1026" i="37"/>
  <c r="V1026" i="37"/>
  <c r="W1026" i="37"/>
  <c r="U1027" i="37"/>
  <c r="V1027" i="37"/>
  <c r="W1027" i="37" s="1"/>
  <c r="U1028" i="37"/>
  <c r="V1028" i="37"/>
  <c r="U1029" i="37"/>
  <c r="V1029" i="37"/>
  <c r="U1030" i="37"/>
  <c r="V1030" i="37"/>
  <c r="U1031" i="37"/>
  <c r="V1031" i="37"/>
  <c r="W1031" i="37" s="1"/>
  <c r="U1032" i="37"/>
  <c r="V1032" i="37"/>
  <c r="U1033" i="37"/>
  <c r="W1033" i="37" s="1"/>
  <c r="V1033" i="37"/>
  <c r="U1034" i="37"/>
  <c r="V1034" i="37"/>
  <c r="W1034" i="37"/>
  <c r="U1035" i="37"/>
  <c r="V1035" i="37"/>
  <c r="W1035" i="37" s="1"/>
  <c r="U1036" i="37"/>
  <c r="V1036" i="37"/>
  <c r="U1037" i="37"/>
  <c r="V1037" i="37"/>
  <c r="U1038" i="37"/>
  <c r="V1038" i="37"/>
  <c r="U1039" i="37"/>
  <c r="V1039" i="37"/>
  <c r="W1039" i="37" s="1"/>
  <c r="U1040" i="37"/>
  <c r="V1040" i="37"/>
  <c r="W1040" i="37" s="1"/>
  <c r="U1041" i="37"/>
  <c r="W1041" i="37" s="1"/>
  <c r="V1041" i="37"/>
  <c r="U1042" i="37"/>
  <c r="W1042" i="37" s="1"/>
  <c r="V1042" i="37"/>
  <c r="U1043" i="37"/>
  <c r="V1043" i="37"/>
  <c r="W1043" i="37" s="1"/>
  <c r="U1044" i="37"/>
  <c r="V1044" i="37"/>
  <c r="U1045" i="37"/>
  <c r="V1045" i="37"/>
  <c r="U1046" i="37"/>
  <c r="V1046" i="37"/>
  <c r="U1047" i="37"/>
  <c r="V1047" i="37"/>
  <c r="W1047" i="37" s="1"/>
  <c r="U1048" i="37"/>
  <c r="W1048" i="37" s="1"/>
  <c r="V1048" i="37"/>
  <c r="U1049" i="37"/>
  <c r="W1049" i="37" s="1"/>
  <c r="V1049" i="37"/>
  <c r="U1050" i="37"/>
  <c r="W1050" i="37" s="1"/>
  <c r="V1050" i="37"/>
  <c r="U1051" i="37"/>
  <c r="V1051" i="37"/>
  <c r="W1051" i="37" s="1"/>
  <c r="U1052" i="37"/>
  <c r="V1052" i="37"/>
  <c r="U1053" i="37"/>
  <c r="V1053" i="37"/>
  <c r="U1054" i="37"/>
  <c r="V1054" i="37"/>
  <c r="U1055" i="37"/>
  <c r="V1055" i="37"/>
  <c r="W1055" i="37" s="1"/>
  <c r="U1056" i="37"/>
  <c r="V1056" i="37"/>
  <c r="W1056" i="37" s="1"/>
  <c r="U1057" i="37"/>
  <c r="W1057" i="37" s="1"/>
  <c r="V1057" i="37"/>
  <c r="U1058" i="37"/>
  <c r="V1058" i="37"/>
  <c r="W1058" i="37"/>
  <c r="U1059" i="37"/>
  <c r="V1059" i="37"/>
  <c r="W1059" i="37" s="1"/>
  <c r="U1060" i="37"/>
  <c r="V1060" i="37"/>
  <c r="U1061" i="37"/>
  <c r="V1061" i="37"/>
  <c r="U1062" i="37"/>
  <c r="V1062" i="37"/>
  <c r="U1063" i="37"/>
  <c r="V1063" i="37"/>
  <c r="W1063" i="37" s="1"/>
  <c r="U1064" i="37"/>
  <c r="V1064" i="37"/>
  <c r="U1065" i="37"/>
  <c r="W1065" i="37" s="1"/>
  <c r="V1065" i="37"/>
  <c r="U1066" i="37"/>
  <c r="V1066" i="37"/>
  <c r="W1066" i="37"/>
  <c r="U1067" i="37"/>
  <c r="V1067" i="37"/>
  <c r="W1067" i="37" s="1"/>
  <c r="U1068" i="37"/>
  <c r="V1068" i="37"/>
  <c r="U1069" i="37"/>
  <c r="V1069" i="37"/>
  <c r="U1070" i="37"/>
  <c r="V1070" i="37"/>
  <c r="U1071" i="37"/>
  <c r="V1071" i="37"/>
  <c r="W1071" i="37" s="1"/>
  <c r="U1072" i="37"/>
  <c r="V1072" i="37"/>
  <c r="W1072" i="37" s="1"/>
  <c r="U1073" i="37"/>
  <c r="W1073" i="37" s="1"/>
  <c r="V1073" i="37"/>
  <c r="U1074" i="37"/>
  <c r="W1074" i="37" s="1"/>
  <c r="V1074" i="37"/>
  <c r="U1075" i="37"/>
  <c r="V1075" i="37"/>
  <c r="W1075" i="37" s="1"/>
  <c r="U1076" i="37"/>
  <c r="V1076" i="37"/>
  <c r="U1077" i="37"/>
  <c r="V1077" i="37"/>
  <c r="U1078" i="37"/>
  <c r="V1078" i="37"/>
  <c r="U1079" i="37"/>
  <c r="V1079" i="37"/>
  <c r="W1079" i="37" s="1"/>
  <c r="U1080" i="37"/>
  <c r="W1080" i="37" s="1"/>
  <c r="V1080" i="37"/>
  <c r="U1081" i="37"/>
  <c r="W1081" i="37" s="1"/>
  <c r="V1081" i="37"/>
  <c r="U1082" i="37"/>
  <c r="W1082" i="37" s="1"/>
  <c r="V1082" i="37"/>
  <c r="U1083" i="37"/>
  <c r="V1083" i="37"/>
  <c r="W1083" i="37" s="1"/>
  <c r="U1084" i="37"/>
  <c r="V1084" i="37"/>
  <c r="U1085" i="37"/>
  <c r="V1085" i="37"/>
  <c r="U1086" i="37"/>
  <c r="V1086" i="37"/>
  <c r="U1087" i="37"/>
  <c r="V1087" i="37"/>
  <c r="W1087" i="37" s="1"/>
  <c r="U1088" i="37"/>
  <c r="V1088" i="37"/>
  <c r="W1088" i="37" s="1"/>
  <c r="U1089" i="37"/>
  <c r="W1089" i="37" s="1"/>
  <c r="V1089" i="37"/>
  <c r="U1090" i="37"/>
  <c r="V1090" i="37"/>
  <c r="W1090" i="37"/>
  <c r="U1091" i="37"/>
  <c r="V1091" i="37"/>
  <c r="W1091" i="37" s="1"/>
  <c r="U1092" i="37"/>
  <c r="V1092" i="37"/>
  <c r="U1093" i="37"/>
  <c r="V1093" i="37"/>
  <c r="U1094" i="37"/>
  <c r="V1094" i="37"/>
  <c r="U1095" i="37"/>
  <c r="V1095" i="37"/>
  <c r="W1095" i="37" s="1"/>
  <c r="U1096" i="37"/>
  <c r="V1096" i="37"/>
  <c r="U1097" i="37"/>
  <c r="W1097" i="37" s="1"/>
  <c r="V1097" i="37"/>
  <c r="U1098" i="37"/>
  <c r="V1098" i="37"/>
  <c r="W1098" i="37"/>
  <c r="U1099" i="37"/>
  <c r="V1099" i="37"/>
  <c r="W1099" i="37" s="1"/>
  <c r="U1100" i="37"/>
  <c r="V1100" i="37"/>
  <c r="U1101" i="37"/>
  <c r="V1101" i="37"/>
  <c r="U1102" i="37"/>
  <c r="V1102" i="37"/>
  <c r="U1103" i="37"/>
  <c r="V1103" i="37"/>
  <c r="W1103" i="37" s="1"/>
  <c r="U1104" i="37"/>
  <c r="V1104" i="37"/>
  <c r="W1104" i="37" s="1"/>
  <c r="U1105" i="37"/>
  <c r="W1105" i="37" s="1"/>
  <c r="V1105" i="37"/>
  <c r="U1106" i="37"/>
  <c r="W1106" i="37" s="1"/>
  <c r="V1106" i="37"/>
  <c r="U1107" i="37"/>
  <c r="V1107" i="37"/>
  <c r="W1107" i="37" s="1"/>
  <c r="U1108" i="37"/>
  <c r="V1108" i="37"/>
  <c r="U1109" i="37"/>
  <c r="V1109" i="37"/>
  <c r="U1110" i="37"/>
  <c r="V1110" i="37"/>
  <c r="U1111" i="37"/>
  <c r="V1111" i="37"/>
  <c r="W1111" i="37" s="1"/>
  <c r="U1112" i="37"/>
  <c r="W1112" i="37" s="1"/>
  <c r="V1112" i="37"/>
  <c r="U1113" i="37"/>
  <c r="W1113" i="37" s="1"/>
  <c r="V1113" i="37"/>
  <c r="U1114" i="37"/>
  <c r="W1114" i="37" s="1"/>
  <c r="V1114" i="37"/>
  <c r="U1115" i="37"/>
  <c r="V1115" i="37"/>
  <c r="W1115" i="37" s="1"/>
  <c r="U1116" i="37"/>
  <c r="V1116" i="37"/>
  <c r="U1117" i="37"/>
  <c r="V1117" i="37"/>
  <c r="U1118" i="37"/>
  <c r="V1118" i="37"/>
  <c r="U1119" i="37"/>
  <c r="V1119" i="37"/>
  <c r="W1119" i="37" s="1"/>
  <c r="U1120" i="37"/>
  <c r="V1120" i="37"/>
  <c r="W1120" i="37" s="1"/>
  <c r="U1121" i="37"/>
  <c r="W1121" i="37" s="1"/>
  <c r="V1121" i="37"/>
  <c r="U1122" i="37"/>
  <c r="V1122" i="37"/>
  <c r="W1122" i="37"/>
  <c r="U1123" i="37"/>
  <c r="V1123" i="37"/>
  <c r="W1123" i="37" s="1"/>
  <c r="U1124" i="37"/>
  <c r="V1124" i="37"/>
  <c r="U1125" i="37"/>
  <c r="V1125" i="37"/>
  <c r="U1126" i="37"/>
  <c r="V1126" i="37"/>
  <c r="U1127" i="37"/>
  <c r="V1127" i="37"/>
  <c r="W1127" i="37" s="1"/>
  <c r="U1128" i="37"/>
  <c r="V1128" i="37"/>
  <c r="U1129" i="37"/>
  <c r="W1129" i="37" s="1"/>
  <c r="V1129" i="37"/>
  <c r="U1130" i="37"/>
  <c r="V1130" i="37"/>
  <c r="W1130" i="37"/>
  <c r="U1131" i="37"/>
  <c r="V1131" i="37"/>
  <c r="W1131" i="37" s="1"/>
  <c r="U1132" i="37"/>
  <c r="V1132" i="37"/>
  <c r="U1133" i="37"/>
  <c r="V1133" i="37"/>
  <c r="U1134" i="37"/>
  <c r="V1134" i="37"/>
  <c r="U1135" i="37"/>
  <c r="V1135" i="37"/>
  <c r="W1135" i="37" s="1"/>
  <c r="U1136" i="37"/>
  <c r="V1136" i="37"/>
  <c r="W1136" i="37" s="1"/>
  <c r="U1137" i="37"/>
  <c r="W1137" i="37" s="1"/>
  <c r="V1137" i="37"/>
  <c r="U1138" i="37"/>
  <c r="W1138" i="37" s="1"/>
  <c r="V1138" i="37"/>
  <c r="U1139" i="37"/>
  <c r="V1139" i="37"/>
  <c r="W1139" i="37" s="1"/>
  <c r="U1140" i="37"/>
  <c r="V1140" i="37"/>
  <c r="U1141" i="37"/>
  <c r="V1141" i="37"/>
  <c r="U1142" i="37"/>
  <c r="V1142" i="37"/>
  <c r="U1143" i="37"/>
  <c r="V1143" i="37"/>
  <c r="W1143" i="37" s="1"/>
  <c r="U1144" i="37"/>
  <c r="W1144" i="37" s="1"/>
  <c r="V1144" i="37"/>
  <c r="U1145" i="37"/>
  <c r="W1145" i="37" s="1"/>
  <c r="V1145" i="37"/>
  <c r="U1146" i="37"/>
  <c r="W1146" i="37" s="1"/>
  <c r="V1146" i="37"/>
  <c r="U1147" i="37"/>
  <c r="V1147" i="37"/>
  <c r="W1147" i="37" s="1"/>
  <c r="U1148" i="37"/>
  <c r="V1148" i="37"/>
  <c r="U1149" i="37"/>
  <c r="V1149" i="37"/>
  <c r="U1150" i="37"/>
  <c r="V1150" i="37"/>
  <c r="U1151" i="37"/>
  <c r="V1151" i="37"/>
  <c r="W1151" i="37" s="1"/>
  <c r="U1152" i="37"/>
  <c r="V1152" i="37"/>
  <c r="W1152" i="37" s="1"/>
  <c r="U1153" i="37"/>
  <c r="W1153" i="37" s="1"/>
  <c r="V1153" i="37"/>
  <c r="U1154" i="37"/>
  <c r="V1154" i="37"/>
  <c r="W1154" i="37"/>
  <c r="U1155" i="37"/>
  <c r="V1155" i="37"/>
  <c r="W1155" i="37" s="1"/>
  <c r="U1156" i="37"/>
  <c r="V1156" i="37"/>
  <c r="U1157" i="37"/>
  <c r="V1157" i="37"/>
  <c r="U1158" i="37"/>
  <c r="V1158" i="37"/>
  <c r="U1159" i="37"/>
  <c r="V1159" i="37"/>
  <c r="W1159" i="37" s="1"/>
  <c r="U1160" i="37"/>
  <c r="V1160" i="37"/>
  <c r="U1161" i="37"/>
  <c r="W1161" i="37" s="1"/>
  <c r="V1161" i="37"/>
  <c r="U1162" i="37"/>
  <c r="V1162" i="37"/>
  <c r="W1162" i="37"/>
  <c r="U1163" i="37"/>
  <c r="V1163" i="37"/>
  <c r="W1163" i="37" s="1"/>
  <c r="U1164" i="37"/>
  <c r="V1164" i="37"/>
  <c r="U1165" i="37"/>
  <c r="V1165" i="37"/>
  <c r="U1166" i="37"/>
  <c r="V1166" i="37"/>
  <c r="U1167" i="37"/>
  <c r="V1167" i="37"/>
  <c r="W1167" i="37" s="1"/>
  <c r="U1168" i="37"/>
  <c r="V1168" i="37"/>
  <c r="W1168" i="37" s="1"/>
  <c r="U1169" i="37"/>
  <c r="W1169" i="37" s="1"/>
  <c r="V1169" i="37"/>
  <c r="U1170" i="37"/>
  <c r="W1170" i="37" s="1"/>
  <c r="V1170" i="37"/>
  <c r="U1171" i="37"/>
  <c r="V1171" i="37"/>
  <c r="W1171" i="37" s="1"/>
  <c r="U1172" i="37"/>
  <c r="V1172" i="37"/>
  <c r="U1173" i="37"/>
  <c r="V1173" i="37"/>
  <c r="U1174" i="37"/>
  <c r="V1174" i="37"/>
  <c r="U1175" i="37"/>
  <c r="V1175" i="37"/>
  <c r="W1175" i="37" s="1"/>
  <c r="U1176" i="37"/>
  <c r="W1176" i="37" s="1"/>
  <c r="V1176" i="37"/>
  <c r="U1177" i="37"/>
  <c r="W1177" i="37" s="1"/>
  <c r="V1177" i="37"/>
  <c r="U1178" i="37"/>
  <c r="W1178" i="37" s="1"/>
  <c r="V1178" i="37"/>
  <c r="U1179" i="37"/>
  <c r="V1179" i="37"/>
  <c r="W1179" i="37" s="1"/>
  <c r="U1180" i="37"/>
  <c r="V1180" i="37"/>
  <c r="U1181" i="37"/>
  <c r="V1181" i="37"/>
  <c r="U1182" i="37"/>
  <c r="V1182" i="37"/>
  <c r="U1183" i="37"/>
  <c r="V1183" i="37"/>
  <c r="W1183" i="37" s="1"/>
  <c r="U1184" i="37"/>
  <c r="V1184" i="37"/>
  <c r="W1184" i="37" s="1"/>
  <c r="U1185" i="37"/>
  <c r="W1185" i="37" s="1"/>
  <c r="V1185" i="37"/>
  <c r="U1186" i="37"/>
  <c r="V1186" i="37"/>
  <c r="W1186" i="37"/>
  <c r="U1187" i="37"/>
  <c r="V1187" i="37"/>
  <c r="W1187" i="37" s="1"/>
  <c r="U1188" i="37"/>
  <c r="V1188" i="37"/>
  <c r="U1189" i="37"/>
  <c r="V1189" i="37"/>
  <c r="U1190" i="37"/>
  <c r="V1190" i="37"/>
  <c r="U1191" i="37"/>
  <c r="V1191" i="37"/>
  <c r="W1191" i="37" s="1"/>
  <c r="U1192" i="37"/>
  <c r="V1192" i="37"/>
  <c r="U1193" i="37"/>
  <c r="W1193" i="37" s="1"/>
  <c r="V1193" i="37"/>
  <c r="U1194" i="37"/>
  <c r="V1194" i="37"/>
  <c r="W1194" i="37"/>
  <c r="U1195" i="37"/>
  <c r="V1195" i="37"/>
  <c r="W1195" i="37" s="1"/>
  <c r="U1196" i="37"/>
  <c r="V1196" i="37"/>
  <c r="U1197" i="37"/>
  <c r="V1197" i="37"/>
  <c r="U1198" i="37"/>
  <c r="V1198" i="37"/>
  <c r="U1199" i="37"/>
  <c r="V1199" i="37"/>
  <c r="W1199" i="37" s="1"/>
  <c r="U1200" i="37"/>
  <c r="V1200" i="37"/>
  <c r="W1200" i="37" s="1"/>
  <c r="U1201" i="37"/>
  <c r="W1201" i="37" s="1"/>
  <c r="V1201" i="37"/>
  <c r="U1202" i="37"/>
  <c r="W1202" i="37" s="1"/>
  <c r="V1202" i="37"/>
  <c r="U1203" i="37"/>
  <c r="V1203" i="37"/>
  <c r="W1203" i="37" s="1"/>
  <c r="U1204" i="37"/>
  <c r="V1204" i="37"/>
  <c r="U1205" i="37"/>
  <c r="V1205" i="37"/>
  <c r="U1206" i="37"/>
  <c r="V1206" i="37"/>
  <c r="U1207" i="37"/>
  <c r="V1207" i="37"/>
  <c r="W1207" i="37" s="1"/>
  <c r="U1208" i="37"/>
  <c r="W1208" i="37" s="1"/>
  <c r="V1208" i="37"/>
  <c r="U1209" i="37"/>
  <c r="W1209" i="37" s="1"/>
  <c r="V1209" i="37"/>
  <c r="U1210" i="37"/>
  <c r="W1210" i="37" s="1"/>
  <c r="V1210" i="37"/>
  <c r="U1211" i="37"/>
  <c r="V1211" i="37"/>
  <c r="W1211" i="37" s="1"/>
  <c r="U1212" i="37"/>
  <c r="V1212" i="37"/>
  <c r="U1213" i="37"/>
  <c r="V1213" i="37"/>
  <c r="U1214" i="37"/>
  <c r="V1214" i="37"/>
  <c r="U1215" i="37"/>
  <c r="V1215" i="37"/>
  <c r="W1215" i="37" s="1"/>
  <c r="U1216" i="37"/>
  <c r="V1216" i="37"/>
  <c r="W1216" i="37" s="1"/>
  <c r="U1217" i="37"/>
  <c r="W1217" i="37" s="1"/>
  <c r="V1217" i="37"/>
  <c r="U1218" i="37"/>
  <c r="V1218" i="37"/>
  <c r="W1218" i="37"/>
  <c r="U1219" i="37"/>
  <c r="V1219" i="37"/>
  <c r="W1219" i="37" s="1"/>
  <c r="U1220" i="37"/>
  <c r="V1220" i="37"/>
  <c r="U1221" i="37"/>
  <c r="V1221" i="37"/>
  <c r="U1222" i="37"/>
  <c r="V1222" i="37"/>
  <c r="U1223" i="37"/>
  <c r="V1223" i="37"/>
  <c r="W1223" i="37" s="1"/>
  <c r="U1224" i="37"/>
  <c r="V1224" i="37"/>
  <c r="U1225" i="37"/>
  <c r="W1225" i="37" s="1"/>
  <c r="V1225" i="37"/>
  <c r="U1226" i="37"/>
  <c r="V1226" i="37"/>
  <c r="W1226" i="37"/>
  <c r="U1227" i="37"/>
  <c r="V1227" i="37"/>
  <c r="W1227" i="37" s="1"/>
  <c r="U1228" i="37"/>
  <c r="V1228" i="37"/>
  <c r="U1229" i="37"/>
  <c r="V1229" i="37"/>
  <c r="U1230" i="37"/>
  <c r="V1230" i="37"/>
  <c r="U1231" i="37"/>
  <c r="V1231" i="37"/>
  <c r="W1231" i="37" s="1"/>
  <c r="U1232" i="37"/>
  <c r="V1232" i="37"/>
  <c r="W1232" i="37" s="1"/>
  <c r="U1233" i="37"/>
  <c r="W1233" i="37" s="1"/>
  <c r="V1233" i="37"/>
  <c r="U1234" i="37"/>
  <c r="W1234" i="37" s="1"/>
  <c r="V1234" i="37"/>
  <c r="U1235" i="37"/>
  <c r="V1235" i="37"/>
  <c r="W1235" i="37" s="1"/>
  <c r="U1236" i="37"/>
  <c r="V1236" i="37"/>
  <c r="U1237" i="37"/>
  <c r="V1237" i="37"/>
  <c r="U1238" i="37"/>
  <c r="V1238" i="37"/>
  <c r="U1239" i="37"/>
  <c r="V1239" i="37"/>
  <c r="W1239" i="37" s="1"/>
  <c r="U1240" i="37"/>
  <c r="W1240" i="37" s="1"/>
  <c r="V1240" i="37"/>
  <c r="U1241" i="37"/>
  <c r="W1241" i="37" s="1"/>
  <c r="V1241" i="37"/>
  <c r="U1242" i="37"/>
  <c r="W1242" i="37" s="1"/>
  <c r="V1242" i="37"/>
  <c r="U1243" i="37"/>
  <c r="V1243" i="37"/>
  <c r="W1243" i="37" s="1"/>
  <c r="U1244" i="37"/>
  <c r="V1244" i="37"/>
  <c r="U1245" i="37"/>
  <c r="V1245" i="37"/>
  <c r="U1246" i="37"/>
  <c r="V1246" i="37"/>
  <c r="U1247" i="37"/>
  <c r="V1247" i="37"/>
  <c r="W1247" i="37" s="1"/>
  <c r="U1248" i="37"/>
  <c r="V1248" i="37"/>
  <c r="W1248" i="37" s="1"/>
  <c r="U1249" i="37"/>
  <c r="W1249" i="37" s="1"/>
  <c r="V1249" i="37"/>
  <c r="U1250" i="37"/>
  <c r="W1250" i="37" s="1"/>
  <c r="V1250" i="37"/>
  <c r="U1251" i="37"/>
  <c r="W1251" i="37" s="1"/>
  <c r="V1251" i="37"/>
  <c r="U1252" i="37"/>
  <c r="V1252" i="37"/>
  <c r="U1253" i="37"/>
  <c r="W1253" i="37" s="1"/>
  <c r="V1253" i="37"/>
  <c r="U1254" i="37"/>
  <c r="V1254" i="37"/>
  <c r="W1254" i="37"/>
  <c r="U1255" i="37"/>
  <c r="W1255" i="37" s="1"/>
  <c r="V1255" i="37"/>
  <c r="U1256" i="37"/>
  <c r="W1256" i="37" s="1"/>
  <c r="V1256" i="37"/>
  <c r="U1257" i="37"/>
  <c r="V1257" i="37"/>
  <c r="U1258" i="37"/>
  <c r="W1258" i="37" s="1"/>
  <c r="V1258" i="37"/>
  <c r="U1259" i="37"/>
  <c r="V1259" i="37"/>
  <c r="W1259" i="37" s="1"/>
  <c r="U1260" i="37"/>
  <c r="V1260" i="37"/>
  <c r="U1261" i="37"/>
  <c r="V1261" i="37"/>
  <c r="U1262" i="37"/>
  <c r="V1262" i="37"/>
  <c r="U1263" i="37"/>
  <c r="V1263" i="37"/>
  <c r="W1263" i="37" s="1"/>
  <c r="U1264" i="37"/>
  <c r="W1264" i="37" s="1"/>
  <c r="V1264" i="37"/>
  <c r="U1265" i="37"/>
  <c r="W1265" i="37" s="1"/>
  <c r="V1265" i="37"/>
  <c r="U1266" i="37"/>
  <c r="V1266" i="37"/>
  <c r="U1267" i="37"/>
  <c r="V1267" i="37"/>
  <c r="W1267" i="37"/>
  <c r="U1268" i="37"/>
  <c r="V1268" i="37"/>
  <c r="W1268" i="37" s="1"/>
  <c r="U1269" i="37"/>
  <c r="W1269" i="37" s="1"/>
  <c r="V1269" i="37"/>
  <c r="U1270" i="37"/>
  <c r="V1270" i="37"/>
  <c r="W1270" i="37"/>
  <c r="U1271" i="37"/>
  <c r="V1271" i="37"/>
  <c r="W1271" i="37" s="1"/>
  <c r="U1272" i="37"/>
  <c r="W1272" i="37" s="1"/>
  <c r="V1272" i="37"/>
  <c r="U1273" i="37"/>
  <c r="V1273" i="37"/>
  <c r="U1274" i="37"/>
  <c r="V1274" i="37"/>
  <c r="W1274" i="37"/>
  <c r="U1275" i="37"/>
  <c r="V1275" i="37"/>
  <c r="W1275" i="37" s="1"/>
  <c r="U1276" i="37"/>
  <c r="V1276" i="37"/>
  <c r="U1277" i="37"/>
  <c r="V1277" i="37"/>
  <c r="U1278" i="37"/>
  <c r="V1278" i="37"/>
  <c r="U1279" i="37"/>
  <c r="V1279" i="37"/>
  <c r="W1279" i="37" s="1"/>
  <c r="U1280" i="37"/>
  <c r="V1280" i="37"/>
  <c r="W1280" i="37" s="1"/>
  <c r="U1281" i="37"/>
  <c r="W1281" i="37" s="1"/>
  <c r="V1281" i="37"/>
  <c r="U1282" i="37"/>
  <c r="W1282" i="37" s="1"/>
  <c r="V1282" i="37"/>
  <c r="U1283" i="37"/>
  <c r="V1283" i="37"/>
  <c r="W1283" i="37"/>
  <c r="U1284" i="37"/>
  <c r="W1284" i="37" s="1"/>
  <c r="V1284" i="37"/>
  <c r="U1285" i="37"/>
  <c r="W1285" i="37" s="1"/>
  <c r="V1285" i="37"/>
  <c r="U1286" i="37"/>
  <c r="W1286" i="37" s="1"/>
  <c r="V1286" i="37"/>
  <c r="U1287" i="37"/>
  <c r="V1287" i="37"/>
  <c r="U1288" i="37"/>
  <c r="W1288" i="37" s="1"/>
  <c r="V1288" i="37"/>
  <c r="U1289" i="37"/>
  <c r="V1289" i="37"/>
  <c r="U1290" i="37"/>
  <c r="V1290" i="37"/>
  <c r="W1290" i="37"/>
  <c r="U1291" i="37"/>
  <c r="V1291" i="37"/>
  <c r="W1291" i="37" s="1"/>
  <c r="U1292" i="37"/>
  <c r="V1292" i="37"/>
  <c r="U1293" i="37"/>
  <c r="V1293" i="37"/>
  <c r="U1294" i="37"/>
  <c r="V1294" i="37"/>
  <c r="U1295" i="37"/>
  <c r="V1295" i="37"/>
  <c r="W1295" i="37" s="1"/>
  <c r="U1296" i="37"/>
  <c r="V1296" i="37"/>
  <c r="U1297" i="37"/>
  <c r="W1297" i="37" s="1"/>
  <c r="V1297" i="37"/>
  <c r="U1298" i="37"/>
  <c r="V1298" i="37"/>
  <c r="U1299" i="37"/>
  <c r="W1299" i="37" s="1"/>
  <c r="V1299" i="37"/>
  <c r="U1300" i="37"/>
  <c r="V1300" i="37"/>
  <c r="W1300" i="37" s="1"/>
  <c r="U1301" i="37"/>
  <c r="W1301" i="37" s="1"/>
  <c r="V1301" i="37"/>
  <c r="U1302" i="37"/>
  <c r="W1302" i="37" s="1"/>
  <c r="V1302" i="37"/>
  <c r="U1303" i="37"/>
  <c r="V1303" i="37"/>
  <c r="W1303" i="37" s="1"/>
  <c r="U1304" i="37"/>
  <c r="W1304" i="37" s="1"/>
  <c r="V1304" i="37"/>
  <c r="U1305" i="37"/>
  <c r="V1305" i="37"/>
  <c r="U1306" i="37"/>
  <c r="W1306" i="37" s="1"/>
  <c r="V1306" i="37"/>
  <c r="U1307" i="37"/>
  <c r="V1307" i="37"/>
  <c r="W1307" i="37" s="1"/>
  <c r="U1308" i="37"/>
  <c r="V1308" i="37"/>
  <c r="U1309" i="37"/>
  <c r="V1309" i="37"/>
  <c r="U1310" i="37"/>
  <c r="V1310" i="37"/>
  <c r="U1311" i="37"/>
  <c r="V1311" i="37"/>
  <c r="W1311" i="37" s="1"/>
  <c r="U1312" i="37"/>
  <c r="V1312" i="37"/>
  <c r="W1312" i="37" s="1"/>
  <c r="U1313" i="37"/>
  <c r="W1313" i="37" s="1"/>
  <c r="V1313" i="37"/>
  <c r="U1314" i="37"/>
  <c r="W1314" i="37" s="1"/>
  <c r="V1314" i="37"/>
  <c r="U1315" i="37"/>
  <c r="W1315" i="37" s="1"/>
  <c r="V1315" i="37"/>
  <c r="U1316" i="37"/>
  <c r="V1316" i="37"/>
  <c r="U1317" i="37"/>
  <c r="W1317" i="37" s="1"/>
  <c r="V1317" i="37"/>
  <c r="U1318" i="37"/>
  <c r="V1318" i="37"/>
  <c r="W1318" i="37"/>
  <c r="U1319" i="37"/>
  <c r="W1319" i="37" s="1"/>
  <c r="V1319" i="37"/>
  <c r="U1320" i="37"/>
  <c r="W1320" i="37" s="1"/>
  <c r="V1320" i="37"/>
  <c r="U1321" i="37"/>
  <c r="V1321" i="37"/>
  <c r="U1322" i="37"/>
  <c r="W1322" i="37" s="1"/>
  <c r="V1322" i="37"/>
  <c r="U1323" i="37"/>
  <c r="V1323" i="37"/>
  <c r="W1323" i="37" s="1"/>
  <c r="U1324" i="37"/>
  <c r="V1324" i="37"/>
  <c r="U1325" i="37"/>
  <c r="V1325" i="37"/>
  <c r="U1326" i="37"/>
  <c r="V1326" i="37"/>
  <c r="U1327" i="37"/>
  <c r="V1327" i="37"/>
  <c r="W1327" i="37" s="1"/>
  <c r="U1328" i="37"/>
  <c r="W1328" i="37" s="1"/>
  <c r="V1328" i="37"/>
  <c r="U1329" i="37"/>
  <c r="W1329" i="37" s="1"/>
  <c r="V1329" i="37"/>
  <c r="U1330" i="37"/>
  <c r="V1330" i="37"/>
  <c r="U1331" i="37"/>
  <c r="V1331" i="37"/>
  <c r="W1331" i="37"/>
  <c r="U1332" i="37"/>
  <c r="V1332" i="37"/>
  <c r="W1332" i="37" s="1"/>
  <c r="U1333" i="37"/>
  <c r="W1333" i="37" s="1"/>
  <c r="V1333" i="37"/>
  <c r="U1334" i="37"/>
  <c r="V1334" i="37"/>
  <c r="W1334" i="37"/>
  <c r="U1335" i="37"/>
  <c r="V1335" i="37"/>
  <c r="W1335" i="37" s="1"/>
  <c r="U1336" i="37"/>
  <c r="W1336" i="37" s="1"/>
  <c r="V1336" i="37"/>
  <c r="U1337" i="37"/>
  <c r="V1337" i="37"/>
  <c r="U1338" i="37"/>
  <c r="V1338" i="37"/>
  <c r="W1338" i="37"/>
  <c r="U1339" i="37"/>
  <c r="V1339" i="37"/>
  <c r="W1339" i="37" s="1"/>
  <c r="U1340" i="37"/>
  <c r="V1340" i="37"/>
  <c r="U1341" i="37"/>
  <c r="V1341" i="37"/>
  <c r="U1342" i="37"/>
  <c r="V1342" i="37"/>
  <c r="U1343" i="37"/>
  <c r="V1343" i="37"/>
  <c r="W1343" i="37" s="1"/>
  <c r="U1344" i="37"/>
  <c r="V1344" i="37"/>
  <c r="W1344" i="37" s="1"/>
  <c r="U1345" i="37"/>
  <c r="W1345" i="37" s="1"/>
  <c r="V1345" i="37"/>
  <c r="U1346" i="37"/>
  <c r="W1346" i="37" s="1"/>
  <c r="V1346" i="37"/>
  <c r="U1347" i="37"/>
  <c r="V1347" i="37"/>
  <c r="W1347" i="37"/>
  <c r="U1348" i="37"/>
  <c r="W1348" i="37" s="1"/>
  <c r="V1348" i="37"/>
  <c r="U1349" i="37"/>
  <c r="W1349" i="37" s="1"/>
  <c r="V1349" i="37"/>
  <c r="U1350" i="37"/>
  <c r="W1350" i="37" s="1"/>
  <c r="V1350" i="37"/>
  <c r="U1351" i="37"/>
  <c r="V1351" i="37"/>
  <c r="U1352" i="37"/>
  <c r="W1352" i="37" s="1"/>
  <c r="V1352" i="37"/>
  <c r="U1353" i="37"/>
  <c r="V1353" i="37"/>
  <c r="U1354" i="37"/>
  <c r="V1354" i="37"/>
  <c r="W1354" i="37"/>
  <c r="U1355" i="37"/>
  <c r="V1355" i="37"/>
  <c r="W1355" i="37" s="1"/>
  <c r="U1356" i="37"/>
  <c r="V1356" i="37"/>
  <c r="U1357" i="37"/>
  <c r="V1357" i="37"/>
  <c r="U1358" i="37"/>
  <c r="V1358" i="37"/>
  <c r="U1359" i="37"/>
  <c r="V1359" i="37"/>
  <c r="W1359" i="37" s="1"/>
  <c r="U1360" i="37"/>
  <c r="V1360" i="37"/>
  <c r="U1361" i="37"/>
  <c r="W1361" i="37" s="1"/>
  <c r="V1361" i="37"/>
  <c r="U1362" i="37"/>
  <c r="V1362" i="37"/>
  <c r="U1363" i="37"/>
  <c r="W1363" i="37" s="1"/>
  <c r="V1363" i="37"/>
  <c r="U1364" i="37"/>
  <c r="V1364" i="37"/>
  <c r="W1364" i="37" s="1"/>
  <c r="U1365" i="37"/>
  <c r="W1365" i="37" s="1"/>
  <c r="V1365" i="37"/>
  <c r="U1366" i="37"/>
  <c r="W1366" i="37" s="1"/>
  <c r="V1366" i="37"/>
  <c r="U1367" i="37"/>
  <c r="V1367" i="37"/>
  <c r="W1367" i="37" s="1"/>
  <c r="U1368" i="37"/>
  <c r="W1368" i="37" s="1"/>
  <c r="V1368" i="37"/>
  <c r="U1369" i="37"/>
  <c r="V1369" i="37"/>
  <c r="U1370" i="37"/>
  <c r="V1370" i="37"/>
  <c r="W1370" i="37"/>
  <c r="U1371" i="37"/>
  <c r="V1371" i="37"/>
  <c r="U1372" i="37"/>
  <c r="V1372" i="37"/>
  <c r="U1373" i="37"/>
  <c r="V1373" i="37"/>
  <c r="U1374" i="37"/>
  <c r="V1374" i="37"/>
  <c r="U1375" i="37"/>
  <c r="V1375" i="37"/>
  <c r="U1376" i="37"/>
  <c r="V1376" i="37"/>
  <c r="W1376" i="37" s="1"/>
  <c r="U1377" i="37"/>
  <c r="W1377" i="37" s="1"/>
  <c r="V1377" i="37"/>
  <c r="U1378" i="37"/>
  <c r="W1378" i="37" s="1"/>
  <c r="V1378" i="37"/>
  <c r="U1379" i="37"/>
  <c r="V1379" i="37"/>
  <c r="W1379" i="37"/>
  <c r="U1380" i="37"/>
  <c r="W1380" i="37" s="1"/>
  <c r="V1380" i="37"/>
  <c r="U1381" i="37"/>
  <c r="V1381" i="37"/>
  <c r="U1382" i="37"/>
  <c r="W1382" i="37" s="1"/>
  <c r="V1382" i="37"/>
  <c r="U1383" i="37"/>
  <c r="W1383" i="37" s="1"/>
  <c r="V1383" i="37"/>
  <c r="U1384" i="37"/>
  <c r="V1384" i="37"/>
  <c r="U1385" i="37"/>
  <c r="V1385" i="37"/>
  <c r="U1386" i="37"/>
  <c r="V1386" i="37"/>
  <c r="W1386" i="37"/>
  <c r="U1387" i="37"/>
  <c r="V1387" i="37"/>
  <c r="W1387" i="37" s="1"/>
  <c r="U1388" i="37"/>
  <c r="V1388" i="37"/>
  <c r="U1389" i="37"/>
  <c r="V1389" i="37"/>
  <c r="U1390" i="37"/>
  <c r="V1390" i="37"/>
  <c r="U1391" i="37"/>
  <c r="V1391" i="37"/>
  <c r="W1391" i="37" s="1"/>
  <c r="U1392" i="37"/>
  <c r="V1392" i="37"/>
  <c r="U1393" i="37"/>
  <c r="W1393" i="37" s="1"/>
  <c r="V1393" i="37"/>
  <c r="U1394" i="37"/>
  <c r="V1394" i="37"/>
  <c r="U1395" i="37"/>
  <c r="W1395" i="37" s="1"/>
  <c r="V1395" i="37"/>
  <c r="U1396" i="37"/>
  <c r="V1396" i="37"/>
  <c r="W1396" i="37" s="1"/>
  <c r="U1397" i="37"/>
  <c r="W1397" i="37" s="1"/>
  <c r="V1397" i="37"/>
  <c r="U1398" i="37"/>
  <c r="W1398" i="37" s="1"/>
  <c r="V1398" i="37"/>
  <c r="U1399" i="37"/>
  <c r="V1399" i="37"/>
  <c r="W1399" i="37" s="1"/>
  <c r="U1400" i="37"/>
  <c r="W1400" i="37" s="1"/>
  <c r="V1400" i="37"/>
  <c r="U1401" i="37"/>
  <c r="V1401" i="37"/>
  <c r="U1402" i="37"/>
  <c r="V1402" i="37"/>
  <c r="W1402" i="37"/>
  <c r="U1403" i="37"/>
  <c r="V1403" i="37"/>
  <c r="W1403" i="37" s="1"/>
  <c r="U1404" i="37"/>
  <c r="V1404" i="37"/>
  <c r="U1405" i="37"/>
  <c r="V1405" i="37"/>
  <c r="U1406" i="37"/>
  <c r="W1406" i="37" s="1"/>
  <c r="V1406" i="37"/>
  <c r="U1407" i="37"/>
  <c r="V1407" i="37"/>
  <c r="W1407" i="37" s="1"/>
  <c r="U1408" i="37"/>
  <c r="W1408" i="37" s="1"/>
  <c r="V1408" i="37"/>
  <c r="U1409" i="37"/>
  <c r="V1409" i="37"/>
  <c r="U1410" i="37"/>
  <c r="W1410" i="37" s="1"/>
  <c r="V1410" i="37"/>
  <c r="U1411" i="37"/>
  <c r="V1411" i="37"/>
  <c r="W1411" i="37" s="1"/>
  <c r="U1412" i="37"/>
  <c r="V1412" i="37"/>
  <c r="W1412" i="37"/>
  <c r="U1413" i="37"/>
  <c r="W1413" i="37" s="1"/>
  <c r="V1413" i="37"/>
  <c r="U1414" i="37"/>
  <c r="V1414" i="37"/>
  <c r="W1414" i="37" s="1"/>
  <c r="U1415" i="37"/>
  <c r="V1415" i="37"/>
  <c r="W1415" i="37"/>
  <c r="U1416" i="37"/>
  <c r="W1416" i="37" s="1"/>
  <c r="V1416" i="37"/>
  <c r="U1417" i="37"/>
  <c r="V1417" i="37"/>
  <c r="U1418" i="37"/>
  <c r="W1418" i="37" s="1"/>
  <c r="V1418" i="37"/>
  <c r="U1419" i="37"/>
  <c r="V1419" i="37"/>
  <c r="U1420" i="37"/>
  <c r="V1420" i="37"/>
  <c r="U1421" i="37"/>
  <c r="V1421" i="37"/>
  <c r="U1422" i="37"/>
  <c r="V1422" i="37"/>
  <c r="U1423" i="37"/>
  <c r="V1423" i="37"/>
  <c r="U1424" i="37"/>
  <c r="V1424" i="37"/>
  <c r="W1424" i="37"/>
  <c r="U1425" i="37"/>
  <c r="W1425" i="37" s="1"/>
  <c r="V1425" i="37"/>
  <c r="U1426" i="37"/>
  <c r="V1426" i="37"/>
  <c r="U1427" i="37"/>
  <c r="W1427" i="37" s="1"/>
  <c r="V1427" i="37"/>
  <c r="U1428" i="37"/>
  <c r="W1428" i="37" s="1"/>
  <c r="V1428" i="37"/>
  <c r="U1429" i="37"/>
  <c r="V1429" i="37"/>
  <c r="U1430" i="37"/>
  <c r="W1430" i="37" s="1"/>
  <c r="V1430" i="37"/>
  <c r="U1431" i="37"/>
  <c r="W1431" i="37" s="1"/>
  <c r="V1431" i="37"/>
  <c r="U1432" i="37"/>
  <c r="V1432" i="37"/>
  <c r="U1433" i="37"/>
  <c r="V1433" i="37"/>
  <c r="U1434" i="37"/>
  <c r="V1434" i="37"/>
  <c r="W1434" i="37" s="1"/>
  <c r="U1435" i="37"/>
  <c r="V1435" i="37"/>
  <c r="W1435" i="37" s="1"/>
  <c r="U1436" i="37"/>
  <c r="W1436" i="37" s="1"/>
  <c r="V1436" i="37"/>
  <c r="U1437" i="37"/>
  <c r="V1437" i="37"/>
  <c r="U1438" i="37"/>
  <c r="W1438" i="37" s="1"/>
  <c r="V1438" i="37"/>
  <c r="U1439" i="37"/>
  <c r="V1439" i="37"/>
  <c r="W1439" i="37" s="1"/>
  <c r="U1440" i="37"/>
  <c r="W1440" i="37" s="1"/>
  <c r="V1440" i="37"/>
  <c r="U1441" i="37"/>
  <c r="V1441" i="37"/>
  <c r="U1442" i="37"/>
  <c r="W1442" i="37" s="1"/>
  <c r="V1442" i="37"/>
  <c r="U1443" i="37"/>
  <c r="V1443" i="37"/>
  <c r="W1443" i="37" s="1"/>
  <c r="U1444" i="37"/>
  <c r="V1444" i="37"/>
  <c r="W1444" i="37"/>
  <c r="U1445" i="37"/>
  <c r="W1445" i="37" s="1"/>
  <c r="V1445" i="37"/>
  <c r="U1446" i="37"/>
  <c r="V1446" i="37"/>
  <c r="W1446" i="37" s="1"/>
  <c r="U1447" i="37"/>
  <c r="V1447" i="37"/>
  <c r="W1447" i="37"/>
  <c r="U1448" i="37"/>
  <c r="W1448" i="37" s="1"/>
  <c r="V1448" i="37"/>
  <c r="U1449" i="37"/>
  <c r="V1449" i="37"/>
  <c r="U1450" i="37"/>
  <c r="W1450" i="37" s="1"/>
  <c r="V1450" i="37"/>
  <c r="U1451" i="37"/>
  <c r="V1451" i="37"/>
  <c r="U1452" i="37"/>
  <c r="V1452" i="37"/>
  <c r="U1453" i="37"/>
  <c r="V1453" i="37"/>
  <c r="U1454" i="37"/>
  <c r="V1454" i="37"/>
  <c r="U1455" i="37"/>
  <c r="V1455" i="37"/>
  <c r="U1456" i="37"/>
  <c r="V1456" i="37"/>
  <c r="W1456" i="37"/>
  <c r="U1457" i="37"/>
  <c r="W1457" i="37" s="1"/>
  <c r="V1457" i="37"/>
  <c r="U1458" i="37"/>
  <c r="V1458" i="37"/>
  <c r="U1459" i="37"/>
  <c r="W1459" i="37" s="1"/>
  <c r="V1459" i="37"/>
  <c r="U1460" i="37"/>
  <c r="W1460" i="37" s="1"/>
  <c r="V1460" i="37"/>
  <c r="U1461" i="37"/>
  <c r="V1461" i="37"/>
  <c r="U1462" i="37"/>
  <c r="W1462" i="37" s="1"/>
  <c r="V1462" i="37"/>
  <c r="U1463" i="37"/>
  <c r="W1463" i="37" s="1"/>
  <c r="V1463" i="37"/>
  <c r="U1464" i="37"/>
  <c r="V1464" i="37"/>
  <c r="U1465" i="37"/>
  <c r="V1465" i="37"/>
  <c r="U1466" i="37"/>
  <c r="V1466" i="37"/>
  <c r="W1466" i="37" s="1"/>
  <c r="U1467" i="37"/>
  <c r="V1467" i="37"/>
  <c r="W1467" i="37" s="1"/>
  <c r="U1468" i="37"/>
  <c r="W1468" i="37" s="1"/>
  <c r="V1468" i="37"/>
  <c r="U1469" i="37"/>
  <c r="V1469" i="37"/>
  <c r="U1470" i="37"/>
  <c r="W1470" i="37" s="1"/>
  <c r="V1470" i="37"/>
  <c r="U1471" i="37"/>
  <c r="V1471" i="37"/>
  <c r="W1471" i="37" s="1"/>
  <c r="U1472" i="37"/>
  <c r="W1472" i="37" s="1"/>
  <c r="V1472" i="37"/>
  <c r="U1473" i="37"/>
  <c r="V1473" i="37"/>
  <c r="U1474" i="37"/>
  <c r="W1474" i="37" s="1"/>
  <c r="V1474" i="37"/>
  <c r="U1475" i="37"/>
  <c r="V1475" i="37"/>
  <c r="W1475" i="37" s="1"/>
  <c r="U1476" i="37"/>
  <c r="V1476" i="37"/>
  <c r="W1476" i="37"/>
  <c r="U1477" i="37"/>
  <c r="W1477" i="37" s="1"/>
  <c r="V1477" i="37"/>
  <c r="U1478" i="37"/>
  <c r="V1478" i="37"/>
  <c r="W1478" i="37" s="1"/>
  <c r="U1479" i="37"/>
  <c r="V1479" i="37"/>
  <c r="W1479" i="37"/>
  <c r="U1480" i="37"/>
  <c r="W1480" i="37" s="1"/>
  <c r="V1480" i="37"/>
  <c r="U1481" i="37"/>
  <c r="V1481" i="37"/>
  <c r="U1482" i="37"/>
  <c r="W1482" i="37" s="1"/>
  <c r="V1482" i="37"/>
  <c r="U1483" i="37"/>
  <c r="V1483" i="37"/>
  <c r="U1484" i="37"/>
  <c r="V1484" i="37"/>
  <c r="U1485" i="37"/>
  <c r="V1485" i="37"/>
  <c r="U1486" i="37"/>
  <c r="V1486" i="37"/>
  <c r="U1487" i="37"/>
  <c r="V1487" i="37"/>
  <c r="U1488" i="37"/>
  <c r="V1488" i="37"/>
  <c r="W1488" i="37"/>
  <c r="U1489" i="37"/>
  <c r="W1489" i="37" s="1"/>
  <c r="V1489" i="37"/>
  <c r="U1490" i="37"/>
  <c r="V1490" i="37"/>
  <c r="U1491" i="37"/>
  <c r="W1491" i="37" s="1"/>
  <c r="V1491" i="37"/>
  <c r="U1492" i="37"/>
  <c r="W1492" i="37" s="1"/>
  <c r="V1492" i="37"/>
  <c r="U1493" i="37"/>
  <c r="V1493" i="37"/>
  <c r="U1494" i="37"/>
  <c r="W1494" i="37" s="1"/>
  <c r="V1494" i="37"/>
  <c r="U1495" i="37"/>
  <c r="W1495" i="37" s="1"/>
  <c r="V1495" i="37"/>
  <c r="U1496" i="37"/>
  <c r="V1496" i="37"/>
  <c r="U1497" i="37"/>
  <c r="V1497" i="37"/>
  <c r="U1498" i="37"/>
  <c r="V1498" i="37"/>
  <c r="W1498" i="37" s="1"/>
  <c r="U1499" i="37"/>
  <c r="V1499" i="37"/>
  <c r="W1499" i="37" s="1"/>
  <c r="U1500" i="37"/>
  <c r="W1500" i="37" s="1"/>
  <c r="V1500" i="37"/>
  <c r="U1501" i="37"/>
  <c r="V1501" i="37"/>
  <c r="U1502" i="37"/>
  <c r="W1502" i="37" s="1"/>
  <c r="V1502" i="37"/>
  <c r="U1503" i="37"/>
  <c r="V1503" i="37"/>
  <c r="W1503" i="37" s="1"/>
  <c r="U1504" i="37"/>
  <c r="W1504" i="37" s="1"/>
  <c r="V1504" i="37"/>
  <c r="U1505" i="37"/>
  <c r="V1505" i="37"/>
  <c r="U1506" i="37"/>
  <c r="W1506" i="37" s="1"/>
  <c r="V1506" i="37"/>
  <c r="U1507" i="37"/>
  <c r="V1507" i="37"/>
  <c r="W1507" i="37" s="1"/>
  <c r="U1508" i="37"/>
  <c r="V1508" i="37"/>
  <c r="W1508" i="37"/>
  <c r="U1509" i="37"/>
  <c r="W1509" i="37" s="1"/>
  <c r="V1509" i="37"/>
  <c r="U1510" i="37"/>
  <c r="V1510" i="37"/>
  <c r="W1510" i="37" s="1"/>
  <c r="U1511" i="37"/>
  <c r="V1511" i="37"/>
  <c r="W1511" i="37"/>
  <c r="U1512" i="37"/>
  <c r="W1512" i="37" s="1"/>
  <c r="V1512" i="37"/>
  <c r="U1513" i="37"/>
  <c r="V1513" i="37"/>
  <c r="U1514" i="37"/>
  <c r="W1514" i="37" s="1"/>
  <c r="V1514" i="37"/>
  <c r="U1515" i="37"/>
  <c r="V1515" i="37"/>
  <c r="U1516" i="37"/>
  <c r="V1516" i="37"/>
  <c r="U1517" i="37"/>
  <c r="V1517" i="37"/>
  <c r="U1518" i="37"/>
  <c r="V1518" i="37"/>
  <c r="U1519" i="37"/>
  <c r="V1519" i="37"/>
  <c r="U1520" i="37"/>
  <c r="V1520" i="37"/>
  <c r="W1520" i="37"/>
  <c r="U1521" i="37"/>
  <c r="W1521" i="37" s="1"/>
  <c r="V1521" i="37"/>
  <c r="U1522" i="37"/>
  <c r="V1522" i="37"/>
  <c r="U1523" i="37"/>
  <c r="W1523" i="37" s="1"/>
  <c r="V1523" i="37"/>
  <c r="U1524" i="37"/>
  <c r="W1524" i="37" s="1"/>
  <c r="V1524" i="37"/>
  <c r="U1525" i="37"/>
  <c r="V1525" i="37"/>
  <c r="U1526" i="37"/>
  <c r="W1526" i="37" s="1"/>
  <c r="V1526" i="37"/>
  <c r="U1527" i="37"/>
  <c r="W1527" i="37" s="1"/>
  <c r="V1527" i="37"/>
  <c r="U1528" i="37"/>
  <c r="V1528" i="37"/>
  <c r="U1529" i="37"/>
  <c r="V1529" i="37"/>
  <c r="U1530" i="37"/>
  <c r="V1530" i="37"/>
  <c r="W1530" i="37" s="1"/>
  <c r="U1531" i="37"/>
  <c r="V1531" i="37"/>
  <c r="W1531" i="37" s="1"/>
  <c r="U1532" i="37"/>
  <c r="W1532" i="37" s="1"/>
  <c r="V1532" i="37"/>
  <c r="U1533" i="37"/>
  <c r="V1533" i="37"/>
  <c r="U1534" i="37"/>
  <c r="W1534" i="37" s="1"/>
  <c r="V1534" i="37"/>
  <c r="U1535" i="37"/>
  <c r="V1535" i="37"/>
  <c r="W1535" i="37" s="1"/>
  <c r="U1536" i="37"/>
  <c r="W1536" i="37" s="1"/>
  <c r="V1536" i="37"/>
  <c r="U1537" i="37"/>
  <c r="V1537" i="37"/>
  <c r="U1538" i="37"/>
  <c r="W1538" i="37" s="1"/>
  <c r="V1538" i="37"/>
  <c r="U1539" i="37"/>
  <c r="V1539" i="37"/>
  <c r="W1539" i="37" s="1"/>
  <c r="U1540" i="37"/>
  <c r="V1540" i="37"/>
  <c r="W1540" i="37"/>
  <c r="U1541" i="37"/>
  <c r="W1541" i="37" s="1"/>
  <c r="V1541" i="37"/>
  <c r="U1542" i="37"/>
  <c r="V1542" i="37"/>
  <c r="U1543" i="37"/>
  <c r="W1543" i="37" s="1"/>
  <c r="V1543" i="37"/>
  <c r="U1544" i="37"/>
  <c r="W1544" i="37" s="1"/>
  <c r="V1544" i="37"/>
  <c r="U1545" i="37"/>
  <c r="V1545" i="37"/>
  <c r="U1546" i="37"/>
  <c r="W1546" i="37" s="1"/>
  <c r="V1546" i="37"/>
  <c r="U1547" i="37"/>
  <c r="V1547" i="37"/>
  <c r="W1547" i="37" s="1"/>
  <c r="U1548" i="37"/>
  <c r="V1548" i="37"/>
  <c r="W1548" i="37"/>
  <c r="U1549" i="37"/>
  <c r="W1549" i="37" s="1"/>
  <c r="V1549" i="37"/>
  <c r="U1550" i="37"/>
  <c r="V1550" i="37"/>
  <c r="U1551" i="37"/>
  <c r="W1551" i="37" s="1"/>
  <c r="V1551" i="37"/>
  <c r="U1552" i="37"/>
  <c r="W1552" i="37" s="1"/>
  <c r="V1552" i="37"/>
  <c r="U1553" i="37"/>
  <c r="V1553" i="37"/>
  <c r="U1554" i="37"/>
  <c r="W1554" i="37" s="1"/>
  <c r="V1554" i="37"/>
  <c r="U1555" i="37"/>
  <c r="V1555" i="37"/>
  <c r="W1555" i="37" s="1"/>
  <c r="U1556" i="37"/>
  <c r="V1556" i="37"/>
  <c r="W1556" i="37"/>
  <c r="U1557" i="37"/>
  <c r="W1557" i="37" s="1"/>
  <c r="V1557" i="37"/>
  <c r="U1558" i="37"/>
  <c r="V1558" i="37"/>
  <c r="U1559" i="37"/>
  <c r="W1559" i="37" s="1"/>
  <c r="V1559" i="37"/>
  <c r="U1560" i="37"/>
  <c r="W1560" i="37" s="1"/>
  <c r="V1560" i="37"/>
  <c r="U1561" i="37"/>
  <c r="V1561" i="37"/>
  <c r="U1562" i="37"/>
  <c r="W1562" i="37" s="1"/>
  <c r="V1562" i="37"/>
  <c r="U1563" i="37"/>
  <c r="V1563" i="37"/>
  <c r="W1563" i="37" s="1"/>
  <c r="U1564" i="37"/>
  <c r="V1564" i="37"/>
  <c r="W1564" i="37"/>
  <c r="U1565" i="37"/>
  <c r="W1565" i="37" s="1"/>
  <c r="V1565" i="37"/>
  <c r="U1566" i="37"/>
  <c r="V1566" i="37"/>
  <c r="U1567" i="37"/>
  <c r="W1567" i="37" s="1"/>
  <c r="V1567" i="37"/>
  <c r="U1568" i="37"/>
  <c r="W1568" i="37" s="1"/>
  <c r="V1568" i="37"/>
  <c r="U1569" i="37"/>
  <c r="V1569" i="37"/>
  <c r="U1570" i="37"/>
  <c r="W1570" i="37" s="1"/>
  <c r="V1570" i="37"/>
  <c r="U1571" i="37"/>
  <c r="V1571" i="37"/>
  <c r="W1571" i="37" s="1"/>
  <c r="U1572" i="37"/>
  <c r="V1572" i="37"/>
  <c r="W1572" i="37"/>
  <c r="U1573" i="37"/>
  <c r="W1573" i="37" s="1"/>
  <c r="V1573" i="37"/>
  <c r="U1574" i="37"/>
  <c r="V1574" i="37"/>
  <c r="U1575" i="37"/>
  <c r="W1575" i="37" s="1"/>
  <c r="V1575" i="37"/>
  <c r="U1576" i="37"/>
  <c r="W1576" i="37" s="1"/>
  <c r="V1576" i="37"/>
  <c r="U1577" i="37"/>
  <c r="V1577" i="37"/>
  <c r="U1578" i="37"/>
  <c r="W1578" i="37" s="1"/>
  <c r="V1578" i="37"/>
  <c r="U1579" i="37"/>
  <c r="V1579" i="37"/>
  <c r="W1579" i="37" s="1"/>
  <c r="U1580" i="37"/>
  <c r="V1580" i="37"/>
  <c r="W1580" i="37"/>
  <c r="U1581" i="37"/>
  <c r="W1581" i="37" s="1"/>
  <c r="V1581" i="37"/>
  <c r="U1582" i="37"/>
  <c r="V1582" i="37"/>
  <c r="U1583" i="37"/>
  <c r="W1583" i="37" s="1"/>
  <c r="V1583" i="37"/>
  <c r="U1584" i="37"/>
  <c r="W1584" i="37" s="1"/>
  <c r="V1584" i="37"/>
  <c r="U1585" i="37"/>
  <c r="V1585" i="37"/>
  <c r="U1586" i="37"/>
  <c r="W1586" i="37" s="1"/>
  <c r="V1586" i="37"/>
  <c r="U1587" i="37"/>
  <c r="V1587" i="37"/>
  <c r="W1587" i="37" s="1"/>
  <c r="U1588" i="37"/>
  <c r="V1588" i="37"/>
  <c r="W1588" i="37"/>
  <c r="U1589" i="37"/>
  <c r="W1589" i="37" s="1"/>
  <c r="V1589" i="37"/>
  <c r="U1590" i="37"/>
  <c r="V1590" i="37"/>
  <c r="U1591" i="37"/>
  <c r="W1591" i="37" s="1"/>
  <c r="V1591" i="37"/>
  <c r="U1592" i="37"/>
  <c r="W1592" i="37" s="1"/>
  <c r="V1592" i="37"/>
  <c r="U1593" i="37"/>
  <c r="V1593" i="37"/>
  <c r="U1594" i="37"/>
  <c r="W1594" i="37" s="1"/>
  <c r="V1594" i="37"/>
  <c r="U1595" i="37"/>
  <c r="V1595" i="37"/>
  <c r="W1595" i="37" s="1"/>
  <c r="U1596" i="37"/>
  <c r="V1596" i="37"/>
  <c r="W1596" i="37"/>
  <c r="U1597" i="37"/>
  <c r="W1597" i="37" s="1"/>
  <c r="V1597" i="37"/>
  <c r="U1598" i="37"/>
  <c r="V1598" i="37"/>
  <c r="U1599" i="37"/>
  <c r="W1599" i="37" s="1"/>
  <c r="V1599" i="37"/>
  <c r="U1600" i="37"/>
  <c r="W1600" i="37" s="1"/>
  <c r="V1600" i="37"/>
  <c r="U1601" i="37"/>
  <c r="V1601" i="37"/>
  <c r="U1602" i="37"/>
  <c r="W1602" i="37" s="1"/>
  <c r="V1602" i="37"/>
  <c r="U1603" i="37"/>
  <c r="V1603" i="37"/>
  <c r="W1603" i="37" s="1"/>
  <c r="U1604" i="37"/>
  <c r="V1604" i="37"/>
  <c r="W1604" i="37" s="1"/>
  <c r="U1605" i="37"/>
  <c r="V1605" i="37"/>
  <c r="U1606" i="37"/>
  <c r="V1606" i="37"/>
  <c r="U1607" i="37"/>
  <c r="V1607" i="37"/>
  <c r="U1608" i="37"/>
  <c r="W1608" i="37" s="1"/>
  <c r="V1608" i="37"/>
  <c r="U1609" i="37"/>
  <c r="V1609" i="37"/>
  <c r="U1610" i="37"/>
  <c r="V1610" i="37"/>
  <c r="U1611" i="37"/>
  <c r="V1611" i="37"/>
  <c r="W1611" i="37" s="1"/>
  <c r="U1612" i="37"/>
  <c r="V1612" i="37"/>
  <c r="W1612" i="37" s="1"/>
  <c r="U1613" i="37"/>
  <c r="W1613" i="37" s="1"/>
  <c r="V1613" i="37"/>
  <c r="U1614" i="37"/>
  <c r="V1614" i="37"/>
  <c r="U1615" i="37"/>
  <c r="V1615" i="37"/>
  <c r="U1616" i="37"/>
  <c r="V1616" i="37"/>
  <c r="U1617" i="37"/>
  <c r="V1617" i="37"/>
  <c r="U1618" i="37"/>
  <c r="V1618" i="37"/>
  <c r="U1619" i="37"/>
  <c r="V1619" i="37"/>
  <c r="W1619" i="37" s="1"/>
  <c r="U1620" i="37"/>
  <c r="V1620" i="37"/>
  <c r="W1620" i="37"/>
  <c r="U1621" i="37"/>
  <c r="W1621" i="37" s="1"/>
  <c r="V1621" i="37"/>
  <c r="U1626" i="37"/>
  <c r="U1627" i="37"/>
  <c r="U1628" i="37"/>
  <c r="U1629" i="37"/>
  <c r="U1630" i="37"/>
  <c r="U1631" i="37"/>
  <c r="U1632" i="37"/>
  <c r="U1633" i="37"/>
  <c r="U1634" i="37"/>
  <c r="U1635" i="37"/>
  <c r="U1636" i="37"/>
  <c r="U1637" i="37"/>
  <c r="U1638" i="37"/>
  <c r="U1639" i="37"/>
  <c r="U1640" i="37"/>
  <c r="U1641" i="37"/>
  <c r="U1642" i="37"/>
  <c r="U1643" i="37"/>
  <c r="U1644" i="37"/>
  <c r="U1645" i="37"/>
  <c r="U1646" i="37"/>
  <c r="U1647" i="37"/>
  <c r="U1648" i="37"/>
  <c r="U1649" i="37"/>
  <c r="U1650" i="37"/>
  <c r="U1651" i="37"/>
  <c r="U1652" i="37"/>
  <c r="U1653" i="37"/>
  <c r="U1654" i="37"/>
  <c r="U1655" i="37"/>
  <c r="U1656" i="37"/>
  <c r="U1657" i="37"/>
  <c r="U1658" i="37"/>
  <c r="U1659" i="37"/>
  <c r="U1660" i="37"/>
  <c r="U1661" i="37"/>
  <c r="U1662" i="37"/>
  <c r="U1663" i="37"/>
  <c r="U1664" i="37"/>
  <c r="U1665" i="37"/>
  <c r="U1666" i="37"/>
  <c r="U1667" i="37"/>
  <c r="U1668" i="37"/>
  <c r="U1669" i="37"/>
  <c r="U1670" i="37"/>
  <c r="V1670" i="37"/>
  <c r="U1671" i="37"/>
  <c r="U1672" i="37"/>
  <c r="U1673" i="37"/>
  <c r="U1674" i="37"/>
  <c r="U1675" i="37"/>
  <c r="U1676" i="37"/>
  <c r="U1677" i="37"/>
  <c r="U1678" i="37"/>
  <c r="U1679" i="37"/>
  <c r="U1680" i="37"/>
  <c r="U1681" i="37"/>
  <c r="U1682" i="37"/>
  <c r="U1683" i="37"/>
  <c r="U1684" i="37"/>
  <c r="U1685" i="37"/>
  <c r="U1686" i="37"/>
  <c r="U1687" i="37"/>
  <c r="U1688" i="37"/>
  <c r="U1689" i="37"/>
  <c r="U1690" i="37"/>
  <c r="U1691" i="37"/>
  <c r="U1692" i="37"/>
  <c r="U1693" i="37"/>
  <c r="U1694" i="37"/>
  <c r="U1695" i="37"/>
  <c r="U1696" i="37"/>
  <c r="U1697" i="37"/>
  <c r="U1698" i="37"/>
  <c r="U1699" i="37"/>
  <c r="U1700" i="37"/>
  <c r="U1701" i="37"/>
  <c r="U1702" i="37"/>
  <c r="U1703" i="37"/>
  <c r="U1704" i="37"/>
  <c r="V1704" i="37"/>
  <c r="W1704" i="37"/>
  <c r="U1705" i="37"/>
  <c r="W1705" i="37" s="1"/>
  <c r="V1705" i="37"/>
  <c r="U1706" i="37"/>
  <c r="V1706" i="37"/>
  <c r="U1707" i="37"/>
  <c r="W1707" i="37" s="1"/>
  <c r="V1707" i="37"/>
  <c r="U1708" i="37"/>
  <c r="W1708" i="37" s="1"/>
  <c r="V1708" i="37"/>
  <c r="U1709" i="37"/>
  <c r="V1709" i="37"/>
  <c r="U1710" i="37"/>
  <c r="W1710" i="37" s="1"/>
  <c r="V1710" i="37"/>
  <c r="U1711" i="37"/>
  <c r="V1711" i="37"/>
  <c r="W1711" i="37" s="1"/>
  <c r="U1712" i="37"/>
  <c r="V1712" i="37"/>
  <c r="W1712" i="37"/>
  <c r="U1713" i="37"/>
  <c r="W1713" i="37" s="1"/>
  <c r="V1713" i="37"/>
  <c r="U1714" i="37"/>
  <c r="V1714" i="37"/>
  <c r="U1715" i="37"/>
  <c r="W1715" i="37" s="1"/>
  <c r="V1715" i="37"/>
  <c r="U1716" i="37"/>
  <c r="W1716" i="37" s="1"/>
  <c r="V1716" i="37"/>
  <c r="U1717" i="37"/>
  <c r="V1717" i="37"/>
  <c r="U1718" i="37"/>
  <c r="W1718" i="37" s="1"/>
  <c r="V1718" i="37"/>
  <c r="U1719" i="37"/>
  <c r="V1719" i="37"/>
  <c r="W1719" i="37" s="1"/>
  <c r="U1720" i="37"/>
  <c r="V1720" i="37"/>
  <c r="W1720" i="37"/>
  <c r="U1721" i="37"/>
  <c r="W1721" i="37" s="1"/>
  <c r="V1721" i="37"/>
  <c r="U1722" i="37"/>
  <c r="V1722" i="37"/>
  <c r="U1723" i="37"/>
  <c r="W1723" i="37" s="1"/>
  <c r="V1723" i="37"/>
  <c r="U1724" i="37"/>
  <c r="W1724" i="37" s="1"/>
  <c r="V1724" i="37"/>
  <c r="U1725" i="37"/>
  <c r="V1725" i="37"/>
  <c r="U1726" i="37"/>
  <c r="W1726" i="37" s="1"/>
  <c r="V1726" i="37"/>
  <c r="U1727" i="37"/>
  <c r="V1727" i="37"/>
  <c r="W1727" i="37" s="1"/>
  <c r="U1728" i="37"/>
  <c r="V1728" i="37"/>
  <c r="W1728" i="37"/>
  <c r="U1729" i="37"/>
  <c r="W1729" i="37" s="1"/>
  <c r="V1729" i="37"/>
  <c r="U1730" i="37"/>
  <c r="V1730" i="37"/>
  <c r="U1731" i="37"/>
  <c r="W1731" i="37" s="1"/>
  <c r="V1731" i="37"/>
  <c r="U1732" i="37"/>
  <c r="W1732" i="37" s="1"/>
  <c r="V1732" i="37"/>
  <c r="U1733" i="37"/>
  <c r="V1733" i="37"/>
  <c r="U1734" i="37"/>
  <c r="W1734" i="37" s="1"/>
  <c r="V1734" i="37"/>
  <c r="U1735" i="37"/>
  <c r="V1735" i="37"/>
  <c r="W1735" i="37" s="1"/>
  <c r="U1736" i="37"/>
  <c r="V1736" i="37"/>
  <c r="W1736" i="37"/>
  <c r="U1737" i="37"/>
  <c r="W1737" i="37" s="1"/>
  <c r="V1737" i="37"/>
  <c r="U1738" i="37"/>
  <c r="V1738" i="37"/>
  <c r="U1739" i="37"/>
  <c r="W1739" i="37" s="1"/>
  <c r="V1739" i="37"/>
  <c r="U1740" i="37"/>
  <c r="W1740" i="37" s="1"/>
  <c r="V1740" i="37"/>
  <c r="U1741" i="37"/>
  <c r="V1741" i="37"/>
  <c r="U1742" i="37"/>
  <c r="W1742" i="37" s="1"/>
  <c r="V1742" i="37"/>
  <c r="U1743" i="37"/>
  <c r="V1743" i="37"/>
  <c r="W1743" i="37" s="1"/>
  <c r="U1744" i="37"/>
  <c r="V1744" i="37"/>
  <c r="W1744" i="37"/>
  <c r="U1745" i="37"/>
  <c r="W1745" i="37" s="1"/>
  <c r="V1745" i="37"/>
  <c r="U1746" i="37"/>
  <c r="V1746" i="37"/>
  <c r="U1747" i="37"/>
  <c r="W1747" i="37" s="1"/>
  <c r="V1747" i="37"/>
  <c r="U1748" i="37"/>
  <c r="W1748" i="37" s="1"/>
  <c r="V1748" i="37"/>
  <c r="U1749" i="37"/>
  <c r="V1749" i="37"/>
  <c r="U1750" i="37"/>
  <c r="W1750" i="37" s="1"/>
  <c r="V1750" i="37"/>
  <c r="U1751" i="37"/>
  <c r="V1751" i="37"/>
  <c r="W1751" i="37" s="1"/>
  <c r="U1752" i="37"/>
  <c r="V1752" i="37"/>
  <c r="W1752" i="37"/>
  <c r="U1753" i="37"/>
  <c r="W1753" i="37" s="1"/>
  <c r="V1753" i="37"/>
  <c r="U1754" i="37"/>
  <c r="V1754" i="37"/>
  <c r="U1755" i="37"/>
  <c r="W1755" i="37" s="1"/>
  <c r="V1755" i="37"/>
  <c r="U1756" i="37"/>
  <c r="W1756" i="37" s="1"/>
  <c r="V1756" i="37"/>
  <c r="U1757" i="37"/>
  <c r="V1757" i="37"/>
  <c r="U1758" i="37"/>
  <c r="W1758" i="37" s="1"/>
  <c r="V1758" i="37"/>
  <c r="U1759" i="37"/>
  <c r="V1759" i="37"/>
  <c r="W1759" i="37" s="1"/>
  <c r="U1760" i="37"/>
  <c r="V1760" i="37"/>
  <c r="W1760" i="37"/>
  <c r="U1761" i="37"/>
  <c r="W1761" i="37" s="1"/>
  <c r="V1761" i="37"/>
  <c r="U1762" i="37"/>
  <c r="V1762" i="37"/>
  <c r="U1763" i="37"/>
  <c r="W1763" i="37" s="1"/>
  <c r="V1763" i="37"/>
  <c r="U1764" i="37"/>
  <c r="W1764" i="37" s="1"/>
  <c r="V1764" i="37"/>
  <c r="U1765" i="37"/>
  <c r="V1765" i="37"/>
  <c r="U1766" i="37"/>
  <c r="W1766" i="37" s="1"/>
  <c r="V1766" i="37"/>
  <c r="U1767" i="37"/>
  <c r="V1767" i="37"/>
  <c r="W1767" i="37" s="1"/>
  <c r="U1768" i="37"/>
  <c r="V1768" i="37"/>
  <c r="W1768" i="37"/>
  <c r="U1769" i="37"/>
  <c r="W1769" i="37" s="1"/>
  <c r="V1769" i="37"/>
  <c r="U1770" i="37"/>
  <c r="V1770" i="37"/>
  <c r="U1771" i="37"/>
  <c r="W1771" i="37" s="1"/>
  <c r="V1771" i="37"/>
  <c r="U1772" i="37"/>
  <c r="W1772" i="37" s="1"/>
  <c r="V1772" i="37"/>
  <c r="U1773" i="37"/>
  <c r="V1773" i="37"/>
  <c r="U1774" i="37"/>
  <c r="W1774" i="37" s="1"/>
  <c r="V1774" i="37"/>
  <c r="U1775" i="37"/>
  <c r="V1775" i="37"/>
  <c r="W1775" i="37" s="1"/>
  <c r="U1776" i="37"/>
  <c r="V1776" i="37"/>
  <c r="W1776" i="37"/>
  <c r="U1777" i="37"/>
  <c r="W1777" i="37" s="1"/>
  <c r="V1777" i="37"/>
  <c r="U1778" i="37"/>
  <c r="V1778" i="37"/>
  <c r="U1779" i="37"/>
  <c r="W1779" i="37" s="1"/>
  <c r="V1779" i="37"/>
  <c r="U1780" i="37"/>
  <c r="W1780" i="37" s="1"/>
  <c r="V1780" i="37"/>
  <c r="U1781" i="37"/>
  <c r="V1781" i="37"/>
  <c r="U1782" i="37"/>
  <c r="W1782" i="37" s="1"/>
  <c r="V1782" i="37"/>
  <c r="U1783" i="37"/>
  <c r="V1783" i="37"/>
  <c r="W1783" i="37" s="1"/>
  <c r="U1784" i="37"/>
  <c r="V1784" i="37"/>
  <c r="W1784" i="37"/>
  <c r="U1785" i="37"/>
  <c r="W1785" i="37" s="1"/>
  <c r="V1785" i="37"/>
  <c r="U1786" i="37"/>
  <c r="V1786" i="37"/>
  <c r="U1787" i="37"/>
  <c r="W1787" i="37" s="1"/>
  <c r="V1787" i="37"/>
  <c r="U1788" i="37"/>
  <c r="W1788" i="37" s="1"/>
  <c r="V1788" i="37"/>
  <c r="U1789" i="37"/>
  <c r="V1789" i="37"/>
  <c r="U1790" i="37"/>
  <c r="W1790" i="37" s="1"/>
  <c r="V1790" i="37"/>
  <c r="U1791" i="37"/>
  <c r="V1791" i="37"/>
  <c r="W1791" i="37" s="1"/>
  <c r="U1792" i="37"/>
  <c r="V1792" i="37"/>
  <c r="W1792" i="37"/>
  <c r="U1793" i="37"/>
  <c r="W1793" i="37" s="1"/>
  <c r="V1793" i="37"/>
  <c r="U1794" i="37"/>
  <c r="V1794" i="37"/>
  <c r="U1795" i="37"/>
  <c r="W1795" i="37" s="1"/>
  <c r="V1795" i="37"/>
  <c r="U1796" i="37"/>
  <c r="W1796" i="37" s="1"/>
  <c r="V1796" i="37"/>
  <c r="U1797" i="37"/>
  <c r="V1797" i="37"/>
  <c r="U1798" i="37"/>
  <c r="W1798" i="37" s="1"/>
  <c r="V1798" i="37"/>
  <c r="U1799" i="37"/>
  <c r="V1799" i="37"/>
  <c r="W1799" i="37" s="1"/>
  <c r="U1800" i="37"/>
  <c r="V1800" i="37"/>
  <c r="W1800" i="37"/>
  <c r="U1801" i="37"/>
  <c r="W1801" i="37" s="1"/>
  <c r="V1801" i="37"/>
  <c r="U1802" i="37"/>
  <c r="V1802" i="37"/>
  <c r="U1803" i="37"/>
  <c r="W1803" i="37" s="1"/>
  <c r="V1803" i="37"/>
  <c r="U1804" i="37"/>
  <c r="W1804" i="37" s="1"/>
  <c r="V1804" i="37"/>
  <c r="U1805" i="37"/>
  <c r="V1805" i="37"/>
  <c r="U1806" i="37"/>
  <c r="W1806" i="37" s="1"/>
  <c r="V1806" i="37"/>
  <c r="U1807" i="37"/>
  <c r="V1807" i="37"/>
  <c r="W1807" i="37" s="1"/>
  <c r="U1808" i="37"/>
  <c r="V1808" i="37"/>
  <c r="W1808" i="37"/>
  <c r="U1809" i="37"/>
  <c r="W1809" i="37" s="1"/>
  <c r="V1809" i="37"/>
  <c r="U1810" i="37"/>
  <c r="V1810" i="37"/>
  <c r="U1811" i="37"/>
  <c r="W1811" i="37" s="1"/>
  <c r="V1811" i="37"/>
  <c r="U1812" i="37"/>
  <c r="W1812" i="37" s="1"/>
  <c r="V1812" i="37"/>
  <c r="U1813" i="37"/>
  <c r="V1813" i="37"/>
  <c r="U1814" i="37"/>
  <c r="W1814" i="37" s="1"/>
  <c r="V1814" i="37"/>
  <c r="U1815" i="37"/>
  <c r="V1815" i="37"/>
  <c r="W1815" i="37" s="1"/>
  <c r="U1816" i="37"/>
  <c r="V1816" i="37"/>
  <c r="W1816" i="37"/>
  <c r="U1817" i="37"/>
  <c r="W1817" i="37" s="1"/>
  <c r="V1817" i="37"/>
  <c r="U1818" i="37"/>
  <c r="V1818" i="37"/>
  <c r="U1819" i="37"/>
  <c r="W1819" i="37" s="1"/>
  <c r="V1819" i="37"/>
  <c r="U1820" i="37"/>
  <c r="W1820" i="37" s="1"/>
  <c r="V1820" i="37"/>
  <c r="U1821" i="37"/>
  <c r="V1821" i="37"/>
  <c r="U1822" i="37"/>
  <c r="W1822" i="37" s="1"/>
  <c r="V1822" i="37"/>
  <c r="U1823" i="37"/>
  <c r="V1823" i="37"/>
  <c r="W1823" i="37" s="1"/>
  <c r="U1824" i="37"/>
  <c r="V1824" i="37"/>
  <c r="W1824" i="37"/>
  <c r="U1825" i="37"/>
  <c r="W1825" i="37" s="1"/>
  <c r="V1825" i="37"/>
  <c r="U1826" i="37"/>
  <c r="V1826" i="37"/>
  <c r="U1827" i="37"/>
  <c r="W1827" i="37" s="1"/>
  <c r="V1827" i="37"/>
  <c r="U1828" i="37"/>
  <c r="W1828" i="37" s="1"/>
  <c r="V1828" i="37"/>
  <c r="U1829" i="37"/>
  <c r="V1829" i="37"/>
  <c r="U1830" i="37"/>
  <c r="W1830" i="37" s="1"/>
  <c r="V1830" i="37"/>
  <c r="U1831" i="37"/>
  <c r="V1831" i="37"/>
  <c r="W1831" i="37" s="1"/>
  <c r="U1832" i="37"/>
  <c r="V1832" i="37"/>
  <c r="W1832" i="37"/>
  <c r="U1833" i="37"/>
  <c r="W1833" i="37" s="1"/>
  <c r="V1833" i="37"/>
  <c r="U1834" i="37"/>
  <c r="V1834" i="37"/>
  <c r="U1835" i="37"/>
  <c r="W1835" i="37" s="1"/>
  <c r="V1835" i="37"/>
  <c r="U1836" i="37"/>
  <c r="W1836" i="37" s="1"/>
  <c r="V1836" i="37"/>
  <c r="U1837" i="37"/>
  <c r="V1837" i="37"/>
  <c r="U1838" i="37"/>
  <c r="W1838" i="37" s="1"/>
  <c r="V1838" i="37"/>
  <c r="U1839" i="37"/>
  <c r="V1839" i="37"/>
  <c r="W1839" i="37" s="1"/>
  <c r="U1840" i="37"/>
  <c r="V1840" i="37"/>
  <c r="W1840" i="37"/>
  <c r="U1841" i="37"/>
  <c r="W1841" i="37" s="1"/>
  <c r="V1841" i="37"/>
  <c r="U1842" i="37"/>
  <c r="V1842" i="37"/>
  <c r="U1843" i="37"/>
  <c r="W1843" i="37" s="1"/>
  <c r="V1843" i="37"/>
  <c r="U1844" i="37"/>
  <c r="W1844" i="37" s="1"/>
  <c r="V1844" i="37"/>
  <c r="U1845" i="37"/>
  <c r="V1845" i="37"/>
  <c r="U1846" i="37"/>
  <c r="W1846" i="37" s="1"/>
  <c r="V1846" i="37"/>
  <c r="U1847" i="37"/>
  <c r="V1847" i="37"/>
  <c r="W1847" i="37" s="1"/>
  <c r="U1848" i="37"/>
  <c r="V1848" i="37"/>
  <c r="W1848" i="37"/>
  <c r="U1849" i="37"/>
  <c r="W1849" i="37" s="1"/>
  <c r="V1849" i="37"/>
  <c r="U1850" i="37"/>
  <c r="V1850" i="37"/>
  <c r="U1851" i="37"/>
  <c r="W1851" i="37" s="1"/>
  <c r="V1851" i="37"/>
  <c r="U1852" i="37"/>
  <c r="W1852" i="37" s="1"/>
  <c r="V1852" i="37"/>
  <c r="U1853" i="37"/>
  <c r="V1853" i="37"/>
  <c r="U1854" i="37"/>
  <c r="W1854" i="37" s="1"/>
  <c r="V1854" i="37"/>
  <c r="U1855" i="37"/>
  <c r="V1855" i="37"/>
  <c r="W1855" i="37" s="1"/>
  <c r="U1856" i="37"/>
  <c r="V1856" i="37"/>
  <c r="W1856" i="37"/>
  <c r="U1857" i="37"/>
  <c r="W1857" i="37" s="1"/>
  <c r="V1857" i="37"/>
  <c r="U1858" i="37"/>
  <c r="V1858" i="37"/>
  <c r="U1859" i="37"/>
  <c r="W1859" i="37" s="1"/>
  <c r="V1859" i="37"/>
  <c r="U1860" i="37"/>
  <c r="W1860" i="37" s="1"/>
  <c r="V1860" i="37"/>
  <c r="U1861" i="37"/>
  <c r="V1861" i="37"/>
  <c r="U1862" i="37"/>
  <c r="W1862" i="37" s="1"/>
  <c r="V1862" i="37"/>
  <c r="U1863" i="37"/>
  <c r="V1863" i="37"/>
  <c r="W1863" i="37" s="1"/>
  <c r="U1864" i="37"/>
  <c r="V1864" i="37"/>
  <c r="W1864" i="37"/>
  <c r="U1865" i="37"/>
  <c r="W1865" i="37" s="1"/>
  <c r="V1865" i="37"/>
  <c r="U1866" i="37"/>
  <c r="V1866" i="37"/>
  <c r="U1867" i="37"/>
  <c r="W1867" i="37" s="1"/>
  <c r="V1867" i="37"/>
  <c r="U1868" i="37"/>
  <c r="W1868" i="37" s="1"/>
  <c r="V1868" i="37"/>
  <c r="U1869" i="37"/>
  <c r="V1869" i="37"/>
  <c r="U1870" i="37"/>
  <c r="W1870" i="37" s="1"/>
  <c r="V1870" i="37"/>
  <c r="U1871" i="37"/>
  <c r="V1871" i="37"/>
  <c r="W1871" i="37" s="1"/>
  <c r="U1872" i="37"/>
  <c r="V1872" i="37"/>
  <c r="W1872" i="37"/>
  <c r="U1873" i="37"/>
  <c r="W1873" i="37" s="1"/>
  <c r="V1873" i="37"/>
  <c r="U1874" i="37"/>
  <c r="V1874" i="37"/>
  <c r="U1875" i="37"/>
  <c r="W1875" i="37" s="1"/>
  <c r="V1875" i="37"/>
  <c r="U1876" i="37"/>
  <c r="W1876" i="37" s="1"/>
  <c r="V1876" i="37"/>
  <c r="U1877" i="37"/>
  <c r="V1877" i="37"/>
  <c r="U1878" i="37"/>
  <c r="W1878" i="37" s="1"/>
  <c r="V1878" i="37"/>
  <c r="U1879" i="37"/>
  <c r="V1879" i="37"/>
  <c r="W1879" i="37" s="1"/>
  <c r="U1880" i="37"/>
  <c r="V1880" i="37"/>
  <c r="W1880" i="37"/>
  <c r="U1881" i="37"/>
  <c r="W1881" i="37" s="1"/>
  <c r="V1881" i="37"/>
  <c r="U1882" i="37"/>
  <c r="V1882" i="37"/>
  <c r="U1883" i="37"/>
  <c r="W1883" i="37" s="1"/>
  <c r="V1883" i="37"/>
  <c r="U1884" i="37"/>
  <c r="W1884" i="37" s="1"/>
  <c r="V1884" i="37"/>
  <c r="U1885" i="37"/>
  <c r="V1885" i="37"/>
  <c r="U1886" i="37"/>
  <c r="W1886" i="37" s="1"/>
  <c r="V1886" i="37"/>
  <c r="U1887" i="37"/>
  <c r="V1887" i="37"/>
  <c r="W1887" i="37" s="1"/>
  <c r="U1888" i="37"/>
  <c r="V1888" i="37"/>
  <c r="W1888" i="37"/>
  <c r="U1889" i="37"/>
  <c r="W1889" i="37" s="1"/>
  <c r="V1889" i="37"/>
  <c r="U1890" i="37"/>
  <c r="V1890" i="37"/>
  <c r="U1891" i="37"/>
  <c r="W1891" i="37" s="1"/>
  <c r="V1891" i="37"/>
  <c r="U1892" i="37"/>
  <c r="W1892" i="37" s="1"/>
  <c r="V1892" i="37"/>
  <c r="U1893" i="37"/>
  <c r="V1893" i="37"/>
  <c r="U1894" i="37"/>
  <c r="W1894" i="37" s="1"/>
  <c r="V1894" i="37"/>
  <c r="U1895" i="37"/>
  <c r="V1895" i="37"/>
  <c r="W1895" i="37" s="1"/>
  <c r="U1896" i="37"/>
  <c r="V1896" i="37"/>
  <c r="W1896" i="37"/>
  <c r="U1897" i="37"/>
  <c r="W1897" i="37" s="1"/>
  <c r="V1897" i="37"/>
  <c r="U1898" i="37"/>
  <c r="V1898" i="37"/>
  <c r="U1899" i="37"/>
  <c r="W1899" i="37" s="1"/>
  <c r="V1899" i="37"/>
  <c r="U1900" i="37"/>
  <c r="W1900" i="37" s="1"/>
  <c r="V1900" i="37"/>
  <c r="U1901" i="37"/>
  <c r="V1901" i="37"/>
  <c r="U1902" i="37"/>
  <c r="W1902" i="37" s="1"/>
  <c r="V1902" i="37"/>
  <c r="U1903" i="37"/>
  <c r="V1903" i="37"/>
  <c r="W1903" i="37" s="1"/>
  <c r="U1904" i="37"/>
  <c r="V1904" i="37"/>
  <c r="W1904" i="37"/>
  <c r="U1905" i="37"/>
  <c r="W1905" i="37" s="1"/>
  <c r="V1905" i="37"/>
  <c r="U1906" i="37"/>
  <c r="V1906" i="37"/>
  <c r="U1907" i="37"/>
  <c r="W1907" i="37" s="1"/>
  <c r="V1907" i="37"/>
  <c r="U1908" i="37"/>
  <c r="W1908" i="37" s="1"/>
  <c r="V1908" i="37"/>
  <c r="U1909" i="37"/>
  <c r="V1909" i="37"/>
  <c r="U1910" i="37"/>
  <c r="W1910" i="37" s="1"/>
  <c r="V1910" i="37"/>
  <c r="U1911" i="37"/>
  <c r="V1911" i="37"/>
  <c r="W1911" i="37" s="1"/>
  <c r="U1912" i="37"/>
  <c r="V1912" i="37"/>
  <c r="W1912" i="37"/>
  <c r="U1913" i="37"/>
  <c r="W1913" i="37" s="1"/>
  <c r="V1913" i="37"/>
  <c r="U1914" i="37"/>
  <c r="V1914" i="37"/>
  <c r="U1915" i="37"/>
  <c r="W1915" i="37" s="1"/>
  <c r="V1915" i="37"/>
  <c r="U1916" i="37"/>
  <c r="W1916" i="37" s="1"/>
  <c r="V1916" i="37"/>
  <c r="U1917" i="37"/>
  <c r="V1917" i="37"/>
  <c r="U1918" i="37"/>
  <c r="W1918" i="37" s="1"/>
  <c r="V1918" i="37"/>
  <c r="U1919" i="37"/>
  <c r="V1919" i="37"/>
  <c r="W1919" i="37" s="1"/>
  <c r="U1920" i="37"/>
  <c r="V1920" i="37"/>
  <c r="W1920" i="37"/>
  <c r="U1921" i="37"/>
  <c r="W1921" i="37" s="1"/>
  <c r="V1921" i="37"/>
  <c r="U1922" i="37"/>
  <c r="V1922" i="37"/>
  <c r="U1923" i="37"/>
  <c r="W1923" i="37" s="1"/>
  <c r="V1923" i="37"/>
  <c r="U1924" i="37"/>
  <c r="W1924" i="37" s="1"/>
  <c r="V1924" i="37"/>
  <c r="U1925" i="37"/>
  <c r="V1925" i="37"/>
  <c r="U1926" i="37"/>
  <c r="W1926" i="37" s="1"/>
  <c r="V1926" i="37"/>
  <c r="U1927" i="37"/>
  <c r="V1927" i="37"/>
  <c r="W1927" i="37" s="1"/>
  <c r="U1928" i="37"/>
  <c r="V1928" i="37"/>
  <c r="W1928" i="37"/>
  <c r="U1929" i="37"/>
  <c r="W1929" i="37" s="1"/>
  <c r="V1929" i="37"/>
  <c r="U1930" i="37"/>
  <c r="V1930" i="37"/>
  <c r="U1931" i="37"/>
  <c r="W1931" i="37" s="1"/>
  <c r="V1931" i="37"/>
  <c r="U1932" i="37"/>
  <c r="W1932" i="37" s="1"/>
  <c r="V1932" i="37"/>
  <c r="U1933" i="37"/>
  <c r="V1933" i="37"/>
  <c r="U1934" i="37"/>
  <c r="W1934" i="37" s="1"/>
  <c r="V1934" i="37"/>
  <c r="U1935" i="37"/>
  <c r="V1935" i="37"/>
  <c r="W1935" i="37" s="1"/>
  <c r="U1936" i="37"/>
  <c r="V1936" i="37"/>
  <c r="W1936" i="37"/>
  <c r="U1937" i="37"/>
  <c r="W1937" i="37" s="1"/>
  <c r="V1937" i="37"/>
  <c r="U1938" i="37"/>
  <c r="V1938" i="37"/>
  <c r="U1939" i="37"/>
  <c r="W1939" i="37" s="1"/>
  <c r="V1939" i="37"/>
  <c r="U1940" i="37"/>
  <c r="W1940" i="37" s="1"/>
  <c r="V1940" i="37"/>
  <c r="U1941" i="37"/>
  <c r="V1941" i="37"/>
  <c r="U1942" i="37"/>
  <c r="W1942" i="37" s="1"/>
  <c r="V1942" i="37"/>
  <c r="U1943" i="37"/>
  <c r="V1943" i="37"/>
  <c r="W1943" i="37" s="1"/>
  <c r="U1944" i="37"/>
  <c r="V1944" i="37"/>
  <c r="W1944" i="37"/>
  <c r="U1945" i="37"/>
  <c r="W1945" i="37" s="1"/>
  <c r="V1945" i="37"/>
  <c r="U1946" i="37"/>
  <c r="V1946" i="37"/>
  <c r="U1947" i="37"/>
  <c r="W1947" i="37" s="1"/>
  <c r="V1947" i="37"/>
  <c r="U1948" i="37"/>
  <c r="W1948" i="37" s="1"/>
  <c r="V1948" i="37"/>
  <c r="U1949" i="37"/>
  <c r="V1949" i="37"/>
  <c r="U1950" i="37"/>
  <c r="W1950" i="37" s="1"/>
  <c r="V1950" i="37"/>
  <c r="U1951" i="37"/>
  <c r="V1951" i="37"/>
  <c r="W1951" i="37" s="1"/>
  <c r="U1952" i="37"/>
  <c r="V1952" i="37"/>
  <c r="W1952" i="37"/>
  <c r="U1953" i="37"/>
  <c r="W1953" i="37" s="1"/>
  <c r="V1953" i="37"/>
  <c r="U1954" i="37"/>
  <c r="V1954" i="37"/>
  <c r="U1955" i="37"/>
  <c r="W1955" i="37" s="1"/>
  <c r="V1955" i="37"/>
  <c r="U1956" i="37"/>
  <c r="W1956" i="37" s="1"/>
  <c r="V1956" i="37"/>
  <c r="U1957" i="37"/>
  <c r="V1957" i="37"/>
  <c r="U1958" i="37"/>
  <c r="W1958" i="37" s="1"/>
  <c r="V1958" i="37"/>
  <c r="U1959" i="37"/>
  <c r="V1959" i="37"/>
  <c r="W1959" i="37" s="1"/>
  <c r="U1960" i="37"/>
  <c r="V1960" i="37"/>
  <c r="W1960" i="37"/>
  <c r="U1961" i="37"/>
  <c r="W1961" i="37" s="1"/>
  <c r="V1961" i="37"/>
  <c r="U1962" i="37"/>
  <c r="V1962" i="37"/>
  <c r="U1963" i="37"/>
  <c r="W1963" i="37" s="1"/>
  <c r="V1963" i="37"/>
  <c r="U1964" i="37"/>
  <c r="W1964" i="37" s="1"/>
  <c r="V1964" i="37"/>
  <c r="U1965" i="37"/>
  <c r="V1965" i="37"/>
  <c r="U1966" i="37"/>
  <c r="W1966" i="37" s="1"/>
  <c r="V1966" i="37"/>
  <c r="U1967" i="37"/>
  <c r="V1967" i="37"/>
  <c r="W1967" i="37" s="1"/>
  <c r="U1968" i="37"/>
  <c r="V1968" i="37"/>
  <c r="W1968" i="37"/>
  <c r="U1969" i="37"/>
  <c r="W1969" i="37" s="1"/>
  <c r="V1969" i="37"/>
  <c r="U1970" i="37"/>
  <c r="V1970" i="37"/>
  <c r="U1971" i="37"/>
  <c r="W1971" i="37" s="1"/>
  <c r="V1971" i="37"/>
  <c r="U1972" i="37"/>
  <c r="W1972" i="37" s="1"/>
  <c r="V1972" i="37"/>
  <c r="U1973" i="37"/>
  <c r="V1973" i="37"/>
  <c r="U1974" i="37"/>
  <c r="W1974" i="37" s="1"/>
  <c r="V1974" i="37"/>
  <c r="U1975" i="37"/>
  <c r="V1975" i="37"/>
  <c r="W1975" i="37" s="1"/>
  <c r="U1976" i="37"/>
  <c r="V1976" i="37"/>
  <c r="W1976" i="37"/>
  <c r="U1977" i="37"/>
  <c r="W1977" i="37" s="1"/>
  <c r="V1977" i="37"/>
  <c r="U1978" i="37"/>
  <c r="V1978" i="37"/>
  <c r="U1979" i="37"/>
  <c r="W1979" i="37" s="1"/>
  <c r="V1979" i="37"/>
  <c r="U1980" i="37"/>
  <c r="W1980" i="37" s="1"/>
  <c r="V1980" i="37"/>
  <c r="U1981" i="37"/>
  <c r="V1981" i="37"/>
  <c r="U1982" i="37"/>
  <c r="W1982" i="37" s="1"/>
  <c r="V1982" i="37"/>
  <c r="U1983" i="37"/>
  <c r="V1983" i="37"/>
  <c r="W1983" i="37" s="1"/>
  <c r="U1984" i="37"/>
  <c r="V1984" i="37"/>
  <c r="W1984" i="37"/>
  <c r="U1985" i="37"/>
  <c r="W1985" i="37" s="1"/>
  <c r="V1985" i="37"/>
  <c r="U1986" i="37"/>
  <c r="V1986" i="37"/>
  <c r="U1987" i="37"/>
  <c r="W1987" i="37" s="1"/>
  <c r="V1987" i="37"/>
  <c r="U1988" i="37"/>
  <c r="W1988" i="37" s="1"/>
  <c r="V1988" i="37"/>
  <c r="U1989" i="37"/>
  <c r="V1989" i="37"/>
  <c r="U1990" i="37"/>
  <c r="W1990" i="37" s="1"/>
  <c r="V1990" i="37"/>
  <c r="U1991" i="37"/>
  <c r="V1991" i="37"/>
  <c r="W1991" i="37" s="1"/>
  <c r="U1992" i="37"/>
  <c r="V1992" i="37"/>
  <c r="W1992" i="37"/>
  <c r="U1993" i="37"/>
  <c r="W1993" i="37" s="1"/>
  <c r="V1993" i="37"/>
  <c r="U1994" i="37"/>
  <c r="V1994" i="37"/>
  <c r="U1995" i="37"/>
  <c r="W1995" i="37" s="1"/>
  <c r="V1995" i="37"/>
  <c r="U1996" i="37"/>
  <c r="W1996" i="37" s="1"/>
  <c r="V1996" i="37"/>
  <c r="U1997" i="37"/>
  <c r="V1997" i="37"/>
  <c r="U1998" i="37"/>
  <c r="W1998" i="37" s="1"/>
  <c r="V1998" i="37"/>
  <c r="U1999" i="37"/>
  <c r="V1999" i="37"/>
  <c r="W1999" i="37" s="1"/>
  <c r="U2000" i="37"/>
  <c r="V2000" i="37"/>
  <c r="W2000" i="37"/>
  <c r="U2001" i="37"/>
  <c r="W2001" i="37" s="1"/>
  <c r="V2001" i="37"/>
  <c r="U2002" i="37"/>
  <c r="V2002" i="37"/>
  <c r="U2003" i="37"/>
  <c r="W2003" i="37" s="1"/>
  <c r="V2003" i="37"/>
  <c r="U2004" i="37"/>
  <c r="W2004" i="37" s="1"/>
  <c r="V2004" i="37"/>
  <c r="U2005" i="37"/>
  <c r="V2005" i="37"/>
  <c r="U2006" i="37"/>
  <c r="W2006" i="37" s="1"/>
  <c r="V2006" i="37"/>
  <c r="U2007" i="37"/>
  <c r="V2007" i="37"/>
  <c r="W2007" i="37" s="1"/>
  <c r="U2008" i="37"/>
  <c r="V2008" i="37"/>
  <c r="W2008" i="37"/>
  <c r="U2009" i="37"/>
  <c r="W2009" i="37" s="1"/>
  <c r="V2009" i="37"/>
  <c r="U2010" i="37"/>
  <c r="V2010" i="37"/>
  <c r="U2011" i="37"/>
  <c r="W2011" i="37" s="1"/>
  <c r="V2011" i="37"/>
  <c r="U2012" i="37"/>
  <c r="W2012" i="37" s="1"/>
  <c r="V2012" i="37"/>
  <c r="U2013" i="37"/>
  <c r="V2013" i="37"/>
  <c r="U2014" i="37"/>
  <c r="W2014" i="37" s="1"/>
  <c r="V2014" i="37"/>
  <c r="U2015" i="37"/>
  <c r="V2015" i="37"/>
  <c r="W2015" i="37" s="1"/>
  <c r="U2016" i="37"/>
  <c r="V2016" i="37"/>
  <c r="W2016" i="37"/>
  <c r="U2017" i="37"/>
  <c r="W2017" i="37" s="1"/>
  <c r="V2017" i="37"/>
  <c r="U2018" i="37"/>
  <c r="V2018" i="37"/>
  <c r="U2019" i="37"/>
  <c r="W2019" i="37" s="1"/>
  <c r="V2019" i="37"/>
  <c r="U2020" i="37"/>
  <c r="W2020" i="37" s="1"/>
  <c r="V2020" i="37"/>
  <c r="U2021" i="37"/>
  <c r="V2021" i="37"/>
  <c r="U2022" i="37"/>
  <c r="W2022" i="37" s="1"/>
  <c r="V2022" i="37"/>
  <c r="U2023" i="37"/>
  <c r="V2023" i="37"/>
  <c r="W2023" i="37" s="1"/>
  <c r="U2024" i="37"/>
  <c r="V2024" i="37"/>
  <c r="W2024" i="37"/>
  <c r="U2025" i="37"/>
  <c r="W2025" i="37" s="1"/>
  <c r="V2025" i="37"/>
  <c r="U2026" i="37"/>
  <c r="V2026" i="37"/>
  <c r="U2027" i="37"/>
  <c r="W2027" i="37" s="1"/>
  <c r="V2027" i="37"/>
  <c r="U2028" i="37"/>
  <c r="W2028" i="37" s="1"/>
  <c r="V2028" i="37"/>
  <c r="U2029" i="37"/>
  <c r="V2029" i="37"/>
  <c r="U2030" i="37"/>
  <c r="W2030" i="37" s="1"/>
  <c r="V2030" i="37"/>
  <c r="U2031" i="37"/>
  <c r="V2031" i="37"/>
  <c r="W2031" i="37" s="1"/>
  <c r="U2032" i="37"/>
  <c r="V2032" i="37"/>
  <c r="W2032" i="37"/>
  <c r="U2033" i="37"/>
  <c r="W2033" i="37" s="1"/>
  <c r="V2033" i="37"/>
  <c r="U2034" i="37"/>
  <c r="V2034" i="37"/>
  <c r="U2035" i="37"/>
  <c r="W2035" i="37" s="1"/>
  <c r="V2035" i="37"/>
  <c r="U2036" i="37"/>
  <c r="W2036" i="37" s="1"/>
  <c r="V2036" i="37"/>
  <c r="U2037" i="37"/>
  <c r="V2037" i="37"/>
  <c r="U2038" i="37"/>
  <c r="W2038" i="37" s="1"/>
  <c r="V2038" i="37"/>
  <c r="U2039" i="37"/>
  <c r="V2039" i="37"/>
  <c r="W2039" i="37" s="1"/>
  <c r="U2040" i="37"/>
  <c r="V2040" i="37"/>
  <c r="W2040" i="37"/>
  <c r="U2041" i="37"/>
  <c r="W2041" i="37" s="1"/>
  <c r="V2041" i="37"/>
  <c r="U2042" i="37"/>
  <c r="V2042" i="37"/>
  <c r="U2043" i="37"/>
  <c r="W2043" i="37" s="1"/>
  <c r="V2043" i="37"/>
  <c r="U2044" i="37"/>
  <c r="W2044" i="37" s="1"/>
  <c r="V2044" i="37"/>
  <c r="U2045" i="37"/>
  <c r="V2045" i="37"/>
  <c r="U2046" i="37"/>
  <c r="W2046" i="37" s="1"/>
  <c r="V2046" i="37"/>
  <c r="U2047" i="37"/>
  <c r="V2047" i="37"/>
  <c r="W2047" i="37" s="1"/>
  <c r="U2048" i="37"/>
  <c r="V2048" i="37"/>
  <c r="W2048" i="37"/>
  <c r="U2049" i="37"/>
  <c r="W2049" i="37" s="1"/>
  <c r="V2049" i="37"/>
  <c r="U2050" i="37"/>
  <c r="V2050" i="37"/>
  <c r="U2051" i="37"/>
  <c r="W2051" i="37" s="1"/>
  <c r="V2051" i="37"/>
  <c r="U2052" i="37"/>
  <c r="W2052" i="37" s="1"/>
  <c r="V2052" i="37"/>
  <c r="U2053" i="37"/>
  <c r="V2053" i="37"/>
  <c r="U2054" i="37"/>
  <c r="W2054" i="37" s="1"/>
  <c r="V2054" i="37"/>
  <c r="U2055" i="37"/>
  <c r="V2055" i="37"/>
  <c r="W2055" i="37" s="1"/>
  <c r="U2056" i="37"/>
  <c r="V2056" i="37"/>
  <c r="W2056" i="37"/>
  <c r="U2057" i="37"/>
  <c r="W2057" i="37" s="1"/>
  <c r="V2057" i="37"/>
  <c r="U2058" i="37"/>
  <c r="V2058" i="37"/>
  <c r="U2059" i="37"/>
  <c r="W2059" i="37" s="1"/>
  <c r="V2059" i="37"/>
  <c r="U2060" i="37"/>
  <c r="W2060" i="37" s="1"/>
  <c r="V2060" i="37"/>
  <c r="U2061" i="37"/>
  <c r="V2061" i="37"/>
  <c r="U2062" i="37"/>
  <c r="W2062" i="37" s="1"/>
  <c r="V2062" i="37"/>
  <c r="U2063" i="37"/>
  <c r="V2063" i="37"/>
  <c r="W2063" i="37" s="1"/>
  <c r="U2064" i="37"/>
  <c r="V2064" i="37"/>
  <c r="W2064" i="37"/>
  <c r="U2065" i="37"/>
  <c r="W2065" i="37" s="1"/>
  <c r="V2065" i="37"/>
  <c r="U2066" i="37"/>
  <c r="V2066" i="37"/>
  <c r="U2067" i="37"/>
  <c r="W2067" i="37" s="1"/>
  <c r="V2067" i="37"/>
  <c r="U2068" i="37"/>
  <c r="W2068" i="37" s="1"/>
  <c r="V2068" i="37"/>
  <c r="U2069" i="37"/>
  <c r="V2069" i="37"/>
  <c r="U2070" i="37"/>
  <c r="W2070" i="37" s="1"/>
  <c r="V2070" i="37"/>
  <c r="U2071" i="37"/>
  <c r="V2071" i="37"/>
  <c r="W2071" i="37" s="1"/>
  <c r="U2072" i="37"/>
  <c r="V2072" i="37"/>
  <c r="W2072" i="37"/>
  <c r="U2073" i="37"/>
  <c r="W2073" i="37" s="1"/>
  <c r="V2073" i="37"/>
  <c r="U2074" i="37"/>
  <c r="V2074" i="37"/>
  <c r="U2075" i="37"/>
  <c r="W2075" i="37" s="1"/>
  <c r="V2075" i="37"/>
  <c r="U2076" i="37"/>
  <c r="W2076" i="37" s="1"/>
  <c r="V2076" i="37"/>
  <c r="U2077" i="37"/>
  <c r="V2077" i="37"/>
  <c r="U2078" i="37"/>
  <c r="W2078" i="37" s="1"/>
  <c r="V2078" i="37"/>
  <c r="U2079" i="37"/>
  <c r="V2079" i="37"/>
  <c r="W2079" i="37" s="1"/>
  <c r="U2080" i="37"/>
  <c r="V2080" i="37"/>
  <c r="W2080" i="37"/>
  <c r="U2081" i="37"/>
  <c r="W2081" i="37" s="1"/>
  <c r="V2081" i="37"/>
  <c r="U2082" i="37"/>
  <c r="V2082" i="37"/>
  <c r="U2083" i="37"/>
  <c r="W2083" i="37" s="1"/>
  <c r="V2083" i="37"/>
  <c r="U2084" i="37"/>
  <c r="W2084" i="37" s="1"/>
  <c r="V2084" i="37"/>
  <c r="U2085" i="37"/>
  <c r="V2085" i="37"/>
  <c r="U2086" i="37"/>
  <c r="W2086" i="37" s="1"/>
  <c r="V2086" i="37"/>
  <c r="U2087" i="37"/>
  <c r="V2087" i="37"/>
  <c r="W2087" i="37" s="1"/>
  <c r="U2088" i="37"/>
  <c r="V2088" i="37"/>
  <c r="W2088" i="37"/>
  <c r="U2089" i="37"/>
  <c r="W2089" i="37" s="1"/>
  <c r="V2089" i="37"/>
  <c r="U2090" i="37"/>
  <c r="V2090" i="37"/>
  <c r="U2091" i="37"/>
  <c r="W2091" i="37" s="1"/>
  <c r="V2091" i="37"/>
  <c r="U2092" i="37"/>
  <c r="W2092" i="37" s="1"/>
  <c r="V2092" i="37"/>
  <c r="U2093" i="37"/>
  <c r="V2093" i="37"/>
  <c r="U2094" i="37"/>
  <c r="W2094" i="37" s="1"/>
  <c r="V2094" i="37"/>
  <c r="U2095" i="37"/>
  <c r="V2095" i="37"/>
  <c r="W2095" i="37" s="1"/>
  <c r="U2096" i="37"/>
  <c r="V2096" i="37"/>
  <c r="W2096" i="37"/>
  <c r="U2097" i="37"/>
  <c r="W2097" i="37" s="1"/>
  <c r="V2097" i="37"/>
  <c r="U2098" i="37"/>
  <c r="V2098" i="37"/>
  <c r="U2099" i="37"/>
  <c r="W2099" i="37" s="1"/>
  <c r="V2099" i="37"/>
  <c r="U2100" i="37"/>
  <c r="W2100" i="37" s="1"/>
  <c r="V2100" i="37"/>
  <c r="U2101" i="37"/>
  <c r="V2101" i="37"/>
  <c r="U2102" i="37"/>
  <c r="W2102" i="37" s="1"/>
  <c r="V2102" i="37"/>
  <c r="U2103" i="37"/>
  <c r="V2103" i="37"/>
  <c r="W2103" i="37" s="1"/>
  <c r="U2104" i="37"/>
  <c r="V2104" i="37"/>
  <c r="W2104" i="37"/>
  <c r="U2105" i="37"/>
  <c r="W2105" i="37" s="1"/>
  <c r="V2105" i="37"/>
  <c r="U2106" i="37"/>
  <c r="V2106" i="37"/>
  <c r="U2107" i="37"/>
  <c r="W2107" i="37" s="1"/>
  <c r="V2107" i="37"/>
  <c r="U2108" i="37"/>
  <c r="W2108" i="37" s="1"/>
  <c r="V2108" i="37"/>
  <c r="U2109" i="37"/>
  <c r="V2109" i="37"/>
  <c r="U2110" i="37"/>
  <c r="W2110" i="37" s="1"/>
  <c r="V2110" i="37"/>
  <c r="U2111" i="37"/>
  <c r="V2111" i="37"/>
  <c r="W2111" i="37" s="1"/>
  <c r="U2112" i="37"/>
  <c r="V2112" i="37"/>
  <c r="W2112" i="37"/>
  <c r="U2113" i="37"/>
  <c r="W2113" i="37" s="1"/>
  <c r="V2113" i="37"/>
  <c r="U2114" i="37"/>
  <c r="V2114" i="37"/>
  <c r="U2115" i="37"/>
  <c r="W2115" i="37" s="1"/>
  <c r="V2115" i="37"/>
  <c r="U2116" i="37"/>
  <c r="W2116" i="37" s="1"/>
  <c r="V2116" i="37"/>
  <c r="U2117" i="37"/>
  <c r="V2117" i="37"/>
  <c r="U2118" i="37"/>
  <c r="W2118" i="37" s="1"/>
  <c r="V2118" i="37"/>
  <c r="U2119" i="37"/>
  <c r="V2119" i="37"/>
  <c r="W2119" i="37" s="1"/>
  <c r="U2120" i="37"/>
  <c r="V2120" i="37"/>
  <c r="W2120" i="37"/>
  <c r="U2121" i="37"/>
  <c r="W2121" i="37" s="1"/>
  <c r="V2121" i="37"/>
  <c r="U2122" i="37"/>
  <c r="V2122" i="37"/>
  <c r="U2123" i="37"/>
  <c r="W2123" i="37" s="1"/>
  <c r="V2123" i="37"/>
  <c r="U2124" i="37"/>
  <c r="W2124" i="37" s="1"/>
  <c r="V2124" i="37"/>
  <c r="U2125" i="37"/>
  <c r="V2125" i="37"/>
  <c r="U2126" i="37"/>
  <c r="W2126" i="37" s="1"/>
  <c r="V2126" i="37"/>
  <c r="U2127" i="37"/>
  <c r="V2127" i="37"/>
  <c r="W2127" i="37" s="1"/>
  <c r="U2128" i="37"/>
  <c r="V2128" i="37"/>
  <c r="W2128" i="37"/>
  <c r="U2129" i="37"/>
  <c r="W2129" i="37" s="1"/>
  <c r="V2129" i="37"/>
  <c r="U2130" i="37"/>
  <c r="V2130" i="37"/>
  <c r="U2131" i="37"/>
  <c r="W2131" i="37" s="1"/>
  <c r="V2131" i="37"/>
  <c r="U2132" i="37"/>
  <c r="W2132" i="37" s="1"/>
  <c r="V2132" i="37"/>
  <c r="U2133" i="37"/>
  <c r="V2133" i="37"/>
  <c r="U2134" i="37"/>
  <c r="W2134" i="37" s="1"/>
  <c r="V2134" i="37"/>
  <c r="U2135" i="37"/>
  <c r="V2135" i="37"/>
  <c r="W2135" i="37" s="1"/>
  <c r="U2136" i="37"/>
  <c r="V2136" i="37"/>
  <c r="W2136" i="37"/>
  <c r="U2137" i="37"/>
  <c r="W2137" i="37" s="1"/>
  <c r="V2137" i="37"/>
  <c r="U2138" i="37"/>
  <c r="V2138" i="37"/>
  <c r="U2139" i="37"/>
  <c r="W2139" i="37" s="1"/>
  <c r="V2139" i="37"/>
  <c r="U2140" i="37"/>
  <c r="W2140" i="37" s="1"/>
  <c r="V2140" i="37"/>
  <c r="U2141" i="37"/>
  <c r="V2141" i="37"/>
  <c r="U2142" i="37"/>
  <c r="W2142" i="37" s="1"/>
  <c r="V2142" i="37"/>
  <c r="U2143" i="37"/>
  <c r="V2143" i="37"/>
  <c r="W2143" i="37" s="1"/>
  <c r="U2144" i="37"/>
  <c r="V2144" i="37"/>
  <c r="W2144" i="37"/>
  <c r="X1622" i="37"/>
  <c r="X1623" i="37"/>
  <c r="X1624" i="37"/>
  <c r="X1625" i="37"/>
  <c r="X2" i="37"/>
  <c r="Y2" i="37"/>
  <c r="X3" i="37"/>
  <c r="Z3" i="37" s="1"/>
  <c r="Y3" i="37"/>
  <c r="X4" i="37"/>
  <c r="Y4" i="37"/>
  <c r="Z4" i="37" s="1"/>
  <c r="X5" i="37"/>
  <c r="Y5" i="37"/>
  <c r="Z5" i="37"/>
  <c r="X6" i="37"/>
  <c r="Z6" i="37" s="1"/>
  <c r="Y6" i="37"/>
  <c r="X7" i="37"/>
  <c r="Y7" i="37"/>
  <c r="X8" i="37"/>
  <c r="Z8" i="37" s="1"/>
  <c r="Y8" i="37"/>
  <c r="X9" i="37"/>
  <c r="Z9" i="37" s="1"/>
  <c r="Y9" i="37"/>
  <c r="X10" i="37"/>
  <c r="Y10" i="37"/>
  <c r="X11" i="37"/>
  <c r="Z11" i="37" s="1"/>
  <c r="Y11" i="37"/>
  <c r="X12" i="37"/>
  <c r="Y12" i="37"/>
  <c r="Z12" i="37" s="1"/>
  <c r="X13" i="37"/>
  <c r="Y13" i="37"/>
  <c r="Z13" i="37"/>
  <c r="X14" i="37"/>
  <c r="Z14" i="37" s="1"/>
  <c r="Y14" i="37"/>
  <c r="X15" i="37"/>
  <c r="Y15" i="37"/>
  <c r="X16" i="37"/>
  <c r="Z16" i="37" s="1"/>
  <c r="Y16" i="37"/>
  <c r="X17" i="37"/>
  <c r="Z17" i="37" s="1"/>
  <c r="Y17" i="37"/>
  <c r="X18" i="37"/>
  <c r="Y18" i="37"/>
  <c r="X19" i="37"/>
  <c r="Z19" i="37" s="1"/>
  <c r="Y19" i="37"/>
  <c r="X20" i="37"/>
  <c r="Y20" i="37"/>
  <c r="Z20" i="37" s="1"/>
  <c r="X21" i="37"/>
  <c r="Y21" i="37"/>
  <c r="Z21" i="37"/>
  <c r="X22" i="37"/>
  <c r="Z22" i="37" s="1"/>
  <c r="Y22" i="37"/>
  <c r="X23" i="37"/>
  <c r="Y23" i="37"/>
  <c r="X24" i="37"/>
  <c r="Z24" i="37" s="1"/>
  <c r="Y24" i="37"/>
  <c r="X25" i="37"/>
  <c r="Z25" i="37" s="1"/>
  <c r="Y25" i="37"/>
  <c r="X26" i="37"/>
  <c r="Y26" i="37"/>
  <c r="X27" i="37"/>
  <c r="Z27" i="37" s="1"/>
  <c r="Y27" i="37"/>
  <c r="X28" i="37"/>
  <c r="Y28" i="37"/>
  <c r="Z28" i="37" s="1"/>
  <c r="X29" i="37"/>
  <c r="Y29" i="37"/>
  <c r="Z29" i="37"/>
  <c r="X30" i="37"/>
  <c r="Z30" i="37" s="1"/>
  <c r="Y30" i="37"/>
  <c r="X31" i="37"/>
  <c r="Y31" i="37"/>
  <c r="X32" i="37"/>
  <c r="Z32" i="37" s="1"/>
  <c r="Y32" i="37"/>
  <c r="X33" i="37"/>
  <c r="Z33" i="37" s="1"/>
  <c r="Y33" i="37"/>
  <c r="X34" i="37"/>
  <c r="Y34" i="37"/>
  <c r="X35" i="37"/>
  <c r="Z35" i="37" s="1"/>
  <c r="Y35" i="37"/>
  <c r="X36" i="37"/>
  <c r="Y36" i="37"/>
  <c r="Z36" i="37" s="1"/>
  <c r="X37" i="37"/>
  <c r="Y37" i="37"/>
  <c r="Z37" i="37"/>
  <c r="X38" i="37"/>
  <c r="Z38" i="37" s="1"/>
  <c r="Y38" i="37"/>
  <c r="X39" i="37"/>
  <c r="Y39" i="37"/>
  <c r="X40" i="37"/>
  <c r="Z40" i="37" s="1"/>
  <c r="Y40" i="37"/>
  <c r="X41" i="37"/>
  <c r="Z41" i="37" s="1"/>
  <c r="Y41" i="37"/>
  <c r="X42" i="37"/>
  <c r="Y42" i="37"/>
  <c r="X43" i="37"/>
  <c r="Z43" i="37" s="1"/>
  <c r="Y43" i="37"/>
  <c r="X44" i="37"/>
  <c r="Y44" i="37"/>
  <c r="Z44" i="37" s="1"/>
  <c r="X45" i="37"/>
  <c r="Y45" i="37"/>
  <c r="Z45" i="37"/>
  <c r="X46" i="37"/>
  <c r="Z46" i="37" s="1"/>
  <c r="Y46" i="37"/>
  <c r="X47" i="37"/>
  <c r="Y47" i="37"/>
  <c r="X48" i="37"/>
  <c r="Z48" i="37" s="1"/>
  <c r="Y48" i="37"/>
  <c r="X49" i="37"/>
  <c r="Z49" i="37" s="1"/>
  <c r="Y49" i="37"/>
  <c r="X50" i="37"/>
  <c r="Y50" i="37"/>
  <c r="X51" i="37"/>
  <c r="Z51" i="37" s="1"/>
  <c r="Y51" i="37"/>
  <c r="X52" i="37"/>
  <c r="Y52" i="37"/>
  <c r="Z52" i="37" s="1"/>
  <c r="X53" i="37"/>
  <c r="Y53" i="37"/>
  <c r="Z53" i="37"/>
  <c r="X54" i="37"/>
  <c r="Z54" i="37" s="1"/>
  <c r="Y54" i="37"/>
  <c r="X55" i="37"/>
  <c r="Y55" i="37"/>
  <c r="X56" i="37"/>
  <c r="Z56" i="37" s="1"/>
  <c r="Y56" i="37"/>
  <c r="X57" i="37"/>
  <c r="Z57" i="37" s="1"/>
  <c r="Y57" i="37"/>
  <c r="X58" i="37"/>
  <c r="Y58" i="37"/>
  <c r="X59" i="37"/>
  <c r="Z59" i="37" s="1"/>
  <c r="Y59" i="37"/>
  <c r="X60" i="37"/>
  <c r="Y60" i="37"/>
  <c r="Z60" i="37" s="1"/>
  <c r="X61" i="37"/>
  <c r="Y61" i="37"/>
  <c r="Z61" i="37"/>
  <c r="X62" i="37"/>
  <c r="Z62" i="37" s="1"/>
  <c r="Y62" i="37"/>
  <c r="X63" i="37"/>
  <c r="Y63" i="37"/>
  <c r="X64" i="37"/>
  <c r="Z64" i="37" s="1"/>
  <c r="Y64" i="37"/>
  <c r="X65" i="37"/>
  <c r="Z65" i="37" s="1"/>
  <c r="Y65" i="37"/>
  <c r="X66" i="37"/>
  <c r="Y66" i="37"/>
  <c r="X67" i="37"/>
  <c r="Z67" i="37" s="1"/>
  <c r="Y67" i="37"/>
  <c r="X68" i="37"/>
  <c r="Y68" i="37"/>
  <c r="Z68" i="37" s="1"/>
  <c r="X69" i="37"/>
  <c r="Y69" i="37"/>
  <c r="Z69" i="37"/>
  <c r="X70" i="37"/>
  <c r="Z70" i="37" s="1"/>
  <c r="Y70" i="37"/>
  <c r="X71" i="37"/>
  <c r="Y71" i="37"/>
  <c r="X72" i="37"/>
  <c r="Z72" i="37" s="1"/>
  <c r="Y72" i="37"/>
  <c r="X73" i="37"/>
  <c r="Z73" i="37" s="1"/>
  <c r="Y73" i="37"/>
  <c r="X74" i="37"/>
  <c r="Y74" i="37"/>
  <c r="X75" i="37"/>
  <c r="Z75" i="37" s="1"/>
  <c r="Y75" i="37"/>
  <c r="X76" i="37"/>
  <c r="Y76" i="37"/>
  <c r="Z76" i="37" s="1"/>
  <c r="X77" i="37"/>
  <c r="Y77" i="37"/>
  <c r="Z77" i="37"/>
  <c r="X78" i="37"/>
  <c r="Z78" i="37" s="1"/>
  <c r="Y78" i="37"/>
  <c r="X79" i="37"/>
  <c r="Y79" i="37"/>
  <c r="X80" i="37"/>
  <c r="Z80" i="37" s="1"/>
  <c r="Y80" i="37"/>
  <c r="X81" i="37"/>
  <c r="Z81" i="37" s="1"/>
  <c r="Y81" i="37"/>
  <c r="X82" i="37"/>
  <c r="Y82" i="37"/>
  <c r="X83" i="37"/>
  <c r="Z83" i="37" s="1"/>
  <c r="Y83" i="37"/>
  <c r="X84" i="37"/>
  <c r="Y84" i="37"/>
  <c r="Z84" i="37" s="1"/>
  <c r="X85" i="37"/>
  <c r="Y85" i="37"/>
  <c r="Z85" i="37"/>
  <c r="X86" i="37"/>
  <c r="Z86" i="37" s="1"/>
  <c r="Y86" i="37"/>
  <c r="X87" i="37"/>
  <c r="Y87" i="37"/>
  <c r="X88" i="37"/>
  <c r="Z88" i="37" s="1"/>
  <c r="Y88" i="37"/>
  <c r="X89" i="37"/>
  <c r="Z89" i="37" s="1"/>
  <c r="Y89" i="37"/>
  <c r="X90" i="37"/>
  <c r="Y90" i="37"/>
  <c r="X91" i="37"/>
  <c r="Z91" i="37" s="1"/>
  <c r="Y91" i="37"/>
  <c r="X92" i="37"/>
  <c r="Y92" i="37"/>
  <c r="Z92" i="37" s="1"/>
  <c r="X93" i="37"/>
  <c r="Y93" i="37"/>
  <c r="Z93" i="37"/>
  <c r="X94" i="37"/>
  <c r="Z94" i="37" s="1"/>
  <c r="Y94" i="37"/>
  <c r="X95" i="37"/>
  <c r="Y95" i="37"/>
  <c r="X96" i="37"/>
  <c r="Z96" i="37" s="1"/>
  <c r="Y96" i="37"/>
  <c r="X97" i="37"/>
  <c r="Z97" i="37" s="1"/>
  <c r="Y97" i="37"/>
  <c r="X98" i="37"/>
  <c r="Y98" i="37"/>
  <c r="X99" i="37"/>
  <c r="Z99" i="37" s="1"/>
  <c r="Y99" i="37"/>
  <c r="X100" i="37"/>
  <c r="Y100" i="37"/>
  <c r="Z100" i="37" s="1"/>
  <c r="X101" i="37"/>
  <c r="Y101" i="37"/>
  <c r="Z101" i="37"/>
  <c r="X102" i="37"/>
  <c r="Z102" i="37" s="1"/>
  <c r="Y102" i="37"/>
  <c r="X103" i="37"/>
  <c r="Y103" i="37"/>
  <c r="X104" i="37"/>
  <c r="Z104" i="37" s="1"/>
  <c r="Y104" i="37"/>
  <c r="X105" i="37"/>
  <c r="Z105" i="37" s="1"/>
  <c r="Y105" i="37"/>
  <c r="X106" i="37"/>
  <c r="Y106" i="37"/>
  <c r="X107" i="37"/>
  <c r="Z107" i="37" s="1"/>
  <c r="Y107" i="37"/>
  <c r="X108" i="37"/>
  <c r="Y108" i="37"/>
  <c r="Z108" i="37" s="1"/>
  <c r="X109" i="37"/>
  <c r="Y109" i="37"/>
  <c r="Z109" i="37"/>
  <c r="X110" i="37"/>
  <c r="Z110" i="37" s="1"/>
  <c r="Y110" i="37"/>
  <c r="X111" i="37"/>
  <c r="Y111" i="37"/>
  <c r="X112" i="37"/>
  <c r="Z112" i="37" s="1"/>
  <c r="Y112" i="37"/>
  <c r="X113" i="37"/>
  <c r="Z113" i="37" s="1"/>
  <c r="Y113" i="37"/>
  <c r="X114" i="37"/>
  <c r="Y114" i="37"/>
  <c r="X115" i="37"/>
  <c r="Z115" i="37" s="1"/>
  <c r="Y115" i="37"/>
  <c r="X116" i="37"/>
  <c r="Y116" i="37"/>
  <c r="Z116" i="37" s="1"/>
  <c r="X117" i="37"/>
  <c r="Y117" i="37"/>
  <c r="Z117" i="37"/>
  <c r="X118" i="37"/>
  <c r="Z118" i="37" s="1"/>
  <c r="Y118" i="37"/>
  <c r="X119" i="37"/>
  <c r="Y119" i="37"/>
  <c r="X120" i="37"/>
  <c r="Z120" i="37" s="1"/>
  <c r="Y120" i="37"/>
  <c r="X121" i="37"/>
  <c r="Z121" i="37" s="1"/>
  <c r="Y121" i="37"/>
  <c r="X122" i="37"/>
  <c r="Y122" i="37"/>
  <c r="X123" i="37"/>
  <c r="Z123" i="37" s="1"/>
  <c r="Y123" i="37"/>
  <c r="X124" i="37"/>
  <c r="Y124" i="37"/>
  <c r="Z124" i="37" s="1"/>
  <c r="X125" i="37"/>
  <c r="Y125" i="37"/>
  <c r="Z125" i="37"/>
  <c r="X126" i="37"/>
  <c r="Z126" i="37" s="1"/>
  <c r="Y126" i="37"/>
  <c r="X127" i="37"/>
  <c r="Y127" i="37"/>
  <c r="X128" i="37"/>
  <c r="Z128" i="37" s="1"/>
  <c r="Y128" i="37"/>
  <c r="X129" i="37"/>
  <c r="Z129" i="37" s="1"/>
  <c r="Y129" i="37"/>
  <c r="X130" i="37"/>
  <c r="Y130" i="37"/>
  <c r="X131" i="37"/>
  <c r="Z131" i="37" s="1"/>
  <c r="Y131" i="37"/>
  <c r="X132" i="37"/>
  <c r="Y132" i="37"/>
  <c r="Z132" i="37" s="1"/>
  <c r="X133" i="37"/>
  <c r="Y133" i="37"/>
  <c r="Z133" i="37"/>
  <c r="X134" i="37"/>
  <c r="Z134" i="37" s="1"/>
  <c r="Y134" i="37"/>
  <c r="X135" i="37"/>
  <c r="Y135" i="37"/>
  <c r="X136" i="37"/>
  <c r="Z136" i="37" s="1"/>
  <c r="Y136" i="37"/>
  <c r="X137" i="37"/>
  <c r="Z137" i="37" s="1"/>
  <c r="Y137" i="37"/>
  <c r="X138" i="37"/>
  <c r="Y138" i="37"/>
  <c r="X139" i="37"/>
  <c r="Z139" i="37" s="1"/>
  <c r="Y139" i="37"/>
  <c r="X140" i="37"/>
  <c r="Y140" i="37"/>
  <c r="Z140" i="37" s="1"/>
  <c r="X141" i="37"/>
  <c r="Y141" i="37"/>
  <c r="Z141" i="37"/>
  <c r="X142" i="37"/>
  <c r="Z142" i="37" s="1"/>
  <c r="Y142" i="37"/>
  <c r="X143" i="37"/>
  <c r="Y143" i="37"/>
  <c r="X144" i="37"/>
  <c r="Z144" i="37" s="1"/>
  <c r="Y144" i="37"/>
  <c r="X145" i="37"/>
  <c r="Z145" i="37" s="1"/>
  <c r="Y145" i="37"/>
  <c r="X146" i="37"/>
  <c r="Y146" i="37"/>
  <c r="X147" i="37"/>
  <c r="Z147" i="37" s="1"/>
  <c r="Y147" i="37"/>
  <c r="X148" i="37"/>
  <c r="Y148" i="37"/>
  <c r="Z148" i="37" s="1"/>
  <c r="X149" i="37"/>
  <c r="Y149" i="37"/>
  <c r="Z149" i="37"/>
  <c r="X150" i="37"/>
  <c r="Z150" i="37" s="1"/>
  <c r="Y150" i="37"/>
  <c r="X151" i="37"/>
  <c r="Y151" i="37"/>
  <c r="X152" i="37"/>
  <c r="Z152" i="37" s="1"/>
  <c r="Y152" i="37"/>
  <c r="X153" i="37"/>
  <c r="Z153" i="37" s="1"/>
  <c r="Y153" i="37"/>
  <c r="X154" i="37"/>
  <c r="Y154" i="37"/>
  <c r="X155" i="37"/>
  <c r="Z155" i="37" s="1"/>
  <c r="Y155" i="37"/>
  <c r="X156" i="37"/>
  <c r="Y156" i="37"/>
  <c r="Z156" i="37" s="1"/>
  <c r="X157" i="37"/>
  <c r="Y157" i="37"/>
  <c r="Z157" i="37"/>
  <c r="X158" i="37"/>
  <c r="Z158" i="37" s="1"/>
  <c r="Y158" i="37"/>
  <c r="X159" i="37"/>
  <c r="Y159" i="37"/>
  <c r="X160" i="37"/>
  <c r="Z160" i="37" s="1"/>
  <c r="Y160" i="37"/>
  <c r="X161" i="37"/>
  <c r="Z161" i="37" s="1"/>
  <c r="Y161" i="37"/>
  <c r="X162" i="37"/>
  <c r="Y162" i="37"/>
  <c r="X163" i="37"/>
  <c r="Z163" i="37" s="1"/>
  <c r="Y163" i="37"/>
  <c r="X164" i="37"/>
  <c r="Y164" i="37"/>
  <c r="Z164" i="37" s="1"/>
  <c r="X165" i="37"/>
  <c r="Y165" i="37"/>
  <c r="Z165" i="37"/>
  <c r="X166" i="37"/>
  <c r="Z166" i="37" s="1"/>
  <c r="Y166" i="37"/>
  <c r="X167" i="37"/>
  <c r="Y167" i="37"/>
  <c r="X168" i="37"/>
  <c r="Z168" i="37" s="1"/>
  <c r="Y168" i="37"/>
  <c r="X169" i="37"/>
  <c r="Z169" i="37" s="1"/>
  <c r="Y169" i="37"/>
  <c r="X170" i="37"/>
  <c r="Y170" i="37"/>
  <c r="X171" i="37"/>
  <c r="Z171" i="37" s="1"/>
  <c r="Y171" i="37"/>
  <c r="X172" i="37"/>
  <c r="Y172" i="37"/>
  <c r="Z172" i="37" s="1"/>
  <c r="X173" i="37"/>
  <c r="Y173" i="37"/>
  <c r="Z173" i="37"/>
  <c r="X174" i="37"/>
  <c r="Z174" i="37" s="1"/>
  <c r="Y174" i="37"/>
  <c r="X175" i="37"/>
  <c r="Y175" i="37"/>
  <c r="X176" i="37"/>
  <c r="Z176" i="37" s="1"/>
  <c r="Y176" i="37"/>
  <c r="X177" i="37"/>
  <c r="Z177" i="37" s="1"/>
  <c r="Y177" i="37"/>
  <c r="X178" i="37"/>
  <c r="Y178" i="37"/>
  <c r="X179" i="37"/>
  <c r="Z179" i="37" s="1"/>
  <c r="Y179" i="37"/>
  <c r="X180" i="37"/>
  <c r="Y180" i="37"/>
  <c r="Z180" i="37" s="1"/>
  <c r="X181" i="37"/>
  <c r="Y181" i="37"/>
  <c r="X182" i="37"/>
  <c r="Z182" i="37" s="1"/>
  <c r="Y182" i="37"/>
  <c r="X183" i="37"/>
  <c r="Y183" i="37"/>
  <c r="Z183" i="37" s="1"/>
  <c r="X184" i="37"/>
  <c r="Z184" i="37" s="1"/>
  <c r="Y184" i="37"/>
  <c r="X185" i="37"/>
  <c r="Y185" i="37"/>
  <c r="X186" i="37"/>
  <c r="Z186" i="37" s="1"/>
  <c r="Y186" i="37"/>
  <c r="X187" i="37"/>
  <c r="Y187" i="37"/>
  <c r="Z187" i="37" s="1"/>
  <c r="X188" i="37"/>
  <c r="Z188" i="37" s="1"/>
  <c r="Y188" i="37"/>
  <c r="X189" i="37"/>
  <c r="Z189" i="37" s="1"/>
  <c r="Y189" i="37"/>
  <c r="X190" i="37"/>
  <c r="Y190" i="37"/>
  <c r="X191" i="37"/>
  <c r="Y191" i="37"/>
  <c r="X192" i="37"/>
  <c r="Y192" i="37"/>
  <c r="Z192" i="37"/>
  <c r="X193" i="37"/>
  <c r="Z193" i="37" s="1"/>
  <c r="Y193" i="37"/>
  <c r="X194" i="37"/>
  <c r="Y194" i="37"/>
  <c r="X195" i="37"/>
  <c r="Y195" i="37"/>
  <c r="X196" i="37"/>
  <c r="Y196" i="37"/>
  <c r="Z196" i="37" s="1"/>
  <c r="X197" i="37"/>
  <c r="Y197" i="37"/>
  <c r="X198" i="37"/>
  <c r="Z198" i="37" s="1"/>
  <c r="Y198" i="37"/>
  <c r="X199" i="37"/>
  <c r="Y199" i="37"/>
  <c r="Z199" i="37" s="1"/>
  <c r="X200" i="37"/>
  <c r="Z200" i="37" s="1"/>
  <c r="Y200" i="37"/>
  <c r="X201" i="37"/>
  <c r="Y201" i="37"/>
  <c r="X202" i="37"/>
  <c r="Z202" i="37" s="1"/>
  <c r="Y202" i="37"/>
  <c r="X203" i="37"/>
  <c r="Y203" i="37"/>
  <c r="Z203" i="37" s="1"/>
  <c r="X204" i="37"/>
  <c r="Z204" i="37" s="1"/>
  <c r="Y204" i="37"/>
  <c r="X205" i="37"/>
  <c r="Z205" i="37" s="1"/>
  <c r="Y205" i="37"/>
  <c r="X206" i="37"/>
  <c r="Y206" i="37"/>
  <c r="X207" i="37"/>
  <c r="Y207" i="37"/>
  <c r="X208" i="37"/>
  <c r="Y208" i="37"/>
  <c r="Z208" i="37"/>
  <c r="X209" i="37"/>
  <c r="Z209" i="37" s="1"/>
  <c r="Y209" i="37"/>
  <c r="X210" i="37"/>
  <c r="Y210" i="37"/>
  <c r="X211" i="37"/>
  <c r="Y211" i="37"/>
  <c r="X212" i="37"/>
  <c r="Y212" i="37"/>
  <c r="Z212" i="37" s="1"/>
  <c r="X213" i="37"/>
  <c r="Y213" i="37"/>
  <c r="X214" i="37"/>
  <c r="Z214" i="37" s="1"/>
  <c r="Y214" i="37"/>
  <c r="X215" i="37"/>
  <c r="Y215" i="37"/>
  <c r="Z215" i="37" s="1"/>
  <c r="X216" i="37"/>
  <c r="Z216" i="37" s="1"/>
  <c r="Y216" i="37"/>
  <c r="X217" i="37"/>
  <c r="Y217" i="37"/>
  <c r="X218" i="37"/>
  <c r="Z218" i="37" s="1"/>
  <c r="Y218" i="37"/>
  <c r="X219" i="37"/>
  <c r="Y219" i="37"/>
  <c r="Z219" i="37" s="1"/>
  <c r="X220" i="37"/>
  <c r="Z220" i="37" s="1"/>
  <c r="Y220" i="37"/>
  <c r="X221" i="37"/>
  <c r="Z221" i="37" s="1"/>
  <c r="Y221" i="37"/>
  <c r="X222" i="37"/>
  <c r="Y222" i="37"/>
  <c r="X223" i="37"/>
  <c r="Y223" i="37"/>
  <c r="X224" i="37"/>
  <c r="Y224" i="37"/>
  <c r="Z224" i="37"/>
  <c r="X225" i="37"/>
  <c r="Z225" i="37" s="1"/>
  <c r="Y225" i="37"/>
  <c r="X226" i="37"/>
  <c r="Y226" i="37"/>
  <c r="X227" i="37"/>
  <c r="Y227" i="37"/>
  <c r="X228" i="37"/>
  <c r="Y228" i="37"/>
  <c r="Z228" i="37" s="1"/>
  <c r="X229" i="37"/>
  <c r="Y229" i="37"/>
  <c r="X230" i="37"/>
  <c r="Z230" i="37" s="1"/>
  <c r="Y230" i="37"/>
  <c r="X231" i="37"/>
  <c r="Y231" i="37"/>
  <c r="Z231" i="37" s="1"/>
  <c r="X232" i="37"/>
  <c r="Z232" i="37" s="1"/>
  <c r="Y232" i="37"/>
  <c r="X233" i="37"/>
  <c r="Y233" i="37"/>
  <c r="X234" i="37"/>
  <c r="Z234" i="37" s="1"/>
  <c r="Y234" i="37"/>
  <c r="X235" i="37"/>
  <c r="Y235" i="37"/>
  <c r="Z235" i="37" s="1"/>
  <c r="X236" i="37"/>
  <c r="Z236" i="37" s="1"/>
  <c r="Y236" i="37"/>
  <c r="X237" i="37"/>
  <c r="Z237" i="37" s="1"/>
  <c r="Y237" i="37"/>
  <c r="X238" i="37"/>
  <c r="Y238" i="37"/>
  <c r="X239" i="37"/>
  <c r="Y239" i="37"/>
  <c r="X240" i="37"/>
  <c r="Y240" i="37"/>
  <c r="Z240" i="37"/>
  <c r="X241" i="37"/>
  <c r="Z241" i="37" s="1"/>
  <c r="Y241" i="37"/>
  <c r="X242" i="37"/>
  <c r="Y242" i="37"/>
  <c r="X243" i="37"/>
  <c r="Y243" i="37"/>
  <c r="X244" i="37"/>
  <c r="Y244" i="37"/>
  <c r="Z244" i="37" s="1"/>
  <c r="X245" i="37"/>
  <c r="Y245" i="37"/>
  <c r="X246" i="37"/>
  <c r="Z246" i="37" s="1"/>
  <c r="Y246" i="37"/>
  <c r="X247" i="37"/>
  <c r="Y247" i="37"/>
  <c r="Z247" i="37" s="1"/>
  <c r="X248" i="37"/>
  <c r="Z248" i="37" s="1"/>
  <c r="Y248" i="37"/>
  <c r="X249" i="37"/>
  <c r="Y249" i="37"/>
  <c r="X250" i="37"/>
  <c r="Z250" i="37" s="1"/>
  <c r="Y250" i="37"/>
  <c r="X251" i="37"/>
  <c r="Y251" i="37"/>
  <c r="Z251" i="37" s="1"/>
  <c r="X252" i="37"/>
  <c r="Z252" i="37" s="1"/>
  <c r="Y252" i="37"/>
  <c r="X253" i="37"/>
  <c r="Z253" i="37" s="1"/>
  <c r="Y253" i="37"/>
  <c r="X254" i="37"/>
  <c r="Y254" i="37"/>
  <c r="X255" i="37"/>
  <c r="Y255" i="37"/>
  <c r="X256" i="37"/>
  <c r="Y256" i="37"/>
  <c r="Z256" i="37"/>
  <c r="X257" i="37"/>
  <c r="Z257" i="37" s="1"/>
  <c r="Y257" i="37"/>
  <c r="X258" i="37"/>
  <c r="Y258" i="37"/>
  <c r="X259" i="37"/>
  <c r="Y259" i="37"/>
  <c r="X260" i="37"/>
  <c r="Y260" i="37"/>
  <c r="Z260" i="37" s="1"/>
  <c r="X261" i="37"/>
  <c r="Y261" i="37"/>
  <c r="X262" i="37"/>
  <c r="Z262" i="37" s="1"/>
  <c r="Y262" i="37"/>
  <c r="X263" i="37"/>
  <c r="Y263" i="37"/>
  <c r="Z263" i="37" s="1"/>
  <c r="X264" i="37"/>
  <c r="Z264" i="37" s="1"/>
  <c r="Y264" i="37"/>
  <c r="X265" i="37"/>
  <c r="Y265" i="37"/>
  <c r="X266" i="37"/>
  <c r="Z266" i="37" s="1"/>
  <c r="Y266" i="37"/>
  <c r="X267" i="37"/>
  <c r="Y267" i="37"/>
  <c r="Z267" i="37" s="1"/>
  <c r="X268" i="37"/>
  <c r="Z268" i="37" s="1"/>
  <c r="Y268" i="37"/>
  <c r="X269" i="37"/>
  <c r="Z269" i="37" s="1"/>
  <c r="Y269" i="37"/>
  <c r="X270" i="37"/>
  <c r="Y270" i="37"/>
  <c r="X271" i="37"/>
  <c r="Y271" i="37"/>
  <c r="X272" i="37"/>
  <c r="Y272" i="37"/>
  <c r="Z272" i="37"/>
  <c r="X273" i="37"/>
  <c r="Z273" i="37" s="1"/>
  <c r="Y273" i="37"/>
  <c r="X274" i="37"/>
  <c r="Y274" i="37"/>
  <c r="X275" i="37"/>
  <c r="Y275" i="37"/>
  <c r="X276" i="37"/>
  <c r="Y276" i="37"/>
  <c r="Z276" i="37" s="1"/>
  <c r="X277" i="37"/>
  <c r="Y277" i="37"/>
  <c r="X278" i="37"/>
  <c r="Z278" i="37" s="1"/>
  <c r="Y278" i="37"/>
  <c r="X279" i="37"/>
  <c r="Y279" i="37"/>
  <c r="Z279" i="37" s="1"/>
  <c r="X280" i="37"/>
  <c r="Z280" i="37" s="1"/>
  <c r="Y280" i="37"/>
  <c r="X281" i="37"/>
  <c r="Y281" i="37"/>
  <c r="X282" i="37"/>
  <c r="Z282" i="37" s="1"/>
  <c r="Y282" i="37"/>
  <c r="X283" i="37"/>
  <c r="Y283" i="37"/>
  <c r="Z283" i="37" s="1"/>
  <c r="X284" i="37"/>
  <c r="Z284" i="37" s="1"/>
  <c r="Y284" i="37"/>
  <c r="X285" i="37"/>
  <c r="Y285" i="37"/>
  <c r="X286" i="37"/>
  <c r="Y286" i="37"/>
  <c r="X287" i="37"/>
  <c r="Y287" i="37"/>
  <c r="Z287" i="37" s="1"/>
  <c r="X288" i="37"/>
  <c r="Y288" i="37"/>
  <c r="Z288" i="37"/>
  <c r="X289" i="37"/>
  <c r="Z289" i="37" s="1"/>
  <c r="Y289" i="37"/>
  <c r="X290" i="37"/>
  <c r="Y290" i="37"/>
  <c r="X291" i="37"/>
  <c r="Y291" i="37"/>
  <c r="X292" i="37"/>
  <c r="Y292" i="37"/>
  <c r="Z292" i="37"/>
  <c r="X293" i="37"/>
  <c r="Y293" i="37"/>
  <c r="X294" i="37"/>
  <c r="Y294" i="37"/>
  <c r="X295" i="37"/>
  <c r="Y295" i="37"/>
  <c r="Z295" i="37" s="1"/>
  <c r="X296" i="37"/>
  <c r="Y296" i="37"/>
  <c r="X297" i="37"/>
  <c r="Z297" i="37" s="1"/>
  <c r="Y297" i="37"/>
  <c r="X298" i="37"/>
  <c r="Z298" i="37" s="1"/>
  <c r="Y298" i="37"/>
  <c r="X299" i="37"/>
  <c r="Y299" i="37"/>
  <c r="X300" i="37"/>
  <c r="Y300" i="37"/>
  <c r="Z300" i="37"/>
  <c r="X301" i="37"/>
  <c r="Z301" i="37" s="1"/>
  <c r="Y301" i="37"/>
  <c r="X302" i="37"/>
  <c r="Y302" i="37"/>
  <c r="X303" i="37"/>
  <c r="Y303" i="37"/>
  <c r="X304" i="37"/>
  <c r="Y304" i="37"/>
  <c r="Z304" i="37" s="1"/>
  <c r="X305" i="37"/>
  <c r="Z305" i="37" s="1"/>
  <c r="Y305" i="37"/>
  <c r="X306" i="37"/>
  <c r="Z306" i="37" s="1"/>
  <c r="Y306" i="37"/>
  <c r="X307" i="37"/>
  <c r="Y307" i="37"/>
  <c r="Z307" i="37" s="1"/>
  <c r="X308" i="37"/>
  <c r="Z308" i="37" s="1"/>
  <c r="Y308" i="37"/>
  <c r="X309" i="37"/>
  <c r="Y309" i="37"/>
  <c r="X310" i="37"/>
  <c r="Z310" i="37" s="1"/>
  <c r="Y310" i="37"/>
  <c r="X311" i="37"/>
  <c r="Y311" i="37"/>
  <c r="Z311" i="37" s="1"/>
  <c r="X312" i="37"/>
  <c r="Y312" i="37"/>
  <c r="Z312" i="37"/>
  <c r="X313" i="37"/>
  <c r="Z313" i="37" s="1"/>
  <c r="Y313" i="37"/>
  <c r="X314" i="37"/>
  <c r="Y314" i="37"/>
  <c r="X315" i="37"/>
  <c r="Y315" i="37"/>
  <c r="X316" i="37"/>
  <c r="Y316" i="37"/>
  <c r="Z316" i="37"/>
  <c r="X317" i="37"/>
  <c r="Z317" i="37" s="1"/>
  <c r="Y317" i="37"/>
  <c r="X318" i="37"/>
  <c r="Y318" i="37"/>
  <c r="X319" i="37"/>
  <c r="Y319" i="37"/>
  <c r="X320" i="37"/>
  <c r="Z320" i="37" s="1"/>
  <c r="Y320" i="37"/>
  <c r="X321" i="37"/>
  <c r="Y321" i="37"/>
  <c r="X322" i="37"/>
  <c r="Z322" i="37" s="1"/>
  <c r="Y322" i="37"/>
  <c r="X323" i="37"/>
  <c r="Y323" i="37"/>
  <c r="Z323" i="37" s="1"/>
  <c r="X324" i="37"/>
  <c r="Z324" i="37" s="1"/>
  <c r="Y324" i="37"/>
  <c r="X325" i="37"/>
  <c r="Y325" i="37"/>
  <c r="Z325" i="37" s="1"/>
  <c r="X326" i="37"/>
  <c r="Z326" i="37" s="1"/>
  <c r="Y326" i="37"/>
  <c r="X327" i="37"/>
  <c r="Y327" i="37"/>
  <c r="Z327" i="37" s="1"/>
  <c r="X328" i="37"/>
  <c r="Y328" i="37"/>
  <c r="Z328" i="37"/>
  <c r="X329" i="37"/>
  <c r="Y329" i="37"/>
  <c r="X330" i="37"/>
  <c r="Y330" i="37"/>
  <c r="X331" i="37"/>
  <c r="Y331" i="37"/>
  <c r="X332" i="37"/>
  <c r="Y332" i="37"/>
  <c r="Z332" i="37"/>
  <c r="X333" i="37"/>
  <c r="Y333" i="37"/>
  <c r="X334" i="37"/>
  <c r="Y334" i="37"/>
  <c r="X335" i="37"/>
  <c r="Y335" i="37"/>
  <c r="X336" i="37"/>
  <c r="Z336" i="37" s="1"/>
  <c r="Y336" i="37"/>
  <c r="X337" i="37"/>
  <c r="Y337" i="37"/>
  <c r="Z337" i="37" s="1"/>
  <c r="X338" i="37"/>
  <c r="Z338" i="37" s="1"/>
  <c r="Y338" i="37"/>
  <c r="X339" i="37"/>
  <c r="Y339" i="37"/>
  <c r="Z339" i="37" s="1"/>
  <c r="X340" i="37"/>
  <c r="Z340" i="37" s="1"/>
  <c r="Y340" i="37"/>
  <c r="X341" i="37"/>
  <c r="Y341" i="37"/>
  <c r="Z341" i="37" s="1"/>
  <c r="X342" i="37"/>
  <c r="Z342" i="37" s="1"/>
  <c r="Y342" i="37"/>
  <c r="X343" i="37"/>
  <c r="Y343" i="37"/>
  <c r="Z343" i="37" s="1"/>
  <c r="X344" i="37"/>
  <c r="Y344" i="37"/>
  <c r="Z344" i="37"/>
  <c r="X345" i="37"/>
  <c r="Z345" i="37" s="1"/>
  <c r="Y345" i="37"/>
  <c r="X346" i="37"/>
  <c r="Y346" i="37"/>
  <c r="X347" i="37"/>
  <c r="Y347" i="37"/>
  <c r="X348" i="37"/>
  <c r="Z348" i="37" s="1"/>
  <c r="Y348" i="37"/>
  <c r="X349" i="37"/>
  <c r="Y349" i="37"/>
  <c r="Z349" i="37"/>
  <c r="X350" i="37"/>
  <c r="Z350" i="37" s="1"/>
  <c r="Y350" i="37"/>
  <c r="X351" i="37"/>
  <c r="Y351" i="37"/>
  <c r="X352" i="37"/>
  <c r="Y352" i="37"/>
  <c r="Z352" i="37"/>
  <c r="X353" i="37"/>
  <c r="Z353" i="37" s="1"/>
  <c r="Y353" i="37"/>
  <c r="X354" i="37"/>
  <c r="Y354" i="37"/>
  <c r="X355" i="37"/>
  <c r="Y355" i="37"/>
  <c r="X356" i="37"/>
  <c r="Z356" i="37" s="1"/>
  <c r="Y356" i="37"/>
  <c r="X357" i="37"/>
  <c r="Y357" i="37"/>
  <c r="Z357" i="37"/>
  <c r="X358" i="37"/>
  <c r="Z358" i="37" s="1"/>
  <c r="Y358" i="37"/>
  <c r="X359" i="37"/>
  <c r="Y359" i="37"/>
  <c r="Z359" i="37" s="1"/>
  <c r="X360" i="37"/>
  <c r="Y360" i="37"/>
  <c r="Z360" i="37"/>
  <c r="X361" i="37"/>
  <c r="Y361" i="37"/>
  <c r="X362" i="37"/>
  <c r="Y362" i="37"/>
  <c r="X363" i="37"/>
  <c r="Y363" i="37"/>
  <c r="X364" i="37"/>
  <c r="Y364" i="37"/>
  <c r="Z364" i="37"/>
  <c r="X365" i="37"/>
  <c r="Y365" i="37"/>
  <c r="Z365" i="37"/>
  <c r="X366" i="37"/>
  <c r="Z366" i="37" s="1"/>
  <c r="Y366" i="37"/>
  <c r="X367" i="37"/>
  <c r="Y367" i="37"/>
  <c r="Z367" i="37" s="1"/>
  <c r="X368" i="37"/>
  <c r="Z368" i="37" s="1"/>
  <c r="Y368" i="37"/>
  <c r="X369" i="37"/>
  <c r="Y369" i="37"/>
  <c r="Z369" i="37" s="1"/>
  <c r="X370" i="37"/>
  <c r="Y370" i="37"/>
  <c r="X371" i="37"/>
  <c r="Z371" i="37" s="1"/>
  <c r="Y371" i="37"/>
  <c r="X372" i="37"/>
  <c r="Y372" i="37"/>
  <c r="Z372" i="37"/>
  <c r="X373" i="37"/>
  <c r="Y373" i="37"/>
  <c r="X374" i="37"/>
  <c r="Y374" i="37"/>
  <c r="X375" i="37"/>
  <c r="Y375" i="37"/>
  <c r="X376" i="37"/>
  <c r="Y376" i="37"/>
  <c r="Z376" i="37" s="1"/>
  <c r="X377" i="37"/>
  <c r="Y377" i="37"/>
  <c r="Z377" i="37" s="1"/>
  <c r="X378" i="37"/>
  <c r="Z378" i="37" s="1"/>
  <c r="Y378" i="37"/>
  <c r="X379" i="37"/>
  <c r="Y379" i="37"/>
  <c r="Z379" i="37" s="1"/>
  <c r="X380" i="37"/>
  <c r="Z380" i="37" s="1"/>
  <c r="Y380" i="37"/>
  <c r="X381" i="37"/>
  <c r="Y381" i="37"/>
  <c r="Z381" i="37" s="1"/>
  <c r="X382" i="37"/>
  <c r="Z382" i="37" s="1"/>
  <c r="Y382" i="37"/>
  <c r="X383" i="37"/>
  <c r="Y383" i="37"/>
  <c r="Z383" i="37" s="1"/>
  <c r="X384" i="37"/>
  <c r="Z384" i="37" s="1"/>
  <c r="Y384" i="37"/>
  <c r="X385" i="37"/>
  <c r="Y385" i="37"/>
  <c r="X386" i="37"/>
  <c r="Y386" i="37"/>
  <c r="X387" i="37"/>
  <c r="Y387" i="37"/>
  <c r="X388" i="37"/>
  <c r="Y388" i="37"/>
  <c r="Z388" i="37"/>
  <c r="X389" i="37"/>
  <c r="Y389" i="37"/>
  <c r="X390" i="37"/>
  <c r="Y390" i="37"/>
  <c r="X391" i="37"/>
  <c r="Y391" i="37"/>
  <c r="X392" i="37"/>
  <c r="Y392" i="37"/>
  <c r="Z392" i="37" s="1"/>
  <c r="X393" i="37"/>
  <c r="Y393" i="37"/>
  <c r="Z393" i="37"/>
  <c r="X394" i="37"/>
  <c r="Z394" i="37" s="1"/>
  <c r="Y394" i="37"/>
  <c r="X395" i="37"/>
  <c r="Y395" i="37"/>
  <c r="Z395" i="37" s="1"/>
  <c r="X396" i="37"/>
  <c r="Z396" i="37" s="1"/>
  <c r="Y396" i="37"/>
  <c r="X397" i="37"/>
  <c r="Z397" i="37" s="1"/>
  <c r="Y397" i="37"/>
  <c r="X398" i="37"/>
  <c r="Y398" i="37"/>
  <c r="X399" i="37"/>
  <c r="Y399" i="37"/>
  <c r="X400" i="37"/>
  <c r="Y400" i="37"/>
  <c r="Z400" i="37" s="1"/>
  <c r="X401" i="37"/>
  <c r="Y401" i="37"/>
  <c r="Z401" i="37"/>
  <c r="X402" i="37"/>
  <c r="Z402" i="37" s="1"/>
  <c r="Y402" i="37"/>
  <c r="X403" i="37"/>
  <c r="Y403" i="37"/>
  <c r="Z403" i="37" s="1"/>
  <c r="X404" i="37"/>
  <c r="Z404" i="37" s="1"/>
  <c r="Y404" i="37"/>
  <c r="X405" i="37"/>
  <c r="Z405" i="37" s="1"/>
  <c r="Y405" i="37"/>
  <c r="X406" i="37"/>
  <c r="Y406" i="37"/>
  <c r="X407" i="37"/>
  <c r="Y407" i="37"/>
  <c r="X408" i="37"/>
  <c r="Y408" i="37"/>
  <c r="Z408" i="37" s="1"/>
  <c r="X409" i="37"/>
  <c r="Y409" i="37"/>
  <c r="Z409" i="37"/>
  <c r="X410" i="37"/>
  <c r="Z410" i="37" s="1"/>
  <c r="Y410" i="37"/>
  <c r="X411" i="37"/>
  <c r="Y411" i="37"/>
  <c r="X412" i="37"/>
  <c r="Z412" i="37" s="1"/>
  <c r="Y412" i="37"/>
  <c r="X413" i="37"/>
  <c r="Z413" i="37" s="1"/>
  <c r="Y413" i="37"/>
  <c r="X414" i="37"/>
  <c r="Y414" i="37"/>
  <c r="X415" i="37"/>
  <c r="Y415" i="37"/>
  <c r="X416" i="37"/>
  <c r="Y416" i="37"/>
  <c r="Z416" i="37" s="1"/>
  <c r="X417" i="37"/>
  <c r="Y417" i="37"/>
  <c r="Z417" i="37" s="1"/>
  <c r="X418" i="37"/>
  <c r="Z418" i="37" s="1"/>
  <c r="Y418" i="37"/>
  <c r="X419" i="37"/>
  <c r="Y419" i="37"/>
  <c r="Z419" i="37" s="1"/>
  <c r="X420" i="37"/>
  <c r="Z420" i="37" s="1"/>
  <c r="Y420" i="37"/>
  <c r="X421" i="37"/>
  <c r="Y421" i="37"/>
  <c r="Z421" i="37" s="1"/>
  <c r="X422" i="37"/>
  <c r="Y422" i="37"/>
  <c r="X423" i="37"/>
  <c r="Y423" i="37"/>
  <c r="X424" i="37"/>
  <c r="Y424" i="37"/>
  <c r="Z424" i="37"/>
  <c r="X425" i="37"/>
  <c r="Y425" i="37"/>
  <c r="X426" i="37"/>
  <c r="Y426" i="37"/>
  <c r="X427" i="37"/>
  <c r="Y427" i="37"/>
  <c r="X428" i="37"/>
  <c r="Y428" i="37"/>
  <c r="Z428" i="37" s="1"/>
  <c r="X429" i="37"/>
  <c r="Y429" i="37"/>
  <c r="Z429" i="37" s="1"/>
  <c r="X430" i="37"/>
  <c r="Z430" i="37" s="1"/>
  <c r="Y430" i="37"/>
  <c r="X431" i="37"/>
  <c r="Y431" i="37"/>
  <c r="Z431" i="37" s="1"/>
  <c r="X432" i="37"/>
  <c r="Z432" i="37" s="1"/>
  <c r="Y432" i="37"/>
  <c r="X433" i="37"/>
  <c r="Y433" i="37"/>
  <c r="Z433" i="37" s="1"/>
  <c r="X434" i="37"/>
  <c r="Z434" i="37" s="1"/>
  <c r="Y434" i="37"/>
  <c r="X435" i="37"/>
  <c r="Y435" i="37"/>
  <c r="Z435" i="37" s="1"/>
  <c r="X436" i="37"/>
  <c r="Z436" i="37" s="1"/>
  <c r="Y436" i="37"/>
  <c r="X437" i="37"/>
  <c r="Y437" i="37"/>
  <c r="X438" i="37"/>
  <c r="Y438" i="37"/>
  <c r="X439" i="37"/>
  <c r="Y439" i="37"/>
  <c r="X440" i="37"/>
  <c r="Y440" i="37"/>
  <c r="Z440" i="37"/>
  <c r="X441" i="37"/>
  <c r="Y441" i="37"/>
  <c r="X442" i="37"/>
  <c r="Y442" i="37"/>
  <c r="X443" i="37"/>
  <c r="Y443" i="37"/>
  <c r="X444" i="37"/>
  <c r="Y444" i="37"/>
  <c r="Z444" i="37" s="1"/>
  <c r="X445" i="37"/>
  <c r="Y445" i="37"/>
  <c r="Z445" i="37" s="1"/>
  <c r="X446" i="37"/>
  <c r="Z446" i="37" s="1"/>
  <c r="Y446" i="37"/>
  <c r="X447" i="37"/>
  <c r="Y447" i="37"/>
  <c r="Z447" i="37" s="1"/>
  <c r="X448" i="37"/>
  <c r="Z448" i="37" s="1"/>
  <c r="Y448" i="37"/>
  <c r="X449" i="37"/>
  <c r="Y449" i="37"/>
  <c r="Z449" i="37" s="1"/>
  <c r="X450" i="37"/>
  <c r="Z450" i="37" s="1"/>
  <c r="Y450" i="37"/>
  <c r="X451" i="37"/>
  <c r="Y451" i="37"/>
  <c r="Z451" i="37" s="1"/>
  <c r="X452" i="37"/>
  <c r="Z452" i="37" s="1"/>
  <c r="Y452" i="37"/>
  <c r="X453" i="37"/>
  <c r="Z453" i="37" s="1"/>
  <c r="Y453" i="37"/>
  <c r="X454" i="37"/>
  <c r="Y454" i="37"/>
  <c r="X455" i="37"/>
  <c r="Y455" i="37"/>
  <c r="X456" i="37"/>
  <c r="Y456" i="37"/>
  <c r="Z456" i="37" s="1"/>
  <c r="X457" i="37"/>
  <c r="Y457" i="37"/>
  <c r="Z457" i="37"/>
  <c r="X458" i="37"/>
  <c r="Z458" i="37" s="1"/>
  <c r="Y458" i="37"/>
  <c r="X459" i="37"/>
  <c r="Y459" i="37"/>
  <c r="Z459" i="37" s="1"/>
  <c r="X460" i="37"/>
  <c r="Z460" i="37" s="1"/>
  <c r="Y460" i="37"/>
  <c r="X461" i="37"/>
  <c r="Y461" i="37"/>
  <c r="X462" i="37"/>
  <c r="Y462" i="37"/>
  <c r="X463" i="37"/>
  <c r="Y463" i="37"/>
  <c r="X464" i="37"/>
  <c r="Y464" i="37"/>
  <c r="Z464" i="37"/>
  <c r="X465" i="37"/>
  <c r="Y465" i="37"/>
  <c r="X466" i="37"/>
  <c r="Y466" i="37"/>
  <c r="X467" i="37"/>
  <c r="Y467" i="37"/>
  <c r="X468" i="37"/>
  <c r="Y468" i="37"/>
  <c r="Z468" i="37" s="1"/>
  <c r="X469" i="37"/>
  <c r="Y469" i="37"/>
  <c r="X470" i="37"/>
  <c r="Z470" i="37" s="1"/>
  <c r="Y470" i="37"/>
  <c r="X471" i="37"/>
  <c r="Y471" i="37"/>
  <c r="Z471" i="37" s="1"/>
  <c r="X472" i="37"/>
  <c r="Z472" i="37" s="1"/>
  <c r="Y472" i="37"/>
  <c r="X473" i="37"/>
  <c r="Y473" i="37"/>
  <c r="X474" i="37"/>
  <c r="Z474" i="37" s="1"/>
  <c r="Y474" i="37"/>
  <c r="X475" i="37"/>
  <c r="Y475" i="37"/>
  <c r="Z475" i="37" s="1"/>
  <c r="X476" i="37"/>
  <c r="Z476" i="37" s="1"/>
  <c r="Y476" i="37"/>
  <c r="X477" i="37"/>
  <c r="Z477" i="37" s="1"/>
  <c r="Y477" i="37"/>
  <c r="X478" i="37"/>
  <c r="Y478" i="37"/>
  <c r="X479" i="37"/>
  <c r="Y479" i="37"/>
  <c r="X480" i="37"/>
  <c r="Y480" i="37"/>
  <c r="Z480" i="37"/>
  <c r="X481" i="37"/>
  <c r="Y481" i="37"/>
  <c r="X482" i="37"/>
  <c r="Y482" i="37"/>
  <c r="X483" i="37"/>
  <c r="Y483" i="37"/>
  <c r="X484" i="37"/>
  <c r="Y484" i="37"/>
  <c r="Z484" i="37" s="1"/>
  <c r="X485" i="37"/>
  <c r="Y485" i="37"/>
  <c r="Z485" i="37" s="1"/>
  <c r="X486" i="37"/>
  <c r="Z486" i="37" s="1"/>
  <c r="Y486" i="37"/>
  <c r="X487" i="37"/>
  <c r="Y487" i="37"/>
  <c r="Z487" i="37" s="1"/>
  <c r="X488" i="37"/>
  <c r="Z488" i="37" s="1"/>
  <c r="Y488" i="37"/>
  <c r="X489" i="37"/>
  <c r="Y489" i="37"/>
  <c r="Z489" i="37" s="1"/>
  <c r="X490" i="37"/>
  <c r="Z490" i="37" s="1"/>
  <c r="Y490" i="37"/>
  <c r="X491" i="37"/>
  <c r="Y491" i="37"/>
  <c r="Z491" i="37" s="1"/>
  <c r="X492" i="37"/>
  <c r="Z492" i="37" s="1"/>
  <c r="Y492" i="37"/>
  <c r="X493" i="37"/>
  <c r="Y493" i="37"/>
  <c r="X494" i="37"/>
  <c r="Y494" i="37"/>
  <c r="X495" i="37"/>
  <c r="Y495" i="37"/>
  <c r="X496" i="37"/>
  <c r="Y496" i="37"/>
  <c r="Z496" i="37"/>
  <c r="X497" i="37"/>
  <c r="Y497" i="37"/>
  <c r="X498" i="37"/>
  <c r="Y498" i="37"/>
  <c r="X499" i="37"/>
  <c r="Y499" i="37"/>
  <c r="X500" i="37"/>
  <c r="Y500" i="37"/>
  <c r="Z500" i="37" s="1"/>
  <c r="X501" i="37"/>
  <c r="Y501" i="37"/>
  <c r="Z501" i="37" s="1"/>
  <c r="X502" i="37"/>
  <c r="Z502" i="37" s="1"/>
  <c r="Y502" i="37"/>
  <c r="X503" i="37"/>
  <c r="Y503" i="37"/>
  <c r="Z503" i="37" s="1"/>
  <c r="X504" i="37"/>
  <c r="Z504" i="37" s="1"/>
  <c r="Y504" i="37"/>
  <c r="X505" i="37"/>
  <c r="Y505" i="37"/>
  <c r="Z505" i="37" s="1"/>
  <c r="X506" i="37"/>
  <c r="Y506" i="37"/>
  <c r="X507" i="37"/>
  <c r="Z507" i="37" s="1"/>
  <c r="Y507" i="37"/>
  <c r="X508" i="37"/>
  <c r="Y508" i="37"/>
  <c r="Z508" i="37"/>
  <c r="X509" i="37"/>
  <c r="Z509" i="37" s="1"/>
  <c r="Y509" i="37"/>
  <c r="X510" i="37"/>
  <c r="Z510" i="37" s="1"/>
  <c r="Y510" i="37"/>
  <c r="X511" i="37"/>
  <c r="Y511" i="37"/>
  <c r="Z511" i="37" s="1"/>
  <c r="X512" i="37"/>
  <c r="Z512" i="37" s="1"/>
  <c r="Y512" i="37"/>
  <c r="X513" i="37"/>
  <c r="Y513" i="37"/>
  <c r="Z513" i="37" s="1"/>
  <c r="X514" i="37"/>
  <c r="Y514" i="37"/>
  <c r="X515" i="37"/>
  <c r="Y515" i="37"/>
  <c r="X516" i="37"/>
  <c r="Y516" i="37"/>
  <c r="Z516" i="37"/>
  <c r="X517" i="37"/>
  <c r="Z517" i="37" s="1"/>
  <c r="Y517" i="37"/>
  <c r="X518" i="37"/>
  <c r="Z518" i="37" s="1"/>
  <c r="Y518" i="37"/>
  <c r="X519" i="37"/>
  <c r="Y519" i="37"/>
  <c r="X520" i="37"/>
  <c r="Z520" i="37" s="1"/>
  <c r="Y520" i="37"/>
  <c r="X521" i="37"/>
  <c r="Y521" i="37"/>
  <c r="Z521" i="37" s="1"/>
  <c r="X522" i="37"/>
  <c r="Y522" i="37"/>
  <c r="X523" i="37"/>
  <c r="Y523" i="37"/>
  <c r="X524" i="37"/>
  <c r="Y524" i="37"/>
  <c r="Z524" i="37"/>
  <c r="X525" i="37"/>
  <c r="Z525" i="37" s="1"/>
  <c r="Y525" i="37"/>
  <c r="X526" i="37"/>
  <c r="Z526" i="37" s="1"/>
  <c r="Y526" i="37"/>
  <c r="X527" i="37"/>
  <c r="Y527" i="37"/>
  <c r="Z527" i="37" s="1"/>
  <c r="X528" i="37"/>
  <c r="Z528" i="37" s="1"/>
  <c r="Y528" i="37"/>
  <c r="X529" i="37"/>
  <c r="Y529" i="37"/>
  <c r="Z529" i="37" s="1"/>
  <c r="X530" i="37"/>
  <c r="Y530" i="37"/>
  <c r="X531" i="37"/>
  <c r="Z531" i="37" s="1"/>
  <c r="Y531" i="37"/>
  <c r="X532" i="37"/>
  <c r="Y532" i="37"/>
  <c r="Z532" i="37"/>
  <c r="X533" i="37"/>
  <c r="Z533" i="37" s="1"/>
  <c r="Y533" i="37"/>
  <c r="X534" i="37"/>
  <c r="Z534" i="37" s="1"/>
  <c r="Y534" i="37"/>
  <c r="X535" i="37"/>
  <c r="Y535" i="37"/>
  <c r="Z535" i="37" s="1"/>
  <c r="X536" i="37"/>
  <c r="Z536" i="37" s="1"/>
  <c r="Y536" i="37"/>
  <c r="X537" i="37"/>
  <c r="Y537" i="37"/>
  <c r="Z537" i="37" s="1"/>
  <c r="X538" i="37"/>
  <c r="Y538" i="37"/>
  <c r="X539" i="37"/>
  <c r="Y539" i="37"/>
  <c r="X540" i="37"/>
  <c r="Y540" i="37"/>
  <c r="Z540" i="37"/>
  <c r="X541" i="37"/>
  <c r="Z541" i="37" s="1"/>
  <c r="Y541" i="37"/>
  <c r="X542" i="37"/>
  <c r="Z542" i="37" s="1"/>
  <c r="Y542" i="37"/>
  <c r="X543" i="37"/>
  <c r="Y543" i="37"/>
  <c r="X544" i="37"/>
  <c r="Z544" i="37" s="1"/>
  <c r="Y544" i="37"/>
  <c r="X545" i="37"/>
  <c r="Y545" i="37"/>
  <c r="Z545" i="37" s="1"/>
  <c r="X546" i="37"/>
  <c r="Y546" i="37"/>
  <c r="X547" i="37"/>
  <c r="Z547" i="37" s="1"/>
  <c r="Y547" i="37"/>
  <c r="X548" i="37"/>
  <c r="Y548" i="37"/>
  <c r="Z548" i="37"/>
  <c r="X549" i="37"/>
  <c r="Z549" i="37" s="1"/>
  <c r="Y549" i="37"/>
  <c r="X550" i="37"/>
  <c r="Z550" i="37" s="1"/>
  <c r="Y550" i="37"/>
  <c r="X551" i="37"/>
  <c r="Y551" i="37"/>
  <c r="Z551" i="37" s="1"/>
  <c r="X552" i="37"/>
  <c r="Z552" i="37" s="1"/>
  <c r="Y552" i="37"/>
  <c r="X553" i="37"/>
  <c r="Y553" i="37"/>
  <c r="X554" i="37"/>
  <c r="Z554" i="37" s="1"/>
  <c r="Y554" i="37"/>
  <c r="X555" i="37"/>
  <c r="Y555" i="37"/>
  <c r="Z555" i="37" s="1"/>
  <c r="X556" i="37"/>
  <c r="Z556" i="37" s="1"/>
  <c r="Y556" i="37"/>
  <c r="X557" i="37"/>
  <c r="Z557" i="37" s="1"/>
  <c r="Y557" i="37"/>
  <c r="X558" i="37"/>
  <c r="Y558" i="37"/>
  <c r="X559" i="37"/>
  <c r="Y559" i="37"/>
  <c r="X560" i="37"/>
  <c r="Y560" i="37"/>
  <c r="Z560" i="37"/>
  <c r="X561" i="37"/>
  <c r="Z561" i="37" s="1"/>
  <c r="Y561" i="37"/>
  <c r="X562" i="37"/>
  <c r="Y562" i="37"/>
  <c r="X563" i="37"/>
  <c r="Y563" i="37"/>
  <c r="X564" i="37"/>
  <c r="Y564" i="37"/>
  <c r="Z564" i="37" s="1"/>
  <c r="X565" i="37"/>
  <c r="Y565" i="37"/>
  <c r="Z565" i="37"/>
  <c r="X566" i="37"/>
  <c r="Z566" i="37" s="1"/>
  <c r="Y566" i="37"/>
  <c r="X567" i="37"/>
  <c r="Y567" i="37"/>
  <c r="X568" i="37"/>
  <c r="Z568" i="37" s="1"/>
  <c r="Y568" i="37"/>
  <c r="X569" i="37"/>
  <c r="Y569" i="37"/>
  <c r="X570" i="37"/>
  <c r="Y570" i="37"/>
  <c r="X571" i="37"/>
  <c r="Z571" i="37" s="1"/>
  <c r="Y571" i="37"/>
  <c r="X572" i="37"/>
  <c r="Y572" i="37"/>
  <c r="Z572" i="37"/>
  <c r="X573" i="37"/>
  <c r="Y573" i="37"/>
  <c r="X574" i="37"/>
  <c r="Y574" i="37"/>
  <c r="X575" i="37"/>
  <c r="Y575" i="37"/>
  <c r="X576" i="37"/>
  <c r="Y576" i="37"/>
  <c r="Z576" i="37" s="1"/>
  <c r="X577" i="37"/>
  <c r="Y577" i="37"/>
  <c r="Z577" i="37" s="1"/>
  <c r="X578" i="37"/>
  <c r="Z578" i="37" s="1"/>
  <c r="Y578" i="37"/>
  <c r="X579" i="37"/>
  <c r="Y579" i="37"/>
  <c r="X580" i="37"/>
  <c r="Z580" i="37" s="1"/>
  <c r="Y580" i="37"/>
  <c r="X581" i="37"/>
  <c r="Y581" i="37"/>
  <c r="Z581" i="37" s="1"/>
  <c r="X582" i="37"/>
  <c r="Z582" i="37" s="1"/>
  <c r="Y582" i="37"/>
  <c r="X583" i="37"/>
  <c r="Y583" i="37"/>
  <c r="X584" i="37"/>
  <c r="Z584" i="37" s="1"/>
  <c r="Y584" i="37"/>
  <c r="X585" i="37"/>
  <c r="Z585" i="37" s="1"/>
  <c r="Y585" i="37"/>
  <c r="X586" i="37"/>
  <c r="Y586" i="37"/>
  <c r="X587" i="37"/>
  <c r="Y587" i="37"/>
  <c r="X588" i="37"/>
  <c r="Y588" i="37"/>
  <c r="Z588" i="37" s="1"/>
  <c r="X589" i="37"/>
  <c r="Y589" i="37"/>
  <c r="Z589" i="37"/>
  <c r="X590" i="37"/>
  <c r="Z590" i="37" s="1"/>
  <c r="Y590" i="37"/>
  <c r="X591" i="37"/>
  <c r="Y591" i="37"/>
  <c r="Z591" i="37" s="1"/>
  <c r="X592" i="37"/>
  <c r="Z592" i="37" s="1"/>
  <c r="Y592" i="37"/>
  <c r="X593" i="37"/>
  <c r="Z593" i="37" s="1"/>
  <c r="Y593" i="37"/>
  <c r="X594" i="37"/>
  <c r="Y594" i="37"/>
  <c r="X595" i="37"/>
  <c r="Y595" i="37"/>
  <c r="X596" i="37"/>
  <c r="Y596" i="37"/>
  <c r="Z596" i="37" s="1"/>
  <c r="X597" i="37"/>
  <c r="Y597" i="37"/>
  <c r="Z597" i="37"/>
  <c r="X598" i="37"/>
  <c r="Z598" i="37" s="1"/>
  <c r="Y598" i="37"/>
  <c r="X599" i="37"/>
  <c r="Y599" i="37"/>
  <c r="X600" i="37"/>
  <c r="Z600" i="37" s="1"/>
  <c r="Y600" i="37"/>
  <c r="X601" i="37"/>
  <c r="Y601" i="37"/>
  <c r="X602" i="37"/>
  <c r="Y602" i="37"/>
  <c r="X603" i="37"/>
  <c r="Y603" i="37"/>
  <c r="X604" i="37"/>
  <c r="Y604" i="37"/>
  <c r="Z604" i="37"/>
  <c r="X605" i="37"/>
  <c r="Y605" i="37"/>
  <c r="X606" i="37"/>
  <c r="Y606" i="37"/>
  <c r="X607" i="37"/>
  <c r="Y607" i="37"/>
  <c r="X608" i="37"/>
  <c r="Y608" i="37"/>
  <c r="Z608" i="37" s="1"/>
  <c r="X609" i="37"/>
  <c r="Y609" i="37"/>
  <c r="Z609" i="37" s="1"/>
  <c r="X610" i="37"/>
  <c r="Z610" i="37" s="1"/>
  <c r="Y610" i="37"/>
  <c r="X611" i="37"/>
  <c r="Y611" i="37"/>
  <c r="Z611" i="37" s="1"/>
  <c r="X612" i="37"/>
  <c r="Z612" i="37" s="1"/>
  <c r="Y612" i="37"/>
  <c r="X613" i="37"/>
  <c r="Y613" i="37"/>
  <c r="Z613" i="37" s="1"/>
  <c r="X614" i="37"/>
  <c r="Y614" i="37"/>
  <c r="X615" i="37"/>
  <c r="Z615" i="37" s="1"/>
  <c r="Y615" i="37"/>
  <c r="X616" i="37"/>
  <c r="Y616" i="37"/>
  <c r="Z616" i="37"/>
  <c r="X617" i="37"/>
  <c r="Z617" i="37" s="1"/>
  <c r="Y617" i="37"/>
  <c r="X618" i="37"/>
  <c r="Z618" i="37" s="1"/>
  <c r="Y618" i="37"/>
  <c r="X619" i="37"/>
  <c r="Y619" i="37"/>
  <c r="X620" i="37"/>
  <c r="Z620" i="37" s="1"/>
  <c r="Y620" i="37"/>
  <c r="X621" i="37"/>
  <c r="Y621" i="37"/>
  <c r="Z621" i="37" s="1"/>
  <c r="X622" i="37"/>
  <c r="Y622" i="37"/>
  <c r="X623" i="37"/>
  <c r="Y623" i="37"/>
  <c r="X624" i="37"/>
  <c r="Y624" i="37"/>
  <c r="Z624" i="37"/>
  <c r="X625" i="37"/>
  <c r="Z625" i="37" s="1"/>
  <c r="Y625" i="37"/>
  <c r="X626" i="37"/>
  <c r="Y626" i="37"/>
  <c r="X627" i="37"/>
  <c r="Y627" i="37"/>
  <c r="X628" i="37"/>
  <c r="Y628" i="37"/>
  <c r="Z628" i="37" s="1"/>
  <c r="X629" i="37"/>
  <c r="Y629" i="37"/>
  <c r="X630" i="37"/>
  <c r="Z630" i="37" s="1"/>
  <c r="Y630" i="37"/>
  <c r="X631" i="37"/>
  <c r="Y631" i="37"/>
  <c r="Z631" i="37" s="1"/>
  <c r="X632" i="37"/>
  <c r="Z632" i="37" s="1"/>
  <c r="Y632" i="37"/>
  <c r="X633" i="37"/>
  <c r="Y633" i="37"/>
  <c r="X634" i="37"/>
  <c r="Z634" i="37" s="1"/>
  <c r="Y634" i="37"/>
  <c r="X635" i="37"/>
  <c r="Y635" i="37"/>
  <c r="Z635" i="37" s="1"/>
  <c r="X636" i="37"/>
  <c r="Z636" i="37" s="1"/>
  <c r="Y636" i="37"/>
  <c r="X637" i="37"/>
  <c r="Z637" i="37" s="1"/>
  <c r="Y637" i="37"/>
  <c r="X638" i="37"/>
  <c r="Y638" i="37"/>
  <c r="X639" i="37"/>
  <c r="Y639" i="37"/>
  <c r="X640" i="37"/>
  <c r="Y640" i="37"/>
  <c r="Z640" i="37"/>
  <c r="X641" i="37"/>
  <c r="Z641" i="37" s="1"/>
  <c r="Y641" i="37"/>
  <c r="X642" i="37"/>
  <c r="Y642" i="37"/>
  <c r="X643" i="37"/>
  <c r="Y643" i="37"/>
  <c r="X644" i="37"/>
  <c r="Y644" i="37"/>
  <c r="Z644" i="37" s="1"/>
  <c r="X645" i="37"/>
  <c r="Y645" i="37"/>
  <c r="X646" i="37"/>
  <c r="Z646" i="37" s="1"/>
  <c r="Y646" i="37"/>
  <c r="X647" i="37"/>
  <c r="Y647" i="37"/>
  <c r="Z647" i="37" s="1"/>
  <c r="X648" i="37"/>
  <c r="Z648" i="37" s="1"/>
  <c r="Y648" i="37"/>
  <c r="X649" i="37"/>
  <c r="Y649" i="37"/>
  <c r="X650" i="37"/>
  <c r="Z650" i="37" s="1"/>
  <c r="Y650" i="37"/>
  <c r="X651" i="37"/>
  <c r="Y651" i="37"/>
  <c r="Z651" i="37" s="1"/>
  <c r="X652" i="37"/>
  <c r="Z652" i="37" s="1"/>
  <c r="Y652" i="37"/>
  <c r="X653" i="37"/>
  <c r="Z653" i="37" s="1"/>
  <c r="Y653" i="37"/>
  <c r="X654" i="37"/>
  <c r="Y654" i="37"/>
  <c r="X655" i="37"/>
  <c r="Y655" i="37"/>
  <c r="X656" i="37"/>
  <c r="Y656" i="37"/>
  <c r="Z656" i="37"/>
  <c r="X657" i="37"/>
  <c r="Z657" i="37" s="1"/>
  <c r="Y657" i="37"/>
  <c r="X658" i="37"/>
  <c r="Y658" i="37"/>
  <c r="X659" i="37"/>
  <c r="Y659" i="37"/>
  <c r="X660" i="37"/>
  <c r="Y660" i="37"/>
  <c r="Z660" i="37" s="1"/>
  <c r="X661" i="37"/>
  <c r="Y661" i="37"/>
  <c r="X662" i="37"/>
  <c r="Z662" i="37" s="1"/>
  <c r="Y662" i="37"/>
  <c r="X663" i="37"/>
  <c r="Y663" i="37"/>
  <c r="Z663" i="37" s="1"/>
  <c r="X664" i="37"/>
  <c r="Z664" i="37" s="1"/>
  <c r="Y664" i="37"/>
  <c r="X665" i="37"/>
  <c r="Y665" i="37"/>
  <c r="X666" i="37"/>
  <c r="Z666" i="37" s="1"/>
  <c r="Y666" i="37"/>
  <c r="X667" i="37"/>
  <c r="Y667" i="37"/>
  <c r="Z667" i="37" s="1"/>
  <c r="X668" i="37"/>
  <c r="Z668" i="37" s="1"/>
  <c r="Y668" i="37"/>
  <c r="X669" i="37"/>
  <c r="Z669" i="37" s="1"/>
  <c r="Y669" i="37"/>
  <c r="X670" i="37"/>
  <c r="Y670" i="37"/>
  <c r="X671" i="37"/>
  <c r="Y671" i="37"/>
  <c r="X672" i="37"/>
  <c r="Y672" i="37"/>
  <c r="Z672" i="37"/>
  <c r="X673" i="37"/>
  <c r="Z673" i="37" s="1"/>
  <c r="Y673" i="37"/>
  <c r="X674" i="37"/>
  <c r="Y674" i="37"/>
  <c r="X675" i="37"/>
  <c r="Y675" i="37"/>
  <c r="X676" i="37"/>
  <c r="Y676" i="37"/>
  <c r="Z676" i="37" s="1"/>
  <c r="X677" i="37"/>
  <c r="Y677" i="37"/>
  <c r="X678" i="37"/>
  <c r="Z678" i="37" s="1"/>
  <c r="Y678" i="37"/>
  <c r="X679" i="37"/>
  <c r="Y679" i="37"/>
  <c r="Z679" i="37" s="1"/>
  <c r="X680" i="37"/>
  <c r="Z680" i="37" s="1"/>
  <c r="Y680" i="37"/>
  <c r="X681" i="37"/>
  <c r="Y681" i="37"/>
  <c r="X682" i="37"/>
  <c r="Z682" i="37" s="1"/>
  <c r="Y682" i="37"/>
  <c r="X683" i="37"/>
  <c r="Y683" i="37"/>
  <c r="Z683" i="37" s="1"/>
  <c r="X684" i="37"/>
  <c r="Z684" i="37" s="1"/>
  <c r="Y684" i="37"/>
  <c r="X685" i="37"/>
  <c r="Z685" i="37" s="1"/>
  <c r="Y685" i="37"/>
  <c r="X686" i="37"/>
  <c r="Y686" i="37"/>
  <c r="X687" i="37"/>
  <c r="Y687" i="37"/>
  <c r="X688" i="37"/>
  <c r="Y688" i="37"/>
  <c r="Z688" i="37"/>
  <c r="X689" i="37"/>
  <c r="Z689" i="37" s="1"/>
  <c r="Y689" i="37"/>
  <c r="X690" i="37"/>
  <c r="Y690" i="37"/>
  <c r="X691" i="37"/>
  <c r="Y691" i="37"/>
  <c r="X692" i="37"/>
  <c r="Y692" i="37"/>
  <c r="Z692" i="37" s="1"/>
  <c r="X693" i="37"/>
  <c r="Y693" i="37"/>
  <c r="X694" i="37"/>
  <c r="Z694" i="37" s="1"/>
  <c r="Y694" i="37"/>
  <c r="X695" i="37"/>
  <c r="Y695" i="37"/>
  <c r="Z695" i="37" s="1"/>
  <c r="X696" i="37"/>
  <c r="Z696" i="37" s="1"/>
  <c r="Y696" i="37"/>
  <c r="X697" i="37"/>
  <c r="Y697" i="37"/>
  <c r="X698" i="37"/>
  <c r="Z698" i="37" s="1"/>
  <c r="Y698" i="37"/>
  <c r="X699" i="37"/>
  <c r="Y699" i="37"/>
  <c r="Z699" i="37" s="1"/>
  <c r="X700" i="37"/>
  <c r="Z700" i="37" s="1"/>
  <c r="Y700" i="37"/>
  <c r="X701" i="37"/>
  <c r="Z701" i="37" s="1"/>
  <c r="Y701" i="37"/>
  <c r="X702" i="37"/>
  <c r="Y702" i="37"/>
  <c r="X703" i="37"/>
  <c r="Y703" i="37"/>
  <c r="X704" i="37"/>
  <c r="Y704" i="37"/>
  <c r="Z704" i="37"/>
  <c r="X705" i="37"/>
  <c r="Z705" i="37" s="1"/>
  <c r="Y705" i="37"/>
  <c r="X706" i="37"/>
  <c r="Y706" i="37"/>
  <c r="X707" i="37"/>
  <c r="Y707" i="37"/>
  <c r="X708" i="37"/>
  <c r="Y708" i="37"/>
  <c r="Z708" i="37" s="1"/>
  <c r="X709" i="37"/>
  <c r="Y709" i="37"/>
  <c r="X710" i="37"/>
  <c r="Z710" i="37" s="1"/>
  <c r="Y710" i="37"/>
  <c r="X711" i="37"/>
  <c r="Y711" i="37"/>
  <c r="Z711" i="37" s="1"/>
  <c r="X712" i="37"/>
  <c r="Z712" i="37" s="1"/>
  <c r="Y712" i="37"/>
  <c r="X713" i="37"/>
  <c r="Y713" i="37"/>
  <c r="X714" i="37"/>
  <c r="Z714" i="37" s="1"/>
  <c r="Y714" i="37"/>
  <c r="X715" i="37"/>
  <c r="Y715" i="37"/>
  <c r="Z715" i="37" s="1"/>
  <c r="X716" i="37"/>
  <c r="Z716" i="37" s="1"/>
  <c r="Y716" i="37"/>
  <c r="X717" i="37"/>
  <c r="Z717" i="37" s="1"/>
  <c r="Y717" i="37"/>
  <c r="X718" i="37"/>
  <c r="Y718" i="37"/>
  <c r="X719" i="37"/>
  <c r="Y719" i="37"/>
  <c r="X720" i="37"/>
  <c r="Y720" i="37"/>
  <c r="Z720" i="37"/>
  <c r="X721" i="37"/>
  <c r="Z721" i="37" s="1"/>
  <c r="Y721" i="37"/>
  <c r="X722" i="37"/>
  <c r="Y722" i="37"/>
  <c r="X723" i="37"/>
  <c r="Y723" i="37"/>
  <c r="X724" i="37"/>
  <c r="Y724" i="37"/>
  <c r="Z724" i="37" s="1"/>
  <c r="X725" i="37"/>
  <c r="Y725" i="37"/>
  <c r="X726" i="37"/>
  <c r="Z726" i="37" s="1"/>
  <c r="Y726" i="37"/>
  <c r="X727" i="37"/>
  <c r="Y727" i="37"/>
  <c r="Z727" i="37" s="1"/>
  <c r="X728" i="37"/>
  <c r="Z728" i="37" s="1"/>
  <c r="Y728" i="37"/>
  <c r="X729" i="37"/>
  <c r="Y729" i="37"/>
  <c r="X730" i="37"/>
  <c r="Z730" i="37" s="1"/>
  <c r="Y730" i="37"/>
  <c r="X731" i="37"/>
  <c r="Y731" i="37"/>
  <c r="Z731" i="37" s="1"/>
  <c r="X732" i="37"/>
  <c r="Z732" i="37" s="1"/>
  <c r="Y732" i="37"/>
  <c r="X733" i="37"/>
  <c r="Z733" i="37" s="1"/>
  <c r="Y733" i="37"/>
  <c r="X734" i="37"/>
  <c r="Y734" i="37"/>
  <c r="X735" i="37"/>
  <c r="Y735" i="37"/>
  <c r="X736" i="37"/>
  <c r="Y736" i="37"/>
  <c r="Z736" i="37"/>
  <c r="X737" i="37"/>
  <c r="Z737" i="37" s="1"/>
  <c r="Y737" i="37"/>
  <c r="X738" i="37"/>
  <c r="Y738" i="37"/>
  <c r="X739" i="37"/>
  <c r="Y739" i="37"/>
  <c r="X740" i="37"/>
  <c r="Y740" i="37"/>
  <c r="Z740" i="37" s="1"/>
  <c r="X741" i="37"/>
  <c r="Y741" i="37"/>
  <c r="X742" i="37"/>
  <c r="Z742" i="37" s="1"/>
  <c r="Y742" i="37"/>
  <c r="X743" i="37"/>
  <c r="Y743" i="37"/>
  <c r="Z743" i="37" s="1"/>
  <c r="X744" i="37"/>
  <c r="Z744" i="37" s="1"/>
  <c r="Y744" i="37"/>
  <c r="X745" i="37"/>
  <c r="Y745" i="37"/>
  <c r="X746" i="37"/>
  <c r="Z746" i="37" s="1"/>
  <c r="Y746" i="37"/>
  <c r="X747" i="37"/>
  <c r="Y747" i="37"/>
  <c r="Z747" i="37" s="1"/>
  <c r="X748" i="37"/>
  <c r="Z748" i="37" s="1"/>
  <c r="Y748" i="37"/>
  <c r="X749" i="37"/>
  <c r="Z749" i="37" s="1"/>
  <c r="Y749" i="37"/>
  <c r="X750" i="37"/>
  <c r="Y750" i="37"/>
  <c r="X751" i="37"/>
  <c r="Y751" i="37"/>
  <c r="X752" i="37"/>
  <c r="Y752" i="37"/>
  <c r="Z752" i="37"/>
  <c r="X753" i="37"/>
  <c r="Z753" i="37" s="1"/>
  <c r="Y753" i="37"/>
  <c r="X754" i="37"/>
  <c r="Y754" i="37"/>
  <c r="X755" i="37"/>
  <c r="Y755" i="37"/>
  <c r="X756" i="37"/>
  <c r="Y756" i="37"/>
  <c r="Z756" i="37" s="1"/>
  <c r="X757" i="37"/>
  <c r="Y757" i="37"/>
  <c r="X758" i="37"/>
  <c r="Z758" i="37" s="1"/>
  <c r="Y758" i="37"/>
  <c r="X759" i="37"/>
  <c r="Y759" i="37"/>
  <c r="Z759" i="37" s="1"/>
  <c r="X760" i="37"/>
  <c r="Z760" i="37" s="1"/>
  <c r="Y760" i="37"/>
  <c r="X761" i="37"/>
  <c r="Y761" i="37"/>
  <c r="X762" i="37"/>
  <c r="Z762" i="37" s="1"/>
  <c r="Y762" i="37"/>
  <c r="X763" i="37"/>
  <c r="Y763" i="37"/>
  <c r="Z763" i="37" s="1"/>
  <c r="X764" i="37"/>
  <c r="Z764" i="37" s="1"/>
  <c r="Y764" i="37"/>
  <c r="X765" i="37"/>
  <c r="Z765" i="37" s="1"/>
  <c r="Y765" i="37"/>
  <c r="X766" i="37"/>
  <c r="Y766" i="37"/>
  <c r="X767" i="37"/>
  <c r="Y767" i="37"/>
  <c r="X768" i="37"/>
  <c r="Y768" i="37"/>
  <c r="Z768" i="37"/>
  <c r="X769" i="37"/>
  <c r="Y769" i="37"/>
  <c r="X770" i="37"/>
  <c r="Y770" i="37"/>
  <c r="X771" i="37"/>
  <c r="Y771" i="37"/>
  <c r="X772" i="37"/>
  <c r="Y772" i="37"/>
  <c r="Z772" i="37" s="1"/>
  <c r="X773" i="37"/>
  <c r="Y773" i="37"/>
  <c r="Z773" i="37"/>
  <c r="X774" i="37"/>
  <c r="Z774" i="37" s="1"/>
  <c r="Y774" i="37"/>
  <c r="X775" i="37"/>
  <c r="Y775" i="37"/>
  <c r="Z775" i="37" s="1"/>
  <c r="X776" i="37"/>
  <c r="Z776" i="37" s="1"/>
  <c r="Y776" i="37"/>
  <c r="X777" i="37"/>
  <c r="Z777" i="37" s="1"/>
  <c r="Y777" i="37"/>
  <c r="X778" i="37"/>
  <c r="Y778" i="37"/>
  <c r="X779" i="37"/>
  <c r="Y779" i="37"/>
  <c r="X780" i="37"/>
  <c r="Y780" i="37"/>
  <c r="Z780" i="37" s="1"/>
  <c r="X781" i="37"/>
  <c r="Y781" i="37"/>
  <c r="Z781" i="37" s="1"/>
  <c r="X782" i="37"/>
  <c r="Z782" i="37" s="1"/>
  <c r="Y782" i="37"/>
  <c r="X783" i="37"/>
  <c r="Y783" i="37"/>
  <c r="Z783" i="37" s="1"/>
  <c r="X784" i="37"/>
  <c r="Z784" i="37" s="1"/>
  <c r="Y784" i="37"/>
  <c r="X785" i="37"/>
  <c r="Y785" i="37"/>
  <c r="Z785" i="37" s="1"/>
  <c r="X786" i="37"/>
  <c r="Z786" i="37" s="1"/>
  <c r="Y786" i="37"/>
  <c r="X787" i="37"/>
  <c r="Y787" i="37"/>
  <c r="Z787" i="37" s="1"/>
  <c r="X788" i="37"/>
  <c r="Z788" i="37" s="1"/>
  <c r="Y788" i="37"/>
  <c r="X789" i="37"/>
  <c r="Y789" i="37"/>
  <c r="X790" i="37"/>
  <c r="Y790" i="37"/>
  <c r="X791" i="37"/>
  <c r="Y791" i="37"/>
  <c r="X792" i="37"/>
  <c r="Y792" i="37"/>
  <c r="Z792" i="37"/>
  <c r="X793" i="37"/>
  <c r="Z793" i="37" s="1"/>
  <c r="Y793" i="37"/>
  <c r="X794" i="37"/>
  <c r="Z794" i="37" s="1"/>
  <c r="Y794" i="37"/>
  <c r="X795" i="37"/>
  <c r="Y795" i="37"/>
  <c r="Z795" i="37" s="1"/>
  <c r="X796" i="37"/>
  <c r="Z796" i="37" s="1"/>
  <c r="Y796" i="37"/>
  <c r="X797" i="37"/>
  <c r="Y797" i="37"/>
  <c r="Z797" i="37" s="1"/>
  <c r="X798" i="37"/>
  <c r="Y798" i="37"/>
  <c r="X799" i="37"/>
  <c r="Z799" i="37" s="1"/>
  <c r="Y799" i="37"/>
  <c r="X800" i="37"/>
  <c r="Y800" i="37"/>
  <c r="Z800" i="37"/>
  <c r="X801" i="37"/>
  <c r="Y801" i="37"/>
  <c r="X802" i="37"/>
  <c r="Y802" i="37"/>
  <c r="X803" i="37"/>
  <c r="Y803" i="37"/>
  <c r="X804" i="37"/>
  <c r="Y804" i="37"/>
  <c r="Z804" i="37" s="1"/>
  <c r="X805" i="37"/>
  <c r="Y805" i="37"/>
  <c r="Z805" i="37"/>
  <c r="X806" i="37"/>
  <c r="Z806" i="37" s="1"/>
  <c r="Y806" i="37"/>
  <c r="X807" i="37"/>
  <c r="Y807" i="37"/>
  <c r="Z807" i="37" s="1"/>
  <c r="X808" i="37"/>
  <c r="Z808" i="37" s="1"/>
  <c r="Y808" i="37"/>
  <c r="X809" i="37"/>
  <c r="Z809" i="37" s="1"/>
  <c r="Y809" i="37"/>
  <c r="X810" i="37"/>
  <c r="Y810" i="37"/>
  <c r="X811" i="37"/>
  <c r="Y811" i="37"/>
  <c r="X812" i="37"/>
  <c r="Y812" i="37"/>
  <c r="Z812" i="37" s="1"/>
  <c r="X813" i="37"/>
  <c r="Y813" i="37"/>
  <c r="Z813" i="37"/>
  <c r="X814" i="37"/>
  <c r="Z814" i="37" s="1"/>
  <c r="Y814" i="37"/>
  <c r="X815" i="37"/>
  <c r="Y815" i="37"/>
  <c r="Z815" i="37" s="1"/>
  <c r="X816" i="37"/>
  <c r="Z816" i="37" s="1"/>
  <c r="Y816" i="37"/>
  <c r="X817" i="37"/>
  <c r="Z817" i="37" s="1"/>
  <c r="Y817" i="37"/>
  <c r="X818" i="37"/>
  <c r="Y818" i="37"/>
  <c r="X819" i="37"/>
  <c r="Y819" i="37"/>
  <c r="X820" i="37"/>
  <c r="Y820" i="37"/>
  <c r="Z820" i="37" s="1"/>
  <c r="X821" i="37"/>
  <c r="Y821" i="37"/>
  <c r="Z821" i="37"/>
  <c r="X822" i="37"/>
  <c r="Z822" i="37" s="1"/>
  <c r="Y822" i="37"/>
  <c r="X823" i="37"/>
  <c r="Y823" i="37"/>
  <c r="Z823" i="37" s="1"/>
  <c r="X824" i="37"/>
  <c r="Z824" i="37" s="1"/>
  <c r="Y824" i="37"/>
  <c r="X825" i="37"/>
  <c r="Z825" i="37" s="1"/>
  <c r="Y825" i="37"/>
  <c r="X826" i="37"/>
  <c r="Y826" i="37"/>
  <c r="X827" i="37"/>
  <c r="Y827" i="37"/>
  <c r="X828" i="37"/>
  <c r="Y828" i="37"/>
  <c r="Z828" i="37" s="1"/>
  <c r="X829" i="37"/>
  <c r="Y829" i="37"/>
  <c r="Z829" i="37"/>
  <c r="X830" i="37"/>
  <c r="Z830" i="37" s="1"/>
  <c r="Y830" i="37"/>
  <c r="X831" i="37"/>
  <c r="Y831" i="37"/>
  <c r="X832" i="37"/>
  <c r="Z832" i="37" s="1"/>
  <c r="Y832" i="37"/>
  <c r="X833" i="37"/>
  <c r="Z833" i="37" s="1"/>
  <c r="Y833" i="37"/>
  <c r="X834" i="37"/>
  <c r="Y834" i="37"/>
  <c r="X835" i="37"/>
  <c r="Y835" i="37"/>
  <c r="X836" i="37"/>
  <c r="Y836" i="37"/>
  <c r="Z836" i="37" s="1"/>
  <c r="X837" i="37"/>
  <c r="Y837" i="37"/>
  <c r="Z837" i="37"/>
  <c r="X838" i="37"/>
  <c r="Z838" i="37" s="1"/>
  <c r="Y838" i="37"/>
  <c r="X839" i="37"/>
  <c r="Y839" i="37"/>
  <c r="X840" i="37"/>
  <c r="Z840" i="37" s="1"/>
  <c r="Y840" i="37"/>
  <c r="X841" i="37"/>
  <c r="Z841" i="37" s="1"/>
  <c r="Y841" i="37"/>
  <c r="X842" i="37"/>
  <c r="Y842" i="37"/>
  <c r="X843" i="37"/>
  <c r="Y843" i="37"/>
  <c r="X844" i="37"/>
  <c r="Y844" i="37"/>
  <c r="Z844" i="37" s="1"/>
  <c r="X845" i="37"/>
  <c r="Y845" i="37"/>
  <c r="Z845" i="37"/>
  <c r="X846" i="37"/>
  <c r="Z846" i="37" s="1"/>
  <c r="Y846" i="37"/>
  <c r="X847" i="37"/>
  <c r="Y847" i="37"/>
  <c r="X848" i="37"/>
  <c r="Z848" i="37" s="1"/>
  <c r="Y848" i="37"/>
  <c r="X849" i="37"/>
  <c r="Z849" i="37" s="1"/>
  <c r="Y849" i="37"/>
  <c r="X850" i="37"/>
  <c r="Y850" i="37"/>
  <c r="X851" i="37"/>
  <c r="Y851" i="37"/>
  <c r="X852" i="37"/>
  <c r="Y852" i="37"/>
  <c r="Z852" i="37" s="1"/>
  <c r="X853" i="37"/>
  <c r="Y853" i="37"/>
  <c r="Z853" i="37"/>
  <c r="X854" i="37"/>
  <c r="Z854" i="37" s="1"/>
  <c r="Y854" i="37"/>
  <c r="X855" i="37"/>
  <c r="Y855" i="37"/>
  <c r="Z855" i="37" s="1"/>
  <c r="X856" i="37"/>
  <c r="Z856" i="37" s="1"/>
  <c r="Y856" i="37"/>
  <c r="X857" i="37"/>
  <c r="Y857" i="37"/>
  <c r="X858" i="37"/>
  <c r="Y858" i="37"/>
  <c r="X859" i="37"/>
  <c r="Y859" i="37"/>
  <c r="X860" i="37"/>
  <c r="Y860" i="37"/>
  <c r="Z860" i="37"/>
  <c r="X861" i="37"/>
  <c r="Z861" i="37" s="1"/>
  <c r="Y861" i="37"/>
  <c r="X862" i="37"/>
  <c r="Z862" i="37" s="1"/>
  <c r="Y862" i="37"/>
  <c r="X863" i="37"/>
  <c r="Y863" i="37"/>
  <c r="Z863" i="37" s="1"/>
  <c r="X864" i="37"/>
  <c r="Z864" i="37" s="1"/>
  <c r="Y864" i="37"/>
  <c r="X865" i="37"/>
  <c r="Y865" i="37"/>
  <c r="Z865" i="37" s="1"/>
  <c r="X866" i="37"/>
  <c r="Y866" i="37"/>
  <c r="X867" i="37"/>
  <c r="Z867" i="37" s="1"/>
  <c r="Y867" i="37"/>
  <c r="X868" i="37"/>
  <c r="Y868" i="37"/>
  <c r="Z868" i="37"/>
  <c r="X869" i="37"/>
  <c r="Z869" i="37" s="1"/>
  <c r="Y869" i="37"/>
  <c r="X870" i="37"/>
  <c r="Z870" i="37" s="1"/>
  <c r="Y870" i="37"/>
  <c r="X871" i="37"/>
  <c r="Y871" i="37"/>
  <c r="X872" i="37"/>
  <c r="Z872" i="37" s="1"/>
  <c r="Y872" i="37"/>
  <c r="X873" i="37"/>
  <c r="Y873" i="37"/>
  <c r="Z873" i="37" s="1"/>
  <c r="X874" i="37"/>
  <c r="Y874" i="37"/>
  <c r="X875" i="37"/>
  <c r="Y875" i="37"/>
  <c r="X876" i="37"/>
  <c r="Y876" i="37"/>
  <c r="Z876" i="37"/>
  <c r="X877" i="37"/>
  <c r="Z877" i="37" s="1"/>
  <c r="Y877" i="37"/>
  <c r="X878" i="37"/>
  <c r="Z878" i="37" s="1"/>
  <c r="Y878" i="37"/>
  <c r="X879" i="37"/>
  <c r="Y879" i="37"/>
  <c r="Z879" i="37" s="1"/>
  <c r="X880" i="37"/>
  <c r="Z880" i="37" s="1"/>
  <c r="Y880" i="37"/>
  <c r="X881" i="37"/>
  <c r="Y881" i="37"/>
  <c r="X882" i="37"/>
  <c r="Z882" i="37" s="1"/>
  <c r="Y882" i="37"/>
  <c r="X883" i="37"/>
  <c r="Y883" i="37"/>
  <c r="Z883" i="37" s="1"/>
  <c r="X884" i="37"/>
  <c r="Z884" i="37" s="1"/>
  <c r="Y884" i="37"/>
  <c r="X885" i="37"/>
  <c r="Z885" i="37" s="1"/>
  <c r="Y885" i="37"/>
  <c r="X886" i="37"/>
  <c r="Y886" i="37"/>
  <c r="X887" i="37"/>
  <c r="Y887" i="37"/>
  <c r="X888" i="37"/>
  <c r="Y888" i="37"/>
  <c r="Z888" i="37"/>
  <c r="X889" i="37"/>
  <c r="Z889" i="37" s="1"/>
  <c r="Y889" i="37"/>
  <c r="X890" i="37"/>
  <c r="Y890" i="37"/>
  <c r="X891" i="37"/>
  <c r="Y891" i="37"/>
  <c r="X892" i="37"/>
  <c r="Y892" i="37"/>
  <c r="Z892" i="37" s="1"/>
  <c r="X893" i="37"/>
  <c r="Y893" i="37"/>
  <c r="X894" i="37"/>
  <c r="Z894" i="37" s="1"/>
  <c r="Y894" i="37"/>
  <c r="X895" i="37"/>
  <c r="Y895" i="37"/>
  <c r="Z895" i="37" s="1"/>
  <c r="X896" i="37"/>
  <c r="Z896" i="37" s="1"/>
  <c r="Y896" i="37"/>
  <c r="X897" i="37"/>
  <c r="Y897" i="37"/>
  <c r="Z897" i="37" s="1"/>
  <c r="X898" i="37"/>
  <c r="Z898" i="37" s="1"/>
  <c r="Y898" i="37"/>
  <c r="X899" i="37"/>
  <c r="Y899" i="37"/>
  <c r="Z899" i="37" s="1"/>
  <c r="X900" i="37"/>
  <c r="Z900" i="37" s="1"/>
  <c r="Y900" i="37"/>
  <c r="X901" i="37"/>
  <c r="Z901" i="37" s="1"/>
  <c r="Y901" i="37"/>
  <c r="X902" i="37"/>
  <c r="Y902" i="37"/>
  <c r="X903" i="37"/>
  <c r="Y903" i="37"/>
  <c r="X904" i="37"/>
  <c r="Y904" i="37"/>
  <c r="Z904" i="37"/>
  <c r="X905" i="37"/>
  <c r="Z905" i="37" s="1"/>
  <c r="Y905" i="37"/>
  <c r="X906" i="37"/>
  <c r="Y906" i="37"/>
  <c r="X907" i="37"/>
  <c r="Y907" i="37"/>
  <c r="X908" i="37"/>
  <c r="Y908" i="37"/>
  <c r="Z908" i="37" s="1"/>
  <c r="X909" i="37"/>
  <c r="Y909" i="37"/>
  <c r="X910" i="37"/>
  <c r="Z910" i="37" s="1"/>
  <c r="Y910" i="37"/>
  <c r="X911" i="37"/>
  <c r="Y911" i="37"/>
  <c r="Z911" i="37" s="1"/>
  <c r="X912" i="37"/>
  <c r="Z912" i="37" s="1"/>
  <c r="Y912" i="37"/>
  <c r="X913" i="37"/>
  <c r="Y913" i="37"/>
  <c r="Z913" i="37" s="1"/>
  <c r="X914" i="37"/>
  <c r="Z914" i="37" s="1"/>
  <c r="Y914" i="37"/>
  <c r="X915" i="37"/>
  <c r="Y915" i="37"/>
  <c r="Z915" i="37" s="1"/>
  <c r="X916" i="37"/>
  <c r="Z916" i="37" s="1"/>
  <c r="Y916" i="37"/>
  <c r="X917" i="37"/>
  <c r="Z917" i="37" s="1"/>
  <c r="Y917" i="37"/>
  <c r="X918" i="37"/>
  <c r="Y918" i="37"/>
  <c r="X919" i="37"/>
  <c r="Y919" i="37"/>
  <c r="X920" i="37"/>
  <c r="Y920" i="37"/>
  <c r="Z920" i="37" s="1"/>
  <c r="X921" i="37"/>
  <c r="Y921" i="37"/>
  <c r="Z921" i="37" s="1"/>
  <c r="X922" i="37"/>
  <c r="Z922" i="37" s="1"/>
  <c r="Y922" i="37"/>
  <c r="X923" i="37"/>
  <c r="Y923" i="37"/>
  <c r="Z923" i="37" s="1"/>
  <c r="X924" i="37"/>
  <c r="Z924" i="37" s="1"/>
  <c r="Y924" i="37"/>
  <c r="X925" i="37"/>
  <c r="Y925" i="37"/>
  <c r="Z925" i="37" s="1"/>
  <c r="X926" i="37"/>
  <c r="Z926" i="37" s="1"/>
  <c r="Y926" i="37"/>
  <c r="X927" i="37"/>
  <c r="Y927" i="37"/>
  <c r="Z927" i="37" s="1"/>
  <c r="X928" i="37"/>
  <c r="Z928" i="37" s="1"/>
  <c r="Y928" i="37"/>
  <c r="X929" i="37"/>
  <c r="Z929" i="37" s="1"/>
  <c r="Y929" i="37"/>
  <c r="X930" i="37"/>
  <c r="Y930" i="37"/>
  <c r="X931" i="37"/>
  <c r="Y931" i="37"/>
  <c r="X932" i="37"/>
  <c r="Y932" i="37"/>
  <c r="Z932" i="37" s="1"/>
  <c r="X933" i="37"/>
  <c r="Y933" i="37"/>
  <c r="Z933" i="37"/>
  <c r="X934" i="37"/>
  <c r="Z934" i="37" s="1"/>
  <c r="Y934" i="37"/>
  <c r="X935" i="37"/>
  <c r="Y935" i="37"/>
  <c r="X936" i="37"/>
  <c r="Z936" i="37" s="1"/>
  <c r="Y936" i="37"/>
  <c r="X937" i="37"/>
  <c r="Z937" i="37" s="1"/>
  <c r="Y937" i="37"/>
  <c r="X938" i="37"/>
  <c r="Y938" i="37"/>
  <c r="X939" i="37"/>
  <c r="Y939" i="37"/>
  <c r="X940" i="37"/>
  <c r="Y940" i="37"/>
  <c r="Z940" i="37" s="1"/>
  <c r="X941" i="37"/>
  <c r="Y941" i="37"/>
  <c r="Z941" i="37"/>
  <c r="X942" i="37"/>
  <c r="Z942" i="37" s="1"/>
  <c r="Y942" i="37"/>
  <c r="X943" i="37"/>
  <c r="Y943" i="37"/>
  <c r="X944" i="37"/>
  <c r="Z944" i="37" s="1"/>
  <c r="Y944" i="37"/>
  <c r="X945" i="37"/>
  <c r="Z945" i="37" s="1"/>
  <c r="Y945" i="37"/>
  <c r="X946" i="37"/>
  <c r="Y946" i="37"/>
  <c r="X947" i="37"/>
  <c r="Y947" i="37"/>
  <c r="X948" i="37"/>
  <c r="Y948" i="37"/>
  <c r="Z948" i="37" s="1"/>
  <c r="X949" i="37"/>
  <c r="Y949" i="37"/>
  <c r="Z949" i="37"/>
  <c r="X950" i="37"/>
  <c r="Z950" i="37" s="1"/>
  <c r="Y950" i="37"/>
  <c r="X951" i="37"/>
  <c r="Y951" i="37"/>
  <c r="X952" i="37"/>
  <c r="Z952" i="37" s="1"/>
  <c r="Y952" i="37"/>
  <c r="X953" i="37"/>
  <c r="Z953" i="37" s="1"/>
  <c r="Y953" i="37"/>
  <c r="X954" i="37"/>
  <c r="Y954" i="37"/>
  <c r="X955" i="37"/>
  <c r="Y955" i="37"/>
  <c r="X956" i="37"/>
  <c r="Y956" i="37"/>
  <c r="Z956" i="37" s="1"/>
  <c r="X957" i="37"/>
  <c r="Y957" i="37"/>
  <c r="Z957" i="37"/>
  <c r="X958" i="37"/>
  <c r="Z958" i="37" s="1"/>
  <c r="Y958" i="37"/>
  <c r="X959" i="37"/>
  <c r="Y959" i="37"/>
  <c r="X960" i="37"/>
  <c r="Z960" i="37" s="1"/>
  <c r="Y960" i="37"/>
  <c r="X961" i="37"/>
  <c r="Z961" i="37" s="1"/>
  <c r="Y961" i="37"/>
  <c r="X962" i="37"/>
  <c r="Y962" i="37"/>
  <c r="X963" i="37"/>
  <c r="Y963" i="37"/>
  <c r="X964" i="37"/>
  <c r="Y964" i="37"/>
  <c r="Z964" i="37" s="1"/>
  <c r="X965" i="37"/>
  <c r="Y965" i="37"/>
  <c r="Z965" i="37"/>
  <c r="X966" i="37"/>
  <c r="Z966" i="37" s="1"/>
  <c r="Y966" i="37"/>
  <c r="X967" i="37"/>
  <c r="Y967" i="37"/>
  <c r="X968" i="37"/>
  <c r="Z968" i="37" s="1"/>
  <c r="Y968" i="37"/>
  <c r="X969" i="37"/>
  <c r="Z969" i="37" s="1"/>
  <c r="Y969" i="37"/>
  <c r="X970" i="37"/>
  <c r="Y970" i="37"/>
  <c r="X971" i="37"/>
  <c r="Y971" i="37"/>
  <c r="X972" i="37"/>
  <c r="Y972" i="37"/>
  <c r="Z972" i="37" s="1"/>
  <c r="X973" i="37"/>
  <c r="Y973" i="37"/>
  <c r="Z973" i="37"/>
  <c r="X974" i="37"/>
  <c r="Z974" i="37" s="1"/>
  <c r="Y974" i="37"/>
  <c r="X975" i="37"/>
  <c r="Y975" i="37"/>
  <c r="X976" i="37"/>
  <c r="Z976" i="37" s="1"/>
  <c r="Y976" i="37"/>
  <c r="X977" i="37"/>
  <c r="Z977" i="37" s="1"/>
  <c r="Y977" i="37"/>
  <c r="X978" i="37"/>
  <c r="Y978" i="37"/>
  <c r="X979" i="37"/>
  <c r="Y979" i="37"/>
  <c r="X980" i="37"/>
  <c r="Y980" i="37"/>
  <c r="Z980" i="37" s="1"/>
  <c r="X981" i="37"/>
  <c r="Y981" i="37"/>
  <c r="Z981" i="37"/>
  <c r="X982" i="37"/>
  <c r="Z982" i="37" s="1"/>
  <c r="Y982" i="37"/>
  <c r="X983" i="37"/>
  <c r="Y983" i="37"/>
  <c r="X984" i="37"/>
  <c r="Z984" i="37" s="1"/>
  <c r="Y984" i="37"/>
  <c r="X985" i="37"/>
  <c r="Z985" i="37" s="1"/>
  <c r="Y985" i="37"/>
  <c r="X986" i="37"/>
  <c r="Y986" i="37"/>
  <c r="X987" i="37"/>
  <c r="Y987" i="37"/>
  <c r="X988" i="37"/>
  <c r="Y988" i="37"/>
  <c r="Z988" i="37" s="1"/>
  <c r="X989" i="37"/>
  <c r="Y989" i="37"/>
  <c r="Z989" i="37"/>
  <c r="X990" i="37"/>
  <c r="Z990" i="37" s="1"/>
  <c r="Y990" i="37"/>
  <c r="X991" i="37"/>
  <c r="Y991" i="37"/>
  <c r="X992" i="37"/>
  <c r="Z992" i="37" s="1"/>
  <c r="Y992" i="37"/>
  <c r="X993" i="37"/>
  <c r="Z993" i="37" s="1"/>
  <c r="Y993" i="37"/>
  <c r="X994" i="37"/>
  <c r="Y994" i="37"/>
  <c r="X995" i="37"/>
  <c r="Y995" i="37"/>
  <c r="X996" i="37"/>
  <c r="Y996" i="37"/>
  <c r="Z996" i="37" s="1"/>
  <c r="X997" i="37"/>
  <c r="Y997" i="37"/>
  <c r="Z997" i="37" s="1"/>
  <c r="X998" i="37"/>
  <c r="Z998" i="37" s="1"/>
  <c r="Y998" i="37"/>
  <c r="X999" i="37"/>
  <c r="Y999" i="37"/>
  <c r="X1000" i="37"/>
  <c r="Z1000" i="37" s="1"/>
  <c r="Y1000" i="37"/>
  <c r="X1001" i="37"/>
  <c r="Y1001" i="37"/>
  <c r="Z1001" i="37" s="1"/>
  <c r="X1002" i="37"/>
  <c r="Z1002" i="37" s="1"/>
  <c r="Y1002" i="37"/>
  <c r="X1003" i="37"/>
  <c r="Y1003" i="37"/>
  <c r="X1004" i="37"/>
  <c r="Z1004" i="37" s="1"/>
  <c r="Y1004" i="37"/>
  <c r="X1005" i="37"/>
  <c r="Y1005" i="37"/>
  <c r="X1006" i="37"/>
  <c r="Y1006" i="37"/>
  <c r="X1007" i="37"/>
  <c r="Y1007" i="37"/>
  <c r="X1008" i="37"/>
  <c r="Y1008" i="37"/>
  <c r="Z1008" i="37"/>
  <c r="X1009" i="37"/>
  <c r="Y1009" i="37"/>
  <c r="X1010" i="37"/>
  <c r="Y1010" i="37"/>
  <c r="X1011" i="37"/>
  <c r="Y1011" i="37"/>
  <c r="X1012" i="37"/>
  <c r="Y1012" i="37"/>
  <c r="Z1012" i="37" s="1"/>
  <c r="X1013" i="37"/>
  <c r="Y1013" i="37"/>
  <c r="Z1013" i="37" s="1"/>
  <c r="X1014" i="37"/>
  <c r="Z1014" i="37" s="1"/>
  <c r="Y1014" i="37"/>
  <c r="X1015" i="37"/>
  <c r="Y1015" i="37"/>
  <c r="Z1015" i="37" s="1"/>
  <c r="X1016" i="37"/>
  <c r="Z1016" i="37" s="1"/>
  <c r="Y1016" i="37"/>
  <c r="X1017" i="37"/>
  <c r="Y1017" i="37"/>
  <c r="Z1017" i="37" s="1"/>
  <c r="X1018" i="37"/>
  <c r="Z1018" i="37" s="1"/>
  <c r="Y1018" i="37"/>
  <c r="X1019" i="37"/>
  <c r="Y1019" i="37"/>
  <c r="Z1019" i="37" s="1"/>
  <c r="X1020" i="37"/>
  <c r="Z1020" i="37" s="1"/>
  <c r="Y1020" i="37"/>
  <c r="X1021" i="37"/>
  <c r="Y1021" i="37"/>
  <c r="X1022" i="37"/>
  <c r="Y1022" i="37"/>
  <c r="X1023" i="37"/>
  <c r="Z1023" i="37" s="1"/>
  <c r="Y1023" i="37"/>
  <c r="X1024" i="37"/>
  <c r="Y1024" i="37"/>
  <c r="Z1024" i="37"/>
  <c r="X1025" i="37"/>
  <c r="Y1025" i="37"/>
  <c r="X1026" i="37"/>
  <c r="Y1026" i="37"/>
  <c r="X1027" i="37"/>
  <c r="Y1027" i="37"/>
  <c r="X1028" i="37"/>
  <c r="Y1028" i="37"/>
  <c r="Z1028" i="37" s="1"/>
  <c r="X1029" i="37"/>
  <c r="Y1029" i="37"/>
  <c r="Z1029" i="37" s="1"/>
  <c r="X1030" i="37"/>
  <c r="Z1030" i="37" s="1"/>
  <c r="Y1030" i="37"/>
  <c r="X1031" i="37"/>
  <c r="Y1031" i="37"/>
  <c r="Z1031" i="37" s="1"/>
  <c r="X1032" i="37"/>
  <c r="Z1032" i="37" s="1"/>
  <c r="Y1032" i="37"/>
  <c r="X1033" i="37"/>
  <c r="Y1033" i="37"/>
  <c r="Z1033" i="37" s="1"/>
  <c r="X1034" i="37"/>
  <c r="Z1034" i="37" s="1"/>
  <c r="Y1034" i="37"/>
  <c r="X1035" i="37"/>
  <c r="Y1035" i="37"/>
  <c r="Z1035" i="37" s="1"/>
  <c r="X1036" i="37"/>
  <c r="Z1036" i="37" s="1"/>
  <c r="Y1036" i="37"/>
  <c r="X1037" i="37"/>
  <c r="Y1037" i="37"/>
  <c r="X1038" i="37"/>
  <c r="Y1038" i="37"/>
  <c r="X1039" i="37"/>
  <c r="Y1039" i="37"/>
  <c r="X1040" i="37"/>
  <c r="Y1040" i="37"/>
  <c r="Z1040" i="37"/>
  <c r="X1041" i="37"/>
  <c r="Y1041" i="37"/>
  <c r="X1042" i="37"/>
  <c r="Y1042" i="37"/>
  <c r="X1043" i="37"/>
  <c r="Y1043" i="37"/>
  <c r="X1044" i="37"/>
  <c r="Y1044" i="37"/>
  <c r="Z1044" i="37" s="1"/>
  <c r="X1045" i="37"/>
  <c r="Y1045" i="37"/>
  <c r="X1046" i="37"/>
  <c r="Z1046" i="37" s="1"/>
  <c r="Y1046" i="37"/>
  <c r="X1047" i="37"/>
  <c r="Y1047" i="37"/>
  <c r="Z1047" i="37" s="1"/>
  <c r="X1048" i="37"/>
  <c r="Z1048" i="37" s="1"/>
  <c r="Y1048" i="37"/>
  <c r="X1049" i="37"/>
  <c r="Y1049" i="37"/>
  <c r="Z1049" i="37" s="1"/>
  <c r="X1050" i="37"/>
  <c r="Z1050" i="37" s="1"/>
  <c r="Y1050" i="37"/>
  <c r="X1051" i="37"/>
  <c r="Y1051" i="37"/>
  <c r="Z1051" i="37" s="1"/>
  <c r="X1052" i="37"/>
  <c r="Z1052" i="37" s="1"/>
  <c r="Y1052" i="37"/>
  <c r="X1053" i="37"/>
  <c r="Z1053" i="37" s="1"/>
  <c r="Y1053" i="37"/>
  <c r="X1054" i="37"/>
  <c r="Y1054" i="37"/>
  <c r="X1055" i="37"/>
  <c r="Y1055" i="37"/>
  <c r="X1056" i="37"/>
  <c r="Y1056" i="37"/>
  <c r="Z1056" i="37"/>
  <c r="X1057" i="37"/>
  <c r="Y1057" i="37"/>
  <c r="X1058" i="37"/>
  <c r="Y1058" i="37"/>
  <c r="X1059" i="37"/>
  <c r="Y1059" i="37"/>
  <c r="X1060" i="37"/>
  <c r="Y1060" i="37"/>
  <c r="Z1060" i="37" s="1"/>
  <c r="X1061" i="37"/>
  <c r="Y1061" i="37"/>
  <c r="X1062" i="37"/>
  <c r="Z1062" i="37" s="1"/>
  <c r="Y1062" i="37"/>
  <c r="X1063" i="37"/>
  <c r="Y1063" i="37"/>
  <c r="Z1063" i="37" s="1"/>
  <c r="X1064" i="37"/>
  <c r="Z1064" i="37" s="1"/>
  <c r="Y1064" i="37"/>
  <c r="X1065" i="37"/>
  <c r="Y1065" i="37"/>
  <c r="X1066" i="37"/>
  <c r="Z1066" i="37" s="1"/>
  <c r="Y1066" i="37"/>
  <c r="X1067" i="37"/>
  <c r="Y1067" i="37"/>
  <c r="Z1067" i="37" s="1"/>
  <c r="X1068" i="37"/>
  <c r="Z1068" i="37" s="1"/>
  <c r="Y1068" i="37"/>
  <c r="X1069" i="37"/>
  <c r="Z1069" i="37" s="1"/>
  <c r="Y1069" i="37"/>
  <c r="X1070" i="37"/>
  <c r="Y1070" i="37"/>
  <c r="X1071" i="37"/>
  <c r="Y1071" i="37"/>
  <c r="X1072" i="37"/>
  <c r="Y1072" i="37"/>
  <c r="Z1072" i="37"/>
  <c r="X1073" i="37"/>
  <c r="Z1073" i="37" s="1"/>
  <c r="Y1073" i="37"/>
  <c r="X1074" i="37"/>
  <c r="Y1074" i="37"/>
  <c r="X1075" i="37"/>
  <c r="Y1075" i="37"/>
  <c r="X1076" i="37"/>
  <c r="Y1076" i="37"/>
  <c r="Z1076" i="37" s="1"/>
  <c r="X1077" i="37"/>
  <c r="Y1077" i="37"/>
  <c r="X1078" i="37"/>
  <c r="Z1078" i="37" s="1"/>
  <c r="Y1078" i="37"/>
  <c r="X1079" i="37"/>
  <c r="Y1079" i="37"/>
  <c r="Z1079" i="37" s="1"/>
  <c r="X1080" i="37"/>
  <c r="Z1080" i="37" s="1"/>
  <c r="Y1080" i="37"/>
  <c r="X1081" i="37"/>
  <c r="Y1081" i="37"/>
  <c r="X1082" i="37"/>
  <c r="Z1082" i="37" s="1"/>
  <c r="Y1082" i="37"/>
  <c r="X1083" i="37"/>
  <c r="Y1083" i="37"/>
  <c r="Z1083" i="37" s="1"/>
  <c r="X1084" i="37"/>
  <c r="Z1084" i="37" s="1"/>
  <c r="Y1084" i="37"/>
  <c r="X1085" i="37"/>
  <c r="Z1085" i="37" s="1"/>
  <c r="Y1085" i="37"/>
  <c r="X1086" i="37"/>
  <c r="Y1086" i="37"/>
  <c r="X1087" i="37"/>
  <c r="Y1087" i="37"/>
  <c r="X1088" i="37"/>
  <c r="Y1088" i="37"/>
  <c r="Z1088" i="37"/>
  <c r="X1089" i="37"/>
  <c r="Z1089" i="37" s="1"/>
  <c r="Y1089" i="37"/>
  <c r="X1090" i="37"/>
  <c r="Y1090" i="37"/>
  <c r="X1091" i="37"/>
  <c r="Y1091" i="37"/>
  <c r="X1092" i="37"/>
  <c r="Y1092" i="37"/>
  <c r="Z1092" i="37" s="1"/>
  <c r="X1093" i="37"/>
  <c r="Y1093" i="37"/>
  <c r="Z1093" i="37" s="1"/>
  <c r="X1094" i="37"/>
  <c r="Z1094" i="37" s="1"/>
  <c r="Y1094" i="37"/>
  <c r="X1095" i="37"/>
  <c r="Y1095" i="37"/>
  <c r="Z1095" i="37" s="1"/>
  <c r="X1096" i="37"/>
  <c r="Z1096" i="37" s="1"/>
  <c r="Y1096" i="37"/>
  <c r="X1097" i="37"/>
  <c r="Y1097" i="37"/>
  <c r="Z1097" i="37" s="1"/>
  <c r="X1098" i="37"/>
  <c r="Z1098" i="37" s="1"/>
  <c r="Y1098" i="37"/>
  <c r="X1099" i="37"/>
  <c r="Y1099" i="37"/>
  <c r="Z1099" i="37" s="1"/>
  <c r="X1100" i="37"/>
  <c r="Z1100" i="37" s="1"/>
  <c r="Y1100" i="37"/>
  <c r="X1101" i="37"/>
  <c r="Y1101" i="37"/>
  <c r="X1102" i="37"/>
  <c r="Y1102" i="37"/>
  <c r="X1103" i="37"/>
  <c r="Y1103" i="37"/>
  <c r="X1104" i="37"/>
  <c r="Y1104" i="37"/>
  <c r="Z1104" i="37"/>
  <c r="X1105" i="37"/>
  <c r="Y1105" i="37"/>
  <c r="X1106" i="37"/>
  <c r="Y1106" i="37"/>
  <c r="X1107" i="37"/>
  <c r="Y1107" i="37"/>
  <c r="X1108" i="37"/>
  <c r="Y1108" i="37"/>
  <c r="Z1108" i="37" s="1"/>
  <c r="X1109" i="37"/>
  <c r="Y1109" i="37"/>
  <c r="Z1109" i="37" s="1"/>
  <c r="X1110" i="37"/>
  <c r="Z1110" i="37" s="1"/>
  <c r="Y1110" i="37"/>
  <c r="X1111" i="37"/>
  <c r="Y1111" i="37"/>
  <c r="Z1111" i="37" s="1"/>
  <c r="X1112" i="37"/>
  <c r="Z1112" i="37" s="1"/>
  <c r="Y1112" i="37"/>
  <c r="X1113" i="37"/>
  <c r="Y1113" i="37"/>
  <c r="Z1113" i="37" s="1"/>
  <c r="X1114" i="37"/>
  <c r="Z1114" i="37" s="1"/>
  <c r="Y1114" i="37"/>
  <c r="X1115" i="37"/>
  <c r="Y1115" i="37"/>
  <c r="X1116" i="37"/>
  <c r="Z1116" i="37" s="1"/>
  <c r="Y1116" i="37"/>
  <c r="X1117" i="37"/>
  <c r="Y1117" i="37"/>
  <c r="X1118" i="37"/>
  <c r="Y1118" i="37"/>
  <c r="X1119" i="37"/>
  <c r="Z1119" i="37" s="1"/>
  <c r="Y1119" i="37"/>
  <c r="X1120" i="37"/>
  <c r="Y1120" i="37"/>
  <c r="Z1120" i="37"/>
  <c r="X1121" i="37"/>
  <c r="Y1121" i="37"/>
  <c r="X1122" i="37"/>
  <c r="Y1122" i="37"/>
  <c r="X1123" i="37"/>
  <c r="Y1123" i="37"/>
  <c r="X1124" i="37"/>
  <c r="Y1124" i="37"/>
  <c r="Z1124" i="37" s="1"/>
  <c r="X1125" i="37"/>
  <c r="Y1125" i="37"/>
  <c r="Z1125" i="37" s="1"/>
  <c r="X1126" i="37"/>
  <c r="Z1126" i="37" s="1"/>
  <c r="Y1126" i="37"/>
  <c r="X1127" i="37"/>
  <c r="Y1127" i="37"/>
  <c r="X1128" i="37"/>
  <c r="Z1128" i="37" s="1"/>
  <c r="Y1128" i="37"/>
  <c r="X1129" i="37"/>
  <c r="Y1129" i="37"/>
  <c r="Z1129" i="37" s="1"/>
  <c r="X1130" i="37"/>
  <c r="Z1130" i="37" s="1"/>
  <c r="Y1130" i="37"/>
  <c r="X1131" i="37"/>
  <c r="Y1131" i="37"/>
  <c r="X1132" i="37"/>
  <c r="Z1132" i="37" s="1"/>
  <c r="Y1132" i="37"/>
  <c r="X1133" i="37"/>
  <c r="Y1133" i="37"/>
  <c r="X1134" i="37"/>
  <c r="Y1134" i="37"/>
  <c r="X1135" i="37"/>
  <c r="Y1135" i="37"/>
  <c r="X1136" i="37"/>
  <c r="Y1136" i="37"/>
  <c r="Z1136" i="37"/>
  <c r="X1137" i="37"/>
  <c r="Y1137" i="37"/>
  <c r="X1138" i="37"/>
  <c r="Y1138" i="37"/>
  <c r="X1139" i="37"/>
  <c r="Y1139" i="37"/>
  <c r="X1140" i="37"/>
  <c r="Y1140" i="37"/>
  <c r="Z1140" i="37" s="1"/>
  <c r="X1141" i="37"/>
  <c r="Y1141" i="37"/>
  <c r="Z1141" i="37" s="1"/>
  <c r="X1142" i="37"/>
  <c r="Z1142" i="37" s="1"/>
  <c r="Y1142" i="37"/>
  <c r="X1143" i="37"/>
  <c r="Y1143" i="37"/>
  <c r="Z1143" i="37" s="1"/>
  <c r="X1144" i="37"/>
  <c r="Z1144" i="37" s="1"/>
  <c r="Y1144" i="37"/>
  <c r="X1145" i="37"/>
  <c r="Y1145" i="37"/>
  <c r="Z1145" i="37" s="1"/>
  <c r="X1146" i="37"/>
  <c r="Z1146" i="37" s="1"/>
  <c r="Y1146" i="37"/>
  <c r="X1147" i="37"/>
  <c r="Y1147" i="37"/>
  <c r="Z1147" i="37" s="1"/>
  <c r="X1148" i="37"/>
  <c r="Z1148" i="37" s="1"/>
  <c r="Y1148" i="37"/>
  <c r="X1149" i="37"/>
  <c r="Y1149" i="37"/>
  <c r="X1150" i="37"/>
  <c r="Y1150" i="37"/>
  <c r="X1151" i="37"/>
  <c r="Z1151" i="37" s="1"/>
  <c r="Y1151" i="37"/>
  <c r="X1152" i="37"/>
  <c r="Y1152" i="37"/>
  <c r="Z1152" i="37"/>
  <c r="X1153" i="37"/>
  <c r="Y1153" i="37"/>
  <c r="X1154" i="37"/>
  <c r="Y1154" i="37"/>
  <c r="X1155" i="37"/>
  <c r="Y1155" i="37"/>
  <c r="X1156" i="37"/>
  <c r="Y1156" i="37"/>
  <c r="Z1156" i="37" s="1"/>
  <c r="X1157" i="37"/>
  <c r="Y1157" i="37"/>
  <c r="Z1157" i="37" s="1"/>
  <c r="X1158" i="37"/>
  <c r="Z1158" i="37" s="1"/>
  <c r="Y1158" i="37"/>
  <c r="X1159" i="37"/>
  <c r="Y1159" i="37"/>
  <c r="X1160" i="37"/>
  <c r="Z1160" i="37" s="1"/>
  <c r="Y1160" i="37"/>
  <c r="X1161" i="37"/>
  <c r="Y1161" i="37"/>
  <c r="Z1161" i="37" s="1"/>
  <c r="X1162" i="37"/>
  <c r="Z1162" i="37" s="1"/>
  <c r="Y1162" i="37"/>
  <c r="X1163" i="37"/>
  <c r="Y1163" i="37"/>
  <c r="X1164" i="37"/>
  <c r="Z1164" i="37" s="1"/>
  <c r="Y1164" i="37"/>
  <c r="X1165" i="37"/>
  <c r="Y1165" i="37"/>
  <c r="X1166" i="37"/>
  <c r="Y1166" i="37"/>
  <c r="X1167" i="37"/>
  <c r="Z1167" i="37" s="1"/>
  <c r="Y1167" i="37"/>
  <c r="X1168" i="37"/>
  <c r="Y1168" i="37"/>
  <c r="Z1168" i="37"/>
  <c r="X1169" i="37"/>
  <c r="Y1169" i="37"/>
  <c r="X1170" i="37"/>
  <c r="Y1170" i="37"/>
  <c r="X1171" i="37"/>
  <c r="Y1171" i="37"/>
  <c r="X1172" i="37"/>
  <c r="Y1172" i="37"/>
  <c r="Z1172" i="37" s="1"/>
  <c r="X1173" i="37"/>
  <c r="Y1173" i="37"/>
  <c r="Z1173" i="37" s="1"/>
  <c r="X1174" i="37"/>
  <c r="Z1174" i="37" s="1"/>
  <c r="Y1174" i="37"/>
  <c r="X1175" i="37"/>
  <c r="Y1175" i="37"/>
  <c r="Z1175" i="37" s="1"/>
  <c r="X1176" i="37"/>
  <c r="Z1176" i="37" s="1"/>
  <c r="Y1176" i="37"/>
  <c r="X1177" i="37"/>
  <c r="Y1177" i="37"/>
  <c r="Z1177" i="37" s="1"/>
  <c r="X1178" i="37"/>
  <c r="Z1178" i="37" s="1"/>
  <c r="Y1178" i="37"/>
  <c r="X1179" i="37"/>
  <c r="Y1179" i="37"/>
  <c r="Z1179" i="37" s="1"/>
  <c r="X1180" i="37"/>
  <c r="Z1180" i="37" s="1"/>
  <c r="Y1180" i="37"/>
  <c r="X1181" i="37"/>
  <c r="Y1181" i="37"/>
  <c r="X1182" i="37"/>
  <c r="Y1182" i="37"/>
  <c r="X1183" i="37"/>
  <c r="Y1183" i="37"/>
  <c r="X1184" i="37"/>
  <c r="Y1184" i="37"/>
  <c r="Z1184" i="37"/>
  <c r="X1185" i="37"/>
  <c r="Y1185" i="37"/>
  <c r="X1186" i="37"/>
  <c r="Y1186" i="37"/>
  <c r="X1187" i="37"/>
  <c r="Y1187" i="37"/>
  <c r="X1188" i="37"/>
  <c r="Y1188" i="37"/>
  <c r="Z1188" i="37" s="1"/>
  <c r="X1189" i="37"/>
  <c r="Y1189" i="37"/>
  <c r="Z1189" i="37" s="1"/>
  <c r="X1190" i="37"/>
  <c r="Z1190" i="37" s="1"/>
  <c r="Y1190" i="37"/>
  <c r="X1191" i="37"/>
  <c r="Y1191" i="37"/>
  <c r="Z1191" i="37" s="1"/>
  <c r="X1192" i="37"/>
  <c r="Z1192" i="37" s="1"/>
  <c r="Y1192" i="37"/>
  <c r="X1193" i="37"/>
  <c r="Y1193" i="37"/>
  <c r="X1194" i="37"/>
  <c r="Z1194" i="37" s="1"/>
  <c r="Y1194" i="37"/>
  <c r="X1195" i="37"/>
  <c r="Y1195" i="37"/>
  <c r="Z1195" i="37" s="1"/>
  <c r="X1196" i="37"/>
  <c r="Z1196" i="37" s="1"/>
  <c r="Y1196" i="37"/>
  <c r="X1197" i="37"/>
  <c r="Z1197" i="37" s="1"/>
  <c r="Y1197" i="37"/>
  <c r="X1198" i="37"/>
  <c r="Y1198" i="37"/>
  <c r="X1199" i="37"/>
  <c r="Y1199" i="37"/>
  <c r="X1200" i="37"/>
  <c r="Y1200" i="37"/>
  <c r="Z1200" i="37"/>
  <c r="X1201" i="37"/>
  <c r="Y1201" i="37"/>
  <c r="X1202" i="37"/>
  <c r="Y1202" i="37"/>
  <c r="X1203" i="37"/>
  <c r="Y1203" i="37"/>
  <c r="X1204" i="37"/>
  <c r="Y1204" i="37"/>
  <c r="Z1204" i="37" s="1"/>
  <c r="X1205" i="37"/>
  <c r="Y1205" i="37"/>
  <c r="Z1205" i="37" s="1"/>
  <c r="X1206" i="37"/>
  <c r="Z1206" i="37" s="1"/>
  <c r="Y1206" i="37"/>
  <c r="X1207" i="37"/>
  <c r="Y1207" i="37"/>
  <c r="Z1207" i="37" s="1"/>
  <c r="X1208" i="37"/>
  <c r="Z1208" i="37" s="1"/>
  <c r="Y1208" i="37"/>
  <c r="X1209" i="37"/>
  <c r="Y1209" i="37"/>
  <c r="Z1209" i="37" s="1"/>
  <c r="X1210" i="37"/>
  <c r="Z1210" i="37" s="1"/>
  <c r="Y1210" i="37"/>
  <c r="X1211" i="37"/>
  <c r="Y1211" i="37"/>
  <c r="Z1211" i="37" s="1"/>
  <c r="X1212" i="37"/>
  <c r="Z1212" i="37" s="1"/>
  <c r="Y1212" i="37"/>
  <c r="X1213" i="37"/>
  <c r="Z1213" i="37" s="1"/>
  <c r="Y1213" i="37"/>
  <c r="X1214" i="37"/>
  <c r="Y1214" i="37"/>
  <c r="X1215" i="37"/>
  <c r="Y1215" i="37"/>
  <c r="X1216" i="37"/>
  <c r="Y1216" i="37"/>
  <c r="Z1216" i="37"/>
  <c r="X1217" i="37"/>
  <c r="Z1217" i="37" s="1"/>
  <c r="Y1217" i="37"/>
  <c r="X1218" i="37"/>
  <c r="Y1218" i="37"/>
  <c r="X1219" i="37"/>
  <c r="Y1219" i="37"/>
  <c r="X1220" i="37"/>
  <c r="Y1220" i="37"/>
  <c r="Z1220" i="37" s="1"/>
  <c r="X1221" i="37"/>
  <c r="Y1221" i="37"/>
  <c r="Z1221" i="37" s="1"/>
  <c r="X1222" i="37"/>
  <c r="Z1222" i="37" s="1"/>
  <c r="Y1222" i="37"/>
  <c r="X1223" i="37"/>
  <c r="Y1223" i="37"/>
  <c r="Z1223" i="37" s="1"/>
  <c r="X1224" i="37"/>
  <c r="Z1224" i="37" s="1"/>
  <c r="Y1224" i="37"/>
  <c r="X1225" i="37"/>
  <c r="Y1225" i="37"/>
  <c r="Z1225" i="37" s="1"/>
  <c r="X1226" i="37"/>
  <c r="Z1226" i="37" s="1"/>
  <c r="Y1226" i="37"/>
  <c r="X1227" i="37"/>
  <c r="Y1227" i="37"/>
  <c r="Z1227" i="37" s="1"/>
  <c r="X1228" i="37"/>
  <c r="Z1228" i="37" s="1"/>
  <c r="Y1228" i="37"/>
  <c r="X1229" i="37"/>
  <c r="Z1229" i="37" s="1"/>
  <c r="Y1229" i="37"/>
  <c r="X1230" i="37"/>
  <c r="Y1230" i="37"/>
  <c r="X1231" i="37"/>
  <c r="Y1231" i="37"/>
  <c r="X1232" i="37"/>
  <c r="Y1232" i="37"/>
  <c r="Z1232" i="37"/>
  <c r="X1233" i="37"/>
  <c r="Z1233" i="37" s="1"/>
  <c r="Y1233" i="37"/>
  <c r="X1234" i="37"/>
  <c r="Y1234" i="37"/>
  <c r="X1235" i="37"/>
  <c r="Y1235" i="37"/>
  <c r="X1236" i="37"/>
  <c r="Y1236" i="37"/>
  <c r="Z1236" i="37" s="1"/>
  <c r="X1237" i="37"/>
  <c r="Y1237" i="37"/>
  <c r="Z1237" i="37" s="1"/>
  <c r="X1238" i="37"/>
  <c r="Z1238" i="37" s="1"/>
  <c r="Y1238" i="37"/>
  <c r="X1239" i="37"/>
  <c r="Y1239" i="37"/>
  <c r="Z1239" i="37" s="1"/>
  <c r="X1240" i="37"/>
  <c r="Z1240" i="37" s="1"/>
  <c r="Y1240" i="37"/>
  <c r="X1241" i="37"/>
  <c r="Y1241" i="37"/>
  <c r="Z1241" i="37" s="1"/>
  <c r="X1242" i="37"/>
  <c r="Z1242" i="37" s="1"/>
  <c r="Y1242" i="37"/>
  <c r="X1243" i="37"/>
  <c r="Y1243" i="37"/>
  <c r="Z1243" i="37" s="1"/>
  <c r="X1244" i="37"/>
  <c r="Z1244" i="37" s="1"/>
  <c r="Y1244" i="37"/>
  <c r="X1245" i="37"/>
  <c r="Y1245" i="37"/>
  <c r="X1246" i="37"/>
  <c r="Y1246" i="37"/>
  <c r="X1247" i="37"/>
  <c r="Y1247" i="37"/>
  <c r="X1248" i="37"/>
  <c r="Y1248" i="37"/>
  <c r="Z1248" i="37"/>
  <c r="X1249" i="37"/>
  <c r="Z1249" i="37" s="1"/>
  <c r="Y1249" i="37"/>
  <c r="X1250" i="37"/>
  <c r="Y1250" i="37"/>
  <c r="X1251" i="37"/>
  <c r="Y1251" i="37"/>
  <c r="X1252" i="37"/>
  <c r="Y1252" i="37"/>
  <c r="Z1252" i="37" s="1"/>
  <c r="X1253" i="37"/>
  <c r="Y1253" i="37"/>
  <c r="Z1253" i="37" s="1"/>
  <c r="X1254" i="37"/>
  <c r="Z1254" i="37" s="1"/>
  <c r="Y1254" i="37"/>
  <c r="X1255" i="37"/>
  <c r="Y1255" i="37"/>
  <c r="X1256" i="37"/>
  <c r="Z1256" i="37" s="1"/>
  <c r="Y1256" i="37"/>
  <c r="X1257" i="37"/>
  <c r="Y1257" i="37"/>
  <c r="Z1257" i="37" s="1"/>
  <c r="X1258" i="37"/>
  <c r="Z1258" i="37" s="1"/>
  <c r="Y1258" i="37"/>
  <c r="X1259" i="37"/>
  <c r="Y1259" i="37"/>
  <c r="X1260" i="37"/>
  <c r="Z1260" i="37" s="1"/>
  <c r="Y1260" i="37"/>
  <c r="X1261" i="37"/>
  <c r="Y1261" i="37"/>
  <c r="X1262" i="37"/>
  <c r="Y1262" i="37"/>
  <c r="X1263" i="37"/>
  <c r="Z1263" i="37" s="1"/>
  <c r="Y1263" i="37"/>
  <c r="X1264" i="37"/>
  <c r="Y1264" i="37"/>
  <c r="Z1264" i="37"/>
  <c r="X1265" i="37"/>
  <c r="Z1265" i="37" s="1"/>
  <c r="Y1265" i="37"/>
  <c r="X1266" i="37"/>
  <c r="Y1266" i="37"/>
  <c r="X1267" i="37"/>
  <c r="Y1267" i="37"/>
  <c r="X1268" i="37"/>
  <c r="Y1268" i="37"/>
  <c r="Z1268" i="37" s="1"/>
  <c r="X1269" i="37"/>
  <c r="Y1269" i="37"/>
  <c r="X1270" i="37"/>
  <c r="Z1270" i="37" s="1"/>
  <c r="Y1270" i="37"/>
  <c r="X1271" i="37"/>
  <c r="Y1271" i="37"/>
  <c r="Z1271" i="37" s="1"/>
  <c r="X1272" i="37"/>
  <c r="Z1272" i="37" s="1"/>
  <c r="Y1272" i="37"/>
  <c r="X1273" i="37"/>
  <c r="Y1273" i="37"/>
  <c r="X1274" i="37"/>
  <c r="Z1274" i="37" s="1"/>
  <c r="Y1274" i="37"/>
  <c r="X1275" i="37"/>
  <c r="Y1275" i="37"/>
  <c r="Z1275" i="37" s="1"/>
  <c r="X1276" i="37"/>
  <c r="Z1276" i="37" s="1"/>
  <c r="Y1276" i="37"/>
  <c r="X1277" i="37"/>
  <c r="Z1277" i="37" s="1"/>
  <c r="Y1277" i="37"/>
  <c r="X1278" i="37"/>
  <c r="Y1278" i="37"/>
  <c r="X1279" i="37"/>
  <c r="Y1279" i="37"/>
  <c r="X1280" i="37"/>
  <c r="Y1280" i="37"/>
  <c r="Z1280" i="37"/>
  <c r="X1281" i="37"/>
  <c r="Y1281" i="37"/>
  <c r="X1282" i="37"/>
  <c r="Y1282" i="37"/>
  <c r="X1283" i="37"/>
  <c r="Y1283" i="37"/>
  <c r="X1284" i="37"/>
  <c r="Y1284" i="37"/>
  <c r="Z1284" i="37" s="1"/>
  <c r="X1285" i="37"/>
  <c r="Y1285" i="37"/>
  <c r="X1286" i="37"/>
  <c r="Z1286" i="37" s="1"/>
  <c r="Y1286" i="37"/>
  <c r="X1287" i="37"/>
  <c r="Y1287" i="37"/>
  <c r="Z1287" i="37" s="1"/>
  <c r="X1288" i="37"/>
  <c r="Z1288" i="37" s="1"/>
  <c r="Y1288" i="37"/>
  <c r="X1289" i="37"/>
  <c r="Y1289" i="37"/>
  <c r="Z1289" i="37" s="1"/>
  <c r="X1290" i="37"/>
  <c r="Z1290" i="37" s="1"/>
  <c r="Y1290" i="37"/>
  <c r="X1291" i="37"/>
  <c r="Y1291" i="37"/>
  <c r="Z1291" i="37" s="1"/>
  <c r="X1292" i="37"/>
  <c r="Z1292" i="37" s="1"/>
  <c r="Y1292" i="37"/>
  <c r="X1293" i="37"/>
  <c r="Y1293" i="37"/>
  <c r="X1294" i="37"/>
  <c r="Y1294" i="37"/>
  <c r="X1295" i="37"/>
  <c r="Y1295" i="37"/>
  <c r="X1296" i="37"/>
  <c r="Y1296" i="37"/>
  <c r="Z1296" i="37"/>
  <c r="X1297" i="37"/>
  <c r="Z1297" i="37" s="1"/>
  <c r="Y1297" i="37"/>
  <c r="X1298" i="37"/>
  <c r="Y1298" i="37"/>
  <c r="X1299" i="37"/>
  <c r="Y1299" i="37"/>
  <c r="X1300" i="37"/>
  <c r="Y1300" i="37"/>
  <c r="Z1300" i="37" s="1"/>
  <c r="X1301" i="37"/>
  <c r="Y1301" i="37"/>
  <c r="X1302" i="37"/>
  <c r="Z1302" i="37" s="1"/>
  <c r="Y1302" i="37"/>
  <c r="X1303" i="37"/>
  <c r="Y1303" i="37"/>
  <c r="Z1303" i="37" s="1"/>
  <c r="X1304" i="37"/>
  <c r="Z1304" i="37" s="1"/>
  <c r="Y1304" i="37"/>
  <c r="X1305" i="37"/>
  <c r="Y1305" i="37"/>
  <c r="Z1305" i="37" s="1"/>
  <c r="X1306" i="37"/>
  <c r="Z1306" i="37" s="1"/>
  <c r="Y1306" i="37"/>
  <c r="X1307" i="37"/>
  <c r="Y1307" i="37"/>
  <c r="Z1307" i="37" s="1"/>
  <c r="X1308" i="37"/>
  <c r="Z1308" i="37" s="1"/>
  <c r="Y1308" i="37"/>
  <c r="X1309" i="37"/>
  <c r="Y1309" i="37"/>
  <c r="X1310" i="37"/>
  <c r="Y1310" i="37"/>
  <c r="X1311" i="37"/>
  <c r="Y1311" i="37"/>
  <c r="X1312" i="37"/>
  <c r="Y1312" i="37"/>
  <c r="Z1312" i="37"/>
  <c r="X1313" i="37"/>
  <c r="Y1313" i="37"/>
  <c r="X1314" i="37"/>
  <c r="Y1314" i="37"/>
  <c r="X1315" i="37"/>
  <c r="Y1315" i="37"/>
  <c r="X1316" i="37"/>
  <c r="Y1316" i="37"/>
  <c r="Z1316" i="37" s="1"/>
  <c r="X1317" i="37"/>
  <c r="Y1317" i="37"/>
  <c r="Z1317" i="37" s="1"/>
  <c r="X1318" i="37"/>
  <c r="Z1318" i="37" s="1"/>
  <c r="Y1318" i="37"/>
  <c r="X1319" i="37"/>
  <c r="Y1319" i="37"/>
  <c r="Z1319" i="37" s="1"/>
  <c r="X1320" i="37"/>
  <c r="Z1320" i="37" s="1"/>
  <c r="Y1320" i="37"/>
  <c r="X1321" i="37"/>
  <c r="Y1321" i="37"/>
  <c r="Z1321" i="37" s="1"/>
  <c r="X1322" i="37"/>
  <c r="Z1322" i="37" s="1"/>
  <c r="Y1322" i="37"/>
  <c r="X1323" i="37"/>
  <c r="Y1323" i="37"/>
  <c r="X1324" i="37"/>
  <c r="Z1324" i="37" s="1"/>
  <c r="Y1324" i="37"/>
  <c r="X1325" i="37"/>
  <c r="Y1325" i="37"/>
  <c r="X1326" i="37"/>
  <c r="Y1326" i="37"/>
  <c r="X1327" i="37"/>
  <c r="Z1327" i="37" s="1"/>
  <c r="Y1327" i="37"/>
  <c r="X1328" i="37"/>
  <c r="Y1328" i="37"/>
  <c r="Z1328" i="37"/>
  <c r="X1329" i="37"/>
  <c r="Y1329" i="37"/>
  <c r="X1330" i="37"/>
  <c r="Y1330" i="37"/>
  <c r="X1331" i="37"/>
  <c r="Y1331" i="37"/>
  <c r="X1332" i="37"/>
  <c r="Y1332" i="37"/>
  <c r="Z1332" i="37" s="1"/>
  <c r="X1333" i="37"/>
  <c r="Y1333" i="37"/>
  <c r="Z1333" i="37" s="1"/>
  <c r="X1334" i="37"/>
  <c r="Z1334" i="37" s="1"/>
  <c r="Y1334" i="37"/>
  <c r="X1335" i="37"/>
  <c r="Y1335" i="37"/>
  <c r="Z1335" i="37" s="1"/>
  <c r="X1336" i="37"/>
  <c r="Z1336" i="37" s="1"/>
  <c r="Y1336" i="37"/>
  <c r="X1337" i="37"/>
  <c r="Y1337" i="37"/>
  <c r="Z1337" i="37" s="1"/>
  <c r="X1338" i="37"/>
  <c r="Z1338" i="37" s="1"/>
  <c r="Y1338" i="37"/>
  <c r="X1339" i="37"/>
  <c r="Y1339" i="37"/>
  <c r="Z1339" i="37" s="1"/>
  <c r="X1340" i="37"/>
  <c r="Z1340" i="37" s="1"/>
  <c r="Y1340" i="37"/>
  <c r="X1341" i="37"/>
  <c r="Y1341" i="37"/>
  <c r="X1342" i="37"/>
  <c r="Y1342" i="37"/>
  <c r="X1343" i="37"/>
  <c r="Y1343" i="37"/>
  <c r="X1344" i="37"/>
  <c r="Y1344" i="37"/>
  <c r="Z1344" i="37"/>
  <c r="X1345" i="37"/>
  <c r="Y1345" i="37"/>
  <c r="X1346" i="37"/>
  <c r="Y1346" i="37"/>
  <c r="X1347" i="37"/>
  <c r="Y1347" i="37"/>
  <c r="X1348" i="37"/>
  <c r="Y1348" i="37"/>
  <c r="Z1348" i="37" s="1"/>
  <c r="X1349" i="37"/>
  <c r="Y1349" i="37"/>
  <c r="Z1349" i="37" s="1"/>
  <c r="X1350" i="37"/>
  <c r="Z1350" i="37" s="1"/>
  <c r="Y1350" i="37"/>
  <c r="X1351" i="37"/>
  <c r="Y1351" i="37"/>
  <c r="X1352" i="37"/>
  <c r="Z1352" i="37" s="1"/>
  <c r="Y1352" i="37"/>
  <c r="X1353" i="37"/>
  <c r="Y1353" i="37"/>
  <c r="Z1353" i="37" s="1"/>
  <c r="X1354" i="37"/>
  <c r="Z1354" i="37" s="1"/>
  <c r="Y1354" i="37"/>
  <c r="X1355" i="37"/>
  <c r="Y1355" i="37"/>
  <c r="Z1355" i="37" s="1"/>
  <c r="X1356" i="37"/>
  <c r="Z1356" i="37" s="1"/>
  <c r="Y1356" i="37"/>
  <c r="X1357" i="37"/>
  <c r="Y1357" i="37"/>
  <c r="X1358" i="37"/>
  <c r="Y1358" i="37"/>
  <c r="X1359" i="37"/>
  <c r="Y1359" i="37"/>
  <c r="X1360" i="37"/>
  <c r="Y1360" i="37"/>
  <c r="Z1360" i="37"/>
  <c r="X1361" i="37"/>
  <c r="Y1361" i="37"/>
  <c r="X1362" i="37"/>
  <c r="Y1362" i="37"/>
  <c r="X1363" i="37"/>
  <c r="Y1363" i="37"/>
  <c r="X1364" i="37"/>
  <c r="Y1364" i="37"/>
  <c r="Z1364" i="37" s="1"/>
  <c r="X1365" i="37"/>
  <c r="Y1365" i="37"/>
  <c r="Z1365" i="37" s="1"/>
  <c r="X1366" i="37"/>
  <c r="Z1366" i="37" s="1"/>
  <c r="Y1366" i="37"/>
  <c r="X1367" i="37"/>
  <c r="Y1367" i="37"/>
  <c r="X1368" i="37"/>
  <c r="Z1368" i="37" s="1"/>
  <c r="Y1368" i="37"/>
  <c r="X1369" i="37"/>
  <c r="Y1369" i="37"/>
  <c r="Z1369" i="37" s="1"/>
  <c r="X1370" i="37"/>
  <c r="Z1370" i="37" s="1"/>
  <c r="Y1370" i="37"/>
  <c r="X1371" i="37"/>
  <c r="Y1371" i="37"/>
  <c r="X1372" i="37"/>
  <c r="Z1372" i="37" s="1"/>
  <c r="Y1372" i="37"/>
  <c r="X1373" i="37"/>
  <c r="Y1373" i="37"/>
  <c r="X1374" i="37"/>
  <c r="Y1374" i="37"/>
  <c r="X1375" i="37"/>
  <c r="Z1375" i="37" s="1"/>
  <c r="Y1375" i="37"/>
  <c r="X1376" i="37"/>
  <c r="Y1376" i="37"/>
  <c r="Z1376" i="37"/>
  <c r="X1377" i="37"/>
  <c r="Y1377" i="37"/>
  <c r="X1378" i="37"/>
  <c r="Y1378" i="37"/>
  <c r="X1379" i="37"/>
  <c r="Y1379" i="37"/>
  <c r="X1380" i="37"/>
  <c r="Y1380" i="37"/>
  <c r="Z1380" i="37" s="1"/>
  <c r="X1381" i="37"/>
  <c r="Y1381" i="37"/>
  <c r="Z1381" i="37" s="1"/>
  <c r="X1382" i="37"/>
  <c r="Z1382" i="37" s="1"/>
  <c r="Y1382" i="37"/>
  <c r="X1383" i="37"/>
  <c r="Y1383" i="37"/>
  <c r="X1384" i="37"/>
  <c r="Z1384" i="37" s="1"/>
  <c r="Y1384" i="37"/>
  <c r="X1385" i="37"/>
  <c r="Y1385" i="37"/>
  <c r="Z1385" i="37" s="1"/>
  <c r="X1386" i="37"/>
  <c r="Z1386" i="37" s="1"/>
  <c r="Y1386" i="37"/>
  <c r="X1387" i="37"/>
  <c r="Y1387" i="37"/>
  <c r="X1388" i="37"/>
  <c r="Z1388" i="37" s="1"/>
  <c r="Y1388" i="37"/>
  <c r="X1389" i="37"/>
  <c r="Y1389" i="37"/>
  <c r="X1390" i="37"/>
  <c r="Y1390" i="37"/>
  <c r="X1391" i="37"/>
  <c r="Y1391" i="37"/>
  <c r="X1392" i="37"/>
  <c r="Y1392" i="37"/>
  <c r="Z1392" i="37"/>
  <c r="X1393" i="37"/>
  <c r="Y1393" i="37"/>
  <c r="X1394" i="37"/>
  <c r="Y1394" i="37"/>
  <c r="X1395" i="37"/>
  <c r="Y1395" i="37"/>
  <c r="X1396" i="37"/>
  <c r="Y1396" i="37"/>
  <c r="Z1396" i="37" s="1"/>
  <c r="X1397" i="37"/>
  <c r="Y1397" i="37"/>
  <c r="Z1397" i="37" s="1"/>
  <c r="X1398" i="37"/>
  <c r="Z1398" i="37" s="1"/>
  <c r="Y1398" i="37"/>
  <c r="X1399" i="37"/>
  <c r="Y1399" i="37"/>
  <c r="X1400" i="37"/>
  <c r="Z1400" i="37" s="1"/>
  <c r="Y1400" i="37"/>
  <c r="X1401" i="37"/>
  <c r="Y1401" i="37"/>
  <c r="Z1401" i="37" s="1"/>
  <c r="X1402" i="37"/>
  <c r="Z1402" i="37" s="1"/>
  <c r="Y1402" i="37"/>
  <c r="X1403" i="37"/>
  <c r="Y1403" i="37"/>
  <c r="X1404" i="37"/>
  <c r="Z1404" i="37" s="1"/>
  <c r="Y1404" i="37"/>
  <c r="X1405" i="37"/>
  <c r="Y1405" i="37"/>
  <c r="X1406" i="37"/>
  <c r="Y1406" i="37"/>
  <c r="X1407" i="37"/>
  <c r="Z1407" i="37" s="1"/>
  <c r="Y1407" i="37"/>
  <c r="X1408" i="37"/>
  <c r="Y1408" i="37"/>
  <c r="Z1408" i="37"/>
  <c r="X1409" i="37"/>
  <c r="Y1409" i="37"/>
  <c r="X1410" i="37"/>
  <c r="Y1410" i="37"/>
  <c r="X1411" i="37"/>
  <c r="Y1411" i="37"/>
  <c r="X1412" i="37"/>
  <c r="Y1412" i="37"/>
  <c r="Z1412" i="37" s="1"/>
  <c r="X1413" i="37"/>
  <c r="Y1413" i="37"/>
  <c r="Z1413" i="37" s="1"/>
  <c r="X1414" i="37"/>
  <c r="Z1414" i="37" s="1"/>
  <c r="Y1414" i="37"/>
  <c r="X1415" i="37"/>
  <c r="Y1415" i="37"/>
  <c r="Z1415" i="37" s="1"/>
  <c r="X1416" i="37"/>
  <c r="Z1416" i="37" s="1"/>
  <c r="Y1416" i="37"/>
  <c r="X1417" i="37"/>
  <c r="Y1417" i="37"/>
  <c r="Z1417" i="37" s="1"/>
  <c r="X1418" i="37"/>
  <c r="Z1418" i="37" s="1"/>
  <c r="Y1418" i="37"/>
  <c r="X1419" i="37"/>
  <c r="Y1419" i="37"/>
  <c r="Z1419" i="37" s="1"/>
  <c r="X1420" i="37"/>
  <c r="Z1420" i="37" s="1"/>
  <c r="Y1420" i="37"/>
  <c r="X1421" i="37"/>
  <c r="Y1421" i="37"/>
  <c r="X1422" i="37"/>
  <c r="Y1422" i="37"/>
  <c r="X1423" i="37"/>
  <c r="Y1423" i="37"/>
  <c r="X1424" i="37"/>
  <c r="Y1424" i="37"/>
  <c r="Z1424" i="37"/>
  <c r="X1425" i="37"/>
  <c r="Y1425" i="37"/>
  <c r="X1426" i="37"/>
  <c r="Y1426" i="37"/>
  <c r="X1427" i="37"/>
  <c r="Y1427" i="37"/>
  <c r="X1428" i="37"/>
  <c r="Y1428" i="37"/>
  <c r="Z1428" i="37" s="1"/>
  <c r="X1429" i="37"/>
  <c r="Y1429" i="37"/>
  <c r="X1430" i="37"/>
  <c r="Z1430" i="37" s="1"/>
  <c r="Y1430" i="37"/>
  <c r="X1431" i="37"/>
  <c r="Y1431" i="37"/>
  <c r="Z1431" i="37" s="1"/>
  <c r="X1432" i="37"/>
  <c r="Z1432" i="37" s="1"/>
  <c r="Y1432" i="37"/>
  <c r="X1433" i="37"/>
  <c r="Y1433" i="37"/>
  <c r="X1434" i="37"/>
  <c r="Z1434" i="37" s="1"/>
  <c r="Y1434" i="37"/>
  <c r="X1435" i="37"/>
  <c r="Y1435" i="37"/>
  <c r="Z1435" i="37" s="1"/>
  <c r="X1436" i="37"/>
  <c r="Z1436" i="37" s="1"/>
  <c r="Y1436" i="37"/>
  <c r="X1437" i="37"/>
  <c r="Z1437" i="37" s="1"/>
  <c r="Y1437" i="37"/>
  <c r="X1438" i="37"/>
  <c r="Y1438" i="37"/>
  <c r="X1439" i="37"/>
  <c r="Y1439" i="37"/>
  <c r="X1440" i="37"/>
  <c r="Y1440" i="37"/>
  <c r="Z1440" i="37"/>
  <c r="X1441" i="37"/>
  <c r="Y1441" i="37"/>
  <c r="X1442" i="37"/>
  <c r="Y1442" i="37"/>
  <c r="X1443" i="37"/>
  <c r="Y1443" i="37"/>
  <c r="X1444" i="37"/>
  <c r="Y1444" i="37"/>
  <c r="Z1444" i="37" s="1"/>
  <c r="X1445" i="37"/>
  <c r="Y1445" i="37"/>
  <c r="X1446" i="37"/>
  <c r="Z1446" i="37" s="1"/>
  <c r="Y1446" i="37"/>
  <c r="X1447" i="37"/>
  <c r="Y1447" i="37"/>
  <c r="Z1447" i="37" s="1"/>
  <c r="X1448" i="37"/>
  <c r="Z1448" i="37" s="1"/>
  <c r="Y1448" i="37"/>
  <c r="X1449" i="37"/>
  <c r="Y1449" i="37"/>
  <c r="X1450" i="37"/>
  <c r="Z1450" i="37" s="1"/>
  <c r="Y1450" i="37"/>
  <c r="X1451" i="37"/>
  <c r="Y1451" i="37"/>
  <c r="Z1451" i="37" s="1"/>
  <c r="X1452" i="37"/>
  <c r="Z1452" i="37" s="1"/>
  <c r="Y1452" i="37"/>
  <c r="X1453" i="37"/>
  <c r="Z1453" i="37" s="1"/>
  <c r="Y1453" i="37"/>
  <c r="X1454" i="37"/>
  <c r="Y1454" i="37"/>
  <c r="X1455" i="37"/>
  <c r="Y1455" i="37"/>
  <c r="X1456" i="37"/>
  <c r="Y1456" i="37"/>
  <c r="Z1456" i="37"/>
  <c r="X1457" i="37"/>
  <c r="Z1457" i="37" s="1"/>
  <c r="Y1457" i="37"/>
  <c r="X1458" i="37"/>
  <c r="Y1458" i="37"/>
  <c r="X1459" i="37"/>
  <c r="Y1459" i="37"/>
  <c r="X1460" i="37"/>
  <c r="Y1460" i="37"/>
  <c r="Z1460" i="37" s="1"/>
  <c r="X1461" i="37"/>
  <c r="Y1461" i="37"/>
  <c r="X1462" i="37"/>
  <c r="Z1462" i="37" s="1"/>
  <c r="Y1462" i="37"/>
  <c r="X1463" i="37"/>
  <c r="Y1463" i="37"/>
  <c r="Z1463" i="37" s="1"/>
  <c r="X1464" i="37"/>
  <c r="Z1464" i="37" s="1"/>
  <c r="Y1464" i="37"/>
  <c r="X1465" i="37"/>
  <c r="Y1465" i="37"/>
  <c r="Z1465" i="37" s="1"/>
  <c r="X1466" i="37"/>
  <c r="Z1466" i="37" s="1"/>
  <c r="Y1466" i="37"/>
  <c r="X1467" i="37"/>
  <c r="Y1467" i="37"/>
  <c r="Z1467" i="37" s="1"/>
  <c r="X1468" i="37"/>
  <c r="Z1468" i="37" s="1"/>
  <c r="Y1468" i="37"/>
  <c r="X1469" i="37"/>
  <c r="Y1469" i="37"/>
  <c r="X1470" i="37"/>
  <c r="Y1470" i="37"/>
  <c r="X1471" i="37"/>
  <c r="Y1471" i="37"/>
  <c r="X1472" i="37"/>
  <c r="Y1472" i="37"/>
  <c r="Z1472" i="37"/>
  <c r="X1473" i="37"/>
  <c r="Y1473" i="37"/>
  <c r="X1474" i="37"/>
  <c r="Y1474" i="37"/>
  <c r="X1475" i="37"/>
  <c r="Y1475" i="37"/>
  <c r="X1476" i="37"/>
  <c r="Y1476" i="37"/>
  <c r="Z1476" i="37" s="1"/>
  <c r="X1477" i="37"/>
  <c r="Y1477" i="37"/>
  <c r="Z1477" i="37" s="1"/>
  <c r="X1478" i="37"/>
  <c r="Z1478" i="37" s="1"/>
  <c r="Y1478" i="37"/>
  <c r="X1479" i="37"/>
  <c r="Y1479" i="37"/>
  <c r="Z1479" i="37" s="1"/>
  <c r="X1480" i="37"/>
  <c r="Z1480" i="37" s="1"/>
  <c r="Y1480" i="37"/>
  <c r="X1481" i="37"/>
  <c r="Y1481" i="37"/>
  <c r="Z1481" i="37" s="1"/>
  <c r="X1482" i="37"/>
  <c r="Z1482" i="37" s="1"/>
  <c r="Y1482" i="37"/>
  <c r="X1483" i="37"/>
  <c r="Y1483" i="37"/>
  <c r="X1484" i="37"/>
  <c r="Z1484" i="37" s="1"/>
  <c r="Y1484" i="37"/>
  <c r="X1485" i="37"/>
  <c r="Y1485" i="37"/>
  <c r="X1486" i="37"/>
  <c r="Y1486" i="37"/>
  <c r="X1487" i="37"/>
  <c r="Y1487" i="37"/>
  <c r="X1488" i="37"/>
  <c r="Y1488" i="37"/>
  <c r="Z1488" i="37"/>
  <c r="X1489" i="37"/>
  <c r="Y1489" i="37"/>
  <c r="X1490" i="37"/>
  <c r="Y1490" i="37"/>
  <c r="X1491" i="37"/>
  <c r="Y1491" i="37"/>
  <c r="X1492" i="37"/>
  <c r="Y1492" i="37"/>
  <c r="Z1492" i="37" s="1"/>
  <c r="X1493" i="37"/>
  <c r="Y1493" i="37"/>
  <c r="Z1493" i="37" s="1"/>
  <c r="X1494" i="37"/>
  <c r="Z1494" i="37" s="1"/>
  <c r="Y1494" i="37"/>
  <c r="X1495" i="37"/>
  <c r="Y1495" i="37"/>
  <c r="Z1495" i="37" s="1"/>
  <c r="X1496" i="37"/>
  <c r="Z1496" i="37" s="1"/>
  <c r="Y1496" i="37"/>
  <c r="X1497" i="37"/>
  <c r="Y1497" i="37"/>
  <c r="Z1497" i="37" s="1"/>
  <c r="X1498" i="37"/>
  <c r="Z1498" i="37" s="1"/>
  <c r="Y1498" i="37"/>
  <c r="X1499" i="37"/>
  <c r="Y1499" i="37"/>
  <c r="Z1499" i="37" s="1"/>
  <c r="X1500" i="37"/>
  <c r="Z1500" i="37" s="1"/>
  <c r="Y1500" i="37"/>
  <c r="X1501" i="37"/>
  <c r="Y1501" i="37"/>
  <c r="X1502" i="37"/>
  <c r="Y1502" i="37"/>
  <c r="X1503" i="37"/>
  <c r="Y1503" i="37"/>
  <c r="X1504" i="37"/>
  <c r="Y1504" i="37"/>
  <c r="Z1504" i="37"/>
  <c r="X1505" i="37"/>
  <c r="Y1505" i="37"/>
  <c r="X1506" i="37"/>
  <c r="Y1506" i="37"/>
  <c r="X1507" i="37"/>
  <c r="Y1507" i="37"/>
  <c r="X1508" i="37"/>
  <c r="Y1508" i="37"/>
  <c r="Z1508" i="37" s="1"/>
  <c r="X1509" i="37"/>
  <c r="Y1509" i="37"/>
  <c r="Z1509" i="37" s="1"/>
  <c r="X1510" i="37"/>
  <c r="Z1510" i="37" s="1"/>
  <c r="Y1510" i="37"/>
  <c r="X1511" i="37"/>
  <c r="Y1511" i="37"/>
  <c r="X1512" i="37"/>
  <c r="Z1512" i="37" s="1"/>
  <c r="Y1512" i="37"/>
  <c r="X1513" i="37"/>
  <c r="Y1513" i="37"/>
  <c r="Z1513" i="37" s="1"/>
  <c r="X1514" i="37"/>
  <c r="Z1514" i="37" s="1"/>
  <c r="Y1514" i="37"/>
  <c r="X1515" i="37"/>
  <c r="Y1515" i="37"/>
  <c r="Z1515" i="37" s="1"/>
  <c r="X1516" i="37"/>
  <c r="Z1516" i="37" s="1"/>
  <c r="Y1516" i="37"/>
  <c r="X1517" i="37"/>
  <c r="Y1517" i="37"/>
  <c r="X1518" i="37"/>
  <c r="Y1518" i="37"/>
  <c r="X1519" i="37"/>
  <c r="Y1519" i="37"/>
  <c r="X1520" i="37"/>
  <c r="Y1520" i="37"/>
  <c r="Z1520" i="37"/>
  <c r="X1521" i="37"/>
  <c r="Y1521" i="37"/>
  <c r="X1522" i="37"/>
  <c r="Y1522" i="37"/>
  <c r="X1523" i="37"/>
  <c r="Y1523" i="37"/>
  <c r="X1524" i="37"/>
  <c r="Y1524" i="37"/>
  <c r="Z1524" i="37" s="1"/>
  <c r="X1525" i="37"/>
  <c r="Y1525" i="37"/>
  <c r="Z1525" i="37" s="1"/>
  <c r="X1526" i="37"/>
  <c r="Z1526" i="37" s="1"/>
  <c r="Y1526" i="37"/>
  <c r="X1527" i="37"/>
  <c r="Y1527" i="37"/>
  <c r="Z1527" i="37" s="1"/>
  <c r="X1528" i="37"/>
  <c r="Z1528" i="37" s="1"/>
  <c r="Y1528" i="37"/>
  <c r="X1529" i="37"/>
  <c r="Y1529" i="37"/>
  <c r="Z1529" i="37" s="1"/>
  <c r="X1530" i="37"/>
  <c r="Z1530" i="37" s="1"/>
  <c r="Y1530" i="37"/>
  <c r="X1531" i="37"/>
  <c r="Y1531" i="37"/>
  <c r="Z1531" i="37" s="1"/>
  <c r="X1532" i="37"/>
  <c r="Z1532" i="37" s="1"/>
  <c r="Y1532" i="37"/>
  <c r="X1533" i="37"/>
  <c r="Y1533" i="37"/>
  <c r="X1534" i="37"/>
  <c r="Y1534" i="37"/>
  <c r="X1535" i="37"/>
  <c r="Y1535" i="37"/>
  <c r="X1536" i="37"/>
  <c r="Y1536" i="37"/>
  <c r="Z1536" i="37"/>
  <c r="X1537" i="37"/>
  <c r="Y1537" i="37"/>
  <c r="X1538" i="37"/>
  <c r="Y1538" i="37"/>
  <c r="X1539" i="37"/>
  <c r="Y1539" i="37"/>
  <c r="X1540" i="37"/>
  <c r="Y1540" i="37"/>
  <c r="Z1540" i="37" s="1"/>
  <c r="X1541" i="37"/>
  <c r="Y1541" i="37"/>
  <c r="Z1541" i="37" s="1"/>
  <c r="X1542" i="37"/>
  <c r="Z1542" i="37" s="1"/>
  <c r="Y1542" i="37"/>
  <c r="X1543" i="37"/>
  <c r="Y1543" i="37"/>
  <c r="Z1543" i="37" s="1"/>
  <c r="X1544" i="37"/>
  <c r="Z1544" i="37" s="1"/>
  <c r="Y1544" i="37"/>
  <c r="X1545" i="37"/>
  <c r="Y1545" i="37"/>
  <c r="X1546" i="37"/>
  <c r="Z1546" i="37" s="1"/>
  <c r="Y1546" i="37"/>
  <c r="X1547" i="37"/>
  <c r="Y1547" i="37"/>
  <c r="Z1547" i="37" s="1"/>
  <c r="X1548" i="37"/>
  <c r="Z1548" i="37" s="1"/>
  <c r="Y1548" i="37"/>
  <c r="X1549" i="37"/>
  <c r="Z1549" i="37" s="1"/>
  <c r="Y1549" i="37"/>
  <c r="X1550" i="37"/>
  <c r="Y1550" i="37"/>
  <c r="X1551" i="37"/>
  <c r="Z1551" i="37" s="1"/>
  <c r="Y1551" i="37"/>
  <c r="X1552" i="37"/>
  <c r="Y1552" i="37"/>
  <c r="Z1552" i="37"/>
  <c r="X1553" i="37"/>
  <c r="Y1553" i="37"/>
  <c r="X1554" i="37"/>
  <c r="Y1554" i="37"/>
  <c r="X1555" i="37"/>
  <c r="Y1555" i="37"/>
  <c r="X1556" i="37"/>
  <c r="Y1556" i="37"/>
  <c r="Z1556" i="37" s="1"/>
  <c r="X1557" i="37"/>
  <c r="Y1557" i="37"/>
  <c r="Z1557" i="37" s="1"/>
  <c r="X1558" i="37"/>
  <c r="Z1558" i="37" s="1"/>
  <c r="Y1558" i="37"/>
  <c r="X1559" i="37"/>
  <c r="Y1559" i="37"/>
  <c r="X1560" i="37"/>
  <c r="Z1560" i="37" s="1"/>
  <c r="Y1560" i="37"/>
  <c r="X1561" i="37"/>
  <c r="Y1561" i="37"/>
  <c r="Z1561" i="37" s="1"/>
  <c r="X1562" i="37"/>
  <c r="Z1562" i="37" s="1"/>
  <c r="Y1562" i="37"/>
  <c r="X1563" i="37"/>
  <c r="Y1563" i="37"/>
  <c r="X1564" i="37"/>
  <c r="Z1564" i="37" s="1"/>
  <c r="Y1564" i="37"/>
  <c r="X1565" i="37"/>
  <c r="Y1565" i="37"/>
  <c r="X1566" i="37"/>
  <c r="Y1566" i="37"/>
  <c r="X1567" i="37"/>
  <c r="Z1567" i="37" s="1"/>
  <c r="Y1567" i="37"/>
  <c r="X1568" i="37"/>
  <c r="Y1568" i="37"/>
  <c r="Z1568" i="37"/>
  <c r="X1569" i="37"/>
  <c r="Y1569" i="37"/>
  <c r="X1570" i="37"/>
  <c r="Y1570" i="37"/>
  <c r="X1571" i="37"/>
  <c r="Y1571" i="37"/>
  <c r="X1572" i="37"/>
  <c r="Y1572" i="37"/>
  <c r="Z1572" i="37" s="1"/>
  <c r="X1573" i="37"/>
  <c r="Y1573" i="37"/>
  <c r="Z1573" i="37" s="1"/>
  <c r="X1574" i="37"/>
  <c r="Z1574" i="37" s="1"/>
  <c r="Y1574" i="37"/>
  <c r="X1575" i="37"/>
  <c r="Y1575" i="37"/>
  <c r="X1576" i="37"/>
  <c r="Z1576" i="37" s="1"/>
  <c r="Y1576" i="37"/>
  <c r="X1577" i="37"/>
  <c r="Y1577" i="37"/>
  <c r="Z1577" i="37" s="1"/>
  <c r="X1578" i="37"/>
  <c r="Z1578" i="37" s="1"/>
  <c r="Y1578" i="37"/>
  <c r="X1579" i="37"/>
  <c r="Y1579" i="37"/>
  <c r="X1580" i="37"/>
  <c r="Z1580" i="37" s="1"/>
  <c r="Y1580" i="37"/>
  <c r="X1581" i="37"/>
  <c r="Y1581" i="37"/>
  <c r="X1582" i="37"/>
  <c r="Y1582" i="37"/>
  <c r="X1583" i="37"/>
  <c r="Z1583" i="37" s="1"/>
  <c r="Y1583" i="37"/>
  <c r="X1584" i="37"/>
  <c r="Y1584" i="37"/>
  <c r="Z1584" i="37"/>
  <c r="X1585" i="37"/>
  <c r="Y1585" i="37"/>
  <c r="X1586" i="37"/>
  <c r="Y1586" i="37"/>
  <c r="X1587" i="37"/>
  <c r="Y1587" i="37"/>
  <c r="X1588" i="37"/>
  <c r="Y1588" i="37"/>
  <c r="Z1588" i="37" s="1"/>
  <c r="X1589" i="37"/>
  <c r="Y1589" i="37"/>
  <c r="Z1589" i="37" s="1"/>
  <c r="X1590" i="37"/>
  <c r="Z1590" i="37" s="1"/>
  <c r="Y1590" i="37"/>
  <c r="X1591" i="37"/>
  <c r="Y1591" i="37"/>
  <c r="X1592" i="37"/>
  <c r="Z1592" i="37" s="1"/>
  <c r="Y1592" i="37"/>
  <c r="X1593" i="37"/>
  <c r="Y1593" i="37"/>
  <c r="Z1593" i="37" s="1"/>
  <c r="X1594" i="37"/>
  <c r="Z1594" i="37" s="1"/>
  <c r="Y1594" i="37"/>
  <c r="X1595" i="37"/>
  <c r="Y1595" i="37"/>
  <c r="X1596" i="37"/>
  <c r="Z1596" i="37" s="1"/>
  <c r="Y1596" i="37"/>
  <c r="X1597" i="37"/>
  <c r="Y1597" i="37"/>
  <c r="X1598" i="37"/>
  <c r="Y1598" i="37"/>
  <c r="X1599" i="37"/>
  <c r="Z1599" i="37" s="1"/>
  <c r="Y1599" i="37"/>
  <c r="X1600" i="37"/>
  <c r="Y1600" i="37"/>
  <c r="Z1600" i="37"/>
  <c r="X1601" i="37"/>
  <c r="Y1601" i="37"/>
  <c r="X1602" i="37"/>
  <c r="Y1602" i="37"/>
  <c r="X1603" i="37"/>
  <c r="Y1603" i="37"/>
  <c r="X1604" i="37"/>
  <c r="Y1604" i="37"/>
  <c r="Z1604" i="37" s="1"/>
  <c r="X1605" i="37"/>
  <c r="Y1605" i="37"/>
  <c r="Z1605" i="37" s="1"/>
  <c r="X1606" i="37"/>
  <c r="Y1606" i="37"/>
  <c r="X1607" i="37"/>
  <c r="Y1607" i="37"/>
  <c r="X1608" i="37"/>
  <c r="Y1608" i="37"/>
  <c r="X1609" i="37"/>
  <c r="Y1609" i="37"/>
  <c r="Z1609" i="37" s="1"/>
  <c r="X1610" i="37"/>
  <c r="Y1610" i="37"/>
  <c r="X1611" i="37"/>
  <c r="Y1611" i="37"/>
  <c r="X1612" i="37"/>
  <c r="Y1612" i="37"/>
  <c r="X1613" i="37"/>
  <c r="Y1613" i="37"/>
  <c r="X1614" i="37"/>
  <c r="Y1614" i="37"/>
  <c r="X1615" i="37"/>
  <c r="Y1615" i="37"/>
  <c r="X1616" i="37"/>
  <c r="Y1616" i="37"/>
  <c r="Z1616" i="37" s="1"/>
  <c r="X1617" i="37"/>
  <c r="Y1617" i="37"/>
  <c r="X1618" i="37"/>
  <c r="Y1618" i="37"/>
  <c r="X1619" i="37"/>
  <c r="Y1619" i="37"/>
  <c r="X1620" i="37"/>
  <c r="Y1620" i="37"/>
  <c r="Z1620" i="37" s="1"/>
  <c r="X1621" i="37"/>
  <c r="Y1621" i="37"/>
  <c r="Z1621" i="37" s="1"/>
  <c r="X1626" i="37"/>
  <c r="X1627" i="37"/>
  <c r="X1628" i="37"/>
  <c r="X1629" i="37"/>
  <c r="Y1629" i="37"/>
  <c r="X1630" i="37"/>
  <c r="X1631" i="37"/>
  <c r="X1632" i="37"/>
  <c r="X1633" i="37"/>
  <c r="X1634" i="37"/>
  <c r="X1635" i="37"/>
  <c r="X1636" i="37"/>
  <c r="X1637" i="37"/>
  <c r="Y1637" i="37"/>
  <c r="X1638" i="37"/>
  <c r="X1639" i="37"/>
  <c r="X1640" i="37"/>
  <c r="Y1640" i="37"/>
  <c r="X1641" i="37"/>
  <c r="X1642" i="37"/>
  <c r="X1643" i="37"/>
  <c r="X1644" i="37"/>
  <c r="Y1644" i="37"/>
  <c r="X1645" i="37"/>
  <c r="X1646" i="37"/>
  <c r="X1647" i="37"/>
  <c r="X1648" i="37"/>
  <c r="Y1648" i="37"/>
  <c r="X1649" i="37"/>
  <c r="X1650" i="37"/>
  <c r="X1651" i="37"/>
  <c r="X1652" i="37"/>
  <c r="Y1652" i="37"/>
  <c r="X1653" i="37"/>
  <c r="X1654" i="37"/>
  <c r="X1655" i="37"/>
  <c r="X1656" i="37"/>
  <c r="X1657" i="37"/>
  <c r="X1658" i="37"/>
  <c r="X1659" i="37"/>
  <c r="X1660" i="37"/>
  <c r="X1661" i="37"/>
  <c r="Y1661" i="37"/>
  <c r="X1662" i="37"/>
  <c r="X1663" i="37"/>
  <c r="X1664" i="37"/>
  <c r="X1665" i="37"/>
  <c r="X1666" i="37"/>
  <c r="X1667" i="37"/>
  <c r="X1668" i="37"/>
  <c r="X1669" i="37"/>
  <c r="X1670" i="37"/>
  <c r="X1671" i="37"/>
  <c r="X1672" i="37"/>
  <c r="X1673" i="37"/>
  <c r="Y1673" i="37"/>
  <c r="X1674" i="37"/>
  <c r="X1675" i="37"/>
  <c r="X1676" i="37"/>
  <c r="X1677" i="37"/>
  <c r="X1678" i="37"/>
  <c r="X1679" i="37"/>
  <c r="X1680" i="37"/>
  <c r="X1681" i="37"/>
  <c r="X1682" i="37"/>
  <c r="X1683" i="37"/>
  <c r="X1684" i="37"/>
  <c r="X1685" i="37"/>
  <c r="Y1685" i="37"/>
  <c r="X1686" i="37"/>
  <c r="X1687" i="37"/>
  <c r="X1688" i="37"/>
  <c r="X1689" i="37"/>
  <c r="X1690" i="37"/>
  <c r="X1691" i="37"/>
  <c r="X1692" i="37"/>
  <c r="X1693" i="37"/>
  <c r="X1694" i="37"/>
  <c r="X1695" i="37"/>
  <c r="X1696" i="37"/>
  <c r="X1697" i="37"/>
  <c r="X1698" i="37"/>
  <c r="Y1698" i="37"/>
  <c r="X1699" i="37"/>
  <c r="X1700" i="37"/>
  <c r="X1701" i="37"/>
  <c r="X1702" i="37"/>
  <c r="X1703" i="37"/>
  <c r="X1704" i="37"/>
  <c r="Y1704" i="37"/>
  <c r="Z1704" i="37" s="1"/>
  <c r="X1705" i="37"/>
  <c r="Y1705" i="37"/>
  <c r="Z1705" i="37" s="1"/>
  <c r="X1706" i="37"/>
  <c r="Z1706" i="37" s="1"/>
  <c r="Y1706" i="37"/>
  <c r="X1707" i="37"/>
  <c r="Y1707" i="37"/>
  <c r="X1708" i="37"/>
  <c r="Z1708" i="37" s="1"/>
  <c r="Y1708" i="37"/>
  <c r="X1709" i="37"/>
  <c r="Y1709" i="37"/>
  <c r="Z1709" i="37" s="1"/>
  <c r="X1710" i="37"/>
  <c r="Z1710" i="37" s="1"/>
  <c r="Y1710" i="37"/>
  <c r="X1711" i="37"/>
  <c r="Y1711" i="37"/>
  <c r="X1712" i="37"/>
  <c r="Z1712" i="37" s="1"/>
  <c r="Y1712" i="37"/>
  <c r="X1713" i="37"/>
  <c r="Y1713" i="37"/>
  <c r="X1714" i="37"/>
  <c r="Y1714" i="37"/>
  <c r="X1715" i="37"/>
  <c r="Z1715" i="37" s="1"/>
  <c r="Y1715" i="37"/>
  <c r="X1716" i="37"/>
  <c r="Y1716" i="37"/>
  <c r="Z1716" i="37"/>
  <c r="X1717" i="37"/>
  <c r="Y1717" i="37"/>
  <c r="X1718" i="37"/>
  <c r="Y1718" i="37"/>
  <c r="X1719" i="37"/>
  <c r="Y1719" i="37"/>
  <c r="X1720" i="37"/>
  <c r="Y1720" i="37"/>
  <c r="Z1720" i="37" s="1"/>
  <c r="X1721" i="37"/>
  <c r="Y1721" i="37"/>
  <c r="Z1721" i="37" s="1"/>
  <c r="X1722" i="37"/>
  <c r="Z1722" i="37" s="1"/>
  <c r="Y1722" i="37"/>
  <c r="X1723" i="37"/>
  <c r="Y1723" i="37"/>
  <c r="Z1723" i="37" s="1"/>
  <c r="X1724" i="37"/>
  <c r="Z1724" i="37" s="1"/>
  <c r="Y1724" i="37"/>
  <c r="X1725" i="37"/>
  <c r="Y1725" i="37"/>
  <c r="Z1725" i="37" s="1"/>
  <c r="X1726" i="37"/>
  <c r="Z1726" i="37" s="1"/>
  <c r="Y1726" i="37"/>
  <c r="X1727" i="37"/>
  <c r="Y1727" i="37"/>
  <c r="Z1727" i="37" s="1"/>
  <c r="X1728" i="37"/>
  <c r="Z1728" i="37" s="1"/>
  <c r="Y1728" i="37"/>
  <c r="X1729" i="37"/>
  <c r="Y1729" i="37"/>
  <c r="X1730" i="37"/>
  <c r="Y1730" i="37"/>
  <c r="X1731" i="37"/>
  <c r="Y1731" i="37"/>
  <c r="X1732" i="37"/>
  <c r="Y1732" i="37"/>
  <c r="Z1732" i="37"/>
  <c r="X1733" i="37"/>
  <c r="Y1733" i="37"/>
  <c r="X1734" i="37"/>
  <c r="Y1734" i="37"/>
  <c r="X1735" i="37"/>
  <c r="Y1735" i="37"/>
  <c r="X1736" i="37"/>
  <c r="Y1736" i="37"/>
  <c r="Z1736" i="37" s="1"/>
  <c r="X1737" i="37"/>
  <c r="Y1737" i="37"/>
  <c r="Z1737" i="37" s="1"/>
  <c r="X1738" i="37"/>
  <c r="Z1738" i="37" s="1"/>
  <c r="Y1738" i="37"/>
  <c r="X1739" i="37"/>
  <c r="Y1739" i="37"/>
  <c r="X1740" i="37"/>
  <c r="Z1740" i="37" s="1"/>
  <c r="Y1740" i="37"/>
  <c r="X1741" i="37"/>
  <c r="Y1741" i="37"/>
  <c r="Z1741" i="37" s="1"/>
  <c r="X1742" i="37"/>
  <c r="Z1742" i="37" s="1"/>
  <c r="Y1742" i="37"/>
  <c r="X1743" i="37"/>
  <c r="Y1743" i="37"/>
  <c r="X1744" i="37"/>
  <c r="Z1744" i="37" s="1"/>
  <c r="Y1744" i="37"/>
  <c r="X1745" i="37"/>
  <c r="Y1745" i="37"/>
  <c r="X1746" i="37"/>
  <c r="Y1746" i="37"/>
  <c r="X1747" i="37"/>
  <c r="Z1747" i="37" s="1"/>
  <c r="Y1747" i="37"/>
  <c r="X1748" i="37"/>
  <c r="Y1748" i="37"/>
  <c r="Z1748" i="37"/>
  <c r="X1749" i="37"/>
  <c r="Y1749" i="37"/>
  <c r="X1750" i="37"/>
  <c r="Y1750" i="37"/>
  <c r="X1751" i="37"/>
  <c r="Y1751" i="37"/>
  <c r="X1752" i="37"/>
  <c r="Y1752" i="37"/>
  <c r="Z1752" i="37" s="1"/>
  <c r="X1753" i="37"/>
  <c r="Y1753" i="37"/>
  <c r="Z1753" i="37" s="1"/>
  <c r="X1754" i="37"/>
  <c r="Z1754" i="37" s="1"/>
  <c r="Y1754" i="37"/>
  <c r="X1755" i="37"/>
  <c r="Y1755" i="37"/>
  <c r="Z1755" i="37" s="1"/>
  <c r="X1756" i="37"/>
  <c r="Z1756" i="37" s="1"/>
  <c r="Y1756" i="37"/>
  <c r="X1757" i="37"/>
  <c r="Y1757" i="37"/>
  <c r="Z1757" i="37" s="1"/>
  <c r="X1758" i="37"/>
  <c r="Z1758" i="37" s="1"/>
  <c r="Y1758" i="37"/>
  <c r="X1759" i="37"/>
  <c r="Y1759" i="37"/>
  <c r="Z1759" i="37" s="1"/>
  <c r="X1760" i="37"/>
  <c r="Z1760" i="37" s="1"/>
  <c r="Y1760" i="37"/>
  <c r="X1761" i="37"/>
  <c r="Y1761" i="37"/>
  <c r="X1762" i="37"/>
  <c r="Y1762" i="37"/>
  <c r="X1763" i="37"/>
  <c r="Z1763" i="37" s="1"/>
  <c r="Y1763" i="37"/>
  <c r="X1764" i="37"/>
  <c r="Y1764" i="37"/>
  <c r="Z1764" i="37"/>
  <c r="X1765" i="37"/>
  <c r="Y1765" i="37"/>
  <c r="X1766" i="37"/>
  <c r="Y1766" i="37"/>
  <c r="X1767" i="37"/>
  <c r="Y1767" i="37"/>
  <c r="X1768" i="37"/>
  <c r="Y1768" i="37"/>
  <c r="Z1768" i="37" s="1"/>
  <c r="X1769" i="37"/>
  <c r="Y1769" i="37"/>
  <c r="Z1769" i="37" s="1"/>
  <c r="X1770" i="37"/>
  <c r="Z1770" i="37" s="1"/>
  <c r="Y1770" i="37"/>
  <c r="X1771" i="37"/>
  <c r="Y1771" i="37"/>
  <c r="X1772" i="37"/>
  <c r="Z1772" i="37" s="1"/>
  <c r="Y1772" i="37"/>
  <c r="X1773" i="37"/>
  <c r="Y1773" i="37"/>
  <c r="Z1773" i="37" s="1"/>
  <c r="X1774" i="37"/>
  <c r="Z1774" i="37" s="1"/>
  <c r="Y1774" i="37"/>
  <c r="X1775" i="37"/>
  <c r="Y1775" i="37"/>
  <c r="Z1775" i="37" s="1"/>
  <c r="X1776" i="37"/>
  <c r="Z1776" i="37" s="1"/>
  <c r="Y1776" i="37"/>
  <c r="X1777" i="37"/>
  <c r="Y1777" i="37"/>
  <c r="X1778" i="37"/>
  <c r="Y1778" i="37"/>
  <c r="X1779" i="37"/>
  <c r="Z1779" i="37" s="1"/>
  <c r="Y1779" i="37"/>
  <c r="X1780" i="37"/>
  <c r="Y1780" i="37"/>
  <c r="Z1780" i="37"/>
  <c r="X1781" i="37"/>
  <c r="Y1781" i="37"/>
  <c r="X1782" i="37"/>
  <c r="Y1782" i="37"/>
  <c r="X1783" i="37"/>
  <c r="Y1783" i="37"/>
  <c r="X1784" i="37"/>
  <c r="Y1784" i="37"/>
  <c r="Z1784" i="37" s="1"/>
  <c r="X1785" i="37"/>
  <c r="Y1785" i="37"/>
  <c r="Z1785" i="37" s="1"/>
  <c r="X1786" i="37"/>
  <c r="Z1786" i="37" s="1"/>
  <c r="Y1786" i="37"/>
  <c r="X1787" i="37"/>
  <c r="Y1787" i="37"/>
  <c r="X1788" i="37"/>
  <c r="Z1788" i="37" s="1"/>
  <c r="Y1788" i="37"/>
  <c r="X1789" i="37"/>
  <c r="Y1789" i="37"/>
  <c r="Z1789" i="37" s="1"/>
  <c r="X1790" i="37"/>
  <c r="Z1790" i="37" s="1"/>
  <c r="Y1790" i="37"/>
  <c r="X1791" i="37"/>
  <c r="Y1791" i="37"/>
  <c r="X1792" i="37"/>
  <c r="Z1792" i="37" s="1"/>
  <c r="Y1792" i="37"/>
  <c r="X1793" i="37"/>
  <c r="Y1793" i="37"/>
  <c r="X1794" i="37"/>
  <c r="Y1794" i="37"/>
  <c r="X1795" i="37"/>
  <c r="Y1795" i="37"/>
  <c r="X1796" i="37"/>
  <c r="Y1796" i="37"/>
  <c r="Z1796" i="37"/>
  <c r="X1797" i="37"/>
  <c r="Z1797" i="37" s="1"/>
  <c r="Y1797" i="37"/>
  <c r="X1798" i="37"/>
  <c r="Y1798" i="37"/>
  <c r="X1799" i="37"/>
  <c r="Y1799" i="37"/>
  <c r="X1800" i="37"/>
  <c r="Y1800" i="37"/>
  <c r="Z1800" i="37" s="1"/>
  <c r="X1801" i="37"/>
  <c r="Y1801" i="37"/>
  <c r="X1802" i="37"/>
  <c r="Z1802" i="37" s="1"/>
  <c r="Y1802" i="37"/>
  <c r="X1803" i="37"/>
  <c r="Y1803" i="37"/>
  <c r="Z1803" i="37" s="1"/>
  <c r="X1804" i="37"/>
  <c r="Z1804" i="37" s="1"/>
  <c r="Y1804" i="37"/>
  <c r="X1805" i="37"/>
  <c r="Y1805" i="37"/>
  <c r="X1806" i="37"/>
  <c r="Z1806" i="37" s="1"/>
  <c r="Y1806" i="37"/>
  <c r="X1807" i="37"/>
  <c r="Y1807" i="37"/>
  <c r="Z1807" i="37" s="1"/>
  <c r="X1808" i="37"/>
  <c r="Z1808" i="37" s="1"/>
  <c r="Y1808" i="37"/>
  <c r="X1809" i="37"/>
  <c r="Z1809" i="37" s="1"/>
  <c r="Y1809" i="37"/>
  <c r="X1810" i="37"/>
  <c r="Y1810" i="37"/>
  <c r="X1811" i="37"/>
  <c r="Y1811" i="37"/>
  <c r="X1812" i="37"/>
  <c r="Y1812" i="37"/>
  <c r="Z1812" i="37"/>
  <c r="X1813" i="37"/>
  <c r="Z1813" i="37" s="1"/>
  <c r="Y1813" i="37"/>
  <c r="X1814" i="37"/>
  <c r="Y1814" i="37"/>
  <c r="X1815" i="37"/>
  <c r="Y1815" i="37"/>
  <c r="X1816" i="37"/>
  <c r="Y1816" i="37"/>
  <c r="Z1816" i="37" s="1"/>
  <c r="X1817" i="37"/>
  <c r="Y1817" i="37"/>
  <c r="X1818" i="37"/>
  <c r="Z1818" i="37" s="1"/>
  <c r="Y1818" i="37"/>
  <c r="X1819" i="37"/>
  <c r="Y1819" i="37"/>
  <c r="Z1819" i="37" s="1"/>
  <c r="X1820" i="37"/>
  <c r="Z1820" i="37" s="1"/>
  <c r="Y1820" i="37"/>
  <c r="X1821" i="37"/>
  <c r="Y1821" i="37"/>
  <c r="X1822" i="37"/>
  <c r="Z1822" i="37" s="1"/>
  <c r="Y1822" i="37"/>
  <c r="X1823" i="37"/>
  <c r="Y1823" i="37"/>
  <c r="Z1823" i="37" s="1"/>
  <c r="X1824" i="37"/>
  <c r="Z1824" i="37" s="1"/>
  <c r="Y1824" i="37"/>
  <c r="X1825" i="37"/>
  <c r="Y1825" i="37"/>
  <c r="X1826" i="37"/>
  <c r="Z1826" i="37" s="1"/>
  <c r="Y1826" i="37"/>
  <c r="X1827" i="37"/>
  <c r="Z1827" i="37" s="1"/>
  <c r="Y1827" i="37"/>
  <c r="X1828" i="37"/>
  <c r="Y1828" i="37"/>
  <c r="Z1828" i="37"/>
  <c r="X1829" i="37"/>
  <c r="Y1829" i="37"/>
  <c r="X1830" i="37"/>
  <c r="Y1830" i="37"/>
  <c r="X1831" i="37"/>
  <c r="Y1831" i="37"/>
  <c r="X1832" i="37"/>
  <c r="Y1832" i="37"/>
  <c r="Z1832" i="37" s="1"/>
  <c r="X1833" i="37"/>
  <c r="Y1833" i="37"/>
  <c r="X1834" i="37"/>
  <c r="Z1834" i="37" s="1"/>
  <c r="Y1834" i="37"/>
  <c r="X1835" i="37"/>
  <c r="Y1835" i="37"/>
  <c r="X1836" i="37"/>
  <c r="Z1836" i="37" s="1"/>
  <c r="Y1836" i="37"/>
  <c r="X1837" i="37"/>
  <c r="Y1837" i="37"/>
  <c r="Z1837" i="37" s="1"/>
  <c r="X1838" i="37"/>
  <c r="Z1838" i="37" s="1"/>
  <c r="Y1838" i="37"/>
  <c r="X1839" i="37"/>
  <c r="Y1839" i="37"/>
  <c r="X1840" i="37"/>
  <c r="Z1840" i="37" s="1"/>
  <c r="Y1840" i="37"/>
  <c r="X1841" i="37"/>
  <c r="Y1841" i="37"/>
  <c r="X1842" i="37"/>
  <c r="Z1842" i="37" s="1"/>
  <c r="Y1842" i="37"/>
  <c r="X1843" i="37"/>
  <c r="Y1843" i="37"/>
  <c r="X1844" i="37"/>
  <c r="Y1844" i="37"/>
  <c r="Z1844" i="37"/>
  <c r="X1845" i="37"/>
  <c r="Y1845" i="37"/>
  <c r="X1846" i="37"/>
  <c r="Y1846" i="37"/>
  <c r="X1847" i="37"/>
  <c r="Y1847" i="37"/>
  <c r="X1848" i="37"/>
  <c r="Y1848" i="37"/>
  <c r="Z1848" i="37" s="1"/>
  <c r="X1849" i="37"/>
  <c r="Z1849" i="37" s="1"/>
  <c r="Y1849" i="37"/>
  <c r="X1850" i="37"/>
  <c r="Z1850" i="37" s="1"/>
  <c r="Y1850" i="37"/>
  <c r="X1851" i="37"/>
  <c r="Y1851" i="37"/>
  <c r="X1852" i="37"/>
  <c r="Z1852" i="37" s="1"/>
  <c r="Y1852" i="37"/>
  <c r="X1853" i="37"/>
  <c r="Y1853" i="37"/>
  <c r="X1854" i="37"/>
  <c r="Z1854" i="37" s="1"/>
  <c r="Y1854" i="37"/>
  <c r="X1855" i="37"/>
  <c r="Y1855" i="37"/>
  <c r="Z1855" i="37" s="1"/>
  <c r="X1856" i="37"/>
  <c r="Z1856" i="37" s="1"/>
  <c r="Y1856" i="37"/>
  <c r="X1857" i="37"/>
  <c r="Z1857" i="37" s="1"/>
  <c r="Y1857" i="37"/>
  <c r="X1858" i="37"/>
  <c r="Z1858" i="37" s="1"/>
  <c r="Y1858" i="37"/>
  <c r="X1859" i="37"/>
  <c r="Y1859" i="37"/>
  <c r="X1860" i="37"/>
  <c r="Y1860" i="37"/>
  <c r="Z1860" i="37"/>
  <c r="X1861" i="37"/>
  <c r="Z1861" i="37" s="1"/>
  <c r="Y1861" i="37"/>
  <c r="X1862" i="37"/>
  <c r="Y1862" i="37"/>
  <c r="X1863" i="37"/>
  <c r="Y1863" i="37"/>
  <c r="X1864" i="37"/>
  <c r="Y1864" i="37"/>
  <c r="Z1864" i="37" s="1"/>
  <c r="X1865" i="37"/>
  <c r="Z1865" i="37" s="1"/>
  <c r="Y1865" i="37"/>
  <c r="X1866" i="37"/>
  <c r="Z1866" i="37" s="1"/>
  <c r="Y1866" i="37"/>
  <c r="X1867" i="37"/>
  <c r="Y1867" i="37"/>
  <c r="X1868" i="37"/>
  <c r="Z1868" i="37" s="1"/>
  <c r="Y1868" i="37"/>
  <c r="X1869" i="37"/>
  <c r="Y1869" i="37"/>
  <c r="X1870" i="37"/>
  <c r="Z1870" i="37" s="1"/>
  <c r="Y1870" i="37"/>
  <c r="X1871" i="37"/>
  <c r="Y1871" i="37"/>
  <c r="Z1871" i="37" s="1"/>
  <c r="X1872" i="37"/>
  <c r="Z1872" i="37" s="1"/>
  <c r="Y1872" i="37"/>
  <c r="X1873" i="37"/>
  <c r="Z1873" i="37" s="1"/>
  <c r="Y1873" i="37"/>
  <c r="X1874" i="37"/>
  <c r="Z1874" i="37" s="1"/>
  <c r="Y1874" i="37"/>
  <c r="X1875" i="37"/>
  <c r="Y1875" i="37"/>
  <c r="X1876" i="37"/>
  <c r="Y1876" i="37"/>
  <c r="Z1876" i="37"/>
  <c r="X1877" i="37"/>
  <c r="Z1877" i="37" s="1"/>
  <c r="Y1877" i="37"/>
  <c r="X1878" i="37"/>
  <c r="Y1878" i="37"/>
  <c r="X1879" i="37"/>
  <c r="Y1879" i="37"/>
  <c r="X1880" i="37"/>
  <c r="Y1880" i="37"/>
  <c r="Z1880" i="37" s="1"/>
  <c r="X1881" i="37"/>
  <c r="Z1881" i="37" s="1"/>
  <c r="Y1881" i="37"/>
  <c r="X1882" i="37"/>
  <c r="Z1882" i="37" s="1"/>
  <c r="Y1882" i="37"/>
  <c r="X1883" i="37"/>
  <c r="Y1883" i="37"/>
  <c r="X1884" i="37"/>
  <c r="Z1884" i="37" s="1"/>
  <c r="Y1884" i="37"/>
  <c r="X1885" i="37"/>
  <c r="Y1885" i="37"/>
  <c r="Z1885" i="37" s="1"/>
  <c r="X1886" i="37"/>
  <c r="Z1886" i="37" s="1"/>
  <c r="Y1886" i="37"/>
  <c r="X1887" i="37"/>
  <c r="Y1887" i="37"/>
  <c r="X1888" i="37"/>
  <c r="Z1888" i="37" s="1"/>
  <c r="Y1888" i="37"/>
  <c r="X1889" i="37"/>
  <c r="Y1889" i="37"/>
  <c r="X1890" i="37"/>
  <c r="Z1890" i="37" s="1"/>
  <c r="Y1890" i="37"/>
  <c r="X1891" i="37"/>
  <c r="Y1891" i="37"/>
  <c r="X1892" i="37"/>
  <c r="Y1892" i="37"/>
  <c r="Z1892" i="37"/>
  <c r="X1893" i="37"/>
  <c r="Z1893" i="37" s="1"/>
  <c r="Y1893" i="37"/>
  <c r="X1894" i="37"/>
  <c r="Y1894" i="37"/>
  <c r="X1895" i="37"/>
  <c r="Y1895" i="37"/>
  <c r="X1896" i="37"/>
  <c r="Y1896" i="37"/>
  <c r="Z1896" i="37" s="1"/>
  <c r="X1897" i="37"/>
  <c r="Y1897" i="37"/>
  <c r="X1898" i="37"/>
  <c r="Z1898" i="37" s="1"/>
  <c r="Y1898" i="37"/>
  <c r="X1899" i="37"/>
  <c r="Y1899" i="37"/>
  <c r="Z1899" i="37" s="1"/>
  <c r="X1900" i="37"/>
  <c r="Z1900" i="37" s="1"/>
  <c r="Y1900" i="37"/>
  <c r="X1901" i="37"/>
  <c r="Y1901" i="37"/>
  <c r="Z1901" i="37" s="1"/>
  <c r="X1902" i="37"/>
  <c r="Z1902" i="37" s="1"/>
  <c r="Y1902" i="37"/>
  <c r="X1903" i="37"/>
  <c r="Y1903" i="37"/>
  <c r="Z1903" i="37" s="1"/>
  <c r="X1904" i="37"/>
  <c r="Z1904" i="37" s="1"/>
  <c r="Y1904" i="37"/>
  <c r="X1905" i="37"/>
  <c r="Y1905" i="37"/>
  <c r="X1906" i="37"/>
  <c r="Y1906" i="37"/>
  <c r="X1907" i="37"/>
  <c r="Y1907" i="37"/>
  <c r="X1908" i="37"/>
  <c r="Y1908" i="37"/>
  <c r="Z1908" i="37"/>
  <c r="X1909" i="37"/>
  <c r="Y1909" i="37"/>
  <c r="X1910" i="37"/>
  <c r="Y1910" i="37"/>
  <c r="X1911" i="37"/>
  <c r="Y1911" i="37"/>
  <c r="X1912" i="37"/>
  <c r="Y1912" i="37"/>
  <c r="Z1912" i="37" s="1"/>
  <c r="X1913" i="37"/>
  <c r="Z1913" i="37" s="1"/>
  <c r="Y1913" i="37"/>
  <c r="X1914" i="37"/>
  <c r="Z1914" i="37" s="1"/>
  <c r="Y1914" i="37"/>
  <c r="X1915" i="37"/>
  <c r="Y1915" i="37"/>
  <c r="X1916" i="37"/>
  <c r="Z1916" i="37" s="1"/>
  <c r="Y1916" i="37"/>
  <c r="X1917" i="37"/>
  <c r="Y1917" i="37"/>
  <c r="Z1917" i="37" s="1"/>
  <c r="X1918" i="37"/>
  <c r="Z1918" i="37" s="1"/>
  <c r="Y1918" i="37"/>
  <c r="X1919" i="37"/>
  <c r="Y1919" i="37"/>
  <c r="Z1919" i="37" s="1"/>
  <c r="X1920" i="37"/>
  <c r="Z1920" i="37" s="1"/>
  <c r="Y1920" i="37"/>
  <c r="X1921" i="37"/>
  <c r="Y1921" i="37"/>
  <c r="X1922" i="37"/>
  <c r="Z1922" i="37" s="1"/>
  <c r="Y1922" i="37"/>
  <c r="X1923" i="37"/>
  <c r="Y1923" i="37"/>
  <c r="X1924" i="37"/>
  <c r="Y1924" i="37"/>
  <c r="Z1924" i="37"/>
  <c r="X1925" i="37"/>
  <c r="Y1925" i="37"/>
  <c r="X1926" i="37"/>
  <c r="Y1926" i="37"/>
  <c r="X1927" i="37"/>
  <c r="Y1927" i="37"/>
  <c r="X1928" i="37"/>
  <c r="Y1928" i="37"/>
  <c r="Z1928" i="37" s="1"/>
  <c r="X1929" i="37"/>
  <c r="Y1929" i="37"/>
  <c r="Z1929" i="37" s="1"/>
  <c r="X1930" i="37"/>
  <c r="Z1930" i="37" s="1"/>
  <c r="Y1930" i="37"/>
  <c r="X1931" i="37"/>
  <c r="Y1931" i="37"/>
  <c r="Z1931" i="37" s="1"/>
  <c r="X1932" i="37"/>
  <c r="Z1932" i="37" s="1"/>
  <c r="Y1932" i="37"/>
  <c r="X1933" i="37"/>
  <c r="Y1933" i="37"/>
  <c r="Z1933" i="37" s="1"/>
  <c r="X1934" i="37"/>
  <c r="Z1934" i="37" s="1"/>
  <c r="Y1934" i="37"/>
  <c r="X1935" i="37"/>
  <c r="Y1935" i="37"/>
  <c r="X1936" i="37"/>
  <c r="Z1936" i="37" s="1"/>
  <c r="Y1936" i="37"/>
  <c r="X1937" i="37"/>
  <c r="Y1937" i="37"/>
  <c r="X1938" i="37"/>
  <c r="Z1938" i="37" s="1"/>
  <c r="Y1938" i="37"/>
  <c r="X1939" i="37"/>
  <c r="Y1939" i="37"/>
  <c r="X1940" i="37"/>
  <c r="Y1940" i="37"/>
  <c r="Z1940" i="37"/>
  <c r="X1941" i="37"/>
  <c r="Y1941" i="37"/>
  <c r="X1942" i="37"/>
  <c r="Y1942" i="37"/>
  <c r="X1943" i="37"/>
  <c r="Y1943" i="37"/>
  <c r="X1944" i="37"/>
  <c r="Y1944" i="37"/>
  <c r="Z1944" i="37" s="1"/>
  <c r="X1945" i="37"/>
  <c r="Y1945" i="37"/>
  <c r="Z1945" i="37" s="1"/>
  <c r="X1946" i="37"/>
  <c r="Z1946" i="37" s="1"/>
  <c r="Y1946" i="37"/>
  <c r="X1947" i="37"/>
  <c r="Y1947" i="37"/>
  <c r="Z1947" i="37" s="1"/>
  <c r="X1948" i="37"/>
  <c r="Z1948" i="37" s="1"/>
  <c r="Y1948" i="37"/>
  <c r="X1949" i="37"/>
  <c r="Y1949" i="37"/>
  <c r="Z1949" i="37" s="1"/>
  <c r="X1950" i="37"/>
  <c r="Z1950" i="37" s="1"/>
  <c r="Y1950" i="37"/>
  <c r="X1951" i="37"/>
  <c r="Y1951" i="37"/>
  <c r="Z1951" i="37" s="1"/>
  <c r="X1952" i="37"/>
  <c r="Z1952" i="37" s="1"/>
  <c r="Y1952" i="37"/>
  <c r="X1953" i="37"/>
  <c r="Y1953" i="37"/>
  <c r="X1954" i="37"/>
  <c r="Y1954" i="37"/>
  <c r="X1955" i="37"/>
  <c r="Y1955" i="37"/>
  <c r="X1956" i="37"/>
  <c r="Y1956" i="37"/>
  <c r="Z1956" i="37"/>
  <c r="X1957" i="37"/>
  <c r="Y1957" i="37"/>
  <c r="X1958" i="37"/>
  <c r="Y1958" i="37"/>
  <c r="X1959" i="37"/>
  <c r="Y1959" i="37"/>
  <c r="X1960" i="37"/>
  <c r="Y1960" i="37"/>
  <c r="Z1960" i="37" s="1"/>
  <c r="X1961" i="37"/>
  <c r="Y1961" i="37"/>
  <c r="Z1961" i="37" s="1"/>
  <c r="X1962" i="37"/>
  <c r="Z1962" i="37" s="1"/>
  <c r="Y1962" i="37"/>
  <c r="X1963" i="37"/>
  <c r="Y1963" i="37"/>
  <c r="X1964" i="37"/>
  <c r="Z1964" i="37" s="1"/>
  <c r="Y1964" i="37"/>
  <c r="X1965" i="37"/>
  <c r="Y1965" i="37"/>
  <c r="Z1965" i="37" s="1"/>
  <c r="X1966" i="37"/>
  <c r="Z1966" i="37" s="1"/>
  <c r="Y1966" i="37"/>
  <c r="X1967" i="37"/>
  <c r="Y1967" i="37"/>
  <c r="X1968" i="37"/>
  <c r="Z1968" i="37" s="1"/>
  <c r="Y1968" i="37"/>
  <c r="X1969" i="37"/>
  <c r="Y1969" i="37"/>
  <c r="X1970" i="37"/>
  <c r="Z1970" i="37" s="1"/>
  <c r="Y1970" i="37"/>
  <c r="X1971" i="37"/>
  <c r="Y1971" i="37"/>
  <c r="X1972" i="37"/>
  <c r="Y1972" i="37"/>
  <c r="Z1972" i="37"/>
  <c r="X1973" i="37"/>
  <c r="Z1973" i="37" s="1"/>
  <c r="Y1973" i="37"/>
  <c r="X1974" i="37"/>
  <c r="Y1974" i="37"/>
  <c r="X1975" i="37"/>
  <c r="Y1975" i="37"/>
  <c r="X1976" i="37"/>
  <c r="Y1976" i="37"/>
  <c r="Z1976" i="37" s="1"/>
  <c r="X1977" i="37"/>
  <c r="Y1977" i="37"/>
  <c r="Z1977" i="37" s="1"/>
  <c r="X1978" i="37"/>
  <c r="Z1978" i="37" s="1"/>
  <c r="Y1978" i="37"/>
  <c r="X1979" i="37"/>
  <c r="Y1979" i="37"/>
  <c r="Z1979" i="37" s="1"/>
  <c r="X1980" i="37"/>
  <c r="Z1980" i="37" s="1"/>
  <c r="Y1980" i="37"/>
  <c r="X1981" i="37"/>
  <c r="Y1981" i="37"/>
  <c r="X1982" i="37"/>
  <c r="Z1982" i="37" s="1"/>
  <c r="Y1982" i="37"/>
  <c r="X1983" i="37"/>
  <c r="Y1983" i="37"/>
  <c r="Z1983" i="37" s="1"/>
  <c r="X1984" i="37"/>
  <c r="Z1984" i="37" s="1"/>
  <c r="Y1984" i="37"/>
  <c r="X1985" i="37"/>
  <c r="Z1985" i="37" s="1"/>
  <c r="Y1985" i="37"/>
  <c r="X1986" i="37"/>
  <c r="Y1986" i="37"/>
  <c r="X1987" i="37"/>
  <c r="Y1987" i="37"/>
  <c r="X1988" i="37"/>
  <c r="Y1988" i="37"/>
  <c r="Z1988" i="37"/>
  <c r="X1989" i="37"/>
  <c r="Z1989" i="37" s="1"/>
  <c r="Y1989" i="37"/>
  <c r="X1990" i="37"/>
  <c r="Y1990" i="37"/>
  <c r="X1991" i="37"/>
  <c r="Y1991" i="37"/>
  <c r="X1992" i="37"/>
  <c r="Y1992" i="37"/>
  <c r="Z1992" i="37" s="1"/>
  <c r="X1993" i="37"/>
  <c r="Y1993" i="37"/>
  <c r="Z1993" i="37" s="1"/>
  <c r="X1994" i="37"/>
  <c r="Z1994" i="37" s="1"/>
  <c r="Y1994" i="37"/>
  <c r="X1995" i="37"/>
  <c r="Y1995" i="37"/>
  <c r="X1996" i="37"/>
  <c r="Z1996" i="37" s="1"/>
  <c r="Y1996" i="37"/>
  <c r="X1997" i="37"/>
  <c r="Y1997" i="37"/>
  <c r="Z1997" i="37" s="1"/>
  <c r="X1998" i="37"/>
  <c r="Z1998" i="37" s="1"/>
  <c r="Y1998" i="37"/>
  <c r="X1999" i="37"/>
  <c r="Y1999" i="37"/>
  <c r="Z1999" i="37" s="1"/>
  <c r="X2000" i="37"/>
  <c r="Z2000" i="37" s="1"/>
  <c r="Y2000" i="37"/>
  <c r="X2001" i="37"/>
  <c r="Y2001" i="37"/>
  <c r="X2002" i="37"/>
  <c r="Z2002" i="37" s="1"/>
  <c r="Y2002" i="37"/>
  <c r="X2003" i="37"/>
  <c r="Y2003" i="37"/>
  <c r="X2004" i="37"/>
  <c r="Y2004" i="37"/>
  <c r="Z2004" i="37"/>
  <c r="X2005" i="37"/>
  <c r="Y2005" i="37"/>
  <c r="X2006" i="37"/>
  <c r="Y2006" i="37"/>
  <c r="X2007" i="37"/>
  <c r="Y2007" i="37"/>
  <c r="X2008" i="37"/>
  <c r="Y2008" i="37"/>
  <c r="Z2008" i="37" s="1"/>
  <c r="X2009" i="37"/>
  <c r="Y2009" i="37"/>
  <c r="Z2009" i="37" s="1"/>
  <c r="X2010" i="37"/>
  <c r="Z2010" i="37" s="1"/>
  <c r="Y2010" i="37"/>
  <c r="X2011" i="37"/>
  <c r="Y2011" i="37"/>
  <c r="X2012" i="37"/>
  <c r="Z2012" i="37" s="1"/>
  <c r="Y2012" i="37"/>
  <c r="X2013" i="37"/>
  <c r="Y2013" i="37"/>
  <c r="Z2013" i="37" s="1"/>
  <c r="X2014" i="37"/>
  <c r="Z2014" i="37" s="1"/>
  <c r="Y2014" i="37"/>
  <c r="X2015" i="37"/>
  <c r="Y2015" i="37"/>
  <c r="Z2015" i="37" s="1"/>
  <c r="X2016" i="37"/>
  <c r="Z2016" i="37" s="1"/>
  <c r="Y2016" i="37"/>
  <c r="X2017" i="37"/>
  <c r="Y2017" i="37"/>
  <c r="X2018" i="37"/>
  <c r="Z2018" i="37" s="1"/>
  <c r="Y2018" i="37"/>
  <c r="X2019" i="37"/>
  <c r="Y2019" i="37"/>
  <c r="X2020" i="37"/>
  <c r="Y2020" i="37"/>
  <c r="Z2020" i="37"/>
  <c r="X2021" i="37"/>
  <c r="Y2021" i="37"/>
  <c r="X2022" i="37"/>
  <c r="Y2022" i="37"/>
  <c r="X2023" i="37"/>
  <c r="Y2023" i="37"/>
  <c r="X2024" i="37"/>
  <c r="Y2024" i="37"/>
  <c r="Z2024" i="37" s="1"/>
  <c r="X2025" i="37"/>
  <c r="Y2025" i="37"/>
  <c r="X2026" i="37"/>
  <c r="Z2026" i="37" s="1"/>
  <c r="Y2026" i="37"/>
  <c r="X2027" i="37"/>
  <c r="Y2027" i="37"/>
  <c r="Z2027" i="37" s="1"/>
  <c r="X2028" i="37"/>
  <c r="Z2028" i="37" s="1"/>
  <c r="Y2028" i="37"/>
  <c r="X2029" i="37"/>
  <c r="Y2029" i="37"/>
  <c r="Z2029" i="37" s="1"/>
  <c r="X2030" i="37"/>
  <c r="Z2030" i="37" s="1"/>
  <c r="Y2030" i="37"/>
  <c r="X2031" i="37"/>
  <c r="Y2031" i="37"/>
  <c r="Z2031" i="37" s="1"/>
  <c r="X2032" i="37"/>
  <c r="Z2032" i="37" s="1"/>
  <c r="Y2032" i="37"/>
  <c r="X2033" i="37"/>
  <c r="Y2033" i="37"/>
  <c r="X2034" i="37"/>
  <c r="Z2034" i="37" s="1"/>
  <c r="Y2034" i="37"/>
  <c r="X2035" i="37"/>
  <c r="Y2035" i="37"/>
  <c r="X2036" i="37"/>
  <c r="Y2036" i="37"/>
  <c r="Z2036" i="37"/>
  <c r="X2037" i="37"/>
  <c r="Y2037" i="37"/>
  <c r="X2038" i="37"/>
  <c r="Y2038" i="37"/>
  <c r="X2039" i="37"/>
  <c r="Y2039" i="37"/>
  <c r="X2040" i="37"/>
  <c r="Y2040" i="37"/>
  <c r="Z2040" i="37" s="1"/>
  <c r="X2041" i="37"/>
  <c r="Y2041" i="37"/>
  <c r="X2042" i="37"/>
  <c r="Z2042" i="37" s="1"/>
  <c r="Y2042" i="37"/>
  <c r="X2043" i="37"/>
  <c r="Y2043" i="37"/>
  <c r="Z2043" i="37" s="1"/>
  <c r="X2044" i="37"/>
  <c r="Z2044" i="37" s="1"/>
  <c r="Y2044" i="37"/>
  <c r="X2045" i="37"/>
  <c r="Y2045" i="37"/>
  <c r="Z2045" i="37" s="1"/>
  <c r="X2046" i="37"/>
  <c r="Z2046" i="37" s="1"/>
  <c r="Y2046" i="37"/>
  <c r="X2047" i="37"/>
  <c r="Y2047" i="37"/>
  <c r="X2048" i="37"/>
  <c r="Z2048" i="37" s="1"/>
  <c r="Y2048" i="37"/>
  <c r="X2049" i="37"/>
  <c r="Y2049" i="37"/>
  <c r="X2050" i="37"/>
  <c r="Y2050" i="37"/>
  <c r="X2051" i="37"/>
  <c r="Y2051" i="37"/>
  <c r="X2052" i="37"/>
  <c r="Y2052" i="37"/>
  <c r="Z2052" i="37"/>
  <c r="X2053" i="37"/>
  <c r="Y2053" i="37"/>
  <c r="X2054" i="37"/>
  <c r="Y2054" i="37"/>
  <c r="X2055" i="37"/>
  <c r="Y2055" i="37"/>
  <c r="X2056" i="37"/>
  <c r="Y2056" i="37"/>
  <c r="Z2056" i="37" s="1"/>
  <c r="X2057" i="37"/>
  <c r="Z2057" i="37" s="1"/>
  <c r="Y2057" i="37"/>
  <c r="X2058" i="37"/>
  <c r="Z2058" i="37" s="1"/>
  <c r="Y2058" i="37"/>
  <c r="X2059" i="37"/>
  <c r="Y2059" i="37"/>
  <c r="X2060" i="37"/>
  <c r="Z2060" i="37" s="1"/>
  <c r="Y2060" i="37"/>
  <c r="X2061" i="37"/>
  <c r="Y2061" i="37"/>
  <c r="Z2061" i="37" s="1"/>
  <c r="X2062" i="37"/>
  <c r="Z2062" i="37" s="1"/>
  <c r="Y2062" i="37"/>
  <c r="X2063" i="37"/>
  <c r="Y2063" i="37"/>
  <c r="X2064" i="37"/>
  <c r="Z2064" i="37" s="1"/>
  <c r="Y2064" i="37"/>
  <c r="X2065" i="37"/>
  <c r="Y2065" i="37"/>
  <c r="X2066" i="37"/>
  <c r="Z2066" i="37" s="1"/>
  <c r="Y2066" i="37"/>
  <c r="X2067" i="37"/>
  <c r="Y2067" i="37"/>
  <c r="X2068" i="37"/>
  <c r="Y2068" i="37"/>
  <c r="Z2068" i="37"/>
  <c r="X2069" i="37"/>
  <c r="Y2069" i="37"/>
  <c r="X2070" i="37"/>
  <c r="Y2070" i="37"/>
  <c r="X2071" i="37"/>
  <c r="Y2071" i="37"/>
  <c r="X2072" i="37"/>
  <c r="Y2072" i="37"/>
  <c r="Z2072" i="37" s="1"/>
  <c r="X2073" i="37"/>
  <c r="Y2073" i="37"/>
  <c r="Z2073" i="37" s="1"/>
  <c r="X2074" i="37"/>
  <c r="Z2074" i="37" s="1"/>
  <c r="Y2074" i="37"/>
  <c r="X2075" i="37"/>
  <c r="Y2075" i="37"/>
  <c r="X2076" i="37"/>
  <c r="Z2076" i="37" s="1"/>
  <c r="Y2076" i="37"/>
  <c r="X2077" i="37"/>
  <c r="Y2077" i="37"/>
  <c r="Z2077" i="37" s="1"/>
  <c r="X2078" i="37"/>
  <c r="Z2078" i="37" s="1"/>
  <c r="Y2078" i="37"/>
  <c r="X2079" i="37"/>
  <c r="Y2079" i="37"/>
  <c r="X2080" i="37"/>
  <c r="Z2080" i="37" s="1"/>
  <c r="Y2080" i="37"/>
  <c r="X2081" i="37"/>
  <c r="Y2081" i="37"/>
  <c r="X2082" i="37"/>
  <c r="Z2082" i="37" s="1"/>
  <c r="Y2082" i="37"/>
  <c r="X2083" i="37"/>
  <c r="Z2083" i="37" s="1"/>
  <c r="Y2083" i="37"/>
  <c r="X2084" i="37"/>
  <c r="Y2084" i="37"/>
  <c r="Z2084" i="37"/>
  <c r="X2085" i="37"/>
  <c r="Y2085" i="37"/>
  <c r="X2086" i="37"/>
  <c r="Y2086" i="37"/>
  <c r="X2087" i="37"/>
  <c r="Y2087" i="37"/>
  <c r="X2088" i="37"/>
  <c r="Y2088" i="37"/>
  <c r="Z2088" i="37" s="1"/>
  <c r="X2089" i="37"/>
  <c r="Y2089" i="37"/>
  <c r="Z2089" i="37" s="1"/>
  <c r="X2090" i="37"/>
  <c r="Z2090" i="37" s="1"/>
  <c r="Y2090" i="37"/>
  <c r="X2091" i="37"/>
  <c r="Y2091" i="37"/>
  <c r="X2092" i="37"/>
  <c r="Z2092" i="37" s="1"/>
  <c r="Y2092" i="37"/>
  <c r="X2093" i="37"/>
  <c r="Y2093" i="37"/>
  <c r="Z2093" i="37" s="1"/>
  <c r="X2094" i="37"/>
  <c r="Z2094" i="37" s="1"/>
  <c r="Y2094" i="37"/>
  <c r="X2095" i="37"/>
  <c r="Y2095" i="37"/>
  <c r="X2096" i="37"/>
  <c r="Z2096" i="37" s="1"/>
  <c r="Y2096" i="37"/>
  <c r="X2097" i="37"/>
  <c r="Y2097" i="37"/>
  <c r="X2098" i="37"/>
  <c r="Z2098" i="37" s="1"/>
  <c r="Y2098" i="37"/>
  <c r="X2099" i="37"/>
  <c r="Z2099" i="37" s="1"/>
  <c r="Y2099" i="37"/>
  <c r="X2100" i="37"/>
  <c r="Y2100" i="37"/>
  <c r="Z2100" i="37"/>
  <c r="X2101" i="37"/>
  <c r="Y2101" i="37"/>
  <c r="X2102" i="37"/>
  <c r="Y2102" i="37"/>
  <c r="X2103" i="37"/>
  <c r="Y2103" i="37"/>
  <c r="X2104" i="37"/>
  <c r="Y2104" i="37"/>
  <c r="Z2104" i="37" s="1"/>
  <c r="X2105" i="37"/>
  <c r="Y2105" i="37"/>
  <c r="X2106" i="37"/>
  <c r="Z2106" i="37" s="1"/>
  <c r="Y2106" i="37"/>
  <c r="X2107" i="37"/>
  <c r="Y2107" i="37"/>
  <c r="X2108" i="37"/>
  <c r="Z2108" i="37" s="1"/>
  <c r="Y2108" i="37"/>
  <c r="X2109" i="37"/>
  <c r="Y2109" i="37"/>
  <c r="Z2109" i="37" s="1"/>
  <c r="X2110" i="37"/>
  <c r="Z2110" i="37" s="1"/>
  <c r="Y2110" i="37"/>
  <c r="X2111" i="37"/>
  <c r="Y2111" i="37"/>
  <c r="X2112" i="37"/>
  <c r="Z2112" i="37" s="1"/>
  <c r="Y2112" i="37"/>
  <c r="X2113" i="37"/>
  <c r="Y2113" i="37"/>
  <c r="X2114" i="37"/>
  <c r="Y2114" i="37"/>
  <c r="X2115" i="37"/>
  <c r="Y2115" i="37"/>
  <c r="X2116" i="37"/>
  <c r="Y2116" i="37"/>
  <c r="Z2116" i="37"/>
  <c r="X2117" i="37"/>
  <c r="Z2117" i="37" s="1"/>
  <c r="Y2117" i="37"/>
  <c r="X2118" i="37"/>
  <c r="Y2118" i="37"/>
  <c r="X2119" i="37"/>
  <c r="Y2119" i="37"/>
  <c r="X2120" i="37"/>
  <c r="Y2120" i="37"/>
  <c r="Z2120" i="37" s="1"/>
  <c r="X2121" i="37"/>
  <c r="Y2121" i="37"/>
  <c r="X2122" i="37"/>
  <c r="Z2122" i="37" s="1"/>
  <c r="Y2122" i="37"/>
  <c r="X2123" i="37"/>
  <c r="Y2123" i="37"/>
  <c r="Z2123" i="37" s="1"/>
  <c r="X2124" i="37"/>
  <c r="Z2124" i="37" s="1"/>
  <c r="Y2124" i="37"/>
  <c r="X2125" i="37"/>
  <c r="Y2125" i="37"/>
  <c r="X2126" i="37"/>
  <c r="Z2126" i="37" s="1"/>
  <c r="Y2126" i="37"/>
  <c r="X2127" i="37"/>
  <c r="Y2127" i="37"/>
  <c r="Z2127" i="37" s="1"/>
  <c r="X2128" i="37"/>
  <c r="Z2128" i="37" s="1"/>
  <c r="Y2128" i="37"/>
  <c r="X2129" i="37"/>
  <c r="Z2129" i="37" s="1"/>
  <c r="Y2129" i="37"/>
  <c r="X2130" i="37"/>
  <c r="Y2130" i="37"/>
  <c r="X2131" i="37"/>
  <c r="Y2131" i="37"/>
  <c r="X2132" i="37"/>
  <c r="Y2132" i="37"/>
  <c r="Z2132" i="37"/>
  <c r="X2133" i="37"/>
  <c r="Z2133" i="37" s="1"/>
  <c r="Y2133" i="37"/>
  <c r="X2134" i="37"/>
  <c r="Y2134" i="37"/>
  <c r="X2135" i="37"/>
  <c r="Y2135" i="37"/>
  <c r="X2136" i="37"/>
  <c r="Y2136" i="37"/>
  <c r="Z2136" i="37" s="1"/>
  <c r="X2137" i="37"/>
  <c r="Y2137" i="37"/>
  <c r="X2138" i="37"/>
  <c r="Z2138" i="37" s="1"/>
  <c r="Y2138" i="37"/>
  <c r="X2139" i="37"/>
  <c r="Y2139" i="37"/>
  <c r="Z2139" i="37" s="1"/>
  <c r="X2140" i="37"/>
  <c r="Z2140" i="37" s="1"/>
  <c r="Y2140" i="37"/>
  <c r="X2141" i="37"/>
  <c r="Y2141" i="37"/>
  <c r="X2142" i="37"/>
  <c r="Z2142" i="37" s="1"/>
  <c r="Y2142" i="37"/>
  <c r="X2143" i="37"/>
  <c r="Y2143" i="37"/>
  <c r="Z2143" i="37" s="1"/>
  <c r="X2144" i="37"/>
  <c r="Z2144" i="37" s="1"/>
  <c r="Y2144" i="37"/>
  <c r="AD1622" i="37"/>
  <c r="AD1623" i="37"/>
  <c r="AD1624" i="37"/>
  <c r="AD1625" i="37"/>
  <c r="AD2" i="37"/>
  <c r="AF2" i="37" s="1"/>
  <c r="AE2" i="37"/>
  <c r="AD3" i="37"/>
  <c r="AE3" i="37"/>
  <c r="AD4" i="37"/>
  <c r="AE4" i="37"/>
  <c r="AD5" i="37"/>
  <c r="AE5" i="37"/>
  <c r="AF5" i="37" s="1"/>
  <c r="AD6" i="37"/>
  <c r="AF6" i="37" s="1"/>
  <c r="AE6" i="37"/>
  <c r="AD7" i="37"/>
  <c r="AF7" i="37" s="1"/>
  <c r="AE7" i="37"/>
  <c r="AD8" i="37"/>
  <c r="AE8" i="37"/>
  <c r="AD9" i="37"/>
  <c r="AF9" i="37" s="1"/>
  <c r="AE9" i="37"/>
  <c r="AD10" i="37"/>
  <c r="AE10" i="37"/>
  <c r="AD11" i="37"/>
  <c r="AF11" i="37" s="1"/>
  <c r="AE11" i="37"/>
  <c r="AD12" i="37"/>
  <c r="AE12" i="37"/>
  <c r="AF12" i="37" s="1"/>
  <c r="AD13" i="37"/>
  <c r="AF13" i="37" s="1"/>
  <c r="AE13" i="37"/>
  <c r="AD14" i="37"/>
  <c r="AF14" i="37" s="1"/>
  <c r="AE14" i="37"/>
  <c r="AD15" i="37"/>
  <c r="AF15" i="37" s="1"/>
  <c r="AE15" i="37"/>
  <c r="AD16" i="37"/>
  <c r="AE16" i="37"/>
  <c r="AD17" i="37"/>
  <c r="AE17" i="37"/>
  <c r="AF17" i="37"/>
  <c r="AD18" i="37"/>
  <c r="AF18" i="37" s="1"/>
  <c r="AE18" i="37"/>
  <c r="AD19" i="37"/>
  <c r="AE19" i="37"/>
  <c r="AD20" i="37"/>
  <c r="AE20" i="37"/>
  <c r="AD21" i="37"/>
  <c r="AE21" i="37"/>
  <c r="AF21" i="37" s="1"/>
  <c r="AD22" i="37"/>
  <c r="AF22" i="37" s="1"/>
  <c r="AE22" i="37"/>
  <c r="AD23" i="37"/>
  <c r="AF23" i="37" s="1"/>
  <c r="AE23" i="37"/>
  <c r="AD24" i="37"/>
  <c r="AE24" i="37"/>
  <c r="AD25" i="37"/>
  <c r="AF25" i="37" s="1"/>
  <c r="AE25" i="37"/>
  <c r="AD26" i="37"/>
  <c r="AE26" i="37"/>
  <c r="AD27" i="37"/>
  <c r="AF27" i="37" s="1"/>
  <c r="AE27" i="37"/>
  <c r="AD28" i="37"/>
  <c r="AE28" i="37"/>
  <c r="AF28" i="37" s="1"/>
  <c r="AD29" i="37"/>
  <c r="AF29" i="37" s="1"/>
  <c r="AE29" i="37"/>
  <c r="AD30" i="37"/>
  <c r="AF30" i="37" s="1"/>
  <c r="AE30" i="37"/>
  <c r="AD31" i="37"/>
  <c r="AF31" i="37" s="1"/>
  <c r="AE31" i="37"/>
  <c r="AD32" i="37"/>
  <c r="AE32" i="37"/>
  <c r="AD33" i="37"/>
  <c r="AE33" i="37"/>
  <c r="AF33" i="37"/>
  <c r="AD34" i="37"/>
  <c r="AF34" i="37" s="1"/>
  <c r="AE34" i="37"/>
  <c r="AD35" i="37"/>
  <c r="AE35" i="37"/>
  <c r="AD36" i="37"/>
  <c r="AE36" i="37"/>
  <c r="AD37" i="37"/>
  <c r="AE37" i="37"/>
  <c r="AF37" i="37" s="1"/>
  <c r="AD38" i="37"/>
  <c r="AE38" i="37"/>
  <c r="AD39" i="37"/>
  <c r="AF39" i="37" s="1"/>
  <c r="AE39" i="37"/>
  <c r="AD40" i="37"/>
  <c r="AE40" i="37"/>
  <c r="AF40" i="37" s="1"/>
  <c r="AD41" i="37"/>
  <c r="AF41" i="37" s="1"/>
  <c r="AE41" i="37"/>
  <c r="AD42" i="37"/>
  <c r="AE42" i="37"/>
  <c r="AD43" i="37"/>
  <c r="AF43" i="37" s="1"/>
  <c r="AE43" i="37"/>
  <c r="AD44" i="37"/>
  <c r="AE44" i="37"/>
  <c r="AF44" i="37" s="1"/>
  <c r="AD45" i="37"/>
  <c r="AF45" i="37" s="1"/>
  <c r="AE45" i="37"/>
  <c r="AD46" i="37"/>
  <c r="AF46" i="37" s="1"/>
  <c r="AE46" i="37"/>
  <c r="AD47" i="37"/>
  <c r="AE47" i="37"/>
  <c r="AD48" i="37"/>
  <c r="AE48" i="37"/>
  <c r="AD49" i="37"/>
  <c r="AE49" i="37"/>
  <c r="AF49" i="37"/>
  <c r="AD50" i="37"/>
  <c r="AF50" i="37" s="1"/>
  <c r="AE50" i="37"/>
  <c r="AD51" i="37"/>
  <c r="AE51" i="37"/>
  <c r="AD52" i="37"/>
  <c r="AE52" i="37"/>
  <c r="AD53" i="37"/>
  <c r="AE53" i="37"/>
  <c r="AF53" i="37" s="1"/>
  <c r="AD54" i="37"/>
  <c r="AE54" i="37"/>
  <c r="AD55" i="37"/>
  <c r="AF55" i="37" s="1"/>
  <c r="AE55" i="37"/>
  <c r="AD56" i="37"/>
  <c r="AE56" i="37"/>
  <c r="AF56" i="37" s="1"/>
  <c r="AD57" i="37"/>
  <c r="AF57" i="37" s="1"/>
  <c r="AE57" i="37"/>
  <c r="AD58" i="37"/>
  <c r="AE58" i="37"/>
  <c r="AD59" i="37"/>
  <c r="AF59" i="37" s="1"/>
  <c r="AE59" i="37"/>
  <c r="AD60" i="37"/>
  <c r="AE60" i="37"/>
  <c r="AF60" i="37" s="1"/>
  <c r="AD61" i="37"/>
  <c r="AF61" i="37" s="1"/>
  <c r="AE61" i="37"/>
  <c r="AD62" i="37"/>
  <c r="AF62" i="37" s="1"/>
  <c r="AE62" i="37"/>
  <c r="AD63" i="37"/>
  <c r="AE63" i="37"/>
  <c r="AD64" i="37"/>
  <c r="AE64" i="37"/>
  <c r="AD65" i="37"/>
  <c r="AE65" i="37"/>
  <c r="AF65" i="37"/>
  <c r="AD66" i="37"/>
  <c r="AF66" i="37" s="1"/>
  <c r="AE66" i="37"/>
  <c r="AD67" i="37"/>
  <c r="AE67" i="37"/>
  <c r="AD68" i="37"/>
  <c r="AE68" i="37"/>
  <c r="AD69" i="37"/>
  <c r="AE69" i="37"/>
  <c r="AF69" i="37" s="1"/>
  <c r="AD70" i="37"/>
  <c r="AE70" i="37"/>
  <c r="AF70" i="37" s="1"/>
  <c r="AD71" i="37"/>
  <c r="AF71" i="37" s="1"/>
  <c r="AE71" i="37"/>
  <c r="AD72" i="37"/>
  <c r="AE72" i="37"/>
  <c r="AF72" i="37" s="1"/>
  <c r="AD73" i="37"/>
  <c r="AF73" i="37" s="1"/>
  <c r="AE73" i="37"/>
  <c r="AD74" i="37"/>
  <c r="AE74" i="37"/>
  <c r="AD75" i="37"/>
  <c r="AF75" i="37" s="1"/>
  <c r="AE75" i="37"/>
  <c r="AD76" i="37"/>
  <c r="AE76" i="37"/>
  <c r="AF76" i="37" s="1"/>
  <c r="AD77" i="37"/>
  <c r="AF77" i="37" s="1"/>
  <c r="AE77" i="37"/>
  <c r="AD78" i="37"/>
  <c r="AF78" i="37" s="1"/>
  <c r="AE78" i="37"/>
  <c r="AD79" i="37"/>
  <c r="AE79" i="37"/>
  <c r="AD80" i="37"/>
  <c r="AE80" i="37"/>
  <c r="AD81" i="37"/>
  <c r="AE81" i="37"/>
  <c r="AF81" i="37"/>
  <c r="AD82" i="37"/>
  <c r="AE82" i="37"/>
  <c r="AD83" i="37"/>
  <c r="AE83" i="37"/>
  <c r="AD84" i="37"/>
  <c r="AE84" i="37"/>
  <c r="AD85" i="37"/>
  <c r="AE85" i="37"/>
  <c r="AF85" i="37" s="1"/>
  <c r="AD86" i="37"/>
  <c r="AE86" i="37"/>
  <c r="AD87" i="37"/>
  <c r="AF87" i="37" s="1"/>
  <c r="AE87" i="37"/>
  <c r="AD88" i="37"/>
  <c r="AE88" i="37"/>
  <c r="AF88" i="37" s="1"/>
  <c r="AD89" i="37"/>
  <c r="AF89" i="37" s="1"/>
  <c r="AE89" i="37"/>
  <c r="AD90" i="37"/>
  <c r="AE90" i="37"/>
  <c r="AD91" i="37"/>
  <c r="AF91" i="37" s="1"/>
  <c r="AE91" i="37"/>
  <c r="AD92" i="37"/>
  <c r="AE92" i="37"/>
  <c r="AF92" i="37" s="1"/>
  <c r="AD93" i="37"/>
  <c r="AF93" i="37" s="1"/>
  <c r="AE93" i="37"/>
  <c r="AD94" i="37"/>
  <c r="AF94" i="37" s="1"/>
  <c r="AE94" i="37"/>
  <c r="AD95" i="37"/>
  <c r="AF95" i="37" s="1"/>
  <c r="AE95" i="37"/>
  <c r="AD96" i="37"/>
  <c r="AE96" i="37"/>
  <c r="AD97" i="37"/>
  <c r="AE97" i="37"/>
  <c r="AF97" i="37"/>
  <c r="AD98" i="37"/>
  <c r="AF98" i="37" s="1"/>
  <c r="AE98" i="37"/>
  <c r="AD99" i="37"/>
  <c r="AE99" i="37"/>
  <c r="AD100" i="37"/>
  <c r="AE100" i="37"/>
  <c r="AD101" i="37"/>
  <c r="AE101" i="37"/>
  <c r="AF101" i="37" s="1"/>
  <c r="AD102" i="37"/>
  <c r="AE102" i="37"/>
  <c r="AD103" i="37"/>
  <c r="AF103" i="37" s="1"/>
  <c r="AE103" i="37"/>
  <c r="AD104" i="37"/>
  <c r="AE104" i="37"/>
  <c r="AF104" i="37" s="1"/>
  <c r="AD105" i="37"/>
  <c r="AF105" i="37" s="1"/>
  <c r="AE105" i="37"/>
  <c r="AD106" i="37"/>
  <c r="AE106" i="37"/>
  <c r="AD107" i="37"/>
  <c r="AF107" i="37" s="1"/>
  <c r="AE107" i="37"/>
  <c r="AD108" i="37"/>
  <c r="AE108" i="37"/>
  <c r="AF108" i="37" s="1"/>
  <c r="AD109" i="37"/>
  <c r="AF109" i="37" s="1"/>
  <c r="AE109" i="37"/>
  <c r="AD110" i="37"/>
  <c r="AF110" i="37" s="1"/>
  <c r="AE110" i="37"/>
  <c r="AD111" i="37"/>
  <c r="AF111" i="37" s="1"/>
  <c r="AE111" i="37"/>
  <c r="AD112" i="37"/>
  <c r="AE112" i="37"/>
  <c r="AD113" i="37"/>
  <c r="AE113" i="37"/>
  <c r="AF113" i="37"/>
  <c r="AD114" i="37"/>
  <c r="AF114" i="37" s="1"/>
  <c r="AE114" i="37"/>
  <c r="AD115" i="37"/>
  <c r="AE115" i="37"/>
  <c r="AD116" i="37"/>
  <c r="AE116" i="37"/>
  <c r="AD117" i="37"/>
  <c r="AE117" i="37"/>
  <c r="AF117" i="37" s="1"/>
  <c r="AD118" i="37"/>
  <c r="AF118" i="37" s="1"/>
  <c r="AE118" i="37"/>
  <c r="AD119" i="37"/>
  <c r="AF119" i="37" s="1"/>
  <c r="AE119" i="37"/>
  <c r="AD120" i="37"/>
  <c r="AE120" i="37"/>
  <c r="AF120" i="37" s="1"/>
  <c r="AD121" i="37"/>
  <c r="AF121" i="37" s="1"/>
  <c r="AE121" i="37"/>
  <c r="AD122" i="37"/>
  <c r="AE122" i="37"/>
  <c r="AD123" i="37"/>
  <c r="AF123" i="37" s="1"/>
  <c r="AE123" i="37"/>
  <c r="AD124" i="37"/>
  <c r="AE124" i="37"/>
  <c r="AF124" i="37" s="1"/>
  <c r="AD125" i="37"/>
  <c r="AF125" i="37" s="1"/>
  <c r="AE125" i="37"/>
  <c r="AD126" i="37"/>
  <c r="AF126" i="37" s="1"/>
  <c r="AE126" i="37"/>
  <c r="AD127" i="37"/>
  <c r="AF127" i="37" s="1"/>
  <c r="AE127" i="37"/>
  <c r="AD128" i="37"/>
  <c r="AE128" i="37"/>
  <c r="AD129" i="37"/>
  <c r="AE129" i="37"/>
  <c r="AF129" i="37"/>
  <c r="AD130" i="37"/>
  <c r="AF130" i="37" s="1"/>
  <c r="AE130" i="37"/>
  <c r="AD131" i="37"/>
  <c r="AE131" i="37"/>
  <c r="AD132" i="37"/>
  <c r="AE132" i="37"/>
  <c r="AD133" i="37"/>
  <c r="AE133" i="37"/>
  <c r="AF133" i="37" s="1"/>
  <c r="AD134" i="37"/>
  <c r="AF134" i="37" s="1"/>
  <c r="AE134" i="37"/>
  <c r="AD135" i="37"/>
  <c r="AF135" i="37" s="1"/>
  <c r="AE135" i="37"/>
  <c r="AD136" i="37"/>
  <c r="AE136" i="37"/>
  <c r="AF136" i="37" s="1"/>
  <c r="AD137" i="37"/>
  <c r="AF137" i="37" s="1"/>
  <c r="AE137" i="37"/>
  <c r="AD138" i="37"/>
  <c r="AE138" i="37"/>
  <c r="AD139" i="37"/>
  <c r="AF139" i="37" s="1"/>
  <c r="AE139" i="37"/>
  <c r="AD140" i="37"/>
  <c r="AE140" i="37"/>
  <c r="AF140" i="37" s="1"/>
  <c r="AD141" i="37"/>
  <c r="AF141" i="37" s="1"/>
  <c r="AE141" i="37"/>
  <c r="AD142" i="37"/>
  <c r="AF142" i="37" s="1"/>
  <c r="AE142" i="37"/>
  <c r="AD143" i="37"/>
  <c r="AE143" i="37"/>
  <c r="AD144" i="37"/>
  <c r="AE144" i="37"/>
  <c r="AD145" i="37"/>
  <c r="AE145" i="37"/>
  <c r="AF145" i="37"/>
  <c r="AD146" i="37"/>
  <c r="AF146" i="37" s="1"/>
  <c r="AE146" i="37"/>
  <c r="AD147" i="37"/>
  <c r="AE147" i="37"/>
  <c r="AD148" i="37"/>
  <c r="AE148" i="37"/>
  <c r="AD149" i="37"/>
  <c r="AE149" i="37"/>
  <c r="AF149" i="37" s="1"/>
  <c r="AD150" i="37"/>
  <c r="AE150" i="37"/>
  <c r="AD151" i="37"/>
  <c r="AF151" i="37" s="1"/>
  <c r="AE151" i="37"/>
  <c r="AD152" i="37"/>
  <c r="AE152" i="37"/>
  <c r="AF152" i="37" s="1"/>
  <c r="AD153" i="37"/>
  <c r="AF153" i="37" s="1"/>
  <c r="AE153" i="37"/>
  <c r="AD154" i="37"/>
  <c r="AE154" i="37"/>
  <c r="AD155" i="37"/>
  <c r="AF155" i="37" s="1"/>
  <c r="AE155" i="37"/>
  <c r="AD156" i="37"/>
  <c r="AE156" i="37"/>
  <c r="AF156" i="37" s="1"/>
  <c r="AD157" i="37"/>
  <c r="AF157" i="37" s="1"/>
  <c r="AE157" i="37"/>
  <c r="AD158" i="37"/>
  <c r="AF158" i="37" s="1"/>
  <c r="AE158" i="37"/>
  <c r="AD159" i="37"/>
  <c r="AE159" i="37"/>
  <c r="AD160" i="37"/>
  <c r="AE160" i="37"/>
  <c r="AD161" i="37"/>
  <c r="AE161" i="37"/>
  <c r="AF161" i="37"/>
  <c r="AD162" i="37"/>
  <c r="AF162" i="37" s="1"/>
  <c r="AE162" i="37"/>
  <c r="AD163" i="37"/>
  <c r="AE163" i="37"/>
  <c r="AD164" i="37"/>
  <c r="AE164" i="37"/>
  <c r="AD165" i="37"/>
  <c r="AE165" i="37"/>
  <c r="AF165" i="37" s="1"/>
  <c r="AD166" i="37"/>
  <c r="AE166" i="37"/>
  <c r="AD167" i="37"/>
  <c r="AF167" i="37" s="1"/>
  <c r="AE167" i="37"/>
  <c r="AD168" i="37"/>
  <c r="AE168" i="37"/>
  <c r="AF168" i="37" s="1"/>
  <c r="AD169" i="37"/>
  <c r="AF169" i="37" s="1"/>
  <c r="AE169" i="37"/>
  <c r="AD170" i="37"/>
  <c r="AE170" i="37"/>
  <c r="AD171" i="37"/>
  <c r="AF171" i="37" s="1"/>
  <c r="AE171" i="37"/>
  <c r="AD172" i="37"/>
  <c r="AE172" i="37"/>
  <c r="AF172" i="37" s="1"/>
  <c r="AD173" i="37"/>
  <c r="AF173" i="37" s="1"/>
  <c r="AE173" i="37"/>
  <c r="AD174" i="37"/>
  <c r="AF174" i="37" s="1"/>
  <c r="AE174" i="37"/>
  <c r="AD175" i="37"/>
  <c r="AE175" i="37"/>
  <c r="AD176" i="37"/>
  <c r="AE176" i="37"/>
  <c r="AD177" i="37"/>
  <c r="AE177" i="37"/>
  <c r="AF177" i="37"/>
  <c r="AD178" i="37"/>
  <c r="AF178" i="37" s="1"/>
  <c r="AE178" i="37"/>
  <c r="AD179" i="37"/>
  <c r="AE179" i="37"/>
  <c r="AD180" i="37"/>
  <c r="AE180" i="37"/>
  <c r="AD181" i="37"/>
  <c r="AE181" i="37"/>
  <c r="AF181" i="37" s="1"/>
  <c r="AD182" i="37"/>
  <c r="AF182" i="37" s="1"/>
  <c r="AE182" i="37"/>
  <c r="AD183" i="37"/>
  <c r="AF183" i="37" s="1"/>
  <c r="AE183" i="37"/>
  <c r="AD184" i="37"/>
  <c r="AE184" i="37"/>
  <c r="AF184" i="37" s="1"/>
  <c r="AD185" i="37"/>
  <c r="AF185" i="37" s="1"/>
  <c r="AE185" i="37"/>
  <c r="AD186" i="37"/>
  <c r="AE186" i="37"/>
  <c r="AD187" i="37"/>
  <c r="AF187" i="37" s="1"/>
  <c r="AE187" i="37"/>
  <c r="AD188" i="37"/>
  <c r="AE188" i="37"/>
  <c r="AF188" i="37" s="1"/>
  <c r="AD189" i="37"/>
  <c r="AF189" i="37" s="1"/>
  <c r="AE189" i="37"/>
  <c r="AD190" i="37"/>
  <c r="AF190" i="37" s="1"/>
  <c r="AE190" i="37"/>
  <c r="AD191" i="37"/>
  <c r="AF191" i="37" s="1"/>
  <c r="AE191" i="37"/>
  <c r="AD192" i="37"/>
  <c r="AE192" i="37"/>
  <c r="AD193" i="37"/>
  <c r="AE193" i="37"/>
  <c r="AF193" i="37"/>
  <c r="AD194" i="37"/>
  <c r="AF194" i="37" s="1"/>
  <c r="AE194" i="37"/>
  <c r="AD195" i="37"/>
  <c r="AE195" i="37"/>
  <c r="AD196" i="37"/>
  <c r="AE196" i="37"/>
  <c r="AD197" i="37"/>
  <c r="AE197" i="37"/>
  <c r="AF197" i="37" s="1"/>
  <c r="AD198" i="37"/>
  <c r="AE198" i="37"/>
  <c r="AD199" i="37"/>
  <c r="AF199" i="37" s="1"/>
  <c r="AE199" i="37"/>
  <c r="AD200" i="37"/>
  <c r="AE200" i="37"/>
  <c r="AF200" i="37" s="1"/>
  <c r="AD201" i="37"/>
  <c r="AF201" i="37" s="1"/>
  <c r="AE201" i="37"/>
  <c r="AD202" i="37"/>
  <c r="AE202" i="37"/>
  <c r="AD203" i="37"/>
  <c r="AF203" i="37" s="1"/>
  <c r="AE203" i="37"/>
  <c r="AD204" i="37"/>
  <c r="AE204" i="37"/>
  <c r="AF204" i="37" s="1"/>
  <c r="AD205" i="37"/>
  <c r="AF205" i="37" s="1"/>
  <c r="AE205" i="37"/>
  <c r="AD206" i="37"/>
  <c r="AF206" i="37" s="1"/>
  <c r="AE206" i="37"/>
  <c r="AD207" i="37"/>
  <c r="AE207" i="37"/>
  <c r="AD208" i="37"/>
  <c r="AE208" i="37"/>
  <c r="AD209" i="37"/>
  <c r="AE209" i="37"/>
  <c r="AF209" i="37"/>
  <c r="AD210" i="37"/>
  <c r="AE210" i="37"/>
  <c r="AD211" i="37"/>
  <c r="AE211" i="37"/>
  <c r="AD212" i="37"/>
  <c r="AE212" i="37"/>
  <c r="AD213" i="37"/>
  <c r="AE213" i="37"/>
  <c r="AF213" i="37" s="1"/>
  <c r="AD214" i="37"/>
  <c r="AE214" i="37"/>
  <c r="AD215" i="37"/>
  <c r="AF215" i="37" s="1"/>
  <c r="AE215" i="37"/>
  <c r="AD216" i="37"/>
  <c r="AE216" i="37"/>
  <c r="AF216" i="37" s="1"/>
  <c r="AD217" i="37"/>
  <c r="AF217" i="37" s="1"/>
  <c r="AE217" i="37"/>
  <c r="AD218" i="37"/>
  <c r="AE218" i="37"/>
  <c r="AD219" i="37"/>
  <c r="AF219" i="37" s="1"/>
  <c r="AE219" i="37"/>
  <c r="AD220" i="37"/>
  <c r="AE220" i="37"/>
  <c r="AF220" i="37" s="1"/>
  <c r="AD221" i="37"/>
  <c r="AF221" i="37" s="1"/>
  <c r="AE221" i="37"/>
  <c r="AD222" i="37"/>
  <c r="AF222" i="37" s="1"/>
  <c r="AE222" i="37"/>
  <c r="AD223" i="37"/>
  <c r="AE223" i="37"/>
  <c r="AD224" i="37"/>
  <c r="AE224" i="37"/>
  <c r="AD225" i="37"/>
  <c r="AE225" i="37"/>
  <c r="AF225" i="37"/>
  <c r="AD226" i="37"/>
  <c r="AF226" i="37" s="1"/>
  <c r="AE226" i="37"/>
  <c r="AD227" i="37"/>
  <c r="AE227" i="37"/>
  <c r="AD228" i="37"/>
  <c r="AE228" i="37"/>
  <c r="AD229" i="37"/>
  <c r="AE229" i="37"/>
  <c r="AF229" i="37" s="1"/>
  <c r="AD230" i="37"/>
  <c r="AE230" i="37"/>
  <c r="AD231" i="37"/>
  <c r="AF231" i="37" s="1"/>
  <c r="AE231" i="37"/>
  <c r="AD232" i="37"/>
  <c r="AE232" i="37"/>
  <c r="AF232" i="37" s="1"/>
  <c r="AD233" i="37"/>
  <c r="AF233" i="37" s="1"/>
  <c r="AE233" i="37"/>
  <c r="AD234" i="37"/>
  <c r="AE234" i="37"/>
  <c r="AD235" i="37"/>
  <c r="AF235" i="37" s="1"/>
  <c r="AE235" i="37"/>
  <c r="AD236" i="37"/>
  <c r="AE236" i="37"/>
  <c r="AF236" i="37" s="1"/>
  <c r="AD237" i="37"/>
  <c r="AF237" i="37" s="1"/>
  <c r="AE237" i="37"/>
  <c r="AD238" i="37"/>
  <c r="AE238" i="37"/>
  <c r="AD239" i="37"/>
  <c r="AF239" i="37" s="1"/>
  <c r="AE239" i="37"/>
  <c r="AD240" i="37"/>
  <c r="AE240" i="37"/>
  <c r="AD241" i="37"/>
  <c r="AE241" i="37"/>
  <c r="AF241" i="37"/>
  <c r="AD242" i="37"/>
  <c r="AE242" i="37"/>
  <c r="AD243" i="37"/>
  <c r="AE243" i="37"/>
  <c r="AD244" i="37"/>
  <c r="AE244" i="37"/>
  <c r="AD245" i="37"/>
  <c r="AE245" i="37"/>
  <c r="AF245" i="37" s="1"/>
  <c r="AD246" i="37"/>
  <c r="AE246" i="37"/>
  <c r="AF246" i="37" s="1"/>
  <c r="AD247" i="37"/>
  <c r="AF247" i="37" s="1"/>
  <c r="AE247" i="37"/>
  <c r="AD248" i="37"/>
  <c r="AE248" i="37"/>
  <c r="AF248" i="37" s="1"/>
  <c r="AD249" i="37"/>
  <c r="AF249" i="37" s="1"/>
  <c r="AE249" i="37"/>
  <c r="AD250" i="37"/>
  <c r="AE250" i="37"/>
  <c r="AF250" i="37" s="1"/>
  <c r="AD251" i="37"/>
  <c r="AF251" i="37" s="1"/>
  <c r="AE251" i="37"/>
  <c r="AD252" i="37"/>
  <c r="AE252" i="37"/>
  <c r="AF252" i="37" s="1"/>
  <c r="AD253" i="37"/>
  <c r="AF253" i="37" s="1"/>
  <c r="AE253" i="37"/>
  <c r="AD254" i="37"/>
  <c r="AE254" i="37"/>
  <c r="AD255" i="37"/>
  <c r="AE255" i="37"/>
  <c r="AD256" i="37"/>
  <c r="AE256" i="37"/>
  <c r="AD257" i="37"/>
  <c r="AE257" i="37"/>
  <c r="AF257" i="37"/>
  <c r="AD258" i="37"/>
  <c r="AE258" i="37"/>
  <c r="AD259" i="37"/>
  <c r="AE259" i="37"/>
  <c r="AD260" i="37"/>
  <c r="AE260" i="37"/>
  <c r="AD261" i="37"/>
  <c r="AE261" i="37"/>
  <c r="AF261" i="37" s="1"/>
  <c r="AD262" i="37"/>
  <c r="AE262" i="37"/>
  <c r="AF262" i="37" s="1"/>
  <c r="AD263" i="37"/>
  <c r="AF263" i="37" s="1"/>
  <c r="AE263" i="37"/>
  <c r="AD264" i="37"/>
  <c r="AE264" i="37"/>
  <c r="AF264" i="37" s="1"/>
  <c r="AD265" i="37"/>
  <c r="AF265" i="37" s="1"/>
  <c r="AE265" i="37"/>
  <c r="AD266" i="37"/>
  <c r="AE266" i="37"/>
  <c r="AD267" i="37"/>
  <c r="AF267" i="37" s="1"/>
  <c r="AE267" i="37"/>
  <c r="AD268" i="37"/>
  <c r="AE268" i="37"/>
  <c r="AF268" i="37" s="1"/>
  <c r="AD269" i="37"/>
  <c r="AF269" i="37" s="1"/>
  <c r="AE269" i="37"/>
  <c r="AD270" i="37"/>
  <c r="AF270" i="37" s="1"/>
  <c r="AE270" i="37"/>
  <c r="AD271" i="37"/>
  <c r="AE271" i="37"/>
  <c r="AD272" i="37"/>
  <c r="AE272" i="37"/>
  <c r="AD273" i="37"/>
  <c r="AE273" i="37"/>
  <c r="AF273" i="37"/>
  <c r="AD274" i="37"/>
  <c r="AF274" i="37" s="1"/>
  <c r="AE274" i="37"/>
  <c r="AD275" i="37"/>
  <c r="AE275" i="37"/>
  <c r="AD276" i="37"/>
  <c r="AE276" i="37"/>
  <c r="AD277" i="37"/>
  <c r="AE277" i="37"/>
  <c r="AF277" i="37" s="1"/>
  <c r="AD278" i="37"/>
  <c r="AE278" i="37"/>
  <c r="AD279" i="37"/>
  <c r="AF279" i="37" s="1"/>
  <c r="AE279" i="37"/>
  <c r="AD280" i="37"/>
  <c r="AE280" i="37"/>
  <c r="AF280" i="37" s="1"/>
  <c r="AD281" i="37"/>
  <c r="AF281" i="37" s="1"/>
  <c r="AE281" i="37"/>
  <c r="AD282" i="37"/>
  <c r="AE282" i="37"/>
  <c r="AD283" i="37"/>
  <c r="AF283" i="37" s="1"/>
  <c r="AE283" i="37"/>
  <c r="AD284" i="37"/>
  <c r="AE284" i="37"/>
  <c r="AF284" i="37" s="1"/>
  <c r="AD285" i="37"/>
  <c r="AF285" i="37" s="1"/>
  <c r="AE285" i="37"/>
  <c r="AD286" i="37"/>
  <c r="AF286" i="37" s="1"/>
  <c r="AE286" i="37"/>
  <c r="AD287" i="37"/>
  <c r="AE287" i="37"/>
  <c r="AD288" i="37"/>
  <c r="AE288" i="37"/>
  <c r="AD289" i="37"/>
  <c r="AE289" i="37"/>
  <c r="AF289" i="37"/>
  <c r="AD290" i="37"/>
  <c r="AF290" i="37" s="1"/>
  <c r="AE290" i="37"/>
  <c r="AD291" i="37"/>
  <c r="AE291" i="37"/>
  <c r="AD292" i="37"/>
  <c r="AE292" i="37"/>
  <c r="AD293" i="37"/>
  <c r="AE293" i="37"/>
  <c r="AF293" i="37" s="1"/>
  <c r="AD294" i="37"/>
  <c r="AE294" i="37"/>
  <c r="AD295" i="37"/>
  <c r="AF295" i="37" s="1"/>
  <c r="AE295" i="37"/>
  <c r="AD296" i="37"/>
  <c r="AE296" i="37"/>
  <c r="AF296" i="37" s="1"/>
  <c r="AD297" i="37"/>
  <c r="AF297" i="37" s="1"/>
  <c r="AE297" i="37"/>
  <c r="AD298" i="37"/>
  <c r="AE298" i="37"/>
  <c r="AD299" i="37"/>
  <c r="AF299" i="37" s="1"/>
  <c r="AE299" i="37"/>
  <c r="AD300" i="37"/>
  <c r="AE300" i="37"/>
  <c r="AF300" i="37" s="1"/>
  <c r="AD301" i="37"/>
  <c r="AF301" i="37" s="1"/>
  <c r="AE301" i="37"/>
  <c r="AD302" i="37"/>
  <c r="AF302" i="37" s="1"/>
  <c r="AE302" i="37"/>
  <c r="AD303" i="37"/>
  <c r="AE303" i="37"/>
  <c r="AD304" i="37"/>
  <c r="AE304" i="37"/>
  <c r="AD305" i="37"/>
  <c r="AE305" i="37"/>
  <c r="AF305" i="37"/>
  <c r="AD306" i="37"/>
  <c r="AF306" i="37" s="1"/>
  <c r="AE306" i="37"/>
  <c r="AD307" i="37"/>
  <c r="AE307" i="37"/>
  <c r="AD308" i="37"/>
  <c r="AE308" i="37"/>
  <c r="AD309" i="37"/>
  <c r="AE309" i="37"/>
  <c r="AF309" i="37" s="1"/>
  <c r="AD310" i="37"/>
  <c r="AE310" i="37"/>
  <c r="AD311" i="37"/>
  <c r="AF311" i="37" s="1"/>
  <c r="AE311" i="37"/>
  <c r="AD312" i="37"/>
  <c r="AE312" i="37"/>
  <c r="AF312" i="37" s="1"/>
  <c r="AD313" i="37"/>
  <c r="AF313" i="37" s="1"/>
  <c r="AE313" i="37"/>
  <c r="AD314" i="37"/>
  <c r="AE314" i="37"/>
  <c r="AD315" i="37"/>
  <c r="AF315" i="37" s="1"/>
  <c r="AE315" i="37"/>
  <c r="AD316" i="37"/>
  <c r="AE316" i="37"/>
  <c r="AF316" i="37" s="1"/>
  <c r="AD317" i="37"/>
  <c r="AF317" i="37" s="1"/>
  <c r="AE317" i="37"/>
  <c r="AD318" i="37"/>
  <c r="AF318" i="37" s="1"/>
  <c r="AE318" i="37"/>
  <c r="AD319" i="37"/>
  <c r="AE319" i="37"/>
  <c r="AD320" i="37"/>
  <c r="AE320" i="37"/>
  <c r="AD321" i="37"/>
  <c r="AE321" i="37"/>
  <c r="AF321" i="37"/>
  <c r="AD322" i="37"/>
  <c r="AF322" i="37" s="1"/>
  <c r="AE322" i="37"/>
  <c r="AD323" i="37"/>
  <c r="AE323" i="37"/>
  <c r="AD324" i="37"/>
  <c r="AE324" i="37"/>
  <c r="AD325" i="37"/>
  <c r="AE325" i="37"/>
  <c r="AF325" i="37" s="1"/>
  <c r="AD326" i="37"/>
  <c r="AE326" i="37"/>
  <c r="AD327" i="37"/>
  <c r="AF327" i="37" s="1"/>
  <c r="AE327" i="37"/>
  <c r="AD328" i="37"/>
  <c r="AE328" i="37"/>
  <c r="AF328" i="37" s="1"/>
  <c r="AD329" i="37"/>
  <c r="AF329" i="37" s="1"/>
  <c r="AE329" i="37"/>
  <c r="AD330" i="37"/>
  <c r="AE330" i="37"/>
  <c r="AD331" i="37"/>
  <c r="AF331" i="37" s="1"/>
  <c r="AE331" i="37"/>
  <c r="AD332" i="37"/>
  <c r="AE332" i="37"/>
  <c r="AF332" i="37" s="1"/>
  <c r="AD333" i="37"/>
  <c r="AF333" i="37" s="1"/>
  <c r="AE333" i="37"/>
  <c r="AD334" i="37"/>
  <c r="AF334" i="37" s="1"/>
  <c r="AE334" i="37"/>
  <c r="AD335" i="37"/>
  <c r="AE335" i="37"/>
  <c r="AD336" i="37"/>
  <c r="AE336" i="37"/>
  <c r="AD337" i="37"/>
  <c r="AE337" i="37"/>
  <c r="AF337" i="37"/>
  <c r="AD338" i="37"/>
  <c r="AE338" i="37"/>
  <c r="AD339" i="37"/>
  <c r="AE339" i="37"/>
  <c r="AD340" i="37"/>
  <c r="AE340" i="37"/>
  <c r="AD341" i="37"/>
  <c r="AE341" i="37"/>
  <c r="AF341" i="37" s="1"/>
  <c r="AD342" i="37"/>
  <c r="AE342" i="37"/>
  <c r="AD343" i="37"/>
  <c r="AF343" i="37" s="1"/>
  <c r="AE343" i="37"/>
  <c r="AD344" i="37"/>
  <c r="AE344" i="37"/>
  <c r="AF344" i="37" s="1"/>
  <c r="AD345" i="37"/>
  <c r="AF345" i="37" s="1"/>
  <c r="AE345" i="37"/>
  <c r="AD346" i="37"/>
  <c r="AE346" i="37"/>
  <c r="AD347" i="37"/>
  <c r="AF347" i="37" s="1"/>
  <c r="AE347" i="37"/>
  <c r="AD348" i="37"/>
  <c r="AE348" i="37"/>
  <c r="AF348" i="37" s="1"/>
  <c r="AD349" i="37"/>
  <c r="AF349" i="37" s="1"/>
  <c r="AE349" i="37"/>
  <c r="AD350" i="37"/>
  <c r="AF350" i="37" s="1"/>
  <c r="AE350" i="37"/>
  <c r="AD351" i="37"/>
  <c r="AE351" i="37"/>
  <c r="AD352" i="37"/>
  <c r="AE352" i="37"/>
  <c r="AD353" i="37"/>
  <c r="AE353" i="37"/>
  <c r="AF353" i="37"/>
  <c r="AD354" i="37"/>
  <c r="AF354" i="37" s="1"/>
  <c r="AE354" i="37"/>
  <c r="AD355" i="37"/>
  <c r="AE355" i="37"/>
  <c r="AD356" i="37"/>
  <c r="AE356" i="37"/>
  <c r="AD357" i="37"/>
  <c r="AE357" i="37"/>
  <c r="AF357" i="37" s="1"/>
  <c r="AD358" i="37"/>
  <c r="AE358" i="37"/>
  <c r="AD359" i="37"/>
  <c r="AF359" i="37" s="1"/>
  <c r="AE359" i="37"/>
  <c r="AD360" i="37"/>
  <c r="AE360" i="37"/>
  <c r="AF360" i="37" s="1"/>
  <c r="AD361" i="37"/>
  <c r="AF361" i="37" s="1"/>
  <c r="AE361" i="37"/>
  <c r="AD362" i="37"/>
  <c r="AE362" i="37"/>
  <c r="AD363" i="37"/>
  <c r="AF363" i="37" s="1"/>
  <c r="AE363" i="37"/>
  <c r="AD364" i="37"/>
  <c r="AE364" i="37"/>
  <c r="AD365" i="37"/>
  <c r="AE365" i="37"/>
  <c r="AD366" i="37"/>
  <c r="AE366" i="37"/>
  <c r="AD367" i="37"/>
  <c r="AE367" i="37"/>
  <c r="AF367" i="37"/>
  <c r="AD368" i="37"/>
  <c r="AE368" i="37"/>
  <c r="AD369" i="37"/>
  <c r="AE369" i="37"/>
  <c r="AF369" i="37" s="1"/>
  <c r="AD370" i="37"/>
  <c r="AE370" i="37"/>
  <c r="AD371" i="37"/>
  <c r="AF371" i="37" s="1"/>
  <c r="AE371" i="37"/>
  <c r="AD372" i="37"/>
  <c r="AE372" i="37"/>
  <c r="AF372" i="37" s="1"/>
  <c r="AD373" i="37"/>
  <c r="AF373" i="37" s="1"/>
  <c r="AE373" i="37"/>
  <c r="AD374" i="37"/>
  <c r="AE374" i="37"/>
  <c r="AD375" i="37"/>
  <c r="AF375" i="37" s="1"/>
  <c r="AE375" i="37"/>
  <c r="AD376" i="37"/>
  <c r="AE376" i="37"/>
  <c r="AD377" i="37"/>
  <c r="AE377" i="37"/>
  <c r="AF377" i="37"/>
  <c r="AD378" i="37"/>
  <c r="AE378" i="37"/>
  <c r="AD379" i="37"/>
  <c r="AE379" i="37"/>
  <c r="AF379" i="37" s="1"/>
  <c r="AD380" i="37"/>
  <c r="AE380" i="37"/>
  <c r="AF380" i="37" s="1"/>
  <c r="AD381" i="37"/>
  <c r="AF381" i="37" s="1"/>
  <c r="AE381" i="37"/>
  <c r="AD382" i="37"/>
  <c r="AE382" i="37"/>
  <c r="AD383" i="37"/>
  <c r="AF383" i="37" s="1"/>
  <c r="AE383" i="37"/>
  <c r="AD384" i="37"/>
  <c r="AE384" i="37"/>
  <c r="AF384" i="37" s="1"/>
  <c r="AD385" i="37"/>
  <c r="AF385" i="37" s="1"/>
  <c r="AE385" i="37"/>
  <c r="AD386" i="37"/>
  <c r="AE386" i="37"/>
  <c r="AD387" i="37"/>
  <c r="AE387" i="37"/>
  <c r="AF387" i="37"/>
  <c r="AD388" i="37"/>
  <c r="AE388" i="37"/>
  <c r="AD389" i="37"/>
  <c r="AE389" i="37"/>
  <c r="AD390" i="37"/>
  <c r="AE390" i="37"/>
  <c r="AD391" i="37"/>
  <c r="AE391" i="37"/>
  <c r="AD392" i="37"/>
  <c r="AE392" i="37"/>
  <c r="AD393" i="37"/>
  <c r="AE393" i="37"/>
  <c r="AF393" i="37" s="1"/>
  <c r="AD394" i="37"/>
  <c r="AF394" i="37" s="1"/>
  <c r="AE394" i="37"/>
  <c r="AD395" i="37"/>
  <c r="AF395" i="37" s="1"/>
  <c r="AE395" i="37"/>
  <c r="AD396" i="37"/>
  <c r="AE396" i="37"/>
  <c r="AF396" i="37" s="1"/>
  <c r="AD397" i="37"/>
  <c r="AF397" i="37" s="1"/>
  <c r="AE397" i="37"/>
  <c r="AD398" i="37"/>
  <c r="AE398" i="37"/>
  <c r="AD399" i="37"/>
  <c r="AF399" i="37" s="1"/>
  <c r="AE399" i="37"/>
  <c r="AD400" i="37"/>
  <c r="AE400" i="37"/>
  <c r="AD401" i="37"/>
  <c r="AE401" i="37"/>
  <c r="AF401" i="37"/>
  <c r="AD402" i="37"/>
  <c r="AF402" i="37" s="1"/>
  <c r="AE402" i="37"/>
  <c r="AD403" i="37"/>
  <c r="AE403" i="37"/>
  <c r="AF403" i="37" s="1"/>
  <c r="AD404" i="37"/>
  <c r="AE404" i="37"/>
  <c r="AD405" i="37"/>
  <c r="AF405" i="37" s="1"/>
  <c r="AE405" i="37"/>
  <c r="AD406" i="37"/>
  <c r="AE406" i="37"/>
  <c r="AD407" i="37"/>
  <c r="AF407" i="37" s="1"/>
  <c r="AE407" i="37"/>
  <c r="AD408" i="37"/>
  <c r="AE408" i="37"/>
  <c r="AF408" i="37" s="1"/>
  <c r="AD409" i="37"/>
  <c r="AF409" i="37" s="1"/>
  <c r="AE409" i="37"/>
  <c r="AD410" i="37"/>
  <c r="AF410" i="37" s="1"/>
  <c r="AE410" i="37"/>
  <c r="AD411" i="37"/>
  <c r="AE411" i="37"/>
  <c r="AF411" i="37"/>
  <c r="AD412" i="37"/>
  <c r="AE412" i="37"/>
  <c r="AD413" i="37"/>
  <c r="AE413" i="37"/>
  <c r="AD414" i="37"/>
  <c r="AE414" i="37"/>
  <c r="AD415" i="37"/>
  <c r="AE415" i="37"/>
  <c r="AF415" i="37" s="1"/>
  <c r="AD416" i="37"/>
  <c r="AE416" i="37"/>
  <c r="AF416" i="37" s="1"/>
  <c r="AD417" i="37"/>
  <c r="AF417" i="37" s="1"/>
  <c r="AE417" i="37"/>
  <c r="AD418" i="37"/>
  <c r="AE418" i="37"/>
  <c r="AD419" i="37"/>
  <c r="AF419" i="37" s="1"/>
  <c r="AE419" i="37"/>
  <c r="AD420" i="37"/>
  <c r="AE420" i="37"/>
  <c r="AD421" i="37"/>
  <c r="AE421" i="37"/>
  <c r="AD422" i="37"/>
  <c r="AE422" i="37"/>
  <c r="AD423" i="37"/>
  <c r="AE423" i="37"/>
  <c r="AF423" i="37"/>
  <c r="AD424" i="37"/>
  <c r="AE424" i="37"/>
  <c r="AD425" i="37"/>
  <c r="AE425" i="37"/>
  <c r="AF425" i="37" s="1"/>
  <c r="AD426" i="37"/>
  <c r="AE426" i="37"/>
  <c r="AD427" i="37"/>
  <c r="AF427" i="37" s="1"/>
  <c r="AE427" i="37"/>
  <c r="AD428" i="37"/>
  <c r="AE428" i="37"/>
  <c r="AF428" i="37" s="1"/>
  <c r="AD429" i="37"/>
  <c r="AF429" i="37" s="1"/>
  <c r="AE429" i="37"/>
  <c r="AD430" i="37"/>
  <c r="AE430" i="37"/>
  <c r="AD431" i="37"/>
  <c r="AF431" i="37" s="1"/>
  <c r="AE431" i="37"/>
  <c r="AD432" i="37"/>
  <c r="AE432" i="37"/>
  <c r="AD433" i="37"/>
  <c r="AE433" i="37"/>
  <c r="AF433" i="37"/>
  <c r="AD434" i="37"/>
  <c r="AF434" i="37" s="1"/>
  <c r="AE434" i="37"/>
  <c r="AD435" i="37"/>
  <c r="AE435" i="37"/>
  <c r="AF435" i="37" s="1"/>
  <c r="AD436" i="37"/>
  <c r="AE436" i="37"/>
  <c r="AF436" i="37" s="1"/>
  <c r="AD437" i="37"/>
  <c r="AF437" i="37" s="1"/>
  <c r="AE437" i="37"/>
  <c r="AD438" i="37"/>
  <c r="AE438" i="37"/>
  <c r="AD439" i="37"/>
  <c r="AF439" i="37" s="1"/>
  <c r="AE439" i="37"/>
  <c r="AD440" i="37"/>
  <c r="AE440" i="37"/>
  <c r="AF440" i="37" s="1"/>
  <c r="AD441" i="37"/>
  <c r="AF441" i="37" s="1"/>
  <c r="AE441" i="37"/>
  <c r="AD442" i="37"/>
  <c r="AF442" i="37" s="1"/>
  <c r="AE442" i="37"/>
  <c r="AD443" i="37"/>
  <c r="AE443" i="37"/>
  <c r="AF443" i="37"/>
  <c r="AD444" i="37"/>
  <c r="AE444" i="37"/>
  <c r="AD445" i="37"/>
  <c r="AE445" i="37"/>
  <c r="AD446" i="37"/>
  <c r="AE446" i="37"/>
  <c r="AD447" i="37"/>
  <c r="AE447" i="37"/>
  <c r="AF447" i="37" s="1"/>
  <c r="AD448" i="37"/>
  <c r="AE448" i="37"/>
  <c r="AF448" i="37" s="1"/>
  <c r="AD449" i="37"/>
  <c r="AF449" i="37" s="1"/>
  <c r="AE449" i="37"/>
  <c r="AD450" i="37"/>
  <c r="AE450" i="37"/>
  <c r="AD451" i="37"/>
  <c r="AF451" i="37" s="1"/>
  <c r="AE451" i="37"/>
  <c r="AD452" i="37"/>
  <c r="AE452" i="37"/>
  <c r="AD453" i="37"/>
  <c r="AE453" i="37"/>
  <c r="AD454" i="37"/>
  <c r="AE454" i="37"/>
  <c r="AD455" i="37"/>
  <c r="AE455" i="37"/>
  <c r="AF455" i="37"/>
  <c r="AD456" i="37"/>
  <c r="AE456" i="37"/>
  <c r="AD457" i="37"/>
  <c r="AE457" i="37"/>
  <c r="AF457" i="37" s="1"/>
  <c r="AD458" i="37"/>
  <c r="AE458" i="37"/>
  <c r="AD459" i="37"/>
  <c r="AF459" i="37" s="1"/>
  <c r="AE459" i="37"/>
  <c r="AD460" i="37"/>
  <c r="AE460" i="37"/>
  <c r="AF460" i="37" s="1"/>
  <c r="AD461" i="37"/>
  <c r="AF461" i="37" s="1"/>
  <c r="AE461" i="37"/>
  <c r="AD462" i="37"/>
  <c r="AE462" i="37"/>
  <c r="AD463" i="37"/>
  <c r="AF463" i="37" s="1"/>
  <c r="AE463" i="37"/>
  <c r="AD464" i="37"/>
  <c r="AE464" i="37"/>
  <c r="AD465" i="37"/>
  <c r="AE465" i="37"/>
  <c r="AF465" i="37"/>
  <c r="AD466" i="37"/>
  <c r="AF466" i="37" s="1"/>
  <c r="AE466" i="37"/>
  <c r="AD467" i="37"/>
  <c r="AE467" i="37"/>
  <c r="AF467" i="37" s="1"/>
  <c r="AD468" i="37"/>
  <c r="AE468" i="37"/>
  <c r="AF468" i="37" s="1"/>
  <c r="AD469" i="37"/>
  <c r="AE469" i="37"/>
  <c r="AD470" i="37"/>
  <c r="AE470" i="37"/>
  <c r="AD471" i="37"/>
  <c r="AE471" i="37"/>
  <c r="AD472" i="37"/>
  <c r="AE472" i="37"/>
  <c r="AF472" i="37" s="1"/>
  <c r="AD473" i="37"/>
  <c r="AF473" i="37" s="1"/>
  <c r="AE473" i="37"/>
  <c r="AD474" i="37"/>
  <c r="AE474" i="37"/>
  <c r="AD475" i="37"/>
  <c r="AE475" i="37"/>
  <c r="AF475" i="37"/>
  <c r="AD476" i="37"/>
  <c r="AE476" i="37"/>
  <c r="AD477" i="37"/>
  <c r="AE477" i="37"/>
  <c r="AD478" i="37"/>
  <c r="AF478" i="37" s="1"/>
  <c r="AE478" i="37"/>
  <c r="AD479" i="37"/>
  <c r="AE479" i="37"/>
  <c r="AF479" i="37"/>
  <c r="AD480" i="37"/>
  <c r="AE480" i="37"/>
  <c r="AF480" i="37" s="1"/>
  <c r="AD481" i="37"/>
  <c r="AE481" i="37"/>
  <c r="AD482" i="37"/>
  <c r="AE482" i="37"/>
  <c r="AD483" i="37"/>
  <c r="AF483" i="37" s="1"/>
  <c r="AE483" i="37"/>
  <c r="AD484" i="37"/>
  <c r="AE484" i="37"/>
  <c r="AF484" i="37" s="1"/>
  <c r="AD485" i="37"/>
  <c r="AE485" i="37"/>
  <c r="AD486" i="37"/>
  <c r="AE486" i="37"/>
  <c r="AD487" i="37"/>
  <c r="AE487" i="37"/>
  <c r="AF487" i="37"/>
  <c r="AD488" i="37"/>
  <c r="AE488" i="37"/>
  <c r="AD489" i="37"/>
  <c r="AE489" i="37"/>
  <c r="AF489" i="37"/>
  <c r="AD490" i="37"/>
  <c r="AE490" i="37"/>
  <c r="AD491" i="37"/>
  <c r="AE491" i="37"/>
  <c r="AD492" i="37"/>
  <c r="AE492" i="37"/>
  <c r="AF492" i="37" s="1"/>
  <c r="AD493" i="37"/>
  <c r="AF493" i="37" s="1"/>
  <c r="AE493" i="37"/>
  <c r="AD494" i="37"/>
  <c r="AE494" i="37"/>
  <c r="AD495" i="37"/>
  <c r="AF495" i="37" s="1"/>
  <c r="AE495" i="37"/>
  <c r="AD496" i="37"/>
  <c r="AE496" i="37"/>
  <c r="AF496" i="37" s="1"/>
  <c r="AD497" i="37"/>
  <c r="AE497" i="37"/>
  <c r="AF497" i="37"/>
  <c r="AD498" i="37"/>
  <c r="AF498" i="37" s="1"/>
  <c r="AE498" i="37"/>
  <c r="AD499" i="37"/>
  <c r="AE499" i="37"/>
  <c r="AF499" i="37"/>
  <c r="AD500" i="37"/>
  <c r="AE500" i="37"/>
  <c r="AF500" i="37" s="1"/>
  <c r="AD501" i="37"/>
  <c r="AE501" i="37"/>
  <c r="AD502" i="37"/>
  <c r="AE502" i="37"/>
  <c r="AD503" i="37"/>
  <c r="AE503" i="37"/>
  <c r="AD504" i="37"/>
  <c r="AE504" i="37"/>
  <c r="AF504" i="37" s="1"/>
  <c r="AD505" i="37"/>
  <c r="AF505" i="37" s="1"/>
  <c r="AE505" i="37"/>
  <c r="AD506" i="37"/>
  <c r="AE506" i="37"/>
  <c r="AD507" i="37"/>
  <c r="AE507" i="37"/>
  <c r="AF507" i="37"/>
  <c r="AD508" i="37"/>
  <c r="AE508" i="37"/>
  <c r="AD509" i="37"/>
  <c r="AE509" i="37"/>
  <c r="AD510" i="37"/>
  <c r="AF510" i="37" s="1"/>
  <c r="AE510" i="37"/>
  <c r="AD511" i="37"/>
  <c r="AE511" i="37"/>
  <c r="AF511" i="37"/>
  <c r="AD512" i="37"/>
  <c r="AE512" i="37"/>
  <c r="AD513" i="37"/>
  <c r="AE513" i="37"/>
  <c r="AD514" i="37"/>
  <c r="AE514" i="37"/>
  <c r="AD515" i="37"/>
  <c r="AF515" i="37" s="1"/>
  <c r="AE515" i="37"/>
  <c r="AD516" i="37"/>
  <c r="AE516" i="37"/>
  <c r="AF516" i="37" s="1"/>
  <c r="AD517" i="37"/>
  <c r="AE517" i="37"/>
  <c r="AF517" i="37"/>
  <c r="AD518" i="37"/>
  <c r="AF518" i="37" s="1"/>
  <c r="AE518" i="37"/>
  <c r="AD519" i="37"/>
  <c r="AE519" i="37"/>
  <c r="AF519" i="37"/>
  <c r="AD520" i="37"/>
  <c r="AE520" i="37"/>
  <c r="AF520" i="37" s="1"/>
  <c r="AD521" i="37"/>
  <c r="AE521" i="37"/>
  <c r="AD522" i="37"/>
  <c r="AE522" i="37"/>
  <c r="AD523" i="37"/>
  <c r="AF523" i="37" s="1"/>
  <c r="AE523" i="37"/>
  <c r="AD524" i="37"/>
  <c r="AE524" i="37"/>
  <c r="AF524" i="37" s="1"/>
  <c r="AD525" i="37"/>
  <c r="AE525" i="37"/>
  <c r="AF525" i="37"/>
  <c r="AD526" i="37"/>
  <c r="AF526" i="37" s="1"/>
  <c r="AE526" i="37"/>
  <c r="AD527" i="37"/>
  <c r="AE527" i="37"/>
  <c r="AF527" i="37"/>
  <c r="AD528" i="37"/>
  <c r="AE528" i="37"/>
  <c r="AF528" i="37" s="1"/>
  <c r="AD529" i="37"/>
  <c r="AE529" i="37"/>
  <c r="AD530" i="37"/>
  <c r="AE530" i="37"/>
  <c r="AD531" i="37"/>
  <c r="AE531" i="37"/>
  <c r="AD532" i="37"/>
  <c r="AE532" i="37"/>
  <c r="AF532" i="37" s="1"/>
  <c r="AD533" i="37"/>
  <c r="AF533" i="37" s="1"/>
  <c r="AE533" i="37"/>
  <c r="AD534" i="37"/>
  <c r="AE534" i="37"/>
  <c r="AD535" i="37"/>
  <c r="AE535" i="37"/>
  <c r="AF535" i="37"/>
  <c r="AD536" i="37"/>
  <c r="AE536" i="37"/>
  <c r="AD537" i="37"/>
  <c r="AE537" i="37"/>
  <c r="AD538" i="37"/>
  <c r="AF538" i="37" s="1"/>
  <c r="AE538" i="37"/>
  <c r="AD539" i="37"/>
  <c r="AE539" i="37"/>
  <c r="AF539" i="37"/>
  <c r="AD540" i="37"/>
  <c r="AE540" i="37"/>
  <c r="AF540" i="37" s="1"/>
  <c r="AD541" i="37"/>
  <c r="AE541" i="37"/>
  <c r="AD542" i="37"/>
  <c r="AE542" i="37"/>
  <c r="AD543" i="37"/>
  <c r="AF543" i="37" s="1"/>
  <c r="AE543" i="37"/>
  <c r="AD544" i="37"/>
  <c r="AE544" i="37"/>
  <c r="AF544" i="37" s="1"/>
  <c r="AD545" i="37"/>
  <c r="AF545" i="37" s="1"/>
  <c r="AE545" i="37"/>
  <c r="AD546" i="37"/>
  <c r="AE546" i="37"/>
  <c r="AD547" i="37"/>
  <c r="AF547" i="37" s="1"/>
  <c r="AE547" i="37"/>
  <c r="AD548" i="37"/>
  <c r="AE548" i="37"/>
  <c r="AF548" i="37" s="1"/>
  <c r="AD549" i="37"/>
  <c r="AE549" i="37"/>
  <c r="AF549" i="37"/>
  <c r="AD550" i="37"/>
  <c r="AF550" i="37" s="1"/>
  <c r="AE550" i="37"/>
  <c r="AD551" i="37"/>
  <c r="AE551" i="37"/>
  <c r="AD552" i="37"/>
  <c r="AE552" i="37"/>
  <c r="AD553" i="37"/>
  <c r="AE553" i="37"/>
  <c r="AF553" i="37"/>
  <c r="AD554" i="37"/>
  <c r="AF554" i="37" s="1"/>
  <c r="AE554" i="37"/>
  <c r="AD555" i="37"/>
  <c r="AE555" i="37"/>
  <c r="AD556" i="37"/>
  <c r="AE556" i="37"/>
  <c r="AF556" i="37" s="1"/>
  <c r="AD557" i="37"/>
  <c r="AF557" i="37" s="1"/>
  <c r="AE557" i="37"/>
  <c r="AD558" i="37"/>
  <c r="AE558" i="37"/>
  <c r="AD559" i="37"/>
  <c r="AF559" i="37" s="1"/>
  <c r="AE559" i="37"/>
  <c r="AD560" i="37"/>
  <c r="AE560" i="37"/>
  <c r="AF560" i="37" s="1"/>
  <c r="AD561" i="37"/>
  <c r="AE561" i="37"/>
  <c r="AF561" i="37"/>
  <c r="AD562" i="37"/>
  <c r="AF562" i="37" s="1"/>
  <c r="AE562" i="37"/>
  <c r="AD563" i="37"/>
  <c r="AE563" i="37"/>
  <c r="AF563" i="37"/>
  <c r="AD564" i="37"/>
  <c r="AE564" i="37"/>
  <c r="AD565" i="37"/>
  <c r="AE565" i="37"/>
  <c r="AD566" i="37"/>
  <c r="AE566" i="37"/>
  <c r="AD567" i="37"/>
  <c r="AF567" i="37" s="1"/>
  <c r="AE567" i="37"/>
  <c r="AD568" i="37"/>
  <c r="AE568" i="37"/>
  <c r="AF568" i="37" s="1"/>
  <c r="AD569" i="37"/>
  <c r="AF569" i="37" s="1"/>
  <c r="AE569" i="37"/>
  <c r="AD570" i="37"/>
  <c r="AE570" i="37"/>
  <c r="AD571" i="37"/>
  <c r="AF571" i="37" s="1"/>
  <c r="AE571" i="37"/>
  <c r="AD572" i="37"/>
  <c r="AE572" i="37"/>
  <c r="AF572" i="37" s="1"/>
  <c r="AD573" i="37"/>
  <c r="AE573" i="37"/>
  <c r="AF573" i="37"/>
  <c r="AD574" i="37"/>
  <c r="AF574" i="37" s="1"/>
  <c r="AE574" i="37"/>
  <c r="AD575" i="37"/>
  <c r="AE575" i="37"/>
  <c r="AD576" i="37"/>
  <c r="AE576" i="37"/>
  <c r="AD577" i="37"/>
  <c r="AE577" i="37"/>
  <c r="AD578" i="37"/>
  <c r="AF578" i="37" s="1"/>
  <c r="AE578" i="37"/>
  <c r="AD579" i="37"/>
  <c r="AE579" i="37"/>
  <c r="AF579" i="37"/>
  <c r="AD580" i="37"/>
  <c r="AE580" i="37"/>
  <c r="AD581" i="37"/>
  <c r="AE581" i="37"/>
  <c r="AD582" i="37"/>
  <c r="AE582" i="37"/>
  <c r="AD583" i="37"/>
  <c r="AF583" i="37" s="1"/>
  <c r="AE583" i="37"/>
  <c r="AD584" i="37"/>
  <c r="AE584" i="37"/>
  <c r="AF584" i="37" s="1"/>
  <c r="AD585" i="37"/>
  <c r="AF585" i="37" s="1"/>
  <c r="AE585" i="37"/>
  <c r="AD586" i="37"/>
  <c r="AE586" i="37"/>
  <c r="AD587" i="37"/>
  <c r="AF587" i="37" s="1"/>
  <c r="AE587" i="37"/>
  <c r="AD588" i="37"/>
  <c r="AE588" i="37"/>
  <c r="AF588" i="37" s="1"/>
  <c r="AD589" i="37"/>
  <c r="AE589" i="37"/>
  <c r="AF589" i="37"/>
  <c r="AD590" i="37"/>
  <c r="AF590" i="37" s="1"/>
  <c r="AE590" i="37"/>
  <c r="AD591" i="37"/>
  <c r="AE591" i="37"/>
  <c r="AD592" i="37"/>
  <c r="AE592" i="37"/>
  <c r="AD593" i="37"/>
  <c r="AE593" i="37"/>
  <c r="AD594" i="37"/>
  <c r="AF594" i="37" s="1"/>
  <c r="AE594" i="37"/>
  <c r="AD595" i="37"/>
  <c r="AE595" i="37"/>
  <c r="AF595" i="37"/>
  <c r="AD596" i="37"/>
  <c r="AE596" i="37"/>
  <c r="AD597" i="37"/>
  <c r="AE597" i="37"/>
  <c r="AD598" i="37"/>
  <c r="AE598" i="37"/>
  <c r="AD599" i="37"/>
  <c r="AF599" i="37" s="1"/>
  <c r="AE599" i="37"/>
  <c r="AD600" i="37"/>
  <c r="AE600" i="37"/>
  <c r="AF600" i="37" s="1"/>
  <c r="AD601" i="37"/>
  <c r="AF601" i="37" s="1"/>
  <c r="AE601" i="37"/>
  <c r="AD602" i="37"/>
  <c r="AE602" i="37"/>
  <c r="AD603" i="37"/>
  <c r="AF603" i="37" s="1"/>
  <c r="AE603" i="37"/>
  <c r="AD604" i="37"/>
  <c r="AE604" i="37"/>
  <c r="AF604" i="37" s="1"/>
  <c r="AD605" i="37"/>
  <c r="AE605" i="37"/>
  <c r="AF605" i="37"/>
  <c r="AD606" i="37"/>
  <c r="AF606" i="37" s="1"/>
  <c r="AE606" i="37"/>
  <c r="AD607" i="37"/>
  <c r="AE607" i="37"/>
  <c r="AD608" i="37"/>
  <c r="AE608" i="37"/>
  <c r="AD609" i="37"/>
  <c r="AE609" i="37"/>
  <c r="AD610" i="37"/>
  <c r="AF610" i="37" s="1"/>
  <c r="AE610" i="37"/>
  <c r="AD611" i="37"/>
  <c r="AE611" i="37"/>
  <c r="AF611" i="37"/>
  <c r="AD612" i="37"/>
  <c r="AE612" i="37"/>
  <c r="AD613" i="37"/>
  <c r="AE613" i="37"/>
  <c r="AD614" i="37"/>
  <c r="AE614" i="37"/>
  <c r="AD615" i="37"/>
  <c r="AF615" i="37" s="1"/>
  <c r="AE615" i="37"/>
  <c r="AD616" i="37"/>
  <c r="AE616" i="37"/>
  <c r="AF616" i="37" s="1"/>
  <c r="AD617" i="37"/>
  <c r="AF617" i="37" s="1"/>
  <c r="AE617" i="37"/>
  <c r="AD618" i="37"/>
  <c r="AE618" i="37"/>
  <c r="AD619" i="37"/>
  <c r="AF619" i="37" s="1"/>
  <c r="AE619" i="37"/>
  <c r="AD620" i="37"/>
  <c r="AE620" i="37"/>
  <c r="AF620" i="37" s="1"/>
  <c r="AD621" i="37"/>
  <c r="AE621" i="37"/>
  <c r="AF621" i="37"/>
  <c r="AD622" i="37"/>
  <c r="AF622" i="37" s="1"/>
  <c r="AE622" i="37"/>
  <c r="AD623" i="37"/>
  <c r="AE623" i="37"/>
  <c r="AD624" i="37"/>
  <c r="AE624" i="37"/>
  <c r="AD625" i="37"/>
  <c r="AE625" i="37"/>
  <c r="AD626" i="37"/>
  <c r="AF626" i="37" s="1"/>
  <c r="AE626" i="37"/>
  <c r="AD627" i="37"/>
  <c r="AE627" i="37"/>
  <c r="AF627" i="37"/>
  <c r="AD628" i="37"/>
  <c r="AE628" i="37"/>
  <c r="AD629" i="37"/>
  <c r="AE629" i="37"/>
  <c r="AD630" i="37"/>
  <c r="AE630" i="37"/>
  <c r="AD631" i="37"/>
  <c r="AF631" i="37" s="1"/>
  <c r="AE631" i="37"/>
  <c r="AD632" i="37"/>
  <c r="AE632" i="37"/>
  <c r="AF632" i="37" s="1"/>
  <c r="AD633" i="37"/>
  <c r="AF633" i="37" s="1"/>
  <c r="AE633" i="37"/>
  <c r="AD634" i="37"/>
  <c r="AE634" i="37"/>
  <c r="AD635" i="37"/>
  <c r="AF635" i="37" s="1"/>
  <c r="AE635" i="37"/>
  <c r="AD636" i="37"/>
  <c r="AE636" i="37"/>
  <c r="AF636" i="37" s="1"/>
  <c r="AD637" i="37"/>
  <c r="AE637" i="37"/>
  <c r="AF637" i="37"/>
  <c r="AD638" i="37"/>
  <c r="AF638" i="37" s="1"/>
  <c r="AE638" i="37"/>
  <c r="AD639" i="37"/>
  <c r="AE639" i="37"/>
  <c r="AD640" i="37"/>
  <c r="AE640" i="37"/>
  <c r="AD641" i="37"/>
  <c r="AE641" i="37"/>
  <c r="AD642" i="37"/>
  <c r="AF642" i="37" s="1"/>
  <c r="AE642" i="37"/>
  <c r="AD643" i="37"/>
  <c r="AE643" i="37"/>
  <c r="AF643" i="37"/>
  <c r="AD644" i="37"/>
  <c r="AE644" i="37"/>
  <c r="AD645" i="37"/>
  <c r="AE645" i="37"/>
  <c r="AD646" i="37"/>
  <c r="AE646" i="37"/>
  <c r="AD647" i="37"/>
  <c r="AF647" i="37" s="1"/>
  <c r="AE647" i="37"/>
  <c r="AD648" i="37"/>
  <c r="AE648" i="37"/>
  <c r="AF648" i="37" s="1"/>
  <c r="AD649" i="37"/>
  <c r="AF649" i="37" s="1"/>
  <c r="AE649" i="37"/>
  <c r="AD650" i="37"/>
  <c r="AE650" i="37"/>
  <c r="AD651" i="37"/>
  <c r="AE651" i="37"/>
  <c r="AF651" i="37"/>
  <c r="AD652" i="37"/>
  <c r="AE652" i="37"/>
  <c r="AD653" i="37"/>
  <c r="AE653" i="37"/>
  <c r="AF653" i="37"/>
  <c r="AD654" i="37"/>
  <c r="AF654" i="37" s="1"/>
  <c r="AE654" i="37"/>
  <c r="AD655" i="37"/>
  <c r="AE655" i="37"/>
  <c r="AD656" i="37"/>
  <c r="AE656" i="37"/>
  <c r="AD657" i="37"/>
  <c r="AE657" i="37"/>
  <c r="AD658" i="37"/>
  <c r="AE658" i="37"/>
  <c r="AD659" i="37"/>
  <c r="AF659" i="37" s="1"/>
  <c r="AE659" i="37"/>
  <c r="AD660" i="37"/>
  <c r="AE660" i="37"/>
  <c r="AF660" i="37" s="1"/>
  <c r="AD661" i="37"/>
  <c r="AE661" i="37"/>
  <c r="AF661" i="37"/>
  <c r="AD662" i="37"/>
  <c r="AF662" i="37" s="1"/>
  <c r="AE662" i="37"/>
  <c r="AD663" i="37"/>
  <c r="AE663" i="37"/>
  <c r="AD664" i="37"/>
  <c r="AE664" i="37"/>
  <c r="AD665" i="37"/>
  <c r="AE665" i="37"/>
  <c r="AF665" i="37"/>
  <c r="AD666" i="37"/>
  <c r="AF666" i="37" s="1"/>
  <c r="AE666" i="37"/>
  <c r="AD667" i="37"/>
  <c r="AE667" i="37"/>
  <c r="AD668" i="37"/>
  <c r="AE668" i="37"/>
  <c r="AF668" i="37" s="1"/>
  <c r="AD669" i="37"/>
  <c r="AF669" i="37" s="1"/>
  <c r="AE669" i="37"/>
  <c r="AD670" i="37"/>
  <c r="AE670" i="37"/>
  <c r="AD671" i="37"/>
  <c r="AF671" i="37" s="1"/>
  <c r="AE671" i="37"/>
  <c r="AD672" i="37"/>
  <c r="AE672" i="37"/>
  <c r="AF672" i="37" s="1"/>
  <c r="AD673" i="37"/>
  <c r="AF673" i="37" s="1"/>
  <c r="AE673" i="37"/>
  <c r="AD674" i="37"/>
  <c r="AE674" i="37"/>
  <c r="AD675" i="37"/>
  <c r="AE675" i="37"/>
  <c r="AF675" i="37"/>
  <c r="AD676" i="37"/>
  <c r="AE676" i="37"/>
  <c r="AD677" i="37"/>
  <c r="AE677" i="37"/>
  <c r="AF677" i="37"/>
  <c r="AD678" i="37"/>
  <c r="AF678" i="37" s="1"/>
  <c r="AE678" i="37"/>
  <c r="AD679" i="37"/>
  <c r="AE679" i="37"/>
  <c r="AD680" i="37"/>
  <c r="AE680" i="37"/>
  <c r="AD681" i="37"/>
  <c r="AE681" i="37"/>
  <c r="AD682" i="37"/>
  <c r="AE682" i="37"/>
  <c r="AF682" i="37" s="1"/>
  <c r="AD683" i="37"/>
  <c r="AF683" i="37" s="1"/>
  <c r="AE683" i="37"/>
  <c r="AD684" i="37"/>
  <c r="AE684" i="37"/>
  <c r="AF684" i="37" s="1"/>
  <c r="AD685" i="37"/>
  <c r="AE685" i="37"/>
  <c r="AF685" i="37"/>
  <c r="AD686" i="37"/>
  <c r="AF686" i="37" s="1"/>
  <c r="AE686" i="37"/>
  <c r="AD687" i="37"/>
  <c r="AE687" i="37"/>
  <c r="AD688" i="37"/>
  <c r="AE688" i="37"/>
  <c r="AD689" i="37"/>
  <c r="AE689" i="37"/>
  <c r="AD690" i="37"/>
  <c r="AE690" i="37"/>
  <c r="AD691" i="37"/>
  <c r="AE691" i="37"/>
  <c r="AF691" i="37"/>
  <c r="AD692" i="37"/>
  <c r="AE692" i="37"/>
  <c r="AD693" i="37"/>
  <c r="AE693" i="37"/>
  <c r="AD694" i="37"/>
  <c r="AE694" i="37"/>
  <c r="AF694" i="37" s="1"/>
  <c r="AD695" i="37"/>
  <c r="AF695" i="37" s="1"/>
  <c r="AE695" i="37"/>
  <c r="AD696" i="37"/>
  <c r="AE696" i="37"/>
  <c r="AD697" i="37"/>
  <c r="AF697" i="37" s="1"/>
  <c r="AE697" i="37"/>
  <c r="AD698" i="37"/>
  <c r="AE698" i="37"/>
  <c r="AF698" i="37" s="1"/>
  <c r="AD699" i="37"/>
  <c r="AF699" i="37" s="1"/>
  <c r="AE699" i="37"/>
  <c r="AD700" i="37"/>
  <c r="AE700" i="37"/>
  <c r="AD701" i="37"/>
  <c r="AE701" i="37"/>
  <c r="AF701" i="37"/>
  <c r="AD702" i="37"/>
  <c r="AE702" i="37"/>
  <c r="AD703" i="37"/>
  <c r="AE703" i="37"/>
  <c r="AD704" i="37"/>
  <c r="AE704" i="37"/>
  <c r="AD705" i="37"/>
  <c r="AE705" i="37"/>
  <c r="AD706" i="37"/>
  <c r="AE706" i="37"/>
  <c r="AD707" i="37"/>
  <c r="AE707" i="37"/>
  <c r="AF707" i="37"/>
  <c r="AD708" i="37"/>
  <c r="AE708" i="37"/>
  <c r="AD709" i="37"/>
  <c r="AE709" i="37"/>
  <c r="AD710" i="37"/>
  <c r="AE710" i="37"/>
  <c r="AF710" i="37" s="1"/>
  <c r="AD711" i="37"/>
  <c r="AF711" i="37" s="1"/>
  <c r="AE711" i="37"/>
  <c r="AD712" i="37"/>
  <c r="AE712" i="37"/>
  <c r="AD713" i="37"/>
  <c r="AF713" i="37" s="1"/>
  <c r="AE713" i="37"/>
  <c r="AD714" i="37"/>
  <c r="AE714" i="37"/>
  <c r="AD715" i="37"/>
  <c r="AF715" i="37" s="1"/>
  <c r="AE715" i="37"/>
  <c r="AD716" i="37"/>
  <c r="AE716" i="37"/>
  <c r="AF716" i="37" s="1"/>
  <c r="AD717" i="37"/>
  <c r="AE717" i="37"/>
  <c r="AF717" i="37"/>
  <c r="AD718" i="37"/>
  <c r="AE718" i="37"/>
  <c r="AD719" i="37"/>
  <c r="AE719" i="37"/>
  <c r="AD720" i="37"/>
  <c r="AE720" i="37"/>
  <c r="AD721" i="37"/>
  <c r="AE721" i="37"/>
  <c r="AD722" i="37"/>
  <c r="AE722" i="37"/>
  <c r="AD723" i="37"/>
  <c r="AE723" i="37"/>
  <c r="AF723" i="37"/>
  <c r="AD724" i="37"/>
  <c r="AE724" i="37"/>
  <c r="AD725" i="37"/>
  <c r="AE725" i="37"/>
  <c r="AD726" i="37"/>
  <c r="AE726" i="37"/>
  <c r="AF726" i="37" s="1"/>
  <c r="AD727" i="37"/>
  <c r="AF727" i="37" s="1"/>
  <c r="AE727" i="37"/>
  <c r="AD728" i="37"/>
  <c r="AE728" i="37"/>
  <c r="AD729" i="37"/>
  <c r="AF729" i="37" s="1"/>
  <c r="AE729" i="37"/>
  <c r="AD730" i="37"/>
  <c r="AE730" i="37"/>
  <c r="AF730" i="37" s="1"/>
  <c r="AD731" i="37"/>
  <c r="AF731" i="37" s="1"/>
  <c r="AE731" i="37"/>
  <c r="AD732" i="37"/>
  <c r="AE732" i="37"/>
  <c r="AD733" i="37"/>
  <c r="AE733" i="37"/>
  <c r="AF733" i="37"/>
  <c r="AD734" i="37"/>
  <c r="AE734" i="37"/>
  <c r="AD735" i="37"/>
  <c r="AE735" i="37"/>
  <c r="AD736" i="37"/>
  <c r="AE736" i="37"/>
  <c r="AD737" i="37"/>
  <c r="AE737" i="37"/>
  <c r="AD738" i="37"/>
  <c r="AE738" i="37"/>
  <c r="AD739" i="37"/>
  <c r="AE739" i="37"/>
  <c r="AF739" i="37"/>
  <c r="AD740" i="37"/>
  <c r="AE740" i="37"/>
  <c r="AD741" i="37"/>
  <c r="AE741" i="37"/>
  <c r="AD742" i="37"/>
  <c r="AE742" i="37"/>
  <c r="AD743" i="37"/>
  <c r="AF743" i="37" s="1"/>
  <c r="AE743" i="37"/>
  <c r="AD744" i="37"/>
  <c r="AE744" i="37"/>
  <c r="AF744" i="37" s="1"/>
  <c r="AD745" i="37"/>
  <c r="AF745" i="37" s="1"/>
  <c r="AE745" i="37"/>
  <c r="AD746" i="37"/>
  <c r="AE746" i="37"/>
  <c r="AD747" i="37"/>
  <c r="AE747" i="37"/>
  <c r="AF747" i="37"/>
  <c r="AD748" i="37"/>
  <c r="AE748" i="37"/>
  <c r="AD749" i="37"/>
  <c r="AE749" i="37"/>
  <c r="AF749" i="37"/>
  <c r="AD750" i="37"/>
  <c r="AE750" i="37"/>
  <c r="AD751" i="37"/>
  <c r="AE751" i="37"/>
  <c r="AD752" i="37"/>
  <c r="AE752" i="37"/>
  <c r="AD753" i="37"/>
  <c r="AE753" i="37"/>
  <c r="AD754" i="37"/>
  <c r="AF754" i="37" s="1"/>
  <c r="AE754" i="37"/>
  <c r="AD755" i="37"/>
  <c r="AE755" i="37"/>
  <c r="AD756" i="37"/>
  <c r="AE756" i="37"/>
  <c r="AF756" i="37" s="1"/>
  <c r="AD757" i="37"/>
  <c r="AF757" i="37" s="1"/>
  <c r="AE757" i="37"/>
  <c r="AD758" i="37"/>
  <c r="AE758" i="37"/>
  <c r="AF758" i="37" s="1"/>
  <c r="AD759" i="37"/>
  <c r="AF759" i="37" s="1"/>
  <c r="AE759" i="37"/>
  <c r="AD760" i="37"/>
  <c r="AE760" i="37"/>
  <c r="AF760" i="37" s="1"/>
  <c r="AD761" i="37"/>
  <c r="AE761" i="37"/>
  <c r="AF761" i="37"/>
  <c r="AD762" i="37"/>
  <c r="AF762" i="37" s="1"/>
  <c r="AE762" i="37"/>
  <c r="AD763" i="37"/>
  <c r="AE763" i="37"/>
  <c r="AF763" i="37"/>
  <c r="AD764" i="37"/>
  <c r="AE764" i="37"/>
  <c r="AD765" i="37"/>
  <c r="AE765" i="37"/>
  <c r="AD766" i="37"/>
  <c r="AE766" i="37"/>
  <c r="AD767" i="37"/>
  <c r="AF767" i="37" s="1"/>
  <c r="AE767" i="37"/>
  <c r="AD768" i="37"/>
  <c r="AE768" i="37"/>
  <c r="AF768" i="37" s="1"/>
  <c r="AD769" i="37"/>
  <c r="AF769" i="37" s="1"/>
  <c r="AE769" i="37"/>
  <c r="AD770" i="37"/>
  <c r="AE770" i="37"/>
  <c r="AD771" i="37"/>
  <c r="AE771" i="37"/>
  <c r="AF771" i="37"/>
  <c r="AD772" i="37"/>
  <c r="AE772" i="37"/>
  <c r="AD773" i="37"/>
  <c r="AE773" i="37"/>
  <c r="AF773" i="37"/>
  <c r="AD774" i="37"/>
  <c r="AF774" i="37" s="1"/>
  <c r="AE774" i="37"/>
  <c r="AD775" i="37"/>
  <c r="AE775" i="37"/>
  <c r="AD776" i="37"/>
  <c r="AE776" i="37"/>
  <c r="AD777" i="37"/>
  <c r="AE777" i="37"/>
  <c r="AD778" i="37"/>
  <c r="AE778" i="37"/>
  <c r="AD779" i="37"/>
  <c r="AF779" i="37" s="1"/>
  <c r="AE779" i="37"/>
  <c r="AD780" i="37"/>
  <c r="AE780" i="37"/>
  <c r="AF780" i="37" s="1"/>
  <c r="AD781" i="37"/>
  <c r="AE781" i="37"/>
  <c r="AF781" i="37"/>
  <c r="AD782" i="37"/>
  <c r="AF782" i="37" s="1"/>
  <c r="AE782" i="37"/>
  <c r="AD783" i="37"/>
  <c r="AE783" i="37"/>
  <c r="AD784" i="37"/>
  <c r="AE784" i="37"/>
  <c r="AD785" i="37"/>
  <c r="AE785" i="37"/>
  <c r="AF785" i="37"/>
  <c r="AD786" i="37"/>
  <c r="AF786" i="37" s="1"/>
  <c r="AE786" i="37"/>
  <c r="AD787" i="37"/>
  <c r="AE787" i="37"/>
  <c r="AD788" i="37"/>
  <c r="AE788" i="37"/>
  <c r="AF788" i="37" s="1"/>
  <c r="AD789" i="37"/>
  <c r="AF789" i="37" s="1"/>
  <c r="AE789" i="37"/>
  <c r="AD790" i="37"/>
  <c r="AE790" i="37"/>
  <c r="AD791" i="37"/>
  <c r="AF791" i="37" s="1"/>
  <c r="AE791" i="37"/>
  <c r="AD792" i="37"/>
  <c r="AE792" i="37"/>
  <c r="AF792" i="37" s="1"/>
  <c r="AD793" i="37"/>
  <c r="AE793" i="37"/>
  <c r="AF793" i="37"/>
  <c r="AD794" i="37"/>
  <c r="AF794" i="37" s="1"/>
  <c r="AE794" i="37"/>
  <c r="AD795" i="37"/>
  <c r="AE795" i="37"/>
  <c r="AF795" i="37"/>
  <c r="AD796" i="37"/>
  <c r="AE796" i="37"/>
  <c r="AD797" i="37"/>
  <c r="AE797" i="37"/>
  <c r="AD798" i="37"/>
  <c r="AE798" i="37"/>
  <c r="AD799" i="37"/>
  <c r="AF799" i="37" s="1"/>
  <c r="AE799" i="37"/>
  <c r="AD800" i="37"/>
  <c r="AE800" i="37"/>
  <c r="AF800" i="37" s="1"/>
  <c r="AD801" i="37"/>
  <c r="AF801" i="37" s="1"/>
  <c r="AE801" i="37"/>
  <c r="AD802" i="37"/>
  <c r="AE802" i="37"/>
  <c r="AD803" i="37"/>
  <c r="AE803" i="37"/>
  <c r="AF803" i="37"/>
  <c r="AD804" i="37"/>
  <c r="AE804" i="37"/>
  <c r="AD805" i="37"/>
  <c r="AE805" i="37"/>
  <c r="AF805" i="37"/>
  <c r="AD806" i="37"/>
  <c r="AF806" i="37" s="1"/>
  <c r="AE806" i="37"/>
  <c r="AD807" i="37"/>
  <c r="AE807" i="37"/>
  <c r="AD808" i="37"/>
  <c r="AE808" i="37"/>
  <c r="AD809" i="37"/>
  <c r="AE809" i="37"/>
  <c r="AD810" i="37"/>
  <c r="AF810" i="37" s="1"/>
  <c r="AE810" i="37"/>
  <c r="AD811" i="37"/>
  <c r="AF811" i="37" s="1"/>
  <c r="AE811" i="37"/>
  <c r="AD812" i="37"/>
  <c r="AE812" i="37"/>
  <c r="AF812" i="37" s="1"/>
  <c r="AD813" i="37"/>
  <c r="AF813" i="37" s="1"/>
  <c r="AE813" i="37"/>
  <c r="AD814" i="37"/>
  <c r="AF814" i="37" s="1"/>
  <c r="AE814" i="37"/>
  <c r="AD815" i="37"/>
  <c r="AF815" i="37" s="1"/>
  <c r="AE815" i="37"/>
  <c r="AD816" i="37"/>
  <c r="AE816" i="37"/>
  <c r="AD817" i="37"/>
  <c r="AF817" i="37" s="1"/>
  <c r="AE817" i="37"/>
  <c r="AD818" i="37"/>
  <c r="AF818" i="37" s="1"/>
  <c r="AE818" i="37"/>
  <c r="AD819" i="37"/>
  <c r="AF819" i="37" s="1"/>
  <c r="AE819" i="37"/>
  <c r="AD820" i="37"/>
  <c r="AE820" i="37"/>
  <c r="AF820" i="37" s="1"/>
  <c r="AD821" i="37"/>
  <c r="AE821" i="37"/>
  <c r="AF821" i="37" s="1"/>
  <c r="AD822" i="37"/>
  <c r="AF822" i="37" s="1"/>
  <c r="AE822" i="37"/>
  <c r="AD823" i="37"/>
  <c r="AF823" i="37" s="1"/>
  <c r="AE823" i="37"/>
  <c r="AD824" i="37"/>
  <c r="AE824" i="37"/>
  <c r="AD825" i="37"/>
  <c r="AE825" i="37"/>
  <c r="AF825" i="37"/>
  <c r="AD826" i="37"/>
  <c r="AE826" i="37"/>
  <c r="AD827" i="37"/>
  <c r="AF827" i="37" s="1"/>
  <c r="AE827" i="37"/>
  <c r="AD828" i="37"/>
  <c r="AE828" i="37"/>
  <c r="AD829" i="37"/>
  <c r="AF829" i="37" s="1"/>
  <c r="AE829" i="37"/>
  <c r="AD830" i="37"/>
  <c r="AE830" i="37"/>
  <c r="AD831" i="37"/>
  <c r="AE831" i="37"/>
  <c r="AD832" i="37"/>
  <c r="AE832" i="37"/>
  <c r="AF832" i="37" s="1"/>
  <c r="AD833" i="37"/>
  <c r="AE833" i="37"/>
  <c r="AF833" i="37" s="1"/>
  <c r="AD834" i="37"/>
  <c r="AF834" i="37" s="1"/>
  <c r="AE834" i="37"/>
  <c r="AD835" i="37"/>
  <c r="AE835" i="37"/>
  <c r="AF835" i="37"/>
  <c r="AD836" i="37"/>
  <c r="AE836" i="37"/>
  <c r="AF836" i="37" s="1"/>
  <c r="AD837" i="37"/>
  <c r="AF837" i="37" s="1"/>
  <c r="AE837" i="37"/>
  <c r="AD838" i="37"/>
  <c r="AE838" i="37"/>
  <c r="AD839" i="37"/>
  <c r="AF839" i="37" s="1"/>
  <c r="AE839" i="37"/>
  <c r="AD840" i="37"/>
  <c r="AE840" i="37"/>
  <c r="AD841" i="37"/>
  <c r="AF841" i="37" s="1"/>
  <c r="AE841" i="37"/>
  <c r="AD842" i="37"/>
  <c r="AE842" i="37"/>
  <c r="AF842" i="37" s="1"/>
  <c r="AD843" i="37"/>
  <c r="AE843" i="37"/>
  <c r="AF843" i="37" s="1"/>
  <c r="AD844" i="37"/>
  <c r="AE844" i="37"/>
  <c r="AD845" i="37"/>
  <c r="AE845" i="37"/>
  <c r="AF845" i="37"/>
  <c r="AD846" i="37"/>
  <c r="AE846" i="37"/>
  <c r="AF846" i="37" s="1"/>
  <c r="AD847" i="37"/>
  <c r="AE847" i="37"/>
  <c r="AD848" i="37"/>
  <c r="AE848" i="37"/>
  <c r="AF848" i="37" s="1"/>
  <c r="AD849" i="37"/>
  <c r="AF849" i="37" s="1"/>
  <c r="AE849" i="37"/>
  <c r="AD850" i="37"/>
  <c r="AE850" i="37"/>
  <c r="AD851" i="37"/>
  <c r="AF851" i="37" s="1"/>
  <c r="AE851" i="37"/>
  <c r="AD852" i="37"/>
  <c r="AE852" i="37"/>
  <c r="AF852" i="37" s="1"/>
  <c r="AD853" i="37"/>
  <c r="AE853" i="37"/>
  <c r="AF853" i="37" s="1"/>
  <c r="AD854" i="37"/>
  <c r="AE854" i="37"/>
  <c r="AD855" i="37"/>
  <c r="AF855" i="37" s="1"/>
  <c r="AE855" i="37"/>
  <c r="AD856" i="37"/>
  <c r="AE856" i="37"/>
  <c r="AD857" i="37"/>
  <c r="AE857" i="37"/>
  <c r="AF857" i="37"/>
  <c r="AD858" i="37"/>
  <c r="AE858" i="37"/>
  <c r="AF858" i="37" s="1"/>
  <c r="AD859" i="37"/>
  <c r="AF859" i="37" s="1"/>
  <c r="AE859" i="37"/>
  <c r="AD860" i="37"/>
  <c r="AE860" i="37"/>
  <c r="AD861" i="37"/>
  <c r="AF861" i="37" s="1"/>
  <c r="AE861" i="37"/>
  <c r="AD862" i="37"/>
  <c r="AE862" i="37"/>
  <c r="AF862" i="37" s="1"/>
  <c r="AD863" i="37"/>
  <c r="AE863" i="37"/>
  <c r="AD864" i="37"/>
  <c r="AE864" i="37"/>
  <c r="AF864" i="37" s="1"/>
  <c r="AD865" i="37"/>
  <c r="AE865" i="37"/>
  <c r="AF865" i="37" s="1"/>
  <c r="AD866" i="37"/>
  <c r="AF866" i="37" s="1"/>
  <c r="AE866" i="37"/>
  <c r="AD867" i="37"/>
  <c r="AE867" i="37"/>
  <c r="AF867" i="37"/>
  <c r="AD868" i="37"/>
  <c r="AE868" i="37"/>
  <c r="AF868" i="37" s="1"/>
  <c r="AD869" i="37"/>
  <c r="AF869" i="37" s="1"/>
  <c r="AE869" i="37"/>
  <c r="AD870" i="37"/>
  <c r="AE870" i="37"/>
  <c r="AD871" i="37"/>
  <c r="AF871" i="37" s="1"/>
  <c r="AE871" i="37"/>
  <c r="AD872" i="37"/>
  <c r="AE872" i="37"/>
  <c r="AD873" i="37"/>
  <c r="AF873" i="37" s="1"/>
  <c r="AE873" i="37"/>
  <c r="AD874" i="37"/>
  <c r="AE874" i="37"/>
  <c r="AF874" i="37" s="1"/>
  <c r="AD875" i="37"/>
  <c r="AE875" i="37"/>
  <c r="AF875" i="37" s="1"/>
  <c r="AD876" i="37"/>
  <c r="AE876" i="37"/>
  <c r="AD877" i="37"/>
  <c r="AE877" i="37"/>
  <c r="AF877" i="37"/>
  <c r="AD878" i="37"/>
  <c r="AE878" i="37"/>
  <c r="AF878" i="37" s="1"/>
  <c r="AD879" i="37"/>
  <c r="AE879" i="37"/>
  <c r="AD880" i="37"/>
  <c r="AE880" i="37"/>
  <c r="AF880" i="37" s="1"/>
  <c r="AD881" i="37"/>
  <c r="AF881" i="37" s="1"/>
  <c r="AE881" i="37"/>
  <c r="AD882" i="37"/>
  <c r="AE882" i="37"/>
  <c r="AD883" i="37"/>
  <c r="AF883" i="37" s="1"/>
  <c r="AE883" i="37"/>
  <c r="AD884" i="37"/>
  <c r="AE884" i="37"/>
  <c r="AF884" i="37" s="1"/>
  <c r="AD885" i="37"/>
  <c r="AE885" i="37"/>
  <c r="AF885" i="37" s="1"/>
  <c r="AD886" i="37"/>
  <c r="AE886" i="37"/>
  <c r="AD887" i="37"/>
  <c r="AF887" i="37" s="1"/>
  <c r="AE887" i="37"/>
  <c r="AD888" i="37"/>
  <c r="AE888" i="37"/>
  <c r="AD889" i="37"/>
  <c r="AE889" i="37"/>
  <c r="AF889" i="37"/>
  <c r="AD890" i="37"/>
  <c r="AE890" i="37"/>
  <c r="AF890" i="37" s="1"/>
  <c r="AD891" i="37"/>
  <c r="AF891" i="37" s="1"/>
  <c r="AE891" i="37"/>
  <c r="AD892" i="37"/>
  <c r="AE892" i="37"/>
  <c r="AD893" i="37"/>
  <c r="AF893" i="37" s="1"/>
  <c r="AE893" i="37"/>
  <c r="AD894" i="37"/>
  <c r="AE894" i="37"/>
  <c r="AF894" i="37" s="1"/>
  <c r="AD895" i="37"/>
  <c r="AE895" i="37"/>
  <c r="AD896" i="37"/>
  <c r="AE896" i="37"/>
  <c r="AF896" i="37" s="1"/>
  <c r="AD897" i="37"/>
  <c r="AE897" i="37"/>
  <c r="AF897" i="37" s="1"/>
  <c r="AD898" i="37"/>
  <c r="AE898" i="37"/>
  <c r="AD899" i="37"/>
  <c r="AE899" i="37"/>
  <c r="AF899" i="37"/>
  <c r="AD900" i="37"/>
  <c r="AE900" i="37"/>
  <c r="AF900" i="37" s="1"/>
  <c r="AD901" i="37"/>
  <c r="AF901" i="37" s="1"/>
  <c r="AE901" i="37"/>
  <c r="AD902" i="37"/>
  <c r="AE902" i="37"/>
  <c r="AD903" i="37"/>
  <c r="AF903" i="37" s="1"/>
  <c r="AE903" i="37"/>
  <c r="AD904" i="37"/>
  <c r="AE904" i="37"/>
  <c r="AD905" i="37"/>
  <c r="AF905" i="37" s="1"/>
  <c r="AE905" i="37"/>
  <c r="AD906" i="37"/>
  <c r="AE906" i="37"/>
  <c r="AF906" i="37" s="1"/>
  <c r="AD907" i="37"/>
  <c r="AE907" i="37"/>
  <c r="AF907" i="37" s="1"/>
  <c r="AD908" i="37"/>
  <c r="AE908" i="37"/>
  <c r="AD909" i="37"/>
  <c r="AE909" i="37"/>
  <c r="AF909" i="37"/>
  <c r="AD910" i="37"/>
  <c r="AE910" i="37"/>
  <c r="AF910" i="37" s="1"/>
  <c r="AD911" i="37"/>
  <c r="AE911" i="37"/>
  <c r="AD912" i="37"/>
  <c r="AE912" i="37"/>
  <c r="AD913" i="37"/>
  <c r="AF913" i="37" s="1"/>
  <c r="AE913" i="37"/>
  <c r="AD914" i="37"/>
  <c r="AE914" i="37"/>
  <c r="AD915" i="37"/>
  <c r="AF915" i="37" s="1"/>
  <c r="AE915" i="37"/>
  <c r="AD916" i="37"/>
  <c r="AE916" i="37"/>
  <c r="AD917" i="37"/>
  <c r="AE917" i="37"/>
  <c r="AF917" i="37" s="1"/>
  <c r="AD918" i="37"/>
  <c r="AE918" i="37"/>
  <c r="AD919" i="37"/>
  <c r="AF919" i="37" s="1"/>
  <c r="AE919" i="37"/>
  <c r="AD920" i="37"/>
  <c r="AF920" i="37" s="1"/>
  <c r="AE920" i="37"/>
  <c r="AD921" i="37"/>
  <c r="AE921" i="37"/>
  <c r="AF921" i="37"/>
  <c r="AD922" i="37"/>
  <c r="AE922" i="37"/>
  <c r="AF922" i="37" s="1"/>
  <c r="AD923" i="37"/>
  <c r="AF923" i="37" s="1"/>
  <c r="AE923" i="37"/>
  <c r="AD924" i="37"/>
  <c r="AF924" i="37" s="1"/>
  <c r="AE924" i="37"/>
  <c r="AD925" i="37"/>
  <c r="AF925" i="37" s="1"/>
  <c r="AE925" i="37"/>
  <c r="AD926" i="37"/>
  <c r="AE926" i="37"/>
  <c r="AF926" i="37" s="1"/>
  <c r="AD927" i="37"/>
  <c r="AE927" i="37"/>
  <c r="AD928" i="37"/>
  <c r="AE928" i="37"/>
  <c r="AD929" i="37"/>
  <c r="AE929" i="37"/>
  <c r="AD930" i="37"/>
  <c r="AE930" i="37"/>
  <c r="AF930" i="37" s="1"/>
  <c r="AD931" i="37"/>
  <c r="AE931" i="37"/>
  <c r="AF931" i="37" s="1"/>
  <c r="AD932" i="37"/>
  <c r="AE932" i="37"/>
  <c r="AD933" i="37"/>
  <c r="AE933" i="37"/>
  <c r="AF933" i="37"/>
  <c r="AD934" i="37"/>
  <c r="AE934" i="37"/>
  <c r="AF934" i="37" s="1"/>
  <c r="AD935" i="37"/>
  <c r="AE935" i="37"/>
  <c r="AD936" i="37"/>
  <c r="AE936" i="37"/>
  <c r="AD937" i="37"/>
  <c r="AE937" i="37"/>
  <c r="AD938" i="37"/>
  <c r="AE938" i="37"/>
  <c r="AD939" i="37"/>
  <c r="AF939" i="37" s="1"/>
  <c r="AE939" i="37"/>
  <c r="AD940" i="37"/>
  <c r="AE940" i="37"/>
  <c r="AD941" i="37"/>
  <c r="AF941" i="37" s="1"/>
  <c r="AE941" i="37"/>
  <c r="AD942" i="37"/>
  <c r="AE942" i="37"/>
  <c r="AD943" i="37"/>
  <c r="AE943" i="37"/>
  <c r="AD944" i="37"/>
  <c r="AE944" i="37"/>
  <c r="AF944" i="37" s="1"/>
  <c r="AD945" i="37"/>
  <c r="AE945" i="37"/>
  <c r="AD946" i="37"/>
  <c r="AE946" i="37"/>
  <c r="AD947" i="37"/>
  <c r="AE947" i="37"/>
  <c r="AF947" i="37" s="1"/>
  <c r="AD948" i="37"/>
  <c r="AE948" i="37"/>
  <c r="AD949" i="37"/>
  <c r="AE949" i="37"/>
  <c r="AD950" i="37"/>
  <c r="AF950" i="37" s="1"/>
  <c r="AE950" i="37"/>
  <c r="AD951" i="37"/>
  <c r="AE951" i="37"/>
  <c r="AF951" i="37"/>
  <c r="AD952" i="37"/>
  <c r="AE952" i="37"/>
  <c r="AD953" i="37"/>
  <c r="AE953" i="37"/>
  <c r="AD954" i="37"/>
  <c r="AE954" i="37"/>
  <c r="AF954" i="37" s="1"/>
  <c r="AD955" i="37"/>
  <c r="AF955" i="37" s="1"/>
  <c r="AE955" i="37"/>
  <c r="AD956" i="37"/>
  <c r="AE956" i="37"/>
  <c r="AD957" i="37"/>
  <c r="AE957" i="37"/>
  <c r="AD958" i="37"/>
  <c r="AF958" i="37" s="1"/>
  <c r="AE958" i="37"/>
  <c r="AD959" i="37"/>
  <c r="AE959" i="37"/>
  <c r="AF959" i="37"/>
  <c r="AD960" i="37"/>
  <c r="AE960" i="37"/>
  <c r="AD961" i="37"/>
  <c r="AE961" i="37"/>
  <c r="AD962" i="37"/>
  <c r="AE962" i="37"/>
  <c r="AF962" i="37" s="1"/>
  <c r="AD963" i="37"/>
  <c r="AF963" i="37" s="1"/>
  <c r="AE963" i="37"/>
  <c r="AD964" i="37"/>
  <c r="AE964" i="37"/>
  <c r="AD965" i="37"/>
  <c r="AE965" i="37"/>
  <c r="AD966" i="37"/>
  <c r="AF966" i="37" s="1"/>
  <c r="AE966" i="37"/>
  <c r="AD967" i="37"/>
  <c r="AE967" i="37"/>
  <c r="AF967" i="37"/>
  <c r="AD968" i="37"/>
  <c r="AE968" i="37"/>
  <c r="AD969" i="37"/>
  <c r="AE969" i="37"/>
  <c r="AD970" i="37"/>
  <c r="AE970" i="37"/>
  <c r="AF970" i="37" s="1"/>
  <c r="AD971" i="37"/>
  <c r="AF971" i="37" s="1"/>
  <c r="AE971" i="37"/>
  <c r="AD972" i="37"/>
  <c r="AE972" i="37"/>
  <c r="AD973" i="37"/>
  <c r="AE973" i="37"/>
  <c r="AD974" i="37"/>
  <c r="AF974" i="37" s="1"/>
  <c r="AE974" i="37"/>
  <c r="AD975" i="37"/>
  <c r="AE975" i="37"/>
  <c r="AF975" i="37"/>
  <c r="AD976" i="37"/>
  <c r="AE976" i="37"/>
  <c r="AD977" i="37"/>
  <c r="AE977" i="37"/>
  <c r="AD978" i="37"/>
  <c r="AE978" i="37"/>
  <c r="AF978" i="37" s="1"/>
  <c r="AD979" i="37"/>
  <c r="AF979" i="37" s="1"/>
  <c r="AE979" i="37"/>
  <c r="AD980" i="37"/>
  <c r="AE980" i="37"/>
  <c r="AD981" i="37"/>
  <c r="AE981" i="37"/>
  <c r="AD982" i="37"/>
  <c r="AF982" i="37" s="1"/>
  <c r="AE982" i="37"/>
  <c r="AD983" i="37"/>
  <c r="AE983" i="37"/>
  <c r="AF983" i="37"/>
  <c r="AD984" i="37"/>
  <c r="AE984" i="37"/>
  <c r="AD985" i="37"/>
  <c r="AE985" i="37"/>
  <c r="AD986" i="37"/>
  <c r="AE986" i="37"/>
  <c r="AF986" i="37" s="1"/>
  <c r="AD987" i="37"/>
  <c r="AF987" i="37" s="1"/>
  <c r="AE987" i="37"/>
  <c r="AD988" i="37"/>
  <c r="AE988" i="37"/>
  <c r="AD989" i="37"/>
  <c r="AE989" i="37"/>
  <c r="AD990" i="37"/>
  <c r="AF990" i="37" s="1"/>
  <c r="AE990" i="37"/>
  <c r="AD991" i="37"/>
  <c r="AE991" i="37"/>
  <c r="AF991" i="37"/>
  <c r="AD992" i="37"/>
  <c r="AE992" i="37"/>
  <c r="AD993" i="37"/>
  <c r="AE993" i="37"/>
  <c r="AF993" i="37" s="1"/>
  <c r="AD994" i="37"/>
  <c r="AE994" i="37"/>
  <c r="AF994" i="37" s="1"/>
  <c r="AD995" i="37"/>
  <c r="AF995" i="37" s="1"/>
  <c r="AE995" i="37"/>
  <c r="AD996" i="37"/>
  <c r="AE996" i="37"/>
  <c r="AD997" i="37"/>
  <c r="AE997" i="37"/>
  <c r="AF997" i="37" s="1"/>
  <c r="AD998" i="37"/>
  <c r="AF998" i="37" s="1"/>
  <c r="AE998" i="37"/>
  <c r="AD999" i="37"/>
  <c r="AE999" i="37"/>
  <c r="AF999" i="37"/>
  <c r="AD1000" i="37"/>
  <c r="AE1000" i="37"/>
  <c r="AD1001" i="37"/>
  <c r="AE1001" i="37"/>
  <c r="AF1001" i="37" s="1"/>
  <c r="AD1002" i="37"/>
  <c r="AE1002" i="37"/>
  <c r="AF1002" i="37" s="1"/>
  <c r="AD1003" i="37"/>
  <c r="AF1003" i="37" s="1"/>
  <c r="AE1003" i="37"/>
  <c r="AD1004" i="37"/>
  <c r="AE1004" i="37"/>
  <c r="AD1005" i="37"/>
  <c r="AE1005" i="37"/>
  <c r="AF1005" i="37" s="1"/>
  <c r="AD1006" i="37"/>
  <c r="AE1006" i="37"/>
  <c r="AF1006" i="37" s="1"/>
  <c r="AD1007" i="37"/>
  <c r="AE1007" i="37"/>
  <c r="AF1007" i="37" s="1"/>
  <c r="AD1008" i="37"/>
  <c r="AF1008" i="37" s="1"/>
  <c r="AE1008" i="37"/>
  <c r="AD1009" i="37"/>
  <c r="AE1009" i="37"/>
  <c r="AD1010" i="37"/>
  <c r="AE1010" i="37"/>
  <c r="AD1011" i="37"/>
  <c r="AE1011" i="37"/>
  <c r="AF1011" i="37"/>
  <c r="AD1012" i="37"/>
  <c r="AE1012" i="37"/>
  <c r="AD1013" i="37"/>
  <c r="AE1013" i="37"/>
  <c r="AD1014" i="37"/>
  <c r="AE1014" i="37"/>
  <c r="AF1014" i="37" s="1"/>
  <c r="AD1015" i="37"/>
  <c r="AF1015" i="37" s="1"/>
  <c r="AE1015" i="37"/>
  <c r="AD1016" i="37"/>
  <c r="AF1016" i="37" s="1"/>
  <c r="AE1016" i="37"/>
  <c r="AD1017" i="37"/>
  <c r="AF1017" i="37" s="1"/>
  <c r="AE1017" i="37"/>
  <c r="AD1018" i="37"/>
  <c r="AE1018" i="37"/>
  <c r="AD1019" i="37"/>
  <c r="AF1019" i="37" s="1"/>
  <c r="AE1019" i="37"/>
  <c r="AD1020" i="37"/>
  <c r="AE1020" i="37"/>
  <c r="AD1021" i="37"/>
  <c r="AE1021" i="37"/>
  <c r="AD1022" i="37"/>
  <c r="AE1022" i="37"/>
  <c r="AF1022" i="37" s="1"/>
  <c r="AD1023" i="37"/>
  <c r="AE1023" i="37"/>
  <c r="AF1023" i="37" s="1"/>
  <c r="AD1024" i="37"/>
  <c r="AF1024" i="37" s="1"/>
  <c r="AE1024" i="37"/>
  <c r="AD1025" i="37"/>
  <c r="AF1025" i="37" s="1"/>
  <c r="AE1025" i="37"/>
  <c r="AD1026" i="37"/>
  <c r="AE1026" i="37"/>
  <c r="AD1027" i="37"/>
  <c r="AE1027" i="37"/>
  <c r="AF1027" i="37"/>
  <c r="AD1028" i="37"/>
  <c r="AE1028" i="37"/>
  <c r="AD1029" i="37"/>
  <c r="AE1029" i="37"/>
  <c r="AD1030" i="37"/>
  <c r="AE1030" i="37"/>
  <c r="AF1030" i="37" s="1"/>
  <c r="AD1031" i="37"/>
  <c r="AF1031" i="37" s="1"/>
  <c r="AE1031" i="37"/>
  <c r="AD1032" i="37"/>
  <c r="AF1032" i="37" s="1"/>
  <c r="AE1032" i="37"/>
  <c r="AD1033" i="37"/>
  <c r="AF1033" i="37" s="1"/>
  <c r="AE1033" i="37"/>
  <c r="AD1034" i="37"/>
  <c r="AE1034" i="37"/>
  <c r="AD1035" i="37"/>
  <c r="AF1035" i="37" s="1"/>
  <c r="AE1035" i="37"/>
  <c r="AD1036" i="37"/>
  <c r="AE1036" i="37"/>
  <c r="AD1037" i="37"/>
  <c r="AE1037" i="37"/>
  <c r="AD1038" i="37"/>
  <c r="AE1038" i="37"/>
  <c r="AF1038" i="37" s="1"/>
  <c r="AD1039" i="37"/>
  <c r="AE1039" i="37"/>
  <c r="AF1039" i="37" s="1"/>
  <c r="AD1040" i="37"/>
  <c r="AF1040" i="37" s="1"/>
  <c r="AE1040" i="37"/>
  <c r="AD1041" i="37"/>
  <c r="AF1041" i="37" s="1"/>
  <c r="AE1041" i="37"/>
  <c r="AD1042" i="37"/>
  <c r="AE1042" i="37"/>
  <c r="AD1043" i="37"/>
  <c r="AE1043" i="37"/>
  <c r="AF1043" i="37"/>
  <c r="AD1044" i="37"/>
  <c r="AE1044" i="37"/>
  <c r="AD1045" i="37"/>
  <c r="AE1045" i="37"/>
  <c r="AD1046" i="37"/>
  <c r="AE1046" i="37"/>
  <c r="AF1046" i="37" s="1"/>
  <c r="AD1047" i="37"/>
  <c r="AF1047" i="37" s="1"/>
  <c r="AE1047" i="37"/>
  <c r="AD1048" i="37"/>
  <c r="AF1048" i="37" s="1"/>
  <c r="AE1048" i="37"/>
  <c r="AD1049" i="37"/>
  <c r="AF1049" i="37" s="1"/>
  <c r="AE1049" i="37"/>
  <c r="AD1050" i="37"/>
  <c r="AE1050" i="37"/>
  <c r="AD1051" i="37"/>
  <c r="AF1051" i="37" s="1"/>
  <c r="AE1051" i="37"/>
  <c r="AD1052" i="37"/>
  <c r="AE1052" i="37"/>
  <c r="AD1053" i="37"/>
  <c r="AE1053" i="37"/>
  <c r="AD1054" i="37"/>
  <c r="AF1054" i="37" s="1"/>
  <c r="AE1054" i="37"/>
  <c r="AD1055" i="37"/>
  <c r="AE1055" i="37"/>
  <c r="AF1055" i="37"/>
  <c r="AD1056" i="37"/>
  <c r="AE1056" i="37"/>
  <c r="AD1057" i="37"/>
  <c r="AE1057" i="37"/>
  <c r="AD1058" i="37"/>
  <c r="AE1058" i="37"/>
  <c r="AF1058" i="37" s="1"/>
  <c r="AD1059" i="37"/>
  <c r="AF1059" i="37" s="1"/>
  <c r="AE1059" i="37"/>
  <c r="AD1060" i="37"/>
  <c r="AE1060" i="37"/>
  <c r="AD1061" i="37"/>
  <c r="AE1061" i="37"/>
  <c r="AD1062" i="37"/>
  <c r="AF1062" i="37" s="1"/>
  <c r="AE1062" i="37"/>
  <c r="AD1063" i="37"/>
  <c r="AE1063" i="37"/>
  <c r="AF1063" i="37"/>
  <c r="AD1064" i="37"/>
  <c r="AE1064" i="37"/>
  <c r="AD1065" i="37"/>
  <c r="AE1065" i="37"/>
  <c r="AF1065" i="37" s="1"/>
  <c r="AD1066" i="37"/>
  <c r="AE1066" i="37"/>
  <c r="AF1066" i="37" s="1"/>
  <c r="AD1067" i="37"/>
  <c r="AF1067" i="37" s="1"/>
  <c r="AE1067" i="37"/>
  <c r="AD1068" i="37"/>
  <c r="AE1068" i="37"/>
  <c r="AD1069" i="37"/>
  <c r="AE1069" i="37"/>
  <c r="AF1069" i="37" s="1"/>
  <c r="AD1070" i="37"/>
  <c r="AF1070" i="37" s="1"/>
  <c r="AE1070" i="37"/>
  <c r="AD1071" i="37"/>
  <c r="AE1071" i="37"/>
  <c r="AF1071" i="37"/>
  <c r="AD1072" i="37"/>
  <c r="AE1072" i="37"/>
  <c r="AD1073" i="37"/>
  <c r="AE1073" i="37"/>
  <c r="AF1073" i="37" s="1"/>
  <c r="AD1074" i="37"/>
  <c r="AE1074" i="37"/>
  <c r="AF1074" i="37" s="1"/>
  <c r="AD1075" i="37"/>
  <c r="AF1075" i="37" s="1"/>
  <c r="AE1075" i="37"/>
  <c r="AD1076" i="37"/>
  <c r="AE1076" i="37"/>
  <c r="AD1077" i="37"/>
  <c r="AE1077" i="37"/>
  <c r="AF1077" i="37" s="1"/>
  <c r="AD1078" i="37"/>
  <c r="AF1078" i="37" s="1"/>
  <c r="AE1078" i="37"/>
  <c r="AD1079" i="37"/>
  <c r="AE1079" i="37"/>
  <c r="AF1079" i="37"/>
  <c r="AD1080" i="37"/>
  <c r="AE1080" i="37"/>
  <c r="AD1081" i="37"/>
  <c r="AE1081" i="37"/>
  <c r="AF1081" i="37" s="1"/>
  <c r="AD1082" i="37"/>
  <c r="AE1082" i="37"/>
  <c r="AF1082" i="37" s="1"/>
  <c r="AD1083" i="37"/>
  <c r="AF1083" i="37" s="1"/>
  <c r="AE1083" i="37"/>
  <c r="AD1084" i="37"/>
  <c r="AE1084" i="37"/>
  <c r="AD1085" i="37"/>
  <c r="AE1085" i="37"/>
  <c r="AF1085" i="37" s="1"/>
  <c r="AD1086" i="37"/>
  <c r="AF1086" i="37" s="1"/>
  <c r="AE1086" i="37"/>
  <c r="AD1087" i="37"/>
  <c r="AE1087" i="37"/>
  <c r="AF1087" i="37"/>
  <c r="AD1088" i="37"/>
  <c r="AE1088" i="37"/>
  <c r="AD1089" i="37"/>
  <c r="AE1089" i="37"/>
  <c r="AF1089" i="37" s="1"/>
  <c r="AD1090" i="37"/>
  <c r="AE1090" i="37"/>
  <c r="AF1090" i="37" s="1"/>
  <c r="AD1091" i="37"/>
  <c r="AF1091" i="37" s="1"/>
  <c r="AE1091" i="37"/>
  <c r="AD1092" i="37"/>
  <c r="AE1092" i="37"/>
  <c r="AD1093" i="37"/>
  <c r="AE1093" i="37"/>
  <c r="AF1093" i="37" s="1"/>
  <c r="AD1094" i="37"/>
  <c r="AF1094" i="37" s="1"/>
  <c r="AE1094" i="37"/>
  <c r="AD1095" i="37"/>
  <c r="AE1095" i="37"/>
  <c r="AF1095" i="37"/>
  <c r="AD1096" i="37"/>
  <c r="AE1096" i="37"/>
  <c r="AD1097" i="37"/>
  <c r="AE1097" i="37"/>
  <c r="AF1097" i="37" s="1"/>
  <c r="AD1098" i="37"/>
  <c r="AE1098" i="37"/>
  <c r="AF1098" i="37" s="1"/>
  <c r="AD1099" i="37"/>
  <c r="AF1099" i="37" s="1"/>
  <c r="AE1099" i="37"/>
  <c r="AD1100" i="37"/>
  <c r="AE1100" i="37"/>
  <c r="AD1101" i="37"/>
  <c r="AE1101" i="37"/>
  <c r="AF1101" i="37" s="1"/>
  <c r="AD1102" i="37"/>
  <c r="AF1102" i="37" s="1"/>
  <c r="AE1102" i="37"/>
  <c r="AD1103" i="37"/>
  <c r="AF1103" i="37" s="1"/>
  <c r="AE1103" i="37"/>
  <c r="AD1104" i="37"/>
  <c r="AF1104" i="37" s="1"/>
  <c r="AE1104" i="37"/>
  <c r="AD1105" i="37"/>
  <c r="AE1105" i="37"/>
  <c r="AD1106" i="37"/>
  <c r="AF1106" i="37" s="1"/>
  <c r="AE1106" i="37"/>
  <c r="AD1107" i="37"/>
  <c r="AF1107" i="37" s="1"/>
  <c r="AE1107" i="37"/>
  <c r="AD1108" i="37"/>
  <c r="AF1108" i="37" s="1"/>
  <c r="AE1108" i="37"/>
  <c r="AD1109" i="37"/>
  <c r="AE1109" i="37"/>
  <c r="AD1110" i="37"/>
  <c r="AE1110" i="37"/>
  <c r="AF1110" i="37"/>
  <c r="AD1111" i="37"/>
  <c r="AE1111" i="37"/>
  <c r="AF1111" i="37" s="1"/>
  <c r="AD1112" i="37"/>
  <c r="AF1112" i="37" s="1"/>
  <c r="AE1112" i="37"/>
  <c r="AD1113" i="37"/>
  <c r="AE1113" i="37"/>
  <c r="AD1114" i="37"/>
  <c r="AF1114" i="37" s="1"/>
  <c r="AE1114" i="37"/>
  <c r="AD1115" i="37"/>
  <c r="AF1115" i="37" s="1"/>
  <c r="AE1115" i="37"/>
  <c r="AD1116" i="37"/>
  <c r="AF1116" i="37" s="1"/>
  <c r="AE1116" i="37"/>
  <c r="AD1117" i="37"/>
  <c r="AE1117" i="37"/>
  <c r="AD1118" i="37"/>
  <c r="AE1118" i="37"/>
  <c r="AF1118" i="37"/>
  <c r="AD1119" i="37"/>
  <c r="AE1119" i="37"/>
  <c r="AF1119" i="37" s="1"/>
  <c r="AD1120" i="37"/>
  <c r="AF1120" i="37" s="1"/>
  <c r="AE1120" i="37"/>
  <c r="AD1121" i="37"/>
  <c r="AE1121" i="37"/>
  <c r="AD1122" i="37"/>
  <c r="AF1122" i="37" s="1"/>
  <c r="AE1122" i="37"/>
  <c r="AD1123" i="37"/>
  <c r="AF1123" i="37" s="1"/>
  <c r="AE1123" i="37"/>
  <c r="AD1124" i="37"/>
  <c r="AF1124" i="37" s="1"/>
  <c r="AE1124" i="37"/>
  <c r="AD1125" i="37"/>
  <c r="AE1125" i="37"/>
  <c r="AD1126" i="37"/>
  <c r="AE1126" i="37"/>
  <c r="AF1126" i="37"/>
  <c r="AD1127" i="37"/>
  <c r="AE1127" i="37"/>
  <c r="AF1127" i="37" s="1"/>
  <c r="AD1128" i="37"/>
  <c r="AF1128" i="37" s="1"/>
  <c r="AE1128" i="37"/>
  <c r="AD1129" i="37"/>
  <c r="AE1129" i="37"/>
  <c r="AD1130" i="37"/>
  <c r="AF1130" i="37" s="1"/>
  <c r="AE1130" i="37"/>
  <c r="AD1131" i="37"/>
  <c r="AF1131" i="37" s="1"/>
  <c r="AE1131" i="37"/>
  <c r="AD1132" i="37"/>
  <c r="AF1132" i="37" s="1"/>
  <c r="AE1132" i="37"/>
  <c r="AD1133" i="37"/>
  <c r="AF1133" i="37" s="1"/>
  <c r="AE1133" i="37"/>
  <c r="AD1134" i="37"/>
  <c r="AE1134" i="37"/>
  <c r="AF1134" i="37"/>
  <c r="AD1135" i="37"/>
  <c r="AE1135" i="37"/>
  <c r="AF1135" i="37" s="1"/>
  <c r="AD1136" i="37"/>
  <c r="AF1136" i="37" s="1"/>
  <c r="AE1136" i="37"/>
  <c r="AD1137" i="37"/>
  <c r="AF1137" i="37" s="1"/>
  <c r="AE1137" i="37"/>
  <c r="AD1138" i="37"/>
  <c r="AF1138" i="37" s="1"/>
  <c r="AE1138" i="37"/>
  <c r="AD1139" i="37"/>
  <c r="AF1139" i="37" s="1"/>
  <c r="AE1139" i="37"/>
  <c r="AD1140" i="37"/>
  <c r="AF1140" i="37" s="1"/>
  <c r="AE1140" i="37"/>
  <c r="AD1141" i="37"/>
  <c r="AF1141" i="37" s="1"/>
  <c r="AE1141" i="37"/>
  <c r="AD1142" i="37"/>
  <c r="AE1142" i="37"/>
  <c r="AF1142" i="37"/>
  <c r="AD1143" i="37"/>
  <c r="AE1143" i="37"/>
  <c r="AF1143" i="37" s="1"/>
  <c r="AD1144" i="37"/>
  <c r="AF1144" i="37" s="1"/>
  <c r="AE1144" i="37"/>
  <c r="AD1145" i="37"/>
  <c r="AE1145" i="37"/>
  <c r="AD1146" i="37"/>
  <c r="AE1146" i="37"/>
  <c r="AD1147" i="37"/>
  <c r="AE1147" i="37"/>
  <c r="AF1147" i="37"/>
  <c r="AD1148" i="37"/>
  <c r="AE1148" i="37"/>
  <c r="AD1149" i="37"/>
  <c r="AE1149" i="37"/>
  <c r="AF1149" i="37" s="1"/>
  <c r="AD1150" i="37"/>
  <c r="AE1150" i="37"/>
  <c r="AF1150" i="37" s="1"/>
  <c r="AD1151" i="37"/>
  <c r="AF1151" i="37" s="1"/>
  <c r="AE1151" i="37"/>
  <c r="AD1152" i="37"/>
  <c r="AE1152" i="37"/>
  <c r="AD1153" i="37"/>
  <c r="AE1153" i="37"/>
  <c r="AF1153" i="37" s="1"/>
  <c r="AD1154" i="37"/>
  <c r="AE1154" i="37"/>
  <c r="AF1154" i="37" s="1"/>
  <c r="AD1155" i="37"/>
  <c r="AE1155" i="37"/>
  <c r="AF1155" i="37" s="1"/>
  <c r="AD1156" i="37"/>
  <c r="AF1156" i="37" s="1"/>
  <c r="AE1156" i="37"/>
  <c r="AD1157" i="37"/>
  <c r="AE1157" i="37"/>
  <c r="AD1158" i="37"/>
  <c r="AE1158" i="37"/>
  <c r="AD1159" i="37"/>
  <c r="AE1159" i="37"/>
  <c r="AF1159" i="37"/>
  <c r="AD1160" i="37"/>
  <c r="AE1160" i="37"/>
  <c r="AD1161" i="37"/>
  <c r="AE1161" i="37"/>
  <c r="AF1161" i="37" s="1"/>
  <c r="AD1162" i="37"/>
  <c r="AE1162" i="37"/>
  <c r="AF1162" i="37" s="1"/>
  <c r="AD1163" i="37"/>
  <c r="AF1163" i="37" s="1"/>
  <c r="AE1163" i="37"/>
  <c r="AD1164" i="37"/>
  <c r="AE1164" i="37"/>
  <c r="AD1165" i="37"/>
  <c r="AE1165" i="37"/>
  <c r="AF1165" i="37" s="1"/>
  <c r="AD1166" i="37"/>
  <c r="AF1166" i="37" s="1"/>
  <c r="AE1166" i="37"/>
  <c r="AD1167" i="37"/>
  <c r="AE1167" i="37"/>
  <c r="AF1167" i="37"/>
  <c r="AD1168" i="37"/>
  <c r="AE1168" i="37"/>
  <c r="AD1169" i="37"/>
  <c r="AE1169" i="37"/>
  <c r="AF1169" i="37" s="1"/>
  <c r="AD1170" i="37"/>
  <c r="AE1170" i="37"/>
  <c r="AF1170" i="37" s="1"/>
  <c r="AD1171" i="37"/>
  <c r="AF1171" i="37" s="1"/>
  <c r="AE1171" i="37"/>
  <c r="AD1172" i="37"/>
  <c r="AE1172" i="37"/>
  <c r="AD1173" i="37"/>
  <c r="AE1173" i="37"/>
  <c r="AF1173" i="37" s="1"/>
  <c r="AD1174" i="37"/>
  <c r="AF1174" i="37" s="1"/>
  <c r="AE1174" i="37"/>
  <c r="AD1175" i="37"/>
  <c r="AE1175" i="37"/>
  <c r="AF1175" i="37"/>
  <c r="AD1176" i="37"/>
  <c r="AE1176" i="37"/>
  <c r="AD1177" i="37"/>
  <c r="AE1177" i="37"/>
  <c r="AF1177" i="37" s="1"/>
  <c r="AD1178" i="37"/>
  <c r="AE1178" i="37"/>
  <c r="AF1178" i="37" s="1"/>
  <c r="AD1179" i="37"/>
  <c r="AF1179" i="37" s="1"/>
  <c r="AE1179" i="37"/>
  <c r="AD1180" i="37"/>
  <c r="AE1180" i="37"/>
  <c r="AD1181" i="37"/>
  <c r="AE1181" i="37"/>
  <c r="AF1181" i="37" s="1"/>
  <c r="AD1182" i="37"/>
  <c r="AF1182" i="37" s="1"/>
  <c r="AE1182" i="37"/>
  <c r="AD1183" i="37"/>
  <c r="AE1183" i="37"/>
  <c r="AF1183" i="37"/>
  <c r="AD1184" i="37"/>
  <c r="AE1184" i="37"/>
  <c r="AD1185" i="37"/>
  <c r="AE1185" i="37"/>
  <c r="AF1185" i="37" s="1"/>
  <c r="AD1186" i="37"/>
  <c r="AE1186" i="37"/>
  <c r="AF1186" i="37" s="1"/>
  <c r="AD1187" i="37"/>
  <c r="AF1187" i="37" s="1"/>
  <c r="AE1187" i="37"/>
  <c r="AD1188" i="37"/>
  <c r="AE1188" i="37"/>
  <c r="AD1189" i="37"/>
  <c r="AE1189" i="37"/>
  <c r="AF1189" i="37" s="1"/>
  <c r="AD1190" i="37"/>
  <c r="AF1190" i="37" s="1"/>
  <c r="AE1190" i="37"/>
  <c r="AD1191" i="37"/>
  <c r="AE1191" i="37"/>
  <c r="AF1191" i="37"/>
  <c r="AD1192" i="37"/>
  <c r="AE1192" i="37"/>
  <c r="AD1193" i="37"/>
  <c r="AE1193" i="37"/>
  <c r="AD1194" i="37"/>
  <c r="AE1194" i="37"/>
  <c r="AF1194" i="37" s="1"/>
  <c r="AD1195" i="37"/>
  <c r="AF1195" i="37" s="1"/>
  <c r="AE1195" i="37"/>
  <c r="AD1196" i="37"/>
  <c r="AF1196" i="37" s="1"/>
  <c r="AE1196" i="37"/>
  <c r="AD1197" i="37"/>
  <c r="AF1197" i="37" s="1"/>
  <c r="AE1197" i="37"/>
  <c r="AD1198" i="37"/>
  <c r="AE1198" i="37"/>
  <c r="AF1198" i="37"/>
  <c r="AD1199" i="37"/>
  <c r="AE1199" i="37"/>
  <c r="AF1199" i="37" s="1"/>
  <c r="AD1200" i="37"/>
  <c r="AF1200" i="37" s="1"/>
  <c r="AE1200" i="37"/>
  <c r="AD1201" i="37"/>
  <c r="AF1201" i="37" s="1"/>
  <c r="AE1201" i="37"/>
  <c r="AD1202" i="37"/>
  <c r="AF1202" i="37" s="1"/>
  <c r="AE1202" i="37"/>
  <c r="AD1203" i="37"/>
  <c r="AF1203" i="37" s="1"/>
  <c r="AE1203" i="37"/>
  <c r="AD1204" i="37"/>
  <c r="AF1204" i="37" s="1"/>
  <c r="AE1204" i="37"/>
  <c r="AD1205" i="37"/>
  <c r="AF1205" i="37" s="1"/>
  <c r="AE1205" i="37"/>
  <c r="AD1206" i="37"/>
  <c r="AE1206" i="37"/>
  <c r="AD1207" i="37"/>
  <c r="AF1207" i="37" s="1"/>
  <c r="AE1207" i="37"/>
  <c r="AD1208" i="37"/>
  <c r="AE1208" i="37"/>
  <c r="AD1209" i="37"/>
  <c r="AE1209" i="37"/>
  <c r="AD1210" i="37"/>
  <c r="AF1210" i="37" s="1"/>
  <c r="AE1210" i="37"/>
  <c r="AD1211" i="37"/>
  <c r="AE1211" i="37"/>
  <c r="AF1211" i="37"/>
  <c r="AD1212" i="37"/>
  <c r="AE1212" i="37"/>
  <c r="AD1213" i="37"/>
  <c r="AE1213" i="37"/>
  <c r="AD1214" i="37"/>
  <c r="AE1214" i="37"/>
  <c r="AF1214" i="37" s="1"/>
  <c r="AD1215" i="37"/>
  <c r="AF1215" i="37" s="1"/>
  <c r="AE1215" i="37"/>
  <c r="AD1216" i="37"/>
  <c r="AE1216" i="37"/>
  <c r="AD1217" i="37"/>
  <c r="AE1217" i="37"/>
  <c r="AD1218" i="37"/>
  <c r="AF1218" i="37" s="1"/>
  <c r="AE1218" i="37"/>
  <c r="AD1219" i="37"/>
  <c r="AE1219" i="37"/>
  <c r="AF1219" i="37"/>
  <c r="AD1220" i="37"/>
  <c r="AE1220" i="37"/>
  <c r="AD1221" i="37"/>
  <c r="AE1221" i="37"/>
  <c r="AD1222" i="37"/>
  <c r="AE1222" i="37"/>
  <c r="AF1222" i="37" s="1"/>
  <c r="AD1223" i="37"/>
  <c r="AF1223" i="37" s="1"/>
  <c r="AE1223" i="37"/>
  <c r="AD1224" i="37"/>
  <c r="AE1224" i="37"/>
  <c r="AD1225" i="37"/>
  <c r="AE1225" i="37"/>
  <c r="AD1226" i="37"/>
  <c r="AF1226" i="37" s="1"/>
  <c r="AE1226" i="37"/>
  <c r="AD1227" i="37"/>
  <c r="AE1227" i="37"/>
  <c r="AF1227" i="37"/>
  <c r="AD1228" i="37"/>
  <c r="AE1228" i="37"/>
  <c r="AD1229" i="37"/>
  <c r="AE1229" i="37"/>
  <c r="AD1230" i="37"/>
  <c r="AE1230" i="37"/>
  <c r="AF1230" i="37" s="1"/>
  <c r="AD1231" i="37"/>
  <c r="AF1231" i="37" s="1"/>
  <c r="AE1231" i="37"/>
  <c r="AD1232" i="37"/>
  <c r="AE1232" i="37"/>
  <c r="AD1233" i="37"/>
  <c r="AE1233" i="37"/>
  <c r="AD1234" i="37"/>
  <c r="AF1234" i="37" s="1"/>
  <c r="AE1234" i="37"/>
  <c r="AD1235" i="37"/>
  <c r="AE1235" i="37"/>
  <c r="AF1235" i="37"/>
  <c r="AD1236" i="37"/>
  <c r="AE1236" i="37"/>
  <c r="AD1237" i="37"/>
  <c r="AE1237" i="37"/>
  <c r="AD1238" i="37"/>
  <c r="AE1238" i="37"/>
  <c r="AF1238" i="37" s="1"/>
  <c r="AD1239" i="37"/>
  <c r="AF1239" i="37" s="1"/>
  <c r="AE1239" i="37"/>
  <c r="AD1240" i="37"/>
  <c r="AE1240" i="37"/>
  <c r="AD1241" i="37"/>
  <c r="AE1241" i="37"/>
  <c r="AD1242" i="37"/>
  <c r="AF1242" i="37" s="1"/>
  <c r="AE1242" i="37"/>
  <c r="AD1243" i="37"/>
  <c r="AE1243" i="37"/>
  <c r="AF1243" i="37"/>
  <c r="AD1244" i="37"/>
  <c r="AE1244" i="37"/>
  <c r="AD1245" i="37"/>
  <c r="AE1245" i="37"/>
  <c r="AD1246" i="37"/>
  <c r="AE1246" i="37"/>
  <c r="AF1246" i="37" s="1"/>
  <c r="AD1247" i="37"/>
  <c r="AF1247" i="37" s="1"/>
  <c r="AE1247" i="37"/>
  <c r="AD1248" i="37"/>
  <c r="AE1248" i="37"/>
  <c r="AD1249" i="37"/>
  <c r="AE1249" i="37"/>
  <c r="AD1250" i="37"/>
  <c r="AF1250" i="37" s="1"/>
  <c r="AE1250" i="37"/>
  <c r="AD1251" i="37"/>
  <c r="AE1251" i="37"/>
  <c r="AF1251" i="37"/>
  <c r="AD1252" i="37"/>
  <c r="AE1252" i="37"/>
  <c r="AD1253" i="37"/>
  <c r="AE1253" i="37"/>
  <c r="AD1254" i="37"/>
  <c r="AE1254" i="37"/>
  <c r="AF1254" i="37" s="1"/>
  <c r="AD1255" i="37"/>
  <c r="AF1255" i="37" s="1"/>
  <c r="AE1255" i="37"/>
  <c r="AD1256" i="37"/>
  <c r="AE1256" i="37"/>
  <c r="AD1257" i="37"/>
  <c r="AE1257" i="37"/>
  <c r="AD1258" i="37"/>
  <c r="AF1258" i="37" s="1"/>
  <c r="AE1258" i="37"/>
  <c r="AD1259" i="37"/>
  <c r="AE1259" i="37"/>
  <c r="AF1259" i="37"/>
  <c r="AD1260" i="37"/>
  <c r="AE1260" i="37"/>
  <c r="AD1261" i="37"/>
  <c r="AE1261" i="37"/>
  <c r="AD1262" i="37"/>
  <c r="AE1262" i="37"/>
  <c r="AF1262" i="37" s="1"/>
  <c r="AD1263" i="37"/>
  <c r="AF1263" i="37" s="1"/>
  <c r="AE1263" i="37"/>
  <c r="AD1264" i="37"/>
  <c r="AE1264" i="37"/>
  <c r="AD1265" i="37"/>
  <c r="AE1265" i="37"/>
  <c r="AD1266" i="37"/>
  <c r="AF1266" i="37" s="1"/>
  <c r="AE1266" i="37"/>
  <c r="AD1267" i="37"/>
  <c r="AE1267" i="37"/>
  <c r="AF1267" i="37"/>
  <c r="AD1268" i="37"/>
  <c r="AE1268" i="37"/>
  <c r="AD1269" i="37"/>
  <c r="AE1269" i="37"/>
  <c r="AD1270" i="37"/>
  <c r="AE1270" i="37"/>
  <c r="AF1270" i="37" s="1"/>
  <c r="AD1271" i="37"/>
  <c r="AF1271" i="37" s="1"/>
  <c r="AE1271" i="37"/>
  <c r="AD1272" i="37"/>
  <c r="AE1272" i="37"/>
  <c r="AD1273" i="37"/>
  <c r="AE1273" i="37"/>
  <c r="AD1274" i="37"/>
  <c r="AF1274" i="37" s="1"/>
  <c r="AE1274" i="37"/>
  <c r="AD1275" i="37"/>
  <c r="AE1275" i="37"/>
  <c r="AF1275" i="37"/>
  <c r="AD1276" i="37"/>
  <c r="AE1276" i="37"/>
  <c r="AD1277" i="37"/>
  <c r="AE1277" i="37"/>
  <c r="AD1278" i="37"/>
  <c r="AE1278" i="37"/>
  <c r="AF1278" i="37" s="1"/>
  <c r="AD1279" i="37"/>
  <c r="AF1279" i="37" s="1"/>
  <c r="AE1279" i="37"/>
  <c r="AD1280" i="37"/>
  <c r="AE1280" i="37"/>
  <c r="AD1281" i="37"/>
  <c r="AE1281" i="37"/>
  <c r="AD1282" i="37"/>
  <c r="AE1282" i="37"/>
  <c r="AD1283" i="37"/>
  <c r="AE1283" i="37"/>
  <c r="AF1283" i="37"/>
  <c r="AD1284" i="37"/>
  <c r="AE1284" i="37"/>
  <c r="AD1285" i="37"/>
  <c r="AE1285" i="37"/>
  <c r="AD1286" i="37"/>
  <c r="AE1286" i="37"/>
  <c r="AF1286" i="37" s="1"/>
  <c r="AD1287" i="37"/>
  <c r="AF1287" i="37" s="1"/>
  <c r="AE1287" i="37"/>
  <c r="AD1288" i="37"/>
  <c r="AE1288" i="37"/>
  <c r="AD1289" i="37"/>
  <c r="AE1289" i="37"/>
  <c r="AD1290" i="37"/>
  <c r="AE1290" i="37"/>
  <c r="AD1291" i="37"/>
  <c r="AE1291" i="37"/>
  <c r="AF1291" i="37"/>
  <c r="AD1292" i="37"/>
  <c r="AE1292" i="37"/>
  <c r="AD1293" i="37"/>
  <c r="AE1293" i="37"/>
  <c r="AD1294" i="37"/>
  <c r="AE1294" i="37"/>
  <c r="AF1294" i="37" s="1"/>
  <c r="AD1295" i="37"/>
  <c r="AF1295" i="37" s="1"/>
  <c r="AE1295" i="37"/>
  <c r="AD1296" i="37"/>
  <c r="AE1296" i="37"/>
  <c r="AD1297" i="37"/>
  <c r="AE1297" i="37"/>
  <c r="AD1298" i="37"/>
  <c r="AE1298" i="37"/>
  <c r="AF1298" i="37" s="1"/>
  <c r="AD1299" i="37"/>
  <c r="AE1299" i="37"/>
  <c r="AF1299" i="37" s="1"/>
  <c r="AD1300" i="37"/>
  <c r="AF1300" i="37" s="1"/>
  <c r="AE1300" i="37"/>
  <c r="AD1301" i="37"/>
  <c r="AF1301" i="37" s="1"/>
  <c r="AE1301" i="37"/>
  <c r="AD1302" i="37"/>
  <c r="AE1302" i="37"/>
  <c r="AD1303" i="37"/>
  <c r="AE1303" i="37"/>
  <c r="AF1303" i="37"/>
  <c r="AD1304" i="37"/>
  <c r="AE1304" i="37"/>
  <c r="AD1305" i="37"/>
  <c r="AE1305" i="37"/>
  <c r="AD1306" i="37"/>
  <c r="AE1306" i="37"/>
  <c r="AF1306" i="37" s="1"/>
  <c r="AD1307" i="37"/>
  <c r="AE1307" i="37"/>
  <c r="AD1308" i="37"/>
  <c r="AF1308" i="37" s="1"/>
  <c r="AE1308" i="37"/>
  <c r="AD1309" i="37"/>
  <c r="AF1309" i="37" s="1"/>
  <c r="AE1309" i="37"/>
  <c r="AD1310" i="37"/>
  <c r="AE1310" i="37"/>
  <c r="AD1311" i="37"/>
  <c r="AF1311" i="37" s="1"/>
  <c r="AE1311" i="37"/>
  <c r="AD1312" i="37"/>
  <c r="AE1312" i="37"/>
  <c r="AD1313" i="37"/>
  <c r="AE1313" i="37"/>
  <c r="AD1314" i="37"/>
  <c r="AE1314" i="37"/>
  <c r="AF1314" i="37" s="1"/>
  <c r="AD1315" i="37"/>
  <c r="AE1315" i="37"/>
  <c r="AF1315" i="37" s="1"/>
  <c r="AD1316" i="37"/>
  <c r="AF1316" i="37" s="1"/>
  <c r="AE1316" i="37"/>
  <c r="AD1317" i="37"/>
  <c r="AF1317" i="37" s="1"/>
  <c r="AE1317" i="37"/>
  <c r="AD1318" i="37"/>
  <c r="AE1318" i="37"/>
  <c r="AD1319" i="37"/>
  <c r="AE1319" i="37"/>
  <c r="AF1319" i="37"/>
  <c r="AD1320" i="37"/>
  <c r="AE1320" i="37"/>
  <c r="AD1321" i="37"/>
  <c r="AE1321" i="37"/>
  <c r="AD1322" i="37"/>
  <c r="AE1322" i="37"/>
  <c r="AF1322" i="37" s="1"/>
  <c r="AD1323" i="37"/>
  <c r="AF1323" i="37" s="1"/>
  <c r="AE1323" i="37"/>
  <c r="AD1324" i="37"/>
  <c r="AF1324" i="37" s="1"/>
  <c r="AE1324" i="37"/>
  <c r="AD1325" i="37"/>
  <c r="AF1325" i="37" s="1"/>
  <c r="AE1325" i="37"/>
  <c r="AD1326" i="37"/>
  <c r="AE1326" i="37"/>
  <c r="AD1327" i="37"/>
  <c r="AF1327" i="37" s="1"/>
  <c r="AE1327" i="37"/>
  <c r="AD1328" i="37"/>
  <c r="AE1328" i="37"/>
  <c r="AD1329" i="37"/>
  <c r="AE1329" i="37"/>
  <c r="AD1330" i="37"/>
  <c r="AE1330" i="37"/>
  <c r="AF1330" i="37" s="1"/>
  <c r="AD1331" i="37"/>
  <c r="AE1331" i="37"/>
  <c r="AF1331" i="37" s="1"/>
  <c r="AD1332" i="37"/>
  <c r="AF1332" i="37" s="1"/>
  <c r="AE1332" i="37"/>
  <c r="AD1333" i="37"/>
  <c r="AF1333" i="37" s="1"/>
  <c r="AE1333" i="37"/>
  <c r="AD1334" i="37"/>
  <c r="AE1334" i="37"/>
  <c r="AD1335" i="37"/>
  <c r="AE1335" i="37"/>
  <c r="AF1335" i="37"/>
  <c r="AD1336" i="37"/>
  <c r="AE1336" i="37"/>
  <c r="AD1337" i="37"/>
  <c r="AE1337" i="37"/>
  <c r="AD1338" i="37"/>
  <c r="AE1338" i="37"/>
  <c r="AF1338" i="37" s="1"/>
  <c r="AD1339" i="37"/>
  <c r="AF1339" i="37" s="1"/>
  <c r="AE1339" i="37"/>
  <c r="AD1340" i="37"/>
  <c r="AF1340" i="37" s="1"/>
  <c r="AE1340" i="37"/>
  <c r="AD1341" i="37"/>
  <c r="AF1341" i="37" s="1"/>
  <c r="AE1341" i="37"/>
  <c r="AD1342" i="37"/>
  <c r="AE1342" i="37"/>
  <c r="AD1343" i="37"/>
  <c r="AF1343" i="37" s="1"/>
  <c r="AE1343" i="37"/>
  <c r="AD1344" i="37"/>
  <c r="AE1344" i="37"/>
  <c r="AD1345" i="37"/>
  <c r="AE1345" i="37"/>
  <c r="AD1346" i="37"/>
  <c r="AE1346" i="37"/>
  <c r="AF1346" i="37" s="1"/>
  <c r="AD1347" i="37"/>
  <c r="AE1347" i="37"/>
  <c r="AF1347" i="37" s="1"/>
  <c r="AD1348" i="37"/>
  <c r="AF1348" i="37" s="1"/>
  <c r="AE1348" i="37"/>
  <c r="AD1349" i="37"/>
  <c r="AF1349" i="37" s="1"/>
  <c r="AE1349" i="37"/>
  <c r="AD1350" i="37"/>
  <c r="AE1350" i="37"/>
  <c r="AD1351" i="37"/>
  <c r="AE1351" i="37"/>
  <c r="AF1351" i="37"/>
  <c r="AD1352" i="37"/>
  <c r="AE1352" i="37"/>
  <c r="AD1353" i="37"/>
  <c r="AE1353" i="37"/>
  <c r="AD1354" i="37"/>
  <c r="AE1354" i="37"/>
  <c r="AF1354" i="37" s="1"/>
  <c r="AD1355" i="37"/>
  <c r="AE1355" i="37"/>
  <c r="AD1356" i="37"/>
  <c r="AF1356" i="37" s="1"/>
  <c r="AE1356" i="37"/>
  <c r="AD1357" i="37"/>
  <c r="AF1357" i="37" s="1"/>
  <c r="AE1357" i="37"/>
  <c r="AD1358" i="37"/>
  <c r="AE1358" i="37"/>
  <c r="AD1359" i="37"/>
  <c r="AF1359" i="37" s="1"/>
  <c r="AE1359" i="37"/>
  <c r="AD1360" i="37"/>
  <c r="AE1360" i="37"/>
  <c r="AD1361" i="37"/>
  <c r="AE1361" i="37"/>
  <c r="AD1362" i="37"/>
  <c r="AE1362" i="37"/>
  <c r="AF1362" i="37" s="1"/>
  <c r="AD1363" i="37"/>
  <c r="AE1363" i="37"/>
  <c r="AF1363" i="37" s="1"/>
  <c r="AD1364" i="37"/>
  <c r="AF1364" i="37" s="1"/>
  <c r="AE1364" i="37"/>
  <c r="AD1365" i="37"/>
  <c r="AF1365" i="37" s="1"/>
  <c r="AE1365" i="37"/>
  <c r="AD1366" i="37"/>
  <c r="AE1366" i="37"/>
  <c r="AD1367" i="37"/>
  <c r="AE1367" i="37"/>
  <c r="AF1367" i="37"/>
  <c r="AD1368" i="37"/>
  <c r="AE1368" i="37"/>
  <c r="AD1369" i="37"/>
  <c r="AE1369" i="37"/>
  <c r="AD1370" i="37"/>
  <c r="AE1370" i="37"/>
  <c r="AF1370" i="37" s="1"/>
  <c r="AD1371" i="37"/>
  <c r="AE1371" i="37"/>
  <c r="AD1372" i="37"/>
  <c r="AF1372" i="37" s="1"/>
  <c r="AE1372" i="37"/>
  <c r="AD1373" i="37"/>
  <c r="AF1373" i="37" s="1"/>
  <c r="AE1373" i="37"/>
  <c r="AD1374" i="37"/>
  <c r="AE1374" i="37"/>
  <c r="AD1375" i="37"/>
  <c r="AF1375" i="37" s="1"/>
  <c r="AE1375" i="37"/>
  <c r="AD1376" i="37"/>
  <c r="AE1376" i="37"/>
  <c r="AD1377" i="37"/>
  <c r="AE1377" i="37"/>
  <c r="AD1378" i="37"/>
  <c r="AE1378" i="37"/>
  <c r="AF1378" i="37" s="1"/>
  <c r="AD1379" i="37"/>
  <c r="AE1379" i="37"/>
  <c r="AF1379" i="37" s="1"/>
  <c r="AD1380" i="37"/>
  <c r="AF1380" i="37" s="1"/>
  <c r="AE1380" i="37"/>
  <c r="AD1381" i="37"/>
  <c r="AF1381" i="37" s="1"/>
  <c r="AE1381" i="37"/>
  <c r="AD1382" i="37"/>
  <c r="AE1382" i="37"/>
  <c r="AD1383" i="37"/>
  <c r="AE1383" i="37"/>
  <c r="AF1383" i="37"/>
  <c r="AD1384" i="37"/>
  <c r="AE1384" i="37"/>
  <c r="AD1385" i="37"/>
  <c r="AE1385" i="37"/>
  <c r="AD1386" i="37"/>
  <c r="AE1386" i="37"/>
  <c r="AF1386" i="37" s="1"/>
  <c r="AD1387" i="37"/>
  <c r="AF1387" i="37" s="1"/>
  <c r="AE1387" i="37"/>
  <c r="AD1388" i="37"/>
  <c r="AF1388" i="37" s="1"/>
  <c r="AE1388" i="37"/>
  <c r="AD1389" i="37"/>
  <c r="AF1389" i="37" s="1"/>
  <c r="AE1389" i="37"/>
  <c r="AD1390" i="37"/>
  <c r="AE1390" i="37"/>
  <c r="AD1391" i="37"/>
  <c r="AF1391" i="37" s="1"/>
  <c r="AE1391" i="37"/>
  <c r="AD1392" i="37"/>
  <c r="AE1392" i="37"/>
  <c r="AD1393" i="37"/>
  <c r="AE1393" i="37"/>
  <c r="AD1394" i="37"/>
  <c r="AE1394" i="37"/>
  <c r="AF1394" i="37" s="1"/>
  <c r="AD1395" i="37"/>
  <c r="AE1395" i="37"/>
  <c r="AF1395" i="37" s="1"/>
  <c r="AD1396" i="37"/>
  <c r="AF1396" i="37" s="1"/>
  <c r="AE1396" i="37"/>
  <c r="AD1397" i="37"/>
  <c r="AF1397" i="37" s="1"/>
  <c r="AE1397" i="37"/>
  <c r="AD1398" i="37"/>
  <c r="AE1398" i="37"/>
  <c r="AD1399" i="37"/>
  <c r="AE1399" i="37"/>
  <c r="AF1399" i="37"/>
  <c r="AD1400" i="37"/>
  <c r="AE1400" i="37"/>
  <c r="AD1401" i="37"/>
  <c r="AE1401" i="37"/>
  <c r="AD1402" i="37"/>
  <c r="AE1402" i="37"/>
  <c r="AF1402" i="37" s="1"/>
  <c r="AD1403" i="37"/>
  <c r="AF1403" i="37" s="1"/>
  <c r="AE1403" i="37"/>
  <c r="AD1404" i="37"/>
  <c r="AE1404" i="37"/>
  <c r="AD1405" i="37"/>
  <c r="AE1405" i="37"/>
  <c r="AD1406" i="37"/>
  <c r="AE1406" i="37"/>
  <c r="AF1406" i="37" s="1"/>
  <c r="AD1407" i="37"/>
  <c r="AE1407" i="37"/>
  <c r="AF1407" i="37" s="1"/>
  <c r="AD1408" i="37"/>
  <c r="AF1408" i="37" s="1"/>
  <c r="AE1408" i="37"/>
  <c r="AD1409" i="37"/>
  <c r="AF1409" i="37" s="1"/>
  <c r="AE1409" i="37"/>
  <c r="AD1410" i="37"/>
  <c r="AE1410" i="37"/>
  <c r="AD1411" i="37"/>
  <c r="AE1411" i="37"/>
  <c r="AF1411" i="37"/>
  <c r="AD1412" i="37"/>
  <c r="AE1412" i="37"/>
  <c r="AD1413" i="37"/>
  <c r="AE1413" i="37"/>
  <c r="AD1414" i="37"/>
  <c r="AE1414" i="37"/>
  <c r="AF1414" i="37" s="1"/>
  <c r="AD1415" i="37"/>
  <c r="AE1415" i="37"/>
  <c r="AD1416" i="37"/>
  <c r="AF1416" i="37" s="1"/>
  <c r="AE1416" i="37"/>
  <c r="AD1417" i="37"/>
  <c r="AF1417" i="37" s="1"/>
  <c r="AE1417" i="37"/>
  <c r="AD1418" i="37"/>
  <c r="AE1418" i="37"/>
  <c r="AD1419" i="37"/>
  <c r="AF1419" i="37" s="1"/>
  <c r="AE1419" i="37"/>
  <c r="AD1420" i="37"/>
  <c r="AE1420" i="37"/>
  <c r="AD1421" i="37"/>
  <c r="AE1421" i="37"/>
  <c r="AD1422" i="37"/>
  <c r="AE1422" i="37"/>
  <c r="AF1422" i="37" s="1"/>
  <c r="AD1423" i="37"/>
  <c r="AE1423" i="37"/>
  <c r="AF1423" i="37" s="1"/>
  <c r="AD1424" i="37"/>
  <c r="AF1424" i="37" s="1"/>
  <c r="AE1424" i="37"/>
  <c r="AD1425" i="37"/>
  <c r="AF1425" i="37" s="1"/>
  <c r="AE1425" i="37"/>
  <c r="AD1426" i="37"/>
  <c r="AE1426" i="37"/>
  <c r="AD1427" i="37"/>
  <c r="AE1427" i="37"/>
  <c r="AF1427" i="37"/>
  <c r="AD1428" i="37"/>
  <c r="AE1428" i="37"/>
  <c r="AD1429" i="37"/>
  <c r="AE1429" i="37"/>
  <c r="AD1430" i="37"/>
  <c r="AE1430" i="37"/>
  <c r="AF1430" i="37" s="1"/>
  <c r="AD1431" i="37"/>
  <c r="AE1431" i="37"/>
  <c r="AD1432" i="37"/>
  <c r="AF1432" i="37" s="1"/>
  <c r="AE1432" i="37"/>
  <c r="AD1433" i="37"/>
  <c r="AF1433" i="37" s="1"/>
  <c r="AE1433" i="37"/>
  <c r="AD1434" i="37"/>
  <c r="AE1434" i="37"/>
  <c r="AD1435" i="37"/>
  <c r="AF1435" i="37" s="1"/>
  <c r="AE1435" i="37"/>
  <c r="AD1436" i="37"/>
  <c r="AE1436" i="37"/>
  <c r="AD1437" i="37"/>
  <c r="AE1437" i="37"/>
  <c r="AD1438" i="37"/>
  <c r="AE1438" i="37"/>
  <c r="AF1438" i="37" s="1"/>
  <c r="AD1439" i="37"/>
  <c r="AE1439" i="37"/>
  <c r="AF1439" i="37" s="1"/>
  <c r="AD1440" i="37"/>
  <c r="AF1440" i="37" s="1"/>
  <c r="AE1440" i="37"/>
  <c r="AD1441" i="37"/>
  <c r="AF1441" i="37" s="1"/>
  <c r="AE1441" i="37"/>
  <c r="AD1442" i="37"/>
  <c r="AF1442" i="37" s="1"/>
  <c r="AE1442" i="37"/>
  <c r="AD1443" i="37"/>
  <c r="AE1443" i="37"/>
  <c r="AD1444" i="37"/>
  <c r="AF1444" i="37" s="1"/>
  <c r="AE1444" i="37"/>
  <c r="AD1445" i="37"/>
  <c r="AF1445" i="37" s="1"/>
  <c r="AE1445" i="37"/>
  <c r="AD1446" i="37"/>
  <c r="AE1446" i="37"/>
  <c r="AF1446" i="37"/>
  <c r="AD1447" i="37"/>
  <c r="AE1447" i="37"/>
  <c r="AF1447" i="37" s="1"/>
  <c r="AD1448" i="37"/>
  <c r="AF1448" i="37" s="1"/>
  <c r="AE1448" i="37"/>
  <c r="AD1449" i="37"/>
  <c r="AF1449" i="37" s="1"/>
  <c r="AE1449" i="37"/>
  <c r="AD1450" i="37"/>
  <c r="AF1450" i="37" s="1"/>
  <c r="AE1450" i="37"/>
  <c r="AD1451" i="37"/>
  <c r="AF1451" i="37" s="1"/>
  <c r="AE1451" i="37"/>
  <c r="AD1452" i="37"/>
  <c r="AF1452" i="37" s="1"/>
  <c r="AE1452" i="37"/>
  <c r="AD1453" i="37"/>
  <c r="AF1453" i="37" s="1"/>
  <c r="AE1453" i="37"/>
  <c r="AD1454" i="37"/>
  <c r="AE1454" i="37"/>
  <c r="AF1454" i="37"/>
  <c r="AD1455" i="37"/>
  <c r="AE1455" i="37"/>
  <c r="AF1455" i="37" s="1"/>
  <c r="AD1456" i="37"/>
  <c r="AF1456" i="37" s="1"/>
  <c r="AE1456" i="37"/>
  <c r="AD1457" i="37"/>
  <c r="AF1457" i="37" s="1"/>
  <c r="AE1457" i="37"/>
  <c r="AD1458" i="37"/>
  <c r="AF1458" i="37" s="1"/>
  <c r="AE1458" i="37"/>
  <c r="AD1459" i="37"/>
  <c r="AF1459" i="37" s="1"/>
  <c r="AE1459" i="37"/>
  <c r="AD1460" i="37"/>
  <c r="AF1460" i="37" s="1"/>
  <c r="AE1460" i="37"/>
  <c r="AD1461" i="37"/>
  <c r="AF1461" i="37" s="1"/>
  <c r="AE1461" i="37"/>
  <c r="AD1462" i="37"/>
  <c r="AE1462" i="37"/>
  <c r="AF1462" i="37"/>
  <c r="AD1463" i="37"/>
  <c r="AE1463" i="37"/>
  <c r="AF1463" i="37" s="1"/>
  <c r="AD1464" i="37"/>
  <c r="AF1464" i="37" s="1"/>
  <c r="AE1464" i="37"/>
  <c r="AD1465" i="37"/>
  <c r="AF1465" i="37" s="1"/>
  <c r="AE1465" i="37"/>
  <c r="AD1466" i="37"/>
  <c r="AF1466" i="37" s="1"/>
  <c r="AE1466" i="37"/>
  <c r="AD1467" i="37"/>
  <c r="AE1467" i="37"/>
  <c r="AD1468" i="37"/>
  <c r="AF1468" i="37" s="1"/>
  <c r="AE1468" i="37"/>
  <c r="AD1469" i="37"/>
  <c r="AF1469" i="37" s="1"/>
  <c r="AE1469" i="37"/>
  <c r="AD1470" i="37"/>
  <c r="AE1470" i="37"/>
  <c r="AF1470" i="37"/>
  <c r="AD1471" i="37"/>
  <c r="AE1471" i="37"/>
  <c r="AF1471" i="37" s="1"/>
  <c r="AD1472" i="37"/>
  <c r="AF1472" i="37" s="1"/>
  <c r="AE1472" i="37"/>
  <c r="AD1473" i="37"/>
  <c r="AF1473" i="37" s="1"/>
  <c r="AE1473" i="37"/>
  <c r="AD1474" i="37"/>
  <c r="AF1474" i="37" s="1"/>
  <c r="AE1474" i="37"/>
  <c r="AD1475" i="37"/>
  <c r="AE1475" i="37"/>
  <c r="AD1476" i="37"/>
  <c r="AF1476" i="37" s="1"/>
  <c r="AE1476" i="37"/>
  <c r="AD1477" i="37"/>
  <c r="AF1477" i="37" s="1"/>
  <c r="AE1477" i="37"/>
  <c r="AD1478" i="37"/>
  <c r="AE1478" i="37"/>
  <c r="AF1478" i="37"/>
  <c r="AD1479" i="37"/>
  <c r="AE1479" i="37"/>
  <c r="AF1479" i="37" s="1"/>
  <c r="AD1480" i="37"/>
  <c r="AF1480" i="37" s="1"/>
  <c r="AE1480" i="37"/>
  <c r="AD1481" i="37"/>
  <c r="AF1481" i="37" s="1"/>
  <c r="AE1481" i="37"/>
  <c r="AD1482" i="37"/>
  <c r="AE1482" i="37"/>
  <c r="AD1483" i="37"/>
  <c r="AE1483" i="37"/>
  <c r="AF1483" i="37"/>
  <c r="AD1484" i="37"/>
  <c r="AE1484" i="37"/>
  <c r="AD1485" i="37"/>
  <c r="AE1485" i="37"/>
  <c r="AD1486" i="37"/>
  <c r="AE1486" i="37"/>
  <c r="AF1486" i="37" s="1"/>
  <c r="AD1487" i="37"/>
  <c r="AE1487" i="37"/>
  <c r="AD1488" i="37"/>
  <c r="AF1488" i="37" s="1"/>
  <c r="AE1488" i="37"/>
  <c r="AD1489" i="37"/>
  <c r="AF1489" i="37" s="1"/>
  <c r="AE1489" i="37"/>
  <c r="AD1490" i="37"/>
  <c r="AE1490" i="37"/>
  <c r="AF1490" i="37"/>
  <c r="AD1491" i="37"/>
  <c r="AE1491" i="37"/>
  <c r="AF1491" i="37" s="1"/>
  <c r="AD1492" i="37"/>
  <c r="AF1492" i="37" s="1"/>
  <c r="AE1492" i="37"/>
  <c r="AD1493" i="37"/>
  <c r="AF1493" i="37" s="1"/>
  <c r="AE1493" i="37"/>
  <c r="AD1494" i="37"/>
  <c r="AF1494" i="37" s="1"/>
  <c r="AE1494" i="37"/>
  <c r="AD1495" i="37"/>
  <c r="AE1495" i="37"/>
  <c r="AD1496" i="37"/>
  <c r="AF1496" i="37" s="1"/>
  <c r="AE1496" i="37"/>
  <c r="AD1497" i="37"/>
  <c r="AF1497" i="37" s="1"/>
  <c r="AE1497" i="37"/>
  <c r="AD1498" i="37"/>
  <c r="AE1498" i="37"/>
  <c r="AF1498" i="37"/>
  <c r="AD1499" i="37"/>
  <c r="AE1499" i="37"/>
  <c r="AF1499" i="37" s="1"/>
  <c r="AD1500" i="37"/>
  <c r="AF1500" i="37" s="1"/>
  <c r="AE1500" i="37"/>
  <c r="AD1501" i="37"/>
  <c r="AF1501" i="37" s="1"/>
  <c r="AE1501" i="37"/>
  <c r="AD1502" i="37"/>
  <c r="AF1502" i="37" s="1"/>
  <c r="AE1502" i="37"/>
  <c r="AD1503" i="37"/>
  <c r="AE1503" i="37"/>
  <c r="AD1504" i="37"/>
  <c r="AF1504" i="37" s="1"/>
  <c r="AE1504" i="37"/>
  <c r="AD1505" i="37"/>
  <c r="AF1505" i="37" s="1"/>
  <c r="AE1505" i="37"/>
  <c r="AD1506" i="37"/>
  <c r="AE1506" i="37"/>
  <c r="AD1507" i="37"/>
  <c r="AF1507" i="37" s="1"/>
  <c r="AE1507" i="37"/>
  <c r="AD1508" i="37"/>
  <c r="AE1508" i="37"/>
  <c r="AD1509" i="37"/>
  <c r="AE1509" i="37"/>
  <c r="AD1510" i="37"/>
  <c r="AE1510" i="37"/>
  <c r="AD1511" i="37"/>
  <c r="AE1511" i="37"/>
  <c r="AF1511" i="37"/>
  <c r="AD1512" i="37"/>
  <c r="AE1512" i="37"/>
  <c r="AD1513" i="37"/>
  <c r="AE1513" i="37"/>
  <c r="AD1514" i="37"/>
  <c r="AE1514" i="37"/>
  <c r="AF1514" i="37" s="1"/>
  <c r="AD1515" i="37"/>
  <c r="AF1515" i="37" s="1"/>
  <c r="AE1515" i="37"/>
  <c r="AD1516" i="37"/>
  <c r="AF1516" i="37" s="1"/>
  <c r="AE1516" i="37"/>
  <c r="AD1517" i="37"/>
  <c r="AF1517" i="37" s="1"/>
  <c r="AE1517" i="37"/>
  <c r="AD1518" i="37"/>
  <c r="AE1518" i="37"/>
  <c r="AD1519" i="37"/>
  <c r="AF1519" i="37" s="1"/>
  <c r="AE1519" i="37"/>
  <c r="AD1520" i="37"/>
  <c r="AE1520" i="37"/>
  <c r="AD1521" i="37"/>
  <c r="AE1521" i="37"/>
  <c r="AD1522" i="37"/>
  <c r="AE1522" i="37"/>
  <c r="AF1522" i="37" s="1"/>
  <c r="AD1523" i="37"/>
  <c r="AE1523" i="37"/>
  <c r="AF1523" i="37" s="1"/>
  <c r="AD1524" i="37"/>
  <c r="AF1524" i="37" s="1"/>
  <c r="AE1524" i="37"/>
  <c r="AD1525" i="37"/>
  <c r="AF1525" i="37" s="1"/>
  <c r="AE1525" i="37"/>
  <c r="AD1526" i="37"/>
  <c r="AF1526" i="37" s="1"/>
  <c r="AE1526" i="37"/>
  <c r="AD1527" i="37"/>
  <c r="AF1527" i="37" s="1"/>
  <c r="AE1527" i="37"/>
  <c r="AD1528" i="37"/>
  <c r="AF1528" i="37" s="1"/>
  <c r="AE1528" i="37"/>
  <c r="AD1529" i="37"/>
  <c r="AF1529" i="37" s="1"/>
  <c r="AE1529" i="37"/>
  <c r="AD1530" i="37"/>
  <c r="AE1530" i="37"/>
  <c r="AF1530" i="37"/>
  <c r="AD1531" i="37"/>
  <c r="AE1531" i="37"/>
  <c r="AF1531" i="37" s="1"/>
  <c r="AD1532" i="37"/>
  <c r="AF1532" i="37" s="1"/>
  <c r="AE1532" i="37"/>
  <c r="AD1533" i="37"/>
  <c r="AF1533" i="37" s="1"/>
  <c r="AE1533" i="37"/>
  <c r="AD1534" i="37"/>
  <c r="AF1534" i="37" s="1"/>
  <c r="AE1534" i="37"/>
  <c r="AD1535" i="37"/>
  <c r="AF1535" i="37" s="1"/>
  <c r="AE1535" i="37"/>
  <c r="AD1536" i="37"/>
  <c r="AF1536" i="37" s="1"/>
  <c r="AE1536" i="37"/>
  <c r="AD1537" i="37"/>
  <c r="AF1537" i="37" s="1"/>
  <c r="AE1537" i="37"/>
  <c r="AD1538" i="37"/>
  <c r="AE1538" i="37"/>
  <c r="AF1538" i="37"/>
  <c r="AD1539" i="37"/>
  <c r="AE1539" i="37"/>
  <c r="AF1539" i="37" s="1"/>
  <c r="AD1540" i="37"/>
  <c r="AF1540" i="37" s="1"/>
  <c r="AE1540" i="37"/>
  <c r="AD1541" i="37"/>
  <c r="AF1541" i="37" s="1"/>
  <c r="AE1541" i="37"/>
  <c r="AD1542" i="37"/>
  <c r="AF1542" i="37" s="1"/>
  <c r="AE1542" i="37"/>
  <c r="AD1543" i="37"/>
  <c r="AE1543" i="37"/>
  <c r="AD1544" i="37"/>
  <c r="AF1544" i="37" s="1"/>
  <c r="AE1544" i="37"/>
  <c r="AD1545" i="37"/>
  <c r="AF1545" i="37" s="1"/>
  <c r="AE1545" i="37"/>
  <c r="AD1546" i="37"/>
  <c r="AE1546" i="37"/>
  <c r="AF1546" i="37"/>
  <c r="AD1547" i="37"/>
  <c r="AE1547" i="37"/>
  <c r="AF1547" i="37" s="1"/>
  <c r="AD1548" i="37"/>
  <c r="AF1548" i="37" s="1"/>
  <c r="AE1548" i="37"/>
  <c r="AD1549" i="37"/>
  <c r="AF1549" i="37" s="1"/>
  <c r="AE1549" i="37"/>
  <c r="AD1550" i="37"/>
  <c r="AF1550" i="37" s="1"/>
  <c r="AE1550" i="37"/>
  <c r="AD1551" i="37"/>
  <c r="AE1551" i="37"/>
  <c r="AD1552" i="37"/>
  <c r="AF1552" i="37" s="1"/>
  <c r="AE1552" i="37"/>
  <c r="AD1553" i="37"/>
  <c r="AF1553" i="37" s="1"/>
  <c r="AE1553" i="37"/>
  <c r="AD1554" i="37"/>
  <c r="AE1554" i="37"/>
  <c r="AF1554" i="37"/>
  <c r="AD1555" i="37"/>
  <c r="AE1555" i="37"/>
  <c r="AF1555" i="37" s="1"/>
  <c r="AD1556" i="37"/>
  <c r="AF1556" i="37" s="1"/>
  <c r="AE1556" i="37"/>
  <c r="AD1557" i="37"/>
  <c r="AF1557" i="37" s="1"/>
  <c r="AE1557" i="37"/>
  <c r="AD1558" i="37"/>
  <c r="AF1558" i="37" s="1"/>
  <c r="AE1558" i="37"/>
  <c r="AD1559" i="37"/>
  <c r="AF1559" i="37" s="1"/>
  <c r="AE1559" i="37"/>
  <c r="AD1560" i="37"/>
  <c r="AF1560" i="37" s="1"/>
  <c r="AE1560" i="37"/>
  <c r="AD1561" i="37"/>
  <c r="AF1561" i="37" s="1"/>
  <c r="AE1561" i="37"/>
  <c r="AD1562" i="37"/>
  <c r="AE1562" i="37"/>
  <c r="AF1562" i="37"/>
  <c r="AD1563" i="37"/>
  <c r="AE1563" i="37"/>
  <c r="AF1563" i="37" s="1"/>
  <c r="AD1564" i="37"/>
  <c r="AF1564" i="37" s="1"/>
  <c r="AE1564" i="37"/>
  <c r="AD1565" i="37"/>
  <c r="AF1565" i="37" s="1"/>
  <c r="AE1565" i="37"/>
  <c r="AD1566" i="37"/>
  <c r="AF1566" i="37" s="1"/>
  <c r="AE1566" i="37"/>
  <c r="AD1567" i="37"/>
  <c r="AF1567" i="37" s="1"/>
  <c r="AE1567" i="37"/>
  <c r="AD1568" i="37"/>
  <c r="AF1568" i="37" s="1"/>
  <c r="AE1568" i="37"/>
  <c r="AD1569" i="37"/>
  <c r="AF1569" i="37" s="1"/>
  <c r="AE1569" i="37"/>
  <c r="AD1570" i="37"/>
  <c r="AE1570" i="37"/>
  <c r="AF1570" i="37"/>
  <c r="AD1571" i="37"/>
  <c r="AE1571" i="37"/>
  <c r="AF1571" i="37" s="1"/>
  <c r="AD1572" i="37"/>
  <c r="AF1572" i="37" s="1"/>
  <c r="AE1572" i="37"/>
  <c r="AD1573" i="37"/>
  <c r="AF1573" i="37" s="1"/>
  <c r="AE1573" i="37"/>
  <c r="AD1574" i="37"/>
  <c r="AF1574" i="37" s="1"/>
  <c r="AE1574" i="37"/>
  <c r="AD1575" i="37"/>
  <c r="AE1575" i="37"/>
  <c r="AD1576" i="37"/>
  <c r="AF1576" i="37" s="1"/>
  <c r="AE1576" i="37"/>
  <c r="AD1577" i="37"/>
  <c r="AF1577" i="37" s="1"/>
  <c r="AE1577" i="37"/>
  <c r="AD1578" i="37"/>
  <c r="AE1578" i="37"/>
  <c r="AF1578" i="37"/>
  <c r="AD1579" i="37"/>
  <c r="AE1579" i="37"/>
  <c r="AF1579" i="37" s="1"/>
  <c r="AD1580" i="37"/>
  <c r="AF1580" i="37" s="1"/>
  <c r="AE1580" i="37"/>
  <c r="AD1581" i="37"/>
  <c r="AF1581" i="37" s="1"/>
  <c r="AE1581" i="37"/>
  <c r="AD1582" i="37"/>
  <c r="AF1582" i="37" s="1"/>
  <c r="AE1582" i="37"/>
  <c r="AD1583" i="37"/>
  <c r="AE1583" i="37"/>
  <c r="AD1584" i="37"/>
  <c r="AF1584" i="37" s="1"/>
  <c r="AE1584" i="37"/>
  <c r="AD1585" i="37"/>
  <c r="AF1585" i="37" s="1"/>
  <c r="AE1585" i="37"/>
  <c r="AD1586" i="37"/>
  <c r="AE1586" i="37"/>
  <c r="AF1586" i="37"/>
  <c r="AD1587" i="37"/>
  <c r="AE1587" i="37"/>
  <c r="AF1587" i="37" s="1"/>
  <c r="AD1588" i="37"/>
  <c r="AF1588" i="37" s="1"/>
  <c r="AE1588" i="37"/>
  <c r="AD1589" i="37"/>
  <c r="AF1589" i="37" s="1"/>
  <c r="AE1589" i="37"/>
  <c r="AD1590" i="37"/>
  <c r="AF1590" i="37" s="1"/>
  <c r="AE1590" i="37"/>
  <c r="AD1591" i="37"/>
  <c r="AF1591" i="37" s="1"/>
  <c r="AE1591" i="37"/>
  <c r="AD1592" i="37"/>
  <c r="AF1592" i="37" s="1"/>
  <c r="AE1592" i="37"/>
  <c r="AD1593" i="37"/>
  <c r="AF1593" i="37" s="1"/>
  <c r="AE1593" i="37"/>
  <c r="AD1594" i="37"/>
  <c r="AE1594" i="37"/>
  <c r="AF1594" i="37"/>
  <c r="AD1595" i="37"/>
  <c r="AE1595" i="37"/>
  <c r="AF1595" i="37" s="1"/>
  <c r="AD1596" i="37"/>
  <c r="AF1596" i="37" s="1"/>
  <c r="AE1596" i="37"/>
  <c r="AD1597" i="37"/>
  <c r="AF1597" i="37" s="1"/>
  <c r="AE1597" i="37"/>
  <c r="AD1598" i="37"/>
  <c r="AF1598" i="37" s="1"/>
  <c r="AE1598" i="37"/>
  <c r="AD1599" i="37"/>
  <c r="AF1599" i="37" s="1"/>
  <c r="AE1599" i="37"/>
  <c r="AD1600" i="37"/>
  <c r="AF1600" i="37" s="1"/>
  <c r="AE1600" i="37"/>
  <c r="AD1601" i="37"/>
  <c r="AF1601" i="37" s="1"/>
  <c r="AE1601" i="37"/>
  <c r="AD1602" i="37"/>
  <c r="AE1602" i="37"/>
  <c r="AF1602" i="37"/>
  <c r="AD1603" i="37"/>
  <c r="AE1603" i="37"/>
  <c r="AF1603" i="37" s="1"/>
  <c r="AD1604" i="37"/>
  <c r="AE1604" i="37"/>
  <c r="AD1605" i="37"/>
  <c r="AE1605" i="37"/>
  <c r="AD1606" i="37"/>
  <c r="AE1606" i="37"/>
  <c r="AD1607" i="37"/>
  <c r="AE1607" i="37"/>
  <c r="AD1608" i="37"/>
  <c r="AE1608" i="37"/>
  <c r="AD1609" i="37"/>
  <c r="AE1609" i="37"/>
  <c r="AD1610" i="37"/>
  <c r="AE1610" i="37"/>
  <c r="AF1610" i="37" s="1"/>
  <c r="AD1611" i="37"/>
  <c r="AE1611" i="37"/>
  <c r="AF1611" i="37" s="1"/>
  <c r="AD1612" i="37"/>
  <c r="AE1612" i="37"/>
  <c r="AD1613" i="37"/>
  <c r="AE1613" i="37"/>
  <c r="AD1614" i="37"/>
  <c r="AE1614" i="37"/>
  <c r="AD1615" i="37"/>
  <c r="AE1615" i="37"/>
  <c r="AD1616" i="37"/>
  <c r="AF1616" i="37" s="1"/>
  <c r="AE1616" i="37"/>
  <c r="AD1617" i="37"/>
  <c r="AE1617" i="37"/>
  <c r="AD1618" i="37"/>
  <c r="AE1618" i="37"/>
  <c r="AF1618" i="37" s="1"/>
  <c r="AD1619" i="37"/>
  <c r="AE1619" i="37"/>
  <c r="AF1619" i="37" s="1"/>
  <c r="AD1620" i="37"/>
  <c r="AE1620" i="37"/>
  <c r="AD1621" i="37"/>
  <c r="AE1621" i="37"/>
  <c r="AD1626" i="37"/>
  <c r="AD1627" i="37"/>
  <c r="AD1628" i="37"/>
  <c r="AD1629" i="37"/>
  <c r="AE1629" i="37"/>
  <c r="AD1630" i="37"/>
  <c r="AD1631" i="37"/>
  <c r="AD1632" i="37"/>
  <c r="AD1633" i="37"/>
  <c r="AD1634" i="37"/>
  <c r="AD1635" i="37"/>
  <c r="AD1636" i="37"/>
  <c r="AD1637" i="37"/>
  <c r="AE1637" i="37"/>
  <c r="AD1638" i="37"/>
  <c r="AD1639" i="37"/>
  <c r="AD1640" i="37"/>
  <c r="AD1641" i="37"/>
  <c r="AD1642" i="37"/>
  <c r="AD1643" i="37"/>
  <c r="AD1644" i="37"/>
  <c r="AD1645" i="37"/>
  <c r="AD1646" i="37"/>
  <c r="AD1647" i="37"/>
  <c r="AD1648" i="37"/>
  <c r="AD1649" i="37"/>
  <c r="AE1649" i="37"/>
  <c r="AD1650" i="37"/>
  <c r="AE1650" i="37"/>
  <c r="AD1651" i="37"/>
  <c r="AD1652" i="37"/>
  <c r="AD1653" i="37"/>
  <c r="AD1654" i="37"/>
  <c r="AD1655" i="37"/>
  <c r="AD1656" i="37"/>
  <c r="AD1657" i="37"/>
  <c r="AD1658" i="37"/>
  <c r="AD1659" i="37"/>
  <c r="AD1660" i="37"/>
  <c r="AD1661" i="37"/>
  <c r="AE1661" i="37"/>
  <c r="AD1662" i="37"/>
  <c r="AD1663" i="37"/>
  <c r="AD1664" i="37"/>
  <c r="AD1665" i="37"/>
  <c r="AD1666" i="37"/>
  <c r="AD1667" i="37"/>
  <c r="AD1668" i="37"/>
  <c r="AD1669" i="37"/>
  <c r="AD1670" i="37"/>
  <c r="AD1671" i="37"/>
  <c r="AD1672" i="37"/>
  <c r="AD1673" i="37"/>
  <c r="AD1674" i="37"/>
  <c r="AD1675" i="37"/>
  <c r="AD1676" i="37"/>
  <c r="AD1677" i="37"/>
  <c r="AD1678" i="37"/>
  <c r="AD1679" i="37"/>
  <c r="AD1680" i="37"/>
  <c r="AD1681" i="37"/>
  <c r="AD1682" i="37"/>
  <c r="AD1683" i="37"/>
  <c r="AD1684" i="37"/>
  <c r="AD1685" i="37"/>
  <c r="AE1685" i="37"/>
  <c r="AD1686" i="37"/>
  <c r="AD1687" i="37"/>
  <c r="AD1688" i="37"/>
  <c r="AD1689" i="37"/>
  <c r="AD1690" i="37"/>
  <c r="AD1691" i="37"/>
  <c r="AD1692" i="37"/>
  <c r="AD1693" i="37"/>
  <c r="AE1693" i="37"/>
  <c r="AD1694" i="37"/>
  <c r="AD1695" i="37"/>
  <c r="AD1696" i="37"/>
  <c r="AD1697" i="37"/>
  <c r="AD1698" i="37"/>
  <c r="AD1699" i="37"/>
  <c r="AD1700" i="37"/>
  <c r="AD1701" i="37"/>
  <c r="AD1702" i="37"/>
  <c r="AD1703" i="37"/>
  <c r="AD1704" i="37"/>
  <c r="AF1704" i="37" s="1"/>
  <c r="AE1704" i="37"/>
  <c r="AD1705" i="37"/>
  <c r="AE1705" i="37"/>
  <c r="AD1706" i="37"/>
  <c r="AE1706" i="37"/>
  <c r="AF1706" i="37"/>
  <c r="AD1707" i="37"/>
  <c r="AE1707" i="37"/>
  <c r="AD1708" i="37"/>
  <c r="AE1708" i="37"/>
  <c r="AD1709" i="37"/>
  <c r="AE1709" i="37"/>
  <c r="AF1709" i="37" s="1"/>
  <c r="AD1710" i="37"/>
  <c r="AE1710" i="37"/>
  <c r="AD1711" i="37"/>
  <c r="AF1711" i="37" s="1"/>
  <c r="AE1711" i="37"/>
  <c r="AD1712" i="37"/>
  <c r="AF1712" i="37" s="1"/>
  <c r="AE1712" i="37"/>
  <c r="AD1713" i="37"/>
  <c r="AE1713" i="37"/>
  <c r="AD1714" i="37"/>
  <c r="AF1714" i="37" s="1"/>
  <c r="AE1714" i="37"/>
  <c r="AD1715" i="37"/>
  <c r="AE1715" i="37"/>
  <c r="AD1716" i="37"/>
  <c r="AE1716" i="37"/>
  <c r="AD1717" i="37"/>
  <c r="AE1717" i="37"/>
  <c r="AF1717" i="37" s="1"/>
  <c r="AD1718" i="37"/>
  <c r="AE1718" i="37"/>
  <c r="AF1718" i="37" s="1"/>
  <c r="AD1719" i="37"/>
  <c r="AF1719" i="37" s="1"/>
  <c r="AE1719" i="37"/>
  <c r="AD1720" i="37"/>
  <c r="AF1720" i="37" s="1"/>
  <c r="AE1720" i="37"/>
  <c r="AD1721" i="37"/>
  <c r="AE1721" i="37"/>
  <c r="AD1722" i="37"/>
  <c r="AF1722" i="37" s="1"/>
  <c r="AE1722" i="37"/>
  <c r="AD1723" i="37"/>
  <c r="AE1723" i="37"/>
  <c r="AD1724" i="37"/>
  <c r="AE1724" i="37"/>
  <c r="AD1725" i="37"/>
  <c r="AE1725" i="37"/>
  <c r="AF1725" i="37" s="1"/>
  <c r="AD1726" i="37"/>
  <c r="AF1726" i="37" s="1"/>
  <c r="AE1726" i="37"/>
  <c r="AD1727" i="37"/>
  <c r="AF1727" i="37" s="1"/>
  <c r="AE1727" i="37"/>
  <c r="AD1728" i="37"/>
  <c r="AF1728" i="37" s="1"/>
  <c r="AE1728" i="37"/>
  <c r="AD1729" i="37"/>
  <c r="AE1729" i="37"/>
  <c r="AD1730" i="37"/>
  <c r="AE1730" i="37"/>
  <c r="AF1730" i="37"/>
  <c r="AD1731" i="37"/>
  <c r="AE1731" i="37"/>
  <c r="AD1732" i="37"/>
  <c r="AE1732" i="37"/>
  <c r="AD1733" i="37"/>
  <c r="AE1733" i="37"/>
  <c r="AF1733" i="37" s="1"/>
  <c r="AD1734" i="37"/>
  <c r="AE1734" i="37"/>
  <c r="AF1734" i="37" s="1"/>
  <c r="AD1735" i="37"/>
  <c r="AF1735" i="37" s="1"/>
  <c r="AE1735" i="37"/>
  <c r="AD1736" i="37"/>
  <c r="AF1736" i="37" s="1"/>
  <c r="AE1736" i="37"/>
  <c r="AD1737" i="37"/>
  <c r="AE1737" i="37"/>
  <c r="AD1738" i="37"/>
  <c r="AE1738" i="37"/>
  <c r="AF1738" i="37"/>
  <c r="AD1739" i="37"/>
  <c r="AE1739" i="37"/>
  <c r="AD1740" i="37"/>
  <c r="AE1740" i="37"/>
  <c r="AD1741" i="37"/>
  <c r="AE1741" i="37"/>
  <c r="AF1741" i="37" s="1"/>
  <c r="AD1742" i="37"/>
  <c r="AE1742" i="37"/>
  <c r="AD1743" i="37"/>
  <c r="AF1743" i="37" s="1"/>
  <c r="AE1743" i="37"/>
  <c r="AD1744" i="37"/>
  <c r="AF1744" i="37" s="1"/>
  <c r="AE1744" i="37"/>
  <c r="AD1745" i="37"/>
  <c r="AE1745" i="37"/>
  <c r="AD1746" i="37"/>
  <c r="AF1746" i="37" s="1"/>
  <c r="AE1746" i="37"/>
  <c r="AD1747" i="37"/>
  <c r="AE1747" i="37"/>
  <c r="AD1748" i="37"/>
  <c r="AE1748" i="37"/>
  <c r="AD1749" i="37"/>
  <c r="AE1749" i="37"/>
  <c r="AF1749" i="37" s="1"/>
  <c r="AD1750" i="37"/>
  <c r="AE1750" i="37"/>
  <c r="AF1750" i="37" s="1"/>
  <c r="AD1751" i="37"/>
  <c r="AF1751" i="37" s="1"/>
  <c r="AE1751" i="37"/>
  <c r="AD1752" i="37"/>
  <c r="AF1752" i="37" s="1"/>
  <c r="AE1752" i="37"/>
  <c r="AD1753" i="37"/>
  <c r="AE1753" i="37"/>
  <c r="AD1754" i="37"/>
  <c r="AF1754" i="37" s="1"/>
  <c r="AE1754" i="37"/>
  <c r="AD1755" i="37"/>
  <c r="AE1755" i="37"/>
  <c r="AD1756" i="37"/>
  <c r="AE1756" i="37"/>
  <c r="AD1757" i="37"/>
  <c r="AE1757" i="37"/>
  <c r="AF1757" i="37" s="1"/>
  <c r="AD1758" i="37"/>
  <c r="AF1758" i="37" s="1"/>
  <c r="AE1758" i="37"/>
  <c r="AD1759" i="37"/>
  <c r="AF1759" i="37" s="1"/>
  <c r="AE1759" i="37"/>
  <c r="AD1760" i="37"/>
  <c r="AF1760" i="37" s="1"/>
  <c r="AE1760" i="37"/>
  <c r="AD1761" i="37"/>
  <c r="AE1761" i="37"/>
  <c r="AD1762" i="37"/>
  <c r="AE1762" i="37"/>
  <c r="AF1762" i="37"/>
  <c r="AD1763" i="37"/>
  <c r="AE1763" i="37"/>
  <c r="AD1764" i="37"/>
  <c r="AE1764" i="37"/>
  <c r="AD1765" i="37"/>
  <c r="AE1765" i="37"/>
  <c r="AF1765" i="37" s="1"/>
  <c r="AD1766" i="37"/>
  <c r="AE1766" i="37"/>
  <c r="AF1766" i="37" s="1"/>
  <c r="AD1767" i="37"/>
  <c r="AF1767" i="37" s="1"/>
  <c r="AE1767" i="37"/>
  <c r="AD1768" i="37"/>
  <c r="AF1768" i="37" s="1"/>
  <c r="AE1768" i="37"/>
  <c r="AD1769" i="37"/>
  <c r="AE1769" i="37"/>
  <c r="AD1770" i="37"/>
  <c r="AE1770" i="37"/>
  <c r="AF1770" i="37"/>
  <c r="AD1771" i="37"/>
  <c r="AE1771" i="37"/>
  <c r="AD1772" i="37"/>
  <c r="AE1772" i="37"/>
  <c r="AD1773" i="37"/>
  <c r="AE1773" i="37"/>
  <c r="AF1773" i="37" s="1"/>
  <c r="AD1774" i="37"/>
  <c r="AE1774" i="37"/>
  <c r="AD1775" i="37"/>
  <c r="AF1775" i="37" s="1"/>
  <c r="AE1775" i="37"/>
  <c r="AD1776" i="37"/>
  <c r="AF1776" i="37" s="1"/>
  <c r="AE1776" i="37"/>
  <c r="AD1777" i="37"/>
  <c r="AE1777" i="37"/>
  <c r="AD1778" i="37"/>
  <c r="AF1778" i="37" s="1"/>
  <c r="AE1778" i="37"/>
  <c r="AD1779" i="37"/>
  <c r="AE1779" i="37"/>
  <c r="AD1780" i="37"/>
  <c r="AE1780" i="37"/>
  <c r="AD1781" i="37"/>
  <c r="AE1781" i="37"/>
  <c r="AF1781" i="37" s="1"/>
  <c r="AD1782" i="37"/>
  <c r="AE1782" i="37"/>
  <c r="AF1782" i="37" s="1"/>
  <c r="AD1783" i="37"/>
  <c r="AF1783" i="37" s="1"/>
  <c r="AE1783" i="37"/>
  <c r="AD1784" i="37"/>
  <c r="AF1784" i="37" s="1"/>
  <c r="AE1784" i="37"/>
  <c r="AD1785" i="37"/>
  <c r="AE1785" i="37"/>
  <c r="AD1786" i="37"/>
  <c r="AF1786" i="37" s="1"/>
  <c r="AE1786" i="37"/>
  <c r="AD1787" i="37"/>
  <c r="AE1787" i="37"/>
  <c r="AD1788" i="37"/>
  <c r="AE1788" i="37"/>
  <c r="AD1789" i="37"/>
  <c r="AE1789" i="37"/>
  <c r="AF1789" i="37" s="1"/>
  <c r="AD1790" i="37"/>
  <c r="AF1790" i="37" s="1"/>
  <c r="AE1790" i="37"/>
  <c r="AD1791" i="37"/>
  <c r="AF1791" i="37" s="1"/>
  <c r="AE1791" i="37"/>
  <c r="AD1792" i="37"/>
  <c r="AF1792" i="37" s="1"/>
  <c r="AE1792" i="37"/>
  <c r="AD1793" i="37"/>
  <c r="AE1793" i="37"/>
  <c r="AD1794" i="37"/>
  <c r="AE1794" i="37"/>
  <c r="AF1794" i="37"/>
  <c r="AD1795" i="37"/>
  <c r="AE1795" i="37"/>
  <c r="AD1796" i="37"/>
  <c r="AE1796" i="37"/>
  <c r="AD1797" i="37"/>
  <c r="AE1797" i="37"/>
  <c r="AF1797" i="37" s="1"/>
  <c r="AD1798" i="37"/>
  <c r="AE1798" i="37"/>
  <c r="AF1798" i="37" s="1"/>
  <c r="AD1799" i="37"/>
  <c r="AF1799" i="37" s="1"/>
  <c r="AE1799" i="37"/>
  <c r="AD1800" i="37"/>
  <c r="AF1800" i="37" s="1"/>
  <c r="AE1800" i="37"/>
  <c r="AD1801" i="37"/>
  <c r="AE1801" i="37"/>
  <c r="AD1802" i="37"/>
  <c r="AE1802" i="37"/>
  <c r="AF1802" i="37"/>
  <c r="AD1803" i="37"/>
  <c r="AE1803" i="37"/>
  <c r="AD1804" i="37"/>
  <c r="AE1804" i="37"/>
  <c r="AD1805" i="37"/>
  <c r="AE1805" i="37"/>
  <c r="AF1805" i="37" s="1"/>
  <c r="AD1806" i="37"/>
  <c r="AE1806" i="37"/>
  <c r="AD1807" i="37"/>
  <c r="AE1807" i="37"/>
  <c r="AF1807" i="37"/>
  <c r="AD1808" i="37"/>
  <c r="AE1808" i="37"/>
  <c r="AD1809" i="37"/>
  <c r="AE1809" i="37"/>
  <c r="AD1810" i="37"/>
  <c r="AE1810" i="37"/>
  <c r="AF1810" i="37" s="1"/>
  <c r="AD1811" i="37"/>
  <c r="AE1811" i="37"/>
  <c r="AF1811" i="37"/>
  <c r="AD1812" i="37"/>
  <c r="AE1812" i="37"/>
  <c r="AD1813" i="37"/>
  <c r="AE1813" i="37"/>
  <c r="AD1814" i="37"/>
  <c r="AF1814" i="37" s="1"/>
  <c r="AE1814" i="37"/>
  <c r="AD1815" i="37"/>
  <c r="AF1815" i="37" s="1"/>
  <c r="AE1815" i="37"/>
  <c r="AD1816" i="37"/>
  <c r="AE1816" i="37"/>
  <c r="AD1817" i="37"/>
  <c r="AE1817" i="37"/>
  <c r="AD1818" i="37"/>
  <c r="AE1818" i="37"/>
  <c r="AF1818" i="37" s="1"/>
  <c r="AD1819" i="37"/>
  <c r="AF1819" i="37" s="1"/>
  <c r="AE1819" i="37"/>
  <c r="AD1820" i="37"/>
  <c r="AE1820" i="37"/>
  <c r="AD1821" i="37"/>
  <c r="AE1821" i="37"/>
  <c r="AD1822" i="37"/>
  <c r="AE1822" i="37"/>
  <c r="AD1823" i="37"/>
  <c r="AE1823" i="37"/>
  <c r="AF1823" i="37"/>
  <c r="AD1824" i="37"/>
  <c r="AE1824" i="37"/>
  <c r="AD1825" i="37"/>
  <c r="AE1825" i="37"/>
  <c r="AD1826" i="37"/>
  <c r="AE1826" i="37"/>
  <c r="AF1826" i="37" s="1"/>
  <c r="AD1827" i="37"/>
  <c r="AE1827" i="37"/>
  <c r="AF1827" i="37"/>
  <c r="AD1828" i="37"/>
  <c r="AE1828" i="37"/>
  <c r="AD1829" i="37"/>
  <c r="AE1829" i="37"/>
  <c r="AD1830" i="37"/>
  <c r="AF1830" i="37" s="1"/>
  <c r="AE1830" i="37"/>
  <c r="AD1831" i="37"/>
  <c r="AF1831" i="37" s="1"/>
  <c r="AE1831" i="37"/>
  <c r="AD1832" i="37"/>
  <c r="AE1832" i="37"/>
  <c r="AD1833" i="37"/>
  <c r="AE1833" i="37"/>
  <c r="AF1833" i="37" s="1"/>
  <c r="AD1834" i="37"/>
  <c r="AE1834" i="37"/>
  <c r="AF1834" i="37" s="1"/>
  <c r="AD1835" i="37"/>
  <c r="AF1835" i="37" s="1"/>
  <c r="AE1835" i="37"/>
  <c r="AD1836" i="37"/>
  <c r="AF1836" i="37" s="1"/>
  <c r="AE1836" i="37"/>
  <c r="AD1837" i="37"/>
  <c r="AE1837" i="37"/>
  <c r="AD1838" i="37"/>
  <c r="AE1838" i="37"/>
  <c r="AF1838" i="37"/>
  <c r="AD1839" i="37"/>
  <c r="AE1839" i="37"/>
  <c r="AD1840" i="37"/>
  <c r="AE1840" i="37"/>
  <c r="AD1841" i="37"/>
  <c r="AE1841" i="37"/>
  <c r="AF1841" i="37" s="1"/>
  <c r="AD1842" i="37"/>
  <c r="AE1842" i="37"/>
  <c r="AD1843" i="37"/>
  <c r="AF1843" i="37" s="1"/>
  <c r="AE1843" i="37"/>
  <c r="AD1844" i="37"/>
  <c r="AF1844" i="37" s="1"/>
  <c r="AE1844" i="37"/>
  <c r="AD1845" i="37"/>
  <c r="AE1845" i="37"/>
  <c r="AD1846" i="37"/>
  <c r="AF1846" i="37" s="1"/>
  <c r="AE1846" i="37"/>
  <c r="AD1847" i="37"/>
  <c r="AE1847" i="37"/>
  <c r="AD1848" i="37"/>
  <c r="AF1848" i="37" s="1"/>
  <c r="AE1848" i="37"/>
  <c r="AD1849" i="37"/>
  <c r="AF1849" i="37" s="1"/>
  <c r="AE1849" i="37"/>
  <c r="AD1850" i="37"/>
  <c r="AF1850" i="37" s="1"/>
  <c r="AE1850" i="37"/>
  <c r="AD1851" i="37"/>
  <c r="AE1851" i="37"/>
  <c r="AF1851" i="37" s="1"/>
  <c r="AD1852" i="37"/>
  <c r="AF1852" i="37" s="1"/>
  <c r="AE1852" i="37"/>
  <c r="AD1853" i="37"/>
  <c r="AF1853" i="37" s="1"/>
  <c r="AE1853" i="37"/>
  <c r="AD1854" i="37"/>
  <c r="AE1854" i="37"/>
  <c r="AF1854" i="37"/>
  <c r="AD1855" i="37"/>
  <c r="AF1855" i="37" s="1"/>
  <c r="AE1855" i="37"/>
  <c r="AD1856" i="37"/>
  <c r="AF1856" i="37" s="1"/>
  <c r="AE1856" i="37"/>
  <c r="AD1857" i="37"/>
  <c r="AF1857" i="37" s="1"/>
  <c r="AE1857" i="37"/>
  <c r="AD1858" i="37"/>
  <c r="AE1858" i="37"/>
  <c r="AF1858" i="37"/>
  <c r="AD1859" i="37"/>
  <c r="AE1859" i="37"/>
  <c r="AF1859" i="37" s="1"/>
  <c r="AD1860" i="37"/>
  <c r="AF1860" i="37" s="1"/>
  <c r="AE1860" i="37"/>
  <c r="AD1861" i="37"/>
  <c r="AF1861" i="37" s="1"/>
  <c r="AE1861" i="37"/>
  <c r="AD1862" i="37"/>
  <c r="AF1862" i="37" s="1"/>
  <c r="AE1862" i="37"/>
  <c r="AD1863" i="37"/>
  <c r="AE1863" i="37"/>
  <c r="AF1863" i="37" s="1"/>
  <c r="AD1864" i="37"/>
  <c r="AF1864" i="37" s="1"/>
  <c r="AE1864" i="37"/>
  <c r="AD1865" i="37"/>
  <c r="AF1865" i="37" s="1"/>
  <c r="AE1865" i="37"/>
  <c r="AD1866" i="37"/>
  <c r="AF1866" i="37" s="1"/>
  <c r="AE1866" i="37"/>
  <c r="AD1867" i="37"/>
  <c r="AE1867" i="37"/>
  <c r="AF1867" i="37" s="1"/>
  <c r="AD1868" i="37"/>
  <c r="AF1868" i="37" s="1"/>
  <c r="AE1868" i="37"/>
  <c r="AD1869" i="37"/>
  <c r="AE1869" i="37"/>
  <c r="AD1870" i="37"/>
  <c r="AE1870" i="37"/>
  <c r="AF1870" i="37"/>
  <c r="AD1871" i="37"/>
  <c r="AE1871" i="37"/>
  <c r="AF1871" i="37" s="1"/>
  <c r="AD1872" i="37"/>
  <c r="AF1872" i="37" s="1"/>
  <c r="AE1872" i="37"/>
  <c r="AD1873" i="37"/>
  <c r="AF1873" i="37" s="1"/>
  <c r="AE1873" i="37"/>
  <c r="AD1874" i="37"/>
  <c r="AE1874" i="37"/>
  <c r="AF1874" i="37"/>
  <c r="AD1875" i="37"/>
  <c r="AE1875" i="37"/>
  <c r="AF1875" i="37" s="1"/>
  <c r="AD1876" i="37"/>
  <c r="AF1876" i="37" s="1"/>
  <c r="AE1876" i="37"/>
  <c r="AD1877" i="37"/>
  <c r="AF1877" i="37" s="1"/>
  <c r="AE1877" i="37"/>
  <c r="AD1878" i="37"/>
  <c r="AF1878" i="37" s="1"/>
  <c r="AE1878" i="37"/>
  <c r="AD1879" i="37"/>
  <c r="AE1879" i="37"/>
  <c r="AD1880" i="37"/>
  <c r="AF1880" i="37" s="1"/>
  <c r="AE1880" i="37"/>
  <c r="AD1881" i="37"/>
  <c r="AF1881" i="37" s="1"/>
  <c r="AE1881" i="37"/>
  <c r="AD1882" i="37"/>
  <c r="AE1882" i="37"/>
  <c r="AD1883" i="37"/>
  <c r="AE1883" i="37"/>
  <c r="AD1884" i="37"/>
  <c r="AF1884" i="37" s="1"/>
  <c r="AE1884" i="37"/>
  <c r="AD1885" i="37"/>
  <c r="AE1885" i="37"/>
  <c r="AD1886" i="37"/>
  <c r="AE1886" i="37"/>
  <c r="AD1887" i="37"/>
  <c r="AE1887" i="37"/>
  <c r="AF1887" i="37" s="1"/>
  <c r="AD1888" i="37"/>
  <c r="AF1888" i="37" s="1"/>
  <c r="AE1888" i="37"/>
  <c r="AD1889" i="37"/>
  <c r="AF1889" i="37" s="1"/>
  <c r="AE1889" i="37"/>
  <c r="AD1890" i="37"/>
  <c r="AE1890" i="37"/>
  <c r="AD1891" i="37"/>
  <c r="AE1891" i="37"/>
  <c r="AD1892" i="37"/>
  <c r="AE1892" i="37"/>
  <c r="AF1892" i="37"/>
  <c r="AD1893" i="37"/>
  <c r="AE1893" i="37"/>
  <c r="AF1893" i="37" s="1"/>
  <c r="AD1894" i="37"/>
  <c r="AE1894" i="37"/>
  <c r="AD1895" i="37"/>
  <c r="AE1895" i="37"/>
  <c r="AD1896" i="37"/>
  <c r="AE1896" i="37"/>
  <c r="AF1896" i="37" s="1"/>
  <c r="AD1897" i="37"/>
  <c r="AE1897" i="37"/>
  <c r="AD1898" i="37"/>
  <c r="AF1898" i="37" s="1"/>
  <c r="AE1898" i="37"/>
  <c r="AD1899" i="37"/>
  <c r="AF1899" i="37" s="1"/>
  <c r="AE1899" i="37"/>
  <c r="AD1900" i="37"/>
  <c r="AE1900" i="37"/>
  <c r="AF1900" i="37"/>
  <c r="AD1901" i="37"/>
  <c r="AE1901" i="37"/>
  <c r="AF1901" i="37" s="1"/>
  <c r="AD1902" i="37"/>
  <c r="AF1902" i="37" s="1"/>
  <c r="AE1902" i="37"/>
  <c r="AD1903" i="37"/>
  <c r="AF1903" i="37" s="1"/>
  <c r="AE1903" i="37"/>
  <c r="AD1904" i="37"/>
  <c r="AE1904" i="37"/>
  <c r="AD1905" i="37"/>
  <c r="AE1905" i="37"/>
  <c r="AF1905" i="37"/>
  <c r="AD1906" i="37"/>
  <c r="AE1906" i="37"/>
  <c r="AD1907" i="37"/>
  <c r="AE1907" i="37"/>
  <c r="AD1908" i="37"/>
  <c r="AE1908" i="37"/>
  <c r="AF1908" i="37" s="1"/>
  <c r="AD1909" i="37"/>
  <c r="AE1909" i="37"/>
  <c r="AF1909" i="37"/>
  <c r="AD1910" i="37"/>
  <c r="AE1910" i="37"/>
  <c r="AD1911" i="37"/>
  <c r="AE1911" i="37"/>
  <c r="AD1912" i="37"/>
  <c r="AE1912" i="37"/>
  <c r="AF1912" i="37" s="1"/>
  <c r="AD1913" i="37"/>
  <c r="AE1913" i="37"/>
  <c r="AD1914" i="37"/>
  <c r="AF1914" i="37" s="1"/>
  <c r="AE1914" i="37"/>
  <c r="AD1915" i="37"/>
  <c r="AF1915" i="37" s="1"/>
  <c r="AE1915" i="37"/>
  <c r="AD1916" i="37"/>
  <c r="AE1916" i="37"/>
  <c r="AD1917" i="37"/>
  <c r="AF1917" i="37" s="1"/>
  <c r="AE1917" i="37"/>
  <c r="AD1918" i="37"/>
  <c r="AE1918" i="37"/>
  <c r="AD1919" i="37"/>
  <c r="AE1919" i="37"/>
  <c r="AD1920" i="37"/>
  <c r="AE1920" i="37"/>
  <c r="AF1920" i="37" s="1"/>
  <c r="AD1921" i="37"/>
  <c r="AE1921" i="37"/>
  <c r="AF1921" i="37" s="1"/>
  <c r="AD1922" i="37"/>
  <c r="AF1922" i="37" s="1"/>
  <c r="AE1922" i="37"/>
  <c r="AD1923" i="37"/>
  <c r="AF1923" i="37" s="1"/>
  <c r="AE1923" i="37"/>
  <c r="AD1924" i="37"/>
  <c r="AE1924" i="37"/>
  <c r="AD1925" i="37"/>
  <c r="AF1925" i="37" s="1"/>
  <c r="AE1925" i="37"/>
  <c r="AD1926" i="37"/>
  <c r="AE1926" i="37"/>
  <c r="AD1927" i="37"/>
  <c r="AE1927" i="37"/>
  <c r="AD1928" i="37"/>
  <c r="AE1928" i="37"/>
  <c r="AF1928" i="37" s="1"/>
  <c r="AD1929" i="37"/>
  <c r="AE1929" i="37"/>
  <c r="AD1930" i="37"/>
  <c r="AF1930" i="37" s="1"/>
  <c r="AE1930" i="37"/>
  <c r="AD1931" i="37"/>
  <c r="AE1931" i="37"/>
  <c r="AD1932" i="37"/>
  <c r="AE1932" i="37"/>
  <c r="AF1932" i="37" s="1"/>
  <c r="AD1933" i="37"/>
  <c r="AE1933" i="37"/>
  <c r="AD1934" i="37"/>
  <c r="AF1934" i="37" s="1"/>
  <c r="AE1934" i="37"/>
  <c r="AD1935" i="37"/>
  <c r="AE1935" i="37"/>
  <c r="AD1936" i="37"/>
  <c r="AE1936" i="37"/>
  <c r="AD1937" i="37"/>
  <c r="AE1937" i="37"/>
  <c r="AF1937" i="37" s="1"/>
  <c r="AD1938" i="37"/>
  <c r="AE1938" i="37"/>
  <c r="AF1938" i="37" s="1"/>
  <c r="AD1939" i="37"/>
  <c r="AF1939" i="37" s="1"/>
  <c r="AE1939" i="37"/>
  <c r="AD1940" i="37"/>
  <c r="AF1940" i="37" s="1"/>
  <c r="AE1940" i="37"/>
  <c r="AD1941" i="37"/>
  <c r="AE1941" i="37"/>
  <c r="AD1942" i="37"/>
  <c r="AE1942" i="37"/>
  <c r="AF1942" i="37"/>
  <c r="AD1943" i="37"/>
  <c r="AE1943" i="37"/>
  <c r="AD1944" i="37"/>
  <c r="AE1944" i="37"/>
  <c r="AD1945" i="37"/>
  <c r="AF1945" i="37" s="1"/>
  <c r="AE1945" i="37"/>
  <c r="AD1946" i="37"/>
  <c r="AE1946" i="37"/>
  <c r="AF1946" i="37"/>
  <c r="AD1947" i="37"/>
  <c r="AE1947" i="37"/>
  <c r="AD1948" i="37"/>
  <c r="AE1948" i="37"/>
  <c r="AF1948" i="37" s="1"/>
  <c r="AD1949" i="37"/>
  <c r="AE1949" i="37"/>
  <c r="AF1949" i="37" s="1"/>
  <c r="AD1950" i="37"/>
  <c r="AE1950" i="37"/>
  <c r="AF1950" i="37" s="1"/>
  <c r="AD1951" i="37"/>
  <c r="AF1951" i="37" s="1"/>
  <c r="AE1951" i="37"/>
  <c r="AD1952" i="37"/>
  <c r="AF1952" i="37" s="1"/>
  <c r="AE1952" i="37"/>
  <c r="AD1953" i="37"/>
  <c r="AE1953" i="37"/>
  <c r="AF1953" i="37" s="1"/>
  <c r="AD1954" i="37"/>
  <c r="AE1954" i="37"/>
  <c r="AD1955" i="37"/>
  <c r="AE1955" i="37"/>
  <c r="AD1956" i="37"/>
  <c r="AF1956" i="37" s="1"/>
  <c r="AE1956" i="37"/>
  <c r="AD1957" i="37"/>
  <c r="AE1957" i="37"/>
  <c r="AD1958" i="37"/>
  <c r="AF1958" i="37" s="1"/>
  <c r="AE1958" i="37"/>
  <c r="AD1959" i="37"/>
  <c r="AF1959" i="37" s="1"/>
  <c r="AE1959" i="37"/>
  <c r="AD1960" i="37"/>
  <c r="AF1960" i="37" s="1"/>
  <c r="AE1960" i="37"/>
  <c r="AD1961" i="37"/>
  <c r="AE1961" i="37"/>
  <c r="AF1961" i="37" s="1"/>
  <c r="AD1962" i="37"/>
  <c r="AE1962" i="37"/>
  <c r="AD1963" i="37"/>
  <c r="AE1963" i="37"/>
  <c r="AD1964" i="37"/>
  <c r="AE1964" i="37"/>
  <c r="AF1964" i="37" s="1"/>
  <c r="AD1965" i="37"/>
  <c r="AE1965" i="37"/>
  <c r="AD1966" i="37"/>
  <c r="AF1966" i="37" s="1"/>
  <c r="AE1966" i="37"/>
  <c r="AD1967" i="37"/>
  <c r="AF1967" i="37" s="1"/>
  <c r="AE1967" i="37"/>
  <c r="AD1968" i="37"/>
  <c r="AE1968" i="37"/>
  <c r="AD1969" i="37"/>
  <c r="AF1969" i="37" s="1"/>
  <c r="AE1969" i="37"/>
  <c r="AD1970" i="37"/>
  <c r="AE1970" i="37"/>
  <c r="AD1971" i="37"/>
  <c r="AE1971" i="37"/>
  <c r="AD1972" i="37"/>
  <c r="AE1972" i="37"/>
  <c r="AF1972" i="37" s="1"/>
  <c r="AD1973" i="37"/>
  <c r="AE1973" i="37"/>
  <c r="AF1973" i="37" s="1"/>
  <c r="AD1974" i="37"/>
  <c r="AF1974" i="37" s="1"/>
  <c r="AE1974" i="37"/>
  <c r="AD1975" i="37"/>
  <c r="AF1975" i="37" s="1"/>
  <c r="AE1975" i="37"/>
  <c r="AD1976" i="37"/>
  <c r="AE1976" i="37"/>
  <c r="AD1977" i="37"/>
  <c r="AF1977" i="37" s="1"/>
  <c r="AE1977" i="37"/>
  <c r="AD1978" i="37"/>
  <c r="AE1978" i="37"/>
  <c r="AD1979" i="37"/>
  <c r="AE1979" i="37"/>
  <c r="AD1980" i="37"/>
  <c r="AE1980" i="37"/>
  <c r="AF1980" i="37" s="1"/>
  <c r="AD1981" i="37"/>
  <c r="AE1981" i="37"/>
  <c r="AF1981" i="37" s="1"/>
  <c r="AD1982" i="37"/>
  <c r="AF1982" i="37" s="1"/>
  <c r="AE1982" i="37"/>
  <c r="AD1983" i="37"/>
  <c r="AF1983" i="37" s="1"/>
  <c r="AE1983" i="37"/>
  <c r="AD1984" i="37"/>
  <c r="AE1984" i="37"/>
  <c r="AD1985" i="37"/>
  <c r="AE1985" i="37"/>
  <c r="AF1985" i="37"/>
  <c r="AD1986" i="37"/>
  <c r="AE1986" i="37"/>
  <c r="AD1987" i="37"/>
  <c r="AE1987" i="37"/>
  <c r="AD1988" i="37"/>
  <c r="AE1988" i="37"/>
  <c r="AF1988" i="37" s="1"/>
  <c r="AD1989" i="37"/>
  <c r="AE1989" i="37"/>
  <c r="AF1989" i="37" s="1"/>
  <c r="AD1990" i="37"/>
  <c r="AF1990" i="37" s="1"/>
  <c r="AE1990" i="37"/>
  <c r="AD1991" i="37"/>
  <c r="AF1991" i="37" s="1"/>
  <c r="AE1991" i="37"/>
  <c r="AD1992" i="37"/>
  <c r="AE1992" i="37"/>
  <c r="AD1993" i="37"/>
  <c r="AE1993" i="37"/>
  <c r="AF1993" i="37"/>
  <c r="AD1994" i="37"/>
  <c r="AE1994" i="37"/>
  <c r="AF1994" i="37" s="1"/>
  <c r="AD1995" i="37"/>
  <c r="AF1995" i="37" s="1"/>
  <c r="AE1995" i="37"/>
  <c r="AD1996" i="37"/>
  <c r="AE1996" i="37"/>
  <c r="AD1997" i="37"/>
  <c r="AF1997" i="37" s="1"/>
  <c r="AE1997" i="37"/>
  <c r="AD1998" i="37"/>
  <c r="AE1998" i="37"/>
  <c r="AF1998" i="37" s="1"/>
  <c r="AD1999" i="37"/>
  <c r="AF1999" i="37" s="1"/>
  <c r="AE1999" i="37"/>
  <c r="AD2000" i="37"/>
  <c r="AE2000" i="37"/>
  <c r="AD2001" i="37"/>
  <c r="AF2001" i="37" s="1"/>
  <c r="AE2001" i="37"/>
  <c r="AD2002" i="37"/>
  <c r="AE2002" i="37"/>
  <c r="AD2003" i="37"/>
  <c r="AE2003" i="37"/>
  <c r="AD2004" i="37"/>
  <c r="AE2004" i="37"/>
  <c r="AF2004" i="37" s="1"/>
  <c r="AD2005" i="37"/>
  <c r="AE2005" i="37"/>
  <c r="AF2005" i="37" s="1"/>
  <c r="AD2006" i="37"/>
  <c r="AF2006" i="37" s="1"/>
  <c r="AE2006" i="37"/>
  <c r="AD2007" i="37"/>
  <c r="AF2007" i="37" s="1"/>
  <c r="AE2007" i="37"/>
  <c r="AD2008" i="37"/>
  <c r="AE2008" i="37"/>
  <c r="AD2009" i="37"/>
  <c r="AE2009" i="37"/>
  <c r="AF2009" i="37"/>
  <c r="AD2010" i="37"/>
  <c r="AE2010" i="37"/>
  <c r="AD2011" i="37"/>
  <c r="AE2011" i="37"/>
  <c r="AD2012" i="37"/>
  <c r="AE2012" i="37"/>
  <c r="AF2012" i="37" s="1"/>
  <c r="AD2013" i="37"/>
  <c r="AE2013" i="37"/>
  <c r="AF2013" i="37" s="1"/>
  <c r="AD2014" i="37"/>
  <c r="AF2014" i="37" s="1"/>
  <c r="AE2014" i="37"/>
  <c r="AD2015" i="37"/>
  <c r="AF2015" i="37" s="1"/>
  <c r="AE2015" i="37"/>
  <c r="AD2016" i="37"/>
  <c r="AE2016" i="37"/>
  <c r="AD2017" i="37"/>
  <c r="AE2017" i="37"/>
  <c r="AF2017" i="37"/>
  <c r="AD2018" i="37"/>
  <c r="AE2018" i="37"/>
  <c r="AD2019" i="37"/>
  <c r="AE2019" i="37"/>
  <c r="AD2020" i="37"/>
  <c r="AE2020" i="37"/>
  <c r="AF2020" i="37" s="1"/>
  <c r="AD2021" i="37"/>
  <c r="AE2021" i="37"/>
  <c r="AF2021" i="37" s="1"/>
  <c r="AD2022" i="37"/>
  <c r="AF2022" i="37" s="1"/>
  <c r="AE2022" i="37"/>
  <c r="AD2023" i="37"/>
  <c r="AF2023" i="37" s="1"/>
  <c r="AE2023" i="37"/>
  <c r="AD2024" i="37"/>
  <c r="AE2024" i="37"/>
  <c r="AD2025" i="37"/>
  <c r="AF2025" i="37" s="1"/>
  <c r="AE2025" i="37"/>
  <c r="AD2026" i="37"/>
  <c r="AE2026" i="37"/>
  <c r="AF2026" i="37" s="1"/>
  <c r="AD2027" i="37"/>
  <c r="AF2027" i="37" s="1"/>
  <c r="AE2027" i="37"/>
  <c r="AD2028" i="37"/>
  <c r="AE2028" i="37"/>
  <c r="AD2029" i="37"/>
  <c r="AE2029" i="37"/>
  <c r="AD2030" i="37"/>
  <c r="AE2030" i="37"/>
  <c r="AF2030" i="37"/>
  <c r="AD2031" i="37"/>
  <c r="AE2031" i="37"/>
  <c r="AD2032" i="37"/>
  <c r="AE2032" i="37"/>
  <c r="AD2033" i="37"/>
  <c r="AE2033" i="37"/>
  <c r="AF2033" i="37" s="1"/>
  <c r="AD2034" i="37"/>
  <c r="AE2034" i="37"/>
  <c r="AF2034" i="37" s="1"/>
  <c r="AD2035" i="37"/>
  <c r="AF2035" i="37" s="1"/>
  <c r="AE2035" i="37"/>
  <c r="AD2036" i="37"/>
  <c r="AF2036" i="37" s="1"/>
  <c r="AE2036" i="37"/>
  <c r="AD2037" i="37"/>
  <c r="AE2037" i="37"/>
  <c r="AF2037" i="37"/>
  <c r="AD2038" i="37"/>
  <c r="AE2038" i="37"/>
  <c r="AF2038" i="37" s="1"/>
  <c r="AD2039" i="37"/>
  <c r="AF2039" i="37" s="1"/>
  <c r="AE2039" i="37"/>
  <c r="AD2040" i="37"/>
  <c r="AF2040" i="37" s="1"/>
  <c r="AE2040" i="37"/>
  <c r="AD2041" i="37"/>
  <c r="AE2041" i="37"/>
  <c r="AF2041" i="37"/>
  <c r="AD2042" i="37"/>
  <c r="AE2042" i="37"/>
  <c r="AF2042" i="37" s="1"/>
  <c r="AD2043" i="37"/>
  <c r="AF2043" i="37" s="1"/>
  <c r="AE2043" i="37"/>
  <c r="AD2044" i="37"/>
  <c r="AF2044" i="37" s="1"/>
  <c r="AE2044" i="37"/>
  <c r="AD2045" i="37"/>
  <c r="AF2045" i="37" s="1"/>
  <c r="AE2045" i="37"/>
  <c r="AD2046" i="37"/>
  <c r="AE2046" i="37"/>
  <c r="AF2046" i="37" s="1"/>
  <c r="AD2047" i="37"/>
  <c r="AF2047" i="37" s="1"/>
  <c r="AE2047" i="37"/>
  <c r="AD2048" i="37"/>
  <c r="AF2048" i="37" s="1"/>
  <c r="AE2048" i="37"/>
  <c r="AD2049" i="37"/>
  <c r="AF2049" i="37" s="1"/>
  <c r="AE2049" i="37"/>
  <c r="AD2050" i="37"/>
  <c r="AE2050" i="37"/>
  <c r="AF2050" i="37" s="1"/>
  <c r="AD2051" i="37"/>
  <c r="AF2051" i="37" s="1"/>
  <c r="AE2051" i="37"/>
  <c r="AD2052" i="37"/>
  <c r="AF2052" i="37" s="1"/>
  <c r="AE2052" i="37"/>
  <c r="AD2053" i="37"/>
  <c r="AE2053" i="37"/>
  <c r="AF2053" i="37"/>
  <c r="AD2054" i="37"/>
  <c r="AE2054" i="37"/>
  <c r="AF2054" i="37" s="1"/>
  <c r="AD2055" i="37"/>
  <c r="AF2055" i="37" s="1"/>
  <c r="AE2055" i="37"/>
  <c r="AD2056" i="37"/>
  <c r="AF2056" i="37" s="1"/>
  <c r="AE2056" i="37"/>
  <c r="AD2057" i="37"/>
  <c r="AE2057" i="37"/>
  <c r="AF2057" i="37"/>
  <c r="AD2058" i="37"/>
  <c r="AE2058" i="37"/>
  <c r="AF2058" i="37" s="1"/>
  <c r="AD2059" i="37"/>
  <c r="AF2059" i="37" s="1"/>
  <c r="AE2059" i="37"/>
  <c r="AD2060" i="37"/>
  <c r="AF2060" i="37" s="1"/>
  <c r="AE2060" i="37"/>
  <c r="AD2061" i="37"/>
  <c r="AF2061" i="37" s="1"/>
  <c r="AE2061" i="37"/>
  <c r="AD2062" i="37"/>
  <c r="AE2062" i="37"/>
  <c r="AF2062" i="37" s="1"/>
  <c r="AD2063" i="37"/>
  <c r="AF2063" i="37" s="1"/>
  <c r="AE2063" i="37"/>
  <c r="AD2064" i="37"/>
  <c r="AF2064" i="37" s="1"/>
  <c r="AE2064" i="37"/>
  <c r="AD2065" i="37"/>
  <c r="AF2065" i="37" s="1"/>
  <c r="AE2065" i="37"/>
  <c r="AD2066" i="37"/>
  <c r="AE2066" i="37"/>
  <c r="AD2067" i="37"/>
  <c r="AF2067" i="37" s="1"/>
  <c r="AE2067" i="37"/>
  <c r="AD2068" i="37"/>
  <c r="AF2068" i="37" s="1"/>
  <c r="AE2068" i="37"/>
  <c r="AD2069" i="37"/>
  <c r="AE2069" i="37"/>
  <c r="AF2069" i="37"/>
  <c r="AD2070" i="37"/>
  <c r="AE2070" i="37"/>
  <c r="AF2070" i="37" s="1"/>
  <c r="AD2071" i="37"/>
  <c r="AF2071" i="37" s="1"/>
  <c r="AE2071" i="37"/>
  <c r="AD2072" i="37"/>
  <c r="AF2072" i="37" s="1"/>
  <c r="AE2072" i="37"/>
  <c r="AD2073" i="37"/>
  <c r="AE2073" i="37"/>
  <c r="AF2073" i="37"/>
  <c r="AD2074" i="37"/>
  <c r="AE2074" i="37"/>
  <c r="AF2074" i="37" s="1"/>
  <c r="AD2075" i="37"/>
  <c r="AE2075" i="37"/>
  <c r="AD2076" i="37"/>
  <c r="AE2076" i="37"/>
  <c r="AD2077" i="37"/>
  <c r="AE2077" i="37"/>
  <c r="AF2077" i="37" s="1"/>
  <c r="AD2078" i="37"/>
  <c r="AE2078" i="37"/>
  <c r="AF2078" i="37"/>
  <c r="AD2079" i="37"/>
  <c r="AE2079" i="37"/>
  <c r="AD2080" i="37"/>
  <c r="AE2080" i="37"/>
  <c r="AD2081" i="37"/>
  <c r="AE2081" i="37"/>
  <c r="AF2081" i="37" s="1"/>
  <c r="AD2082" i="37"/>
  <c r="AE2082" i="37"/>
  <c r="AF2082" i="37" s="1"/>
  <c r="AD2083" i="37"/>
  <c r="AF2083" i="37" s="1"/>
  <c r="AE2083" i="37"/>
  <c r="AD2084" i="37"/>
  <c r="AE2084" i="37"/>
  <c r="AD2085" i="37"/>
  <c r="AE2085" i="37"/>
  <c r="AF2085" i="37" s="1"/>
  <c r="AD2086" i="37"/>
  <c r="AE2086" i="37"/>
  <c r="AF2086" i="37" s="1"/>
  <c r="AD2087" i="37"/>
  <c r="AE2087" i="37"/>
  <c r="AF2087" i="37" s="1"/>
  <c r="AD2088" i="37"/>
  <c r="AF2088" i="37" s="1"/>
  <c r="AE2088" i="37"/>
  <c r="AD2089" i="37"/>
  <c r="AF2089" i="37" s="1"/>
  <c r="AE2089" i="37"/>
  <c r="AD2090" i="37"/>
  <c r="AE2090" i="37"/>
  <c r="AD2091" i="37"/>
  <c r="AE2091" i="37"/>
  <c r="AF2091" i="37"/>
  <c r="AD2092" i="37"/>
  <c r="AE2092" i="37"/>
  <c r="AD2093" i="37"/>
  <c r="AE2093" i="37"/>
  <c r="AF2093" i="37" s="1"/>
  <c r="AD2094" i="37"/>
  <c r="AE2094" i="37"/>
  <c r="AD2095" i="37"/>
  <c r="AE2095" i="37"/>
  <c r="AF2095" i="37"/>
  <c r="AD2096" i="37"/>
  <c r="AE2096" i="37"/>
  <c r="AD2097" i="37"/>
  <c r="AE2097" i="37"/>
  <c r="AD2098" i="37"/>
  <c r="AE2098" i="37"/>
  <c r="AF2098" i="37" s="1"/>
  <c r="AD2099" i="37"/>
  <c r="AE2099" i="37"/>
  <c r="AF2099" i="37" s="1"/>
  <c r="AD2100" i="37"/>
  <c r="AF2100" i="37" s="1"/>
  <c r="AE2100" i="37"/>
  <c r="AD2101" i="37"/>
  <c r="AE2101" i="37"/>
  <c r="AD2102" i="37"/>
  <c r="AE2102" i="37"/>
  <c r="AF2102" i="37" s="1"/>
  <c r="AD2103" i="37"/>
  <c r="AF2103" i="37" s="1"/>
  <c r="AE2103" i="37"/>
  <c r="AD2104" i="37"/>
  <c r="AE2104" i="37"/>
  <c r="AD2105" i="37"/>
  <c r="AF2105" i="37" s="1"/>
  <c r="AE2105" i="37"/>
  <c r="AD2106" i="37"/>
  <c r="AE2106" i="37"/>
  <c r="AF2106" i="37" s="1"/>
  <c r="AD2107" i="37"/>
  <c r="AF2107" i="37" s="1"/>
  <c r="AE2107" i="37"/>
  <c r="AD2108" i="37"/>
  <c r="AE2108" i="37"/>
  <c r="AD2109" i="37"/>
  <c r="AE2109" i="37"/>
  <c r="AD2110" i="37"/>
  <c r="AF2110" i="37" s="1"/>
  <c r="AE2110" i="37"/>
  <c r="AD2111" i="37"/>
  <c r="AE2111" i="37"/>
  <c r="AF2111" i="37"/>
  <c r="AD2112" i="37"/>
  <c r="AE2112" i="37"/>
  <c r="AD2113" i="37"/>
  <c r="AE2113" i="37"/>
  <c r="AF2113" i="37" s="1"/>
  <c r="AD2114" i="37"/>
  <c r="AE2114" i="37"/>
  <c r="AF2114" i="37"/>
  <c r="AD2115" i="37"/>
  <c r="AE2115" i="37"/>
  <c r="AD2116" i="37"/>
  <c r="AE2116" i="37"/>
  <c r="AF2116" i="37"/>
  <c r="AD2117" i="37"/>
  <c r="AE2117" i="37"/>
  <c r="AF2117" i="37"/>
  <c r="AD2118" i="37"/>
  <c r="AF2118" i="37" s="1"/>
  <c r="AE2118" i="37"/>
  <c r="AD2119" i="37"/>
  <c r="AE2119" i="37"/>
  <c r="AD2120" i="37"/>
  <c r="AF2120" i="37" s="1"/>
  <c r="AE2120" i="37"/>
  <c r="AD2121" i="37"/>
  <c r="AE2121" i="37"/>
  <c r="AF2121" i="37" s="1"/>
  <c r="AD2122" i="37"/>
  <c r="AF2122" i="37" s="1"/>
  <c r="AE2122" i="37"/>
  <c r="AD2123" i="37"/>
  <c r="AE2123" i="37"/>
  <c r="AD2124" i="37"/>
  <c r="AE2124" i="37"/>
  <c r="AF2124" i="37"/>
  <c r="AD2125" i="37"/>
  <c r="AF2125" i="37" s="1"/>
  <c r="AE2125" i="37"/>
  <c r="AD2126" i="37"/>
  <c r="AE2126" i="37"/>
  <c r="AD2127" i="37"/>
  <c r="AF2127" i="37" s="1"/>
  <c r="AE2127" i="37"/>
  <c r="AD2128" i="37"/>
  <c r="AF2128" i="37" s="1"/>
  <c r="AE2128" i="37"/>
  <c r="AD2129" i="37"/>
  <c r="AE2129" i="37"/>
  <c r="AF2129" i="37"/>
  <c r="AD2130" i="37"/>
  <c r="AF2130" i="37" s="1"/>
  <c r="AE2130" i="37"/>
  <c r="AD2131" i="37"/>
  <c r="AE2131" i="37"/>
  <c r="AD2132" i="37"/>
  <c r="AE2132" i="37"/>
  <c r="AF2132" i="37" s="1"/>
  <c r="AD2133" i="37"/>
  <c r="AF2133" i="37" s="1"/>
  <c r="AE2133" i="37"/>
  <c r="AD2134" i="37"/>
  <c r="AE2134" i="37"/>
  <c r="AD2135" i="37"/>
  <c r="AF2135" i="37" s="1"/>
  <c r="AE2135" i="37"/>
  <c r="AD2136" i="37"/>
  <c r="AE2136" i="37"/>
  <c r="AF2136" i="37" s="1"/>
  <c r="AD2137" i="37"/>
  <c r="AF2137" i="37" s="1"/>
  <c r="AE2137" i="37"/>
  <c r="AD2138" i="37"/>
  <c r="AE2138" i="37"/>
  <c r="AD2139" i="37"/>
  <c r="AE2139" i="37"/>
  <c r="AD2140" i="37"/>
  <c r="AE2140" i="37"/>
  <c r="AF2140" i="37" s="1"/>
  <c r="AD2141" i="37"/>
  <c r="AE2141" i="37"/>
  <c r="AF2141" i="37"/>
  <c r="AD2142" i="37"/>
  <c r="AF2142" i="37" s="1"/>
  <c r="AE2142" i="37"/>
  <c r="AD2143" i="37"/>
  <c r="AE2143" i="37"/>
  <c r="AD2144" i="37"/>
  <c r="AE2144" i="37"/>
  <c r="AG1622" i="37"/>
  <c r="AG1623" i="37"/>
  <c r="AG1624" i="37"/>
  <c r="AG1625" i="37"/>
  <c r="AH1625" i="37"/>
  <c r="AG2" i="37"/>
  <c r="AI2" i="37" s="1"/>
  <c r="AH2" i="37"/>
  <c r="AG3" i="37"/>
  <c r="AH3" i="37"/>
  <c r="AI3" i="37" s="1"/>
  <c r="AG4" i="37"/>
  <c r="AI4" i="37" s="1"/>
  <c r="AH4" i="37"/>
  <c r="AG5" i="37"/>
  <c r="AH5" i="37"/>
  <c r="AG6" i="37"/>
  <c r="AI6" i="37" s="1"/>
  <c r="AH6" i="37"/>
  <c r="AG7" i="37"/>
  <c r="AI7" i="37" s="1"/>
  <c r="AH7" i="37"/>
  <c r="AG8" i="37"/>
  <c r="AH8" i="37"/>
  <c r="AI8" i="37"/>
  <c r="AG9" i="37"/>
  <c r="AH9" i="37"/>
  <c r="AG10" i="37"/>
  <c r="AH10" i="37"/>
  <c r="AG11" i="37"/>
  <c r="AH11" i="37"/>
  <c r="AI11" i="37"/>
  <c r="AG12" i="37"/>
  <c r="AI12" i="37" s="1"/>
  <c r="AH12" i="37"/>
  <c r="AG13" i="37"/>
  <c r="AH13" i="37"/>
  <c r="AG14" i="37"/>
  <c r="AH14" i="37"/>
  <c r="AI14" i="37" s="1"/>
  <c r="AG15" i="37"/>
  <c r="AI15" i="37" s="1"/>
  <c r="AH15" i="37"/>
  <c r="AG16" i="37"/>
  <c r="AH16" i="37"/>
  <c r="AI16" i="37"/>
  <c r="AG17" i="37"/>
  <c r="AH17" i="37"/>
  <c r="AG18" i="37"/>
  <c r="AH18" i="37"/>
  <c r="AI18" i="37" s="1"/>
  <c r="AG19" i="37"/>
  <c r="AH19" i="37"/>
  <c r="AI19" i="37" s="1"/>
  <c r="AG20" i="37"/>
  <c r="AI20" i="37" s="1"/>
  <c r="AH20" i="37"/>
  <c r="AG21" i="37"/>
  <c r="AH21" i="37"/>
  <c r="AG22" i="37"/>
  <c r="AI22" i="37" s="1"/>
  <c r="AH22" i="37"/>
  <c r="AG23" i="37"/>
  <c r="AH23" i="37"/>
  <c r="AI23" i="37" s="1"/>
  <c r="AG24" i="37"/>
  <c r="AI24" i="37" s="1"/>
  <c r="AH24" i="37"/>
  <c r="AG25" i="37"/>
  <c r="AH25" i="37"/>
  <c r="AG26" i="37"/>
  <c r="AH26" i="37"/>
  <c r="AG27" i="37"/>
  <c r="AH27" i="37"/>
  <c r="AI27" i="37" s="1"/>
  <c r="AG28" i="37"/>
  <c r="AH28" i="37"/>
  <c r="AI28" i="37"/>
  <c r="AG29" i="37"/>
  <c r="AI29" i="37" s="1"/>
  <c r="AH29" i="37"/>
  <c r="AG30" i="37"/>
  <c r="AH30" i="37"/>
  <c r="AG31" i="37"/>
  <c r="AH31" i="37"/>
  <c r="AG32" i="37"/>
  <c r="AH32" i="37"/>
  <c r="AI32" i="37"/>
  <c r="AG33" i="37"/>
  <c r="AH33" i="37"/>
  <c r="AG34" i="37"/>
  <c r="AH34" i="37"/>
  <c r="AG35" i="37"/>
  <c r="AH35" i="37"/>
  <c r="AI35" i="37" s="1"/>
  <c r="AG36" i="37"/>
  <c r="AI36" i="37" s="1"/>
  <c r="AH36" i="37"/>
  <c r="AG37" i="37"/>
  <c r="AH37" i="37"/>
  <c r="AG38" i="37"/>
  <c r="AI38" i="37" s="1"/>
  <c r="AH38" i="37"/>
  <c r="AG39" i="37"/>
  <c r="AH39" i="37"/>
  <c r="AI39" i="37"/>
  <c r="AG40" i="37"/>
  <c r="AH40" i="37"/>
  <c r="AI40" i="37"/>
  <c r="AG41" i="37"/>
  <c r="AI41" i="37" s="1"/>
  <c r="AH41" i="37"/>
  <c r="AG42" i="37"/>
  <c r="AH42" i="37"/>
  <c r="AG43" i="37"/>
  <c r="AH43" i="37"/>
  <c r="AG44" i="37"/>
  <c r="AH44" i="37"/>
  <c r="AI44" i="37"/>
  <c r="AG45" i="37"/>
  <c r="AH45" i="37"/>
  <c r="AG46" i="37"/>
  <c r="AH46" i="37"/>
  <c r="AG47" i="37"/>
  <c r="AH47" i="37"/>
  <c r="AI47" i="37" s="1"/>
  <c r="AG48" i="37"/>
  <c r="AI48" i="37" s="1"/>
  <c r="AH48" i="37"/>
  <c r="AG49" i="37"/>
  <c r="AH49" i="37"/>
  <c r="AG50" i="37"/>
  <c r="AI50" i="37" s="1"/>
  <c r="AH50" i="37"/>
  <c r="AG51" i="37"/>
  <c r="AH51" i="37"/>
  <c r="AI51" i="37" s="1"/>
  <c r="AG52" i="37"/>
  <c r="AI52" i="37" s="1"/>
  <c r="AH52" i="37"/>
  <c r="AG53" i="37"/>
  <c r="AH53" i="37"/>
  <c r="AG54" i="37"/>
  <c r="AH54" i="37"/>
  <c r="AG55" i="37"/>
  <c r="AI55" i="37" s="1"/>
  <c r="AH55" i="37"/>
  <c r="AG56" i="37"/>
  <c r="AH56" i="37"/>
  <c r="AI56" i="37"/>
  <c r="AG57" i="37"/>
  <c r="AH57" i="37"/>
  <c r="AG58" i="37"/>
  <c r="AH58" i="37"/>
  <c r="AG59" i="37"/>
  <c r="AH59" i="37"/>
  <c r="AI59" i="37" s="1"/>
  <c r="AG60" i="37"/>
  <c r="AI60" i="37" s="1"/>
  <c r="AH60" i="37"/>
  <c r="AG61" i="37"/>
  <c r="AH61" i="37"/>
  <c r="AG62" i="37"/>
  <c r="AI62" i="37" s="1"/>
  <c r="AH62" i="37"/>
  <c r="AG63" i="37"/>
  <c r="AH63" i="37"/>
  <c r="AI63" i="37"/>
  <c r="AG64" i="37"/>
  <c r="AH64" i="37"/>
  <c r="AI64" i="37"/>
  <c r="AG65" i="37"/>
  <c r="AI65" i="37" s="1"/>
  <c r="AH65" i="37"/>
  <c r="AG66" i="37"/>
  <c r="AH66" i="37"/>
  <c r="AG67" i="37"/>
  <c r="AI67" i="37" s="1"/>
  <c r="AH67" i="37"/>
  <c r="AG68" i="37"/>
  <c r="AI68" i="37" s="1"/>
  <c r="AH68" i="37"/>
  <c r="AG69" i="37"/>
  <c r="AH69" i="37"/>
  <c r="AG70" i="37"/>
  <c r="AI70" i="37" s="1"/>
  <c r="AH70" i="37"/>
  <c r="AG71" i="37"/>
  <c r="AH71" i="37"/>
  <c r="AI71" i="37"/>
  <c r="AG72" i="37"/>
  <c r="AH72" i="37"/>
  <c r="AI72" i="37"/>
  <c r="AG73" i="37"/>
  <c r="AI73" i="37" s="1"/>
  <c r="AH73" i="37"/>
  <c r="AG74" i="37"/>
  <c r="AH74" i="37"/>
  <c r="AG75" i="37"/>
  <c r="AI75" i="37" s="1"/>
  <c r="AH75" i="37"/>
  <c r="AG76" i="37"/>
  <c r="AI76" i="37" s="1"/>
  <c r="AH76" i="37"/>
  <c r="AG77" i="37"/>
  <c r="AH77" i="37"/>
  <c r="AG78" i="37"/>
  <c r="AI78" i="37" s="1"/>
  <c r="AH78" i="37"/>
  <c r="AG79" i="37"/>
  <c r="AH79" i="37"/>
  <c r="AI79" i="37"/>
  <c r="AG80" i="37"/>
  <c r="AH80" i="37"/>
  <c r="AI80" i="37"/>
  <c r="AG81" i="37"/>
  <c r="AI81" i="37" s="1"/>
  <c r="AH81" i="37"/>
  <c r="AG82" i="37"/>
  <c r="AH82" i="37"/>
  <c r="AG83" i="37"/>
  <c r="AI83" i="37" s="1"/>
  <c r="AH83" i="37"/>
  <c r="AG84" i="37"/>
  <c r="AI84" i="37" s="1"/>
  <c r="AH84" i="37"/>
  <c r="AG85" i="37"/>
  <c r="AH85" i="37"/>
  <c r="AG86" i="37"/>
  <c r="AI86" i="37" s="1"/>
  <c r="AH86" i="37"/>
  <c r="AG87" i="37"/>
  <c r="AH87" i="37"/>
  <c r="AI87" i="37" s="1"/>
  <c r="AG88" i="37"/>
  <c r="AH88" i="37"/>
  <c r="AI88" i="37"/>
  <c r="AG89" i="37"/>
  <c r="AI89" i="37" s="1"/>
  <c r="AH89" i="37"/>
  <c r="AG90" i="37"/>
  <c r="AH90" i="37"/>
  <c r="AI90" i="37" s="1"/>
  <c r="AG91" i="37"/>
  <c r="AI91" i="37" s="1"/>
  <c r="AH91" i="37"/>
  <c r="AG92" i="37"/>
  <c r="AI92" i="37" s="1"/>
  <c r="AH92" i="37"/>
  <c r="AG93" i="37"/>
  <c r="AH93" i="37"/>
  <c r="AG94" i="37"/>
  <c r="AH94" i="37"/>
  <c r="AI94" i="37" s="1"/>
  <c r="AG95" i="37"/>
  <c r="AH95" i="37"/>
  <c r="AI95" i="37"/>
  <c r="AG96" i="37"/>
  <c r="AI96" i="37" s="1"/>
  <c r="AH96" i="37"/>
  <c r="AG97" i="37"/>
  <c r="AH97" i="37"/>
  <c r="AG98" i="37"/>
  <c r="AH98" i="37"/>
  <c r="AG99" i="37"/>
  <c r="AH99" i="37"/>
  <c r="AI99" i="37" s="1"/>
  <c r="AG100" i="37"/>
  <c r="AH100" i="37"/>
  <c r="AG101" i="37"/>
  <c r="AH101" i="37"/>
  <c r="AG102" i="37"/>
  <c r="AH102" i="37"/>
  <c r="AI102" i="37" s="1"/>
  <c r="AG103" i="37"/>
  <c r="AI103" i="37" s="1"/>
  <c r="AH103" i="37"/>
  <c r="AG104" i="37"/>
  <c r="AH104" i="37"/>
  <c r="AG105" i="37"/>
  <c r="AI105" i="37" s="1"/>
  <c r="AH105" i="37"/>
  <c r="AG106" i="37"/>
  <c r="AH106" i="37"/>
  <c r="AI106" i="37" s="1"/>
  <c r="AG107" i="37"/>
  <c r="AI107" i="37" s="1"/>
  <c r="AH107" i="37"/>
  <c r="AG108" i="37"/>
  <c r="AI108" i="37" s="1"/>
  <c r="AH108" i="37"/>
  <c r="AG109" i="37"/>
  <c r="AH109" i="37"/>
  <c r="AG110" i="37"/>
  <c r="AH110" i="37"/>
  <c r="AG111" i="37"/>
  <c r="AH111" i="37"/>
  <c r="AI111" i="37"/>
  <c r="AG112" i="37"/>
  <c r="AI112" i="37" s="1"/>
  <c r="AH112" i="37"/>
  <c r="AG113" i="37"/>
  <c r="AH113" i="37"/>
  <c r="AG114" i="37"/>
  <c r="AH114" i="37"/>
  <c r="AG115" i="37"/>
  <c r="AH115" i="37"/>
  <c r="AI115" i="37" s="1"/>
  <c r="AG116" i="37"/>
  <c r="AH116" i="37"/>
  <c r="AG117" i="37"/>
  <c r="AI117" i="37" s="1"/>
  <c r="AH117" i="37"/>
  <c r="AG118" i="37"/>
  <c r="AH118" i="37"/>
  <c r="AI118" i="37" s="1"/>
  <c r="AG119" i="37"/>
  <c r="AI119" i="37" s="1"/>
  <c r="AH119" i="37"/>
  <c r="AG120" i="37"/>
  <c r="AH120" i="37"/>
  <c r="AG121" i="37"/>
  <c r="AI121" i="37" s="1"/>
  <c r="AH121" i="37"/>
  <c r="AG122" i="37"/>
  <c r="AH122" i="37"/>
  <c r="AI122" i="37" s="1"/>
  <c r="AG123" i="37"/>
  <c r="AI123" i="37" s="1"/>
  <c r="AH123" i="37"/>
  <c r="AG124" i="37"/>
  <c r="AI124" i="37" s="1"/>
  <c r="AH124" i="37"/>
  <c r="AG125" i="37"/>
  <c r="AH125" i="37"/>
  <c r="AG126" i="37"/>
  <c r="AH126" i="37"/>
  <c r="AG127" i="37"/>
  <c r="AH127" i="37"/>
  <c r="AI127" i="37"/>
  <c r="AG128" i="37"/>
  <c r="AI128" i="37" s="1"/>
  <c r="AH128" i="37"/>
  <c r="AG129" i="37"/>
  <c r="AH129" i="37"/>
  <c r="AG130" i="37"/>
  <c r="AH130" i="37"/>
  <c r="AG131" i="37"/>
  <c r="AH131" i="37"/>
  <c r="AI131" i="37" s="1"/>
  <c r="AG132" i="37"/>
  <c r="AH132" i="37"/>
  <c r="AG133" i="37"/>
  <c r="AI133" i="37" s="1"/>
  <c r="AH133" i="37"/>
  <c r="AG134" i="37"/>
  <c r="AH134" i="37"/>
  <c r="AI134" i="37" s="1"/>
  <c r="AG135" i="37"/>
  <c r="AI135" i="37" s="1"/>
  <c r="AH135" i="37"/>
  <c r="AG136" i="37"/>
  <c r="AH136" i="37"/>
  <c r="AG137" i="37"/>
  <c r="AI137" i="37" s="1"/>
  <c r="AH137" i="37"/>
  <c r="AG138" i="37"/>
  <c r="AH138" i="37"/>
  <c r="AI138" i="37" s="1"/>
  <c r="AG139" i="37"/>
  <c r="AI139" i="37" s="1"/>
  <c r="AH139" i="37"/>
  <c r="AG140" i="37"/>
  <c r="AI140" i="37" s="1"/>
  <c r="AH140" i="37"/>
  <c r="AG141" i="37"/>
  <c r="AH141" i="37"/>
  <c r="AG142" i="37"/>
  <c r="AH142" i="37"/>
  <c r="AG143" i="37"/>
  <c r="AH143" i="37"/>
  <c r="AI143" i="37"/>
  <c r="AG144" i="37"/>
  <c r="AI144" i="37" s="1"/>
  <c r="AH144" i="37"/>
  <c r="AG145" i="37"/>
  <c r="AH145" i="37"/>
  <c r="AG146" i="37"/>
  <c r="AH146" i="37"/>
  <c r="AG147" i="37"/>
  <c r="AH147" i="37"/>
  <c r="AI147" i="37" s="1"/>
  <c r="AG148" i="37"/>
  <c r="AH148" i="37"/>
  <c r="AG149" i="37"/>
  <c r="AI149" i="37" s="1"/>
  <c r="AH149" i="37"/>
  <c r="AG150" i="37"/>
  <c r="AH150" i="37"/>
  <c r="AI150" i="37" s="1"/>
  <c r="AG151" i="37"/>
  <c r="AI151" i="37" s="1"/>
  <c r="AH151" i="37"/>
  <c r="AG152" i="37"/>
  <c r="AH152" i="37"/>
  <c r="AG153" i="37"/>
  <c r="AI153" i="37" s="1"/>
  <c r="AH153" i="37"/>
  <c r="AG154" i="37"/>
  <c r="AH154" i="37"/>
  <c r="AI154" i="37" s="1"/>
  <c r="AG155" i="37"/>
  <c r="AI155" i="37" s="1"/>
  <c r="AH155" i="37"/>
  <c r="AG156" i="37"/>
  <c r="AI156" i="37" s="1"/>
  <c r="AH156" i="37"/>
  <c r="AG157" i="37"/>
  <c r="AH157" i="37"/>
  <c r="AG158" i="37"/>
  <c r="AH158" i="37"/>
  <c r="AG159" i="37"/>
  <c r="AH159" i="37"/>
  <c r="AI159" i="37"/>
  <c r="AG160" i="37"/>
  <c r="AI160" i="37" s="1"/>
  <c r="AH160" i="37"/>
  <c r="AG161" i="37"/>
  <c r="AH161" i="37"/>
  <c r="AG162" i="37"/>
  <c r="AH162" i="37"/>
  <c r="AG163" i="37"/>
  <c r="AH163" i="37"/>
  <c r="AI163" i="37" s="1"/>
  <c r="AG164" i="37"/>
  <c r="AH164" i="37"/>
  <c r="AG165" i="37"/>
  <c r="AI165" i="37" s="1"/>
  <c r="AH165" i="37"/>
  <c r="AG166" i="37"/>
  <c r="AH166" i="37"/>
  <c r="AI166" i="37" s="1"/>
  <c r="AG167" i="37"/>
  <c r="AI167" i="37" s="1"/>
  <c r="AH167" i="37"/>
  <c r="AG168" i="37"/>
  <c r="AH168" i="37"/>
  <c r="AG169" i="37"/>
  <c r="AI169" i="37" s="1"/>
  <c r="AH169" i="37"/>
  <c r="AG170" i="37"/>
  <c r="AH170" i="37"/>
  <c r="AI170" i="37" s="1"/>
  <c r="AG171" i="37"/>
  <c r="AI171" i="37" s="1"/>
  <c r="AH171" i="37"/>
  <c r="AG172" i="37"/>
  <c r="AI172" i="37" s="1"/>
  <c r="AH172" i="37"/>
  <c r="AG173" i="37"/>
  <c r="AH173" i="37"/>
  <c r="AG174" i="37"/>
  <c r="AH174" i="37"/>
  <c r="AG175" i="37"/>
  <c r="AH175" i="37"/>
  <c r="AI175" i="37"/>
  <c r="AG176" i="37"/>
  <c r="AI176" i="37" s="1"/>
  <c r="AH176" i="37"/>
  <c r="AG177" i="37"/>
  <c r="AH177" i="37"/>
  <c r="AG178" i="37"/>
  <c r="AH178" i="37"/>
  <c r="AG179" i="37"/>
  <c r="AH179" i="37"/>
  <c r="AI179" i="37" s="1"/>
  <c r="AG180" i="37"/>
  <c r="AH180" i="37"/>
  <c r="AG181" i="37"/>
  <c r="AI181" i="37" s="1"/>
  <c r="AH181" i="37"/>
  <c r="AG182" i="37"/>
  <c r="AH182" i="37"/>
  <c r="AI182" i="37" s="1"/>
  <c r="AG183" i="37"/>
  <c r="AI183" i="37" s="1"/>
  <c r="AH183" i="37"/>
  <c r="AG184" i="37"/>
  <c r="AH184" i="37"/>
  <c r="AG185" i="37"/>
  <c r="AI185" i="37" s="1"/>
  <c r="AH185" i="37"/>
  <c r="AG186" i="37"/>
  <c r="AH186" i="37"/>
  <c r="AI186" i="37" s="1"/>
  <c r="AG187" i="37"/>
  <c r="AI187" i="37" s="1"/>
  <c r="AH187" i="37"/>
  <c r="AG188" i="37"/>
  <c r="AI188" i="37" s="1"/>
  <c r="AH188" i="37"/>
  <c r="AG189" i="37"/>
  <c r="AH189" i="37"/>
  <c r="AG190" i="37"/>
  <c r="AH190" i="37"/>
  <c r="AG191" i="37"/>
  <c r="AH191" i="37"/>
  <c r="AI191" i="37"/>
  <c r="AG192" i="37"/>
  <c r="AI192" i="37" s="1"/>
  <c r="AH192" i="37"/>
  <c r="AG193" i="37"/>
  <c r="AH193" i="37"/>
  <c r="AG194" i="37"/>
  <c r="AH194" i="37"/>
  <c r="AG195" i="37"/>
  <c r="AH195" i="37"/>
  <c r="AI195" i="37" s="1"/>
  <c r="AG196" i="37"/>
  <c r="AH196" i="37"/>
  <c r="AG197" i="37"/>
  <c r="AI197" i="37" s="1"/>
  <c r="AH197" i="37"/>
  <c r="AG198" i="37"/>
  <c r="AH198" i="37"/>
  <c r="AI198" i="37" s="1"/>
  <c r="AG199" i="37"/>
  <c r="AI199" i="37" s="1"/>
  <c r="AH199" i="37"/>
  <c r="AG200" i="37"/>
  <c r="AH200" i="37"/>
  <c r="AG201" i="37"/>
  <c r="AI201" i="37" s="1"/>
  <c r="AH201" i="37"/>
  <c r="AG202" i="37"/>
  <c r="AH202" i="37"/>
  <c r="AI202" i="37" s="1"/>
  <c r="AG203" i="37"/>
  <c r="AI203" i="37" s="1"/>
  <c r="AH203" i="37"/>
  <c r="AG204" i="37"/>
  <c r="AI204" i="37" s="1"/>
  <c r="AH204" i="37"/>
  <c r="AG205" i="37"/>
  <c r="AH205" i="37"/>
  <c r="AG206" i="37"/>
  <c r="AH206" i="37"/>
  <c r="AG207" i="37"/>
  <c r="AH207" i="37"/>
  <c r="AI207" i="37"/>
  <c r="AG208" i="37"/>
  <c r="AI208" i="37" s="1"/>
  <c r="AH208" i="37"/>
  <c r="AG209" i="37"/>
  <c r="AH209" i="37"/>
  <c r="AG210" i="37"/>
  <c r="AH210" i="37"/>
  <c r="AG211" i="37"/>
  <c r="AH211" i="37"/>
  <c r="AI211" i="37" s="1"/>
  <c r="AG212" i="37"/>
  <c r="AH212" i="37"/>
  <c r="AG213" i="37"/>
  <c r="AI213" i="37" s="1"/>
  <c r="AH213" i="37"/>
  <c r="AG214" i="37"/>
  <c r="AH214" i="37"/>
  <c r="AI214" i="37" s="1"/>
  <c r="AG215" i="37"/>
  <c r="AI215" i="37" s="1"/>
  <c r="AH215" i="37"/>
  <c r="AG216" i="37"/>
  <c r="AH216" i="37"/>
  <c r="AG217" i="37"/>
  <c r="AI217" i="37" s="1"/>
  <c r="AH217" i="37"/>
  <c r="AG218" i="37"/>
  <c r="AH218" i="37"/>
  <c r="AI218" i="37" s="1"/>
  <c r="AG219" i="37"/>
  <c r="AI219" i="37" s="1"/>
  <c r="AH219" i="37"/>
  <c r="AG220" i="37"/>
  <c r="AI220" i="37" s="1"/>
  <c r="AH220" i="37"/>
  <c r="AG221" i="37"/>
  <c r="AH221" i="37"/>
  <c r="AG222" i="37"/>
  <c r="AH222" i="37"/>
  <c r="AG223" i="37"/>
  <c r="AH223" i="37"/>
  <c r="AI223" i="37"/>
  <c r="AG224" i="37"/>
  <c r="AI224" i="37" s="1"/>
  <c r="AH224" i="37"/>
  <c r="AG225" i="37"/>
  <c r="AH225" i="37"/>
  <c r="AG226" i="37"/>
  <c r="AH226" i="37"/>
  <c r="AG227" i="37"/>
  <c r="AH227" i="37"/>
  <c r="AI227" i="37" s="1"/>
  <c r="AG228" i="37"/>
  <c r="AH228" i="37"/>
  <c r="AG229" i="37"/>
  <c r="AI229" i="37" s="1"/>
  <c r="AH229" i="37"/>
  <c r="AG230" i="37"/>
  <c r="AH230" i="37"/>
  <c r="AI230" i="37" s="1"/>
  <c r="AG231" i="37"/>
  <c r="AI231" i="37" s="1"/>
  <c r="AH231" i="37"/>
  <c r="AG232" i="37"/>
  <c r="AH232" i="37"/>
  <c r="AG233" i="37"/>
  <c r="AI233" i="37" s="1"/>
  <c r="AH233" i="37"/>
  <c r="AG234" i="37"/>
  <c r="AH234" i="37"/>
  <c r="AI234" i="37" s="1"/>
  <c r="AG235" i="37"/>
  <c r="AI235" i="37" s="1"/>
  <c r="AH235" i="37"/>
  <c r="AG236" i="37"/>
  <c r="AI236" i="37" s="1"/>
  <c r="AH236" i="37"/>
  <c r="AG237" i="37"/>
  <c r="AH237" i="37"/>
  <c r="AG238" i="37"/>
  <c r="AH238" i="37"/>
  <c r="AG239" i="37"/>
  <c r="AH239" i="37"/>
  <c r="AI239" i="37"/>
  <c r="AG240" i="37"/>
  <c r="AI240" i="37" s="1"/>
  <c r="AH240" i="37"/>
  <c r="AG241" i="37"/>
  <c r="AH241" i="37"/>
  <c r="AG242" i="37"/>
  <c r="AH242" i="37"/>
  <c r="AG243" i="37"/>
  <c r="AH243" i="37"/>
  <c r="AI243" i="37" s="1"/>
  <c r="AG244" i="37"/>
  <c r="AH244" i="37"/>
  <c r="AG245" i="37"/>
  <c r="AI245" i="37" s="1"/>
  <c r="AH245" i="37"/>
  <c r="AG246" i="37"/>
  <c r="AH246" i="37"/>
  <c r="AI246" i="37" s="1"/>
  <c r="AG247" i="37"/>
  <c r="AI247" i="37" s="1"/>
  <c r="AH247" i="37"/>
  <c r="AG248" i="37"/>
  <c r="AH248" i="37"/>
  <c r="AG249" i="37"/>
  <c r="AI249" i="37" s="1"/>
  <c r="AH249" i="37"/>
  <c r="AG250" i="37"/>
  <c r="AH250" i="37"/>
  <c r="AI250" i="37" s="1"/>
  <c r="AG251" i="37"/>
  <c r="AI251" i="37" s="1"/>
  <c r="AH251" i="37"/>
  <c r="AG252" i="37"/>
  <c r="AI252" i="37" s="1"/>
  <c r="AH252" i="37"/>
  <c r="AG253" i="37"/>
  <c r="AH253" i="37"/>
  <c r="AG254" i="37"/>
  <c r="AH254" i="37"/>
  <c r="AG255" i="37"/>
  <c r="AH255" i="37"/>
  <c r="AI255" i="37"/>
  <c r="AG256" i="37"/>
  <c r="AI256" i="37" s="1"/>
  <c r="AH256" i="37"/>
  <c r="AG257" i="37"/>
  <c r="AH257" i="37"/>
  <c r="AG258" i="37"/>
  <c r="AH258" i="37"/>
  <c r="AG259" i="37"/>
  <c r="AH259" i="37"/>
  <c r="AI259" i="37"/>
  <c r="AG260" i="37"/>
  <c r="AH260" i="37"/>
  <c r="AG261" i="37"/>
  <c r="AH261" i="37"/>
  <c r="AG262" i="37"/>
  <c r="AH262" i="37"/>
  <c r="AI262" i="37" s="1"/>
  <c r="AG263" i="37"/>
  <c r="AI263" i="37" s="1"/>
  <c r="AH263" i="37"/>
  <c r="AG264" i="37"/>
  <c r="AH264" i="37"/>
  <c r="AG265" i="37"/>
  <c r="AI265" i="37" s="1"/>
  <c r="AH265" i="37"/>
  <c r="AG266" i="37"/>
  <c r="AH266" i="37"/>
  <c r="AI266" i="37" s="1"/>
  <c r="AG267" i="37"/>
  <c r="AI267" i="37" s="1"/>
  <c r="AH267" i="37"/>
  <c r="AG268" i="37"/>
  <c r="AH268" i="37"/>
  <c r="AG269" i="37"/>
  <c r="AH269" i="37"/>
  <c r="AG270" i="37"/>
  <c r="AH270" i="37"/>
  <c r="AI270" i="37" s="1"/>
  <c r="AG271" i="37"/>
  <c r="AH271" i="37"/>
  <c r="AI271" i="37"/>
  <c r="AG272" i="37"/>
  <c r="AI272" i="37" s="1"/>
  <c r="AH272" i="37"/>
  <c r="AG273" i="37"/>
  <c r="AH273" i="37"/>
  <c r="AG274" i="37"/>
  <c r="AH274" i="37"/>
  <c r="AG275" i="37"/>
  <c r="AH275" i="37"/>
  <c r="AI275" i="37"/>
  <c r="AG276" i="37"/>
  <c r="AH276" i="37"/>
  <c r="AG277" i="37"/>
  <c r="AH277" i="37"/>
  <c r="AG278" i="37"/>
  <c r="AH278" i="37"/>
  <c r="AI278" i="37" s="1"/>
  <c r="AG279" i="37"/>
  <c r="AI279" i="37" s="1"/>
  <c r="AH279" i="37"/>
  <c r="AG280" i="37"/>
  <c r="AH280" i="37"/>
  <c r="AG281" i="37"/>
  <c r="AI281" i="37" s="1"/>
  <c r="AH281" i="37"/>
  <c r="AG282" i="37"/>
  <c r="AH282" i="37"/>
  <c r="AI282" i="37" s="1"/>
  <c r="AG283" i="37"/>
  <c r="AI283" i="37" s="1"/>
  <c r="AH283" i="37"/>
  <c r="AG284" i="37"/>
  <c r="AH284" i="37"/>
  <c r="AG285" i="37"/>
  <c r="AH285" i="37"/>
  <c r="AG286" i="37"/>
  <c r="AH286" i="37"/>
  <c r="AI286" i="37" s="1"/>
  <c r="AG287" i="37"/>
  <c r="AH287" i="37"/>
  <c r="AI287" i="37"/>
  <c r="AG288" i="37"/>
  <c r="AI288" i="37" s="1"/>
  <c r="AH288" i="37"/>
  <c r="AG289" i="37"/>
  <c r="AH289" i="37"/>
  <c r="AG290" i="37"/>
  <c r="AH290" i="37"/>
  <c r="AG291" i="37"/>
  <c r="AH291" i="37"/>
  <c r="AI291" i="37"/>
  <c r="AG292" i="37"/>
  <c r="AH292" i="37"/>
  <c r="AG293" i="37"/>
  <c r="AH293" i="37"/>
  <c r="AG294" i="37"/>
  <c r="AH294" i="37"/>
  <c r="AI294" i="37" s="1"/>
  <c r="AG295" i="37"/>
  <c r="AI295" i="37" s="1"/>
  <c r="AH295" i="37"/>
  <c r="AG296" i="37"/>
  <c r="AH296" i="37"/>
  <c r="AG297" i="37"/>
  <c r="AI297" i="37" s="1"/>
  <c r="AH297" i="37"/>
  <c r="AG298" i="37"/>
  <c r="AH298" i="37"/>
  <c r="AI298" i="37" s="1"/>
  <c r="AG299" i="37"/>
  <c r="AI299" i="37" s="1"/>
  <c r="AH299" i="37"/>
  <c r="AG300" i="37"/>
  <c r="AH300" i="37"/>
  <c r="AG301" i="37"/>
  <c r="AH301" i="37"/>
  <c r="AG302" i="37"/>
  <c r="AH302" i="37"/>
  <c r="AI302" i="37" s="1"/>
  <c r="AG303" i="37"/>
  <c r="AH303" i="37"/>
  <c r="AI303" i="37"/>
  <c r="AG304" i="37"/>
  <c r="AI304" i="37" s="1"/>
  <c r="AH304" i="37"/>
  <c r="AG305" i="37"/>
  <c r="AH305" i="37"/>
  <c r="AG306" i="37"/>
  <c r="AH306" i="37"/>
  <c r="AG307" i="37"/>
  <c r="AH307" i="37"/>
  <c r="AI307" i="37"/>
  <c r="AG308" i="37"/>
  <c r="AH308" i="37"/>
  <c r="AG309" i="37"/>
  <c r="AH309" i="37"/>
  <c r="AG310" i="37"/>
  <c r="AH310" i="37"/>
  <c r="AI310" i="37" s="1"/>
  <c r="AG311" i="37"/>
  <c r="AI311" i="37" s="1"/>
  <c r="AH311" i="37"/>
  <c r="AG312" i="37"/>
  <c r="AH312" i="37"/>
  <c r="AG313" i="37"/>
  <c r="AI313" i="37" s="1"/>
  <c r="AH313" i="37"/>
  <c r="AG314" i="37"/>
  <c r="AH314" i="37"/>
  <c r="AI314" i="37" s="1"/>
  <c r="AG315" i="37"/>
  <c r="AI315" i="37" s="1"/>
  <c r="AH315" i="37"/>
  <c r="AG316" i="37"/>
  <c r="AH316" i="37"/>
  <c r="AG317" i="37"/>
  <c r="AH317" i="37"/>
  <c r="AG318" i="37"/>
  <c r="AH318" i="37"/>
  <c r="AI318" i="37" s="1"/>
  <c r="AG319" i="37"/>
  <c r="AH319" i="37"/>
  <c r="AI319" i="37"/>
  <c r="AG320" i="37"/>
  <c r="AI320" i="37" s="1"/>
  <c r="AH320" i="37"/>
  <c r="AG321" i="37"/>
  <c r="AH321" i="37"/>
  <c r="AG322" i="37"/>
  <c r="AH322" i="37"/>
  <c r="AG323" i="37"/>
  <c r="AH323" i="37"/>
  <c r="AI323" i="37"/>
  <c r="AG324" i="37"/>
  <c r="AH324" i="37"/>
  <c r="AG325" i="37"/>
  <c r="AH325" i="37"/>
  <c r="AG326" i="37"/>
  <c r="AH326" i="37"/>
  <c r="AI326" i="37" s="1"/>
  <c r="AG327" i="37"/>
  <c r="AI327" i="37" s="1"/>
  <c r="AH327" i="37"/>
  <c r="AG328" i="37"/>
  <c r="AH328" i="37"/>
  <c r="AG329" i="37"/>
  <c r="AI329" i="37" s="1"/>
  <c r="AH329" i="37"/>
  <c r="AG330" i="37"/>
  <c r="AH330" i="37"/>
  <c r="AI330" i="37" s="1"/>
  <c r="AG331" i="37"/>
  <c r="AI331" i="37" s="1"/>
  <c r="AH331" i="37"/>
  <c r="AG332" i="37"/>
  <c r="AH332" i="37"/>
  <c r="AG333" i="37"/>
  <c r="AH333" i="37"/>
  <c r="AG334" i="37"/>
  <c r="AH334" i="37"/>
  <c r="AI334" i="37" s="1"/>
  <c r="AG335" i="37"/>
  <c r="AH335" i="37"/>
  <c r="AI335" i="37"/>
  <c r="AG336" i="37"/>
  <c r="AI336" i="37" s="1"/>
  <c r="AH336" i="37"/>
  <c r="AG337" i="37"/>
  <c r="AH337" i="37"/>
  <c r="AG338" i="37"/>
  <c r="AH338" i="37"/>
  <c r="AG339" i="37"/>
  <c r="AH339" i="37"/>
  <c r="AI339" i="37"/>
  <c r="AG340" i="37"/>
  <c r="AH340" i="37"/>
  <c r="AG341" i="37"/>
  <c r="AH341" i="37"/>
  <c r="AG342" i="37"/>
  <c r="AH342" i="37"/>
  <c r="AI342" i="37" s="1"/>
  <c r="AG343" i="37"/>
  <c r="AI343" i="37" s="1"/>
  <c r="AH343" i="37"/>
  <c r="AG344" i="37"/>
  <c r="AH344" i="37"/>
  <c r="AG345" i="37"/>
  <c r="AI345" i="37" s="1"/>
  <c r="AH345" i="37"/>
  <c r="AG346" i="37"/>
  <c r="AH346" i="37"/>
  <c r="AI346" i="37" s="1"/>
  <c r="AG347" i="37"/>
  <c r="AI347" i="37" s="1"/>
  <c r="AH347" i="37"/>
  <c r="AG348" i="37"/>
  <c r="AH348" i="37"/>
  <c r="AG349" i="37"/>
  <c r="AH349" i="37"/>
  <c r="AG350" i="37"/>
  <c r="AH350" i="37"/>
  <c r="AI350" i="37" s="1"/>
  <c r="AG351" i="37"/>
  <c r="AH351" i="37"/>
  <c r="AI351" i="37"/>
  <c r="AG352" i="37"/>
  <c r="AI352" i="37" s="1"/>
  <c r="AH352" i="37"/>
  <c r="AG353" i="37"/>
  <c r="AH353" i="37"/>
  <c r="AG354" i="37"/>
  <c r="AH354" i="37"/>
  <c r="AG355" i="37"/>
  <c r="AH355" i="37"/>
  <c r="AI355" i="37"/>
  <c r="AG356" i="37"/>
  <c r="AH356" i="37"/>
  <c r="AG357" i="37"/>
  <c r="AH357" i="37"/>
  <c r="AG358" i="37"/>
  <c r="AH358" i="37"/>
  <c r="AI358" i="37" s="1"/>
  <c r="AG359" i="37"/>
  <c r="AI359" i="37" s="1"/>
  <c r="AH359" i="37"/>
  <c r="AG360" i="37"/>
  <c r="AH360" i="37"/>
  <c r="AG361" i="37"/>
  <c r="AI361" i="37" s="1"/>
  <c r="AH361" i="37"/>
  <c r="AG362" i="37"/>
  <c r="AH362" i="37"/>
  <c r="AI362" i="37" s="1"/>
  <c r="AG363" i="37"/>
  <c r="AI363" i="37" s="1"/>
  <c r="AH363" i="37"/>
  <c r="AG364" i="37"/>
  <c r="AH364" i="37"/>
  <c r="AG365" i="37"/>
  <c r="AH365" i="37"/>
  <c r="AG366" i="37"/>
  <c r="AH366" i="37"/>
  <c r="AI366" i="37" s="1"/>
  <c r="AG367" i="37"/>
  <c r="AH367" i="37"/>
  <c r="AI367" i="37"/>
  <c r="AG368" i="37"/>
  <c r="AI368" i="37" s="1"/>
  <c r="AH368" i="37"/>
  <c r="AG369" i="37"/>
  <c r="AH369" i="37"/>
  <c r="AG370" i="37"/>
  <c r="AH370" i="37"/>
  <c r="AG371" i="37"/>
  <c r="AH371" i="37"/>
  <c r="AI371" i="37"/>
  <c r="AG372" i="37"/>
  <c r="AH372" i="37"/>
  <c r="AG373" i="37"/>
  <c r="AH373" i="37"/>
  <c r="AG374" i="37"/>
  <c r="AH374" i="37"/>
  <c r="AI374" i="37" s="1"/>
  <c r="AG375" i="37"/>
  <c r="AI375" i="37" s="1"/>
  <c r="AH375" i="37"/>
  <c r="AG376" i="37"/>
  <c r="AH376" i="37"/>
  <c r="AG377" i="37"/>
  <c r="AI377" i="37" s="1"/>
  <c r="AH377" i="37"/>
  <c r="AG378" i="37"/>
  <c r="AH378" i="37"/>
  <c r="AI378" i="37" s="1"/>
  <c r="AG379" i="37"/>
  <c r="AI379" i="37" s="1"/>
  <c r="AH379" i="37"/>
  <c r="AG380" i="37"/>
  <c r="AH380" i="37"/>
  <c r="AG381" i="37"/>
  <c r="AH381" i="37"/>
  <c r="AG382" i="37"/>
  <c r="AH382" i="37"/>
  <c r="AI382" i="37" s="1"/>
  <c r="AG383" i="37"/>
  <c r="AH383" i="37"/>
  <c r="AI383" i="37"/>
  <c r="AG384" i="37"/>
  <c r="AI384" i="37" s="1"/>
  <c r="AH384" i="37"/>
  <c r="AG385" i="37"/>
  <c r="AH385" i="37"/>
  <c r="AG386" i="37"/>
  <c r="AH386" i="37"/>
  <c r="AG387" i="37"/>
  <c r="AH387" i="37"/>
  <c r="AI387" i="37"/>
  <c r="AG388" i="37"/>
  <c r="AH388" i="37"/>
  <c r="AG389" i="37"/>
  <c r="AH389" i="37"/>
  <c r="AG390" i="37"/>
  <c r="AH390" i="37"/>
  <c r="AI390" i="37" s="1"/>
  <c r="AG391" i="37"/>
  <c r="AI391" i="37" s="1"/>
  <c r="AH391" i="37"/>
  <c r="AG392" i="37"/>
  <c r="AH392" i="37"/>
  <c r="AG393" i="37"/>
  <c r="AI393" i="37" s="1"/>
  <c r="AH393" i="37"/>
  <c r="AG394" i="37"/>
  <c r="AH394" i="37"/>
  <c r="AI394" i="37" s="1"/>
  <c r="AG395" i="37"/>
  <c r="AI395" i="37" s="1"/>
  <c r="AH395" i="37"/>
  <c r="AG396" i="37"/>
  <c r="AH396" i="37"/>
  <c r="AG397" i="37"/>
  <c r="AH397" i="37"/>
  <c r="AG398" i="37"/>
  <c r="AH398" i="37"/>
  <c r="AI398" i="37" s="1"/>
  <c r="AG399" i="37"/>
  <c r="AH399" i="37"/>
  <c r="AI399" i="37"/>
  <c r="AG400" i="37"/>
  <c r="AI400" i="37" s="1"/>
  <c r="AH400" i="37"/>
  <c r="AG401" i="37"/>
  <c r="AH401" i="37"/>
  <c r="AG402" i="37"/>
  <c r="AI402" i="37" s="1"/>
  <c r="AH402" i="37"/>
  <c r="AG403" i="37"/>
  <c r="AI403" i="37" s="1"/>
  <c r="AH403" i="37"/>
  <c r="AG404" i="37"/>
  <c r="AH404" i="37"/>
  <c r="AG405" i="37"/>
  <c r="AI405" i="37" s="1"/>
  <c r="AH405" i="37"/>
  <c r="AG406" i="37"/>
  <c r="AH406" i="37"/>
  <c r="AI406" i="37"/>
  <c r="AG407" i="37"/>
  <c r="AH407" i="37"/>
  <c r="AI407" i="37"/>
  <c r="AG408" i="37"/>
  <c r="AI408" i="37" s="1"/>
  <c r="AH408" i="37"/>
  <c r="AG409" i="37"/>
  <c r="AH409" i="37"/>
  <c r="AG410" i="37"/>
  <c r="AI410" i="37" s="1"/>
  <c r="AH410" i="37"/>
  <c r="AG411" i="37"/>
  <c r="AI411" i="37" s="1"/>
  <c r="AH411" i="37"/>
  <c r="AG412" i="37"/>
  <c r="AH412" i="37"/>
  <c r="AG413" i="37"/>
  <c r="AI413" i="37" s="1"/>
  <c r="AH413" i="37"/>
  <c r="AG414" i="37"/>
  <c r="AH414" i="37"/>
  <c r="AI414" i="37"/>
  <c r="AG415" i="37"/>
  <c r="AH415" i="37"/>
  <c r="AI415" i="37"/>
  <c r="AG416" i="37"/>
  <c r="AI416" i="37" s="1"/>
  <c r="AH416" i="37"/>
  <c r="AG417" i="37"/>
  <c r="AH417" i="37"/>
  <c r="AG418" i="37"/>
  <c r="AI418" i="37" s="1"/>
  <c r="AH418" i="37"/>
  <c r="AG419" i="37"/>
  <c r="AI419" i="37" s="1"/>
  <c r="AH419" i="37"/>
  <c r="AG420" i="37"/>
  <c r="AH420" i="37"/>
  <c r="AG421" i="37"/>
  <c r="AI421" i="37" s="1"/>
  <c r="AH421" i="37"/>
  <c r="AG422" i="37"/>
  <c r="AH422" i="37"/>
  <c r="AI422" i="37"/>
  <c r="AG423" i="37"/>
  <c r="AH423" i="37"/>
  <c r="AI423" i="37"/>
  <c r="AG424" i="37"/>
  <c r="AI424" i="37" s="1"/>
  <c r="AH424" i="37"/>
  <c r="AG425" i="37"/>
  <c r="AH425" i="37"/>
  <c r="AG426" i="37"/>
  <c r="AI426" i="37" s="1"/>
  <c r="AH426" i="37"/>
  <c r="AG427" i="37"/>
  <c r="AI427" i="37" s="1"/>
  <c r="AH427" i="37"/>
  <c r="AG428" i="37"/>
  <c r="AH428" i="37"/>
  <c r="AG429" i="37"/>
  <c r="AI429" i="37" s="1"/>
  <c r="AH429" i="37"/>
  <c r="AG430" i="37"/>
  <c r="AH430" i="37"/>
  <c r="AI430" i="37"/>
  <c r="AG431" i="37"/>
  <c r="AH431" i="37"/>
  <c r="AI431" i="37"/>
  <c r="AG432" i="37"/>
  <c r="AI432" i="37" s="1"/>
  <c r="AH432" i="37"/>
  <c r="AG433" i="37"/>
  <c r="AH433" i="37"/>
  <c r="AG434" i="37"/>
  <c r="AI434" i="37" s="1"/>
  <c r="AH434" i="37"/>
  <c r="AG435" i="37"/>
  <c r="AI435" i="37" s="1"/>
  <c r="AH435" i="37"/>
  <c r="AG436" i="37"/>
  <c r="AH436" i="37"/>
  <c r="AG437" i="37"/>
  <c r="AI437" i="37" s="1"/>
  <c r="AH437" i="37"/>
  <c r="AG438" i="37"/>
  <c r="AH438" i="37"/>
  <c r="AI438" i="37"/>
  <c r="AG439" i="37"/>
  <c r="AH439" i="37"/>
  <c r="AI439" i="37"/>
  <c r="AG440" i="37"/>
  <c r="AI440" i="37" s="1"/>
  <c r="AH440" i="37"/>
  <c r="AG441" i="37"/>
  <c r="AH441" i="37"/>
  <c r="AG442" i="37"/>
  <c r="AI442" i="37" s="1"/>
  <c r="AH442" i="37"/>
  <c r="AG443" i="37"/>
  <c r="AI443" i="37" s="1"/>
  <c r="AH443" i="37"/>
  <c r="AG444" i="37"/>
  <c r="AH444" i="37"/>
  <c r="AG445" i="37"/>
  <c r="AI445" i="37" s="1"/>
  <c r="AH445" i="37"/>
  <c r="AG446" i="37"/>
  <c r="AH446" i="37"/>
  <c r="AI446" i="37"/>
  <c r="AG447" i="37"/>
  <c r="AH447" i="37"/>
  <c r="AI447" i="37"/>
  <c r="AG448" i="37"/>
  <c r="AI448" i="37" s="1"/>
  <c r="AH448" i="37"/>
  <c r="AG449" i="37"/>
  <c r="AH449" i="37"/>
  <c r="AG450" i="37"/>
  <c r="AI450" i="37" s="1"/>
  <c r="AH450" i="37"/>
  <c r="AG451" i="37"/>
  <c r="AI451" i="37" s="1"/>
  <c r="AH451" i="37"/>
  <c r="AG452" i="37"/>
  <c r="AH452" i="37"/>
  <c r="AG453" i="37"/>
  <c r="AI453" i="37" s="1"/>
  <c r="AH453" i="37"/>
  <c r="AG454" i="37"/>
  <c r="AH454" i="37"/>
  <c r="AI454" i="37"/>
  <c r="AG455" i="37"/>
  <c r="AH455" i="37"/>
  <c r="AI455" i="37"/>
  <c r="AG456" i="37"/>
  <c r="AI456" i="37" s="1"/>
  <c r="AH456" i="37"/>
  <c r="AG457" i="37"/>
  <c r="AH457" i="37"/>
  <c r="AG458" i="37"/>
  <c r="AI458" i="37" s="1"/>
  <c r="AH458" i="37"/>
  <c r="AG459" i="37"/>
  <c r="AI459" i="37" s="1"/>
  <c r="AH459" i="37"/>
  <c r="AG460" i="37"/>
  <c r="AH460" i="37"/>
  <c r="AG461" i="37"/>
  <c r="AI461" i="37" s="1"/>
  <c r="AH461" i="37"/>
  <c r="AG462" i="37"/>
  <c r="AH462" i="37"/>
  <c r="AI462" i="37"/>
  <c r="AG463" i="37"/>
  <c r="AH463" i="37"/>
  <c r="AI463" i="37"/>
  <c r="AG464" i="37"/>
  <c r="AI464" i="37" s="1"/>
  <c r="AH464" i="37"/>
  <c r="AG465" i="37"/>
  <c r="AH465" i="37"/>
  <c r="AG466" i="37"/>
  <c r="AI466" i="37" s="1"/>
  <c r="AH466" i="37"/>
  <c r="AG467" i="37"/>
  <c r="AI467" i="37" s="1"/>
  <c r="AH467" i="37"/>
  <c r="AG468" i="37"/>
  <c r="AH468" i="37"/>
  <c r="AG469" i="37"/>
  <c r="AI469" i="37" s="1"/>
  <c r="AH469" i="37"/>
  <c r="AG470" i="37"/>
  <c r="AH470" i="37"/>
  <c r="AI470" i="37"/>
  <c r="AG471" i="37"/>
  <c r="AH471" i="37"/>
  <c r="AI471" i="37"/>
  <c r="AG472" i="37"/>
  <c r="AI472" i="37" s="1"/>
  <c r="AH472" i="37"/>
  <c r="AG473" i="37"/>
  <c r="AH473" i="37"/>
  <c r="AG474" i="37"/>
  <c r="AI474" i="37" s="1"/>
  <c r="AH474" i="37"/>
  <c r="AG475" i="37"/>
  <c r="AI475" i="37" s="1"/>
  <c r="AH475" i="37"/>
  <c r="AG476" i="37"/>
  <c r="AH476" i="37"/>
  <c r="AG477" i="37"/>
  <c r="AI477" i="37" s="1"/>
  <c r="AH477" i="37"/>
  <c r="AG478" i="37"/>
  <c r="AH478" i="37"/>
  <c r="AI478" i="37"/>
  <c r="AG479" i="37"/>
  <c r="AH479" i="37"/>
  <c r="AI479" i="37"/>
  <c r="AG480" i="37"/>
  <c r="AI480" i="37" s="1"/>
  <c r="AH480" i="37"/>
  <c r="AG481" i="37"/>
  <c r="AH481" i="37"/>
  <c r="AG482" i="37"/>
  <c r="AI482" i="37" s="1"/>
  <c r="AH482" i="37"/>
  <c r="AG483" i="37"/>
  <c r="AI483" i="37" s="1"/>
  <c r="AH483" i="37"/>
  <c r="AG484" i="37"/>
  <c r="AH484" i="37"/>
  <c r="AG485" i="37"/>
  <c r="AI485" i="37" s="1"/>
  <c r="AH485" i="37"/>
  <c r="AG486" i="37"/>
  <c r="AH486" i="37"/>
  <c r="AI486" i="37"/>
  <c r="AG487" i="37"/>
  <c r="AH487" i="37"/>
  <c r="AI487" i="37"/>
  <c r="AG488" i="37"/>
  <c r="AI488" i="37" s="1"/>
  <c r="AH488" i="37"/>
  <c r="AG489" i="37"/>
  <c r="AH489" i="37"/>
  <c r="AG490" i="37"/>
  <c r="AI490" i="37" s="1"/>
  <c r="AH490" i="37"/>
  <c r="AG491" i="37"/>
  <c r="AI491" i="37" s="1"/>
  <c r="AH491" i="37"/>
  <c r="AG492" i="37"/>
  <c r="AH492" i="37"/>
  <c r="AG493" i="37"/>
  <c r="AI493" i="37" s="1"/>
  <c r="AH493" i="37"/>
  <c r="AG494" i="37"/>
  <c r="AH494" i="37"/>
  <c r="AI494" i="37"/>
  <c r="AG495" i="37"/>
  <c r="AH495" i="37"/>
  <c r="AI495" i="37"/>
  <c r="AG496" i="37"/>
  <c r="AI496" i="37" s="1"/>
  <c r="AH496" i="37"/>
  <c r="AG497" i="37"/>
  <c r="AH497" i="37"/>
  <c r="AG498" i="37"/>
  <c r="AI498" i="37" s="1"/>
  <c r="AH498" i="37"/>
  <c r="AG499" i="37"/>
  <c r="AI499" i="37" s="1"/>
  <c r="AH499" i="37"/>
  <c r="AG500" i="37"/>
  <c r="AH500" i="37"/>
  <c r="AG501" i="37"/>
  <c r="AI501" i="37" s="1"/>
  <c r="AH501" i="37"/>
  <c r="AG502" i="37"/>
  <c r="AH502" i="37"/>
  <c r="AI502" i="37"/>
  <c r="AG503" i="37"/>
  <c r="AH503" i="37"/>
  <c r="AI503" i="37"/>
  <c r="AG504" i="37"/>
  <c r="AI504" i="37" s="1"/>
  <c r="AH504" i="37"/>
  <c r="AG505" i="37"/>
  <c r="AH505" i="37"/>
  <c r="AG506" i="37"/>
  <c r="AI506" i="37" s="1"/>
  <c r="AH506" i="37"/>
  <c r="AG507" i="37"/>
  <c r="AI507" i="37" s="1"/>
  <c r="AH507" i="37"/>
  <c r="AG508" i="37"/>
  <c r="AH508" i="37"/>
  <c r="AG509" i="37"/>
  <c r="AI509" i="37" s="1"/>
  <c r="AH509" i="37"/>
  <c r="AG510" i="37"/>
  <c r="AH510" i="37"/>
  <c r="AI510" i="37"/>
  <c r="AG511" i="37"/>
  <c r="AH511" i="37"/>
  <c r="AI511" i="37"/>
  <c r="AG512" i="37"/>
  <c r="AI512" i="37" s="1"/>
  <c r="AH512" i="37"/>
  <c r="AG513" i="37"/>
  <c r="AH513" i="37"/>
  <c r="AG514" i="37"/>
  <c r="AI514" i="37" s="1"/>
  <c r="AH514" i="37"/>
  <c r="AG515" i="37"/>
  <c r="AI515" i="37" s="1"/>
  <c r="AH515" i="37"/>
  <c r="AG516" i="37"/>
  <c r="AH516" i="37"/>
  <c r="AG517" i="37"/>
  <c r="AI517" i="37" s="1"/>
  <c r="AH517" i="37"/>
  <c r="AG518" i="37"/>
  <c r="AH518" i="37"/>
  <c r="AI518" i="37"/>
  <c r="AG519" i="37"/>
  <c r="AH519" i="37"/>
  <c r="AI519" i="37"/>
  <c r="AG520" i="37"/>
  <c r="AI520" i="37" s="1"/>
  <c r="AH520" i="37"/>
  <c r="AG521" i="37"/>
  <c r="AH521" i="37"/>
  <c r="AG522" i="37"/>
  <c r="AI522" i="37" s="1"/>
  <c r="AH522" i="37"/>
  <c r="AG523" i="37"/>
  <c r="AI523" i="37" s="1"/>
  <c r="AH523" i="37"/>
  <c r="AG524" i="37"/>
  <c r="AH524" i="37"/>
  <c r="AG525" i="37"/>
  <c r="AI525" i="37" s="1"/>
  <c r="AH525" i="37"/>
  <c r="AG526" i="37"/>
  <c r="AH526" i="37"/>
  <c r="AI526" i="37"/>
  <c r="AG527" i="37"/>
  <c r="AH527" i="37"/>
  <c r="AI527" i="37"/>
  <c r="AG528" i="37"/>
  <c r="AI528" i="37" s="1"/>
  <c r="AH528" i="37"/>
  <c r="AG529" i="37"/>
  <c r="AH529" i="37"/>
  <c r="AG530" i="37"/>
  <c r="AI530" i="37" s="1"/>
  <c r="AH530" i="37"/>
  <c r="AG531" i="37"/>
  <c r="AI531" i="37" s="1"/>
  <c r="AH531" i="37"/>
  <c r="AG532" i="37"/>
  <c r="AH532" i="37"/>
  <c r="AG533" i="37"/>
  <c r="AI533" i="37" s="1"/>
  <c r="AH533" i="37"/>
  <c r="AG534" i="37"/>
  <c r="AH534" i="37"/>
  <c r="AI534" i="37"/>
  <c r="AG535" i="37"/>
  <c r="AH535" i="37"/>
  <c r="AI535" i="37"/>
  <c r="AG536" i="37"/>
  <c r="AI536" i="37" s="1"/>
  <c r="AH536" i="37"/>
  <c r="AG537" i="37"/>
  <c r="AH537" i="37"/>
  <c r="AG538" i="37"/>
  <c r="AI538" i="37" s="1"/>
  <c r="AH538" i="37"/>
  <c r="AG539" i="37"/>
  <c r="AI539" i="37" s="1"/>
  <c r="AH539" i="37"/>
  <c r="AG540" i="37"/>
  <c r="AH540" i="37"/>
  <c r="AG541" i="37"/>
  <c r="AI541" i="37" s="1"/>
  <c r="AH541" i="37"/>
  <c r="AG542" i="37"/>
  <c r="AH542" i="37"/>
  <c r="AI542" i="37"/>
  <c r="AG543" i="37"/>
  <c r="AH543" i="37"/>
  <c r="AI543" i="37"/>
  <c r="AG544" i="37"/>
  <c r="AI544" i="37" s="1"/>
  <c r="AH544" i="37"/>
  <c r="AG545" i="37"/>
  <c r="AH545" i="37"/>
  <c r="AG546" i="37"/>
  <c r="AI546" i="37" s="1"/>
  <c r="AH546" i="37"/>
  <c r="AG547" i="37"/>
  <c r="AI547" i="37" s="1"/>
  <c r="AH547" i="37"/>
  <c r="AG548" i="37"/>
  <c r="AH548" i="37"/>
  <c r="AG549" i="37"/>
  <c r="AI549" i="37" s="1"/>
  <c r="AH549" i="37"/>
  <c r="AG550" i="37"/>
  <c r="AH550" i="37"/>
  <c r="AI550" i="37"/>
  <c r="AG551" i="37"/>
  <c r="AH551" i="37"/>
  <c r="AI551" i="37"/>
  <c r="AG552" i="37"/>
  <c r="AI552" i="37" s="1"/>
  <c r="AH552" i="37"/>
  <c r="AG553" i="37"/>
  <c r="AH553" i="37"/>
  <c r="AG554" i="37"/>
  <c r="AI554" i="37" s="1"/>
  <c r="AH554" i="37"/>
  <c r="AG555" i="37"/>
  <c r="AI555" i="37" s="1"/>
  <c r="AH555" i="37"/>
  <c r="AG556" i="37"/>
  <c r="AH556" i="37"/>
  <c r="AG557" i="37"/>
  <c r="AI557" i="37" s="1"/>
  <c r="AH557" i="37"/>
  <c r="AG558" i="37"/>
  <c r="AH558" i="37"/>
  <c r="AI558" i="37"/>
  <c r="AG559" i="37"/>
  <c r="AH559" i="37"/>
  <c r="AI559" i="37"/>
  <c r="AG560" i="37"/>
  <c r="AI560" i="37" s="1"/>
  <c r="AH560" i="37"/>
  <c r="AG561" i="37"/>
  <c r="AH561" i="37"/>
  <c r="AG562" i="37"/>
  <c r="AI562" i="37" s="1"/>
  <c r="AH562" i="37"/>
  <c r="AG563" i="37"/>
  <c r="AI563" i="37" s="1"/>
  <c r="AH563" i="37"/>
  <c r="AG564" i="37"/>
  <c r="AH564" i="37"/>
  <c r="AG565" i="37"/>
  <c r="AI565" i="37" s="1"/>
  <c r="AH565" i="37"/>
  <c r="AG566" i="37"/>
  <c r="AH566" i="37"/>
  <c r="AI566" i="37"/>
  <c r="AG567" i="37"/>
  <c r="AH567" i="37"/>
  <c r="AI567" i="37"/>
  <c r="AG568" i="37"/>
  <c r="AI568" i="37" s="1"/>
  <c r="AH568" i="37"/>
  <c r="AG569" i="37"/>
  <c r="AH569" i="37"/>
  <c r="AG570" i="37"/>
  <c r="AI570" i="37" s="1"/>
  <c r="AH570" i="37"/>
  <c r="AG571" i="37"/>
  <c r="AI571" i="37" s="1"/>
  <c r="AH571" i="37"/>
  <c r="AG572" i="37"/>
  <c r="AH572" i="37"/>
  <c r="AG573" i="37"/>
  <c r="AI573" i="37" s="1"/>
  <c r="AH573" i="37"/>
  <c r="AG574" i="37"/>
  <c r="AH574" i="37"/>
  <c r="AI574" i="37"/>
  <c r="AG575" i="37"/>
  <c r="AH575" i="37"/>
  <c r="AI575" i="37"/>
  <c r="AG576" i="37"/>
  <c r="AI576" i="37" s="1"/>
  <c r="AH576" i="37"/>
  <c r="AG577" i="37"/>
  <c r="AH577" i="37"/>
  <c r="AG578" i="37"/>
  <c r="AI578" i="37" s="1"/>
  <c r="AH578" i="37"/>
  <c r="AG579" i="37"/>
  <c r="AI579" i="37" s="1"/>
  <c r="AH579" i="37"/>
  <c r="AG580" i="37"/>
  <c r="AH580" i="37"/>
  <c r="AG581" i="37"/>
  <c r="AI581" i="37" s="1"/>
  <c r="AH581" i="37"/>
  <c r="AG582" i="37"/>
  <c r="AH582" i="37"/>
  <c r="AI582" i="37"/>
  <c r="AG583" i="37"/>
  <c r="AH583" i="37"/>
  <c r="AI583" i="37"/>
  <c r="AG584" i="37"/>
  <c r="AI584" i="37" s="1"/>
  <c r="AH584" i="37"/>
  <c r="AG585" i="37"/>
  <c r="AH585" i="37"/>
  <c r="AG586" i="37"/>
  <c r="AI586" i="37" s="1"/>
  <c r="AH586" i="37"/>
  <c r="AG587" i="37"/>
  <c r="AI587" i="37" s="1"/>
  <c r="AH587" i="37"/>
  <c r="AG588" i="37"/>
  <c r="AH588" i="37"/>
  <c r="AG589" i="37"/>
  <c r="AI589" i="37" s="1"/>
  <c r="AH589" i="37"/>
  <c r="AG590" i="37"/>
  <c r="AH590" i="37"/>
  <c r="AI590" i="37"/>
  <c r="AG591" i="37"/>
  <c r="AH591" i="37"/>
  <c r="AI591" i="37"/>
  <c r="AG592" i="37"/>
  <c r="AI592" i="37" s="1"/>
  <c r="AH592" i="37"/>
  <c r="AG593" i="37"/>
  <c r="AH593" i="37"/>
  <c r="AG594" i="37"/>
  <c r="AI594" i="37" s="1"/>
  <c r="AH594" i="37"/>
  <c r="AG595" i="37"/>
  <c r="AI595" i="37" s="1"/>
  <c r="AH595" i="37"/>
  <c r="AG596" i="37"/>
  <c r="AH596" i="37"/>
  <c r="AG597" i="37"/>
  <c r="AI597" i="37" s="1"/>
  <c r="AH597" i="37"/>
  <c r="AG598" i="37"/>
  <c r="AH598" i="37"/>
  <c r="AI598" i="37"/>
  <c r="AG599" i="37"/>
  <c r="AH599" i="37"/>
  <c r="AI599" i="37"/>
  <c r="AG600" i="37"/>
  <c r="AI600" i="37" s="1"/>
  <c r="AH600" i="37"/>
  <c r="AG601" i="37"/>
  <c r="AH601" i="37"/>
  <c r="AG602" i="37"/>
  <c r="AI602" i="37" s="1"/>
  <c r="AH602" i="37"/>
  <c r="AG603" i="37"/>
  <c r="AI603" i="37" s="1"/>
  <c r="AH603" i="37"/>
  <c r="AG604" i="37"/>
  <c r="AH604" i="37"/>
  <c r="AG605" i="37"/>
  <c r="AI605" i="37" s="1"/>
  <c r="AH605" i="37"/>
  <c r="AG606" i="37"/>
  <c r="AH606" i="37"/>
  <c r="AI606" i="37"/>
  <c r="AG607" i="37"/>
  <c r="AH607" i="37"/>
  <c r="AI607" i="37"/>
  <c r="AG608" i="37"/>
  <c r="AI608" i="37" s="1"/>
  <c r="AH608" i="37"/>
  <c r="AG609" i="37"/>
  <c r="AH609" i="37"/>
  <c r="AG610" i="37"/>
  <c r="AI610" i="37" s="1"/>
  <c r="AH610" i="37"/>
  <c r="AG611" i="37"/>
  <c r="AH611" i="37"/>
  <c r="AI611" i="37" s="1"/>
  <c r="AG612" i="37"/>
  <c r="AI612" i="37" s="1"/>
  <c r="AH612" i="37"/>
  <c r="AG613" i="37"/>
  <c r="AH613" i="37"/>
  <c r="AG614" i="37"/>
  <c r="AH614" i="37"/>
  <c r="AI614" i="37"/>
  <c r="AG615" i="37"/>
  <c r="AH615" i="37"/>
  <c r="AG616" i="37"/>
  <c r="AH616" i="37"/>
  <c r="AG617" i="37"/>
  <c r="AI617" i="37" s="1"/>
  <c r="AH617" i="37"/>
  <c r="AG618" i="37"/>
  <c r="AH618" i="37"/>
  <c r="AI618" i="37"/>
  <c r="AG619" i="37"/>
  <c r="AH619" i="37"/>
  <c r="AG620" i="37"/>
  <c r="AH620" i="37"/>
  <c r="AG621" i="37"/>
  <c r="AI621" i="37" s="1"/>
  <c r="AH621" i="37"/>
  <c r="AG622" i="37"/>
  <c r="AI622" i="37" s="1"/>
  <c r="AH622" i="37"/>
  <c r="AG623" i="37"/>
  <c r="AH623" i="37"/>
  <c r="AI623" i="37" s="1"/>
  <c r="AG624" i="37"/>
  <c r="AI624" i="37" s="1"/>
  <c r="AH624" i="37"/>
  <c r="AG625" i="37"/>
  <c r="AH625" i="37"/>
  <c r="AG626" i="37"/>
  <c r="AI626" i="37" s="1"/>
  <c r="AH626" i="37"/>
  <c r="AG627" i="37"/>
  <c r="AH627" i="37"/>
  <c r="AI627" i="37" s="1"/>
  <c r="AG628" i="37"/>
  <c r="AI628" i="37" s="1"/>
  <c r="AH628" i="37"/>
  <c r="AG629" i="37"/>
  <c r="AH629" i="37"/>
  <c r="AG630" i="37"/>
  <c r="AH630" i="37"/>
  <c r="AI630" i="37"/>
  <c r="AG631" i="37"/>
  <c r="AH631" i="37"/>
  <c r="AG632" i="37"/>
  <c r="AH632" i="37"/>
  <c r="AG633" i="37"/>
  <c r="AI633" i="37" s="1"/>
  <c r="AH633" i="37"/>
  <c r="AG634" i="37"/>
  <c r="AH634" i="37"/>
  <c r="AI634" i="37"/>
  <c r="AG635" i="37"/>
  <c r="AH635" i="37"/>
  <c r="AG636" i="37"/>
  <c r="AH636" i="37"/>
  <c r="AG637" i="37"/>
  <c r="AI637" i="37" s="1"/>
  <c r="AH637" i="37"/>
  <c r="AG638" i="37"/>
  <c r="AI638" i="37" s="1"/>
  <c r="AH638" i="37"/>
  <c r="AG639" i="37"/>
  <c r="AH639" i="37"/>
  <c r="AI639" i="37" s="1"/>
  <c r="AG640" i="37"/>
  <c r="AI640" i="37" s="1"/>
  <c r="AH640" i="37"/>
  <c r="AG641" i="37"/>
  <c r="AH641" i="37"/>
  <c r="AG642" i="37"/>
  <c r="AI642" i="37" s="1"/>
  <c r="AH642" i="37"/>
  <c r="AG643" i="37"/>
  <c r="AH643" i="37"/>
  <c r="AI643" i="37" s="1"/>
  <c r="AG644" i="37"/>
  <c r="AI644" i="37" s="1"/>
  <c r="AH644" i="37"/>
  <c r="AG645" i="37"/>
  <c r="AH645" i="37"/>
  <c r="AG646" i="37"/>
  <c r="AH646" i="37"/>
  <c r="AI646" i="37"/>
  <c r="AG647" i="37"/>
  <c r="AH647" i="37"/>
  <c r="AG648" i="37"/>
  <c r="AH648" i="37"/>
  <c r="AG649" i="37"/>
  <c r="AI649" i="37" s="1"/>
  <c r="AH649" i="37"/>
  <c r="AG650" i="37"/>
  <c r="AH650" i="37"/>
  <c r="AI650" i="37"/>
  <c r="AG651" i="37"/>
  <c r="AH651" i="37"/>
  <c r="AG652" i="37"/>
  <c r="AH652" i="37"/>
  <c r="AG653" i="37"/>
  <c r="AI653" i="37" s="1"/>
  <c r="AH653" i="37"/>
  <c r="AG654" i="37"/>
  <c r="AI654" i="37" s="1"/>
  <c r="AH654" i="37"/>
  <c r="AG655" i="37"/>
  <c r="AH655" i="37"/>
  <c r="AI655" i="37" s="1"/>
  <c r="AG656" i="37"/>
  <c r="AI656" i="37" s="1"/>
  <c r="AH656" i="37"/>
  <c r="AG657" i="37"/>
  <c r="AH657" i="37"/>
  <c r="AG658" i="37"/>
  <c r="AI658" i="37" s="1"/>
  <c r="AH658" i="37"/>
  <c r="AG659" i="37"/>
  <c r="AH659" i="37"/>
  <c r="AI659" i="37" s="1"/>
  <c r="AG660" i="37"/>
  <c r="AI660" i="37" s="1"/>
  <c r="AH660" i="37"/>
  <c r="AG661" i="37"/>
  <c r="AH661" i="37"/>
  <c r="AG662" i="37"/>
  <c r="AH662" i="37"/>
  <c r="AI662" i="37"/>
  <c r="AG663" i="37"/>
  <c r="AH663" i="37"/>
  <c r="AG664" i="37"/>
  <c r="AH664" i="37"/>
  <c r="AG665" i="37"/>
  <c r="AI665" i="37" s="1"/>
  <c r="AH665" i="37"/>
  <c r="AG666" i="37"/>
  <c r="AH666" i="37"/>
  <c r="AI666" i="37"/>
  <c r="AG667" i="37"/>
  <c r="AH667" i="37"/>
  <c r="AG668" i="37"/>
  <c r="AH668" i="37"/>
  <c r="AG669" i="37"/>
  <c r="AI669" i="37" s="1"/>
  <c r="AH669" i="37"/>
  <c r="AG670" i="37"/>
  <c r="AI670" i="37" s="1"/>
  <c r="AH670" i="37"/>
  <c r="AG671" i="37"/>
  <c r="AH671" i="37"/>
  <c r="AI671" i="37" s="1"/>
  <c r="AG672" i="37"/>
  <c r="AI672" i="37" s="1"/>
  <c r="AH672" i="37"/>
  <c r="AG673" i="37"/>
  <c r="AH673" i="37"/>
  <c r="AI673" i="37" s="1"/>
  <c r="AG674" i="37"/>
  <c r="AI674" i="37" s="1"/>
  <c r="AH674" i="37"/>
  <c r="AG675" i="37"/>
  <c r="AH675" i="37"/>
  <c r="AI675" i="37" s="1"/>
  <c r="AG676" i="37"/>
  <c r="AI676" i="37" s="1"/>
  <c r="AH676" i="37"/>
  <c r="AG677" i="37"/>
  <c r="AH677" i="37"/>
  <c r="AG678" i="37"/>
  <c r="AH678" i="37"/>
  <c r="AI678" i="37"/>
  <c r="AG679" i="37"/>
  <c r="AH679" i="37"/>
  <c r="AG680" i="37"/>
  <c r="AH680" i="37"/>
  <c r="AG681" i="37"/>
  <c r="AH681" i="37"/>
  <c r="AG682" i="37"/>
  <c r="AH682" i="37"/>
  <c r="AI682" i="37"/>
  <c r="AG683" i="37"/>
  <c r="AH683" i="37"/>
  <c r="AG684" i="37"/>
  <c r="AH684" i="37"/>
  <c r="AG685" i="37"/>
  <c r="AH685" i="37"/>
  <c r="AG686" i="37"/>
  <c r="AI686" i="37" s="1"/>
  <c r="AH686" i="37"/>
  <c r="AG687" i="37"/>
  <c r="AH687" i="37"/>
  <c r="AI687" i="37" s="1"/>
  <c r="AG688" i="37"/>
  <c r="AI688" i="37" s="1"/>
  <c r="AH688" i="37"/>
  <c r="AG689" i="37"/>
  <c r="AH689" i="37"/>
  <c r="AI689" i="37" s="1"/>
  <c r="AG690" i="37"/>
  <c r="AI690" i="37" s="1"/>
  <c r="AH690" i="37"/>
  <c r="AG691" i="37"/>
  <c r="AH691" i="37"/>
  <c r="AI691" i="37" s="1"/>
  <c r="AG692" i="37"/>
  <c r="AI692" i="37" s="1"/>
  <c r="AH692" i="37"/>
  <c r="AG693" i="37"/>
  <c r="AH693" i="37"/>
  <c r="AI693" i="37" s="1"/>
  <c r="AG694" i="37"/>
  <c r="AH694" i="37"/>
  <c r="AI694" i="37"/>
  <c r="AG695" i="37"/>
  <c r="AH695" i="37"/>
  <c r="AG696" i="37"/>
  <c r="AH696" i="37"/>
  <c r="AG697" i="37"/>
  <c r="AH697" i="37"/>
  <c r="AG698" i="37"/>
  <c r="AH698" i="37"/>
  <c r="AI698" i="37"/>
  <c r="AG699" i="37"/>
  <c r="AH699" i="37"/>
  <c r="AG700" i="37"/>
  <c r="AH700" i="37"/>
  <c r="AG701" i="37"/>
  <c r="AH701" i="37"/>
  <c r="AG702" i="37"/>
  <c r="AI702" i="37" s="1"/>
  <c r="AH702" i="37"/>
  <c r="AG703" i="37"/>
  <c r="AH703" i="37"/>
  <c r="AI703" i="37" s="1"/>
  <c r="AG704" i="37"/>
  <c r="AI704" i="37" s="1"/>
  <c r="AH704" i="37"/>
  <c r="AG705" i="37"/>
  <c r="AH705" i="37"/>
  <c r="AI705" i="37" s="1"/>
  <c r="AG706" i="37"/>
  <c r="AI706" i="37" s="1"/>
  <c r="AH706" i="37"/>
  <c r="AG707" i="37"/>
  <c r="AH707" i="37"/>
  <c r="AI707" i="37" s="1"/>
  <c r="AG708" i="37"/>
  <c r="AI708" i="37" s="1"/>
  <c r="AH708" i="37"/>
  <c r="AG709" i="37"/>
  <c r="AH709" i="37"/>
  <c r="AI709" i="37" s="1"/>
  <c r="AG710" i="37"/>
  <c r="AH710" i="37"/>
  <c r="AI710" i="37"/>
  <c r="AG711" i="37"/>
  <c r="AH711" i="37"/>
  <c r="AG712" i="37"/>
  <c r="AH712" i="37"/>
  <c r="AG713" i="37"/>
  <c r="AH713" i="37"/>
  <c r="AG714" i="37"/>
  <c r="AH714" i="37"/>
  <c r="AI714" i="37"/>
  <c r="AG715" i="37"/>
  <c r="AH715" i="37"/>
  <c r="AG716" i="37"/>
  <c r="AH716" i="37"/>
  <c r="AG717" i="37"/>
  <c r="AH717" i="37"/>
  <c r="AG718" i="37"/>
  <c r="AI718" i="37" s="1"/>
  <c r="AH718" i="37"/>
  <c r="AG719" i="37"/>
  <c r="AH719" i="37"/>
  <c r="AI719" i="37" s="1"/>
  <c r="AG720" i="37"/>
  <c r="AI720" i="37" s="1"/>
  <c r="AH720" i="37"/>
  <c r="AG721" i="37"/>
  <c r="AH721" i="37"/>
  <c r="AI721" i="37" s="1"/>
  <c r="AG722" i="37"/>
  <c r="AI722" i="37" s="1"/>
  <c r="AH722" i="37"/>
  <c r="AG723" i="37"/>
  <c r="AH723" i="37"/>
  <c r="AI723" i="37" s="1"/>
  <c r="AG724" i="37"/>
  <c r="AI724" i="37" s="1"/>
  <c r="AH724" i="37"/>
  <c r="AG725" i="37"/>
  <c r="AH725" i="37"/>
  <c r="AI725" i="37" s="1"/>
  <c r="AG726" i="37"/>
  <c r="AH726" i="37"/>
  <c r="AI726" i="37"/>
  <c r="AG727" i="37"/>
  <c r="AH727" i="37"/>
  <c r="AG728" i="37"/>
  <c r="AH728" i="37"/>
  <c r="AG729" i="37"/>
  <c r="AH729" i="37"/>
  <c r="AG730" i="37"/>
  <c r="AH730" i="37"/>
  <c r="AI730" i="37"/>
  <c r="AG731" i="37"/>
  <c r="AH731" i="37"/>
  <c r="AG732" i="37"/>
  <c r="AH732" i="37"/>
  <c r="AG733" i="37"/>
  <c r="AH733" i="37"/>
  <c r="AG734" i="37"/>
  <c r="AI734" i="37" s="1"/>
  <c r="AH734" i="37"/>
  <c r="AG735" i="37"/>
  <c r="AH735" i="37"/>
  <c r="AI735" i="37" s="1"/>
  <c r="AG736" i="37"/>
  <c r="AI736" i="37" s="1"/>
  <c r="AH736" i="37"/>
  <c r="AG737" i="37"/>
  <c r="AH737" i="37"/>
  <c r="AI737" i="37" s="1"/>
  <c r="AG738" i="37"/>
  <c r="AI738" i="37" s="1"/>
  <c r="AH738" i="37"/>
  <c r="AG739" i="37"/>
  <c r="AH739" i="37"/>
  <c r="AI739" i="37" s="1"/>
  <c r="AG740" i="37"/>
  <c r="AI740" i="37" s="1"/>
  <c r="AH740" i="37"/>
  <c r="AG741" i="37"/>
  <c r="AH741" i="37"/>
  <c r="AI741" i="37" s="1"/>
  <c r="AG742" i="37"/>
  <c r="AH742" i="37"/>
  <c r="AI742" i="37"/>
  <c r="AG743" i="37"/>
  <c r="AH743" i="37"/>
  <c r="AG744" i="37"/>
  <c r="AH744" i="37"/>
  <c r="AG745" i="37"/>
  <c r="AH745" i="37"/>
  <c r="AG746" i="37"/>
  <c r="AH746" i="37"/>
  <c r="AI746" i="37"/>
  <c r="AG747" i="37"/>
  <c r="AH747" i="37"/>
  <c r="AG748" i="37"/>
  <c r="AH748" i="37"/>
  <c r="AG749" i="37"/>
  <c r="AH749" i="37"/>
  <c r="AG750" i="37"/>
  <c r="AI750" i="37" s="1"/>
  <c r="AH750" i="37"/>
  <c r="AG751" i="37"/>
  <c r="AH751" i="37"/>
  <c r="AI751" i="37" s="1"/>
  <c r="AG752" i="37"/>
  <c r="AI752" i="37" s="1"/>
  <c r="AH752" i="37"/>
  <c r="AG753" i="37"/>
  <c r="AH753" i="37"/>
  <c r="AI753" i="37" s="1"/>
  <c r="AG754" i="37"/>
  <c r="AI754" i="37" s="1"/>
  <c r="AH754" i="37"/>
  <c r="AG755" i="37"/>
  <c r="AH755" i="37"/>
  <c r="AI755" i="37" s="1"/>
  <c r="AG756" i="37"/>
  <c r="AI756" i="37" s="1"/>
  <c r="AH756" i="37"/>
  <c r="AG757" i="37"/>
  <c r="AH757" i="37"/>
  <c r="AI757" i="37" s="1"/>
  <c r="AG758" i="37"/>
  <c r="AH758" i="37"/>
  <c r="AI758" i="37"/>
  <c r="AG759" i="37"/>
  <c r="AH759" i="37"/>
  <c r="AG760" i="37"/>
  <c r="AH760" i="37"/>
  <c r="AG761" i="37"/>
  <c r="AH761" i="37"/>
  <c r="AG762" i="37"/>
  <c r="AH762" i="37"/>
  <c r="AI762" i="37"/>
  <c r="AG763" i="37"/>
  <c r="AI763" i="37" s="1"/>
  <c r="AH763" i="37"/>
  <c r="AG764" i="37"/>
  <c r="AH764" i="37"/>
  <c r="AG765" i="37"/>
  <c r="AH765" i="37"/>
  <c r="AG766" i="37"/>
  <c r="AI766" i="37" s="1"/>
  <c r="AH766" i="37"/>
  <c r="AG767" i="37"/>
  <c r="AH767" i="37"/>
  <c r="AG768" i="37"/>
  <c r="AI768" i="37" s="1"/>
  <c r="AH768" i="37"/>
  <c r="AG769" i="37"/>
  <c r="AH769" i="37"/>
  <c r="AI769" i="37" s="1"/>
  <c r="AG770" i="37"/>
  <c r="AI770" i="37" s="1"/>
  <c r="AH770" i="37"/>
  <c r="AG771" i="37"/>
  <c r="AH771" i="37"/>
  <c r="AG772" i="37"/>
  <c r="AI772" i="37" s="1"/>
  <c r="AH772" i="37"/>
  <c r="AG773" i="37"/>
  <c r="AH773" i="37"/>
  <c r="AI773" i="37" s="1"/>
  <c r="AG774" i="37"/>
  <c r="AH774" i="37"/>
  <c r="AI774" i="37"/>
  <c r="AG775" i="37"/>
  <c r="AI775" i="37" s="1"/>
  <c r="AH775" i="37"/>
  <c r="AG776" i="37"/>
  <c r="AH776" i="37"/>
  <c r="AG777" i="37"/>
  <c r="AH777" i="37"/>
  <c r="AG778" i="37"/>
  <c r="AH778" i="37"/>
  <c r="AI778" i="37"/>
  <c r="AG779" i="37"/>
  <c r="AI779" i="37" s="1"/>
  <c r="AH779" i="37"/>
  <c r="AG780" i="37"/>
  <c r="AH780" i="37"/>
  <c r="AG781" i="37"/>
  <c r="AH781" i="37"/>
  <c r="AG782" i="37"/>
  <c r="AI782" i="37" s="1"/>
  <c r="AH782" i="37"/>
  <c r="AG783" i="37"/>
  <c r="AH783" i="37"/>
  <c r="AG784" i="37"/>
  <c r="AI784" i="37" s="1"/>
  <c r="AH784" i="37"/>
  <c r="AG785" i="37"/>
  <c r="AH785" i="37"/>
  <c r="AI785" i="37" s="1"/>
  <c r="AG786" i="37"/>
  <c r="AI786" i="37" s="1"/>
  <c r="AH786" i="37"/>
  <c r="AG787" i="37"/>
  <c r="AH787" i="37"/>
  <c r="AG788" i="37"/>
  <c r="AI788" i="37" s="1"/>
  <c r="AH788" i="37"/>
  <c r="AG789" i="37"/>
  <c r="AH789" i="37"/>
  <c r="AI789" i="37" s="1"/>
  <c r="AG790" i="37"/>
  <c r="AH790" i="37"/>
  <c r="AI790" i="37"/>
  <c r="AG791" i="37"/>
  <c r="AI791" i="37" s="1"/>
  <c r="AH791" i="37"/>
  <c r="AG792" i="37"/>
  <c r="AH792" i="37"/>
  <c r="AG793" i="37"/>
  <c r="AH793" i="37"/>
  <c r="AG794" i="37"/>
  <c r="AH794" i="37"/>
  <c r="AI794" i="37"/>
  <c r="AG795" i="37"/>
  <c r="AI795" i="37" s="1"/>
  <c r="AH795" i="37"/>
  <c r="AG796" i="37"/>
  <c r="AH796" i="37"/>
  <c r="AG797" i="37"/>
  <c r="AH797" i="37"/>
  <c r="AG798" i="37"/>
  <c r="AI798" i="37" s="1"/>
  <c r="AH798" i="37"/>
  <c r="AG799" i="37"/>
  <c r="AH799" i="37"/>
  <c r="AG800" i="37"/>
  <c r="AI800" i="37" s="1"/>
  <c r="AH800" i="37"/>
  <c r="AG801" i="37"/>
  <c r="AH801" i="37"/>
  <c r="AI801" i="37" s="1"/>
  <c r="AG802" i="37"/>
  <c r="AI802" i="37" s="1"/>
  <c r="AH802" i="37"/>
  <c r="AG803" i="37"/>
  <c r="AH803" i="37"/>
  <c r="AI803" i="37" s="1"/>
  <c r="AG804" i="37"/>
  <c r="AI804" i="37" s="1"/>
  <c r="AH804" i="37"/>
  <c r="AG805" i="37"/>
  <c r="AH805" i="37"/>
  <c r="AI805" i="37" s="1"/>
  <c r="AG806" i="37"/>
  <c r="AH806" i="37"/>
  <c r="AI806" i="37"/>
  <c r="AG807" i="37"/>
  <c r="AH807" i="37"/>
  <c r="AG808" i="37"/>
  <c r="AH808" i="37"/>
  <c r="AG809" i="37"/>
  <c r="AH809" i="37"/>
  <c r="AG810" i="37"/>
  <c r="AH810" i="37"/>
  <c r="AI810" i="37"/>
  <c r="AG811" i="37"/>
  <c r="AH811" i="37"/>
  <c r="AG812" i="37"/>
  <c r="AH812" i="37"/>
  <c r="AG813" i="37"/>
  <c r="AH813" i="37"/>
  <c r="AG814" i="37"/>
  <c r="AI814" i="37" s="1"/>
  <c r="AH814" i="37"/>
  <c r="AG815" i="37"/>
  <c r="AH815" i="37"/>
  <c r="AI815" i="37" s="1"/>
  <c r="AG816" i="37"/>
  <c r="AI816" i="37" s="1"/>
  <c r="AH816" i="37"/>
  <c r="AG817" i="37"/>
  <c r="AH817" i="37"/>
  <c r="AI817" i="37" s="1"/>
  <c r="AG818" i="37"/>
  <c r="AI818" i="37" s="1"/>
  <c r="AH818" i="37"/>
  <c r="AG819" i="37"/>
  <c r="AH819" i="37"/>
  <c r="AI819" i="37" s="1"/>
  <c r="AG820" i="37"/>
  <c r="AI820" i="37" s="1"/>
  <c r="AH820" i="37"/>
  <c r="AG821" i="37"/>
  <c r="AH821" i="37"/>
  <c r="AI821" i="37" s="1"/>
  <c r="AG822" i="37"/>
  <c r="AH822" i="37"/>
  <c r="AI822" i="37"/>
  <c r="AG823" i="37"/>
  <c r="AH823" i="37"/>
  <c r="AG824" i="37"/>
  <c r="AH824" i="37"/>
  <c r="AG825" i="37"/>
  <c r="AH825" i="37"/>
  <c r="AG826" i="37"/>
  <c r="AH826" i="37"/>
  <c r="AI826" i="37"/>
  <c r="AG827" i="37"/>
  <c r="AH827" i="37"/>
  <c r="AG828" i="37"/>
  <c r="AH828" i="37"/>
  <c r="AG829" i="37"/>
  <c r="AI829" i="37" s="1"/>
  <c r="AH829" i="37"/>
  <c r="AG830" i="37"/>
  <c r="AI830" i="37" s="1"/>
  <c r="AH830" i="37"/>
  <c r="AG831" i="37"/>
  <c r="AH831" i="37"/>
  <c r="AI831" i="37" s="1"/>
  <c r="AG832" i="37"/>
  <c r="AI832" i="37" s="1"/>
  <c r="AH832" i="37"/>
  <c r="AG833" i="37"/>
  <c r="AH833" i="37"/>
  <c r="AG834" i="37"/>
  <c r="AI834" i="37" s="1"/>
  <c r="AH834" i="37"/>
  <c r="AG835" i="37"/>
  <c r="AH835" i="37"/>
  <c r="AI835" i="37" s="1"/>
  <c r="AG836" i="37"/>
  <c r="AI836" i="37" s="1"/>
  <c r="AH836" i="37"/>
  <c r="AG837" i="37"/>
  <c r="AH837" i="37"/>
  <c r="AI837" i="37" s="1"/>
  <c r="AG838" i="37"/>
  <c r="AH838" i="37"/>
  <c r="AI838" i="37"/>
  <c r="AG839" i="37"/>
  <c r="AH839" i="37"/>
  <c r="AG840" i="37"/>
  <c r="AH840" i="37"/>
  <c r="AG841" i="37"/>
  <c r="AH841" i="37"/>
  <c r="AG842" i="37"/>
  <c r="AH842" i="37"/>
  <c r="AI842" i="37"/>
  <c r="AG843" i="37"/>
  <c r="AH843" i="37"/>
  <c r="AG844" i="37"/>
  <c r="AH844" i="37"/>
  <c r="AG845" i="37"/>
  <c r="AH845" i="37"/>
  <c r="AG846" i="37"/>
  <c r="AI846" i="37" s="1"/>
  <c r="AH846" i="37"/>
  <c r="AG847" i="37"/>
  <c r="AH847" i="37"/>
  <c r="AI847" i="37" s="1"/>
  <c r="AG848" i="37"/>
  <c r="AI848" i="37" s="1"/>
  <c r="AH848" i="37"/>
  <c r="AG849" i="37"/>
  <c r="AH849" i="37"/>
  <c r="AI849" i="37" s="1"/>
  <c r="AG850" i="37"/>
  <c r="AI850" i="37" s="1"/>
  <c r="AH850" i="37"/>
  <c r="AG851" i="37"/>
  <c r="AH851" i="37"/>
  <c r="AI851" i="37" s="1"/>
  <c r="AG852" i="37"/>
  <c r="AI852" i="37" s="1"/>
  <c r="AH852" i="37"/>
  <c r="AG853" i="37"/>
  <c r="AH853" i="37"/>
  <c r="AG854" i="37"/>
  <c r="AH854" i="37"/>
  <c r="AI854" i="37"/>
  <c r="AG855" i="37"/>
  <c r="AH855" i="37"/>
  <c r="AG856" i="37"/>
  <c r="AH856" i="37"/>
  <c r="AG857" i="37"/>
  <c r="AI857" i="37" s="1"/>
  <c r="AH857" i="37"/>
  <c r="AG858" i="37"/>
  <c r="AH858" i="37"/>
  <c r="AI858" i="37"/>
  <c r="AG859" i="37"/>
  <c r="AH859" i="37"/>
  <c r="AG860" i="37"/>
  <c r="AH860" i="37"/>
  <c r="AG861" i="37"/>
  <c r="AI861" i="37" s="1"/>
  <c r="AH861" i="37"/>
  <c r="AG862" i="37"/>
  <c r="AI862" i="37" s="1"/>
  <c r="AH862" i="37"/>
  <c r="AG863" i="37"/>
  <c r="AH863" i="37"/>
  <c r="AI863" i="37" s="1"/>
  <c r="AG864" i="37"/>
  <c r="AI864" i="37" s="1"/>
  <c r="AH864" i="37"/>
  <c r="AG865" i="37"/>
  <c r="AH865" i="37"/>
  <c r="AG866" i="37"/>
  <c r="AI866" i="37" s="1"/>
  <c r="AH866" i="37"/>
  <c r="AG867" i="37"/>
  <c r="AH867" i="37"/>
  <c r="AI867" i="37" s="1"/>
  <c r="AG868" i="37"/>
  <c r="AI868" i="37" s="1"/>
  <c r="AH868" i="37"/>
  <c r="AG869" i="37"/>
  <c r="AH869" i="37"/>
  <c r="AG870" i="37"/>
  <c r="AH870" i="37"/>
  <c r="AI870" i="37"/>
  <c r="AG871" i="37"/>
  <c r="AH871" i="37"/>
  <c r="AG872" i="37"/>
  <c r="AH872" i="37"/>
  <c r="AG873" i="37"/>
  <c r="AI873" i="37" s="1"/>
  <c r="AH873" i="37"/>
  <c r="AG874" i="37"/>
  <c r="AH874" i="37"/>
  <c r="AI874" i="37"/>
  <c r="AG875" i="37"/>
  <c r="AH875" i="37"/>
  <c r="AG876" i="37"/>
  <c r="AH876" i="37"/>
  <c r="AG877" i="37"/>
  <c r="AH877" i="37"/>
  <c r="AG878" i="37"/>
  <c r="AI878" i="37" s="1"/>
  <c r="AH878" i="37"/>
  <c r="AG879" i="37"/>
  <c r="AH879" i="37"/>
  <c r="AI879" i="37" s="1"/>
  <c r="AG880" i="37"/>
  <c r="AI880" i="37" s="1"/>
  <c r="AH880" i="37"/>
  <c r="AG881" i="37"/>
  <c r="AH881" i="37"/>
  <c r="AG882" i="37"/>
  <c r="AI882" i="37" s="1"/>
  <c r="AH882" i="37"/>
  <c r="AG883" i="37"/>
  <c r="AH883" i="37"/>
  <c r="AI883" i="37" s="1"/>
  <c r="AG884" i="37"/>
  <c r="AI884" i="37" s="1"/>
  <c r="AH884" i="37"/>
  <c r="AG885" i="37"/>
  <c r="AH885" i="37"/>
  <c r="AG886" i="37"/>
  <c r="AH886" i="37"/>
  <c r="AI886" i="37"/>
  <c r="AG887" i="37"/>
  <c r="AI887" i="37" s="1"/>
  <c r="AH887" i="37"/>
  <c r="AG888" i="37"/>
  <c r="AH888" i="37"/>
  <c r="AG889" i="37"/>
  <c r="AI889" i="37" s="1"/>
  <c r="AH889" i="37"/>
  <c r="AG890" i="37"/>
  <c r="AI890" i="37" s="1"/>
  <c r="AH890" i="37"/>
  <c r="AG891" i="37"/>
  <c r="AH891" i="37"/>
  <c r="AI891" i="37" s="1"/>
  <c r="AG892" i="37"/>
  <c r="AI892" i="37" s="1"/>
  <c r="AH892" i="37"/>
  <c r="AG893" i="37"/>
  <c r="AH893" i="37"/>
  <c r="AG894" i="37"/>
  <c r="AI894" i="37" s="1"/>
  <c r="AH894" i="37"/>
  <c r="AG895" i="37"/>
  <c r="AH895" i="37"/>
  <c r="AI895" i="37" s="1"/>
  <c r="AG896" i="37"/>
  <c r="AI896" i="37" s="1"/>
  <c r="AH896" i="37"/>
  <c r="AG897" i="37"/>
  <c r="AH897" i="37"/>
  <c r="AG898" i="37"/>
  <c r="AH898" i="37"/>
  <c r="AI898" i="37"/>
  <c r="AG899" i="37"/>
  <c r="AH899" i="37"/>
  <c r="AG900" i="37"/>
  <c r="AH900" i="37"/>
  <c r="AG901" i="37"/>
  <c r="AI901" i="37" s="1"/>
  <c r="AH901" i="37"/>
  <c r="AG902" i="37"/>
  <c r="AH902" i="37"/>
  <c r="AI902" i="37"/>
  <c r="AG903" i="37"/>
  <c r="AH903" i="37"/>
  <c r="AG904" i="37"/>
  <c r="AH904" i="37"/>
  <c r="AG905" i="37"/>
  <c r="AI905" i="37" s="1"/>
  <c r="AH905" i="37"/>
  <c r="AG906" i="37"/>
  <c r="AI906" i="37" s="1"/>
  <c r="AH906" i="37"/>
  <c r="AG907" i="37"/>
  <c r="AH907" i="37"/>
  <c r="AI907" i="37" s="1"/>
  <c r="AG908" i="37"/>
  <c r="AI908" i="37" s="1"/>
  <c r="AH908" i="37"/>
  <c r="AG909" i="37"/>
  <c r="AH909" i="37"/>
  <c r="AG910" i="37"/>
  <c r="AI910" i="37" s="1"/>
  <c r="AH910" i="37"/>
  <c r="AG911" i="37"/>
  <c r="AH911" i="37"/>
  <c r="AI911" i="37" s="1"/>
  <c r="AG912" i="37"/>
  <c r="AI912" i="37" s="1"/>
  <c r="AH912" i="37"/>
  <c r="AG913" i="37"/>
  <c r="AH913" i="37"/>
  <c r="AG914" i="37"/>
  <c r="AH914" i="37"/>
  <c r="AI914" i="37"/>
  <c r="AG915" i="37"/>
  <c r="AH915" i="37"/>
  <c r="AG916" i="37"/>
  <c r="AH916" i="37"/>
  <c r="AG917" i="37"/>
  <c r="AI917" i="37" s="1"/>
  <c r="AH917" i="37"/>
  <c r="AG918" i="37"/>
  <c r="AH918" i="37"/>
  <c r="AI918" i="37"/>
  <c r="AG919" i="37"/>
  <c r="AH919" i="37"/>
  <c r="AG920" i="37"/>
  <c r="AH920" i="37"/>
  <c r="AG921" i="37"/>
  <c r="AI921" i="37" s="1"/>
  <c r="AH921" i="37"/>
  <c r="AG922" i="37"/>
  <c r="AI922" i="37" s="1"/>
  <c r="AH922" i="37"/>
  <c r="AG923" i="37"/>
  <c r="AH923" i="37"/>
  <c r="AI923" i="37" s="1"/>
  <c r="AG924" i="37"/>
  <c r="AI924" i="37" s="1"/>
  <c r="AH924" i="37"/>
  <c r="AG925" i="37"/>
  <c r="AH925" i="37"/>
  <c r="AG926" i="37"/>
  <c r="AI926" i="37" s="1"/>
  <c r="AH926" i="37"/>
  <c r="AG927" i="37"/>
  <c r="AH927" i="37"/>
  <c r="AI927" i="37" s="1"/>
  <c r="AG928" i="37"/>
  <c r="AI928" i="37" s="1"/>
  <c r="AH928" i="37"/>
  <c r="AG929" i="37"/>
  <c r="AH929" i="37"/>
  <c r="AG930" i="37"/>
  <c r="AH930" i="37"/>
  <c r="AI930" i="37"/>
  <c r="AG931" i="37"/>
  <c r="AH931" i="37"/>
  <c r="AG932" i="37"/>
  <c r="AH932" i="37"/>
  <c r="AG933" i="37"/>
  <c r="AI933" i="37" s="1"/>
  <c r="AH933" i="37"/>
  <c r="AG934" i="37"/>
  <c r="AH934" i="37"/>
  <c r="AI934" i="37"/>
  <c r="AG935" i="37"/>
  <c r="AH935" i="37"/>
  <c r="AG936" i="37"/>
  <c r="AH936" i="37"/>
  <c r="AG937" i="37"/>
  <c r="AI937" i="37" s="1"/>
  <c r="AH937" i="37"/>
  <c r="AG938" i="37"/>
  <c r="AI938" i="37" s="1"/>
  <c r="AH938" i="37"/>
  <c r="AG939" i="37"/>
  <c r="AH939" i="37"/>
  <c r="AI939" i="37" s="1"/>
  <c r="AG940" i="37"/>
  <c r="AI940" i="37" s="1"/>
  <c r="AH940" i="37"/>
  <c r="AG941" i="37"/>
  <c r="AH941" i="37"/>
  <c r="AI941" i="37" s="1"/>
  <c r="AG942" i="37"/>
  <c r="AI942" i="37" s="1"/>
  <c r="AH942" i="37"/>
  <c r="AG943" i="37"/>
  <c r="AH943" i="37"/>
  <c r="AI943" i="37" s="1"/>
  <c r="AG944" i="37"/>
  <c r="AI944" i="37" s="1"/>
  <c r="AH944" i="37"/>
  <c r="AG945" i="37"/>
  <c r="AH945" i="37"/>
  <c r="AI945" i="37" s="1"/>
  <c r="AG946" i="37"/>
  <c r="AH946" i="37"/>
  <c r="AI946" i="37"/>
  <c r="AG947" i="37"/>
  <c r="AH947" i="37"/>
  <c r="AG948" i="37"/>
  <c r="AH948" i="37"/>
  <c r="AG949" i="37"/>
  <c r="AH949" i="37"/>
  <c r="AG950" i="37"/>
  <c r="AH950" i="37"/>
  <c r="AI950" i="37"/>
  <c r="AG951" i="37"/>
  <c r="AH951" i="37"/>
  <c r="AG952" i="37"/>
  <c r="AH952" i="37"/>
  <c r="AG953" i="37"/>
  <c r="AH953" i="37"/>
  <c r="AG954" i="37"/>
  <c r="AI954" i="37" s="1"/>
  <c r="AH954" i="37"/>
  <c r="AG955" i="37"/>
  <c r="AH955" i="37"/>
  <c r="AI955" i="37" s="1"/>
  <c r="AG956" i="37"/>
  <c r="AI956" i="37" s="1"/>
  <c r="AH956" i="37"/>
  <c r="AG957" i="37"/>
  <c r="AH957" i="37"/>
  <c r="AI957" i="37" s="1"/>
  <c r="AG958" i="37"/>
  <c r="AI958" i="37" s="1"/>
  <c r="AH958" i="37"/>
  <c r="AG959" i="37"/>
  <c r="AH959" i="37"/>
  <c r="AG960" i="37"/>
  <c r="AI960" i="37" s="1"/>
  <c r="AH960" i="37"/>
  <c r="AG961" i="37"/>
  <c r="AH961" i="37"/>
  <c r="AI961" i="37" s="1"/>
  <c r="AG962" i="37"/>
  <c r="AH962" i="37"/>
  <c r="AI962" i="37"/>
  <c r="AG963" i="37"/>
  <c r="AH963" i="37"/>
  <c r="AG964" i="37"/>
  <c r="AH964" i="37"/>
  <c r="AG965" i="37"/>
  <c r="AH965" i="37"/>
  <c r="AG966" i="37"/>
  <c r="AH966" i="37"/>
  <c r="AI966" i="37"/>
  <c r="AG967" i="37"/>
  <c r="AI967" i="37" s="1"/>
  <c r="AH967" i="37"/>
  <c r="AG968" i="37"/>
  <c r="AH968" i="37"/>
  <c r="AG969" i="37"/>
  <c r="AH969" i="37"/>
  <c r="AG970" i="37"/>
  <c r="AI970" i="37" s="1"/>
  <c r="AH970" i="37"/>
  <c r="AG971" i="37"/>
  <c r="AH971" i="37"/>
  <c r="AI971" i="37" s="1"/>
  <c r="AG972" i="37"/>
  <c r="AI972" i="37" s="1"/>
  <c r="AH972" i="37"/>
  <c r="AG973" i="37"/>
  <c r="AH973" i="37"/>
  <c r="AI973" i="37" s="1"/>
  <c r="AG974" i="37"/>
  <c r="AI974" i="37" s="1"/>
  <c r="AH974" i="37"/>
  <c r="AG975" i="37"/>
  <c r="AI975" i="37" s="1"/>
  <c r="AH975" i="37"/>
  <c r="AG976" i="37"/>
  <c r="AH976" i="37"/>
  <c r="AG977" i="37"/>
  <c r="AH977" i="37"/>
  <c r="AG978" i="37"/>
  <c r="AH978" i="37"/>
  <c r="AI978" i="37" s="1"/>
  <c r="AG979" i="37"/>
  <c r="AH979" i="37"/>
  <c r="AI979" i="37"/>
  <c r="AG980" i="37"/>
  <c r="AI980" i="37" s="1"/>
  <c r="AH980" i="37"/>
  <c r="AG981" i="37"/>
  <c r="AH981" i="37"/>
  <c r="AI981" i="37" s="1"/>
  <c r="AG982" i="37"/>
  <c r="AI982" i="37" s="1"/>
  <c r="AH982" i="37"/>
  <c r="AG983" i="37"/>
  <c r="AI983" i="37" s="1"/>
  <c r="AH983" i="37"/>
  <c r="AG984" i="37"/>
  <c r="AI984" i="37" s="1"/>
  <c r="AH984" i="37"/>
  <c r="AG985" i="37"/>
  <c r="AH985" i="37"/>
  <c r="AI985" i="37" s="1"/>
  <c r="AG986" i="37"/>
  <c r="AH986" i="37"/>
  <c r="AI986" i="37"/>
  <c r="AG987" i="37"/>
  <c r="AI987" i="37" s="1"/>
  <c r="AH987" i="37"/>
  <c r="AG988" i="37"/>
  <c r="AH988" i="37"/>
  <c r="AG989" i="37"/>
  <c r="AH989" i="37"/>
  <c r="AG990" i="37"/>
  <c r="AI990" i="37" s="1"/>
  <c r="AH990" i="37"/>
  <c r="AG991" i="37"/>
  <c r="AH991" i="37"/>
  <c r="AI991" i="37"/>
  <c r="AG992" i="37"/>
  <c r="AI992" i="37" s="1"/>
  <c r="AH992" i="37"/>
  <c r="AG993" i="37"/>
  <c r="AH993" i="37"/>
  <c r="AI993" i="37" s="1"/>
  <c r="AG994" i="37"/>
  <c r="AH994" i="37"/>
  <c r="AI994" i="37"/>
  <c r="AG995" i="37"/>
  <c r="AI995" i="37" s="1"/>
  <c r="AH995" i="37"/>
  <c r="AG996" i="37"/>
  <c r="AH996" i="37"/>
  <c r="AG997" i="37"/>
  <c r="AI997" i="37" s="1"/>
  <c r="AH997" i="37"/>
  <c r="AG998" i="37"/>
  <c r="AI998" i="37" s="1"/>
  <c r="AH998" i="37"/>
  <c r="AG999" i="37"/>
  <c r="AH999" i="37"/>
  <c r="AI999" i="37"/>
  <c r="AG1000" i="37"/>
  <c r="AI1000" i="37" s="1"/>
  <c r="AH1000" i="37"/>
  <c r="AG1001" i="37"/>
  <c r="AH1001" i="37"/>
  <c r="AG1002" i="37"/>
  <c r="AH1002" i="37"/>
  <c r="AI1002" i="37"/>
  <c r="AG1003" i="37"/>
  <c r="AI1003" i="37" s="1"/>
  <c r="AH1003" i="37"/>
  <c r="AG1004" i="37"/>
  <c r="AH1004" i="37"/>
  <c r="AG1005" i="37"/>
  <c r="AI1005" i="37" s="1"/>
  <c r="AH1005" i="37"/>
  <c r="AG1006" i="37"/>
  <c r="AI1006" i="37" s="1"/>
  <c r="AH1006" i="37"/>
  <c r="AG1007" i="37"/>
  <c r="AH1007" i="37"/>
  <c r="AI1007" i="37"/>
  <c r="AG1008" i="37"/>
  <c r="AI1008" i="37" s="1"/>
  <c r="AH1008" i="37"/>
  <c r="AG1009" i="37"/>
  <c r="AH1009" i="37"/>
  <c r="AG1010" i="37"/>
  <c r="AH1010" i="37"/>
  <c r="AI1010" i="37"/>
  <c r="AG1011" i="37"/>
  <c r="AI1011" i="37" s="1"/>
  <c r="AH1011" i="37"/>
  <c r="AG1012" i="37"/>
  <c r="AH1012" i="37"/>
  <c r="AG1013" i="37"/>
  <c r="AI1013" i="37" s="1"/>
  <c r="AH1013" i="37"/>
  <c r="AG1014" i="37"/>
  <c r="AI1014" i="37" s="1"/>
  <c r="AH1014" i="37"/>
  <c r="AG1015" i="37"/>
  <c r="AH1015" i="37"/>
  <c r="AI1015" i="37"/>
  <c r="AG1016" i="37"/>
  <c r="AI1016" i="37" s="1"/>
  <c r="AH1016" i="37"/>
  <c r="AG1017" i="37"/>
  <c r="AH1017" i="37"/>
  <c r="AG1018" i="37"/>
  <c r="AH1018" i="37"/>
  <c r="AI1018" i="37"/>
  <c r="AG1019" i="37"/>
  <c r="AI1019" i="37" s="1"/>
  <c r="AH1019" i="37"/>
  <c r="AG1020" i="37"/>
  <c r="AH1020" i="37"/>
  <c r="AG1021" i="37"/>
  <c r="AH1021" i="37"/>
  <c r="AG1022" i="37"/>
  <c r="AI1022" i="37" s="1"/>
  <c r="AH1022" i="37"/>
  <c r="AG1023" i="37"/>
  <c r="AH1023" i="37"/>
  <c r="AI1023" i="37"/>
  <c r="AG1024" i="37"/>
  <c r="AI1024" i="37" s="1"/>
  <c r="AH1024" i="37"/>
  <c r="AG1025" i="37"/>
  <c r="AH1025" i="37"/>
  <c r="AI1025" i="37" s="1"/>
  <c r="AG1026" i="37"/>
  <c r="AH1026" i="37"/>
  <c r="AI1026" i="37"/>
  <c r="AG1027" i="37"/>
  <c r="AI1027" i="37" s="1"/>
  <c r="AH1027" i="37"/>
  <c r="AG1028" i="37"/>
  <c r="AH1028" i="37"/>
  <c r="AG1029" i="37"/>
  <c r="AH1029" i="37"/>
  <c r="AG1030" i="37"/>
  <c r="AI1030" i="37" s="1"/>
  <c r="AH1030" i="37"/>
  <c r="AG1031" i="37"/>
  <c r="AH1031" i="37"/>
  <c r="AG1032" i="37"/>
  <c r="AI1032" i="37" s="1"/>
  <c r="AH1032" i="37"/>
  <c r="AG1033" i="37"/>
  <c r="AH1033" i="37"/>
  <c r="AI1033" i="37" s="1"/>
  <c r="AG1034" i="37"/>
  <c r="AI1034" i="37" s="1"/>
  <c r="AH1034" i="37"/>
  <c r="AG1035" i="37"/>
  <c r="AH1035" i="37"/>
  <c r="AG1036" i="37"/>
  <c r="AI1036" i="37" s="1"/>
  <c r="AH1036" i="37"/>
  <c r="AG1037" i="37"/>
  <c r="AH1037" i="37"/>
  <c r="AI1037" i="37" s="1"/>
  <c r="AG1038" i="37"/>
  <c r="AH1038" i="37"/>
  <c r="AI1038" i="37"/>
  <c r="AG1039" i="37"/>
  <c r="AI1039" i="37" s="1"/>
  <c r="AH1039" i="37"/>
  <c r="AG1040" i="37"/>
  <c r="AH1040" i="37"/>
  <c r="AG1041" i="37"/>
  <c r="AH1041" i="37"/>
  <c r="AG1042" i="37"/>
  <c r="AH1042" i="37"/>
  <c r="AI1042" i="37"/>
  <c r="AG1043" i="37"/>
  <c r="AI1043" i="37" s="1"/>
  <c r="AH1043" i="37"/>
  <c r="AG1044" i="37"/>
  <c r="AH1044" i="37"/>
  <c r="AG1045" i="37"/>
  <c r="AH1045" i="37"/>
  <c r="AI1045" i="37" s="1"/>
  <c r="AG1046" i="37"/>
  <c r="AI1046" i="37" s="1"/>
  <c r="AH1046" i="37"/>
  <c r="AG1047" i="37"/>
  <c r="AH1047" i="37"/>
  <c r="AG1048" i="37"/>
  <c r="AI1048" i="37" s="1"/>
  <c r="AH1048" i="37"/>
  <c r="AG1049" i="37"/>
  <c r="AH1049" i="37"/>
  <c r="AI1049" i="37" s="1"/>
  <c r="AG1050" i="37"/>
  <c r="AI1050" i="37" s="1"/>
  <c r="AH1050" i="37"/>
  <c r="AG1051" i="37"/>
  <c r="AH1051" i="37"/>
  <c r="AG1052" i="37"/>
  <c r="AH1052" i="37"/>
  <c r="AG1053" i="37"/>
  <c r="AH1053" i="37"/>
  <c r="AI1053" i="37" s="1"/>
  <c r="AG1054" i="37"/>
  <c r="AH1054" i="37"/>
  <c r="AI1054" i="37"/>
  <c r="AG1055" i="37"/>
  <c r="AI1055" i="37" s="1"/>
  <c r="AH1055" i="37"/>
  <c r="AG1056" i="37"/>
  <c r="AH1056" i="37"/>
  <c r="AG1057" i="37"/>
  <c r="AH1057" i="37"/>
  <c r="AG1058" i="37"/>
  <c r="AH1058" i="37"/>
  <c r="AI1058" i="37"/>
  <c r="AG1059" i="37"/>
  <c r="AH1059" i="37"/>
  <c r="AG1060" i="37"/>
  <c r="AH1060" i="37"/>
  <c r="AG1061" i="37"/>
  <c r="AH1061" i="37"/>
  <c r="AI1061" i="37" s="1"/>
  <c r="AG1062" i="37"/>
  <c r="AI1062" i="37" s="1"/>
  <c r="AH1062" i="37"/>
  <c r="AG1063" i="37"/>
  <c r="AH1063" i="37"/>
  <c r="AG1064" i="37"/>
  <c r="AI1064" i="37" s="1"/>
  <c r="AH1064" i="37"/>
  <c r="AG1065" i="37"/>
  <c r="AH1065" i="37"/>
  <c r="AI1065" i="37" s="1"/>
  <c r="AG1066" i="37"/>
  <c r="AI1066" i="37" s="1"/>
  <c r="AH1066" i="37"/>
  <c r="AG1067" i="37"/>
  <c r="AH1067" i="37"/>
  <c r="AG1068" i="37"/>
  <c r="AI1068" i="37" s="1"/>
  <c r="AH1068" i="37"/>
  <c r="AG1069" i="37"/>
  <c r="AH1069" i="37"/>
  <c r="AI1069" i="37" s="1"/>
  <c r="AG1070" i="37"/>
  <c r="AH1070" i="37"/>
  <c r="AI1070" i="37"/>
  <c r="AG1071" i="37"/>
  <c r="AI1071" i="37" s="1"/>
  <c r="AH1071" i="37"/>
  <c r="AG1072" i="37"/>
  <c r="AH1072" i="37"/>
  <c r="AG1073" i="37"/>
  <c r="AH1073" i="37"/>
  <c r="AG1074" i="37"/>
  <c r="AH1074" i="37"/>
  <c r="AI1074" i="37"/>
  <c r="AG1075" i="37"/>
  <c r="AI1075" i="37" s="1"/>
  <c r="AH1075" i="37"/>
  <c r="AG1076" i="37"/>
  <c r="AH1076" i="37"/>
  <c r="AG1077" i="37"/>
  <c r="AH1077" i="37"/>
  <c r="AI1077" i="37" s="1"/>
  <c r="AG1078" i="37"/>
  <c r="AI1078" i="37" s="1"/>
  <c r="AH1078" i="37"/>
  <c r="AG1079" i="37"/>
  <c r="AH1079" i="37"/>
  <c r="AG1080" i="37"/>
  <c r="AI1080" i="37" s="1"/>
  <c r="AH1080" i="37"/>
  <c r="AG1081" i="37"/>
  <c r="AH1081" i="37"/>
  <c r="AI1081" i="37" s="1"/>
  <c r="AG1082" i="37"/>
  <c r="AI1082" i="37" s="1"/>
  <c r="AH1082" i="37"/>
  <c r="AG1083" i="37"/>
  <c r="AH1083" i="37"/>
  <c r="AG1084" i="37"/>
  <c r="AH1084" i="37"/>
  <c r="AG1085" i="37"/>
  <c r="AH1085" i="37"/>
  <c r="AI1085" i="37" s="1"/>
  <c r="AG1086" i="37"/>
  <c r="AH1086" i="37"/>
  <c r="AI1086" i="37"/>
  <c r="AG1087" i="37"/>
  <c r="AI1087" i="37" s="1"/>
  <c r="AH1087" i="37"/>
  <c r="AG1088" i="37"/>
  <c r="AH1088" i="37"/>
  <c r="AG1089" i="37"/>
  <c r="AH1089" i="37"/>
  <c r="AG1090" i="37"/>
  <c r="AH1090" i="37"/>
  <c r="AI1090" i="37"/>
  <c r="AG1091" i="37"/>
  <c r="AH1091" i="37"/>
  <c r="AG1092" i="37"/>
  <c r="AH1092" i="37"/>
  <c r="AG1093" i="37"/>
  <c r="AH1093" i="37"/>
  <c r="AI1093" i="37" s="1"/>
  <c r="AG1094" i="37"/>
  <c r="AI1094" i="37" s="1"/>
  <c r="AH1094" i="37"/>
  <c r="AG1095" i="37"/>
  <c r="AH1095" i="37"/>
  <c r="AG1096" i="37"/>
  <c r="AI1096" i="37" s="1"/>
  <c r="AH1096" i="37"/>
  <c r="AG1097" i="37"/>
  <c r="AH1097" i="37"/>
  <c r="AI1097" i="37" s="1"/>
  <c r="AG1098" i="37"/>
  <c r="AI1098" i="37" s="1"/>
  <c r="AH1098" i="37"/>
  <c r="AG1099" i="37"/>
  <c r="AH1099" i="37"/>
  <c r="AG1100" i="37"/>
  <c r="AH1100" i="37"/>
  <c r="AG1101" i="37"/>
  <c r="AH1101" i="37"/>
  <c r="AI1101" i="37" s="1"/>
  <c r="AG1102" i="37"/>
  <c r="AH1102" i="37"/>
  <c r="AI1102" i="37"/>
  <c r="AG1103" i="37"/>
  <c r="AI1103" i="37" s="1"/>
  <c r="AH1103" i="37"/>
  <c r="AG1104" i="37"/>
  <c r="AH1104" i="37"/>
  <c r="AG1105" i="37"/>
  <c r="AH1105" i="37"/>
  <c r="AG1106" i="37"/>
  <c r="AH1106" i="37"/>
  <c r="AI1106" i="37"/>
  <c r="AG1107" i="37"/>
  <c r="AH1107" i="37"/>
  <c r="AG1108" i="37"/>
  <c r="AH1108" i="37"/>
  <c r="AG1109" i="37"/>
  <c r="AH1109" i="37"/>
  <c r="AI1109" i="37" s="1"/>
  <c r="AG1110" i="37"/>
  <c r="AI1110" i="37" s="1"/>
  <c r="AH1110" i="37"/>
  <c r="AG1111" i="37"/>
  <c r="AH1111" i="37"/>
  <c r="AG1112" i="37"/>
  <c r="AI1112" i="37" s="1"/>
  <c r="AH1112" i="37"/>
  <c r="AG1113" i="37"/>
  <c r="AH1113" i="37"/>
  <c r="AI1113" i="37" s="1"/>
  <c r="AG1114" i="37"/>
  <c r="AI1114" i="37" s="1"/>
  <c r="AH1114" i="37"/>
  <c r="AG1115" i="37"/>
  <c r="AH1115" i="37"/>
  <c r="AG1116" i="37"/>
  <c r="AH1116" i="37"/>
  <c r="AG1117" i="37"/>
  <c r="AH1117" i="37"/>
  <c r="AI1117" i="37" s="1"/>
  <c r="AG1118" i="37"/>
  <c r="AH1118" i="37"/>
  <c r="AI1118" i="37"/>
  <c r="AG1119" i="37"/>
  <c r="AI1119" i="37" s="1"/>
  <c r="AH1119" i="37"/>
  <c r="AG1120" i="37"/>
  <c r="AH1120" i="37"/>
  <c r="AG1121" i="37"/>
  <c r="AH1121" i="37"/>
  <c r="AG1122" i="37"/>
  <c r="AH1122" i="37"/>
  <c r="AI1122" i="37"/>
  <c r="AG1123" i="37"/>
  <c r="AH1123" i="37"/>
  <c r="AG1124" i="37"/>
  <c r="AH1124" i="37"/>
  <c r="AG1125" i="37"/>
  <c r="AH1125" i="37"/>
  <c r="AI1125" i="37" s="1"/>
  <c r="AG1126" i="37"/>
  <c r="AI1126" i="37" s="1"/>
  <c r="AH1126" i="37"/>
  <c r="AG1127" i="37"/>
  <c r="AH1127" i="37"/>
  <c r="AG1128" i="37"/>
  <c r="AI1128" i="37" s="1"/>
  <c r="AH1128" i="37"/>
  <c r="AG1129" i="37"/>
  <c r="AH1129" i="37"/>
  <c r="AI1129" i="37" s="1"/>
  <c r="AG1130" i="37"/>
  <c r="AI1130" i="37" s="1"/>
  <c r="AH1130" i="37"/>
  <c r="AG1131" i="37"/>
  <c r="AH1131" i="37"/>
  <c r="AG1132" i="37"/>
  <c r="AH1132" i="37"/>
  <c r="AG1133" i="37"/>
  <c r="AH1133" i="37"/>
  <c r="AI1133" i="37" s="1"/>
  <c r="AG1134" i="37"/>
  <c r="AH1134" i="37"/>
  <c r="AI1134" i="37"/>
  <c r="AG1135" i="37"/>
  <c r="AI1135" i="37" s="1"/>
  <c r="AH1135" i="37"/>
  <c r="AG1136" i="37"/>
  <c r="AH1136" i="37"/>
  <c r="AG1137" i="37"/>
  <c r="AH1137" i="37"/>
  <c r="AG1138" i="37"/>
  <c r="AH1138" i="37"/>
  <c r="AI1138" i="37"/>
  <c r="AG1139" i="37"/>
  <c r="AH1139" i="37"/>
  <c r="AG1140" i="37"/>
  <c r="AH1140" i="37"/>
  <c r="AG1141" i="37"/>
  <c r="AH1141" i="37"/>
  <c r="AI1141" i="37" s="1"/>
  <c r="AG1142" i="37"/>
  <c r="AI1142" i="37" s="1"/>
  <c r="AH1142" i="37"/>
  <c r="AG1143" i="37"/>
  <c r="AH1143" i="37"/>
  <c r="AG1144" i="37"/>
  <c r="AI1144" i="37" s="1"/>
  <c r="AH1144" i="37"/>
  <c r="AG1145" i="37"/>
  <c r="AH1145" i="37"/>
  <c r="AI1145" i="37" s="1"/>
  <c r="AG1146" i="37"/>
  <c r="AI1146" i="37" s="1"/>
  <c r="AH1146" i="37"/>
  <c r="AG1147" i="37"/>
  <c r="AH1147" i="37"/>
  <c r="AG1148" i="37"/>
  <c r="AH1148" i="37"/>
  <c r="AG1149" i="37"/>
  <c r="AH1149" i="37"/>
  <c r="AI1149" i="37" s="1"/>
  <c r="AG1150" i="37"/>
  <c r="AH1150" i="37"/>
  <c r="AI1150" i="37"/>
  <c r="AG1151" i="37"/>
  <c r="AI1151" i="37" s="1"/>
  <c r="AH1151" i="37"/>
  <c r="AG1152" i="37"/>
  <c r="AH1152" i="37"/>
  <c r="AG1153" i="37"/>
  <c r="AH1153" i="37"/>
  <c r="AG1154" i="37"/>
  <c r="AH1154" i="37"/>
  <c r="AI1154" i="37"/>
  <c r="AG1155" i="37"/>
  <c r="AH1155" i="37"/>
  <c r="AG1156" i="37"/>
  <c r="AH1156" i="37"/>
  <c r="AG1157" i="37"/>
  <c r="AH1157" i="37"/>
  <c r="AI1157" i="37" s="1"/>
  <c r="AG1158" i="37"/>
  <c r="AI1158" i="37" s="1"/>
  <c r="AH1158" i="37"/>
  <c r="AG1159" i="37"/>
  <c r="AH1159" i="37"/>
  <c r="AG1160" i="37"/>
  <c r="AI1160" i="37" s="1"/>
  <c r="AH1160" i="37"/>
  <c r="AG1161" i="37"/>
  <c r="AH1161" i="37"/>
  <c r="AI1161" i="37" s="1"/>
  <c r="AG1162" i="37"/>
  <c r="AI1162" i="37" s="1"/>
  <c r="AH1162" i="37"/>
  <c r="AG1163" i="37"/>
  <c r="AH1163" i="37"/>
  <c r="AG1164" i="37"/>
  <c r="AH1164" i="37"/>
  <c r="AG1165" i="37"/>
  <c r="AH1165" i="37"/>
  <c r="AI1165" i="37" s="1"/>
  <c r="AG1166" i="37"/>
  <c r="AH1166" i="37"/>
  <c r="AI1166" i="37"/>
  <c r="AG1167" i="37"/>
  <c r="AI1167" i="37" s="1"/>
  <c r="AH1167" i="37"/>
  <c r="AG1168" i="37"/>
  <c r="AH1168" i="37"/>
  <c r="AG1169" i="37"/>
  <c r="AH1169" i="37"/>
  <c r="AG1170" i="37"/>
  <c r="AH1170" i="37"/>
  <c r="AI1170" i="37"/>
  <c r="AG1171" i="37"/>
  <c r="AH1171" i="37"/>
  <c r="AG1172" i="37"/>
  <c r="AH1172" i="37"/>
  <c r="AG1173" i="37"/>
  <c r="AH1173" i="37"/>
  <c r="AI1173" i="37" s="1"/>
  <c r="AG1174" i="37"/>
  <c r="AI1174" i="37" s="1"/>
  <c r="AH1174" i="37"/>
  <c r="AG1175" i="37"/>
  <c r="AH1175" i="37"/>
  <c r="AG1176" i="37"/>
  <c r="AI1176" i="37" s="1"/>
  <c r="AH1176" i="37"/>
  <c r="AG1177" i="37"/>
  <c r="AH1177" i="37"/>
  <c r="AI1177" i="37" s="1"/>
  <c r="AG1178" i="37"/>
  <c r="AI1178" i="37" s="1"/>
  <c r="AH1178" i="37"/>
  <c r="AG1179" i="37"/>
  <c r="AH1179" i="37"/>
  <c r="AG1180" i="37"/>
  <c r="AH1180" i="37"/>
  <c r="AG1181" i="37"/>
  <c r="AH1181" i="37"/>
  <c r="AI1181" i="37" s="1"/>
  <c r="AG1182" i="37"/>
  <c r="AH1182" i="37"/>
  <c r="AI1182" i="37"/>
  <c r="AG1183" i="37"/>
  <c r="AI1183" i="37" s="1"/>
  <c r="AH1183" i="37"/>
  <c r="AG1184" i="37"/>
  <c r="AH1184" i="37"/>
  <c r="AG1185" i="37"/>
  <c r="AH1185" i="37"/>
  <c r="AG1186" i="37"/>
  <c r="AH1186" i="37"/>
  <c r="AI1186" i="37"/>
  <c r="AG1187" i="37"/>
  <c r="AH1187" i="37"/>
  <c r="AG1188" i="37"/>
  <c r="AH1188" i="37"/>
  <c r="AG1189" i="37"/>
  <c r="AH1189" i="37"/>
  <c r="AI1189" i="37" s="1"/>
  <c r="AG1190" i="37"/>
  <c r="AI1190" i="37" s="1"/>
  <c r="AH1190" i="37"/>
  <c r="AG1191" i="37"/>
  <c r="AH1191" i="37"/>
  <c r="AG1192" i="37"/>
  <c r="AI1192" i="37" s="1"/>
  <c r="AH1192" i="37"/>
  <c r="AG1193" i="37"/>
  <c r="AH1193" i="37"/>
  <c r="AI1193" i="37" s="1"/>
  <c r="AG1194" i="37"/>
  <c r="AI1194" i="37" s="1"/>
  <c r="AH1194" i="37"/>
  <c r="AG1195" i="37"/>
  <c r="AH1195" i="37"/>
  <c r="AG1196" i="37"/>
  <c r="AH1196" i="37"/>
  <c r="AG1197" i="37"/>
  <c r="AH1197" i="37"/>
  <c r="AI1197" i="37" s="1"/>
  <c r="AG1198" i="37"/>
  <c r="AH1198" i="37"/>
  <c r="AI1198" i="37"/>
  <c r="AG1199" i="37"/>
  <c r="AI1199" i="37" s="1"/>
  <c r="AH1199" i="37"/>
  <c r="AG1200" i="37"/>
  <c r="AH1200" i="37"/>
  <c r="AG1201" i="37"/>
  <c r="AH1201" i="37"/>
  <c r="AG1202" i="37"/>
  <c r="AH1202" i="37"/>
  <c r="AI1202" i="37"/>
  <c r="AG1203" i="37"/>
  <c r="AH1203" i="37"/>
  <c r="AG1204" i="37"/>
  <c r="AH1204" i="37"/>
  <c r="AG1205" i="37"/>
  <c r="AH1205" i="37"/>
  <c r="AI1205" i="37" s="1"/>
  <c r="AG1206" i="37"/>
  <c r="AI1206" i="37" s="1"/>
  <c r="AH1206" i="37"/>
  <c r="AG1207" i="37"/>
  <c r="AH1207" i="37"/>
  <c r="AG1208" i="37"/>
  <c r="AI1208" i="37" s="1"/>
  <c r="AH1208" i="37"/>
  <c r="AG1209" i="37"/>
  <c r="AH1209" i="37"/>
  <c r="AI1209" i="37" s="1"/>
  <c r="AG1210" i="37"/>
  <c r="AI1210" i="37" s="1"/>
  <c r="AH1210" i="37"/>
  <c r="AG1211" i="37"/>
  <c r="AH1211" i="37"/>
  <c r="AG1212" i="37"/>
  <c r="AH1212" i="37"/>
  <c r="AG1213" i="37"/>
  <c r="AH1213" i="37"/>
  <c r="AI1213" i="37" s="1"/>
  <c r="AG1214" i="37"/>
  <c r="AH1214" i="37"/>
  <c r="AI1214" i="37"/>
  <c r="AG1215" i="37"/>
  <c r="AI1215" i="37" s="1"/>
  <c r="AH1215" i="37"/>
  <c r="AG1216" i="37"/>
  <c r="AH1216" i="37"/>
  <c r="AG1217" i="37"/>
  <c r="AH1217" i="37"/>
  <c r="AG1218" i="37"/>
  <c r="AH1218" i="37"/>
  <c r="AI1218" i="37"/>
  <c r="AG1219" i="37"/>
  <c r="AI1219" i="37" s="1"/>
  <c r="AH1219" i="37"/>
  <c r="AG1220" i="37"/>
  <c r="AH1220" i="37"/>
  <c r="AG1221" i="37"/>
  <c r="AH1221" i="37"/>
  <c r="AI1221" i="37" s="1"/>
  <c r="AG1222" i="37"/>
  <c r="AI1222" i="37" s="1"/>
  <c r="AH1222" i="37"/>
  <c r="AG1223" i="37"/>
  <c r="AH1223" i="37"/>
  <c r="AG1224" i="37"/>
  <c r="AI1224" i="37" s="1"/>
  <c r="AH1224" i="37"/>
  <c r="AG1225" i="37"/>
  <c r="AH1225" i="37"/>
  <c r="AI1225" i="37" s="1"/>
  <c r="AG1226" i="37"/>
  <c r="AI1226" i="37" s="1"/>
  <c r="AH1226" i="37"/>
  <c r="AG1227" i="37"/>
  <c r="AH1227" i="37"/>
  <c r="AG1228" i="37"/>
  <c r="AI1228" i="37" s="1"/>
  <c r="AH1228" i="37"/>
  <c r="AG1229" i="37"/>
  <c r="AH1229" i="37"/>
  <c r="AI1229" i="37" s="1"/>
  <c r="AG1230" i="37"/>
  <c r="AH1230" i="37"/>
  <c r="AI1230" i="37"/>
  <c r="AG1231" i="37"/>
  <c r="AI1231" i="37" s="1"/>
  <c r="AH1231" i="37"/>
  <c r="AG1232" i="37"/>
  <c r="AH1232" i="37"/>
  <c r="AG1233" i="37"/>
  <c r="AH1233" i="37"/>
  <c r="AG1234" i="37"/>
  <c r="AH1234" i="37"/>
  <c r="AI1234" i="37"/>
  <c r="AG1235" i="37"/>
  <c r="AI1235" i="37" s="1"/>
  <c r="AH1235" i="37"/>
  <c r="AG1236" i="37"/>
  <c r="AH1236" i="37"/>
  <c r="AG1237" i="37"/>
  <c r="AH1237" i="37"/>
  <c r="AG1238" i="37"/>
  <c r="AI1238" i="37" s="1"/>
  <c r="AH1238" i="37"/>
  <c r="AG1239" i="37"/>
  <c r="AH1239" i="37"/>
  <c r="AG1240" i="37"/>
  <c r="AI1240" i="37" s="1"/>
  <c r="AH1240" i="37"/>
  <c r="AG1241" i="37"/>
  <c r="AH1241" i="37"/>
  <c r="AI1241" i="37" s="1"/>
  <c r="AG1242" i="37"/>
  <c r="AI1242" i="37" s="1"/>
  <c r="AH1242" i="37"/>
  <c r="AG1243" i="37"/>
  <c r="AH1243" i="37"/>
  <c r="AG1244" i="37"/>
  <c r="AI1244" i="37" s="1"/>
  <c r="AH1244" i="37"/>
  <c r="AG1245" i="37"/>
  <c r="AH1245" i="37"/>
  <c r="AI1245" i="37" s="1"/>
  <c r="AG1246" i="37"/>
  <c r="AH1246" i="37"/>
  <c r="AI1246" i="37"/>
  <c r="AG1247" i="37"/>
  <c r="AI1247" i="37" s="1"/>
  <c r="AH1247" i="37"/>
  <c r="AG1248" i="37"/>
  <c r="AH1248" i="37"/>
  <c r="AG1249" i="37"/>
  <c r="AH1249" i="37"/>
  <c r="AG1250" i="37"/>
  <c r="AH1250" i="37"/>
  <c r="AI1250" i="37"/>
  <c r="AG1251" i="37"/>
  <c r="AI1251" i="37" s="1"/>
  <c r="AH1251" i="37"/>
  <c r="AG1252" i="37"/>
  <c r="AH1252" i="37"/>
  <c r="AG1253" i="37"/>
  <c r="AH1253" i="37"/>
  <c r="AG1254" i="37"/>
  <c r="AI1254" i="37" s="1"/>
  <c r="AH1254" i="37"/>
  <c r="AG1255" i="37"/>
  <c r="AH1255" i="37"/>
  <c r="AG1256" i="37"/>
  <c r="AI1256" i="37" s="1"/>
  <c r="AH1256" i="37"/>
  <c r="AG1257" i="37"/>
  <c r="AH1257" i="37"/>
  <c r="AI1257" i="37" s="1"/>
  <c r="AG1258" i="37"/>
  <c r="AI1258" i="37" s="1"/>
  <c r="AH1258" i="37"/>
  <c r="AG1259" i="37"/>
  <c r="AH1259" i="37"/>
  <c r="AG1260" i="37"/>
  <c r="AI1260" i="37" s="1"/>
  <c r="AH1260" i="37"/>
  <c r="AG1261" i="37"/>
  <c r="AH1261" i="37"/>
  <c r="AI1261" i="37" s="1"/>
  <c r="AG1262" i="37"/>
  <c r="AH1262" i="37"/>
  <c r="AI1262" i="37"/>
  <c r="AG1263" i="37"/>
  <c r="AI1263" i="37" s="1"/>
  <c r="AH1263" i="37"/>
  <c r="AG1264" i="37"/>
  <c r="AH1264" i="37"/>
  <c r="AG1265" i="37"/>
  <c r="AH1265" i="37"/>
  <c r="AG1266" i="37"/>
  <c r="AH1266" i="37"/>
  <c r="AI1266" i="37"/>
  <c r="AG1267" i="37"/>
  <c r="AI1267" i="37" s="1"/>
  <c r="AH1267" i="37"/>
  <c r="AG1268" i="37"/>
  <c r="AH1268" i="37"/>
  <c r="AG1269" i="37"/>
  <c r="AH1269" i="37"/>
  <c r="AG1270" i="37"/>
  <c r="AI1270" i="37" s="1"/>
  <c r="AH1270" i="37"/>
  <c r="AG1271" i="37"/>
  <c r="AH1271" i="37"/>
  <c r="AG1272" i="37"/>
  <c r="AI1272" i="37" s="1"/>
  <c r="AH1272" i="37"/>
  <c r="AG1273" i="37"/>
  <c r="AH1273" i="37"/>
  <c r="AI1273" i="37" s="1"/>
  <c r="AG1274" i="37"/>
  <c r="AI1274" i="37" s="1"/>
  <c r="AH1274" i="37"/>
  <c r="AG1275" i="37"/>
  <c r="AH1275" i="37"/>
  <c r="AG1276" i="37"/>
  <c r="AI1276" i="37" s="1"/>
  <c r="AH1276" i="37"/>
  <c r="AG1277" i="37"/>
  <c r="AH1277" i="37"/>
  <c r="AI1277" i="37" s="1"/>
  <c r="AG1278" i="37"/>
  <c r="AH1278" i="37"/>
  <c r="AI1278" i="37"/>
  <c r="AG1279" i="37"/>
  <c r="AI1279" i="37" s="1"/>
  <c r="AH1279" i="37"/>
  <c r="AG1280" i="37"/>
  <c r="AH1280" i="37"/>
  <c r="AG1281" i="37"/>
  <c r="AH1281" i="37"/>
  <c r="AG1282" i="37"/>
  <c r="AH1282" i="37"/>
  <c r="AI1282" i="37"/>
  <c r="AG1283" i="37"/>
  <c r="AI1283" i="37" s="1"/>
  <c r="AH1283" i="37"/>
  <c r="AG1284" i="37"/>
  <c r="AH1284" i="37"/>
  <c r="AG1285" i="37"/>
  <c r="AH1285" i="37"/>
  <c r="AI1285" i="37" s="1"/>
  <c r="AG1286" i="37"/>
  <c r="AI1286" i="37" s="1"/>
  <c r="AH1286" i="37"/>
  <c r="AG1287" i="37"/>
  <c r="AH1287" i="37"/>
  <c r="AG1288" i="37"/>
  <c r="AI1288" i="37" s="1"/>
  <c r="AH1288" i="37"/>
  <c r="AG1289" i="37"/>
  <c r="AH1289" i="37"/>
  <c r="AI1289" i="37" s="1"/>
  <c r="AG1290" i="37"/>
  <c r="AI1290" i="37" s="1"/>
  <c r="AH1290" i="37"/>
  <c r="AG1291" i="37"/>
  <c r="AH1291" i="37"/>
  <c r="AG1292" i="37"/>
  <c r="AI1292" i="37" s="1"/>
  <c r="AH1292" i="37"/>
  <c r="AG1293" i="37"/>
  <c r="AH1293" i="37"/>
  <c r="AI1293" i="37" s="1"/>
  <c r="AG1294" i="37"/>
  <c r="AH1294" i="37"/>
  <c r="AI1294" i="37"/>
  <c r="AG1295" i="37"/>
  <c r="AI1295" i="37" s="1"/>
  <c r="AH1295" i="37"/>
  <c r="AG1296" i="37"/>
  <c r="AH1296" i="37"/>
  <c r="AG1297" i="37"/>
  <c r="AH1297" i="37"/>
  <c r="AG1298" i="37"/>
  <c r="AH1298" i="37"/>
  <c r="AI1298" i="37"/>
  <c r="AG1299" i="37"/>
  <c r="AI1299" i="37" s="1"/>
  <c r="AH1299" i="37"/>
  <c r="AG1300" i="37"/>
  <c r="AH1300" i="37"/>
  <c r="AG1301" i="37"/>
  <c r="AH1301" i="37"/>
  <c r="AG1302" i="37"/>
  <c r="AI1302" i="37" s="1"/>
  <c r="AH1302" i="37"/>
  <c r="AG1303" i="37"/>
  <c r="AH1303" i="37"/>
  <c r="AG1304" i="37"/>
  <c r="AI1304" i="37" s="1"/>
  <c r="AH1304" i="37"/>
  <c r="AG1305" i="37"/>
  <c r="AH1305" i="37"/>
  <c r="AI1305" i="37" s="1"/>
  <c r="AG1306" i="37"/>
  <c r="AI1306" i="37" s="1"/>
  <c r="AH1306" i="37"/>
  <c r="AG1307" i="37"/>
  <c r="AH1307" i="37"/>
  <c r="AG1308" i="37"/>
  <c r="AI1308" i="37" s="1"/>
  <c r="AH1308" i="37"/>
  <c r="AG1309" i="37"/>
  <c r="AH1309" i="37"/>
  <c r="AI1309" i="37" s="1"/>
  <c r="AG1310" i="37"/>
  <c r="AH1310" i="37"/>
  <c r="AI1310" i="37"/>
  <c r="AG1311" i="37"/>
  <c r="AI1311" i="37" s="1"/>
  <c r="AH1311" i="37"/>
  <c r="AG1312" i="37"/>
  <c r="AH1312" i="37"/>
  <c r="AG1313" i="37"/>
  <c r="AH1313" i="37"/>
  <c r="AG1314" i="37"/>
  <c r="AH1314" i="37"/>
  <c r="AI1314" i="37"/>
  <c r="AG1315" i="37"/>
  <c r="AI1315" i="37" s="1"/>
  <c r="AH1315" i="37"/>
  <c r="AG1316" i="37"/>
  <c r="AH1316" i="37"/>
  <c r="AG1317" i="37"/>
  <c r="AH1317" i="37"/>
  <c r="AI1317" i="37" s="1"/>
  <c r="AG1318" i="37"/>
  <c r="AI1318" i="37" s="1"/>
  <c r="AH1318" i="37"/>
  <c r="AG1319" i="37"/>
  <c r="AH1319" i="37"/>
  <c r="AG1320" i="37"/>
  <c r="AI1320" i="37" s="1"/>
  <c r="AH1320" i="37"/>
  <c r="AG1321" i="37"/>
  <c r="AH1321" i="37"/>
  <c r="AI1321" i="37" s="1"/>
  <c r="AG1322" i="37"/>
  <c r="AI1322" i="37" s="1"/>
  <c r="AH1322" i="37"/>
  <c r="AG1323" i="37"/>
  <c r="AH1323" i="37"/>
  <c r="AG1324" i="37"/>
  <c r="AI1324" i="37" s="1"/>
  <c r="AH1324" i="37"/>
  <c r="AG1325" i="37"/>
  <c r="AH1325" i="37"/>
  <c r="AI1325" i="37" s="1"/>
  <c r="AG1326" i="37"/>
  <c r="AH1326" i="37"/>
  <c r="AI1326" i="37"/>
  <c r="AG1327" i="37"/>
  <c r="AI1327" i="37" s="1"/>
  <c r="AH1327" i="37"/>
  <c r="AG1328" i="37"/>
  <c r="AH1328" i="37"/>
  <c r="AG1329" i="37"/>
  <c r="AI1329" i="37" s="1"/>
  <c r="AH1329" i="37"/>
  <c r="AG1330" i="37"/>
  <c r="AI1330" i="37" s="1"/>
  <c r="AH1330" i="37"/>
  <c r="AG1331" i="37"/>
  <c r="AH1331" i="37"/>
  <c r="AG1332" i="37"/>
  <c r="AI1332" i="37" s="1"/>
  <c r="AH1332" i="37"/>
  <c r="AG1333" i="37"/>
  <c r="AH1333" i="37"/>
  <c r="AI1333" i="37"/>
  <c r="AG1334" i="37"/>
  <c r="AH1334" i="37"/>
  <c r="AI1334" i="37"/>
  <c r="AG1335" i="37"/>
  <c r="AI1335" i="37" s="1"/>
  <c r="AH1335" i="37"/>
  <c r="AG1336" i="37"/>
  <c r="AH1336" i="37"/>
  <c r="AI1336" i="37" s="1"/>
  <c r="AG1337" i="37"/>
  <c r="AI1337" i="37" s="1"/>
  <c r="AH1337" i="37"/>
  <c r="AG1338" i="37"/>
  <c r="AH1338" i="37"/>
  <c r="AI1338" i="37" s="1"/>
  <c r="AG1339" i="37"/>
  <c r="AI1339" i="37" s="1"/>
  <c r="AH1339" i="37"/>
  <c r="AG1340" i="37"/>
  <c r="AH1340" i="37"/>
  <c r="AG1341" i="37"/>
  <c r="AH1341" i="37"/>
  <c r="AI1341" i="37"/>
  <c r="AG1342" i="37"/>
  <c r="AH1342" i="37"/>
  <c r="AG1343" i="37"/>
  <c r="AH1343" i="37"/>
  <c r="AG1344" i="37"/>
  <c r="AI1344" i="37" s="1"/>
  <c r="AH1344" i="37"/>
  <c r="AG1345" i="37"/>
  <c r="AH1345" i="37"/>
  <c r="AI1345" i="37"/>
  <c r="AG1346" i="37"/>
  <c r="AH1346" i="37"/>
  <c r="AG1347" i="37"/>
  <c r="AH1347" i="37"/>
  <c r="AG1348" i="37"/>
  <c r="AH1348" i="37"/>
  <c r="AG1349" i="37"/>
  <c r="AI1349" i="37" s="1"/>
  <c r="AH1349" i="37"/>
  <c r="AG1350" i="37"/>
  <c r="AH1350" i="37"/>
  <c r="AI1350" i="37"/>
  <c r="AG1351" i="37"/>
  <c r="AH1351" i="37"/>
  <c r="AG1352" i="37"/>
  <c r="AH1352" i="37"/>
  <c r="AG1353" i="37"/>
  <c r="AH1353" i="37"/>
  <c r="AI1353" i="37"/>
  <c r="AG1354" i="37"/>
  <c r="AH1354" i="37"/>
  <c r="AG1355" i="37"/>
  <c r="AH1355" i="37"/>
  <c r="AG1356" i="37"/>
  <c r="AI1356" i="37" s="1"/>
  <c r="AH1356" i="37"/>
  <c r="AG1357" i="37"/>
  <c r="AH1357" i="37"/>
  <c r="AI1357" i="37"/>
  <c r="AG1358" i="37"/>
  <c r="AH1358" i="37"/>
  <c r="AI1358" i="37"/>
  <c r="AG1359" i="37"/>
  <c r="AI1359" i="37" s="1"/>
  <c r="AH1359" i="37"/>
  <c r="AG1360" i="37"/>
  <c r="AH1360" i="37"/>
  <c r="AG1361" i="37"/>
  <c r="AI1361" i="37" s="1"/>
  <c r="AH1361" i="37"/>
  <c r="AG1362" i="37"/>
  <c r="AH1362" i="37"/>
  <c r="AI1362" i="37" s="1"/>
  <c r="AG1363" i="37"/>
  <c r="AI1363" i="37" s="1"/>
  <c r="AH1363" i="37"/>
  <c r="AG1364" i="37"/>
  <c r="AH1364" i="37"/>
  <c r="AG1365" i="37"/>
  <c r="AH1365" i="37"/>
  <c r="AI1365" i="37"/>
  <c r="AG1366" i="37"/>
  <c r="AI1366" i="37" s="1"/>
  <c r="AH1366" i="37"/>
  <c r="AG1367" i="37"/>
  <c r="AH1367" i="37"/>
  <c r="AG1368" i="37"/>
  <c r="AI1368" i="37" s="1"/>
  <c r="AH1368" i="37"/>
  <c r="AG1369" i="37"/>
  <c r="AI1369" i="37" s="1"/>
  <c r="AH1369" i="37"/>
  <c r="AG1370" i="37"/>
  <c r="AH1370" i="37"/>
  <c r="AI1370" i="37"/>
  <c r="AG1371" i="37"/>
  <c r="AH1371" i="37"/>
  <c r="AG1372" i="37"/>
  <c r="AH1372" i="37"/>
  <c r="AG1373" i="37"/>
  <c r="AH1373" i="37"/>
  <c r="AI1373" i="37"/>
  <c r="AG1374" i="37"/>
  <c r="AI1374" i="37" s="1"/>
  <c r="AH1374" i="37"/>
  <c r="AG1375" i="37"/>
  <c r="AH1375" i="37"/>
  <c r="AG1376" i="37"/>
  <c r="AH1376" i="37"/>
  <c r="AG1377" i="37"/>
  <c r="AI1377" i="37" s="1"/>
  <c r="AH1377" i="37"/>
  <c r="AG1378" i="37"/>
  <c r="AH1378" i="37"/>
  <c r="AI1378" i="37"/>
  <c r="AG1379" i="37"/>
  <c r="AH1379" i="37"/>
  <c r="AG1380" i="37"/>
  <c r="AH1380" i="37"/>
  <c r="AG1381" i="37"/>
  <c r="AH1381" i="37"/>
  <c r="AI1381" i="37"/>
  <c r="AG1382" i="37"/>
  <c r="AI1382" i="37" s="1"/>
  <c r="AH1382" i="37"/>
  <c r="AG1383" i="37"/>
  <c r="AH1383" i="37"/>
  <c r="AG1384" i="37"/>
  <c r="AH1384" i="37"/>
  <c r="AG1385" i="37"/>
  <c r="AI1385" i="37" s="1"/>
  <c r="AH1385" i="37"/>
  <c r="AG1386" i="37"/>
  <c r="AH1386" i="37"/>
  <c r="AI1386" i="37"/>
  <c r="AG1387" i="37"/>
  <c r="AH1387" i="37"/>
  <c r="AG1388" i="37"/>
  <c r="AH1388" i="37"/>
  <c r="AG1389" i="37"/>
  <c r="AH1389" i="37"/>
  <c r="AI1389" i="37"/>
  <c r="AG1390" i="37"/>
  <c r="AI1390" i="37" s="1"/>
  <c r="AH1390" i="37"/>
  <c r="AG1391" i="37"/>
  <c r="AH1391" i="37"/>
  <c r="AG1392" i="37"/>
  <c r="AH1392" i="37"/>
  <c r="AG1393" i="37"/>
  <c r="AI1393" i="37" s="1"/>
  <c r="AH1393" i="37"/>
  <c r="AG1394" i="37"/>
  <c r="AH1394" i="37"/>
  <c r="AI1394" i="37"/>
  <c r="AG1395" i="37"/>
  <c r="AH1395" i="37"/>
  <c r="AG1396" i="37"/>
  <c r="AH1396" i="37"/>
  <c r="AG1397" i="37"/>
  <c r="AH1397" i="37"/>
  <c r="AI1397" i="37"/>
  <c r="AG1398" i="37"/>
  <c r="AI1398" i="37" s="1"/>
  <c r="AH1398" i="37"/>
  <c r="AG1399" i="37"/>
  <c r="AH1399" i="37"/>
  <c r="AG1400" i="37"/>
  <c r="AH1400" i="37"/>
  <c r="AG1401" i="37"/>
  <c r="AI1401" i="37" s="1"/>
  <c r="AH1401" i="37"/>
  <c r="AG1402" i="37"/>
  <c r="AH1402" i="37"/>
  <c r="AI1402" i="37"/>
  <c r="AG1403" i="37"/>
  <c r="AH1403" i="37"/>
  <c r="AG1404" i="37"/>
  <c r="AH1404" i="37"/>
  <c r="AG1405" i="37"/>
  <c r="AH1405" i="37"/>
  <c r="AI1405" i="37"/>
  <c r="AG1406" i="37"/>
  <c r="AI1406" i="37" s="1"/>
  <c r="AH1406" i="37"/>
  <c r="AG1407" i="37"/>
  <c r="AH1407" i="37"/>
  <c r="AG1408" i="37"/>
  <c r="AH1408" i="37"/>
  <c r="AG1409" i="37"/>
  <c r="AI1409" i="37" s="1"/>
  <c r="AH1409" i="37"/>
  <c r="AG1410" i="37"/>
  <c r="AH1410" i="37"/>
  <c r="AI1410" i="37"/>
  <c r="AG1411" i="37"/>
  <c r="AH1411" i="37"/>
  <c r="AG1412" i="37"/>
  <c r="AH1412" i="37"/>
  <c r="AG1413" i="37"/>
  <c r="AH1413" i="37"/>
  <c r="AI1413" i="37"/>
  <c r="AG1414" i="37"/>
  <c r="AI1414" i="37" s="1"/>
  <c r="AH1414" i="37"/>
  <c r="AG1415" i="37"/>
  <c r="AH1415" i="37"/>
  <c r="AG1416" i="37"/>
  <c r="AH1416" i="37"/>
  <c r="AG1417" i="37"/>
  <c r="AI1417" i="37" s="1"/>
  <c r="AH1417" i="37"/>
  <c r="AG1418" i="37"/>
  <c r="AH1418" i="37"/>
  <c r="AI1418" i="37"/>
  <c r="AG1419" i="37"/>
  <c r="AH1419" i="37"/>
  <c r="AG1420" i="37"/>
  <c r="AH1420" i="37"/>
  <c r="AG1421" i="37"/>
  <c r="AH1421" i="37"/>
  <c r="AI1421" i="37"/>
  <c r="AG1422" i="37"/>
  <c r="AH1422" i="37"/>
  <c r="AG1423" i="37"/>
  <c r="AH1423" i="37"/>
  <c r="AG1424" i="37"/>
  <c r="AI1424" i="37" s="1"/>
  <c r="AH1424" i="37"/>
  <c r="AG1425" i="37"/>
  <c r="AH1425" i="37"/>
  <c r="AI1425" i="37" s="1"/>
  <c r="AG1426" i="37"/>
  <c r="AH1426" i="37"/>
  <c r="AG1427" i="37"/>
  <c r="AH1427" i="37"/>
  <c r="AI1427" i="37"/>
  <c r="AG1428" i="37"/>
  <c r="AH1428" i="37"/>
  <c r="AI1428" i="37" s="1"/>
  <c r="AG1429" i="37"/>
  <c r="AH1429" i="37"/>
  <c r="AI1429" i="37" s="1"/>
  <c r="AG1430" i="37"/>
  <c r="AH1430" i="37"/>
  <c r="AI1430" i="37" s="1"/>
  <c r="AG1431" i="37"/>
  <c r="AI1431" i="37" s="1"/>
  <c r="AH1431" i="37"/>
  <c r="AG1432" i="37"/>
  <c r="AH1432" i="37"/>
  <c r="AI1432" i="37" s="1"/>
  <c r="AG1433" i="37"/>
  <c r="AH1433" i="37"/>
  <c r="AG1434" i="37"/>
  <c r="AH1434" i="37"/>
  <c r="AI1434" i="37" s="1"/>
  <c r="AG1435" i="37"/>
  <c r="AH1435" i="37"/>
  <c r="AG1436" i="37"/>
  <c r="AH1436" i="37"/>
  <c r="AI1436" i="37" s="1"/>
  <c r="AG1437" i="37"/>
  <c r="AH1437" i="37"/>
  <c r="AG1438" i="37"/>
  <c r="AH1438" i="37"/>
  <c r="AI1438" i="37" s="1"/>
  <c r="AG1439" i="37"/>
  <c r="AI1439" i="37" s="1"/>
  <c r="AH1439" i="37"/>
  <c r="AG1440" i="37"/>
  <c r="AH1440" i="37"/>
  <c r="AI1440" i="37" s="1"/>
  <c r="AG1441" i="37"/>
  <c r="AH1441" i="37"/>
  <c r="AG1442" i="37"/>
  <c r="AH1442" i="37"/>
  <c r="AI1442" i="37" s="1"/>
  <c r="AG1443" i="37"/>
  <c r="AH1443" i="37"/>
  <c r="AI1443" i="37"/>
  <c r="AG1444" i="37"/>
  <c r="AI1444" i="37" s="1"/>
  <c r="AH1444" i="37"/>
  <c r="AG1445" i="37"/>
  <c r="AH1445" i="37"/>
  <c r="AG1446" i="37"/>
  <c r="AH1446" i="37"/>
  <c r="AI1446" i="37" s="1"/>
  <c r="AG1447" i="37"/>
  <c r="AI1447" i="37" s="1"/>
  <c r="AH1447" i="37"/>
  <c r="AG1448" i="37"/>
  <c r="AH1448" i="37"/>
  <c r="AI1448" i="37"/>
  <c r="AG1449" i="37"/>
  <c r="AH1449" i="37"/>
  <c r="AG1450" i="37"/>
  <c r="AH1450" i="37"/>
  <c r="AI1450" i="37" s="1"/>
  <c r="AG1451" i="37"/>
  <c r="AH1451" i="37"/>
  <c r="AI1451" i="37" s="1"/>
  <c r="AG1452" i="37"/>
  <c r="AI1452" i="37" s="1"/>
  <c r="AH1452" i="37"/>
  <c r="AG1453" i="37"/>
  <c r="AH1453" i="37"/>
  <c r="AG1454" i="37"/>
  <c r="AH1454" i="37"/>
  <c r="AG1455" i="37"/>
  <c r="AH1455" i="37"/>
  <c r="AI1455" i="37" s="1"/>
  <c r="AG1456" i="37"/>
  <c r="AI1456" i="37" s="1"/>
  <c r="AH1456" i="37"/>
  <c r="AG1457" i="37"/>
  <c r="AH1457" i="37"/>
  <c r="AG1458" i="37"/>
  <c r="AH1458" i="37"/>
  <c r="AG1459" i="37"/>
  <c r="AH1459" i="37"/>
  <c r="AI1459" i="37" s="1"/>
  <c r="AG1460" i="37"/>
  <c r="AI1460" i="37" s="1"/>
  <c r="AH1460" i="37"/>
  <c r="AG1461" i="37"/>
  <c r="AH1461" i="37"/>
  <c r="AG1462" i="37"/>
  <c r="AH1462" i="37"/>
  <c r="AI1462" i="37" s="1"/>
  <c r="AG1463" i="37"/>
  <c r="AH1463" i="37"/>
  <c r="AI1463" i="37" s="1"/>
  <c r="AG1464" i="37"/>
  <c r="AH1464" i="37"/>
  <c r="AI1464" i="37"/>
  <c r="AG1465" i="37"/>
  <c r="AI1465" i="37" s="1"/>
  <c r="AH1465" i="37"/>
  <c r="AG1466" i="37"/>
  <c r="AH1466" i="37"/>
  <c r="AI1466" i="37" s="1"/>
  <c r="AG1467" i="37"/>
  <c r="AI1467" i="37" s="1"/>
  <c r="AH1467" i="37"/>
  <c r="AG1468" i="37"/>
  <c r="AI1468" i="37" s="1"/>
  <c r="AH1468" i="37"/>
  <c r="AG1469" i="37"/>
  <c r="AH1469" i="37"/>
  <c r="AG1470" i="37"/>
  <c r="AH1470" i="37"/>
  <c r="AG1471" i="37"/>
  <c r="AH1471" i="37"/>
  <c r="AI1471" i="37"/>
  <c r="AG1472" i="37"/>
  <c r="AH1472" i="37"/>
  <c r="AI1472" i="37"/>
  <c r="AG1473" i="37"/>
  <c r="AI1473" i="37" s="1"/>
  <c r="AH1473" i="37"/>
  <c r="AG1474" i="37"/>
  <c r="AH1474" i="37"/>
  <c r="AI1474" i="37" s="1"/>
  <c r="AG1475" i="37"/>
  <c r="AI1475" i="37" s="1"/>
  <c r="AH1475" i="37"/>
  <c r="AG1476" i="37"/>
  <c r="AH1476" i="37"/>
  <c r="AI1476" i="37" s="1"/>
  <c r="AG1477" i="37"/>
  <c r="AI1477" i="37" s="1"/>
  <c r="AH1477" i="37"/>
  <c r="AG1478" i="37"/>
  <c r="AH1478" i="37"/>
  <c r="AI1478" i="37" s="1"/>
  <c r="AG1479" i="37"/>
  <c r="AH1479" i="37"/>
  <c r="AI1479" i="37"/>
  <c r="AG1480" i="37"/>
  <c r="AH1480" i="37"/>
  <c r="AG1481" i="37"/>
  <c r="AH1481" i="37"/>
  <c r="AG1482" i="37"/>
  <c r="AH1482" i="37"/>
  <c r="AG1483" i="37"/>
  <c r="AH1483" i="37"/>
  <c r="AI1483" i="37"/>
  <c r="AG1484" i="37"/>
  <c r="AH1484" i="37"/>
  <c r="AG1485" i="37"/>
  <c r="AH1485" i="37"/>
  <c r="AG1486" i="37"/>
  <c r="AH1486" i="37"/>
  <c r="AI1486" i="37" s="1"/>
  <c r="AG1487" i="37"/>
  <c r="AH1487" i="37"/>
  <c r="AG1488" i="37"/>
  <c r="AH1488" i="37"/>
  <c r="AI1488" i="37" s="1"/>
  <c r="AG1489" i="37"/>
  <c r="AI1489" i="37" s="1"/>
  <c r="AH1489" i="37"/>
  <c r="AG1490" i="37"/>
  <c r="AH1490" i="37"/>
  <c r="AI1490" i="37" s="1"/>
  <c r="AG1491" i="37"/>
  <c r="AI1491" i="37" s="1"/>
  <c r="AH1491" i="37"/>
  <c r="AG1492" i="37"/>
  <c r="AH1492" i="37"/>
  <c r="AG1493" i="37"/>
  <c r="AH1493" i="37"/>
  <c r="AG1494" i="37"/>
  <c r="AH1494" i="37"/>
  <c r="AI1494" i="37" s="1"/>
  <c r="AG1495" i="37"/>
  <c r="AH1495" i="37"/>
  <c r="AI1495" i="37"/>
  <c r="AG1496" i="37"/>
  <c r="AH1496" i="37"/>
  <c r="AG1497" i="37"/>
  <c r="AH1497" i="37"/>
  <c r="AG1498" i="37"/>
  <c r="AH1498" i="37"/>
  <c r="AG1499" i="37"/>
  <c r="AH1499" i="37"/>
  <c r="AI1499" i="37"/>
  <c r="AG1500" i="37"/>
  <c r="AH1500" i="37"/>
  <c r="AI1500" i="37" s="1"/>
  <c r="AG1501" i="37"/>
  <c r="AH1501" i="37"/>
  <c r="AG1502" i="37"/>
  <c r="AH1502" i="37"/>
  <c r="AI1502" i="37" s="1"/>
  <c r="AG1503" i="37"/>
  <c r="AH1503" i="37"/>
  <c r="AG1504" i="37"/>
  <c r="AH1504" i="37"/>
  <c r="AI1504" i="37" s="1"/>
  <c r="AG1505" i="37"/>
  <c r="AI1505" i="37" s="1"/>
  <c r="AH1505" i="37"/>
  <c r="AG1506" i="37"/>
  <c r="AH1506" i="37"/>
  <c r="AI1506" i="37" s="1"/>
  <c r="AG1507" i="37"/>
  <c r="AI1507" i="37" s="1"/>
  <c r="AH1507" i="37"/>
  <c r="AG1508" i="37"/>
  <c r="AH1508" i="37"/>
  <c r="AG1509" i="37"/>
  <c r="AH1509" i="37"/>
  <c r="AG1510" i="37"/>
  <c r="AH1510" i="37"/>
  <c r="AI1510" i="37" s="1"/>
  <c r="AG1511" i="37"/>
  <c r="AH1511" i="37"/>
  <c r="AI1511" i="37"/>
  <c r="AG1512" i="37"/>
  <c r="AI1512" i="37" s="1"/>
  <c r="AH1512" i="37"/>
  <c r="AG1513" i="37"/>
  <c r="AH1513" i="37"/>
  <c r="AG1514" i="37"/>
  <c r="AH1514" i="37"/>
  <c r="AG1515" i="37"/>
  <c r="AH1515" i="37"/>
  <c r="AI1515" i="37"/>
  <c r="AG1516" i="37"/>
  <c r="AH1516" i="37"/>
  <c r="AG1517" i="37"/>
  <c r="AH1517" i="37"/>
  <c r="AG1518" i="37"/>
  <c r="AH1518" i="37"/>
  <c r="AI1518" i="37" s="1"/>
  <c r="AG1519" i="37"/>
  <c r="AH1519" i="37"/>
  <c r="AG1520" i="37"/>
  <c r="AH1520" i="37"/>
  <c r="AG1521" i="37"/>
  <c r="AI1521" i="37" s="1"/>
  <c r="AH1521" i="37"/>
  <c r="AG1522" i="37"/>
  <c r="AH1522" i="37"/>
  <c r="AI1522" i="37" s="1"/>
  <c r="AG1523" i="37"/>
  <c r="AI1523" i="37" s="1"/>
  <c r="AH1523" i="37"/>
  <c r="AG1524" i="37"/>
  <c r="AH1524" i="37"/>
  <c r="AI1524" i="37" s="1"/>
  <c r="AG1525" i="37"/>
  <c r="AH1525" i="37"/>
  <c r="AG1526" i="37"/>
  <c r="AH1526" i="37"/>
  <c r="AI1526" i="37" s="1"/>
  <c r="AG1527" i="37"/>
  <c r="AH1527" i="37"/>
  <c r="AI1527" i="37"/>
  <c r="AG1528" i="37"/>
  <c r="AI1528" i="37" s="1"/>
  <c r="AH1528" i="37"/>
  <c r="AG1529" i="37"/>
  <c r="AH1529" i="37"/>
  <c r="AG1530" i="37"/>
  <c r="AH1530" i="37"/>
  <c r="AG1531" i="37"/>
  <c r="AH1531" i="37"/>
  <c r="AI1531" i="37"/>
  <c r="AG1532" i="37"/>
  <c r="AH1532" i="37"/>
  <c r="AI1532" i="37" s="1"/>
  <c r="AG1533" i="37"/>
  <c r="AH1533" i="37"/>
  <c r="AG1534" i="37"/>
  <c r="AH1534" i="37"/>
  <c r="AI1534" i="37" s="1"/>
  <c r="AG1535" i="37"/>
  <c r="AH1535" i="37"/>
  <c r="AG1536" i="37"/>
  <c r="AH1536" i="37"/>
  <c r="AI1536" i="37"/>
  <c r="AG1537" i="37"/>
  <c r="AH1537" i="37"/>
  <c r="AG1538" i="37"/>
  <c r="AH1538" i="37"/>
  <c r="AI1538" i="37" s="1"/>
  <c r="AG1539" i="37"/>
  <c r="AH1539" i="37"/>
  <c r="AI1539" i="37"/>
  <c r="AG1540" i="37"/>
  <c r="AI1540" i="37" s="1"/>
  <c r="AH1540" i="37"/>
  <c r="AG1541" i="37"/>
  <c r="AH1541" i="37"/>
  <c r="AG1542" i="37"/>
  <c r="AH1542" i="37"/>
  <c r="AI1542" i="37" s="1"/>
  <c r="AG1543" i="37"/>
  <c r="AH1543" i="37"/>
  <c r="AG1544" i="37"/>
  <c r="AH1544" i="37"/>
  <c r="AI1544" i="37"/>
  <c r="AG1545" i="37"/>
  <c r="AH1545" i="37"/>
  <c r="AG1546" i="37"/>
  <c r="AH1546" i="37"/>
  <c r="AI1546" i="37" s="1"/>
  <c r="AG1547" i="37"/>
  <c r="AH1547" i="37"/>
  <c r="AI1547" i="37"/>
  <c r="AG1548" i="37"/>
  <c r="AI1548" i="37" s="1"/>
  <c r="AH1548" i="37"/>
  <c r="AG1549" i="37"/>
  <c r="AH1549" i="37"/>
  <c r="AG1550" i="37"/>
  <c r="AH1550" i="37"/>
  <c r="AG1551" i="37"/>
  <c r="AH1551" i="37"/>
  <c r="AI1551" i="37"/>
  <c r="AG1552" i="37"/>
  <c r="AH1552" i="37"/>
  <c r="AG1553" i="37"/>
  <c r="AH1553" i="37"/>
  <c r="AG1554" i="37"/>
  <c r="AH1554" i="37"/>
  <c r="AG1555" i="37"/>
  <c r="AH1555" i="37"/>
  <c r="AG1556" i="37"/>
  <c r="AH1556" i="37"/>
  <c r="AI1556" i="37" s="1"/>
  <c r="AG1557" i="37"/>
  <c r="AI1557" i="37" s="1"/>
  <c r="AH1557" i="37"/>
  <c r="AG1558" i="37"/>
  <c r="AH1558" i="37"/>
  <c r="AG1559" i="37"/>
  <c r="AI1559" i="37" s="1"/>
  <c r="AH1559" i="37"/>
  <c r="AG1560" i="37"/>
  <c r="AH1560" i="37"/>
  <c r="AI1560" i="37" s="1"/>
  <c r="AG1561" i="37"/>
  <c r="AI1561" i="37" s="1"/>
  <c r="AH1561" i="37"/>
  <c r="AG1562" i="37"/>
  <c r="AH1562" i="37"/>
  <c r="AG1563" i="37"/>
  <c r="AH1563" i="37"/>
  <c r="AG1564" i="37"/>
  <c r="AH1564" i="37"/>
  <c r="AG1565" i="37"/>
  <c r="AH1565" i="37"/>
  <c r="AI1565" i="37"/>
  <c r="AG1566" i="37"/>
  <c r="AH1566" i="37"/>
  <c r="AG1567" i="37"/>
  <c r="AH1567" i="37"/>
  <c r="AG1568" i="37"/>
  <c r="AH1568" i="37"/>
  <c r="AI1568" i="37"/>
  <c r="AG1569" i="37"/>
  <c r="AI1569" i="37" s="1"/>
  <c r="AH1569" i="37"/>
  <c r="AG1570" i="37"/>
  <c r="AH1570" i="37"/>
  <c r="AG1571" i="37"/>
  <c r="AH1571" i="37"/>
  <c r="AG1572" i="37"/>
  <c r="AI1572" i="37" s="1"/>
  <c r="AH1572" i="37"/>
  <c r="AG1573" i="37"/>
  <c r="AH1573" i="37"/>
  <c r="AI1573" i="37"/>
  <c r="AG1574" i="37"/>
  <c r="AH1574" i="37"/>
  <c r="AG1575" i="37"/>
  <c r="AH1575" i="37"/>
  <c r="AG1576" i="37"/>
  <c r="AH1576" i="37"/>
  <c r="AI1576" i="37"/>
  <c r="AG1577" i="37"/>
  <c r="AI1577" i="37" s="1"/>
  <c r="AH1577" i="37"/>
  <c r="AG1578" i="37"/>
  <c r="AH1578" i="37"/>
  <c r="AG1579" i="37"/>
  <c r="AH1579" i="37"/>
  <c r="AG1580" i="37"/>
  <c r="AH1580" i="37"/>
  <c r="AG1581" i="37"/>
  <c r="AH1581" i="37"/>
  <c r="AI1581" i="37"/>
  <c r="AG1582" i="37"/>
  <c r="AH1582" i="37"/>
  <c r="AG1583" i="37"/>
  <c r="AH1583" i="37"/>
  <c r="AG1584" i="37"/>
  <c r="AH1584" i="37"/>
  <c r="AI1584" i="37"/>
  <c r="AG1585" i="37"/>
  <c r="AI1585" i="37" s="1"/>
  <c r="AH1585" i="37"/>
  <c r="AG1586" i="37"/>
  <c r="AH1586" i="37"/>
  <c r="AG1587" i="37"/>
  <c r="AH1587" i="37"/>
  <c r="AG1588" i="37"/>
  <c r="AI1588" i="37" s="1"/>
  <c r="AH1588" i="37"/>
  <c r="AG1589" i="37"/>
  <c r="AH1589" i="37"/>
  <c r="AI1589" i="37"/>
  <c r="AG1590" i="37"/>
  <c r="AH1590" i="37"/>
  <c r="AG1591" i="37"/>
  <c r="AH1591" i="37"/>
  <c r="AG1592" i="37"/>
  <c r="AH1592" i="37"/>
  <c r="AI1592" i="37"/>
  <c r="AG1593" i="37"/>
  <c r="AI1593" i="37" s="1"/>
  <c r="AH1593" i="37"/>
  <c r="AG1594" i="37"/>
  <c r="AH1594" i="37"/>
  <c r="AG1595" i="37"/>
  <c r="AH1595" i="37"/>
  <c r="AG1596" i="37"/>
  <c r="AH1596" i="37"/>
  <c r="AG1597" i="37"/>
  <c r="AH1597" i="37"/>
  <c r="AI1597" i="37"/>
  <c r="AG1598" i="37"/>
  <c r="AH1598" i="37"/>
  <c r="AG1599" i="37"/>
  <c r="AH1599" i="37"/>
  <c r="AG1600" i="37"/>
  <c r="AH1600" i="37"/>
  <c r="AI1600" i="37"/>
  <c r="AG1601" i="37"/>
  <c r="AI1601" i="37" s="1"/>
  <c r="AH1601" i="37"/>
  <c r="AG1602" i="37"/>
  <c r="AH1602" i="37"/>
  <c r="AG1603" i="37"/>
  <c r="AH1603" i="37"/>
  <c r="AG1604" i="37"/>
  <c r="AH1604" i="37"/>
  <c r="AG1605" i="37"/>
  <c r="AH1605" i="37"/>
  <c r="AI1605" i="37" s="1"/>
  <c r="AG1606" i="37"/>
  <c r="AH1606" i="37"/>
  <c r="AG1607" i="37"/>
  <c r="AH1607" i="37"/>
  <c r="AG1608" i="37"/>
  <c r="AH1608" i="37"/>
  <c r="AI1608" i="37" s="1"/>
  <c r="AG1609" i="37"/>
  <c r="AI1609" i="37" s="1"/>
  <c r="AH1609" i="37"/>
  <c r="AG1610" i="37"/>
  <c r="AH1610" i="37"/>
  <c r="AG1611" i="37"/>
  <c r="AH1611" i="37"/>
  <c r="AG1612" i="37"/>
  <c r="AH1612" i="37"/>
  <c r="AG1613" i="37"/>
  <c r="AH1613" i="37"/>
  <c r="AI1613" i="37" s="1"/>
  <c r="AG1614" i="37"/>
  <c r="AH1614" i="37"/>
  <c r="AG1615" i="37"/>
  <c r="AH1615" i="37"/>
  <c r="AI1615" i="37" s="1"/>
  <c r="AG1616" i="37"/>
  <c r="AH1616" i="37"/>
  <c r="AI1616" i="37"/>
  <c r="AG1617" i="37"/>
  <c r="AH1617" i="37"/>
  <c r="AG1618" i="37"/>
  <c r="AH1618" i="37"/>
  <c r="AG1619" i="37"/>
  <c r="AH1619" i="37"/>
  <c r="AI1619" i="37" s="1"/>
  <c r="AG1620" i="37"/>
  <c r="AH1620" i="37"/>
  <c r="AG1621" i="37"/>
  <c r="AH1621" i="37"/>
  <c r="AG1626" i="37"/>
  <c r="AG1627" i="37"/>
  <c r="AG1628" i="37"/>
  <c r="AG1629" i="37"/>
  <c r="AG1630" i="37"/>
  <c r="AG1631" i="37"/>
  <c r="AG1632" i="37"/>
  <c r="AG1633" i="37"/>
  <c r="AG1634" i="37"/>
  <c r="AG1635" i="37"/>
  <c r="AG1636" i="37"/>
  <c r="AG1637" i="37"/>
  <c r="AG1638" i="37"/>
  <c r="AH1638" i="37"/>
  <c r="AG1639" i="37"/>
  <c r="AH1639" i="37"/>
  <c r="AG1640" i="37"/>
  <c r="AG1641" i="37"/>
  <c r="AH1641" i="37"/>
  <c r="AG1642" i="37"/>
  <c r="AG1643" i="37"/>
  <c r="AG1644" i="37"/>
  <c r="AG1645" i="37"/>
  <c r="AG1646" i="37"/>
  <c r="AG1647" i="37"/>
  <c r="AG1648" i="37"/>
  <c r="AG1649" i="37"/>
  <c r="AH1649" i="37"/>
  <c r="AG1650" i="37"/>
  <c r="AG1651" i="37"/>
  <c r="AG1652" i="37"/>
  <c r="AG1653" i="37"/>
  <c r="AG1654" i="37"/>
  <c r="AG1655" i="37"/>
  <c r="AG1656" i="37"/>
  <c r="AG1657" i="37"/>
  <c r="AG1658" i="37"/>
  <c r="AG1659" i="37"/>
  <c r="AG1660" i="37"/>
  <c r="AG1661" i="37"/>
  <c r="AG1662" i="37"/>
  <c r="AG1663" i="37"/>
  <c r="AG1664" i="37"/>
  <c r="AG1665" i="37"/>
  <c r="AG1666" i="37"/>
  <c r="AG1667" i="37"/>
  <c r="AG1668" i="37"/>
  <c r="AG1669" i="37"/>
  <c r="AG1670" i="37"/>
  <c r="AH1670" i="37"/>
  <c r="AG1671" i="37"/>
  <c r="AG1672" i="37"/>
  <c r="AG1673" i="37"/>
  <c r="AG1674" i="37"/>
  <c r="AG1675" i="37"/>
  <c r="AG1676" i="37"/>
  <c r="AG1677" i="37"/>
  <c r="AH1677" i="37"/>
  <c r="AG1678" i="37"/>
  <c r="AG1679" i="37"/>
  <c r="AG1680" i="37"/>
  <c r="AG1681" i="37"/>
  <c r="AG1682" i="37"/>
  <c r="AG1683" i="37"/>
  <c r="AG1684" i="37"/>
  <c r="AG1685" i="37"/>
  <c r="AH1685" i="37"/>
  <c r="AG1686" i="37"/>
  <c r="AG1687" i="37"/>
  <c r="AG1688" i="37"/>
  <c r="AG1689" i="37"/>
  <c r="AG1690" i="37"/>
  <c r="AG1691" i="37"/>
  <c r="AG1692" i="37"/>
  <c r="AG1693" i="37"/>
  <c r="AG1694" i="37"/>
  <c r="AG1695" i="37"/>
  <c r="AG1696" i="37"/>
  <c r="AG1697" i="37"/>
  <c r="AG1698" i="37"/>
  <c r="AG1699" i="37"/>
  <c r="AH1699" i="37"/>
  <c r="AG1700" i="37"/>
  <c r="AH1700" i="37"/>
  <c r="AG1701" i="37"/>
  <c r="AG1702" i="37"/>
  <c r="AG1703" i="37"/>
  <c r="AG1704" i="37"/>
  <c r="AI1704" i="37" s="1"/>
  <c r="AH1704" i="37"/>
  <c r="AG1705" i="37"/>
  <c r="AH1705" i="37"/>
  <c r="AI1705" i="37" s="1"/>
  <c r="AG1706" i="37"/>
  <c r="AI1706" i="37" s="1"/>
  <c r="AH1706" i="37"/>
  <c r="AG1707" i="37"/>
  <c r="AH1707" i="37"/>
  <c r="AG1708" i="37"/>
  <c r="AH1708" i="37"/>
  <c r="AG1709" i="37"/>
  <c r="AH1709" i="37"/>
  <c r="AI1709" i="37" s="1"/>
  <c r="AG1710" i="37"/>
  <c r="AH1710" i="37"/>
  <c r="AI1710" i="37"/>
  <c r="AG1711" i="37"/>
  <c r="AI1711" i="37" s="1"/>
  <c r="AH1711" i="37"/>
  <c r="AG1712" i="37"/>
  <c r="AH1712" i="37"/>
  <c r="AG1713" i="37"/>
  <c r="AH1713" i="37"/>
  <c r="AG1714" i="37"/>
  <c r="AH1714" i="37"/>
  <c r="AI1714" i="37"/>
  <c r="AG1715" i="37"/>
  <c r="AH1715" i="37"/>
  <c r="AG1716" i="37"/>
  <c r="AH1716" i="37"/>
  <c r="AG1717" i="37"/>
  <c r="AH1717" i="37"/>
  <c r="AI1717" i="37" s="1"/>
  <c r="AG1718" i="37"/>
  <c r="AI1718" i="37" s="1"/>
  <c r="AH1718" i="37"/>
  <c r="AG1719" i="37"/>
  <c r="AH1719" i="37"/>
  <c r="AG1720" i="37"/>
  <c r="AI1720" i="37" s="1"/>
  <c r="AH1720" i="37"/>
  <c r="AG1721" i="37"/>
  <c r="AH1721" i="37"/>
  <c r="AI1721" i="37" s="1"/>
  <c r="AG1722" i="37"/>
  <c r="AI1722" i="37" s="1"/>
  <c r="AH1722" i="37"/>
  <c r="AG1723" i="37"/>
  <c r="AH1723" i="37"/>
  <c r="AG1724" i="37"/>
  <c r="AH1724" i="37"/>
  <c r="AG1725" i="37"/>
  <c r="AH1725" i="37"/>
  <c r="AI1725" i="37" s="1"/>
  <c r="AG1726" i="37"/>
  <c r="AH1726" i="37"/>
  <c r="AI1726" i="37"/>
  <c r="AG1727" i="37"/>
  <c r="AI1727" i="37" s="1"/>
  <c r="AH1727" i="37"/>
  <c r="AG1728" i="37"/>
  <c r="AH1728" i="37"/>
  <c r="AG1729" i="37"/>
  <c r="AH1729" i="37"/>
  <c r="AG1730" i="37"/>
  <c r="AH1730" i="37"/>
  <c r="AI1730" i="37"/>
  <c r="AG1731" i="37"/>
  <c r="AH1731" i="37"/>
  <c r="AG1732" i="37"/>
  <c r="AH1732" i="37"/>
  <c r="AG1733" i="37"/>
  <c r="AH1733" i="37"/>
  <c r="AI1733" i="37" s="1"/>
  <c r="AG1734" i="37"/>
  <c r="AH1734" i="37"/>
  <c r="AG1735" i="37"/>
  <c r="AH1735" i="37"/>
  <c r="AG1736" i="37"/>
  <c r="AI1736" i="37" s="1"/>
  <c r="AH1736" i="37"/>
  <c r="AG1737" i="37"/>
  <c r="AH1737" i="37"/>
  <c r="AI1737" i="37" s="1"/>
  <c r="AG1738" i="37"/>
  <c r="AI1738" i="37" s="1"/>
  <c r="AH1738" i="37"/>
  <c r="AG1739" i="37"/>
  <c r="AH1739" i="37"/>
  <c r="AG1740" i="37"/>
  <c r="AH1740" i="37"/>
  <c r="AG1741" i="37"/>
  <c r="AH1741" i="37"/>
  <c r="AI1741" i="37" s="1"/>
  <c r="AG1742" i="37"/>
  <c r="AH1742" i="37"/>
  <c r="AI1742" i="37"/>
  <c r="AG1743" i="37"/>
  <c r="AI1743" i="37" s="1"/>
  <c r="AH1743" i="37"/>
  <c r="AG1744" i="37"/>
  <c r="AH1744" i="37"/>
  <c r="AG1745" i="37"/>
  <c r="AH1745" i="37"/>
  <c r="AG1746" i="37"/>
  <c r="AH1746" i="37"/>
  <c r="AI1746" i="37"/>
  <c r="AG1747" i="37"/>
  <c r="AH1747" i="37"/>
  <c r="AG1748" i="37"/>
  <c r="AH1748" i="37"/>
  <c r="AG1749" i="37"/>
  <c r="AH1749" i="37"/>
  <c r="AI1749" i="37" s="1"/>
  <c r="AG1750" i="37"/>
  <c r="AI1750" i="37" s="1"/>
  <c r="AH1750" i="37"/>
  <c r="AG1751" i="37"/>
  <c r="AH1751" i="37"/>
  <c r="AG1752" i="37"/>
  <c r="AI1752" i="37" s="1"/>
  <c r="AH1752" i="37"/>
  <c r="AG1753" i="37"/>
  <c r="AH1753" i="37"/>
  <c r="AI1753" i="37" s="1"/>
  <c r="AG1754" i="37"/>
  <c r="AI1754" i="37" s="1"/>
  <c r="AH1754" i="37"/>
  <c r="AG1755" i="37"/>
  <c r="AH1755" i="37"/>
  <c r="AG1756" i="37"/>
  <c r="AH1756" i="37"/>
  <c r="AG1757" i="37"/>
  <c r="AH1757" i="37"/>
  <c r="AI1757" i="37" s="1"/>
  <c r="AG1758" i="37"/>
  <c r="AH1758" i="37"/>
  <c r="AI1758" i="37"/>
  <c r="AG1759" i="37"/>
  <c r="AI1759" i="37" s="1"/>
  <c r="AH1759" i="37"/>
  <c r="AG1760" i="37"/>
  <c r="AH1760" i="37"/>
  <c r="AG1761" i="37"/>
  <c r="AH1761" i="37"/>
  <c r="AG1762" i="37"/>
  <c r="AH1762" i="37"/>
  <c r="AI1762" i="37"/>
  <c r="AG1763" i="37"/>
  <c r="AH1763" i="37"/>
  <c r="AG1764" i="37"/>
  <c r="AH1764" i="37"/>
  <c r="AG1765" i="37"/>
  <c r="AH1765" i="37"/>
  <c r="AI1765" i="37" s="1"/>
  <c r="AG1766" i="37"/>
  <c r="AH1766" i="37"/>
  <c r="AG1767" i="37"/>
  <c r="AH1767" i="37"/>
  <c r="AG1768" i="37"/>
  <c r="AI1768" i="37" s="1"/>
  <c r="AH1768" i="37"/>
  <c r="AG1769" i="37"/>
  <c r="AH1769" i="37"/>
  <c r="AI1769" i="37" s="1"/>
  <c r="AG1770" i="37"/>
  <c r="AI1770" i="37" s="1"/>
  <c r="AH1770" i="37"/>
  <c r="AG1771" i="37"/>
  <c r="AH1771" i="37"/>
  <c r="AG1772" i="37"/>
  <c r="AH1772" i="37"/>
  <c r="AG1773" i="37"/>
  <c r="AH1773" i="37"/>
  <c r="AI1773" i="37" s="1"/>
  <c r="AG1774" i="37"/>
  <c r="AH1774" i="37"/>
  <c r="AI1774" i="37"/>
  <c r="AG1775" i="37"/>
  <c r="AI1775" i="37" s="1"/>
  <c r="AH1775" i="37"/>
  <c r="AG1776" i="37"/>
  <c r="AH1776" i="37"/>
  <c r="AG1777" i="37"/>
  <c r="AH1777" i="37"/>
  <c r="AG1778" i="37"/>
  <c r="AH1778" i="37"/>
  <c r="AI1778" i="37"/>
  <c r="AG1779" i="37"/>
  <c r="AI1779" i="37" s="1"/>
  <c r="AH1779" i="37"/>
  <c r="AG1780" i="37"/>
  <c r="AH1780" i="37"/>
  <c r="AG1781" i="37"/>
  <c r="AH1781" i="37"/>
  <c r="AG1782" i="37"/>
  <c r="AI1782" i="37" s="1"/>
  <c r="AH1782" i="37"/>
  <c r="AG1783" i="37"/>
  <c r="AH1783" i="37"/>
  <c r="AG1784" i="37"/>
  <c r="AI1784" i="37" s="1"/>
  <c r="AH1784" i="37"/>
  <c r="AG1785" i="37"/>
  <c r="AH1785" i="37"/>
  <c r="AI1785" i="37" s="1"/>
  <c r="AG1786" i="37"/>
  <c r="AI1786" i="37" s="1"/>
  <c r="AH1786" i="37"/>
  <c r="AG1787" i="37"/>
  <c r="AH1787" i="37"/>
  <c r="AG1788" i="37"/>
  <c r="AI1788" i="37" s="1"/>
  <c r="AH1788" i="37"/>
  <c r="AG1789" i="37"/>
  <c r="AH1789" i="37"/>
  <c r="AI1789" i="37" s="1"/>
  <c r="AG1790" i="37"/>
  <c r="AH1790" i="37"/>
  <c r="AI1790" i="37"/>
  <c r="AG1791" i="37"/>
  <c r="AI1791" i="37" s="1"/>
  <c r="AH1791" i="37"/>
  <c r="AG1792" i="37"/>
  <c r="AH1792" i="37"/>
  <c r="AG1793" i="37"/>
  <c r="AH1793" i="37"/>
  <c r="AG1794" i="37"/>
  <c r="AH1794" i="37"/>
  <c r="AI1794" i="37"/>
  <c r="AG1795" i="37"/>
  <c r="AI1795" i="37" s="1"/>
  <c r="AH1795" i="37"/>
  <c r="AG1796" i="37"/>
  <c r="AH1796" i="37"/>
  <c r="AG1797" i="37"/>
  <c r="AH1797" i="37"/>
  <c r="AG1798" i="37"/>
  <c r="AH1798" i="37"/>
  <c r="AG1799" i="37"/>
  <c r="AH1799" i="37"/>
  <c r="AG1800" i="37"/>
  <c r="AI1800" i="37" s="1"/>
  <c r="AH1800" i="37"/>
  <c r="AG1801" i="37"/>
  <c r="AH1801" i="37"/>
  <c r="AI1801" i="37" s="1"/>
  <c r="AG1802" i="37"/>
  <c r="AI1802" i="37" s="1"/>
  <c r="AH1802" i="37"/>
  <c r="AG1803" i="37"/>
  <c r="AH1803" i="37"/>
  <c r="AG1804" i="37"/>
  <c r="AI1804" i="37" s="1"/>
  <c r="AH1804" i="37"/>
  <c r="AG1805" i="37"/>
  <c r="AH1805" i="37"/>
  <c r="AI1805" i="37" s="1"/>
  <c r="AG1806" i="37"/>
  <c r="AH1806" i="37"/>
  <c r="AI1806" i="37"/>
  <c r="AG1807" i="37"/>
  <c r="AI1807" i="37" s="1"/>
  <c r="AH1807" i="37"/>
  <c r="AG1808" i="37"/>
  <c r="AH1808" i="37"/>
  <c r="AG1809" i="37"/>
  <c r="AH1809" i="37"/>
  <c r="AG1810" i="37"/>
  <c r="AH1810" i="37"/>
  <c r="AI1810" i="37"/>
  <c r="AG1811" i="37"/>
  <c r="AI1811" i="37" s="1"/>
  <c r="AH1811" i="37"/>
  <c r="AG1812" i="37"/>
  <c r="AH1812" i="37"/>
  <c r="AG1813" i="37"/>
  <c r="AH1813" i="37"/>
  <c r="AG1814" i="37"/>
  <c r="AI1814" i="37" s="1"/>
  <c r="AH1814" i="37"/>
  <c r="AG1815" i="37"/>
  <c r="AH1815" i="37"/>
  <c r="AG1816" i="37"/>
  <c r="AI1816" i="37" s="1"/>
  <c r="AH1816" i="37"/>
  <c r="AG1817" i="37"/>
  <c r="AH1817" i="37"/>
  <c r="AI1817" i="37" s="1"/>
  <c r="AG1818" i="37"/>
  <c r="AI1818" i="37" s="1"/>
  <c r="AH1818" i="37"/>
  <c r="AG1819" i="37"/>
  <c r="AH1819" i="37"/>
  <c r="AG1820" i="37"/>
  <c r="AI1820" i="37" s="1"/>
  <c r="AH1820" i="37"/>
  <c r="AG1821" i="37"/>
  <c r="AH1821" i="37"/>
  <c r="AI1821" i="37" s="1"/>
  <c r="AG1822" i="37"/>
  <c r="AH1822" i="37"/>
  <c r="AI1822" i="37"/>
  <c r="AG1823" i="37"/>
  <c r="AI1823" i="37" s="1"/>
  <c r="AH1823" i="37"/>
  <c r="AG1824" i="37"/>
  <c r="AH1824" i="37"/>
  <c r="AG1825" i="37"/>
  <c r="AH1825" i="37"/>
  <c r="AG1826" i="37"/>
  <c r="AH1826" i="37"/>
  <c r="AI1826" i="37"/>
  <c r="AG1827" i="37"/>
  <c r="AI1827" i="37" s="1"/>
  <c r="AH1827" i="37"/>
  <c r="AG1828" i="37"/>
  <c r="AH1828" i="37"/>
  <c r="AG1829" i="37"/>
  <c r="AH1829" i="37"/>
  <c r="AG1830" i="37"/>
  <c r="AH1830" i="37"/>
  <c r="AG1831" i="37"/>
  <c r="AH1831" i="37"/>
  <c r="AG1832" i="37"/>
  <c r="AI1832" i="37" s="1"/>
  <c r="AH1832" i="37"/>
  <c r="AG1833" i="37"/>
  <c r="AH1833" i="37"/>
  <c r="AI1833" i="37" s="1"/>
  <c r="AG1834" i="37"/>
  <c r="AI1834" i="37" s="1"/>
  <c r="AH1834" i="37"/>
  <c r="AG1835" i="37"/>
  <c r="AH1835" i="37"/>
  <c r="AG1836" i="37"/>
  <c r="AI1836" i="37" s="1"/>
  <c r="AH1836" i="37"/>
  <c r="AG1837" i="37"/>
  <c r="AH1837" i="37"/>
  <c r="AI1837" i="37" s="1"/>
  <c r="AG1838" i="37"/>
  <c r="AH1838" i="37"/>
  <c r="AI1838" i="37"/>
  <c r="AG1839" i="37"/>
  <c r="AI1839" i="37" s="1"/>
  <c r="AH1839" i="37"/>
  <c r="AG1840" i="37"/>
  <c r="AH1840" i="37"/>
  <c r="AG1841" i="37"/>
  <c r="AH1841" i="37"/>
  <c r="AG1842" i="37"/>
  <c r="AH1842" i="37"/>
  <c r="AI1842" i="37"/>
  <c r="AG1843" i="37"/>
  <c r="AI1843" i="37" s="1"/>
  <c r="AH1843" i="37"/>
  <c r="AG1844" i="37"/>
  <c r="AH1844" i="37"/>
  <c r="AG1845" i="37"/>
  <c r="AH1845" i="37"/>
  <c r="AI1845" i="37" s="1"/>
  <c r="AG1846" i="37"/>
  <c r="AI1846" i="37" s="1"/>
  <c r="AH1846" i="37"/>
  <c r="AG1847" i="37"/>
  <c r="AH1847" i="37"/>
  <c r="AG1848" i="37"/>
  <c r="AI1848" i="37" s="1"/>
  <c r="AH1848" i="37"/>
  <c r="AG1849" i="37"/>
  <c r="AH1849" i="37"/>
  <c r="AI1849" i="37" s="1"/>
  <c r="AG1850" i="37"/>
  <c r="AI1850" i="37" s="1"/>
  <c r="AH1850" i="37"/>
  <c r="AG1851" i="37"/>
  <c r="AH1851" i="37"/>
  <c r="AG1852" i="37"/>
  <c r="AH1852" i="37"/>
  <c r="AG1853" i="37"/>
  <c r="AH1853" i="37"/>
  <c r="AI1853" i="37" s="1"/>
  <c r="AG1854" i="37"/>
  <c r="AH1854" i="37"/>
  <c r="AI1854" i="37"/>
  <c r="AG1855" i="37"/>
  <c r="AI1855" i="37" s="1"/>
  <c r="AH1855" i="37"/>
  <c r="AG1856" i="37"/>
  <c r="AH1856" i="37"/>
  <c r="AG1857" i="37"/>
  <c r="AH1857" i="37"/>
  <c r="AG1858" i="37"/>
  <c r="AH1858" i="37"/>
  <c r="AI1858" i="37"/>
  <c r="AG1859" i="37"/>
  <c r="AH1859" i="37"/>
  <c r="AG1860" i="37"/>
  <c r="AH1860" i="37"/>
  <c r="AG1861" i="37"/>
  <c r="AH1861" i="37"/>
  <c r="AI1861" i="37" s="1"/>
  <c r="AG1862" i="37"/>
  <c r="AH1862" i="37"/>
  <c r="AG1863" i="37"/>
  <c r="AH1863" i="37"/>
  <c r="AG1864" i="37"/>
  <c r="AI1864" i="37" s="1"/>
  <c r="AH1864" i="37"/>
  <c r="AG1865" i="37"/>
  <c r="AH1865" i="37"/>
  <c r="AI1865" i="37" s="1"/>
  <c r="AG1866" i="37"/>
  <c r="AI1866" i="37" s="1"/>
  <c r="AH1866" i="37"/>
  <c r="AG1867" i="37"/>
  <c r="AH1867" i="37"/>
  <c r="AG1868" i="37"/>
  <c r="AH1868" i="37"/>
  <c r="AG1869" i="37"/>
  <c r="AI1869" i="37" s="1"/>
  <c r="AH1869" i="37"/>
  <c r="AG1870" i="37"/>
  <c r="AH1870" i="37"/>
  <c r="AI1870" i="37"/>
  <c r="AG1871" i="37"/>
  <c r="AH1871" i="37"/>
  <c r="AG1872" i="37"/>
  <c r="AH1872" i="37"/>
  <c r="AG1873" i="37"/>
  <c r="AH1873" i="37"/>
  <c r="AI1873" i="37" s="1"/>
  <c r="AG1874" i="37"/>
  <c r="AI1874" i="37" s="1"/>
  <c r="AH1874" i="37"/>
  <c r="AG1875" i="37"/>
  <c r="AH1875" i="37"/>
  <c r="AG1876" i="37"/>
  <c r="AH1876" i="37"/>
  <c r="AG1877" i="37"/>
  <c r="AH1877" i="37"/>
  <c r="AI1877" i="37" s="1"/>
  <c r="AG1878" i="37"/>
  <c r="AH1878" i="37"/>
  <c r="AG1879" i="37"/>
  <c r="AH1879" i="37"/>
  <c r="AG1880" i="37"/>
  <c r="AH1880" i="37"/>
  <c r="AI1880" i="37" s="1"/>
  <c r="AG1881" i="37"/>
  <c r="AH1881" i="37"/>
  <c r="AG1882" i="37"/>
  <c r="AH1882" i="37"/>
  <c r="AI1882" i="37" s="1"/>
  <c r="AG1883" i="37"/>
  <c r="AH1883" i="37"/>
  <c r="AI1883" i="37" s="1"/>
  <c r="AG1884" i="37"/>
  <c r="AH1884" i="37"/>
  <c r="AI1884" i="37"/>
  <c r="AG1885" i="37"/>
  <c r="AH1885" i="37"/>
  <c r="AG1886" i="37"/>
  <c r="AH1886" i="37"/>
  <c r="AI1886" i="37"/>
  <c r="AG1887" i="37"/>
  <c r="AH1887" i="37"/>
  <c r="AI1887" i="37"/>
  <c r="AG1888" i="37"/>
  <c r="AI1888" i="37" s="1"/>
  <c r="AH1888" i="37"/>
  <c r="AG1889" i="37"/>
  <c r="AH1889" i="37"/>
  <c r="AG1890" i="37"/>
  <c r="AH1890" i="37"/>
  <c r="AG1891" i="37"/>
  <c r="AH1891" i="37"/>
  <c r="AI1891" i="37"/>
  <c r="AG1892" i="37"/>
  <c r="AH1892" i="37"/>
  <c r="AI1892" i="37"/>
  <c r="AG1893" i="37"/>
  <c r="AI1893" i="37" s="1"/>
  <c r="AH1893" i="37"/>
  <c r="AG1894" i="37"/>
  <c r="AH1894" i="37"/>
  <c r="AG1895" i="37"/>
  <c r="AI1895" i="37" s="1"/>
  <c r="AH1895" i="37"/>
  <c r="AG1896" i="37"/>
  <c r="AI1896" i="37" s="1"/>
  <c r="AH1896" i="37"/>
  <c r="AG1897" i="37"/>
  <c r="AH1897" i="37"/>
  <c r="AG1898" i="37"/>
  <c r="AI1898" i="37" s="1"/>
  <c r="AH1898" i="37"/>
  <c r="AG1899" i="37"/>
  <c r="AH1899" i="37"/>
  <c r="AI1899" i="37"/>
  <c r="AG1900" i="37"/>
  <c r="AH1900" i="37"/>
  <c r="AI1900" i="37"/>
  <c r="AG1901" i="37"/>
  <c r="AI1901" i="37" s="1"/>
  <c r="AH1901" i="37"/>
  <c r="AG1902" i="37"/>
  <c r="AH1902" i="37"/>
  <c r="AG1903" i="37"/>
  <c r="AH1903" i="37"/>
  <c r="AG1904" i="37"/>
  <c r="AH1904" i="37"/>
  <c r="AI1904" i="37"/>
  <c r="AG1905" i="37"/>
  <c r="AH1905" i="37"/>
  <c r="AI1905" i="37" s="1"/>
  <c r="AG1906" i="37"/>
  <c r="AH1906" i="37"/>
  <c r="AI1906" i="37" s="1"/>
  <c r="AG1907" i="37"/>
  <c r="AH1907" i="37"/>
  <c r="AI1907" i="37" s="1"/>
  <c r="AG1908" i="37"/>
  <c r="AH1908" i="37"/>
  <c r="AG1909" i="37"/>
  <c r="AH1909" i="37"/>
  <c r="AI1909" i="37" s="1"/>
  <c r="AG1910" i="37"/>
  <c r="AI1910" i="37" s="1"/>
  <c r="AH1910" i="37"/>
  <c r="AG1911" i="37"/>
  <c r="AH1911" i="37"/>
  <c r="AI1911" i="37" s="1"/>
  <c r="AG1912" i="37"/>
  <c r="AI1912" i="37" s="1"/>
  <c r="AH1912" i="37"/>
  <c r="AG1913" i="37"/>
  <c r="AH1913" i="37"/>
  <c r="AG1914" i="37"/>
  <c r="AH1914" i="37"/>
  <c r="AG1915" i="37"/>
  <c r="AH1915" i="37"/>
  <c r="AG1916" i="37"/>
  <c r="AH1916" i="37"/>
  <c r="AI1916" i="37"/>
  <c r="AG1917" i="37"/>
  <c r="AH1917" i="37"/>
  <c r="AG1918" i="37"/>
  <c r="AH1918" i="37"/>
  <c r="AG1919" i="37"/>
  <c r="AH1919" i="37"/>
  <c r="AI1919" i="37"/>
  <c r="AG1920" i="37"/>
  <c r="AI1920" i="37" s="1"/>
  <c r="AH1920" i="37"/>
  <c r="AG1921" i="37"/>
  <c r="AH1921" i="37"/>
  <c r="AG1922" i="37"/>
  <c r="AI1922" i="37" s="1"/>
  <c r="AH1922" i="37"/>
  <c r="AG1923" i="37"/>
  <c r="AH1923" i="37"/>
  <c r="AG1924" i="37"/>
  <c r="AH1924" i="37"/>
  <c r="AI1924" i="37"/>
  <c r="AG1925" i="37"/>
  <c r="AH1925" i="37"/>
  <c r="AG1926" i="37"/>
  <c r="AH1926" i="37"/>
  <c r="AG1927" i="37"/>
  <c r="AH1927" i="37"/>
  <c r="AI1927" i="37"/>
  <c r="AG1928" i="37"/>
  <c r="AH1928" i="37"/>
  <c r="AG1929" i="37"/>
  <c r="AH1929" i="37"/>
  <c r="AG1930" i="37"/>
  <c r="AH1930" i="37"/>
  <c r="AI1930" i="37"/>
  <c r="AG1931" i="37"/>
  <c r="AI1931" i="37" s="1"/>
  <c r="AH1931" i="37"/>
  <c r="AG1932" i="37"/>
  <c r="AH1932" i="37"/>
  <c r="AG1933" i="37"/>
  <c r="AI1933" i="37" s="1"/>
  <c r="AH1933" i="37"/>
  <c r="AG1934" i="37"/>
  <c r="AH1934" i="37"/>
  <c r="AI1934" i="37" s="1"/>
  <c r="AG1935" i="37"/>
  <c r="AH1935" i="37"/>
  <c r="AI1935" i="37"/>
  <c r="AG1936" i="37"/>
  <c r="AI1936" i="37" s="1"/>
  <c r="AH1936" i="37"/>
  <c r="AG1937" i="37"/>
  <c r="AH1937" i="37"/>
  <c r="AG1938" i="37"/>
  <c r="AH1938" i="37"/>
  <c r="AG1939" i="37"/>
  <c r="AH1939" i="37"/>
  <c r="AI1939" i="37"/>
  <c r="AG1940" i="37"/>
  <c r="AI1940" i="37" s="1"/>
  <c r="AH1940" i="37"/>
  <c r="AG1941" i="37"/>
  <c r="AH1941" i="37"/>
  <c r="AG1942" i="37"/>
  <c r="AH1942" i="37"/>
  <c r="AG1943" i="37"/>
  <c r="AI1943" i="37" s="1"/>
  <c r="AH1943" i="37"/>
  <c r="AG1944" i="37"/>
  <c r="AH1944" i="37"/>
  <c r="AG1945" i="37"/>
  <c r="AI1945" i="37" s="1"/>
  <c r="AH1945" i="37"/>
  <c r="AG1946" i="37"/>
  <c r="AH1946" i="37"/>
  <c r="AI1946" i="37" s="1"/>
  <c r="AG1947" i="37"/>
  <c r="AI1947" i="37" s="1"/>
  <c r="AH1947" i="37"/>
  <c r="AG1948" i="37"/>
  <c r="AH1948" i="37"/>
  <c r="AG1949" i="37"/>
  <c r="AI1949" i="37" s="1"/>
  <c r="AH1949" i="37"/>
  <c r="AG1950" i="37"/>
  <c r="AH1950" i="37"/>
  <c r="AI1950" i="37" s="1"/>
  <c r="AG1951" i="37"/>
  <c r="AH1951" i="37"/>
  <c r="AI1951" i="37"/>
  <c r="AG1952" i="37"/>
  <c r="AI1952" i="37" s="1"/>
  <c r="AH1952" i="37"/>
  <c r="AG1953" i="37"/>
  <c r="AH1953" i="37"/>
  <c r="AG1954" i="37"/>
  <c r="AH1954" i="37"/>
  <c r="AG1955" i="37"/>
  <c r="AH1955" i="37"/>
  <c r="AI1955" i="37"/>
  <c r="AG1956" i="37"/>
  <c r="AI1956" i="37" s="1"/>
  <c r="AH1956" i="37"/>
  <c r="AG1957" i="37"/>
  <c r="AH1957" i="37"/>
  <c r="AG1958" i="37"/>
  <c r="AH1958" i="37"/>
  <c r="AG1959" i="37"/>
  <c r="AH1959" i="37"/>
  <c r="AG1960" i="37"/>
  <c r="AH1960" i="37"/>
  <c r="AG1961" i="37"/>
  <c r="AI1961" i="37" s="1"/>
  <c r="AH1961" i="37"/>
  <c r="AG1962" i="37"/>
  <c r="AH1962" i="37"/>
  <c r="AI1962" i="37" s="1"/>
  <c r="AG1963" i="37"/>
  <c r="AI1963" i="37" s="1"/>
  <c r="AH1963" i="37"/>
  <c r="AG1964" i="37"/>
  <c r="AH1964" i="37"/>
  <c r="AG1965" i="37"/>
  <c r="AI1965" i="37" s="1"/>
  <c r="AH1965" i="37"/>
  <c r="AG1966" i="37"/>
  <c r="AH1966" i="37"/>
  <c r="AI1966" i="37" s="1"/>
  <c r="AG1967" i="37"/>
  <c r="AH1967" i="37"/>
  <c r="AI1967" i="37"/>
  <c r="AG1968" i="37"/>
  <c r="AI1968" i="37" s="1"/>
  <c r="AH1968" i="37"/>
  <c r="AG1969" i="37"/>
  <c r="AH1969" i="37"/>
  <c r="AG1970" i="37"/>
  <c r="AH1970" i="37"/>
  <c r="AG1971" i="37"/>
  <c r="AH1971" i="37"/>
  <c r="AI1971" i="37"/>
  <c r="AG1972" i="37"/>
  <c r="AI1972" i="37" s="1"/>
  <c r="AH1972" i="37"/>
  <c r="AG1973" i="37"/>
  <c r="AH1973" i="37"/>
  <c r="AG1974" i="37"/>
  <c r="AH1974" i="37"/>
  <c r="AG1975" i="37"/>
  <c r="AI1975" i="37" s="1"/>
  <c r="AH1975" i="37"/>
  <c r="AG1976" i="37"/>
  <c r="AH1976" i="37"/>
  <c r="AG1977" i="37"/>
  <c r="AI1977" i="37" s="1"/>
  <c r="AH1977" i="37"/>
  <c r="AG1978" i="37"/>
  <c r="AH1978" i="37"/>
  <c r="AI1978" i="37" s="1"/>
  <c r="AG1979" i="37"/>
  <c r="AI1979" i="37" s="1"/>
  <c r="AH1979" i="37"/>
  <c r="AG1980" i="37"/>
  <c r="AH1980" i="37"/>
  <c r="AG1981" i="37"/>
  <c r="AI1981" i="37" s="1"/>
  <c r="AH1981" i="37"/>
  <c r="AG1982" i="37"/>
  <c r="AH1982" i="37"/>
  <c r="AI1982" i="37" s="1"/>
  <c r="AG1983" i="37"/>
  <c r="AH1983" i="37"/>
  <c r="AI1983" i="37"/>
  <c r="AG1984" i="37"/>
  <c r="AI1984" i="37" s="1"/>
  <c r="AH1984" i="37"/>
  <c r="AG1985" i="37"/>
  <c r="AH1985" i="37"/>
  <c r="AG1986" i="37"/>
  <c r="AH1986" i="37"/>
  <c r="AG1987" i="37"/>
  <c r="AH1987" i="37"/>
  <c r="AI1987" i="37"/>
  <c r="AG1988" i="37"/>
  <c r="AI1988" i="37" s="1"/>
  <c r="AH1988" i="37"/>
  <c r="AG1989" i="37"/>
  <c r="AH1989" i="37"/>
  <c r="AG1990" i="37"/>
  <c r="AH1990" i="37"/>
  <c r="AG1991" i="37"/>
  <c r="AH1991" i="37"/>
  <c r="AG1992" i="37"/>
  <c r="AH1992" i="37"/>
  <c r="AG1993" i="37"/>
  <c r="AI1993" i="37" s="1"/>
  <c r="AH1993" i="37"/>
  <c r="AG1994" i="37"/>
  <c r="AH1994" i="37"/>
  <c r="AI1994" i="37" s="1"/>
  <c r="AG1995" i="37"/>
  <c r="AI1995" i="37" s="1"/>
  <c r="AH1995" i="37"/>
  <c r="AG1996" i="37"/>
  <c r="AH1996" i="37"/>
  <c r="AG1997" i="37"/>
  <c r="AI1997" i="37" s="1"/>
  <c r="AH1997" i="37"/>
  <c r="AG1998" i="37"/>
  <c r="AH1998" i="37"/>
  <c r="AI1998" i="37" s="1"/>
  <c r="AG1999" i="37"/>
  <c r="AH1999" i="37"/>
  <c r="AI1999" i="37"/>
  <c r="AG2000" i="37"/>
  <c r="AH2000" i="37"/>
  <c r="AG2001" i="37"/>
  <c r="AH2001" i="37"/>
  <c r="AG2002" i="37"/>
  <c r="AH2002" i="37"/>
  <c r="AG2003" i="37"/>
  <c r="AH2003" i="37"/>
  <c r="AI2003" i="37"/>
  <c r="AG2004" i="37"/>
  <c r="AI2004" i="37" s="1"/>
  <c r="AH2004" i="37"/>
  <c r="AG2005" i="37"/>
  <c r="AH2005" i="37"/>
  <c r="AG2006" i="37"/>
  <c r="AH2006" i="37"/>
  <c r="AG2007" i="37"/>
  <c r="AI2007" i="37" s="1"/>
  <c r="AH2007" i="37"/>
  <c r="AG2008" i="37"/>
  <c r="AH2008" i="37"/>
  <c r="AG2009" i="37"/>
  <c r="AI2009" i="37" s="1"/>
  <c r="AH2009" i="37"/>
  <c r="AG2010" i="37"/>
  <c r="AH2010" i="37"/>
  <c r="AI2010" i="37" s="1"/>
  <c r="AG2011" i="37"/>
  <c r="AI2011" i="37" s="1"/>
  <c r="AH2011" i="37"/>
  <c r="AG2012" i="37"/>
  <c r="AH2012" i="37"/>
  <c r="AG2013" i="37"/>
  <c r="AI2013" i="37" s="1"/>
  <c r="AH2013" i="37"/>
  <c r="AG2014" i="37"/>
  <c r="AH2014" i="37"/>
  <c r="AI2014" i="37" s="1"/>
  <c r="AG2015" i="37"/>
  <c r="AH2015" i="37"/>
  <c r="AI2015" i="37"/>
  <c r="AG2016" i="37"/>
  <c r="AI2016" i="37" s="1"/>
  <c r="AH2016" i="37"/>
  <c r="AG2017" i="37"/>
  <c r="AH2017" i="37"/>
  <c r="AG2018" i="37"/>
  <c r="AH2018" i="37"/>
  <c r="AG2019" i="37"/>
  <c r="AH2019" i="37"/>
  <c r="AI2019" i="37"/>
  <c r="AG2020" i="37"/>
  <c r="AI2020" i="37" s="1"/>
  <c r="AH2020" i="37"/>
  <c r="AG2021" i="37"/>
  <c r="AH2021" i="37"/>
  <c r="AG2022" i="37"/>
  <c r="AH2022" i="37"/>
  <c r="AG2023" i="37"/>
  <c r="AH2023" i="37"/>
  <c r="AG2024" i="37"/>
  <c r="AH2024" i="37"/>
  <c r="AG2025" i="37"/>
  <c r="AI2025" i="37" s="1"/>
  <c r="AH2025" i="37"/>
  <c r="AG2026" i="37"/>
  <c r="AH2026" i="37"/>
  <c r="AI2026" i="37" s="1"/>
  <c r="AG2027" i="37"/>
  <c r="AI2027" i="37" s="1"/>
  <c r="AH2027" i="37"/>
  <c r="AG2028" i="37"/>
  <c r="AI2028" i="37" s="1"/>
  <c r="AH2028" i="37"/>
  <c r="AG2029" i="37"/>
  <c r="AI2029" i="37" s="1"/>
  <c r="AH2029" i="37"/>
  <c r="AG2030" i="37"/>
  <c r="AH2030" i="37"/>
  <c r="AG2031" i="37"/>
  <c r="AH2031" i="37"/>
  <c r="AI2031" i="37"/>
  <c r="AG2032" i="37"/>
  <c r="AI2032" i="37" s="1"/>
  <c r="AH2032" i="37"/>
  <c r="AG2033" i="37"/>
  <c r="AH2033" i="37"/>
  <c r="AG2034" i="37"/>
  <c r="AH2034" i="37"/>
  <c r="AG2035" i="37"/>
  <c r="AH2035" i="37"/>
  <c r="AI2035" i="37" s="1"/>
  <c r="AG2036" i="37"/>
  <c r="AI2036" i="37" s="1"/>
  <c r="AH2036" i="37"/>
  <c r="AG2037" i="37"/>
  <c r="AI2037" i="37" s="1"/>
  <c r="AH2037" i="37"/>
  <c r="AG2038" i="37"/>
  <c r="AH2038" i="37"/>
  <c r="AG2039" i="37"/>
  <c r="AI2039" i="37" s="1"/>
  <c r="AH2039" i="37"/>
  <c r="AG2040" i="37"/>
  <c r="AH2040" i="37"/>
  <c r="AG2041" i="37"/>
  <c r="AI2041" i="37" s="1"/>
  <c r="AH2041" i="37"/>
  <c r="AG2042" i="37"/>
  <c r="AH2042" i="37"/>
  <c r="AI2042" i="37" s="1"/>
  <c r="AG2043" i="37"/>
  <c r="AI2043" i="37" s="1"/>
  <c r="AH2043" i="37"/>
  <c r="AG2044" i="37"/>
  <c r="AH2044" i="37"/>
  <c r="AG2045" i="37"/>
  <c r="AI2045" i="37" s="1"/>
  <c r="AH2045" i="37"/>
  <c r="AG2046" i="37"/>
  <c r="AH2046" i="37"/>
  <c r="AI2046" i="37" s="1"/>
  <c r="AG2047" i="37"/>
  <c r="AH2047" i="37"/>
  <c r="AI2047" i="37"/>
  <c r="AG2048" i="37"/>
  <c r="AH2048" i="37"/>
  <c r="AG2049" i="37"/>
  <c r="AH2049" i="37"/>
  <c r="AG2050" i="37"/>
  <c r="AH2050" i="37"/>
  <c r="AG2051" i="37"/>
  <c r="AH2051" i="37"/>
  <c r="AI2051" i="37"/>
  <c r="AG2052" i="37"/>
  <c r="AH2052" i="37"/>
  <c r="AI2052" i="37"/>
  <c r="AG2053" i="37"/>
  <c r="AI2053" i="37" s="1"/>
  <c r="AH2053" i="37"/>
  <c r="AG2054" i="37"/>
  <c r="AH2054" i="37"/>
  <c r="AG2055" i="37"/>
  <c r="AI2055" i="37" s="1"/>
  <c r="AH2055" i="37"/>
  <c r="AG2056" i="37"/>
  <c r="AH2056" i="37"/>
  <c r="AG2057" i="37"/>
  <c r="AH2057" i="37"/>
  <c r="AG2058" i="37"/>
  <c r="AI2058" i="37" s="1"/>
  <c r="AH2058" i="37"/>
  <c r="AG2059" i="37"/>
  <c r="AH2059" i="37"/>
  <c r="AI2059" i="37" s="1"/>
  <c r="AG2060" i="37"/>
  <c r="AH2060" i="37"/>
  <c r="AI2060" i="37"/>
  <c r="AG2061" i="37"/>
  <c r="AI2061" i="37" s="1"/>
  <c r="AH2061" i="37"/>
  <c r="AG2062" i="37"/>
  <c r="AH2062" i="37"/>
  <c r="AG2063" i="37"/>
  <c r="AI2063" i="37" s="1"/>
  <c r="AH2063" i="37"/>
  <c r="AG2064" i="37"/>
  <c r="AH2064" i="37"/>
  <c r="AG2065" i="37"/>
  <c r="AH2065" i="37"/>
  <c r="AG2066" i="37"/>
  <c r="AI2066" i="37" s="1"/>
  <c r="AH2066" i="37"/>
  <c r="AG2067" i="37"/>
  <c r="AH2067" i="37"/>
  <c r="AI2067" i="37"/>
  <c r="AG2068" i="37"/>
  <c r="AH2068" i="37"/>
  <c r="AI2068" i="37" s="1"/>
  <c r="AG2069" i="37"/>
  <c r="AH2069" i="37"/>
  <c r="AG2070" i="37"/>
  <c r="AH2070" i="37"/>
  <c r="AG2071" i="37"/>
  <c r="AI2071" i="37" s="1"/>
  <c r="AH2071" i="37"/>
  <c r="AG2072" i="37"/>
  <c r="AH2072" i="37"/>
  <c r="AI2072" i="37" s="1"/>
  <c r="AG2073" i="37"/>
  <c r="AI2073" i="37" s="1"/>
  <c r="AH2073" i="37"/>
  <c r="AG2074" i="37"/>
  <c r="AI2074" i="37" s="1"/>
  <c r="AH2074" i="37"/>
  <c r="AG2075" i="37"/>
  <c r="AI2075" i="37" s="1"/>
  <c r="AH2075" i="37"/>
  <c r="AG2076" i="37"/>
  <c r="AH2076" i="37"/>
  <c r="AG2077" i="37"/>
  <c r="AH2077" i="37"/>
  <c r="AI2077" i="37"/>
  <c r="AG2078" i="37"/>
  <c r="AI2078" i="37" s="1"/>
  <c r="AH2078" i="37"/>
  <c r="AG2079" i="37"/>
  <c r="AH2079" i="37"/>
  <c r="AG2080" i="37"/>
  <c r="AH2080" i="37"/>
  <c r="AG2081" i="37"/>
  <c r="AH2081" i="37"/>
  <c r="AI2081" i="37" s="1"/>
  <c r="AG2082" i="37"/>
  <c r="AI2082" i="37" s="1"/>
  <c r="AH2082" i="37"/>
  <c r="AG2083" i="37"/>
  <c r="AI2083" i="37" s="1"/>
  <c r="AH2083" i="37"/>
  <c r="AG2084" i="37"/>
  <c r="AH2084" i="37"/>
  <c r="AG2085" i="37"/>
  <c r="AI2085" i="37" s="1"/>
  <c r="AH2085" i="37"/>
  <c r="AG2086" i="37"/>
  <c r="AH2086" i="37"/>
  <c r="AG2087" i="37"/>
  <c r="AI2087" i="37" s="1"/>
  <c r="AH2087" i="37"/>
  <c r="AG2088" i="37"/>
  <c r="AH2088" i="37"/>
  <c r="AI2088" i="37" s="1"/>
  <c r="AG2089" i="37"/>
  <c r="AI2089" i="37" s="1"/>
  <c r="AH2089" i="37"/>
  <c r="AG2090" i="37"/>
  <c r="AH2090" i="37"/>
  <c r="AG2091" i="37"/>
  <c r="AH2091" i="37"/>
  <c r="AG2092" i="37"/>
  <c r="AH2092" i="37"/>
  <c r="AI2092" i="37" s="1"/>
  <c r="AG2093" i="37"/>
  <c r="AH2093" i="37"/>
  <c r="AI2093" i="37"/>
  <c r="AG2094" i="37"/>
  <c r="AI2094" i="37" s="1"/>
  <c r="AH2094" i="37"/>
  <c r="AG2095" i="37"/>
  <c r="AH2095" i="37"/>
  <c r="AG2096" i="37"/>
  <c r="AH2096" i="37"/>
  <c r="AG2097" i="37"/>
  <c r="AH2097" i="37"/>
  <c r="AI2097" i="37"/>
  <c r="AG2098" i="37"/>
  <c r="AH2098" i="37"/>
  <c r="AG2099" i="37"/>
  <c r="AH2099" i="37"/>
  <c r="AG2100" i="37"/>
  <c r="AH2100" i="37"/>
  <c r="AI2100" i="37" s="1"/>
  <c r="AG2101" i="37"/>
  <c r="AH2101" i="37"/>
  <c r="AG2102" i="37"/>
  <c r="AH2102" i="37"/>
  <c r="AG2103" i="37"/>
  <c r="AI2103" i="37" s="1"/>
  <c r="AH2103" i="37"/>
  <c r="AG2104" i="37"/>
  <c r="AH2104" i="37"/>
  <c r="AI2104" i="37" s="1"/>
  <c r="AG2105" i="37"/>
  <c r="AI2105" i="37" s="1"/>
  <c r="AH2105" i="37"/>
  <c r="AG2106" i="37"/>
  <c r="AI2106" i="37" s="1"/>
  <c r="AH2106" i="37"/>
  <c r="AG2107" i="37"/>
  <c r="AH2107" i="37"/>
  <c r="AG2108" i="37"/>
  <c r="AH2108" i="37"/>
  <c r="AG2109" i="37"/>
  <c r="AH2109" i="37"/>
  <c r="AI2109" i="37"/>
  <c r="AG2110" i="37"/>
  <c r="AI2110" i="37" s="1"/>
  <c r="AH2110" i="37"/>
  <c r="AG2111" i="37"/>
  <c r="AH2111" i="37"/>
  <c r="AG2112" i="37"/>
  <c r="AH2112" i="37"/>
  <c r="AG2113" i="37"/>
  <c r="AH2113" i="37"/>
  <c r="AI2113" i="37" s="1"/>
  <c r="AG2114" i="37"/>
  <c r="AH2114" i="37"/>
  <c r="AG2115" i="37"/>
  <c r="AI2115" i="37" s="1"/>
  <c r="AH2115" i="37"/>
  <c r="AG2116" i="37"/>
  <c r="AH2116" i="37"/>
  <c r="AI2116" i="37" s="1"/>
  <c r="AG2117" i="37"/>
  <c r="AI2117" i="37" s="1"/>
  <c r="AH2117" i="37"/>
  <c r="AG2118" i="37"/>
  <c r="AH2118" i="37"/>
  <c r="AG2119" i="37"/>
  <c r="AI2119" i="37" s="1"/>
  <c r="AH2119" i="37"/>
  <c r="AG2120" i="37"/>
  <c r="AH2120" i="37"/>
  <c r="AI2120" i="37" s="1"/>
  <c r="AG2121" i="37"/>
  <c r="AI2121" i="37" s="1"/>
  <c r="AH2121" i="37"/>
  <c r="AG2122" i="37"/>
  <c r="AH2122" i="37"/>
  <c r="AG2123" i="37"/>
  <c r="AH2123" i="37"/>
  <c r="AG2124" i="37"/>
  <c r="AH2124" i="37"/>
  <c r="AI2124" i="37" s="1"/>
  <c r="AG2125" i="37"/>
  <c r="AH2125" i="37"/>
  <c r="AI2125" i="37"/>
  <c r="AG2126" i="37"/>
  <c r="AI2126" i="37" s="1"/>
  <c r="AH2126" i="37"/>
  <c r="AG2127" i="37"/>
  <c r="AH2127" i="37"/>
  <c r="AG2128" i="37"/>
  <c r="AH2128" i="37"/>
  <c r="AG2129" i="37"/>
  <c r="AH2129" i="37"/>
  <c r="AI2129" i="37"/>
  <c r="AG2130" i="37"/>
  <c r="AH2130" i="37"/>
  <c r="AG2131" i="37"/>
  <c r="AH2131" i="37"/>
  <c r="AG2132" i="37"/>
  <c r="AH2132" i="37"/>
  <c r="AI2132" i="37" s="1"/>
  <c r="AG2133" i="37"/>
  <c r="AH2133" i="37"/>
  <c r="AG2134" i="37"/>
  <c r="AH2134" i="37"/>
  <c r="AG2135" i="37"/>
  <c r="AI2135" i="37" s="1"/>
  <c r="AH2135" i="37"/>
  <c r="AG2136" i="37"/>
  <c r="AH2136" i="37"/>
  <c r="AI2136" i="37"/>
  <c r="AG2137" i="37"/>
  <c r="AH2137" i="37"/>
  <c r="AI2137" i="37"/>
  <c r="AG2138" i="37"/>
  <c r="AI2138" i="37" s="1"/>
  <c r="AH2138" i="37"/>
  <c r="AG2139" i="37"/>
  <c r="AH2139" i="37"/>
  <c r="AI2139" i="37" s="1"/>
  <c r="AG2140" i="37"/>
  <c r="AI2140" i="37" s="1"/>
  <c r="AH2140" i="37"/>
  <c r="AG2141" i="37"/>
  <c r="AI2141" i="37" s="1"/>
  <c r="AH2141" i="37"/>
  <c r="AG2142" i="37"/>
  <c r="AH2142" i="37"/>
  <c r="AG2143" i="37"/>
  <c r="AI2143" i="37" s="1"/>
  <c r="AH2143" i="37"/>
  <c r="AG2144" i="37"/>
  <c r="AH2144" i="37"/>
  <c r="AI2144" i="37" s="1"/>
  <c r="AJ1622" i="37"/>
  <c r="AJ1623" i="37"/>
  <c r="AJ1624" i="37"/>
  <c r="AJ1625" i="37"/>
  <c r="AJ2" i="37"/>
  <c r="AL2" i="37" s="1"/>
  <c r="AK2" i="37"/>
  <c r="AJ3" i="37"/>
  <c r="AK3" i="37"/>
  <c r="AL3" i="37" s="1"/>
  <c r="AJ4" i="37"/>
  <c r="AK4" i="37"/>
  <c r="AL4" i="37"/>
  <c r="AJ5" i="37"/>
  <c r="AL5" i="37" s="1"/>
  <c r="AK5" i="37"/>
  <c r="AJ6" i="37"/>
  <c r="AK6" i="37"/>
  <c r="AJ7" i="37"/>
  <c r="AK7" i="37"/>
  <c r="AJ8" i="37"/>
  <c r="AK8" i="37"/>
  <c r="AJ9" i="37"/>
  <c r="AK9" i="37"/>
  <c r="AL9" i="37" s="1"/>
  <c r="AJ10" i="37"/>
  <c r="AK10" i="37"/>
  <c r="AJ11" i="37"/>
  <c r="AK11" i="37"/>
  <c r="AJ12" i="37"/>
  <c r="AK12" i="37"/>
  <c r="AL12" i="37"/>
  <c r="AJ13" i="37"/>
  <c r="AL13" i="37" s="1"/>
  <c r="AK13" i="37"/>
  <c r="AJ14" i="37"/>
  <c r="AK14" i="37"/>
  <c r="AJ15" i="37"/>
  <c r="AK15" i="37"/>
  <c r="AL15" i="37" s="1"/>
  <c r="AJ16" i="37"/>
  <c r="AK16" i="37"/>
  <c r="AJ17" i="37"/>
  <c r="AK17" i="37"/>
  <c r="AJ18" i="37"/>
  <c r="AL18" i="37" s="1"/>
  <c r="AK18" i="37"/>
  <c r="AJ19" i="37"/>
  <c r="AK19" i="37"/>
  <c r="AL19" i="37" s="1"/>
  <c r="AJ20" i="37"/>
  <c r="AL20" i="37" s="1"/>
  <c r="AK20" i="37"/>
  <c r="AJ21" i="37"/>
  <c r="AK21" i="37"/>
  <c r="AJ22" i="37"/>
  <c r="AK22" i="37"/>
  <c r="AJ23" i="37"/>
  <c r="AK23" i="37"/>
  <c r="AL23" i="37" s="1"/>
  <c r="AJ24" i="37"/>
  <c r="AK24" i="37"/>
  <c r="AL24" i="37"/>
  <c r="AJ25" i="37"/>
  <c r="AL25" i="37" s="1"/>
  <c r="AK25" i="37"/>
  <c r="AJ26" i="37"/>
  <c r="AK26" i="37"/>
  <c r="AJ27" i="37"/>
  <c r="AK27" i="37"/>
  <c r="AJ28" i="37"/>
  <c r="AK28" i="37"/>
  <c r="AL28" i="37"/>
  <c r="AJ29" i="37"/>
  <c r="AL29" i="37" s="1"/>
  <c r="AK29" i="37"/>
  <c r="AJ30" i="37"/>
  <c r="AK30" i="37"/>
  <c r="AJ31" i="37"/>
  <c r="AK31" i="37"/>
  <c r="AL31" i="37" s="1"/>
  <c r="AJ32" i="37"/>
  <c r="AK32" i="37"/>
  <c r="AJ33" i="37"/>
  <c r="AK33" i="37"/>
  <c r="AJ34" i="37"/>
  <c r="AL34" i="37" s="1"/>
  <c r="AK34" i="37"/>
  <c r="AJ35" i="37"/>
  <c r="AK35" i="37"/>
  <c r="AL35" i="37" s="1"/>
  <c r="AJ36" i="37"/>
  <c r="AL36" i="37" s="1"/>
  <c r="AK36" i="37"/>
  <c r="AJ37" i="37"/>
  <c r="AK37" i="37"/>
  <c r="AJ38" i="37"/>
  <c r="AL38" i="37" s="1"/>
  <c r="AK38" i="37"/>
  <c r="AJ39" i="37"/>
  <c r="AK39" i="37"/>
  <c r="AL39" i="37" s="1"/>
  <c r="AJ40" i="37"/>
  <c r="AK40" i="37"/>
  <c r="AL40" i="37"/>
  <c r="AJ41" i="37"/>
  <c r="AL41" i="37" s="1"/>
  <c r="AK41" i="37"/>
  <c r="AJ42" i="37"/>
  <c r="AK42" i="37"/>
  <c r="AJ43" i="37"/>
  <c r="AK43" i="37"/>
  <c r="AJ44" i="37"/>
  <c r="AK44" i="37"/>
  <c r="AL44" i="37"/>
  <c r="AJ45" i="37"/>
  <c r="AL45" i="37" s="1"/>
  <c r="AK45" i="37"/>
  <c r="AJ46" i="37"/>
  <c r="AK46" i="37"/>
  <c r="AJ47" i="37"/>
  <c r="AK47" i="37"/>
  <c r="AL47" i="37" s="1"/>
  <c r="AJ48" i="37"/>
  <c r="AK48" i="37"/>
  <c r="AJ49" i="37"/>
  <c r="AK49" i="37"/>
  <c r="AJ50" i="37"/>
  <c r="AL50" i="37" s="1"/>
  <c r="AK50" i="37"/>
  <c r="AJ51" i="37"/>
  <c r="AK51" i="37"/>
  <c r="AL51" i="37" s="1"/>
  <c r="AJ52" i="37"/>
  <c r="AL52" i="37" s="1"/>
  <c r="AK52" i="37"/>
  <c r="AJ53" i="37"/>
  <c r="AK53" i="37"/>
  <c r="AJ54" i="37"/>
  <c r="AK54" i="37"/>
  <c r="AJ55" i="37"/>
  <c r="AK55" i="37"/>
  <c r="AL55" i="37" s="1"/>
  <c r="AJ56" i="37"/>
  <c r="AK56" i="37"/>
  <c r="AL56" i="37"/>
  <c r="AJ57" i="37"/>
  <c r="AL57" i="37" s="1"/>
  <c r="AK57" i="37"/>
  <c r="AJ58" i="37"/>
  <c r="AK58" i="37"/>
  <c r="AJ59" i="37"/>
  <c r="AK59" i="37"/>
  <c r="AJ60" i="37"/>
  <c r="AK60" i="37"/>
  <c r="AL60" i="37"/>
  <c r="AJ61" i="37"/>
  <c r="AL61" i="37" s="1"/>
  <c r="AK61" i="37"/>
  <c r="AJ62" i="37"/>
  <c r="AK62" i="37"/>
  <c r="AJ63" i="37"/>
  <c r="AK63" i="37"/>
  <c r="AL63" i="37" s="1"/>
  <c r="AJ64" i="37"/>
  <c r="AK64" i="37"/>
  <c r="AJ65" i="37"/>
  <c r="AK65" i="37"/>
  <c r="AJ66" i="37"/>
  <c r="AL66" i="37" s="1"/>
  <c r="AK66" i="37"/>
  <c r="AJ67" i="37"/>
  <c r="AK67" i="37"/>
  <c r="AL67" i="37" s="1"/>
  <c r="AJ68" i="37"/>
  <c r="AL68" i="37" s="1"/>
  <c r="AK68" i="37"/>
  <c r="AJ69" i="37"/>
  <c r="AK69" i="37"/>
  <c r="AJ70" i="37"/>
  <c r="AL70" i="37" s="1"/>
  <c r="AK70" i="37"/>
  <c r="AJ71" i="37"/>
  <c r="AK71" i="37"/>
  <c r="AL71" i="37" s="1"/>
  <c r="AJ72" i="37"/>
  <c r="AK72" i="37"/>
  <c r="AL72" i="37"/>
  <c r="AJ73" i="37"/>
  <c r="AL73" i="37" s="1"/>
  <c r="AK73" i="37"/>
  <c r="AJ74" i="37"/>
  <c r="AK74" i="37"/>
  <c r="AJ75" i="37"/>
  <c r="AK75" i="37"/>
  <c r="AJ76" i="37"/>
  <c r="AK76" i="37"/>
  <c r="AL76" i="37"/>
  <c r="AJ77" i="37"/>
  <c r="AL77" i="37" s="1"/>
  <c r="AK77" i="37"/>
  <c r="AJ78" i="37"/>
  <c r="AK78" i="37"/>
  <c r="AJ79" i="37"/>
  <c r="AK79" i="37"/>
  <c r="AL79" i="37" s="1"/>
  <c r="AJ80" i="37"/>
  <c r="AK80" i="37"/>
  <c r="AJ81" i="37"/>
  <c r="AK81" i="37"/>
  <c r="AJ82" i="37"/>
  <c r="AL82" i="37" s="1"/>
  <c r="AK82" i="37"/>
  <c r="AJ83" i="37"/>
  <c r="AK83" i="37"/>
  <c r="AL83" i="37" s="1"/>
  <c r="AJ84" i="37"/>
  <c r="AL84" i="37" s="1"/>
  <c r="AK84" i="37"/>
  <c r="AJ85" i="37"/>
  <c r="AK85" i="37"/>
  <c r="AJ86" i="37"/>
  <c r="AK86" i="37"/>
  <c r="AJ87" i="37"/>
  <c r="AK87" i="37"/>
  <c r="AL87" i="37" s="1"/>
  <c r="AJ88" i="37"/>
  <c r="AK88" i="37"/>
  <c r="AL88" i="37"/>
  <c r="AJ89" i="37"/>
  <c r="AL89" i="37" s="1"/>
  <c r="AK89" i="37"/>
  <c r="AJ90" i="37"/>
  <c r="AK90" i="37"/>
  <c r="AJ91" i="37"/>
  <c r="AK91" i="37"/>
  <c r="AJ92" i="37"/>
  <c r="AK92" i="37"/>
  <c r="AL92" i="37"/>
  <c r="AJ93" i="37"/>
  <c r="AK93" i="37"/>
  <c r="AJ94" i="37"/>
  <c r="AK94" i="37"/>
  <c r="AJ95" i="37"/>
  <c r="AK95" i="37"/>
  <c r="AL95" i="37" s="1"/>
  <c r="AJ96" i="37"/>
  <c r="AK96" i="37"/>
  <c r="AJ97" i="37"/>
  <c r="AK97" i="37"/>
  <c r="AJ98" i="37"/>
  <c r="AL98" i="37" s="1"/>
  <c r="AK98" i="37"/>
  <c r="AJ99" i="37"/>
  <c r="AK99" i="37"/>
  <c r="AL99" i="37" s="1"/>
  <c r="AJ100" i="37"/>
  <c r="AL100" i="37" s="1"/>
  <c r="AK100" i="37"/>
  <c r="AJ101" i="37"/>
  <c r="AK101" i="37"/>
  <c r="AJ102" i="37"/>
  <c r="AK102" i="37"/>
  <c r="AJ103" i="37"/>
  <c r="AK103" i="37"/>
  <c r="AL103" i="37" s="1"/>
  <c r="AJ104" i="37"/>
  <c r="AK104" i="37"/>
  <c r="AL104" i="37"/>
  <c r="AJ105" i="37"/>
  <c r="AL105" i="37" s="1"/>
  <c r="AK105" i="37"/>
  <c r="AJ106" i="37"/>
  <c r="AK106" i="37"/>
  <c r="AJ107" i="37"/>
  <c r="AK107" i="37"/>
  <c r="AJ108" i="37"/>
  <c r="AK108" i="37"/>
  <c r="AL108" i="37"/>
  <c r="AJ109" i="37"/>
  <c r="AK109" i="37"/>
  <c r="AJ110" i="37"/>
  <c r="AK110" i="37"/>
  <c r="AJ111" i="37"/>
  <c r="AK111" i="37"/>
  <c r="AL111" i="37" s="1"/>
  <c r="AJ112" i="37"/>
  <c r="AK112" i="37"/>
  <c r="AJ113" i="37"/>
  <c r="AK113" i="37"/>
  <c r="AJ114" i="37"/>
  <c r="AL114" i="37" s="1"/>
  <c r="AK114" i="37"/>
  <c r="AJ115" i="37"/>
  <c r="AK115" i="37"/>
  <c r="AL115" i="37" s="1"/>
  <c r="AJ116" i="37"/>
  <c r="AL116" i="37" s="1"/>
  <c r="AK116" i="37"/>
  <c r="AJ117" i="37"/>
  <c r="AK117" i="37"/>
  <c r="AJ118" i="37"/>
  <c r="AK118" i="37"/>
  <c r="AJ119" i="37"/>
  <c r="AK119" i="37"/>
  <c r="AL119" i="37" s="1"/>
  <c r="AJ120" i="37"/>
  <c r="AK120" i="37"/>
  <c r="AL120" i="37"/>
  <c r="AJ121" i="37"/>
  <c r="AL121" i="37" s="1"/>
  <c r="AK121" i="37"/>
  <c r="AJ122" i="37"/>
  <c r="AK122" i="37"/>
  <c r="AJ123" i="37"/>
  <c r="AK123" i="37"/>
  <c r="AJ124" i="37"/>
  <c r="AK124" i="37"/>
  <c r="AL124" i="37"/>
  <c r="AJ125" i="37"/>
  <c r="AK125" i="37"/>
  <c r="AJ126" i="37"/>
  <c r="AK126" i="37"/>
  <c r="AJ127" i="37"/>
  <c r="AK127" i="37"/>
  <c r="AL127" i="37" s="1"/>
  <c r="AJ128" i="37"/>
  <c r="AK128" i="37"/>
  <c r="AJ129" i="37"/>
  <c r="AK129" i="37"/>
  <c r="AJ130" i="37"/>
  <c r="AL130" i="37" s="1"/>
  <c r="AK130" i="37"/>
  <c r="AJ131" i="37"/>
  <c r="AK131" i="37"/>
  <c r="AL131" i="37" s="1"/>
  <c r="AJ132" i="37"/>
  <c r="AL132" i="37" s="1"/>
  <c r="AK132" i="37"/>
  <c r="AJ133" i="37"/>
  <c r="AK133" i="37"/>
  <c r="AJ134" i="37"/>
  <c r="AK134" i="37"/>
  <c r="AJ135" i="37"/>
  <c r="AK135" i="37"/>
  <c r="AL135" i="37" s="1"/>
  <c r="AJ136" i="37"/>
  <c r="AK136" i="37"/>
  <c r="AL136" i="37"/>
  <c r="AJ137" i="37"/>
  <c r="AL137" i="37" s="1"/>
  <c r="AK137" i="37"/>
  <c r="AJ138" i="37"/>
  <c r="AK138" i="37"/>
  <c r="AJ139" i="37"/>
  <c r="AK139" i="37"/>
  <c r="AJ140" i="37"/>
  <c r="AK140" i="37"/>
  <c r="AL140" i="37"/>
  <c r="AJ141" i="37"/>
  <c r="AK141" i="37"/>
  <c r="AJ142" i="37"/>
  <c r="AK142" i="37"/>
  <c r="AJ143" i="37"/>
  <c r="AK143" i="37"/>
  <c r="AL143" i="37" s="1"/>
  <c r="AJ144" i="37"/>
  <c r="AK144" i="37"/>
  <c r="AJ145" i="37"/>
  <c r="AK145" i="37"/>
  <c r="AJ146" i="37"/>
  <c r="AL146" i="37" s="1"/>
  <c r="AK146" i="37"/>
  <c r="AJ147" i="37"/>
  <c r="AK147" i="37"/>
  <c r="AL147" i="37"/>
  <c r="AJ148" i="37"/>
  <c r="AK148" i="37"/>
  <c r="AL148" i="37"/>
  <c r="AJ149" i="37"/>
  <c r="AL149" i="37" s="1"/>
  <c r="AK149" i="37"/>
  <c r="AJ150" i="37"/>
  <c r="AK150" i="37"/>
  <c r="AJ151" i="37"/>
  <c r="AL151" i="37" s="1"/>
  <c r="AK151" i="37"/>
  <c r="AJ152" i="37"/>
  <c r="AK152" i="37"/>
  <c r="AJ153" i="37"/>
  <c r="AK153" i="37"/>
  <c r="AJ154" i="37"/>
  <c r="AK154" i="37"/>
  <c r="AJ155" i="37"/>
  <c r="AK155" i="37"/>
  <c r="AL155" i="37"/>
  <c r="AJ156" i="37"/>
  <c r="AK156" i="37"/>
  <c r="AJ157" i="37"/>
  <c r="AK157" i="37"/>
  <c r="AJ158" i="37"/>
  <c r="AL158" i="37" s="1"/>
  <c r="AK158" i="37"/>
  <c r="AJ159" i="37"/>
  <c r="AK159" i="37"/>
  <c r="AL159" i="37" s="1"/>
  <c r="AJ160" i="37"/>
  <c r="AL160" i="37" s="1"/>
  <c r="AK160" i="37"/>
  <c r="AJ161" i="37"/>
  <c r="AK161" i="37"/>
  <c r="AL161" i="37" s="1"/>
  <c r="AJ162" i="37"/>
  <c r="AL162" i="37" s="1"/>
  <c r="AK162" i="37"/>
  <c r="AJ163" i="37"/>
  <c r="AL163" i="37" s="1"/>
  <c r="AK163" i="37"/>
  <c r="AJ164" i="37"/>
  <c r="AK164" i="37"/>
  <c r="AJ165" i="37"/>
  <c r="AK165" i="37"/>
  <c r="AJ166" i="37"/>
  <c r="AK166" i="37"/>
  <c r="AL166" i="37"/>
  <c r="AJ167" i="37"/>
  <c r="AK167" i="37"/>
  <c r="AJ168" i="37"/>
  <c r="AK168" i="37"/>
  <c r="AJ169" i="37"/>
  <c r="AK169" i="37"/>
  <c r="AJ170" i="37"/>
  <c r="AK170" i="37"/>
  <c r="AJ171" i="37"/>
  <c r="AK171" i="37"/>
  <c r="AL171" i="37" s="1"/>
  <c r="AJ172" i="37"/>
  <c r="AL172" i="37" s="1"/>
  <c r="AK172" i="37"/>
  <c r="AJ173" i="37"/>
  <c r="AK173" i="37"/>
  <c r="AL173" i="37" s="1"/>
  <c r="AJ174" i="37"/>
  <c r="AL174" i="37" s="1"/>
  <c r="AK174" i="37"/>
  <c r="AJ175" i="37"/>
  <c r="AK175" i="37"/>
  <c r="AL175" i="37" s="1"/>
  <c r="AJ176" i="37"/>
  <c r="AL176" i="37" s="1"/>
  <c r="AK176" i="37"/>
  <c r="AJ177" i="37"/>
  <c r="AK177" i="37"/>
  <c r="AL177" i="37" s="1"/>
  <c r="AJ178" i="37"/>
  <c r="AK178" i="37"/>
  <c r="AL178" i="37"/>
  <c r="AJ179" i="37"/>
  <c r="AK179" i="37"/>
  <c r="AJ180" i="37"/>
  <c r="AK180" i="37"/>
  <c r="AJ181" i="37"/>
  <c r="AK181" i="37"/>
  <c r="AJ182" i="37"/>
  <c r="AK182" i="37"/>
  <c r="AL182" i="37"/>
  <c r="AJ183" i="37"/>
  <c r="AK183" i="37"/>
  <c r="AJ184" i="37"/>
  <c r="AK184" i="37"/>
  <c r="AJ185" i="37"/>
  <c r="AK185" i="37"/>
  <c r="AJ186" i="37"/>
  <c r="AK186" i="37"/>
  <c r="AJ187" i="37"/>
  <c r="AK187" i="37"/>
  <c r="AL187" i="37" s="1"/>
  <c r="AJ188" i="37"/>
  <c r="AL188" i="37" s="1"/>
  <c r="AK188" i="37"/>
  <c r="AJ189" i="37"/>
  <c r="AK189" i="37"/>
  <c r="AL189" i="37" s="1"/>
  <c r="AJ190" i="37"/>
  <c r="AL190" i="37" s="1"/>
  <c r="AK190" i="37"/>
  <c r="AJ191" i="37"/>
  <c r="AK191" i="37"/>
  <c r="AL191" i="37" s="1"/>
  <c r="AJ192" i="37"/>
  <c r="AK192" i="37"/>
  <c r="AL192" i="37"/>
  <c r="AJ193" i="37"/>
  <c r="AK193" i="37"/>
  <c r="AJ194" i="37"/>
  <c r="AK194" i="37"/>
  <c r="AL194" i="37"/>
  <c r="AJ195" i="37"/>
  <c r="AK195" i="37"/>
  <c r="AJ196" i="37"/>
  <c r="AK196" i="37"/>
  <c r="AJ197" i="37"/>
  <c r="AK197" i="37"/>
  <c r="AL197" i="37" s="1"/>
  <c r="AJ198" i="37"/>
  <c r="AL198" i="37" s="1"/>
  <c r="AK198" i="37"/>
  <c r="AJ199" i="37"/>
  <c r="AK199" i="37"/>
  <c r="AL199" i="37" s="1"/>
  <c r="AJ200" i="37"/>
  <c r="AK200" i="37"/>
  <c r="AL200" i="37"/>
  <c r="AJ201" i="37"/>
  <c r="AK201" i="37"/>
  <c r="AJ202" i="37"/>
  <c r="AK202" i="37"/>
  <c r="AL202" i="37"/>
  <c r="AJ203" i="37"/>
  <c r="AK203" i="37"/>
  <c r="AJ204" i="37"/>
  <c r="AK204" i="37"/>
  <c r="AJ205" i="37"/>
  <c r="AK205" i="37"/>
  <c r="AL205" i="37" s="1"/>
  <c r="AJ206" i="37"/>
  <c r="AL206" i="37" s="1"/>
  <c r="AK206" i="37"/>
  <c r="AJ207" i="37"/>
  <c r="AK207" i="37"/>
  <c r="AL207" i="37" s="1"/>
  <c r="AJ208" i="37"/>
  <c r="AL208" i="37" s="1"/>
  <c r="AK208" i="37"/>
  <c r="AJ209" i="37"/>
  <c r="AK209" i="37"/>
  <c r="AL209" i="37" s="1"/>
  <c r="AJ210" i="37"/>
  <c r="AL210" i="37" s="1"/>
  <c r="AK210" i="37"/>
  <c r="AJ211" i="37"/>
  <c r="AK211" i="37"/>
  <c r="AL211" i="37" s="1"/>
  <c r="AJ212" i="37"/>
  <c r="AK212" i="37"/>
  <c r="AL212" i="37"/>
  <c r="AJ213" i="37"/>
  <c r="AK213" i="37"/>
  <c r="AJ214" i="37"/>
  <c r="AK214" i="37"/>
  <c r="AJ215" i="37"/>
  <c r="AK215" i="37"/>
  <c r="AJ216" i="37"/>
  <c r="AK216" i="37"/>
  <c r="AL216" i="37"/>
  <c r="AJ217" i="37"/>
  <c r="AK217" i="37"/>
  <c r="AJ218" i="37"/>
  <c r="AK218" i="37"/>
  <c r="AJ219" i="37"/>
  <c r="AK219" i="37"/>
  <c r="AJ220" i="37"/>
  <c r="AK220" i="37"/>
  <c r="AJ221" i="37"/>
  <c r="AK221" i="37"/>
  <c r="AL221" i="37" s="1"/>
  <c r="AJ222" i="37"/>
  <c r="AK222" i="37"/>
  <c r="AJ223" i="37"/>
  <c r="AK223" i="37"/>
  <c r="AL223" i="37" s="1"/>
  <c r="AJ224" i="37"/>
  <c r="AL224" i="37" s="1"/>
  <c r="AK224" i="37"/>
  <c r="AJ225" i="37"/>
  <c r="AK225" i="37"/>
  <c r="AL225" i="37" s="1"/>
  <c r="AJ226" i="37"/>
  <c r="AK226" i="37"/>
  <c r="AJ227" i="37"/>
  <c r="AK227" i="37"/>
  <c r="AL227" i="37" s="1"/>
  <c r="AJ228" i="37"/>
  <c r="AK228" i="37"/>
  <c r="AL228" i="37"/>
  <c r="AJ229" i="37"/>
  <c r="AL229" i="37" s="1"/>
  <c r="AK229" i="37"/>
  <c r="AJ230" i="37"/>
  <c r="AK230" i="37"/>
  <c r="AL230" i="37" s="1"/>
  <c r="AJ231" i="37"/>
  <c r="AK231" i="37"/>
  <c r="AJ232" i="37"/>
  <c r="AK232" i="37"/>
  <c r="AL232" i="37"/>
  <c r="AJ233" i="37"/>
  <c r="AK233" i="37"/>
  <c r="AJ234" i="37"/>
  <c r="AK234" i="37"/>
  <c r="AL234" i="37" s="1"/>
  <c r="AJ235" i="37"/>
  <c r="AK235" i="37"/>
  <c r="AL235" i="37" s="1"/>
  <c r="AJ236" i="37"/>
  <c r="AK236" i="37"/>
  <c r="AL236" i="37" s="1"/>
  <c r="AJ237" i="37"/>
  <c r="AK237" i="37"/>
  <c r="AL237" i="37" s="1"/>
  <c r="AJ238" i="37"/>
  <c r="AK238" i="37"/>
  <c r="AL238" i="37" s="1"/>
  <c r="AJ239" i="37"/>
  <c r="AK239" i="37"/>
  <c r="AL239" i="37" s="1"/>
  <c r="AJ240" i="37"/>
  <c r="AK240" i="37"/>
  <c r="AJ241" i="37"/>
  <c r="AK241" i="37"/>
  <c r="AL241" i="37" s="1"/>
  <c r="AJ242" i="37"/>
  <c r="AL242" i="37" s="1"/>
  <c r="AK242" i="37"/>
  <c r="AJ243" i="37"/>
  <c r="AK243" i="37"/>
  <c r="AL243" i="37" s="1"/>
  <c r="AJ244" i="37"/>
  <c r="AL244" i="37" s="1"/>
  <c r="AK244" i="37"/>
  <c r="AJ245" i="37"/>
  <c r="AK245" i="37"/>
  <c r="AL245" i="37" s="1"/>
  <c r="AJ246" i="37"/>
  <c r="AK246" i="37"/>
  <c r="AJ247" i="37"/>
  <c r="AK247" i="37"/>
  <c r="AL247" i="37" s="1"/>
  <c r="AJ248" i="37"/>
  <c r="AK248" i="37"/>
  <c r="AL248" i="37"/>
  <c r="AJ249" i="37"/>
  <c r="AL249" i="37" s="1"/>
  <c r="AK249" i="37"/>
  <c r="AJ250" i="37"/>
  <c r="AK250" i="37"/>
  <c r="AJ251" i="37"/>
  <c r="AK251" i="37"/>
  <c r="AJ252" i="37"/>
  <c r="AK252" i="37"/>
  <c r="AL252" i="37"/>
  <c r="AJ253" i="37"/>
  <c r="AK253" i="37"/>
  <c r="AJ254" i="37"/>
  <c r="AK254" i="37"/>
  <c r="AJ255" i="37"/>
  <c r="AK255" i="37"/>
  <c r="AL255" i="37" s="1"/>
  <c r="AJ256" i="37"/>
  <c r="AK256" i="37"/>
  <c r="AJ257" i="37"/>
  <c r="AK257" i="37"/>
  <c r="AL257" i="37" s="1"/>
  <c r="AJ258" i="37"/>
  <c r="AL258" i="37" s="1"/>
  <c r="AK258" i="37"/>
  <c r="AJ259" i="37"/>
  <c r="AK259" i="37"/>
  <c r="AL259" i="37" s="1"/>
  <c r="AJ260" i="37"/>
  <c r="AK260" i="37"/>
  <c r="AJ261" i="37"/>
  <c r="AK261" i="37"/>
  <c r="AL261" i="37"/>
  <c r="AJ262" i="37"/>
  <c r="AK262" i="37"/>
  <c r="AJ263" i="37"/>
  <c r="AK263" i="37"/>
  <c r="AL263" i="37" s="1"/>
  <c r="AJ264" i="37"/>
  <c r="AK264" i="37"/>
  <c r="AL264" i="37" s="1"/>
  <c r="AJ265" i="37"/>
  <c r="AK265" i="37"/>
  <c r="AJ266" i="37"/>
  <c r="AK266" i="37"/>
  <c r="AJ267" i="37"/>
  <c r="AK267" i="37"/>
  <c r="AJ268" i="37"/>
  <c r="AK268" i="37"/>
  <c r="AL268" i="37" s="1"/>
  <c r="AJ269" i="37"/>
  <c r="AL269" i="37" s="1"/>
  <c r="AK269" i="37"/>
  <c r="AJ270" i="37"/>
  <c r="AL270" i="37" s="1"/>
  <c r="AK270" i="37"/>
  <c r="AJ271" i="37"/>
  <c r="AK271" i="37"/>
  <c r="AL271" i="37" s="1"/>
  <c r="AJ272" i="37"/>
  <c r="AK272" i="37"/>
  <c r="AJ273" i="37"/>
  <c r="AK273" i="37"/>
  <c r="AL273" i="37"/>
  <c r="AJ274" i="37"/>
  <c r="AL274" i="37" s="1"/>
  <c r="AK274" i="37"/>
  <c r="AJ275" i="37"/>
  <c r="AK275" i="37"/>
  <c r="AJ276" i="37"/>
  <c r="AL276" i="37" s="1"/>
  <c r="AK276" i="37"/>
  <c r="AJ277" i="37"/>
  <c r="AK277" i="37"/>
  <c r="AJ278" i="37"/>
  <c r="AK278" i="37"/>
  <c r="AJ279" i="37"/>
  <c r="AK279" i="37"/>
  <c r="AJ280" i="37"/>
  <c r="AK280" i="37"/>
  <c r="AL280" i="37" s="1"/>
  <c r="AJ281" i="37"/>
  <c r="AL281" i="37" s="1"/>
  <c r="AK281" i="37"/>
  <c r="AJ282" i="37"/>
  <c r="AK282" i="37"/>
  <c r="AJ283" i="37"/>
  <c r="AK283" i="37"/>
  <c r="AJ284" i="37"/>
  <c r="AK284" i="37"/>
  <c r="AL284" i="37" s="1"/>
  <c r="AJ285" i="37"/>
  <c r="AK285" i="37"/>
  <c r="AL285" i="37"/>
  <c r="AJ286" i="37"/>
  <c r="AL286" i="37" s="1"/>
  <c r="AK286" i="37"/>
  <c r="AJ287" i="37"/>
  <c r="AK287" i="37"/>
  <c r="AJ288" i="37"/>
  <c r="AK288" i="37"/>
  <c r="AJ289" i="37"/>
  <c r="AK289" i="37"/>
  <c r="AL289" i="37"/>
  <c r="AJ290" i="37"/>
  <c r="AL290" i="37" s="1"/>
  <c r="AK290" i="37"/>
  <c r="AJ291" i="37"/>
  <c r="AK291" i="37"/>
  <c r="AJ292" i="37"/>
  <c r="AK292" i="37"/>
  <c r="AL292" i="37" s="1"/>
  <c r="AJ293" i="37"/>
  <c r="AK293" i="37"/>
  <c r="AJ294" i="37"/>
  <c r="AK294" i="37"/>
  <c r="AJ295" i="37"/>
  <c r="AL295" i="37" s="1"/>
  <c r="AK295" i="37"/>
  <c r="AJ296" i="37"/>
  <c r="AK296" i="37"/>
  <c r="AL296" i="37" s="1"/>
  <c r="AJ297" i="37"/>
  <c r="AL297" i="37" s="1"/>
  <c r="AK297" i="37"/>
  <c r="AJ298" i="37"/>
  <c r="AK298" i="37"/>
  <c r="AJ299" i="37"/>
  <c r="AK299" i="37"/>
  <c r="AJ300" i="37"/>
  <c r="AK300" i="37"/>
  <c r="AL300" i="37" s="1"/>
  <c r="AJ301" i="37"/>
  <c r="AK301" i="37"/>
  <c r="AL301" i="37"/>
  <c r="AJ302" i="37"/>
  <c r="AL302" i="37" s="1"/>
  <c r="AK302" i="37"/>
  <c r="AJ303" i="37"/>
  <c r="AK303" i="37"/>
  <c r="AJ304" i="37"/>
  <c r="AK304" i="37"/>
  <c r="AJ305" i="37"/>
  <c r="AK305" i="37"/>
  <c r="AL305" i="37"/>
  <c r="AJ306" i="37"/>
  <c r="AK306" i="37"/>
  <c r="AJ307" i="37"/>
  <c r="AK307" i="37"/>
  <c r="AJ308" i="37"/>
  <c r="AK308" i="37"/>
  <c r="AL308" i="37" s="1"/>
  <c r="AJ309" i="37"/>
  <c r="AK309" i="37"/>
  <c r="AJ310" i="37"/>
  <c r="AK310" i="37"/>
  <c r="AJ311" i="37"/>
  <c r="AL311" i="37" s="1"/>
  <c r="AK311" i="37"/>
  <c r="AJ312" i="37"/>
  <c r="AK312" i="37"/>
  <c r="AL312" i="37" s="1"/>
  <c r="AJ313" i="37"/>
  <c r="AL313" i="37" s="1"/>
  <c r="AK313" i="37"/>
  <c r="AJ314" i="37"/>
  <c r="AK314" i="37"/>
  <c r="AJ315" i="37"/>
  <c r="AK315" i="37"/>
  <c r="AJ316" i="37"/>
  <c r="AK316" i="37"/>
  <c r="AL316" i="37" s="1"/>
  <c r="AJ317" i="37"/>
  <c r="AK317" i="37"/>
  <c r="AL317" i="37"/>
  <c r="AJ318" i="37"/>
  <c r="AL318" i="37" s="1"/>
  <c r="AK318" i="37"/>
  <c r="AJ319" i="37"/>
  <c r="AK319" i="37"/>
  <c r="AJ320" i="37"/>
  <c r="AK320" i="37"/>
  <c r="AJ321" i="37"/>
  <c r="AK321" i="37"/>
  <c r="AL321" i="37"/>
  <c r="AJ322" i="37"/>
  <c r="AK322" i="37"/>
  <c r="AJ323" i="37"/>
  <c r="AK323" i="37"/>
  <c r="AJ324" i="37"/>
  <c r="AK324" i="37"/>
  <c r="AL324" i="37" s="1"/>
  <c r="AJ325" i="37"/>
  <c r="AK325" i="37"/>
  <c r="AJ326" i="37"/>
  <c r="AK326" i="37"/>
  <c r="AJ327" i="37"/>
  <c r="AL327" i="37" s="1"/>
  <c r="AK327" i="37"/>
  <c r="AJ328" i="37"/>
  <c r="AK328" i="37"/>
  <c r="AL328" i="37" s="1"/>
  <c r="AJ329" i="37"/>
  <c r="AL329" i="37" s="1"/>
  <c r="AK329" i="37"/>
  <c r="AJ330" i="37"/>
  <c r="AK330" i="37"/>
  <c r="AJ331" i="37"/>
  <c r="AK331" i="37"/>
  <c r="AJ332" i="37"/>
  <c r="AK332" i="37"/>
  <c r="AL332" i="37" s="1"/>
  <c r="AJ333" i="37"/>
  <c r="AK333" i="37"/>
  <c r="AL333" i="37"/>
  <c r="AJ334" i="37"/>
  <c r="AL334" i="37" s="1"/>
  <c r="AK334" i="37"/>
  <c r="AJ335" i="37"/>
  <c r="AK335" i="37"/>
  <c r="AJ336" i="37"/>
  <c r="AK336" i="37"/>
  <c r="AJ337" i="37"/>
  <c r="AK337" i="37"/>
  <c r="AL337" i="37"/>
  <c r="AJ338" i="37"/>
  <c r="AK338" i="37"/>
  <c r="AJ339" i="37"/>
  <c r="AK339" i="37"/>
  <c r="AJ340" i="37"/>
  <c r="AK340" i="37"/>
  <c r="AL340" i="37" s="1"/>
  <c r="AJ341" i="37"/>
  <c r="AK341" i="37"/>
  <c r="AJ342" i="37"/>
  <c r="AK342" i="37"/>
  <c r="AJ343" i="37"/>
  <c r="AL343" i="37" s="1"/>
  <c r="AK343" i="37"/>
  <c r="AJ344" i="37"/>
  <c r="AK344" i="37"/>
  <c r="AL344" i="37" s="1"/>
  <c r="AJ345" i="37"/>
  <c r="AL345" i="37" s="1"/>
  <c r="AK345" i="37"/>
  <c r="AJ346" i="37"/>
  <c r="AK346" i="37"/>
  <c r="AJ347" i="37"/>
  <c r="AK347" i="37"/>
  <c r="AJ348" i="37"/>
  <c r="AK348" i="37"/>
  <c r="AL348" i="37" s="1"/>
  <c r="AJ349" i="37"/>
  <c r="AK349" i="37"/>
  <c r="AL349" i="37"/>
  <c r="AJ350" i="37"/>
  <c r="AL350" i="37" s="1"/>
  <c r="AK350" i="37"/>
  <c r="AJ351" i="37"/>
  <c r="AK351" i="37"/>
  <c r="AJ352" i="37"/>
  <c r="AK352" i="37"/>
  <c r="AJ353" i="37"/>
  <c r="AK353" i="37"/>
  <c r="AL353" i="37"/>
  <c r="AJ354" i="37"/>
  <c r="AK354" i="37"/>
  <c r="AJ355" i="37"/>
  <c r="AK355" i="37"/>
  <c r="AJ356" i="37"/>
  <c r="AK356" i="37"/>
  <c r="AL356" i="37" s="1"/>
  <c r="AJ357" i="37"/>
  <c r="AK357" i="37"/>
  <c r="AJ358" i="37"/>
  <c r="AK358" i="37"/>
  <c r="AJ359" i="37"/>
  <c r="AL359" i="37" s="1"/>
  <c r="AK359" i="37"/>
  <c r="AJ360" i="37"/>
  <c r="AK360" i="37"/>
  <c r="AL360" i="37" s="1"/>
  <c r="AJ361" i="37"/>
  <c r="AL361" i="37" s="1"/>
  <c r="AK361" i="37"/>
  <c r="AJ362" i="37"/>
  <c r="AK362" i="37"/>
  <c r="AJ363" i="37"/>
  <c r="AK363" i="37"/>
  <c r="AJ364" i="37"/>
  <c r="AK364" i="37"/>
  <c r="AL364" i="37" s="1"/>
  <c r="AJ365" i="37"/>
  <c r="AK365" i="37"/>
  <c r="AL365" i="37"/>
  <c r="AJ366" i="37"/>
  <c r="AL366" i="37" s="1"/>
  <c r="AK366" i="37"/>
  <c r="AJ367" i="37"/>
  <c r="AK367" i="37"/>
  <c r="AJ368" i="37"/>
  <c r="AK368" i="37"/>
  <c r="AJ369" i="37"/>
  <c r="AK369" i="37"/>
  <c r="AL369" i="37"/>
  <c r="AJ370" i="37"/>
  <c r="AK370" i="37"/>
  <c r="AJ371" i="37"/>
  <c r="AK371" i="37"/>
  <c r="AJ372" i="37"/>
  <c r="AK372" i="37"/>
  <c r="AL372" i="37" s="1"/>
  <c r="AJ373" i="37"/>
  <c r="AK373" i="37"/>
  <c r="AJ374" i="37"/>
  <c r="AK374" i="37"/>
  <c r="AJ375" i="37"/>
  <c r="AL375" i="37" s="1"/>
  <c r="AK375" i="37"/>
  <c r="AJ376" i="37"/>
  <c r="AK376" i="37"/>
  <c r="AL376" i="37" s="1"/>
  <c r="AJ377" i="37"/>
  <c r="AL377" i="37" s="1"/>
  <c r="AK377" i="37"/>
  <c r="AJ378" i="37"/>
  <c r="AK378" i="37"/>
  <c r="AJ379" i="37"/>
  <c r="AK379" i="37"/>
  <c r="AJ380" i="37"/>
  <c r="AK380" i="37"/>
  <c r="AL380" i="37" s="1"/>
  <c r="AJ381" i="37"/>
  <c r="AK381" i="37"/>
  <c r="AL381" i="37"/>
  <c r="AJ382" i="37"/>
  <c r="AL382" i="37" s="1"/>
  <c r="AK382" i="37"/>
  <c r="AJ383" i="37"/>
  <c r="AK383" i="37"/>
  <c r="AJ384" i="37"/>
  <c r="AK384" i="37"/>
  <c r="AJ385" i="37"/>
  <c r="AK385" i="37"/>
  <c r="AL385" i="37"/>
  <c r="AJ386" i="37"/>
  <c r="AK386" i="37"/>
  <c r="AJ387" i="37"/>
  <c r="AK387" i="37"/>
  <c r="AJ388" i="37"/>
  <c r="AK388" i="37"/>
  <c r="AL388" i="37" s="1"/>
  <c r="AJ389" i="37"/>
  <c r="AK389" i="37"/>
  <c r="AJ390" i="37"/>
  <c r="AK390" i="37"/>
  <c r="AJ391" i="37"/>
  <c r="AL391" i="37" s="1"/>
  <c r="AK391" i="37"/>
  <c r="AJ392" i="37"/>
  <c r="AK392" i="37"/>
  <c r="AL392" i="37" s="1"/>
  <c r="AJ393" i="37"/>
  <c r="AL393" i="37" s="1"/>
  <c r="AK393" i="37"/>
  <c r="AJ394" i="37"/>
  <c r="AK394" i="37"/>
  <c r="AJ395" i="37"/>
  <c r="AK395" i="37"/>
  <c r="AJ396" i="37"/>
  <c r="AK396" i="37"/>
  <c r="AL396" i="37" s="1"/>
  <c r="AJ397" i="37"/>
  <c r="AK397" i="37"/>
  <c r="AL397" i="37"/>
  <c r="AJ398" i="37"/>
  <c r="AL398" i="37" s="1"/>
  <c r="AK398" i="37"/>
  <c r="AJ399" i="37"/>
  <c r="AK399" i="37"/>
  <c r="AJ400" i="37"/>
  <c r="AK400" i="37"/>
  <c r="AJ401" i="37"/>
  <c r="AK401" i="37"/>
  <c r="AL401" i="37"/>
  <c r="AJ402" i="37"/>
  <c r="AK402" i="37"/>
  <c r="AJ403" i="37"/>
  <c r="AK403" i="37"/>
  <c r="AJ404" i="37"/>
  <c r="AK404" i="37"/>
  <c r="AL404" i="37" s="1"/>
  <c r="AJ405" i="37"/>
  <c r="AK405" i="37"/>
  <c r="AJ406" i="37"/>
  <c r="AK406" i="37"/>
  <c r="AJ407" i="37"/>
  <c r="AL407" i="37" s="1"/>
  <c r="AK407" i="37"/>
  <c r="AJ408" i="37"/>
  <c r="AK408" i="37"/>
  <c r="AL408" i="37" s="1"/>
  <c r="AJ409" i="37"/>
  <c r="AL409" i="37" s="1"/>
  <c r="AK409" i="37"/>
  <c r="AJ410" i="37"/>
  <c r="AK410" i="37"/>
  <c r="AJ411" i="37"/>
  <c r="AK411" i="37"/>
  <c r="AJ412" i="37"/>
  <c r="AK412" i="37"/>
  <c r="AL412" i="37" s="1"/>
  <c r="AJ413" i="37"/>
  <c r="AK413" i="37"/>
  <c r="AL413" i="37"/>
  <c r="AJ414" i="37"/>
  <c r="AL414" i="37" s="1"/>
  <c r="AK414" i="37"/>
  <c r="AJ415" i="37"/>
  <c r="AK415" i="37"/>
  <c r="AJ416" i="37"/>
  <c r="AK416" i="37"/>
  <c r="AJ417" i="37"/>
  <c r="AK417" i="37"/>
  <c r="AL417" i="37"/>
  <c r="AJ418" i="37"/>
  <c r="AK418" i="37"/>
  <c r="AJ419" i="37"/>
  <c r="AK419" i="37"/>
  <c r="AJ420" i="37"/>
  <c r="AK420" i="37"/>
  <c r="AL420" i="37" s="1"/>
  <c r="AJ421" i="37"/>
  <c r="AK421" i="37"/>
  <c r="AJ422" i="37"/>
  <c r="AK422" i="37"/>
  <c r="AJ423" i="37"/>
  <c r="AL423" i="37" s="1"/>
  <c r="AK423" i="37"/>
  <c r="AJ424" i="37"/>
  <c r="AK424" i="37"/>
  <c r="AL424" i="37" s="1"/>
  <c r="AJ425" i="37"/>
  <c r="AL425" i="37" s="1"/>
  <c r="AK425" i="37"/>
  <c r="AJ426" i="37"/>
  <c r="AK426" i="37"/>
  <c r="AJ427" i="37"/>
  <c r="AK427" i="37"/>
  <c r="AJ428" i="37"/>
  <c r="AK428" i="37"/>
  <c r="AL428" i="37" s="1"/>
  <c r="AJ429" i="37"/>
  <c r="AK429" i="37"/>
  <c r="AL429" i="37"/>
  <c r="AJ430" i="37"/>
  <c r="AL430" i="37" s="1"/>
  <c r="AK430" i="37"/>
  <c r="AJ431" i="37"/>
  <c r="AK431" i="37"/>
  <c r="AJ432" i="37"/>
  <c r="AK432" i="37"/>
  <c r="AJ433" i="37"/>
  <c r="AK433" i="37"/>
  <c r="AL433" i="37"/>
  <c r="AJ434" i="37"/>
  <c r="AK434" i="37"/>
  <c r="AJ435" i="37"/>
  <c r="AK435" i="37"/>
  <c r="AJ436" i="37"/>
  <c r="AK436" i="37"/>
  <c r="AL436" i="37" s="1"/>
  <c r="AJ437" i="37"/>
  <c r="AK437" i="37"/>
  <c r="AJ438" i="37"/>
  <c r="AK438" i="37"/>
  <c r="AJ439" i="37"/>
  <c r="AL439" i="37" s="1"/>
  <c r="AK439" i="37"/>
  <c r="AJ440" i="37"/>
  <c r="AK440" i="37"/>
  <c r="AL440" i="37" s="1"/>
  <c r="AJ441" i="37"/>
  <c r="AL441" i="37" s="1"/>
  <c r="AK441" i="37"/>
  <c r="AJ442" i="37"/>
  <c r="AK442" i="37"/>
  <c r="AJ443" i="37"/>
  <c r="AK443" i="37"/>
  <c r="AJ444" i="37"/>
  <c r="AK444" i="37"/>
  <c r="AL444" i="37" s="1"/>
  <c r="AJ445" i="37"/>
  <c r="AK445" i="37"/>
  <c r="AL445" i="37"/>
  <c r="AJ446" i="37"/>
  <c r="AL446" i="37" s="1"/>
  <c r="AK446" i="37"/>
  <c r="AJ447" i="37"/>
  <c r="AK447" i="37"/>
  <c r="AJ448" i="37"/>
  <c r="AK448" i="37"/>
  <c r="AJ449" i="37"/>
  <c r="AK449" i="37"/>
  <c r="AL449" i="37"/>
  <c r="AJ450" i="37"/>
  <c r="AK450" i="37"/>
  <c r="AJ451" i="37"/>
  <c r="AK451" i="37"/>
  <c r="AJ452" i="37"/>
  <c r="AK452" i="37"/>
  <c r="AL452" i="37" s="1"/>
  <c r="AJ453" i="37"/>
  <c r="AK453" i="37"/>
  <c r="AJ454" i="37"/>
  <c r="AK454" i="37"/>
  <c r="AJ455" i="37"/>
  <c r="AL455" i="37" s="1"/>
  <c r="AK455" i="37"/>
  <c r="AJ456" i="37"/>
  <c r="AK456" i="37"/>
  <c r="AL456" i="37" s="1"/>
  <c r="AJ457" i="37"/>
  <c r="AL457" i="37" s="1"/>
  <c r="AK457" i="37"/>
  <c r="AJ458" i="37"/>
  <c r="AK458" i="37"/>
  <c r="AJ459" i="37"/>
  <c r="AK459" i="37"/>
  <c r="AJ460" i="37"/>
  <c r="AK460" i="37"/>
  <c r="AL460" i="37" s="1"/>
  <c r="AJ461" i="37"/>
  <c r="AK461" i="37"/>
  <c r="AL461" i="37"/>
  <c r="AJ462" i="37"/>
  <c r="AL462" i="37" s="1"/>
  <c r="AK462" i="37"/>
  <c r="AJ463" i="37"/>
  <c r="AK463" i="37"/>
  <c r="AJ464" i="37"/>
  <c r="AK464" i="37"/>
  <c r="AJ465" i="37"/>
  <c r="AK465" i="37"/>
  <c r="AL465" i="37"/>
  <c r="AJ466" i="37"/>
  <c r="AK466" i="37"/>
  <c r="AJ467" i="37"/>
  <c r="AK467" i="37"/>
  <c r="AJ468" i="37"/>
  <c r="AK468" i="37"/>
  <c r="AL468" i="37" s="1"/>
  <c r="AJ469" i="37"/>
  <c r="AK469" i="37"/>
  <c r="AJ470" i="37"/>
  <c r="AK470" i="37"/>
  <c r="AJ471" i="37"/>
  <c r="AL471" i="37" s="1"/>
  <c r="AK471" i="37"/>
  <c r="AJ472" i="37"/>
  <c r="AK472" i="37"/>
  <c r="AL472" i="37" s="1"/>
  <c r="AJ473" i="37"/>
  <c r="AL473" i="37" s="1"/>
  <c r="AK473" i="37"/>
  <c r="AJ474" i="37"/>
  <c r="AK474" i="37"/>
  <c r="AJ475" i="37"/>
  <c r="AK475" i="37"/>
  <c r="AJ476" i="37"/>
  <c r="AK476" i="37"/>
  <c r="AL476" i="37" s="1"/>
  <c r="AJ477" i="37"/>
  <c r="AK477" i="37"/>
  <c r="AL477" i="37"/>
  <c r="AJ478" i="37"/>
  <c r="AL478" i="37" s="1"/>
  <c r="AK478" i="37"/>
  <c r="AJ479" i="37"/>
  <c r="AK479" i="37"/>
  <c r="AJ480" i="37"/>
  <c r="AK480" i="37"/>
  <c r="AJ481" i="37"/>
  <c r="AK481" i="37"/>
  <c r="AL481" i="37"/>
  <c r="AJ482" i="37"/>
  <c r="AK482" i="37"/>
  <c r="AJ483" i="37"/>
  <c r="AK483" i="37"/>
  <c r="AJ484" i="37"/>
  <c r="AK484" i="37"/>
  <c r="AL484" i="37" s="1"/>
  <c r="AJ485" i="37"/>
  <c r="AK485" i="37"/>
  <c r="AJ486" i="37"/>
  <c r="AK486" i="37"/>
  <c r="AJ487" i="37"/>
  <c r="AL487" i="37" s="1"/>
  <c r="AK487" i="37"/>
  <c r="AJ488" i="37"/>
  <c r="AK488" i="37"/>
  <c r="AL488" i="37" s="1"/>
  <c r="AJ489" i="37"/>
  <c r="AL489" i="37" s="1"/>
  <c r="AK489" i="37"/>
  <c r="AJ490" i="37"/>
  <c r="AK490" i="37"/>
  <c r="AJ491" i="37"/>
  <c r="AK491" i="37"/>
  <c r="AJ492" i="37"/>
  <c r="AK492" i="37"/>
  <c r="AL492" i="37" s="1"/>
  <c r="AJ493" i="37"/>
  <c r="AK493" i="37"/>
  <c r="AL493" i="37"/>
  <c r="AJ494" i="37"/>
  <c r="AL494" i="37" s="1"/>
  <c r="AK494" i="37"/>
  <c r="AJ495" i="37"/>
  <c r="AK495" i="37"/>
  <c r="AJ496" i="37"/>
  <c r="AK496" i="37"/>
  <c r="AJ497" i="37"/>
  <c r="AK497" i="37"/>
  <c r="AL497" i="37"/>
  <c r="AJ498" i="37"/>
  <c r="AK498" i="37"/>
  <c r="AJ499" i="37"/>
  <c r="AK499" i="37"/>
  <c r="AJ500" i="37"/>
  <c r="AK500" i="37"/>
  <c r="AL500" i="37" s="1"/>
  <c r="AJ501" i="37"/>
  <c r="AK501" i="37"/>
  <c r="AJ502" i="37"/>
  <c r="AK502" i="37"/>
  <c r="AJ503" i="37"/>
  <c r="AL503" i="37" s="1"/>
  <c r="AK503" i="37"/>
  <c r="AJ504" i="37"/>
  <c r="AK504" i="37"/>
  <c r="AL504" i="37" s="1"/>
  <c r="AJ505" i="37"/>
  <c r="AL505" i="37" s="1"/>
  <c r="AK505" i="37"/>
  <c r="AJ506" i="37"/>
  <c r="AK506" i="37"/>
  <c r="AJ507" i="37"/>
  <c r="AK507" i="37"/>
  <c r="AJ508" i="37"/>
  <c r="AK508" i="37"/>
  <c r="AL508" i="37" s="1"/>
  <c r="AJ509" i="37"/>
  <c r="AK509" i="37"/>
  <c r="AL509" i="37"/>
  <c r="AJ510" i="37"/>
  <c r="AL510" i="37" s="1"/>
  <c r="AK510" i="37"/>
  <c r="AJ511" i="37"/>
  <c r="AK511" i="37"/>
  <c r="AJ512" i="37"/>
  <c r="AK512" i="37"/>
  <c r="AJ513" i="37"/>
  <c r="AK513" i="37"/>
  <c r="AL513" i="37"/>
  <c r="AJ514" i="37"/>
  <c r="AK514" i="37"/>
  <c r="AJ515" i="37"/>
  <c r="AK515" i="37"/>
  <c r="AJ516" i="37"/>
  <c r="AK516" i="37"/>
  <c r="AL516" i="37" s="1"/>
  <c r="AJ517" i="37"/>
  <c r="AK517" i="37"/>
  <c r="AJ518" i="37"/>
  <c r="AK518" i="37"/>
  <c r="AJ519" i="37"/>
  <c r="AL519" i="37" s="1"/>
  <c r="AK519" i="37"/>
  <c r="AJ520" i="37"/>
  <c r="AK520" i="37"/>
  <c r="AL520" i="37" s="1"/>
  <c r="AJ521" i="37"/>
  <c r="AL521" i="37" s="1"/>
  <c r="AK521" i="37"/>
  <c r="AJ522" i="37"/>
  <c r="AK522" i="37"/>
  <c r="AJ523" i="37"/>
  <c r="AL523" i="37" s="1"/>
  <c r="AK523" i="37"/>
  <c r="AJ524" i="37"/>
  <c r="AK524" i="37"/>
  <c r="AL524" i="37" s="1"/>
  <c r="AJ525" i="37"/>
  <c r="AK525" i="37"/>
  <c r="AL525" i="37"/>
  <c r="AJ526" i="37"/>
  <c r="AL526" i="37" s="1"/>
  <c r="AK526" i="37"/>
  <c r="AJ527" i="37"/>
  <c r="AK527" i="37"/>
  <c r="AJ528" i="37"/>
  <c r="AK528" i="37"/>
  <c r="AJ529" i="37"/>
  <c r="AK529" i="37"/>
  <c r="AL529" i="37"/>
  <c r="AJ530" i="37"/>
  <c r="AK530" i="37"/>
  <c r="AJ531" i="37"/>
  <c r="AK531" i="37"/>
  <c r="AJ532" i="37"/>
  <c r="AK532" i="37"/>
  <c r="AL532" i="37" s="1"/>
  <c r="AJ533" i="37"/>
  <c r="AK533" i="37"/>
  <c r="AJ534" i="37"/>
  <c r="AK534" i="37"/>
  <c r="AJ535" i="37"/>
  <c r="AL535" i="37" s="1"/>
  <c r="AK535" i="37"/>
  <c r="AJ536" i="37"/>
  <c r="AK536" i="37"/>
  <c r="AL536" i="37" s="1"/>
  <c r="AJ537" i="37"/>
  <c r="AL537" i="37" s="1"/>
  <c r="AK537" i="37"/>
  <c r="AJ538" i="37"/>
  <c r="AK538" i="37"/>
  <c r="AJ539" i="37"/>
  <c r="AK539" i="37"/>
  <c r="AJ540" i="37"/>
  <c r="AK540" i="37"/>
  <c r="AL540" i="37" s="1"/>
  <c r="AJ541" i="37"/>
  <c r="AK541" i="37"/>
  <c r="AL541" i="37"/>
  <c r="AJ542" i="37"/>
  <c r="AL542" i="37" s="1"/>
  <c r="AK542" i="37"/>
  <c r="AJ543" i="37"/>
  <c r="AK543" i="37"/>
  <c r="AJ544" i="37"/>
  <c r="AK544" i="37"/>
  <c r="AJ545" i="37"/>
  <c r="AK545" i="37"/>
  <c r="AL545" i="37"/>
  <c r="AJ546" i="37"/>
  <c r="AL546" i="37" s="1"/>
  <c r="AK546" i="37"/>
  <c r="AJ547" i="37"/>
  <c r="AK547" i="37"/>
  <c r="AJ548" i="37"/>
  <c r="AK548" i="37"/>
  <c r="AL548" i="37" s="1"/>
  <c r="AJ549" i="37"/>
  <c r="AK549" i="37"/>
  <c r="AJ550" i="37"/>
  <c r="AK550" i="37"/>
  <c r="AJ551" i="37"/>
  <c r="AL551" i="37" s="1"/>
  <c r="AK551" i="37"/>
  <c r="AJ552" i="37"/>
  <c r="AK552" i="37"/>
  <c r="AL552" i="37" s="1"/>
  <c r="AJ553" i="37"/>
  <c r="AL553" i="37" s="1"/>
  <c r="AK553" i="37"/>
  <c r="AJ554" i="37"/>
  <c r="AK554" i="37"/>
  <c r="AJ555" i="37"/>
  <c r="AK555" i="37"/>
  <c r="AJ556" i="37"/>
  <c r="AK556" i="37"/>
  <c r="AL556" i="37" s="1"/>
  <c r="AJ557" i="37"/>
  <c r="AK557" i="37"/>
  <c r="AL557" i="37"/>
  <c r="AJ558" i="37"/>
  <c r="AL558" i="37" s="1"/>
  <c r="AK558" i="37"/>
  <c r="AJ559" i="37"/>
  <c r="AK559" i="37"/>
  <c r="AJ560" i="37"/>
  <c r="AK560" i="37"/>
  <c r="AJ561" i="37"/>
  <c r="AK561" i="37"/>
  <c r="AL561" i="37"/>
  <c r="AJ562" i="37"/>
  <c r="AL562" i="37" s="1"/>
  <c r="AK562" i="37"/>
  <c r="AJ563" i="37"/>
  <c r="AK563" i="37"/>
  <c r="AJ564" i="37"/>
  <c r="AK564" i="37"/>
  <c r="AJ565" i="37"/>
  <c r="AK565" i="37"/>
  <c r="AJ566" i="37"/>
  <c r="AK566" i="37"/>
  <c r="AJ567" i="37"/>
  <c r="AL567" i="37" s="1"/>
  <c r="AK567" i="37"/>
  <c r="AJ568" i="37"/>
  <c r="AK568" i="37"/>
  <c r="AL568" i="37" s="1"/>
  <c r="AJ569" i="37"/>
  <c r="AL569" i="37" s="1"/>
  <c r="AK569" i="37"/>
  <c r="AJ570" i="37"/>
  <c r="AK570" i="37"/>
  <c r="AJ571" i="37"/>
  <c r="AL571" i="37" s="1"/>
  <c r="AK571" i="37"/>
  <c r="AJ572" i="37"/>
  <c r="AK572" i="37"/>
  <c r="AL572" i="37" s="1"/>
  <c r="AJ573" i="37"/>
  <c r="AK573" i="37"/>
  <c r="AL573" i="37"/>
  <c r="AJ574" i="37"/>
  <c r="AL574" i="37" s="1"/>
  <c r="AK574" i="37"/>
  <c r="AJ575" i="37"/>
  <c r="AK575" i="37"/>
  <c r="AJ576" i="37"/>
  <c r="AK576" i="37"/>
  <c r="AJ577" i="37"/>
  <c r="AK577" i="37"/>
  <c r="AL577" i="37"/>
  <c r="AJ578" i="37"/>
  <c r="AL578" i="37" s="1"/>
  <c r="AK578" i="37"/>
  <c r="AJ579" i="37"/>
  <c r="AK579" i="37"/>
  <c r="AJ580" i="37"/>
  <c r="AK580" i="37"/>
  <c r="AL580" i="37" s="1"/>
  <c r="AJ581" i="37"/>
  <c r="AK581" i="37"/>
  <c r="AJ582" i="37"/>
  <c r="AK582" i="37"/>
  <c r="AJ583" i="37"/>
  <c r="AL583" i="37" s="1"/>
  <c r="AK583" i="37"/>
  <c r="AJ584" i="37"/>
  <c r="AK584" i="37"/>
  <c r="AL584" i="37" s="1"/>
  <c r="AJ585" i="37"/>
  <c r="AL585" i="37" s="1"/>
  <c r="AK585" i="37"/>
  <c r="AJ586" i="37"/>
  <c r="AK586" i="37"/>
  <c r="AJ587" i="37"/>
  <c r="AK587" i="37"/>
  <c r="AJ588" i="37"/>
  <c r="AK588" i="37"/>
  <c r="AL588" i="37" s="1"/>
  <c r="AJ589" i="37"/>
  <c r="AK589" i="37"/>
  <c r="AL589" i="37"/>
  <c r="AJ590" i="37"/>
  <c r="AL590" i="37" s="1"/>
  <c r="AK590" i="37"/>
  <c r="AJ591" i="37"/>
  <c r="AK591" i="37"/>
  <c r="AJ592" i="37"/>
  <c r="AK592" i="37"/>
  <c r="AJ593" i="37"/>
  <c r="AK593" i="37"/>
  <c r="AL593" i="37"/>
  <c r="AJ594" i="37"/>
  <c r="AL594" i="37" s="1"/>
  <c r="AK594" i="37"/>
  <c r="AJ595" i="37"/>
  <c r="AK595" i="37"/>
  <c r="AJ596" i="37"/>
  <c r="AK596" i="37"/>
  <c r="AL596" i="37" s="1"/>
  <c r="AJ597" i="37"/>
  <c r="AK597" i="37"/>
  <c r="AJ598" i="37"/>
  <c r="AK598" i="37"/>
  <c r="AJ599" i="37"/>
  <c r="AL599" i="37" s="1"/>
  <c r="AK599" i="37"/>
  <c r="AJ600" i="37"/>
  <c r="AK600" i="37"/>
  <c r="AL600" i="37" s="1"/>
  <c r="AJ601" i="37"/>
  <c r="AL601" i="37" s="1"/>
  <c r="AK601" i="37"/>
  <c r="AJ602" i="37"/>
  <c r="AK602" i="37"/>
  <c r="AJ603" i="37"/>
  <c r="AK603" i="37"/>
  <c r="AJ604" i="37"/>
  <c r="AK604" i="37"/>
  <c r="AL604" i="37" s="1"/>
  <c r="AJ605" i="37"/>
  <c r="AK605" i="37"/>
  <c r="AL605" i="37"/>
  <c r="AJ606" i="37"/>
  <c r="AL606" i="37" s="1"/>
  <c r="AK606" i="37"/>
  <c r="AJ607" i="37"/>
  <c r="AK607" i="37"/>
  <c r="AJ608" i="37"/>
  <c r="AK608" i="37"/>
  <c r="AJ609" i="37"/>
  <c r="AK609" i="37"/>
  <c r="AL609" i="37"/>
  <c r="AJ610" i="37"/>
  <c r="AL610" i="37" s="1"/>
  <c r="AK610" i="37"/>
  <c r="AJ611" i="37"/>
  <c r="AK611" i="37"/>
  <c r="AJ612" i="37"/>
  <c r="AK612" i="37"/>
  <c r="AL612" i="37" s="1"/>
  <c r="AJ613" i="37"/>
  <c r="AK613" i="37"/>
  <c r="AJ614" i="37"/>
  <c r="AK614" i="37"/>
  <c r="AJ615" i="37"/>
  <c r="AL615" i="37" s="1"/>
  <c r="AK615" i="37"/>
  <c r="AJ616" i="37"/>
  <c r="AK616" i="37"/>
  <c r="AL616" i="37" s="1"/>
  <c r="AJ617" i="37"/>
  <c r="AL617" i="37" s="1"/>
  <c r="AK617" i="37"/>
  <c r="AJ618" i="37"/>
  <c r="AK618" i="37"/>
  <c r="AJ619" i="37"/>
  <c r="AK619" i="37"/>
  <c r="AJ620" i="37"/>
  <c r="AK620" i="37"/>
  <c r="AJ621" i="37"/>
  <c r="AK621" i="37"/>
  <c r="AL621" i="37" s="1"/>
  <c r="AJ622" i="37"/>
  <c r="AK622" i="37"/>
  <c r="AJ623" i="37"/>
  <c r="AL623" i="37" s="1"/>
  <c r="AK623" i="37"/>
  <c r="AJ624" i="37"/>
  <c r="AK624" i="37"/>
  <c r="AL624" i="37"/>
  <c r="AJ625" i="37"/>
  <c r="AL625" i="37" s="1"/>
  <c r="AK625" i="37"/>
  <c r="AJ626" i="37"/>
  <c r="AK626" i="37"/>
  <c r="AJ627" i="37"/>
  <c r="AK627" i="37"/>
  <c r="AJ628" i="37"/>
  <c r="AK628" i="37"/>
  <c r="AJ629" i="37"/>
  <c r="AK629" i="37"/>
  <c r="AL629" i="37" s="1"/>
  <c r="AJ630" i="37"/>
  <c r="AK630" i="37"/>
  <c r="AJ631" i="37"/>
  <c r="AL631" i="37" s="1"/>
  <c r="AK631" i="37"/>
  <c r="AJ632" i="37"/>
  <c r="AK632" i="37"/>
  <c r="AL632" i="37"/>
  <c r="AJ633" i="37"/>
  <c r="AL633" i="37" s="1"/>
  <c r="AK633" i="37"/>
  <c r="AJ634" i="37"/>
  <c r="AK634" i="37"/>
  <c r="AJ635" i="37"/>
  <c r="AK635" i="37"/>
  <c r="AJ636" i="37"/>
  <c r="AK636" i="37"/>
  <c r="AJ637" i="37"/>
  <c r="AK637" i="37"/>
  <c r="AL637" i="37" s="1"/>
  <c r="AJ638" i="37"/>
  <c r="AK638" i="37"/>
  <c r="AJ639" i="37"/>
  <c r="AL639" i="37" s="1"/>
  <c r="AK639" i="37"/>
  <c r="AJ640" i="37"/>
  <c r="AK640" i="37"/>
  <c r="AL640" i="37"/>
  <c r="AJ641" i="37"/>
  <c r="AL641" i="37" s="1"/>
  <c r="AK641" i="37"/>
  <c r="AJ642" i="37"/>
  <c r="AK642" i="37"/>
  <c r="AJ643" i="37"/>
  <c r="AK643" i="37"/>
  <c r="AJ644" i="37"/>
  <c r="AK644" i="37"/>
  <c r="AJ645" i="37"/>
  <c r="AK645" i="37"/>
  <c r="AL645" i="37" s="1"/>
  <c r="AJ646" i="37"/>
  <c r="AK646" i="37"/>
  <c r="AJ647" i="37"/>
  <c r="AL647" i="37" s="1"/>
  <c r="AK647" i="37"/>
  <c r="AJ648" i="37"/>
  <c r="AK648" i="37"/>
  <c r="AL648" i="37"/>
  <c r="AJ649" i="37"/>
  <c r="AL649" i="37" s="1"/>
  <c r="AK649" i="37"/>
  <c r="AJ650" i="37"/>
  <c r="AK650" i="37"/>
  <c r="AJ651" i="37"/>
  <c r="AK651" i="37"/>
  <c r="AJ652" i="37"/>
  <c r="AK652" i="37"/>
  <c r="AJ653" i="37"/>
  <c r="AK653" i="37"/>
  <c r="AL653" i="37" s="1"/>
  <c r="AJ654" i="37"/>
  <c r="AK654" i="37"/>
  <c r="AJ655" i="37"/>
  <c r="AL655" i="37" s="1"/>
  <c r="AK655" i="37"/>
  <c r="AJ656" i="37"/>
  <c r="AK656" i="37"/>
  <c r="AL656" i="37"/>
  <c r="AJ657" i="37"/>
  <c r="AL657" i="37" s="1"/>
  <c r="AK657" i="37"/>
  <c r="AJ658" i="37"/>
  <c r="AK658" i="37"/>
  <c r="AJ659" i="37"/>
  <c r="AK659" i="37"/>
  <c r="AJ660" i="37"/>
  <c r="AK660" i="37"/>
  <c r="AJ661" i="37"/>
  <c r="AK661" i="37"/>
  <c r="AL661" i="37" s="1"/>
  <c r="AJ662" i="37"/>
  <c r="AK662" i="37"/>
  <c r="AJ663" i="37"/>
  <c r="AL663" i="37" s="1"/>
  <c r="AK663" i="37"/>
  <c r="AJ664" i="37"/>
  <c r="AK664" i="37"/>
  <c r="AL664" i="37"/>
  <c r="AJ665" i="37"/>
  <c r="AL665" i="37" s="1"/>
  <c r="AK665" i="37"/>
  <c r="AJ666" i="37"/>
  <c r="AK666" i="37"/>
  <c r="AJ667" i="37"/>
  <c r="AK667" i="37"/>
  <c r="AJ668" i="37"/>
  <c r="AK668" i="37"/>
  <c r="AJ669" i="37"/>
  <c r="AK669" i="37"/>
  <c r="AL669" i="37" s="1"/>
  <c r="AJ670" i="37"/>
  <c r="AK670" i="37"/>
  <c r="AJ671" i="37"/>
  <c r="AL671" i="37" s="1"/>
  <c r="AK671" i="37"/>
  <c r="AJ672" i="37"/>
  <c r="AK672" i="37"/>
  <c r="AL672" i="37"/>
  <c r="AJ673" i="37"/>
  <c r="AL673" i="37" s="1"/>
  <c r="AK673" i="37"/>
  <c r="AJ674" i="37"/>
  <c r="AK674" i="37"/>
  <c r="AJ675" i="37"/>
  <c r="AK675" i="37"/>
  <c r="AJ676" i="37"/>
  <c r="AK676" i="37"/>
  <c r="AJ677" i="37"/>
  <c r="AK677" i="37"/>
  <c r="AL677" i="37" s="1"/>
  <c r="AJ678" i="37"/>
  <c r="AK678" i="37"/>
  <c r="AJ679" i="37"/>
  <c r="AL679" i="37" s="1"/>
  <c r="AK679" i="37"/>
  <c r="AJ680" i="37"/>
  <c r="AK680" i="37"/>
  <c r="AL680" i="37"/>
  <c r="AJ681" i="37"/>
  <c r="AL681" i="37" s="1"/>
  <c r="AK681" i="37"/>
  <c r="AJ682" i="37"/>
  <c r="AK682" i="37"/>
  <c r="AJ683" i="37"/>
  <c r="AK683" i="37"/>
  <c r="AJ684" i="37"/>
  <c r="AK684" i="37"/>
  <c r="AJ685" i="37"/>
  <c r="AK685" i="37"/>
  <c r="AL685" i="37" s="1"/>
  <c r="AJ686" i="37"/>
  <c r="AK686" i="37"/>
  <c r="AJ687" i="37"/>
  <c r="AL687" i="37" s="1"/>
  <c r="AK687" i="37"/>
  <c r="AJ688" i="37"/>
  <c r="AK688" i="37"/>
  <c r="AL688" i="37"/>
  <c r="AJ689" i="37"/>
  <c r="AL689" i="37" s="1"/>
  <c r="AK689" i="37"/>
  <c r="AJ690" i="37"/>
  <c r="AK690" i="37"/>
  <c r="AJ691" i="37"/>
  <c r="AK691" i="37"/>
  <c r="AJ692" i="37"/>
  <c r="AK692" i="37"/>
  <c r="AJ693" i="37"/>
  <c r="AK693" i="37"/>
  <c r="AL693" i="37" s="1"/>
  <c r="AJ694" i="37"/>
  <c r="AK694" i="37"/>
  <c r="AJ695" i="37"/>
  <c r="AL695" i="37" s="1"/>
  <c r="AK695" i="37"/>
  <c r="AJ696" i="37"/>
  <c r="AK696" i="37"/>
  <c r="AL696" i="37"/>
  <c r="AJ697" i="37"/>
  <c r="AL697" i="37" s="1"/>
  <c r="AK697" i="37"/>
  <c r="AJ698" i="37"/>
  <c r="AK698" i="37"/>
  <c r="AJ699" i="37"/>
  <c r="AK699" i="37"/>
  <c r="AJ700" i="37"/>
  <c r="AK700" i="37"/>
  <c r="AJ701" i="37"/>
  <c r="AK701" i="37"/>
  <c r="AL701" i="37" s="1"/>
  <c r="AJ702" i="37"/>
  <c r="AK702" i="37"/>
  <c r="AJ703" i="37"/>
  <c r="AL703" i="37" s="1"/>
  <c r="AK703" i="37"/>
  <c r="AJ704" i="37"/>
  <c r="AK704" i="37"/>
  <c r="AL704" i="37"/>
  <c r="AJ705" i="37"/>
  <c r="AL705" i="37" s="1"/>
  <c r="AK705" i="37"/>
  <c r="AJ706" i="37"/>
  <c r="AK706" i="37"/>
  <c r="AJ707" i="37"/>
  <c r="AK707" i="37"/>
  <c r="AJ708" i="37"/>
  <c r="AK708" i="37"/>
  <c r="AJ709" i="37"/>
  <c r="AK709" i="37"/>
  <c r="AL709" i="37" s="1"/>
  <c r="AJ710" i="37"/>
  <c r="AK710" i="37"/>
  <c r="AJ711" i="37"/>
  <c r="AK711" i="37"/>
  <c r="AJ712" i="37"/>
  <c r="AK712" i="37"/>
  <c r="AL712" i="37"/>
  <c r="AJ713" i="37"/>
  <c r="AK713" i="37"/>
  <c r="AJ714" i="37"/>
  <c r="AK714" i="37"/>
  <c r="AJ715" i="37"/>
  <c r="AK715" i="37"/>
  <c r="AJ716" i="37"/>
  <c r="AK716" i="37"/>
  <c r="AL716" i="37" s="1"/>
  <c r="AJ717" i="37"/>
  <c r="AK717" i="37"/>
  <c r="AL717" i="37" s="1"/>
  <c r="AJ718" i="37"/>
  <c r="AL718" i="37" s="1"/>
  <c r="AK718" i="37"/>
  <c r="AJ719" i="37"/>
  <c r="AK719" i="37"/>
  <c r="AL719" i="37" s="1"/>
  <c r="AJ720" i="37"/>
  <c r="AL720" i="37" s="1"/>
  <c r="AK720" i="37"/>
  <c r="AJ721" i="37"/>
  <c r="AK721" i="37"/>
  <c r="AL721" i="37" s="1"/>
  <c r="AJ722" i="37"/>
  <c r="AL722" i="37" s="1"/>
  <c r="AK722" i="37"/>
  <c r="AJ723" i="37"/>
  <c r="AK723" i="37"/>
  <c r="AL723" i="37" s="1"/>
  <c r="AJ724" i="37"/>
  <c r="AL724" i="37" s="1"/>
  <c r="AK724" i="37"/>
  <c r="AJ725" i="37"/>
  <c r="AL725" i="37" s="1"/>
  <c r="AK725" i="37"/>
  <c r="AJ726" i="37"/>
  <c r="AK726" i="37"/>
  <c r="AJ727" i="37"/>
  <c r="AK727" i="37"/>
  <c r="AJ728" i="37"/>
  <c r="AK728" i="37"/>
  <c r="AL728" i="37"/>
  <c r="AJ729" i="37"/>
  <c r="AK729" i="37"/>
  <c r="AL729" i="37" s="1"/>
  <c r="AJ730" i="37"/>
  <c r="AK730" i="37"/>
  <c r="AJ731" i="37"/>
  <c r="AK731" i="37"/>
  <c r="AL731" i="37" s="1"/>
  <c r="AJ732" i="37"/>
  <c r="AK732" i="37"/>
  <c r="AJ733" i="37"/>
  <c r="AK733" i="37"/>
  <c r="AL733" i="37" s="1"/>
  <c r="AJ734" i="37"/>
  <c r="AK734" i="37"/>
  <c r="AL734" i="37" s="1"/>
  <c r="AJ735" i="37"/>
  <c r="AL735" i="37" s="1"/>
  <c r="AK735" i="37"/>
  <c r="AJ736" i="37"/>
  <c r="AK736" i="37"/>
  <c r="AL736" i="37" s="1"/>
  <c r="AJ737" i="37"/>
  <c r="AL737" i="37" s="1"/>
  <c r="AK737" i="37"/>
  <c r="AJ738" i="37"/>
  <c r="AK738" i="37"/>
  <c r="AL738" i="37" s="1"/>
  <c r="AJ739" i="37"/>
  <c r="AK739" i="37"/>
  <c r="AJ740" i="37"/>
  <c r="AK740" i="37"/>
  <c r="AL740" i="37" s="1"/>
  <c r="AJ741" i="37"/>
  <c r="AL741" i="37" s="1"/>
  <c r="AK741" i="37"/>
  <c r="AJ742" i="37"/>
  <c r="AK742" i="37"/>
  <c r="AJ743" i="37"/>
  <c r="AK743" i="37"/>
  <c r="AL743" i="37" s="1"/>
  <c r="AJ744" i="37"/>
  <c r="AL744" i="37" s="1"/>
  <c r="AK744" i="37"/>
  <c r="AJ745" i="37"/>
  <c r="AK745" i="37"/>
  <c r="AL745" i="37" s="1"/>
  <c r="AJ746" i="37"/>
  <c r="AL746" i="37" s="1"/>
  <c r="AK746" i="37"/>
  <c r="AJ747" i="37"/>
  <c r="AK747" i="37"/>
  <c r="AL747" i="37" s="1"/>
  <c r="AJ748" i="37"/>
  <c r="AK748" i="37"/>
  <c r="AJ749" i="37"/>
  <c r="AK749" i="37"/>
  <c r="AL749" i="37"/>
  <c r="AJ750" i="37"/>
  <c r="AK750" i="37"/>
  <c r="AL750" i="37" s="1"/>
  <c r="AJ751" i="37"/>
  <c r="AK751" i="37"/>
  <c r="AJ752" i="37"/>
  <c r="AK752" i="37"/>
  <c r="AL752" i="37" s="1"/>
  <c r="AJ753" i="37"/>
  <c r="AK753" i="37"/>
  <c r="AL753" i="37" s="1"/>
  <c r="AJ754" i="37"/>
  <c r="AK754" i="37"/>
  <c r="AL754" i="37" s="1"/>
  <c r="AJ755" i="37"/>
  <c r="AK755" i="37"/>
  <c r="AJ756" i="37"/>
  <c r="AK756" i="37"/>
  <c r="AL756" i="37" s="1"/>
  <c r="AJ757" i="37"/>
  <c r="AK757" i="37"/>
  <c r="AL757" i="37" s="1"/>
  <c r="AJ758" i="37"/>
  <c r="AK758" i="37"/>
  <c r="AL758" i="37"/>
  <c r="AJ759" i="37"/>
  <c r="AK759" i="37"/>
  <c r="AJ760" i="37"/>
  <c r="AK760" i="37"/>
  <c r="AJ761" i="37"/>
  <c r="AK761" i="37"/>
  <c r="AJ762" i="37"/>
  <c r="AK762" i="37"/>
  <c r="AL762" i="37"/>
  <c r="AJ763" i="37"/>
  <c r="AK763" i="37"/>
  <c r="AL763" i="37" s="1"/>
  <c r="AJ764" i="37"/>
  <c r="AK764" i="37"/>
  <c r="AJ765" i="37"/>
  <c r="AK765" i="37"/>
  <c r="AL765" i="37" s="1"/>
  <c r="AJ766" i="37"/>
  <c r="AK766" i="37"/>
  <c r="AL766" i="37" s="1"/>
  <c r="AJ767" i="37"/>
  <c r="AK767" i="37"/>
  <c r="AL767" i="37" s="1"/>
  <c r="AJ768" i="37"/>
  <c r="AK768" i="37"/>
  <c r="AL768" i="37" s="1"/>
  <c r="AJ769" i="37"/>
  <c r="AK769" i="37"/>
  <c r="AL769" i="37" s="1"/>
  <c r="AJ770" i="37"/>
  <c r="AK770" i="37"/>
  <c r="AJ771" i="37"/>
  <c r="AK771" i="37"/>
  <c r="AL771" i="37" s="1"/>
  <c r="AJ772" i="37"/>
  <c r="AK772" i="37"/>
  <c r="AJ773" i="37"/>
  <c r="AK773" i="37"/>
  <c r="AL773" i="37" s="1"/>
  <c r="AJ774" i="37"/>
  <c r="AL774" i="37" s="1"/>
  <c r="AK774" i="37"/>
  <c r="AJ775" i="37"/>
  <c r="AK775" i="37"/>
  <c r="AJ776" i="37"/>
  <c r="AL776" i="37" s="1"/>
  <c r="AK776" i="37"/>
  <c r="AJ777" i="37"/>
  <c r="AK777" i="37"/>
  <c r="AL777" i="37" s="1"/>
  <c r="AJ778" i="37"/>
  <c r="AK778" i="37"/>
  <c r="AJ779" i="37"/>
  <c r="AK779" i="37"/>
  <c r="AJ780" i="37"/>
  <c r="AK780" i="37"/>
  <c r="AL780" i="37"/>
  <c r="AJ781" i="37"/>
  <c r="AK781" i="37"/>
  <c r="AJ782" i="37"/>
  <c r="AK782" i="37"/>
  <c r="AJ783" i="37"/>
  <c r="AL783" i="37" s="1"/>
  <c r="AK783" i="37"/>
  <c r="AJ784" i="37"/>
  <c r="AK784" i="37"/>
  <c r="AL784" i="37"/>
  <c r="AJ785" i="37"/>
  <c r="AK785" i="37"/>
  <c r="AL785" i="37" s="1"/>
  <c r="AJ786" i="37"/>
  <c r="AK786" i="37"/>
  <c r="AJ787" i="37"/>
  <c r="AK787" i="37"/>
  <c r="AJ788" i="37"/>
  <c r="AK788" i="37"/>
  <c r="AJ789" i="37"/>
  <c r="AK789" i="37"/>
  <c r="AL789" i="37" s="1"/>
  <c r="AJ790" i="37"/>
  <c r="AL790" i="37" s="1"/>
  <c r="AK790" i="37"/>
  <c r="AJ791" i="37"/>
  <c r="AK791" i="37"/>
  <c r="AL791" i="37" s="1"/>
  <c r="AJ792" i="37"/>
  <c r="AL792" i="37" s="1"/>
  <c r="AK792" i="37"/>
  <c r="AJ793" i="37"/>
  <c r="AK793" i="37"/>
  <c r="AL793" i="37" s="1"/>
  <c r="AJ794" i="37"/>
  <c r="AK794" i="37"/>
  <c r="AJ795" i="37"/>
  <c r="AK795" i="37"/>
  <c r="AL795" i="37" s="1"/>
  <c r="AJ796" i="37"/>
  <c r="AK796" i="37"/>
  <c r="AL796" i="37"/>
  <c r="AJ797" i="37"/>
  <c r="AK797" i="37"/>
  <c r="AJ798" i="37"/>
  <c r="AK798" i="37"/>
  <c r="AJ799" i="37"/>
  <c r="AK799" i="37"/>
  <c r="AJ800" i="37"/>
  <c r="AK800" i="37"/>
  <c r="AL800" i="37"/>
  <c r="AJ801" i="37"/>
  <c r="AK801" i="37"/>
  <c r="AL801" i="37" s="1"/>
  <c r="AJ802" i="37"/>
  <c r="AK802" i="37"/>
  <c r="AJ803" i="37"/>
  <c r="AK803" i="37"/>
  <c r="AL803" i="37" s="1"/>
  <c r="AJ804" i="37"/>
  <c r="AK804" i="37"/>
  <c r="AJ805" i="37"/>
  <c r="AK805" i="37"/>
  <c r="AL805" i="37" s="1"/>
  <c r="AJ806" i="37"/>
  <c r="AK806" i="37"/>
  <c r="AJ807" i="37"/>
  <c r="AL807" i="37" s="1"/>
  <c r="AK807" i="37"/>
  <c r="AJ808" i="37"/>
  <c r="AK808" i="37"/>
  <c r="AL808" i="37"/>
  <c r="AJ809" i="37"/>
  <c r="AL809" i="37" s="1"/>
  <c r="AK809" i="37"/>
  <c r="AJ810" i="37"/>
  <c r="AK810" i="37"/>
  <c r="AJ811" i="37"/>
  <c r="AK811" i="37"/>
  <c r="AL811" i="37" s="1"/>
  <c r="AJ812" i="37"/>
  <c r="AK812" i="37"/>
  <c r="AJ813" i="37"/>
  <c r="AK813" i="37"/>
  <c r="AL813" i="37" s="1"/>
  <c r="AJ814" i="37"/>
  <c r="AK814" i="37"/>
  <c r="AJ815" i="37"/>
  <c r="AK815" i="37"/>
  <c r="AJ816" i="37"/>
  <c r="AK816" i="37"/>
  <c r="AL816" i="37"/>
  <c r="AJ817" i="37"/>
  <c r="AL817" i="37" s="1"/>
  <c r="AK817" i="37"/>
  <c r="AJ818" i="37"/>
  <c r="AK818" i="37"/>
  <c r="AJ819" i="37"/>
  <c r="AK819" i="37"/>
  <c r="AL819" i="37" s="1"/>
  <c r="AJ820" i="37"/>
  <c r="AK820" i="37"/>
  <c r="AJ821" i="37"/>
  <c r="AK821" i="37"/>
  <c r="AL821" i="37" s="1"/>
  <c r="AJ822" i="37"/>
  <c r="AK822" i="37"/>
  <c r="AJ823" i="37"/>
  <c r="AK823" i="37"/>
  <c r="AJ824" i="37"/>
  <c r="AK824" i="37"/>
  <c r="AL824" i="37"/>
  <c r="AJ825" i="37"/>
  <c r="AL825" i="37" s="1"/>
  <c r="AK825" i="37"/>
  <c r="AJ826" i="37"/>
  <c r="AK826" i="37"/>
  <c r="AJ827" i="37"/>
  <c r="AK827" i="37"/>
  <c r="AL827" i="37" s="1"/>
  <c r="AJ828" i="37"/>
  <c r="AK828" i="37"/>
  <c r="AJ829" i="37"/>
  <c r="AK829" i="37"/>
  <c r="AL829" i="37" s="1"/>
  <c r="AJ830" i="37"/>
  <c r="AK830" i="37"/>
  <c r="AJ831" i="37"/>
  <c r="AL831" i="37" s="1"/>
  <c r="AK831" i="37"/>
  <c r="AJ832" i="37"/>
  <c r="AK832" i="37"/>
  <c r="AL832" i="37"/>
  <c r="AJ833" i="37"/>
  <c r="AL833" i="37" s="1"/>
  <c r="AK833" i="37"/>
  <c r="AJ834" i="37"/>
  <c r="AK834" i="37"/>
  <c r="AJ835" i="37"/>
  <c r="AK835" i="37"/>
  <c r="AJ836" i="37"/>
  <c r="AK836" i="37"/>
  <c r="AJ837" i="37"/>
  <c r="AK837" i="37"/>
  <c r="AL837" i="37" s="1"/>
  <c r="AJ838" i="37"/>
  <c r="AK838" i="37"/>
  <c r="AJ839" i="37"/>
  <c r="AL839" i="37" s="1"/>
  <c r="AK839" i="37"/>
  <c r="AJ840" i="37"/>
  <c r="AK840" i="37"/>
  <c r="AL840" i="37"/>
  <c r="AJ841" i="37"/>
  <c r="AL841" i="37" s="1"/>
  <c r="AK841" i="37"/>
  <c r="AJ842" i="37"/>
  <c r="AK842" i="37"/>
  <c r="AJ843" i="37"/>
  <c r="AK843" i="37"/>
  <c r="AJ844" i="37"/>
  <c r="AK844" i="37"/>
  <c r="AJ845" i="37"/>
  <c r="AK845" i="37"/>
  <c r="AL845" i="37" s="1"/>
  <c r="AJ846" i="37"/>
  <c r="AK846" i="37"/>
  <c r="AJ847" i="37"/>
  <c r="AL847" i="37" s="1"/>
  <c r="AK847" i="37"/>
  <c r="AJ848" i="37"/>
  <c r="AK848" i="37"/>
  <c r="AL848" i="37"/>
  <c r="AJ849" i="37"/>
  <c r="AK849" i="37"/>
  <c r="AJ850" i="37"/>
  <c r="AK850" i="37"/>
  <c r="AJ851" i="37"/>
  <c r="AL851" i="37" s="1"/>
  <c r="AK851" i="37"/>
  <c r="AJ852" i="37"/>
  <c r="AK852" i="37"/>
  <c r="AL852" i="37" s="1"/>
  <c r="AJ853" i="37"/>
  <c r="AK853" i="37"/>
  <c r="AL853" i="37" s="1"/>
  <c r="AJ854" i="37"/>
  <c r="AL854" i="37" s="1"/>
  <c r="AK854" i="37"/>
  <c r="AJ855" i="37"/>
  <c r="AK855" i="37"/>
  <c r="AJ856" i="37"/>
  <c r="AL856" i="37" s="1"/>
  <c r="AK856" i="37"/>
  <c r="AJ857" i="37"/>
  <c r="AK857" i="37"/>
  <c r="AL857" i="37" s="1"/>
  <c r="AJ858" i="37"/>
  <c r="AL858" i="37" s="1"/>
  <c r="AK858" i="37"/>
  <c r="AJ859" i="37"/>
  <c r="AK859" i="37"/>
  <c r="AJ860" i="37"/>
  <c r="AK860" i="37"/>
  <c r="AJ861" i="37"/>
  <c r="AK861" i="37"/>
  <c r="AL861" i="37"/>
  <c r="AJ862" i="37"/>
  <c r="AK862" i="37"/>
  <c r="AJ863" i="37"/>
  <c r="AK863" i="37"/>
  <c r="AJ864" i="37"/>
  <c r="AK864" i="37"/>
  <c r="AL864" i="37" s="1"/>
  <c r="AJ865" i="37"/>
  <c r="AK865" i="37"/>
  <c r="AJ866" i="37"/>
  <c r="AK866" i="37"/>
  <c r="AJ867" i="37"/>
  <c r="AL867" i="37" s="1"/>
  <c r="AK867" i="37"/>
  <c r="AJ868" i="37"/>
  <c r="AK868" i="37"/>
  <c r="AL868" i="37" s="1"/>
  <c r="AJ869" i="37"/>
  <c r="AL869" i="37" s="1"/>
  <c r="AK869" i="37"/>
  <c r="AJ870" i="37"/>
  <c r="AK870" i="37"/>
  <c r="AJ871" i="37"/>
  <c r="AK871" i="37"/>
  <c r="AJ872" i="37"/>
  <c r="AK872" i="37"/>
  <c r="AL872" i="37" s="1"/>
  <c r="AJ873" i="37"/>
  <c r="AK873" i="37"/>
  <c r="AL873" i="37"/>
  <c r="AJ874" i="37"/>
  <c r="AL874" i="37" s="1"/>
  <c r="AK874" i="37"/>
  <c r="AJ875" i="37"/>
  <c r="AK875" i="37"/>
  <c r="AJ876" i="37"/>
  <c r="AK876" i="37"/>
  <c r="AJ877" i="37"/>
  <c r="AK877" i="37"/>
  <c r="AL877" i="37"/>
  <c r="AJ878" i="37"/>
  <c r="AK878" i="37"/>
  <c r="AJ879" i="37"/>
  <c r="AK879" i="37"/>
  <c r="AJ880" i="37"/>
  <c r="AK880" i="37"/>
  <c r="AL880" i="37" s="1"/>
  <c r="AJ881" i="37"/>
  <c r="AK881" i="37"/>
  <c r="AJ882" i="37"/>
  <c r="AK882" i="37"/>
  <c r="AL882" i="37" s="1"/>
  <c r="AJ883" i="37"/>
  <c r="AK883" i="37"/>
  <c r="AJ884" i="37"/>
  <c r="AK884" i="37"/>
  <c r="AJ885" i="37"/>
  <c r="AK885" i="37"/>
  <c r="AL885" i="37"/>
  <c r="AJ886" i="37"/>
  <c r="AL886" i="37" s="1"/>
  <c r="AK886" i="37"/>
  <c r="AJ887" i="37"/>
  <c r="AK887" i="37"/>
  <c r="AJ888" i="37"/>
  <c r="AK888" i="37"/>
  <c r="AJ889" i="37"/>
  <c r="AK889" i="37"/>
  <c r="AL889" i="37" s="1"/>
  <c r="AJ890" i="37"/>
  <c r="AK890" i="37"/>
  <c r="AJ891" i="37"/>
  <c r="AL891" i="37" s="1"/>
  <c r="AK891" i="37"/>
  <c r="AJ892" i="37"/>
  <c r="AK892" i="37"/>
  <c r="AL892" i="37" s="1"/>
  <c r="AJ893" i="37"/>
  <c r="AL893" i="37" s="1"/>
  <c r="AK893" i="37"/>
  <c r="AJ894" i="37"/>
  <c r="AK894" i="37"/>
  <c r="AJ895" i="37"/>
  <c r="AL895" i="37" s="1"/>
  <c r="AK895" i="37"/>
  <c r="AJ896" i="37"/>
  <c r="AK896" i="37"/>
  <c r="AL896" i="37" s="1"/>
  <c r="AJ897" i="37"/>
  <c r="AL897" i="37" s="1"/>
  <c r="AK897" i="37"/>
  <c r="AJ898" i="37"/>
  <c r="AL898" i="37" s="1"/>
  <c r="AK898" i="37"/>
  <c r="AJ899" i="37"/>
  <c r="AK899" i="37"/>
  <c r="AJ900" i="37"/>
  <c r="AK900" i="37"/>
  <c r="AJ901" i="37"/>
  <c r="AK901" i="37"/>
  <c r="AL901" i="37"/>
  <c r="AJ902" i="37"/>
  <c r="AL902" i="37" s="1"/>
  <c r="AK902" i="37"/>
  <c r="AJ903" i="37"/>
  <c r="AK903" i="37"/>
  <c r="AJ904" i="37"/>
  <c r="AL904" i="37" s="1"/>
  <c r="AK904" i="37"/>
  <c r="AJ905" i="37"/>
  <c r="AK905" i="37"/>
  <c r="AJ906" i="37"/>
  <c r="AK906" i="37"/>
  <c r="AJ907" i="37"/>
  <c r="AL907" i="37" s="1"/>
  <c r="AK907" i="37"/>
  <c r="AJ908" i="37"/>
  <c r="AK908" i="37"/>
  <c r="AL908" i="37" s="1"/>
  <c r="AJ909" i="37"/>
  <c r="AK909" i="37"/>
  <c r="AL909" i="37"/>
  <c r="AJ910" i="37"/>
  <c r="AL910" i="37" s="1"/>
  <c r="AK910" i="37"/>
  <c r="AJ911" i="37"/>
  <c r="AK911" i="37"/>
  <c r="AJ912" i="37"/>
  <c r="AL912" i="37" s="1"/>
  <c r="AK912" i="37"/>
  <c r="AJ913" i="37"/>
  <c r="AL913" i="37" s="1"/>
  <c r="AK913" i="37"/>
  <c r="AJ914" i="37"/>
  <c r="AL914" i="37" s="1"/>
  <c r="AK914" i="37"/>
  <c r="AJ915" i="37"/>
  <c r="AL915" i="37" s="1"/>
  <c r="AK915" i="37"/>
  <c r="AJ916" i="37"/>
  <c r="AL916" i="37" s="1"/>
  <c r="AK916" i="37"/>
  <c r="AJ917" i="37"/>
  <c r="AK917" i="37"/>
  <c r="AL917" i="37" s="1"/>
  <c r="AJ918" i="37"/>
  <c r="AL918" i="37" s="1"/>
  <c r="AK918" i="37"/>
  <c r="AJ919" i="37"/>
  <c r="AL919" i="37" s="1"/>
  <c r="AK919" i="37"/>
  <c r="AJ920" i="37"/>
  <c r="AK920" i="37"/>
  <c r="AL920" i="37"/>
  <c r="AJ921" i="37"/>
  <c r="AK921" i="37"/>
  <c r="AJ922" i="37"/>
  <c r="AK922" i="37"/>
  <c r="AJ923" i="37"/>
  <c r="AL923" i="37" s="1"/>
  <c r="AK923" i="37"/>
  <c r="AJ924" i="37"/>
  <c r="AK924" i="37"/>
  <c r="AJ925" i="37"/>
  <c r="AK925" i="37"/>
  <c r="AL925" i="37"/>
  <c r="AJ926" i="37"/>
  <c r="AL926" i="37" s="1"/>
  <c r="AK926" i="37"/>
  <c r="AJ927" i="37"/>
  <c r="AK927" i="37"/>
  <c r="AJ928" i="37"/>
  <c r="AK928" i="37"/>
  <c r="AL928" i="37"/>
  <c r="AJ929" i="37"/>
  <c r="AL929" i="37" s="1"/>
  <c r="AK929" i="37"/>
  <c r="AJ930" i="37"/>
  <c r="AL930" i="37" s="1"/>
  <c r="AK930" i="37"/>
  <c r="AJ931" i="37"/>
  <c r="AL931" i="37" s="1"/>
  <c r="AK931" i="37"/>
  <c r="AJ932" i="37"/>
  <c r="AK932" i="37"/>
  <c r="AL932" i="37"/>
  <c r="AJ933" i="37"/>
  <c r="AK933" i="37"/>
  <c r="AL933" i="37" s="1"/>
  <c r="AJ934" i="37"/>
  <c r="AL934" i="37" s="1"/>
  <c r="AK934" i="37"/>
  <c r="AJ935" i="37"/>
  <c r="AL935" i="37" s="1"/>
  <c r="AK935" i="37"/>
  <c r="AJ936" i="37"/>
  <c r="AL936" i="37" s="1"/>
  <c r="AK936" i="37"/>
  <c r="AJ937" i="37"/>
  <c r="AK937" i="37"/>
  <c r="AL937" i="37" s="1"/>
  <c r="AJ938" i="37"/>
  <c r="AK938" i="37"/>
  <c r="AJ939" i="37"/>
  <c r="AK939" i="37"/>
  <c r="AJ940" i="37"/>
  <c r="AK940" i="37"/>
  <c r="AL940" i="37" s="1"/>
  <c r="AJ941" i="37"/>
  <c r="AK941" i="37"/>
  <c r="AJ942" i="37"/>
  <c r="AL942" i="37" s="1"/>
  <c r="AK942" i="37"/>
  <c r="AJ943" i="37"/>
  <c r="AL943" i="37" s="1"/>
  <c r="AK943" i="37"/>
  <c r="AJ944" i="37"/>
  <c r="AK944" i="37"/>
  <c r="AL944" i="37"/>
  <c r="AJ945" i="37"/>
  <c r="AK945" i="37"/>
  <c r="AL945" i="37" s="1"/>
  <c r="AJ946" i="37"/>
  <c r="AK946" i="37"/>
  <c r="AJ947" i="37"/>
  <c r="AK947" i="37"/>
  <c r="AJ948" i="37"/>
  <c r="AK948" i="37"/>
  <c r="AJ949" i="37"/>
  <c r="AK949" i="37"/>
  <c r="AJ950" i="37"/>
  <c r="AL950" i="37" s="1"/>
  <c r="AK950" i="37"/>
  <c r="AJ951" i="37"/>
  <c r="AL951" i="37" s="1"/>
  <c r="AK951" i="37"/>
  <c r="AJ952" i="37"/>
  <c r="AL952" i="37" s="1"/>
  <c r="AK952" i="37"/>
  <c r="AJ953" i="37"/>
  <c r="AK953" i="37"/>
  <c r="AL953" i="37" s="1"/>
  <c r="AJ954" i="37"/>
  <c r="AK954" i="37"/>
  <c r="AJ955" i="37"/>
  <c r="AK955" i="37"/>
  <c r="AJ956" i="37"/>
  <c r="AK956" i="37"/>
  <c r="AL956" i="37" s="1"/>
  <c r="AJ957" i="37"/>
  <c r="AK957" i="37"/>
  <c r="AJ958" i="37"/>
  <c r="AL958" i="37" s="1"/>
  <c r="AK958" i="37"/>
  <c r="AJ959" i="37"/>
  <c r="AL959" i="37" s="1"/>
  <c r="AK959" i="37"/>
  <c r="AJ960" i="37"/>
  <c r="AK960" i="37"/>
  <c r="AL960" i="37"/>
  <c r="AJ961" i="37"/>
  <c r="AK961" i="37"/>
  <c r="AL961" i="37" s="1"/>
  <c r="AJ962" i="37"/>
  <c r="AK962" i="37"/>
  <c r="AJ963" i="37"/>
  <c r="AK963" i="37"/>
  <c r="AJ964" i="37"/>
  <c r="AK964" i="37"/>
  <c r="AJ965" i="37"/>
  <c r="AK965" i="37"/>
  <c r="AJ966" i="37"/>
  <c r="AL966" i="37" s="1"/>
  <c r="AK966" i="37"/>
  <c r="AJ967" i="37"/>
  <c r="AL967" i="37" s="1"/>
  <c r="AK967" i="37"/>
  <c r="AJ968" i="37"/>
  <c r="AL968" i="37" s="1"/>
  <c r="AK968" i="37"/>
  <c r="AJ969" i="37"/>
  <c r="AK969" i="37"/>
  <c r="AL969" i="37" s="1"/>
  <c r="AJ970" i="37"/>
  <c r="AK970" i="37"/>
  <c r="AJ971" i="37"/>
  <c r="AK971" i="37"/>
  <c r="AJ972" i="37"/>
  <c r="AK972" i="37"/>
  <c r="AL972" i="37" s="1"/>
  <c r="AJ973" i="37"/>
  <c r="AK973" i="37"/>
  <c r="AJ974" i="37"/>
  <c r="AL974" i="37" s="1"/>
  <c r="AK974" i="37"/>
  <c r="AJ975" i="37"/>
  <c r="AL975" i="37" s="1"/>
  <c r="AK975" i="37"/>
  <c r="AJ976" i="37"/>
  <c r="AK976" i="37"/>
  <c r="AL976" i="37"/>
  <c r="AJ977" i="37"/>
  <c r="AK977" i="37"/>
  <c r="AL977" i="37" s="1"/>
  <c r="AJ978" i="37"/>
  <c r="AK978" i="37"/>
  <c r="AJ979" i="37"/>
  <c r="AK979" i="37"/>
  <c r="AJ980" i="37"/>
  <c r="AL980" i="37" s="1"/>
  <c r="AK980" i="37"/>
  <c r="AJ981" i="37"/>
  <c r="AK981" i="37"/>
  <c r="AJ982" i="37"/>
  <c r="AL982" i="37" s="1"/>
  <c r="AK982" i="37"/>
  <c r="AJ983" i="37"/>
  <c r="AK983" i="37"/>
  <c r="AJ984" i="37"/>
  <c r="AL984" i="37" s="1"/>
  <c r="AK984" i="37"/>
  <c r="AJ985" i="37"/>
  <c r="AK985" i="37"/>
  <c r="AL985" i="37" s="1"/>
  <c r="AJ986" i="37"/>
  <c r="AK986" i="37"/>
  <c r="AJ987" i="37"/>
  <c r="AK987" i="37"/>
  <c r="AL987" i="37" s="1"/>
  <c r="AJ988" i="37"/>
  <c r="AK988" i="37"/>
  <c r="AL988" i="37" s="1"/>
  <c r="AJ989" i="37"/>
  <c r="AK989" i="37"/>
  <c r="AJ990" i="37"/>
  <c r="AL990" i="37" s="1"/>
  <c r="AK990" i="37"/>
  <c r="AJ991" i="37"/>
  <c r="AK991" i="37"/>
  <c r="AJ992" i="37"/>
  <c r="AK992" i="37"/>
  <c r="AL992" i="37"/>
  <c r="AJ993" i="37"/>
  <c r="AK993" i="37"/>
  <c r="AL993" i="37" s="1"/>
  <c r="AJ994" i="37"/>
  <c r="AK994" i="37"/>
  <c r="AJ995" i="37"/>
  <c r="AK995" i="37"/>
  <c r="AL995" i="37" s="1"/>
  <c r="AJ996" i="37"/>
  <c r="AL996" i="37" s="1"/>
  <c r="AK996" i="37"/>
  <c r="AJ997" i="37"/>
  <c r="AK997" i="37"/>
  <c r="AJ998" i="37"/>
  <c r="AL998" i="37" s="1"/>
  <c r="AK998" i="37"/>
  <c r="AJ999" i="37"/>
  <c r="AK999" i="37"/>
  <c r="AJ1000" i="37"/>
  <c r="AL1000" i="37" s="1"/>
  <c r="AK1000" i="37"/>
  <c r="AJ1001" i="37"/>
  <c r="AK1001" i="37"/>
  <c r="AL1001" i="37" s="1"/>
  <c r="AJ1002" i="37"/>
  <c r="AK1002" i="37"/>
  <c r="AJ1003" i="37"/>
  <c r="AK1003" i="37"/>
  <c r="AL1003" i="37" s="1"/>
  <c r="AJ1004" i="37"/>
  <c r="AK1004" i="37"/>
  <c r="AL1004" i="37" s="1"/>
  <c r="AJ1005" i="37"/>
  <c r="AK1005" i="37"/>
  <c r="AJ1006" i="37"/>
  <c r="AL1006" i="37" s="1"/>
  <c r="AK1006" i="37"/>
  <c r="AJ1007" i="37"/>
  <c r="AK1007" i="37"/>
  <c r="AJ1008" i="37"/>
  <c r="AK1008" i="37"/>
  <c r="AJ1009" i="37"/>
  <c r="AK1009" i="37"/>
  <c r="AJ1010" i="37"/>
  <c r="AK1010" i="37"/>
  <c r="AJ1011" i="37"/>
  <c r="AK1011" i="37"/>
  <c r="AJ1012" i="37"/>
  <c r="AK1012" i="37"/>
  <c r="AL1012" i="37"/>
  <c r="AJ1013" i="37"/>
  <c r="AK1013" i="37"/>
  <c r="AL1013" i="37" s="1"/>
  <c r="AJ1014" i="37"/>
  <c r="AK1014" i="37"/>
  <c r="AJ1015" i="37"/>
  <c r="AK1015" i="37"/>
  <c r="AJ1016" i="37"/>
  <c r="AL1016" i="37" s="1"/>
  <c r="AK1016" i="37"/>
  <c r="AJ1017" i="37"/>
  <c r="AK1017" i="37"/>
  <c r="AL1017" i="37" s="1"/>
  <c r="AJ1018" i="37"/>
  <c r="AK1018" i="37"/>
  <c r="AL1018" i="37" s="1"/>
  <c r="AJ1019" i="37"/>
  <c r="AK1019" i="37"/>
  <c r="AJ1020" i="37"/>
  <c r="AK1020" i="37"/>
  <c r="AL1020" i="37"/>
  <c r="AJ1021" i="37"/>
  <c r="AK1021" i="37"/>
  <c r="AL1021" i="37" s="1"/>
  <c r="AJ1022" i="37"/>
  <c r="AK1022" i="37"/>
  <c r="AJ1023" i="37"/>
  <c r="AK1023" i="37"/>
  <c r="AJ1024" i="37"/>
  <c r="AL1024" i="37" s="1"/>
  <c r="AK1024" i="37"/>
  <c r="AJ1025" i="37"/>
  <c r="AK1025" i="37"/>
  <c r="AL1025" i="37" s="1"/>
  <c r="AJ1026" i="37"/>
  <c r="AK1026" i="37"/>
  <c r="AL1026" i="37" s="1"/>
  <c r="AJ1027" i="37"/>
  <c r="AK1027" i="37"/>
  <c r="AJ1028" i="37"/>
  <c r="AK1028" i="37"/>
  <c r="AJ1029" i="37"/>
  <c r="AK1029" i="37"/>
  <c r="AJ1030" i="37"/>
  <c r="AK1030" i="37"/>
  <c r="AL1030" i="37"/>
  <c r="AJ1031" i="37"/>
  <c r="AK1031" i="37"/>
  <c r="AL1031" i="37" s="1"/>
  <c r="AJ1032" i="37"/>
  <c r="AL1032" i="37" s="1"/>
  <c r="AK1032" i="37"/>
  <c r="AJ1033" i="37"/>
  <c r="AK1033" i="37"/>
  <c r="AJ1034" i="37"/>
  <c r="AK1034" i="37"/>
  <c r="AJ1035" i="37"/>
  <c r="AK1035" i="37"/>
  <c r="AJ1036" i="37"/>
  <c r="AK1036" i="37"/>
  <c r="AJ1037" i="37"/>
  <c r="AK1037" i="37"/>
  <c r="AJ1038" i="37"/>
  <c r="AL1038" i="37" s="1"/>
  <c r="AK1038" i="37"/>
  <c r="AJ1039" i="37"/>
  <c r="AK1039" i="37"/>
  <c r="AJ1040" i="37"/>
  <c r="AK1040" i="37"/>
  <c r="AL1040" i="37" s="1"/>
  <c r="AJ1041" i="37"/>
  <c r="AK1041" i="37"/>
  <c r="AL1041" i="37" s="1"/>
  <c r="AJ1042" i="37"/>
  <c r="AK1042" i="37"/>
  <c r="AL1042" i="37" s="1"/>
  <c r="AJ1043" i="37"/>
  <c r="AL1043" i="37" s="1"/>
  <c r="AK1043" i="37"/>
  <c r="AJ1044" i="37"/>
  <c r="AK1044" i="37"/>
  <c r="AJ1045" i="37"/>
  <c r="AK1045" i="37"/>
  <c r="AJ1046" i="37"/>
  <c r="AK1046" i="37"/>
  <c r="AL1046" i="37"/>
  <c r="AJ1047" i="37"/>
  <c r="AK1047" i="37"/>
  <c r="AJ1048" i="37"/>
  <c r="AK1048" i="37"/>
  <c r="AL1048" i="37" s="1"/>
  <c r="AJ1049" i="37"/>
  <c r="AK1049" i="37"/>
  <c r="AL1049" i="37" s="1"/>
  <c r="AJ1050" i="37"/>
  <c r="AL1050" i="37" s="1"/>
  <c r="AK1050" i="37"/>
  <c r="AJ1051" i="37"/>
  <c r="AL1051" i="37" s="1"/>
  <c r="AK1051" i="37"/>
  <c r="AJ1052" i="37"/>
  <c r="AK1052" i="37"/>
  <c r="AJ1053" i="37"/>
  <c r="AK1053" i="37"/>
  <c r="AJ1054" i="37"/>
  <c r="AL1054" i="37" s="1"/>
  <c r="AK1054" i="37"/>
  <c r="AJ1055" i="37"/>
  <c r="AK1055" i="37"/>
  <c r="AJ1056" i="37"/>
  <c r="AK1056" i="37"/>
  <c r="AL1056" i="37" s="1"/>
  <c r="AJ1057" i="37"/>
  <c r="AK1057" i="37"/>
  <c r="AL1057" i="37" s="1"/>
  <c r="AJ1058" i="37"/>
  <c r="AK1058" i="37"/>
  <c r="AL1058" i="37" s="1"/>
  <c r="AJ1059" i="37"/>
  <c r="AL1059" i="37" s="1"/>
  <c r="AK1059" i="37"/>
  <c r="AJ1060" i="37"/>
  <c r="AL1060" i="37" s="1"/>
  <c r="AK1060" i="37"/>
  <c r="AJ1061" i="37"/>
  <c r="AK1061" i="37"/>
  <c r="AJ1062" i="37"/>
  <c r="AK1062" i="37"/>
  <c r="AL1062" i="37"/>
  <c r="AJ1063" i="37"/>
  <c r="AK1063" i="37"/>
  <c r="AL1063" i="37" s="1"/>
  <c r="AJ1064" i="37"/>
  <c r="AK1064" i="37"/>
  <c r="AJ1065" i="37"/>
  <c r="AK1065" i="37"/>
  <c r="AL1065" i="37" s="1"/>
  <c r="AJ1066" i="37"/>
  <c r="AK1066" i="37"/>
  <c r="AJ1067" i="37"/>
  <c r="AL1067" i="37" s="1"/>
  <c r="AK1067" i="37"/>
  <c r="AJ1068" i="37"/>
  <c r="AK1068" i="37"/>
  <c r="AJ1069" i="37"/>
  <c r="AK1069" i="37"/>
  <c r="AJ1070" i="37"/>
  <c r="AL1070" i="37" s="1"/>
  <c r="AK1070" i="37"/>
  <c r="AJ1071" i="37"/>
  <c r="AK1071" i="37"/>
  <c r="AJ1072" i="37"/>
  <c r="AK1072" i="37"/>
  <c r="AL1072" i="37" s="1"/>
  <c r="AJ1073" i="37"/>
  <c r="AK1073" i="37"/>
  <c r="AL1073" i="37" s="1"/>
  <c r="AJ1074" i="37"/>
  <c r="AK1074" i="37"/>
  <c r="AL1074" i="37" s="1"/>
  <c r="AJ1075" i="37"/>
  <c r="AL1075" i="37" s="1"/>
  <c r="AK1075" i="37"/>
  <c r="AJ1076" i="37"/>
  <c r="AK1076" i="37"/>
  <c r="AJ1077" i="37"/>
  <c r="AK1077" i="37"/>
  <c r="AJ1078" i="37"/>
  <c r="AK1078" i="37"/>
  <c r="AL1078" i="37"/>
  <c r="AJ1079" i="37"/>
  <c r="AK1079" i="37"/>
  <c r="AJ1080" i="37"/>
  <c r="AK1080" i="37"/>
  <c r="AJ1081" i="37"/>
  <c r="AK1081" i="37"/>
  <c r="AJ1082" i="37"/>
  <c r="AL1082" i="37" s="1"/>
  <c r="AK1082" i="37"/>
  <c r="AJ1083" i="37"/>
  <c r="AL1083" i="37" s="1"/>
  <c r="AK1083" i="37"/>
  <c r="AJ1084" i="37"/>
  <c r="AL1084" i="37" s="1"/>
  <c r="AK1084" i="37"/>
  <c r="AJ1085" i="37"/>
  <c r="AK1085" i="37"/>
  <c r="AL1085" i="37" s="1"/>
  <c r="AJ1086" i="37"/>
  <c r="AK1086" i="37"/>
  <c r="AJ1087" i="37"/>
  <c r="AK1087" i="37"/>
  <c r="AJ1088" i="37"/>
  <c r="AK1088" i="37"/>
  <c r="AL1088" i="37" s="1"/>
  <c r="AJ1089" i="37"/>
  <c r="AK1089" i="37"/>
  <c r="AJ1090" i="37"/>
  <c r="AK1090" i="37"/>
  <c r="AL1090" i="37"/>
  <c r="AJ1091" i="37"/>
  <c r="AK1091" i="37"/>
  <c r="AJ1092" i="37"/>
  <c r="AL1092" i="37" s="1"/>
  <c r="AK1092" i="37"/>
  <c r="AJ1093" i="37"/>
  <c r="AK1093" i="37"/>
  <c r="AJ1094" i="37"/>
  <c r="AL1094" i="37" s="1"/>
  <c r="AK1094" i="37"/>
  <c r="AJ1095" i="37"/>
  <c r="AK1095" i="37"/>
  <c r="AJ1096" i="37"/>
  <c r="AK1096" i="37"/>
  <c r="AL1096" i="37" s="1"/>
  <c r="AJ1097" i="37"/>
  <c r="AK1097" i="37"/>
  <c r="AJ1098" i="37"/>
  <c r="AL1098" i="37" s="1"/>
  <c r="AK1098" i="37"/>
  <c r="AJ1099" i="37"/>
  <c r="AL1099" i="37" s="1"/>
  <c r="AK1099" i="37"/>
  <c r="AJ1100" i="37"/>
  <c r="AK1100" i="37"/>
  <c r="AL1100" i="37"/>
  <c r="AJ1101" i="37"/>
  <c r="AK1101" i="37"/>
  <c r="AL1101" i="37" s="1"/>
  <c r="AJ1102" i="37"/>
  <c r="AL1102" i="37" s="1"/>
  <c r="AK1102" i="37"/>
  <c r="AJ1103" i="37"/>
  <c r="AL1103" i="37" s="1"/>
  <c r="AK1103" i="37"/>
  <c r="AJ1104" i="37"/>
  <c r="AL1104" i="37" s="1"/>
  <c r="AK1104" i="37"/>
  <c r="AJ1105" i="37"/>
  <c r="AK1105" i="37"/>
  <c r="AL1105" i="37" s="1"/>
  <c r="AJ1106" i="37"/>
  <c r="AK1106" i="37"/>
  <c r="AL1106" i="37" s="1"/>
  <c r="AJ1107" i="37"/>
  <c r="AL1107" i="37" s="1"/>
  <c r="AK1107" i="37"/>
  <c r="AJ1108" i="37"/>
  <c r="AK1108" i="37"/>
  <c r="AJ1109" i="37"/>
  <c r="AK1109" i="37"/>
  <c r="AJ1110" i="37"/>
  <c r="AK1110" i="37"/>
  <c r="AL1110" i="37"/>
  <c r="AJ1111" i="37"/>
  <c r="AK1111" i="37"/>
  <c r="AJ1112" i="37"/>
  <c r="AK1112" i="37"/>
  <c r="AL1112" i="37" s="1"/>
  <c r="AJ1113" i="37"/>
  <c r="AK1113" i="37"/>
  <c r="AL1113" i="37" s="1"/>
  <c r="AJ1114" i="37"/>
  <c r="AK1114" i="37"/>
  <c r="AJ1115" i="37"/>
  <c r="AL1115" i="37" s="1"/>
  <c r="AK1115" i="37"/>
  <c r="AJ1116" i="37"/>
  <c r="AK1116" i="37"/>
  <c r="AJ1117" i="37"/>
  <c r="AK1117" i="37"/>
  <c r="AJ1118" i="37"/>
  <c r="AL1118" i="37" s="1"/>
  <c r="AK1118" i="37"/>
  <c r="AJ1119" i="37"/>
  <c r="AK1119" i="37"/>
  <c r="AJ1120" i="37"/>
  <c r="AK1120" i="37"/>
  <c r="AL1120" i="37" s="1"/>
  <c r="AJ1121" i="37"/>
  <c r="AK1121" i="37"/>
  <c r="AL1121" i="37" s="1"/>
  <c r="AJ1122" i="37"/>
  <c r="AK1122" i="37"/>
  <c r="AL1122" i="37" s="1"/>
  <c r="AJ1123" i="37"/>
  <c r="AL1123" i="37" s="1"/>
  <c r="AK1123" i="37"/>
  <c r="AJ1124" i="37"/>
  <c r="AL1124" i="37" s="1"/>
  <c r="AK1124" i="37"/>
  <c r="AJ1125" i="37"/>
  <c r="AK1125" i="37"/>
  <c r="AJ1126" i="37"/>
  <c r="AK1126" i="37"/>
  <c r="AL1126" i="37"/>
  <c r="AJ1127" i="37"/>
  <c r="AK1127" i="37"/>
  <c r="AJ1128" i="37"/>
  <c r="AK1128" i="37"/>
  <c r="AJ1129" i="37"/>
  <c r="AK1129" i="37"/>
  <c r="AL1129" i="37" s="1"/>
  <c r="AJ1130" i="37"/>
  <c r="AK1130" i="37"/>
  <c r="AJ1131" i="37"/>
  <c r="AL1131" i="37" s="1"/>
  <c r="AK1131" i="37"/>
  <c r="AJ1132" i="37"/>
  <c r="AL1132" i="37" s="1"/>
  <c r="AK1132" i="37"/>
  <c r="AJ1133" i="37"/>
  <c r="AK1133" i="37"/>
  <c r="AJ1134" i="37"/>
  <c r="AL1134" i="37" s="1"/>
  <c r="AK1134" i="37"/>
  <c r="AJ1135" i="37"/>
  <c r="AK1135" i="37"/>
  <c r="AJ1136" i="37"/>
  <c r="AK1136" i="37"/>
  <c r="AJ1137" i="37"/>
  <c r="AK1137" i="37"/>
  <c r="AJ1138" i="37"/>
  <c r="AK1138" i="37"/>
  <c r="AJ1139" i="37"/>
  <c r="AK1139" i="37"/>
  <c r="AL1139" i="37" s="1"/>
  <c r="AJ1140" i="37"/>
  <c r="AK1140" i="37"/>
  <c r="AL1140" i="37" s="1"/>
  <c r="AJ1141" i="37"/>
  <c r="AL1141" i="37" s="1"/>
  <c r="AK1141" i="37"/>
  <c r="AJ1142" i="37"/>
  <c r="AK1142" i="37"/>
  <c r="AJ1143" i="37"/>
  <c r="AL1143" i="37" s="1"/>
  <c r="AK1143" i="37"/>
  <c r="AJ1144" i="37"/>
  <c r="AK1144" i="37"/>
  <c r="AJ1145" i="37"/>
  <c r="AK1145" i="37"/>
  <c r="AL1145" i="37" s="1"/>
  <c r="AJ1146" i="37"/>
  <c r="AK1146" i="37"/>
  <c r="AJ1147" i="37"/>
  <c r="AK1147" i="37"/>
  <c r="AL1147" i="37"/>
  <c r="AJ1148" i="37"/>
  <c r="AK1148" i="37"/>
  <c r="AJ1149" i="37"/>
  <c r="AK1149" i="37"/>
  <c r="AJ1150" i="37"/>
  <c r="AK1150" i="37"/>
  <c r="AL1150" i="37" s="1"/>
  <c r="AJ1151" i="37"/>
  <c r="AK1151" i="37"/>
  <c r="AJ1152" i="37"/>
  <c r="AL1152" i="37" s="1"/>
  <c r="AK1152" i="37"/>
  <c r="AJ1153" i="37"/>
  <c r="AL1153" i="37" s="1"/>
  <c r="AK1153" i="37"/>
  <c r="AJ1154" i="37"/>
  <c r="AK1154" i="37"/>
  <c r="AJ1155" i="37"/>
  <c r="AL1155" i="37" s="1"/>
  <c r="AK1155" i="37"/>
  <c r="AJ1156" i="37"/>
  <c r="AK1156" i="37"/>
  <c r="AJ1157" i="37"/>
  <c r="AK1157" i="37"/>
  <c r="AJ1158" i="37"/>
  <c r="AK1158" i="37"/>
  <c r="AL1158" i="37" s="1"/>
  <c r="AJ1159" i="37"/>
  <c r="AK1159" i="37"/>
  <c r="AL1159" i="37" s="1"/>
  <c r="AJ1160" i="37"/>
  <c r="AK1160" i="37"/>
  <c r="AJ1161" i="37"/>
  <c r="AL1161" i="37" s="1"/>
  <c r="AK1161" i="37"/>
  <c r="AJ1162" i="37"/>
  <c r="AK1162" i="37"/>
  <c r="AJ1163" i="37"/>
  <c r="AK1163" i="37"/>
  <c r="AL1163" i="37"/>
  <c r="AJ1164" i="37"/>
  <c r="AK1164" i="37"/>
  <c r="AL1164" i="37" s="1"/>
  <c r="AJ1165" i="37"/>
  <c r="AK1165" i="37"/>
  <c r="AJ1166" i="37"/>
  <c r="AK1166" i="37"/>
  <c r="AL1166" i="37" s="1"/>
  <c r="AJ1167" i="37"/>
  <c r="AK1167" i="37"/>
  <c r="AJ1168" i="37"/>
  <c r="AK1168" i="37"/>
  <c r="AJ1169" i="37"/>
  <c r="AL1169" i="37" s="1"/>
  <c r="AK1169" i="37"/>
  <c r="AJ1170" i="37"/>
  <c r="AK1170" i="37"/>
  <c r="AL1170" i="37" s="1"/>
  <c r="AJ1171" i="37"/>
  <c r="AK1171" i="37"/>
  <c r="AL1171" i="37" s="1"/>
  <c r="AJ1172" i="37"/>
  <c r="AL1172" i="37" s="1"/>
  <c r="AK1172" i="37"/>
  <c r="AJ1173" i="37"/>
  <c r="AK1173" i="37"/>
  <c r="AJ1174" i="37"/>
  <c r="AK1174" i="37"/>
  <c r="AJ1175" i="37"/>
  <c r="AK1175" i="37"/>
  <c r="AL1175" i="37"/>
  <c r="AJ1176" i="37"/>
  <c r="AK1176" i="37"/>
  <c r="AL1176" i="37" s="1"/>
  <c r="AJ1177" i="37"/>
  <c r="AL1177" i="37" s="1"/>
  <c r="AK1177" i="37"/>
  <c r="AJ1178" i="37"/>
  <c r="AL1178" i="37" s="1"/>
  <c r="AK1178" i="37"/>
  <c r="AJ1179" i="37"/>
  <c r="AK1179" i="37"/>
  <c r="AJ1180" i="37"/>
  <c r="AK1180" i="37"/>
  <c r="AJ1181" i="37"/>
  <c r="AK1181" i="37"/>
  <c r="AJ1182" i="37"/>
  <c r="AK1182" i="37"/>
  <c r="AJ1183" i="37"/>
  <c r="AL1183" i="37" s="1"/>
  <c r="AK1183" i="37"/>
  <c r="AJ1184" i="37"/>
  <c r="AK1184" i="37"/>
  <c r="AL1184" i="37" s="1"/>
  <c r="AJ1185" i="37"/>
  <c r="AK1185" i="37"/>
  <c r="AL1185" i="37" s="1"/>
  <c r="AJ1186" i="37"/>
  <c r="AK1186" i="37"/>
  <c r="AL1186" i="37" s="1"/>
  <c r="AJ1187" i="37"/>
  <c r="AK1187" i="37"/>
  <c r="AL1187" i="37" s="1"/>
  <c r="AJ1188" i="37"/>
  <c r="AK1188" i="37"/>
  <c r="AL1188" i="37" s="1"/>
  <c r="AJ1189" i="37"/>
  <c r="AK1189" i="37"/>
  <c r="AL1189" i="37" s="1"/>
  <c r="AJ1190" i="37"/>
  <c r="AK1190" i="37"/>
  <c r="AJ1191" i="37"/>
  <c r="AK1191" i="37"/>
  <c r="AL1191" i="37"/>
  <c r="AJ1192" i="37"/>
  <c r="AK1192" i="37"/>
  <c r="AL1192" i="37" s="1"/>
  <c r="AJ1193" i="37"/>
  <c r="AK1193" i="37"/>
  <c r="AL1193" i="37" s="1"/>
  <c r="AJ1194" i="37"/>
  <c r="AK1194" i="37"/>
  <c r="AL1194" i="37" s="1"/>
  <c r="AJ1195" i="37"/>
  <c r="AK1195" i="37"/>
  <c r="AL1195" i="37" s="1"/>
  <c r="AJ1196" i="37"/>
  <c r="AK1196" i="37"/>
  <c r="AJ1197" i="37"/>
  <c r="AK1197" i="37"/>
  <c r="AL1197" i="37" s="1"/>
  <c r="AJ1198" i="37"/>
  <c r="AK1198" i="37"/>
  <c r="AL1198" i="37" s="1"/>
  <c r="AJ1199" i="37"/>
  <c r="AL1199" i="37" s="1"/>
  <c r="AK1199" i="37"/>
  <c r="AJ1200" i="37"/>
  <c r="AK1200" i="37"/>
  <c r="AJ1201" i="37"/>
  <c r="AK1201" i="37"/>
  <c r="AJ1202" i="37"/>
  <c r="AK1202" i="37"/>
  <c r="AJ1203" i="37"/>
  <c r="AK1203" i="37"/>
  <c r="AJ1204" i="37"/>
  <c r="AK1204" i="37"/>
  <c r="AL1204" i="37"/>
  <c r="AJ1205" i="37"/>
  <c r="AK1205" i="37"/>
  <c r="AJ1206" i="37"/>
  <c r="AK1206" i="37"/>
  <c r="AL1206" i="37" s="1"/>
  <c r="AJ1207" i="37"/>
  <c r="AK1207" i="37"/>
  <c r="AL1207" i="37" s="1"/>
  <c r="AJ1208" i="37"/>
  <c r="AL1208" i="37" s="1"/>
  <c r="AK1208" i="37"/>
  <c r="AJ1209" i="37"/>
  <c r="AL1209" i="37" s="1"/>
  <c r="AK1209" i="37"/>
  <c r="AJ1210" i="37"/>
  <c r="AK1210" i="37"/>
  <c r="AJ1211" i="37"/>
  <c r="AK1211" i="37"/>
  <c r="AL1211" i="37"/>
  <c r="AJ1212" i="37"/>
  <c r="AK1212" i="37"/>
  <c r="AJ1213" i="37"/>
  <c r="AK1213" i="37"/>
  <c r="AJ1214" i="37"/>
  <c r="AK1214" i="37"/>
  <c r="AL1214" i="37" s="1"/>
  <c r="AJ1215" i="37"/>
  <c r="AK1215" i="37"/>
  <c r="AJ1216" i="37"/>
  <c r="AL1216" i="37" s="1"/>
  <c r="AK1216" i="37"/>
  <c r="AJ1217" i="37"/>
  <c r="AL1217" i="37" s="1"/>
  <c r="AK1217" i="37"/>
  <c r="AJ1218" i="37"/>
  <c r="AK1218" i="37"/>
  <c r="AJ1219" i="37"/>
  <c r="AL1219" i="37" s="1"/>
  <c r="AK1219" i="37"/>
  <c r="AJ1220" i="37"/>
  <c r="AK1220" i="37"/>
  <c r="AL1220" i="37" s="1"/>
  <c r="AJ1221" i="37"/>
  <c r="AK1221" i="37"/>
  <c r="AL1221" i="37" s="1"/>
  <c r="AJ1222" i="37"/>
  <c r="AK1222" i="37"/>
  <c r="AL1222" i="37" s="1"/>
  <c r="AJ1223" i="37"/>
  <c r="AK1223" i="37"/>
  <c r="AL1223" i="37" s="1"/>
  <c r="AJ1224" i="37"/>
  <c r="AK1224" i="37"/>
  <c r="AL1224" i="37" s="1"/>
  <c r="AJ1225" i="37"/>
  <c r="AK1225" i="37"/>
  <c r="AL1225" i="37" s="1"/>
  <c r="AJ1226" i="37"/>
  <c r="AK1226" i="37"/>
  <c r="AL1226" i="37" s="1"/>
  <c r="AJ1227" i="37"/>
  <c r="AK1227" i="37"/>
  <c r="AJ1228" i="37"/>
  <c r="AK1228" i="37"/>
  <c r="AL1228" i="37" s="1"/>
  <c r="AJ1229" i="37"/>
  <c r="AK1229" i="37"/>
  <c r="AL1229" i="37" s="1"/>
  <c r="AJ1230" i="37"/>
  <c r="AK1230" i="37"/>
  <c r="AJ1231" i="37"/>
  <c r="AK1231" i="37"/>
  <c r="AJ1232" i="37"/>
  <c r="AK1232" i="37"/>
  <c r="AJ1233" i="37"/>
  <c r="AK1233" i="37"/>
  <c r="AJ1234" i="37"/>
  <c r="AK1234" i="37"/>
  <c r="AJ1235" i="37"/>
  <c r="AK1235" i="37"/>
  <c r="AJ1236" i="37"/>
  <c r="AK1236" i="37"/>
  <c r="AJ1237" i="37"/>
  <c r="AK1237" i="37"/>
  <c r="AJ1238" i="37"/>
  <c r="AK1238" i="37"/>
  <c r="AJ1239" i="37"/>
  <c r="AK1239" i="37"/>
  <c r="AJ1240" i="37"/>
  <c r="AK1240" i="37"/>
  <c r="AJ1241" i="37"/>
  <c r="AK1241" i="37"/>
  <c r="AJ1242" i="37"/>
  <c r="AK1242" i="37"/>
  <c r="AJ1243" i="37"/>
  <c r="AK1243" i="37"/>
  <c r="AJ1244" i="37"/>
  <c r="AK1244" i="37"/>
  <c r="AJ1245" i="37"/>
  <c r="AK1245" i="37"/>
  <c r="AJ1246" i="37"/>
  <c r="AK1246" i="37"/>
  <c r="AJ1247" i="37"/>
  <c r="AK1247" i="37"/>
  <c r="AL1247" i="37"/>
  <c r="AJ1248" i="37"/>
  <c r="AK1248" i="37"/>
  <c r="AL1248" i="37" s="1"/>
  <c r="AJ1249" i="37"/>
  <c r="AK1249" i="37"/>
  <c r="AL1249" i="37" s="1"/>
  <c r="AJ1250" i="37"/>
  <c r="AK1250" i="37"/>
  <c r="AL1250" i="37" s="1"/>
  <c r="AJ1251" i="37"/>
  <c r="AL1251" i="37" s="1"/>
  <c r="AK1251" i="37"/>
  <c r="AJ1252" i="37"/>
  <c r="AK1252" i="37"/>
  <c r="AJ1253" i="37"/>
  <c r="AL1253" i="37" s="1"/>
  <c r="AK1253" i="37"/>
  <c r="AJ1254" i="37"/>
  <c r="AK1254" i="37"/>
  <c r="AJ1255" i="37"/>
  <c r="AK1255" i="37"/>
  <c r="AJ1256" i="37"/>
  <c r="AK1256" i="37"/>
  <c r="AL1256" i="37"/>
  <c r="AJ1257" i="37"/>
  <c r="AK1257" i="37"/>
  <c r="AJ1258" i="37"/>
  <c r="AK1258" i="37"/>
  <c r="AJ1259" i="37"/>
  <c r="AK1259" i="37"/>
  <c r="AL1259" i="37" s="1"/>
  <c r="AJ1260" i="37"/>
  <c r="AL1260" i="37" s="1"/>
  <c r="AK1260" i="37"/>
  <c r="AJ1261" i="37"/>
  <c r="AK1261" i="37"/>
  <c r="AJ1262" i="37"/>
  <c r="AK1262" i="37"/>
  <c r="AJ1263" i="37"/>
  <c r="AK1263" i="37"/>
  <c r="AL1263" i="37" s="1"/>
  <c r="AJ1264" i="37"/>
  <c r="AK1264" i="37"/>
  <c r="AL1264" i="37" s="1"/>
  <c r="AJ1265" i="37"/>
  <c r="AL1265" i="37" s="1"/>
  <c r="AK1265" i="37"/>
  <c r="AJ1266" i="37"/>
  <c r="AL1266" i="37" s="1"/>
  <c r="AK1266" i="37"/>
  <c r="AJ1267" i="37"/>
  <c r="AK1267" i="37"/>
  <c r="AJ1268" i="37"/>
  <c r="AK1268" i="37"/>
  <c r="AJ1269" i="37"/>
  <c r="AK1269" i="37"/>
  <c r="AJ1270" i="37"/>
  <c r="AK1270" i="37"/>
  <c r="AJ1271" i="37"/>
  <c r="AK1271" i="37"/>
  <c r="AJ1272" i="37"/>
  <c r="AK1272" i="37"/>
  <c r="AJ1273" i="37"/>
  <c r="AL1273" i="37" s="1"/>
  <c r="AK1273" i="37"/>
  <c r="AJ1274" i="37"/>
  <c r="AK1274" i="37"/>
  <c r="AJ1275" i="37"/>
  <c r="AK1275" i="37"/>
  <c r="AL1275" i="37" s="1"/>
  <c r="AJ1276" i="37"/>
  <c r="AK1276" i="37"/>
  <c r="AL1276" i="37" s="1"/>
  <c r="AJ1277" i="37"/>
  <c r="AK1277" i="37"/>
  <c r="AL1277" i="37" s="1"/>
  <c r="AJ1278" i="37"/>
  <c r="AL1278" i="37" s="1"/>
  <c r="AK1278" i="37"/>
  <c r="AJ1279" i="37"/>
  <c r="AL1279" i="37" s="1"/>
  <c r="AK1279" i="37"/>
  <c r="AJ1280" i="37"/>
  <c r="AK1280" i="37"/>
  <c r="AJ1281" i="37"/>
  <c r="AK1281" i="37"/>
  <c r="AL1281" i="37"/>
  <c r="AJ1282" i="37"/>
  <c r="AK1282" i="37"/>
  <c r="AJ1283" i="37"/>
  <c r="AK1283" i="37"/>
  <c r="AL1283" i="37" s="1"/>
  <c r="AJ1284" i="37"/>
  <c r="AK1284" i="37"/>
  <c r="AL1284" i="37" s="1"/>
  <c r="AJ1285" i="37"/>
  <c r="AK1285" i="37"/>
  <c r="AJ1286" i="37"/>
  <c r="AL1286" i="37" s="1"/>
  <c r="AK1286" i="37"/>
  <c r="AJ1287" i="37"/>
  <c r="AK1287" i="37"/>
  <c r="AJ1288" i="37"/>
  <c r="AK1288" i="37"/>
  <c r="AJ1289" i="37"/>
  <c r="AL1289" i="37" s="1"/>
  <c r="AK1289" i="37"/>
  <c r="AJ1290" i="37"/>
  <c r="AK1290" i="37"/>
  <c r="AJ1291" i="37"/>
  <c r="AK1291" i="37"/>
  <c r="AL1291" i="37" s="1"/>
  <c r="AJ1292" i="37"/>
  <c r="AK1292" i="37"/>
  <c r="AL1292" i="37" s="1"/>
  <c r="AJ1293" i="37"/>
  <c r="AK1293" i="37"/>
  <c r="AL1293" i="37" s="1"/>
  <c r="AJ1294" i="37"/>
  <c r="AL1294" i="37" s="1"/>
  <c r="AK1294" i="37"/>
  <c r="AJ1295" i="37"/>
  <c r="AK1295" i="37"/>
  <c r="AJ1296" i="37"/>
  <c r="AK1296" i="37"/>
  <c r="AJ1297" i="37"/>
  <c r="AK1297" i="37"/>
  <c r="AL1297" i="37"/>
  <c r="AJ1298" i="37"/>
  <c r="AK1298" i="37"/>
  <c r="AJ1299" i="37"/>
  <c r="AK1299" i="37"/>
  <c r="AL1299" i="37" s="1"/>
  <c r="AJ1300" i="37"/>
  <c r="AK1300" i="37"/>
  <c r="AL1300" i="37" s="1"/>
  <c r="AJ1301" i="37"/>
  <c r="AK1301" i="37"/>
  <c r="AJ1302" i="37"/>
  <c r="AL1302" i="37" s="1"/>
  <c r="AK1302" i="37"/>
  <c r="AJ1303" i="37"/>
  <c r="AL1303" i="37" s="1"/>
  <c r="AK1303" i="37"/>
  <c r="AJ1304" i="37"/>
  <c r="AK1304" i="37"/>
  <c r="AL1304" i="37" s="1"/>
  <c r="AJ1305" i="37"/>
  <c r="AK1305" i="37"/>
  <c r="AL1305" i="37" s="1"/>
  <c r="AJ1306" i="37"/>
  <c r="AL1306" i="37" s="1"/>
  <c r="AK1306" i="37"/>
  <c r="AJ1307" i="37"/>
  <c r="AK1307" i="37"/>
  <c r="AL1307" i="37"/>
  <c r="AJ1308" i="37"/>
  <c r="AK1308" i="37"/>
  <c r="AL1308" i="37" s="1"/>
  <c r="AJ1309" i="37"/>
  <c r="AL1309" i="37" s="1"/>
  <c r="AK1309" i="37"/>
  <c r="AJ1310" i="37"/>
  <c r="AL1310" i="37" s="1"/>
  <c r="AK1310" i="37"/>
  <c r="AJ1311" i="37"/>
  <c r="AL1311" i="37" s="1"/>
  <c r="AK1311" i="37"/>
  <c r="AJ1312" i="37"/>
  <c r="AK1312" i="37"/>
  <c r="AL1312" i="37" s="1"/>
  <c r="AJ1313" i="37"/>
  <c r="AK1313" i="37"/>
  <c r="AJ1314" i="37"/>
  <c r="AK1314" i="37"/>
  <c r="AJ1315" i="37"/>
  <c r="AK1315" i="37"/>
  <c r="AL1315" i="37" s="1"/>
  <c r="AJ1316" i="37"/>
  <c r="AK1316" i="37"/>
  <c r="AJ1317" i="37"/>
  <c r="AL1317" i="37" s="1"/>
  <c r="AK1317" i="37"/>
  <c r="AJ1318" i="37"/>
  <c r="AL1318" i="37" s="1"/>
  <c r="AK1318" i="37"/>
  <c r="AJ1319" i="37"/>
  <c r="AK1319" i="37"/>
  <c r="AJ1320" i="37"/>
  <c r="AL1320" i="37" s="1"/>
  <c r="AK1320" i="37"/>
  <c r="AJ1321" i="37"/>
  <c r="AK1321" i="37"/>
  <c r="AJ1322" i="37"/>
  <c r="AK1322" i="37"/>
  <c r="AJ1323" i="37"/>
  <c r="AK1323" i="37"/>
  <c r="AL1323" i="37" s="1"/>
  <c r="AJ1324" i="37"/>
  <c r="AK1324" i="37"/>
  <c r="AL1324" i="37" s="1"/>
  <c r="AJ1325" i="37"/>
  <c r="AL1325" i="37" s="1"/>
  <c r="AK1325" i="37"/>
  <c r="AJ1326" i="37"/>
  <c r="AL1326" i="37" s="1"/>
  <c r="AK1326" i="37"/>
  <c r="AJ1327" i="37"/>
  <c r="AK1327" i="37"/>
  <c r="AJ1328" i="37"/>
  <c r="AK1328" i="37"/>
  <c r="AL1328" i="37"/>
  <c r="AJ1329" i="37"/>
  <c r="AK1329" i="37"/>
  <c r="AJ1330" i="37"/>
  <c r="AK1330" i="37"/>
  <c r="AJ1331" i="37"/>
  <c r="AK1331" i="37"/>
  <c r="AL1331" i="37" s="1"/>
  <c r="AJ1332" i="37"/>
  <c r="AK1332" i="37"/>
  <c r="AJ1333" i="37"/>
  <c r="AL1333" i="37" s="1"/>
  <c r="AK1333" i="37"/>
  <c r="AJ1334" i="37"/>
  <c r="AL1334" i="37" s="1"/>
  <c r="AK1334" i="37"/>
  <c r="AJ1335" i="37"/>
  <c r="AK1335" i="37"/>
  <c r="AJ1336" i="37"/>
  <c r="AL1336" i="37" s="1"/>
  <c r="AK1336" i="37"/>
  <c r="AJ1337" i="37"/>
  <c r="AK1337" i="37"/>
  <c r="AJ1338" i="37"/>
  <c r="AK1338" i="37"/>
  <c r="AJ1339" i="37"/>
  <c r="AK1339" i="37"/>
  <c r="AL1339" i="37" s="1"/>
  <c r="AJ1340" i="37"/>
  <c r="AK1340" i="37"/>
  <c r="AL1340" i="37" s="1"/>
  <c r="AJ1341" i="37"/>
  <c r="AL1341" i="37" s="1"/>
  <c r="AK1341" i="37"/>
  <c r="AJ1342" i="37"/>
  <c r="AL1342" i="37" s="1"/>
  <c r="AK1342" i="37"/>
  <c r="AJ1343" i="37"/>
  <c r="AK1343" i="37"/>
  <c r="AJ1344" i="37"/>
  <c r="AK1344" i="37"/>
  <c r="AL1344" i="37"/>
  <c r="AJ1345" i="37"/>
  <c r="AK1345" i="37"/>
  <c r="AJ1346" i="37"/>
  <c r="AK1346" i="37"/>
  <c r="AJ1347" i="37"/>
  <c r="AK1347" i="37"/>
  <c r="AL1347" i="37" s="1"/>
  <c r="AJ1348" i="37"/>
  <c r="AL1348" i="37" s="1"/>
  <c r="AK1348" i="37"/>
  <c r="AJ1349" i="37"/>
  <c r="AK1349" i="37"/>
  <c r="AL1349" i="37"/>
  <c r="AJ1350" i="37"/>
  <c r="AK1350" i="37"/>
  <c r="AJ1351" i="37"/>
  <c r="AK1351" i="37"/>
  <c r="AL1351" i="37" s="1"/>
  <c r="AJ1352" i="37"/>
  <c r="AK1352" i="37"/>
  <c r="AL1352" i="37" s="1"/>
  <c r="AJ1353" i="37"/>
  <c r="AL1353" i="37" s="1"/>
  <c r="AK1353" i="37"/>
  <c r="AJ1354" i="37"/>
  <c r="AL1354" i="37" s="1"/>
  <c r="AK1354" i="37"/>
  <c r="AJ1355" i="37"/>
  <c r="AK1355" i="37"/>
  <c r="AJ1356" i="37"/>
  <c r="AK1356" i="37"/>
  <c r="AL1356" i="37"/>
  <c r="AJ1357" i="37"/>
  <c r="AK1357" i="37"/>
  <c r="AJ1358" i="37"/>
  <c r="AK1358" i="37"/>
  <c r="AJ1359" i="37"/>
  <c r="AK1359" i="37"/>
  <c r="AL1359" i="37" s="1"/>
  <c r="AJ1360" i="37"/>
  <c r="AK1360" i="37"/>
  <c r="AJ1361" i="37"/>
  <c r="AL1361" i="37" s="1"/>
  <c r="AK1361" i="37"/>
  <c r="AJ1362" i="37"/>
  <c r="AL1362" i="37" s="1"/>
  <c r="AK1362" i="37"/>
  <c r="AJ1363" i="37"/>
  <c r="AK1363" i="37"/>
  <c r="AJ1364" i="37"/>
  <c r="AL1364" i="37" s="1"/>
  <c r="AK1364" i="37"/>
  <c r="AJ1365" i="37"/>
  <c r="AK1365" i="37"/>
  <c r="AJ1366" i="37"/>
  <c r="AK1366" i="37"/>
  <c r="AJ1367" i="37"/>
  <c r="AK1367" i="37"/>
  <c r="AL1367" i="37" s="1"/>
  <c r="AJ1368" i="37"/>
  <c r="AK1368" i="37"/>
  <c r="AL1368" i="37" s="1"/>
  <c r="AJ1369" i="37"/>
  <c r="AL1369" i="37" s="1"/>
  <c r="AK1369" i="37"/>
  <c r="AJ1370" i="37"/>
  <c r="AL1370" i="37" s="1"/>
  <c r="AK1370" i="37"/>
  <c r="AJ1371" i="37"/>
  <c r="AK1371" i="37"/>
  <c r="AJ1372" i="37"/>
  <c r="AK1372" i="37"/>
  <c r="AL1372" i="37"/>
  <c r="AJ1373" i="37"/>
  <c r="AK1373" i="37"/>
  <c r="AJ1374" i="37"/>
  <c r="AK1374" i="37"/>
  <c r="AJ1375" i="37"/>
  <c r="AK1375" i="37"/>
  <c r="AL1375" i="37" s="1"/>
  <c r="AJ1376" i="37"/>
  <c r="AK1376" i="37"/>
  <c r="AJ1377" i="37"/>
  <c r="AL1377" i="37" s="1"/>
  <c r="AK1377" i="37"/>
  <c r="AJ1378" i="37"/>
  <c r="AL1378" i="37" s="1"/>
  <c r="AK1378" i="37"/>
  <c r="AJ1379" i="37"/>
  <c r="AK1379" i="37"/>
  <c r="AJ1380" i="37"/>
  <c r="AL1380" i="37" s="1"/>
  <c r="AK1380" i="37"/>
  <c r="AJ1381" i="37"/>
  <c r="AK1381" i="37"/>
  <c r="AJ1382" i="37"/>
  <c r="AK1382" i="37"/>
  <c r="AJ1383" i="37"/>
  <c r="AK1383" i="37"/>
  <c r="AL1383" i="37" s="1"/>
  <c r="AJ1384" i="37"/>
  <c r="AK1384" i="37"/>
  <c r="AL1384" i="37" s="1"/>
  <c r="AJ1385" i="37"/>
  <c r="AL1385" i="37" s="1"/>
  <c r="AK1385" i="37"/>
  <c r="AJ1386" i="37"/>
  <c r="AL1386" i="37" s="1"/>
  <c r="AK1386" i="37"/>
  <c r="AJ1387" i="37"/>
  <c r="AK1387" i="37"/>
  <c r="AJ1388" i="37"/>
  <c r="AK1388" i="37"/>
  <c r="AL1388" i="37"/>
  <c r="AJ1389" i="37"/>
  <c r="AK1389" i="37"/>
  <c r="AJ1390" i="37"/>
  <c r="AK1390" i="37"/>
  <c r="AJ1391" i="37"/>
  <c r="AK1391" i="37"/>
  <c r="AL1391" i="37" s="1"/>
  <c r="AJ1392" i="37"/>
  <c r="AL1392" i="37" s="1"/>
  <c r="AK1392" i="37"/>
  <c r="AJ1393" i="37"/>
  <c r="AL1393" i="37" s="1"/>
  <c r="AK1393" i="37"/>
  <c r="AJ1394" i="37"/>
  <c r="AL1394" i="37" s="1"/>
  <c r="AK1394" i="37"/>
  <c r="AJ1395" i="37"/>
  <c r="AK1395" i="37"/>
  <c r="AJ1396" i="37"/>
  <c r="AL1396" i="37" s="1"/>
  <c r="AK1396" i="37"/>
  <c r="AJ1397" i="37"/>
  <c r="AK1397" i="37"/>
  <c r="AJ1398" i="37"/>
  <c r="AL1398" i="37" s="1"/>
  <c r="AK1398" i="37"/>
  <c r="AJ1399" i="37"/>
  <c r="AK1399" i="37"/>
  <c r="AJ1400" i="37"/>
  <c r="AK1400" i="37"/>
  <c r="AL1400" i="37"/>
  <c r="AJ1401" i="37"/>
  <c r="AK1401" i="37"/>
  <c r="AL1401" i="37" s="1"/>
  <c r="AJ1402" i="37"/>
  <c r="AK1402" i="37"/>
  <c r="AJ1403" i="37"/>
  <c r="AK1403" i="37"/>
  <c r="AL1403" i="37" s="1"/>
  <c r="AJ1404" i="37"/>
  <c r="AL1404" i="37" s="1"/>
  <c r="AK1404" i="37"/>
  <c r="AJ1405" i="37"/>
  <c r="AK1405" i="37"/>
  <c r="AL1405" i="37"/>
  <c r="AJ1406" i="37"/>
  <c r="AK1406" i="37"/>
  <c r="AJ1407" i="37"/>
  <c r="AK1407" i="37"/>
  <c r="AL1407" i="37" s="1"/>
  <c r="AJ1408" i="37"/>
  <c r="AK1408" i="37"/>
  <c r="AL1408" i="37" s="1"/>
  <c r="AJ1409" i="37"/>
  <c r="AL1409" i="37" s="1"/>
  <c r="AK1409" i="37"/>
  <c r="AJ1410" i="37"/>
  <c r="AK1410" i="37"/>
  <c r="AJ1411" i="37"/>
  <c r="AK1411" i="37"/>
  <c r="AL1411" i="37" s="1"/>
  <c r="AJ1412" i="37"/>
  <c r="AK1412" i="37"/>
  <c r="AJ1413" i="37"/>
  <c r="AK1413" i="37"/>
  <c r="AL1413" i="37"/>
  <c r="AJ1414" i="37"/>
  <c r="AK1414" i="37"/>
  <c r="AJ1415" i="37"/>
  <c r="AK1415" i="37"/>
  <c r="AL1415" i="37" s="1"/>
  <c r="AJ1416" i="37"/>
  <c r="AK1416" i="37"/>
  <c r="AL1416" i="37" s="1"/>
  <c r="AJ1417" i="37"/>
  <c r="AL1417" i="37" s="1"/>
  <c r="AK1417" i="37"/>
  <c r="AJ1418" i="37"/>
  <c r="AL1418" i="37" s="1"/>
  <c r="AK1418" i="37"/>
  <c r="AJ1419" i="37"/>
  <c r="AK1419" i="37"/>
  <c r="AJ1420" i="37"/>
  <c r="AK1420" i="37"/>
  <c r="AL1420" i="37"/>
  <c r="AJ1421" i="37"/>
  <c r="AK1421" i="37"/>
  <c r="AJ1422" i="37"/>
  <c r="AK1422" i="37"/>
  <c r="AJ1423" i="37"/>
  <c r="AK1423" i="37"/>
  <c r="AL1423" i="37" s="1"/>
  <c r="AJ1424" i="37"/>
  <c r="AL1424" i="37" s="1"/>
  <c r="AK1424" i="37"/>
  <c r="AJ1425" i="37"/>
  <c r="AL1425" i="37" s="1"/>
  <c r="AK1425" i="37"/>
  <c r="AJ1426" i="37"/>
  <c r="AL1426" i="37" s="1"/>
  <c r="AK1426" i="37"/>
  <c r="AJ1427" i="37"/>
  <c r="AK1427" i="37"/>
  <c r="AJ1428" i="37"/>
  <c r="AL1428" i="37" s="1"/>
  <c r="AK1428" i="37"/>
  <c r="AJ1429" i="37"/>
  <c r="AK1429" i="37"/>
  <c r="AJ1430" i="37"/>
  <c r="AK1430" i="37"/>
  <c r="AJ1431" i="37"/>
  <c r="AK1431" i="37"/>
  <c r="AL1431" i="37" s="1"/>
  <c r="AJ1432" i="37"/>
  <c r="AK1432" i="37"/>
  <c r="AL1432" i="37" s="1"/>
  <c r="AJ1433" i="37"/>
  <c r="AL1433" i="37" s="1"/>
  <c r="AK1433" i="37"/>
  <c r="AJ1434" i="37"/>
  <c r="AL1434" i="37" s="1"/>
  <c r="AK1434" i="37"/>
  <c r="AJ1435" i="37"/>
  <c r="AK1435" i="37"/>
  <c r="AJ1436" i="37"/>
  <c r="AK1436" i="37"/>
  <c r="AL1436" i="37"/>
  <c r="AJ1437" i="37"/>
  <c r="AK1437" i="37"/>
  <c r="AJ1438" i="37"/>
  <c r="AK1438" i="37"/>
  <c r="AJ1439" i="37"/>
  <c r="AK1439" i="37"/>
  <c r="AL1439" i="37" s="1"/>
  <c r="AJ1440" i="37"/>
  <c r="AL1440" i="37" s="1"/>
  <c r="AK1440" i="37"/>
  <c r="AJ1441" i="37"/>
  <c r="AL1441" i="37" s="1"/>
  <c r="AK1441" i="37"/>
  <c r="AJ1442" i="37"/>
  <c r="AL1442" i="37" s="1"/>
  <c r="AK1442" i="37"/>
  <c r="AJ1443" i="37"/>
  <c r="AK1443" i="37"/>
  <c r="AJ1444" i="37"/>
  <c r="AL1444" i="37" s="1"/>
  <c r="AK1444" i="37"/>
  <c r="AJ1445" i="37"/>
  <c r="AK1445" i="37"/>
  <c r="AJ1446" i="37"/>
  <c r="AK1446" i="37"/>
  <c r="AJ1447" i="37"/>
  <c r="AK1447" i="37"/>
  <c r="AL1447" i="37" s="1"/>
  <c r="AJ1448" i="37"/>
  <c r="AK1448" i="37"/>
  <c r="AL1448" i="37" s="1"/>
  <c r="AJ1449" i="37"/>
  <c r="AL1449" i="37" s="1"/>
  <c r="AK1449" i="37"/>
  <c r="AJ1450" i="37"/>
  <c r="AK1450" i="37"/>
  <c r="AJ1451" i="37"/>
  <c r="AK1451" i="37"/>
  <c r="AJ1452" i="37"/>
  <c r="AK1452" i="37"/>
  <c r="AL1452" i="37"/>
  <c r="AJ1453" i="37"/>
  <c r="AK1453" i="37"/>
  <c r="AJ1454" i="37"/>
  <c r="AK1454" i="37"/>
  <c r="AL1454" i="37" s="1"/>
  <c r="AJ1455" i="37"/>
  <c r="AK1455" i="37"/>
  <c r="AL1455" i="37" s="1"/>
  <c r="AJ1456" i="37"/>
  <c r="AK1456" i="37"/>
  <c r="AJ1457" i="37"/>
  <c r="AL1457" i="37" s="1"/>
  <c r="AK1457" i="37"/>
  <c r="AJ1458" i="37"/>
  <c r="AK1458" i="37"/>
  <c r="AJ1459" i="37"/>
  <c r="AK1459" i="37"/>
  <c r="AJ1460" i="37"/>
  <c r="AL1460" i="37" s="1"/>
  <c r="AK1460" i="37"/>
  <c r="AJ1461" i="37"/>
  <c r="AK1461" i="37"/>
  <c r="AJ1462" i="37"/>
  <c r="AK1462" i="37"/>
  <c r="AL1462" i="37" s="1"/>
  <c r="AJ1463" i="37"/>
  <c r="AK1463" i="37"/>
  <c r="AL1463" i="37" s="1"/>
  <c r="AJ1464" i="37"/>
  <c r="AK1464" i="37"/>
  <c r="AL1464" i="37" s="1"/>
  <c r="AJ1465" i="37"/>
  <c r="AL1465" i="37" s="1"/>
  <c r="AK1465" i="37"/>
  <c r="AJ1466" i="37"/>
  <c r="AK1466" i="37"/>
  <c r="AJ1467" i="37"/>
  <c r="AK1467" i="37"/>
  <c r="AJ1468" i="37"/>
  <c r="AK1468" i="37"/>
  <c r="AL1468" i="37"/>
  <c r="AJ1469" i="37"/>
  <c r="AK1469" i="37"/>
  <c r="AJ1470" i="37"/>
  <c r="AK1470" i="37"/>
  <c r="AL1470" i="37" s="1"/>
  <c r="AJ1471" i="37"/>
  <c r="AK1471" i="37"/>
  <c r="AJ1472" i="37"/>
  <c r="AK1472" i="37"/>
  <c r="AL1472" i="37" s="1"/>
  <c r="AJ1473" i="37"/>
  <c r="AK1473" i="37"/>
  <c r="AL1473" i="37" s="1"/>
  <c r="AJ1474" i="37"/>
  <c r="AK1474" i="37"/>
  <c r="AJ1475" i="37"/>
  <c r="AL1475" i="37" s="1"/>
  <c r="AK1475" i="37"/>
  <c r="AJ1476" i="37"/>
  <c r="AK1476" i="37"/>
  <c r="AJ1477" i="37"/>
  <c r="AK1477" i="37"/>
  <c r="AL1477" i="37"/>
  <c r="AJ1478" i="37"/>
  <c r="AK1478" i="37"/>
  <c r="AL1478" i="37" s="1"/>
  <c r="AJ1479" i="37"/>
  <c r="AK1479" i="37"/>
  <c r="AJ1480" i="37"/>
  <c r="AK1480" i="37"/>
  <c r="AL1480" i="37" s="1"/>
  <c r="AJ1481" i="37"/>
  <c r="AK1481" i="37"/>
  <c r="AJ1482" i="37"/>
  <c r="AK1482" i="37"/>
  <c r="AJ1483" i="37"/>
  <c r="AL1483" i="37" s="1"/>
  <c r="AK1483" i="37"/>
  <c r="AJ1484" i="37"/>
  <c r="AK1484" i="37"/>
  <c r="AJ1485" i="37"/>
  <c r="AL1485" i="37" s="1"/>
  <c r="AK1485" i="37"/>
  <c r="AJ1486" i="37"/>
  <c r="AK1486" i="37"/>
  <c r="AL1486" i="37" s="1"/>
  <c r="AJ1487" i="37"/>
  <c r="AK1487" i="37"/>
  <c r="AJ1488" i="37"/>
  <c r="AK1488" i="37"/>
  <c r="AL1488" i="37" s="1"/>
  <c r="AJ1489" i="37"/>
  <c r="AK1489" i="37"/>
  <c r="AL1489" i="37" s="1"/>
  <c r="AJ1490" i="37"/>
  <c r="AK1490" i="37"/>
  <c r="AJ1491" i="37"/>
  <c r="AL1491" i="37" s="1"/>
  <c r="AK1491" i="37"/>
  <c r="AJ1492" i="37"/>
  <c r="AL1492" i="37" s="1"/>
  <c r="AK1492" i="37"/>
  <c r="AJ1493" i="37"/>
  <c r="AK1493" i="37"/>
  <c r="AL1493" i="37"/>
  <c r="AJ1494" i="37"/>
  <c r="AK1494" i="37"/>
  <c r="AL1494" i="37" s="1"/>
  <c r="AJ1495" i="37"/>
  <c r="AK1495" i="37"/>
  <c r="AJ1496" i="37"/>
  <c r="AK1496" i="37"/>
  <c r="AL1496" i="37" s="1"/>
  <c r="AJ1497" i="37"/>
  <c r="AK1497" i="37"/>
  <c r="AJ1498" i="37"/>
  <c r="AK1498" i="37"/>
  <c r="AJ1499" i="37"/>
  <c r="AL1499" i="37" s="1"/>
  <c r="AK1499" i="37"/>
  <c r="AJ1500" i="37"/>
  <c r="AK1500" i="37"/>
  <c r="AJ1501" i="37"/>
  <c r="AL1501" i="37" s="1"/>
  <c r="AK1501" i="37"/>
  <c r="AJ1502" i="37"/>
  <c r="AK1502" i="37"/>
  <c r="AL1502" i="37" s="1"/>
  <c r="AJ1503" i="37"/>
  <c r="AK1503" i="37"/>
  <c r="AJ1504" i="37"/>
  <c r="AK1504" i="37"/>
  <c r="AL1504" i="37" s="1"/>
  <c r="AJ1505" i="37"/>
  <c r="AK1505" i="37"/>
  <c r="AL1505" i="37" s="1"/>
  <c r="AJ1506" i="37"/>
  <c r="AL1506" i="37" s="1"/>
  <c r="AK1506" i="37"/>
  <c r="AJ1507" i="37"/>
  <c r="AL1507" i="37" s="1"/>
  <c r="AK1507" i="37"/>
  <c r="AJ1508" i="37"/>
  <c r="AK1508" i="37"/>
  <c r="AJ1509" i="37"/>
  <c r="AK1509" i="37"/>
  <c r="AL1509" i="37"/>
  <c r="AJ1510" i="37"/>
  <c r="AK1510" i="37"/>
  <c r="AJ1511" i="37"/>
  <c r="AK1511" i="37"/>
  <c r="AJ1512" i="37"/>
  <c r="AK1512" i="37"/>
  <c r="AL1512" i="37" s="1"/>
  <c r="AJ1513" i="37"/>
  <c r="AL1513" i="37" s="1"/>
  <c r="AK1513" i="37"/>
  <c r="AJ1514" i="37"/>
  <c r="AL1514" i="37" s="1"/>
  <c r="AK1514" i="37"/>
  <c r="AJ1515" i="37"/>
  <c r="AL1515" i="37" s="1"/>
  <c r="AK1515" i="37"/>
  <c r="AJ1516" i="37"/>
  <c r="AK1516" i="37"/>
  <c r="AJ1517" i="37"/>
  <c r="AL1517" i="37" s="1"/>
  <c r="AK1517" i="37"/>
  <c r="AJ1518" i="37"/>
  <c r="AK1518" i="37"/>
  <c r="AJ1519" i="37"/>
  <c r="AK1519" i="37"/>
  <c r="AJ1520" i="37"/>
  <c r="AK1520" i="37"/>
  <c r="AL1520" i="37" s="1"/>
  <c r="AJ1521" i="37"/>
  <c r="AK1521" i="37"/>
  <c r="AL1521" i="37" s="1"/>
  <c r="AJ1522" i="37"/>
  <c r="AL1522" i="37" s="1"/>
  <c r="AK1522" i="37"/>
  <c r="AJ1523" i="37"/>
  <c r="AL1523" i="37" s="1"/>
  <c r="AK1523" i="37"/>
  <c r="AJ1524" i="37"/>
  <c r="AK1524" i="37"/>
  <c r="AJ1525" i="37"/>
  <c r="AK1525" i="37"/>
  <c r="AL1525" i="37"/>
  <c r="AJ1526" i="37"/>
  <c r="AK1526" i="37"/>
  <c r="AJ1527" i="37"/>
  <c r="AK1527" i="37"/>
  <c r="AJ1528" i="37"/>
  <c r="AK1528" i="37"/>
  <c r="AL1528" i="37" s="1"/>
  <c r="AJ1529" i="37"/>
  <c r="AL1529" i="37" s="1"/>
  <c r="AK1529" i="37"/>
  <c r="AJ1530" i="37"/>
  <c r="AL1530" i="37" s="1"/>
  <c r="AK1530" i="37"/>
  <c r="AJ1531" i="37"/>
  <c r="AL1531" i="37" s="1"/>
  <c r="AK1531" i="37"/>
  <c r="AJ1532" i="37"/>
  <c r="AK1532" i="37"/>
  <c r="AJ1533" i="37"/>
  <c r="AL1533" i="37" s="1"/>
  <c r="AK1533" i="37"/>
  <c r="AJ1534" i="37"/>
  <c r="AK1534" i="37"/>
  <c r="AJ1535" i="37"/>
  <c r="AK1535" i="37"/>
  <c r="AJ1536" i="37"/>
  <c r="AK1536" i="37"/>
  <c r="AL1536" i="37" s="1"/>
  <c r="AJ1537" i="37"/>
  <c r="AK1537" i="37"/>
  <c r="AL1537" i="37" s="1"/>
  <c r="AJ1538" i="37"/>
  <c r="AL1538" i="37" s="1"/>
  <c r="AK1538" i="37"/>
  <c r="AJ1539" i="37"/>
  <c r="AL1539" i="37" s="1"/>
  <c r="AK1539" i="37"/>
  <c r="AJ1540" i="37"/>
  <c r="AK1540" i="37"/>
  <c r="AJ1541" i="37"/>
  <c r="AK1541" i="37"/>
  <c r="AL1541" i="37"/>
  <c r="AJ1542" i="37"/>
  <c r="AK1542" i="37"/>
  <c r="AJ1543" i="37"/>
  <c r="AK1543" i="37"/>
  <c r="AJ1544" i="37"/>
  <c r="AK1544" i="37"/>
  <c r="AL1544" i="37" s="1"/>
  <c r="AJ1545" i="37"/>
  <c r="AK1545" i="37"/>
  <c r="AJ1546" i="37"/>
  <c r="AL1546" i="37" s="1"/>
  <c r="AK1546" i="37"/>
  <c r="AJ1547" i="37"/>
  <c r="AL1547" i="37" s="1"/>
  <c r="AK1547" i="37"/>
  <c r="AJ1548" i="37"/>
  <c r="AK1548" i="37"/>
  <c r="AJ1549" i="37"/>
  <c r="AL1549" i="37" s="1"/>
  <c r="AK1549" i="37"/>
  <c r="AJ1550" i="37"/>
  <c r="AK1550" i="37"/>
  <c r="AL1550" i="37" s="1"/>
  <c r="AJ1551" i="37"/>
  <c r="AK1551" i="37"/>
  <c r="AJ1552" i="37"/>
  <c r="AK1552" i="37"/>
  <c r="AL1552" i="37" s="1"/>
  <c r="AJ1553" i="37"/>
  <c r="AK1553" i="37"/>
  <c r="AL1553" i="37" s="1"/>
  <c r="AJ1554" i="37"/>
  <c r="AL1554" i="37" s="1"/>
  <c r="AK1554" i="37"/>
  <c r="AJ1555" i="37"/>
  <c r="AK1555" i="37"/>
  <c r="AJ1556" i="37"/>
  <c r="AK1556" i="37"/>
  <c r="AL1556" i="37" s="1"/>
  <c r="AJ1557" i="37"/>
  <c r="AK1557" i="37"/>
  <c r="AJ1558" i="37"/>
  <c r="AK1558" i="37"/>
  <c r="AJ1559" i="37"/>
  <c r="AL1559" i="37" s="1"/>
  <c r="AK1559" i="37"/>
  <c r="AJ1560" i="37"/>
  <c r="AK1560" i="37"/>
  <c r="AJ1561" i="37"/>
  <c r="AL1561" i="37" s="1"/>
  <c r="AK1561" i="37"/>
  <c r="AJ1562" i="37"/>
  <c r="AK1562" i="37"/>
  <c r="AL1562" i="37" s="1"/>
  <c r="AJ1563" i="37"/>
  <c r="AK1563" i="37"/>
  <c r="AJ1564" i="37"/>
  <c r="AK1564" i="37"/>
  <c r="AL1564" i="37" s="1"/>
  <c r="AJ1565" i="37"/>
  <c r="AK1565" i="37"/>
  <c r="AL1565" i="37" s="1"/>
  <c r="AJ1566" i="37"/>
  <c r="AK1566" i="37"/>
  <c r="AJ1567" i="37"/>
  <c r="AL1567" i="37" s="1"/>
  <c r="AK1567" i="37"/>
  <c r="AJ1568" i="37"/>
  <c r="AK1568" i="37"/>
  <c r="AJ1569" i="37"/>
  <c r="AK1569" i="37"/>
  <c r="AL1569" i="37"/>
  <c r="AJ1570" i="37"/>
  <c r="AK1570" i="37"/>
  <c r="AL1570" i="37" s="1"/>
  <c r="AJ1571" i="37"/>
  <c r="AL1571" i="37" s="1"/>
  <c r="AK1571" i="37"/>
  <c r="AJ1572" i="37"/>
  <c r="AK1572" i="37"/>
  <c r="AJ1573" i="37"/>
  <c r="AL1573" i="37" s="1"/>
  <c r="AK1573" i="37"/>
  <c r="AJ1574" i="37"/>
  <c r="AK1574" i="37"/>
  <c r="AJ1575" i="37"/>
  <c r="AK1575" i="37"/>
  <c r="AJ1576" i="37"/>
  <c r="AK1576" i="37"/>
  <c r="AL1576" i="37" s="1"/>
  <c r="AJ1577" i="37"/>
  <c r="AK1577" i="37"/>
  <c r="AL1577" i="37" s="1"/>
  <c r="AJ1578" i="37"/>
  <c r="AL1578" i="37" s="1"/>
  <c r="AK1578" i="37"/>
  <c r="AJ1579" i="37"/>
  <c r="AK1579" i="37"/>
  <c r="AJ1580" i="37"/>
  <c r="AK1580" i="37"/>
  <c r="AL1580" i="37" s="1"/>
  <c r="AJ1581" i="37"/>
  <c r="AK1581" i="37"/>
  <c r="AJ1582" i="37"/>
  <c r="AK1582" i="37"/>
  <c r="AL1582" i="37"/>
  <c r="AJ1583" i="37"/>
  <c r="AK1583" i="37"/>
  <c r="AJ1584" i="37"/>
  <c r="AK1584" i="37"/>
  <c r="AL1584" i="37" s="1"/>
  <c r="AJ1585" i="37"/>
  <c r="AK1585" i="37"/>
  <c r="AL1585" i="37" s="1"/>
  <c r="AJ1586" i="37"/>
  <c r="AL1586" i="37" s="1"/>
  <c r="AK1586" i="37"/>
  <c r="AJ1587" i="37"/>
  <c r="AK1587" i="37"/>
  <c r="AJ1588" i="37"/>
  <c r="AK1588" i="37"/>
  <c r="AL1588" i="37" s="1"/>
  <c r="AJ1589" i="37"/>
  <c r="AL1589" i="37" s="1"/>
  <c r="AK1589" i="37"/>
  <c r="AJ1590" i="37"/>
  <c r="AK1590" i="37"/>
  <c r="AL1590" i="37"/>
  <c r="AJ1591" i="37"/>
  <c r="AK1591" i="37"/>
  <c r="AJ1592" i="37"/>
  <c r="AK1592" i="37"/>
  <c r="AL1592" i="37" s="1"/>
  <c r="AJ1593" i="37"/>
  <c r="AK1593" i="37"/>
  <c r="AL1593" i="37" s="1"/>
  <c r="AJ1594" i="37"/>
  <c r="AL1594" i="37" s="1"/>
  <c r="AK1594" i="37"/>
  <c r="AJ1595" i="37"/>
  <c r="AK1595" i="37"/>
  <c r="AJ1596" i="37"/>
  <c r="AK1596" i="37"/>
  <c r="AL1596" i="37" s="1"/>
  <c r="AJ1597" i="37"/>
  <c r="AL1597" i="37" s="1"/>
  <c r="AK1597" i="37"/>
  <c r="AJ1598" i="37"/>
  <c r="AK1598" i="37"/>
  <c r="AL1598" i="37"/>
  <c r="AJ1599" i="37"/>
  <c r="AK1599" i="37"/>
  <c r="AJ1600" i="37"/>
  <c r="AK1600" i="37"/>
  <c r="AL1600" i="37" s="1"/>
  <c r="AJ1601" i="37"/>
  <c r="AK1601" i="37"/>
  <c r="AL1601" i="37" s="1"/>
  <c r="AJ1602" i="37"/>
  <c r="AL1602" i="37" s="1"/>
  <c r="AK1602" i="37"/>
  <c r="AJ1603" i="37"/>
  <c r="AK1603" i="37"/>
  <c r="AJ1604" i="37"/>
  <c r="AK1604" i="37"/>
  <c r="AL1604" i="37" s="1"/>
  <c r="AJ1605" i="37"/>
  <c r="AK1605" i="37"/>
  <c r="AJ1606" i="37"/>
  <c r="AK1606" i="37"/>
  <c r="AL1606" i="37"/>
  <c r="AJ1607" i="37"/>
  <c r="AK1607" i="37"/>
  <c r="AJ1608" i="37"/>
  <c r="AK1608" i="37"/>
  <c r="AJ1609" i="37"/>
  <c r="AK1609" i="37"/>
  <c r="AL1609" i="37" s="1"/>
  <c r="AJ1610" i="37"/>
  <c r="AK1610" i="37"/>
  <c r="AJ1611" i="37"/>
  <c r="AK1611" i="37"/>
  <c r="AJ1612" i="37"/>
  <c r="AK1612" i="37"/>
  <c r="AJ1613" i="37"/>
  <c r="AK1613" i="37"/>
  <c r="AJ1614" i="37"/>
  <c r="AK1614" i="37"/>
  <c r="AJ1615" i="37"/>
  <c r="AK1615" i="37"/>
  <c r="AJ1616" i="37"/>
  <c r="AK1616" i="37"/>
  <c r="AJ1617" i="37"/>
  <c r="AK1617" i="37"/>
  <c r="AJ1618" i="37"/>
  <c r="AK1618" i="37"/>
  <c r="AL1618" i="37" s="1"/>
  <c r="AJ1619" i="37"/>
  <c r="AK1619" i="37"/>
  <c r="AL1619" i="37" s="1"/>
  <c r="AJ1620" i="37"/>
  <c r="AK1620" i="37"/>
  <c r="AJ1621" i="37"/>
  <c r="AK1621" i="37"/>
  <c r="AJ1626" i="37"/>
  <c r="AJ1627" i="37"/>
  <c r="AJ1628" i="37"/>
  <c r="AK1628" i="37"/>
  <c r="AJ1629" i="37"/>
  <c r="AJ1630" i="37"/>
  <c r="AK1630" i="37"/>
  <c r="AJ1631" i="37"/>
  <c r="AJ1632" i="37"/>
  <c r="AJ1633" i="37"/>
  <c r="AJ1634" i="37"/>
  <c r="AJ1635" i="37"/>
  <c r="AJ1636" i="37"/>
  <c r="AK1636" i="37"/>
  <c r="AJ1637" i="37"/>
  <c r="AJ1638" i="37"/>
  <c r="AJ1639" i="37"/>
  <c r="AJ1640" i="37"/>
  <c r="AJ1641" i="37"/>
  <c r="AJ1642" i="37"/>
  <c r="AJ1643" i="37"/>
  <c r="AJ1644" i="37"/>
  <c r="AJ1645" i="37"/>
  <c r="AK1645" i="37"/>
  <c r="AJ1646" i="37"/>
  <c r="AJ1647" i="37"/>
  <c r="AJ1648" i="37"/>
  <c r="AJ1649" i="37"/>
  <c r="AJ1650" i="37"/>
  <c r="AJ1651" i="37"/>
  <c r="AJ1652" i="37"/>
  <c r="AJ1653" i="37"/>
  <c r="AJ1654" i="37"/>
  <c r="AJ1655" i="37"/>
  <c r="AJ1656" i="37"/>
  <c r="AJ1657" i="37"/>
  <c r="AK1657" i="37"/>
  <c r="AJ1658" i="37"/>
  <c r="AJ1659" i="37"/>
  <c r="AJ1660" i="37"/>
  <c r="AJ1661" i="37"/>
  <c r="AJ1662" i="37"/>
  <c r="AJ1663" i="37"/>
  <c r="AJ1664" i="37"/>
  <c r="AJ1665" i="37"/>
  <c r="AK1665" i="37"/>
  <c r="AJ1666" i="37"/>
  <c r="AJ1667" i="37"/>
  <c r="AJ1668" i="37"/>
  <c r="AJ1669" i="37"/>
  <c r="AJ1670" i="37"/>
  <c r="AJ1671" i="37"/>
  <c r="AJ1672" i="37"/>
  <c r="AJ1673" i="37"/>
  <c r="AJ1674" i="37"/>
  <c r="AJ1675" i="37"/>
  <c r="AJ1676" i="37"/>
  <c r="AJ1677" i="37"/>
  <c r="AK1677" i="37"/>
  <c r="AJ1678" i="37"/>
  <c r="AJ1679" i="37"/>
  <c r="AJ1680" i="37"/>
  <c r="AJ1681" i="37"/>
  <c r="AJ1682" i="37"/>
  <c r="AJ1683" i="37"/>
  <c r="AJ1684" i="37"/>
  <c r="AJ1685" i="37"/>
  <c r="AJ1686" i="37"/>
  <c r="AJ1687" i="37"/>
  <c r="AJ1688" i="37"/>
  <c r="AJ1689" i="37"/>
  <c r="AJ1690" i="37"/>
  <c r="AJ1691" i="37"/>
  <c r="AJ1692" i="37"/>
  <c r="AJ1693" i="37"/>
  <c r="AJ1694" i="37"/>
  <c r="AJ1695" i="37"/>
  <c r="AJ1696" i="37"/>
  <c r="AJ1697" i="37"/>
  <c r="AK1697" i="37"/>
  <c r="AJ1698" i="37"/>
  <c r="AJ1699" i="37"/>
  <c r="AJ1700" i="37"/>
  <c r="AJ1701" i="37"/>
  <c r="AJ1702" i="37"/>
  <c r="AJ1703" i="37"/>
  <c r="AJ1704" i="37"/>
  <c r="AK1704" i="37"/>
  <c r="AL1704" i="37" s="1"/>
  <c r="AJ1705" i="37"/>
  <c r="AL1705" i="37" s="1"/>
  <c r="AK1705" i="37"/>
  <c r="AJ1706" i="37"/>
  <c r="AK1706" i="37"/>
  <c r="AJ1707" i="37"/>
  <c r="AK1707" i="37"/>
  <c r="AJ1708" i="37"/>
  <c r="AK1708" i="37"/>
  <c r="AJ1709" i="37"/>
  <c r="AK1709" i="37"/>
  <c r="AL1709" i="37"/>
  <c r="AJ1710" i="37"/>
  <c r="AK1710" i="37"/>
  <c r="AJ1711" i="37"/>
  <c r="AK1711" i="37"/>
  <c r="AJ1712" i="37"/>
  <c r="AK1712" i="37"/>
  <c r="AL1712" i="37" s="1"/>
  <c r="AJ1713" i="37"/>
  <c r="AL1713" i="37" s="1"/>
  <c r="AK1713" i="37"/>
  <c r="AJ1714" i="37"/>
  <c r="AK1714" i="37"/>
  <c r="AJ1715" i="37"/>
  <c r="AK1715" i="37"/>
  <c r="AJ1716" i="37"/>
  <c r="AK1716" i="37"/>
  <c r="AJ1717" i="37"/>
  <c r="AK1717" i="37"/>
  <c r="AL1717" i="37"/>
  <c r="AJ1718" i="37"/>
  <c r="AK1718" i="37"/>
  <c r="AJ1719" i="37"/>
  <c r="AK1719" i="37"/>
  <c r="AJ1720" i="37"/>
  <c r="AK1720" i="37"/>
  <c r="AL1720" i="37" s="1"/>
  <c r="AJ1721" i="37"/>
  <c r="AL1721" i="37" s="1"/>
  <c r="AK1721" i="37"/>
  <c r="AJ1722" i="37"/>
  <c r="AK1722" i="37"/>
  <c r="AJ1723" i="37"/>
  <c r="AK1723" i="37"/>
  <c r="AJ1724" i="37"/>
  <c r="AL1724" i="37" s="1"/>
  <c r="AK1724" i="37"/>
  <c r="AJ1725" i="37"/>
  <c r="AK1725" i="37"/>
  <c r="AL1725" i="37"/>
  <c r="AJ1726" i="37"/>
  <c r="AK1726" i="37"/>
  <c r="AJ1727" i="37"/>
  <c r="AK1727" i="37"/>
  <c r="AJ1728" i="37"/>
  <c r="AK1728" i="37"/>
  <c r="AL1728" i="37" s="1"/>
  <c r="AJ1729" i="37"/>
  <c r="AL1729" i="37" s="1"/>
  <c r="AK1729" i="37"/>
  <c r="AJ1730" i="37"/>
  <c r="AK1730" i="37"/>
  <c r="AJ1731" i="37"/>
  <c r="AK1731" i="37"/>
  <c r="AJ1732" i="37"/>
  <c r="AL1732" i="37" s="1"/>
  <c r="AK1732" i="37"/>
  <c r="AJ1733" i="37"/>
  <c r="AK1733" i="37"/>
  <c r="AL1733" i="37"/>
  <c r="AJ1734" i="37"/>
  <c r="AK1734" i="37"/>
  <c r="AJ1735" i="37"/>
  <c r="AK1735" i="37"/>
  <c r="AJ1736" i="37"/>
  <c r="AK1736" i="37"/>
  <c r="AL1736" i="37" s="1"/>
  <c r="AJ1737" i="37"/>
  <c r="AL1737" i="37" s="1"/>
  <c r="AK1737" i="37"/>
  <c r="AJ1738" i="37"/>
  <c r="AK1738" i="37"/>
  <c r="AJ1739" i="37"/>
  <c r="AK1739" i="37"/>
  <c r="AJ1740" i="37"/>
  <c r="AK1740" i="37"/>
  <c r="AJ1741" i="37"/>
  <c r="AK1741" i="37"/>
  <c r="AL1741" i="37"/>
  <c r="AJ1742" i="37"/>
  <c r="AK1742" i="37"/>
  <c r="AJ1743" i="37"/>
  <c r="AK1743" i="37"/>
  <c r="AJ1744" i="37"/>
  <c r="AK1744" i="37"/>
  <c r="AL1744" i="37" s="1"/>
  <c r="AJ1745" i="37"/>
  <c r="AL1745" i="37" s="1"/>
  <c r="AK1745" i="37"/>
  <c r="AJ1746" i="37"/>
  <c r="AL1746" i="37" s="1"/>
  <c r="AK1746" i="37"/>
  <c r="AJ1747" i="37"/>
  <c r="AL1747" i="37" s="1"/>
  <c r="AK1747" i="37"/>
  <c r="AJ1748" i="37"/>
  <c r="AK1748" i="37"/>
  <c r="AL1748" i="37"/>
  <c r="AJ1749" i="37"/>
  <c r="AK1749" i="37"/>
  <c r="AL1749" i="37" s="1"/>
  <c r="AJ1750" i="37"/>
  <c r="AL1750" i="37" s="1"/>
  <c r="AK1750" i="37"/>
  <c r="AJ1751" i="37"/>
  <c r="AL1751" i="37" s="1"/>
  <c r="AK1751" i="37"/>
  <c r="AJ1752" i="37"/>
  <c r="AL1752" i="37" s="1"/>
  <c r="AK1752" i="37"/>
  <c r="AJ1753" i="37"/>
  <c r="AK1753" i="37"/>
  <c r="AJ1754" i="37"/>
  <c r="AL1754" i="37" s="1"/>
  <c r="AK1754" i="37"/>
  <c r="AJ1755" i="37"/>
  <c r="AL1755" i="37" s="1"/>
  <c r="AK1755" i="37"/>
  <c r="AJ1756" i="37"/>
  <c r="AK1756" i="37"/>
  <c r="AL1756" i="37"/>
  <c r="AJ1757" i="37"/>
  <c r="AK1757" i="37"/>
  <c r="AL1757" i="37" s="1"/>
  <c r="AJ1758" i="37"/>
  <c r="AL1758" i="37" s="1"/>
  <c r="AK1758" i="37"/>
  <c r="AJ1759" i="37"/>
  <c r="AL1759" i="37" s="1"/>
  <c r="AK1759" i="37"/>
  <c r="AJ1760" i="37"/>
  <c r="AL1760" i="37" s="1"/>
  <c r="AK1760" i="37"/>
  <c r="AJ1761" i="37"/>
  <c r="AK1761" i="37"/>
  <c r="AJ1762" i="37"/>
  <c r="AL1762" i="37" s="1"/>
  <c r="AK1762" i="37"/>
  <c r="AJ1763" i="37"/>
  <c r="AL1763" i="37" s="1"/>
  <c r="AK1763" i="37"/>
  <c r="AJ1764" i="37"/>
  <c r="AK1764" i="37"/>
  <c r="AL1764" i="37"/>
  <c r="AJ1765" i="37"/>
  <c r="AK1765" i="37"/>
  <c r="AL1765" i="37" s="1"/>
  <c r="AJ1766" i="37"/>
  <c r="AL1766" i="37" s="1"/>
  <c r="AK1766" i="37"/>
  <c r="AJ1767" i="37"/>
  <c r="AL1767" i="37" s="1"/>
  <c r="AK1767" i="37"/>
  <c r="AJ1768" i="37"/>
  <c r="AL1768" i="37" s="1"/>
  <c r="AK1768" i="37"/>
  <c r="AJ1769" i="37"/>
  <c r="AL1769" i="37" s="1"/>
  <c r="AK1769" i="37"/>
  <c r="AJ1770" i="37"/>
  <c r="AL1770" i="37" s="1"/>
  <c r="AK1770" i="37"/>
  <c r="AJ1771" i="37"/>
  <c r="AL1771" i="37" s="1"/>
  <c r="AK1771" i="37"/>
  <c r="AJ1772" i="37"/>
  <c r="AK1772" i="37"/>
  <c r="AL1772" i="37"/>
  <c r="AJ1773" i="37"/>
  <c r="AK1773" i="37"/>
  <c r="AL1773" i="37" s="1"/>
  <c r="AJ1774" i="37"/>
  <c r="AL1774" i="37" s="1"/>
  <c r="AK1774" i="37"/>
  <c r="AJ1775" i="37"/>
  <c r="AL1775" i="37" s="1"/>
  <c r="AK1775" i="37"/>
  <c r="AJ1776" i="37"/>
  <c r="AK1776" i="37"/>
  <c r="AJ1777" i="37"/>
  <c r="AK1777" i="37"/>
  <c r="AL1777" i="37"/>
  <c r="AJ1778" i="37"/>
  <c r="AK1778" i="37"/>
  <c r="AJ1779" i="37"/>
  <c r="AK1779" i="37"/>
  <c r="AJ1780" i="37"/>
  <c r="AK1780" i="37"/>
  <c r="AL1780" i="37" s="1"/>
  <c r="AJ1781" i="37"/>
  <c r="AK1781" i="37"/>
  <c r="AJ1782" i="37"/>
  <c r="AL1782" i="37" s="1"/>
  <c r="AK1782" i="37"/>
  <c r="AJ1783" i="37"/>
  <c r="AL1783" i="37" s="1"/>
  <c r="AK1783" i="37"/>
  <c r="AJ1784" i="37"/>
  <c r="AK1784" i="37"/>
  <c r="AJ1785" i="37"/>
  <c r="AL1785" i="37" s="1"/>
  <c r="AK1785" i="37"/>
  <c r="AJ1786" i="37"/>
  <c r="AK1786" i="37"/>
  <c r="AJ1787" i="37"/>
  <c r="AK1787" i="37"/>
  <c r="AJ1788" i="37"/>
  <c r="AK1788" i="37"/>
  <c r="AL1788" i="37" s="1"/>
  <c r="AJ1789" i="37"/>
  <c r="AK1789" i="37"/>
  <c r="AL1789" i="37" s="1"/>
  <c r="AJ1790" i="37"/>
  <c r="AL1790" i="37" s="1"/>
  <c r="AK1790" i="37"/>
  <c r="AJ1791" i="37"/>
  <c r="AL1791" i="37" s="1"/>
  <c r="AK1791" i="37"/>
  <c r="AJ1792" i="37"/>
  <c r="AK1792" i="37"/>
  <c r="AJ1793" i="37"/>
  <c r="AK1793" i="37"/>
  <c r="AL1793" i="37"/>
  <c r="AJ1794" i="37"/>
  <c r="AK1794" i="37"/>
  <c r="AJ1795" i="37"/>
  <c r="AK1795" i="37"/>
  <c r="AJ1796" i="37"/>
  <c r="AK1796" i="37"/>
  <c r="AL1796" i="37" s="1"/>
  <c r="AJ1797" i="37"/>
  <c r="AK1797" i="37"/>
  <c r="AJ1798" i="37"/>
  <c r="AL1798" i="37" s="1"/>
  <c r="AK1798" i="37"/>
  <c r="AJ1799" i="37"/>
  <c r="AL1799" i="37" s="1"/>
  <c r="AK1799" i="37"/>
  <c r="AJ1800" i="37"/>
  <c r="AK1800" i="37"/>
  <c r="AJ1801" i="37"/>
  <c r="AL1801" i="37" s="1"/>
  <c r="AK1801" i="37"/>
  <c r="AJ1802" i="37"/>
  <c r="AK1802" i="37"/>
  <c r="AJ1803" i="37"/>
  <c r="AK1803" i="37"/>
  <c r="AJ1804" i="37"/>
  <c r="AK1804" i="37"/>
  <c r="AL1804" i="37" s="1"/>
  <c r="AJ1805" i="37"/>
  <c r="AK1805" i="37"/>
  <c r="AL1805" i="37" s="1"/>
  <c r="AJ1806" i="37"/>
  <c r="AL1806" i="37" s="1"/>
  <c r="AK1806" i="37"/>
  <c r="AJ1807" i="37"/>
  <c r="AL1807" i="37" s="1"/>
  <c r="AK1807" i="37"/>
  <c r="AJ1808" i="37"/>
  <c r="AL1808" i="37" s="1"/>
  <c r="AK1808" i="37"/>
  <c r="AJ1809" i="37"/>
  <c r="AK1809" i="37"/>
  <c r="AL1809" i="37"/>
  <c r="AJ1810" i="37"/>
  <c r="AK1810" i="37"/>
  <c r="AL1810" i="37" s="1"/>
  <c r="AJ1811" i="37"/>
  <c r="AL1811" i="37" s="1"/>
  <c r="AK1811" i="37"/>
  <c r="AJ1812" i="37"/>
  <c r="AL1812" i="37" s="1"/>
  <c r="AK1812" i="37"/>
  <c r="AJ1813" i="37"/>
  <c r="AL1813" i="37" s="1"/>
  <c r="AK1813" i="37"/>
  <c r="AJ1814" i="37"/>
  <c r="AK1814" i="37"/>
  <c r="AJ1815" i="37"/>
  <c r="AL1815" i="37" s="1"/>
  <c r="AK1815" i="37"/>
  <c r="AJ1816" i="37"/>
  <c r="AL1816" i="37" s="1"/>
  <c r="AK1816" i="37"/>
  <c r="AJ1817" i="37"/>
  <c r="AK1817" i="37"/>
  <c r="AJ1818" i="37"/>
  <c r="AL1818" i="37" s="1"/>
  <c r="AK1818" i="37"/>
  <c r="AJ1819" i="37"/>
  <c r="AK1819" i="37"/>
  <c r="AJ1820" i="37"/>
  <c r="AK1820" i="37"/>
  <c r="AJ1821" i="37"/>
  <c r="AK1821" i="37"/>
  <c r="AL1821" i="37" s="1"/>
  <c r="AJ1822" i="37"/>
  <c r="AK1822" i="37"/>
  <c r="AL1822" i="37" s="1"/>
  <c r="AJ1823" i="37"/>
  <c r="AL1823" i="37" s="1"/>
  <c r="AK1823" i="37"/>
  <c r="AJ1824" i="37"/>
  <c r="AL1824" i="37" s="1"/>
  <c r="AK1824" i="37"/>
  <c r="AJ1825" i="37"/>
  <c r="AK1825" i="37"/>
  <c r="AJ1826" i="37"/>
  <c r="AK1826" i="37"/>
  <c r="AL1826" i="37"/>
  <c r="AJ1827" i="37"/>
  <c r="AK1827" i="37"/>
  <c r="AJ1828" i="37"/>
  <c r="AK1828" i="37"/>
  <c r="AJ1829" i="37"/>
  <c r="AK1829" i="37"/>
  <c r="AL1829" i="37" s="1"/>
  <c r="AJ1830" i="37"/>
  <c r="AK1830" i="37"/>
  <c r="AJ1831" i="37"/>
  <c r="AL1831" i="37" s="1"/>
  <c r="AK1831" i="37"/>
  <c r="AJ1832" i="37"/>
  <c r="AL1832" i="37" s="1"/>
  <c r="AK1832" i="37"/>
  <c r="AJ1833" i="37"/>
  <c r="AK1833" i="37"/>
  <c r="AJ1834" i="37"/>
  <c r="AL1834" i="37" s="1"/>
  <c r="AK1834" i="37"/>
  <c r="AJ1835" i="37"/>
  <c r="AL1835" i="37" s="1"/>
  <c r="AK1835" i="37"/>
  <c r="AJ1836" i="37"/>
  <c r="AL1836" i="37" s="1"/>
  <c r="AK1836" i="37"/>
  <c r="AJ1837" i="37"/>
  <c r="AK1837" i="37"/>
  <c r="AJ1838" i="37"/>
  <c r="AK1838" i="37"/>
  <c r="AL1838" i="37"/>
  <c r="AJ1839" i="37"/>
  <c r="AK1839" i="37"/>
  <c r="AL1839" i="37" s="1"/>
  <c r="AJ1840" i="37"/>
  <c r="AL1840" i="37" s="1"/>
  <c r="AK1840" i="37"/>
  <c r="AJ1841" i="37"/>
  <c r="AL1841" i="37" s="1"/>
  <c r="AK1841" i="37"/>
  <c r="AJ1842" i="37"/>
  <c r="AL1842" i="37" s="1"/>
  <c r="AK1842" i="37"/>
  <c r="AJ1843" i="37"/>
  <c r="AK1843" i="37"/>
  <c r="AJ1844" i="37"/>
  <c r="AL1844" i="37" s="1"/>
  <c r="AK1844" i="37"/>
  <c r="AJ1845" i="37"/>
  <c r="AL1845" i="37" s="1"/>
  <c r="AK1845" i="37"/>
  <c r="AJ1846" i="37"/>
  <c r="AK1846" i="37"/>
  <c r="AL1846" i="37"/>
  <c r="AJ1847" i="37"/>
  <c r="AK1847" i="37"/>
  <c r="AL1847" i="37" s="1"/>
  <c r="AJ1848" i="37"/>
  <c r="AL1848" i="37" s="1"/>
  <c r="AK1848" i="37"/>
  <c r="AJ1849" i="37"/>
  <c r="AL1849" i="37" s="1"/>
  <c r="AK1849" i="37"/>
  <c r="AJ1850" i="37"/>
  <c r="AL1850" i="37" s="1"/>
  <c r="AK1850" i="37"/>
  <c r="AJ1851" i="37"/>
  <c r="AK1851" i="37"/>
  <c r="AJ1852" i="37"/>
  <c r="AL1852" i="37" s="1"/>
  <c r="AK1852" i="37"/>
  <c r="AJ1853" i="37"/>
  <c r="AL1853" i="37" s="1"/>
  <c r="AK1853" i="37"/>
  <c r="AJ1854" i="37"/>
  <c r="AK1854" i="37"/>
  <c r="AL1854" i="37"/>
  <c r="AJ1855" i="37"/>
  <c r="AK1855" i="37"/>
  <c r="AL1855" i="37" s="1"/>
  <c r="AJ1856" i="37"/>
  <c r="AK1856" i="37"/>
  <c r="AJ1857" i="37"/>
  <c r="AL1857" i="37" s="1"/>
  <c r="AK1857" i="37"/>
  <c r="AJ1858" i="37"/>
  <c r="AL1858" i="37" s="1"/>
  <c r="AK1858" i="37"/>
  <c r="AJ1859" i="37"/>
  <c r="AK1859" i="37"/>
  <c r="AL1859" i="37" s="1"/>
  <c r="AJ1860" i="37"/>
  <c r="AK1860" i="37"/>
  <c r="AJ1861" i="37"/>
  <c r="AK1861" i="37"/>
  <c r="AJ1862" i="37"/>
  <c r="AK1862" i="37"/>
  <c r="AL1862" i="37" s="1"/>
  <c r="AJ1863" i="37"/>
  <c r="AK1863" i="37"/>
  <c r="AJ1864" i="37"/>
  <c r="AK1864" i="37"/>
  <c r="AL1864" i="37"/>
  <c r="AJ1865" i="37"/>
  <c r="AK1865" i="37"/>
  <c r="AJ1866" i="37"/>
  <c r="AK1866" i="37"/>
  <c r="AJ1867" i="37"/>
  <c r="AK1867" i="37"/>
  <c r="AL1867" i="37" s="1"/>
  <c r="AJ1868" i="37"/>
  <c r="AK1868" i="37"/>
  <c r="AJ1869" i="37"/>
  <c r="AL1869" i="37" s="1"/>
  <c r="AK1869" i="37"/>
  <c r="AJ1870" i="37"/>
  <c r="AL1870" i="37" s="1"/>
  <c r="AK1870" i="37"/>
  <c r="AJ1871" i="37"/>
  <c r="AK1871" i="37"/>
  <c r="AJ1872" i="37"/>
  <c r="AL1872" i="37" s="1"/>
  <c r="AK1872" i="37"/>
  <c r="AJ1873" i="37"/>
  <c r="AK1873" i="37"/>
  <c r="AJ1874" i="37"/>
  <c r="AK1874" i="37"/>
  <c r="AJ1875" i="37"/>
  <c r="AK1875" i="37"/>
  <c r="AL1875" i="37" s="1"/>
  <c r="AJ1876" i="37"/>
  <c r="AK1876" i="37"/>
  <c r="AL1876" i="37" s="1"/>
  <c r="AJ1877" i="37"/>
  <c r="AL1877" i="37" s="1"/>
  <c r="AK1877" i="37"/>
  <c r="AJ1878" i="37"/>
  <c r="AL1878" i="37" s="1"/>
  <c r="AK1878" i="37"/>
  <c r="AJ1879" i="37"/>
  <c r="AK1879" i="37"/>
  <c r="AJ1880" i="37"/>
  <c r="AK1880" i="37"/>
  <c r="AL1880" i="37"/>
  <c r="AJ1881" i="37"/>
  <c r="AK1881" i="37"/>
  <c r="AJ1882" i="37"/>
  <c r="AK1882" i="37"/>
  <c r="AJ1883" i="37"/>
  <c r="AK1883" i="37"/>
  <c r="AL1883" i="37" s="1"/>
  <c r="AJ1884" i="37"/>
  <c r="AL1884" i="37" s="1"/>
  <c r="AK1884" i="37"/>
  <c r="AJ1885" i="37"/>
  <c r="AL1885" i="37" s="1"/>
  <c r="AK1885" i="37"/>
  <c r="AJ1886" i="37"/>
  <c r="AL1886" i="37" s="1"/>
  <c r="AK1886" i="37"/>
  <c r="AJ1887" i="37"/>
  <c r="AK1887" i="37"/>
  <c r="AJ1888" i="37"/>
  <c r="AL1888" i="37" s="1"/>
  <c r="AK1888" i="37"/>
  <c r="AJ1889" i="37"/>
  <c r="AK1889" i="37"/>
  <c r="AJ1890" i="37"/>
  <c r="AK1890" i="37"/>
  <c r="AJ1891" i="37"/>
  <c r="AK1891" i="37"/>
  <c r="AL1891" i="37" s="1"/>
  <c r="AJ1892" i="37"/>
  <c r="AK1892" i="37"/>
  <c r="AL1892" i="37" s="1"/>
  <c r="AJ1893" i="37"/>
  <c r="AL1893" i="37" s="1"/>
  <c r="AK1893" i="37"/>
  <c r="AJ1894" i="37"/>
  <c r="AL1894" i="37" s="1"/>
  <c r="AK1894" i="37"/>
  <c r="AJ1895" i="37"/>
  <c r="AK1895" i="37"/>
  <c r="AJ1896" i="37"/>
  <c r="AK1896" i="37"/>
  <c r="AL1896" i="37"/>
  <c r="AJ1897" i="37"/>
  <c r="AK1897" i="37"/>
  <c r="AJ1898" i="37"/>
  <c r="AK1898" i="37"/>
  <c r="AJ1899" i="37"/>
  <c r="AK1899" i="37"/>
  <c r="AL1899" i="37" s="1"/>
  <c r="AJ1900" i="37"/>
  <c r="AL1900" i="37" s="1"/>
  <c r="AK1900" i="37"/>
  <c r="AJ1901" i="37"/>
  <c r="AL1901" i="37" s="1"/>
  <c r="AK1901" i="37"/>
  <c r="AJ1902" i="37"/>
  <c r="AL1902" i="37" s="1"/>
  <c r="AK1902" i="37"/>
  <c r="AJ1903" i="37"/>
  <c r="AK1903" i="37"/>
  <c r="AJ1904" i="37"/>
  <c r="AL1904" i="37" s="1"/>
  <c r="AK1904" i="37"/>
  <c r="AJ1905" i="37"/>
  <c r="AK1905" i="37"/>
  <c r="AJ1906" i="37"/>
  <c r="AK1906" i="37"/>
  <c r="AJ1907" i="37"/>
  <c r="AK1907" i="37"/>
  <c r="AL1907" i="37" s="1"/>
  <c r="AJ1908" i="37"/>
  <c r="AK1908" i="37"/>
  <c r="AL1908" i="37" s="1"/>
  <c r="AJ1909" i="37"/>
  <c r="AL1909" i="37" s="1"/>
  <c r="AK1909" i="37"/>
  <c r="AJ1910" i="37"/>
  <c r="AL1910" i="37" s="1"/>
  <c r="AK1910" i="37"/>
  <c r="AJ1911" i="37"/>
  <c r="AK1911" i="37"/>
  <c r="AJ1912" i="37"/>
  <c r="AK1912" i="37"/>
  <c r="AL1912" i="37"/>
  <c r="AJ1913" i="37"/>
  <c r="AK1913" i="37"/>
  <c r="AJ1914" i="37"/>
  <c r="AK1914" i="37"/>
  <c r="AJ1915" i="37"/>
  <c r="AK1915" i="37"/>
  <c r="AL1915" i="37" s="1"/>
  <c r="AJ1916" i="37"/>
  <c r="AK1916" i="37"/>
  <c r="AJ1917" i="37"/>
  <c r="AL1917" i="37" s="1"/>
  <c r="AK1917" i="37"/>
  <c r="AJ1918" i="37"/>
  <c r="AL1918" i="37" s="1"/>
  <c r="AK1918" i="37"/>
  <c r="AJ1919" i="37"/>
  <c r="AK1919" i="37"/>
  <c r="AJ1920" i="37"/>
  <c r="AL1920" i="37" s="1"/>
  <c r="AK1920" i="37"/>
  <c r="AJ1921" i="37"/>
  <c r="AK1921" i="37"/>
  <c r="AL1921" i="37" s="1"/>
  <c r="AJ1922" i="37"/>
  <c r="AK1922" i="37"/>
  <c r="AJ1923" i="37"/>
  <c r="AK1923" i="37"/>
  <c r="AL1923" i="37" s="1"/>
  <c r="AJ1924" i="37"/>
  <c r="AK1924" i="37"/>
  <c r="AL1924" i="37" s="1"/>
  <c r="AJ1925" i="37"/>
  <c r="AL1925" i="37" s="1"/>
  <c r="AK1925" i="37"/>
  <c r="AJ1926" i="37"/>
  <c r="AK1926" i="37"/>
  <c r="AJ1927" i="37"/>
  <c r="AK1927" i="37"/>
  <c r="AL1927" i="37" s="1"/>
  <c r="AJ1928" i="37"/>
  <c r="AK1928" i="37"/>
  <c r="AJ1929" i="37"/>
  <c r="AL1929" i="37" s="1"/>
  <c r="AK1929" i="37"/>
  <c r="AJ1930" i="37"/>
  <c r="AL1930" i="37" s="1"/>
  <c r="AK1930" i="37"/>
  <c r="AJ1931" i="37"/>
  <c r="AK1931" i="37"/>
  <c r="AJ1932" i="37"/>
  <c r="AL1932" i="37" s="1"/>
  <c r="AK1932" i="37"/>
  <c r="AJ1933" i="37"/>
  <c r="AL1933" i="37" s="1"/>
  <c r="AK1933" i="37"/>
  <c r="AJ1934" i="37"/>
  <c r="AL1934" i="37" s="1"/>
  <c r="AK1934" i="37"/>
  <c r="AJ1935" i="37"/>
  <c r="AL1935" i="37" s="1"/>
  <c r="AK1935" i="37"/>
  <c r="AJ1936" i="37"/>
  <c r="AK1936" i="37"/>
  <c r="AL1936" i="37"/>
  <c r="AJ1937" i="37"/>
  <c r="AK1937" i="37"/>
  <c r="AL1937" i="37" s="1"/>
  <c r="AJ1938" i="37"/>
  <c r="AL1938" i="37" s="1"/>
  <c r="AK1938" i="37"/>
  <c r="AJ1939" i="37"/>
  <c r="AL1939" i="37" s="1"/>
  <c r="AK1939" i="37"/>
  <c r="AJ1940" i="37"/>
  <c r="AL1940" i="37" s="1"/>
  <c r="AK1940" i="37"/>
  <c r="AJ1941" i="37"/>
  <c r="AL1941" i="37" s="1"/>
  <c r="AK1941" i="37"/>
  <c r="AJ1942" i="37"/>
  <c r="AL1942" i="37" s="1"/>
  <c r="AK1942" i="37"/>
  <c r="AJ1943" i="37"/>
  <c r="AL1943" i="37" s="1"/>
  <c r="AK1943" i="37"/>
  <c r="AJ1944" i="37"/>
  <c r="AK1944" i="37"/>
  <c r="AL1944" i="37"/>
  <c r="AJ1945" i="37"/>
  <c r="AK1945" i="37"/>
  <c r="AL1945" i="37" s="1"/>
  <c r="AJ1946" i="37"/>
  <c r="AL1946" i="37" s="1"/>
  <c r="AK1946" i="37"/>
  <c r="AJ1947" i="37"/>
  <c r="AL1947" i="37" s="1"/>
  <c r="AK1947" i="37"/>
  <c r="AJ1948" i="37"/>
  <c r="AL1948" i="37" s="1"/>
  <c r="AK1948" i="37"/>
  <c r="AJ1949" i="37"/>
  <c r="AK1949" i="37"/>
  <c r="AJ1950" i="37"/>
  <c r="AL1950" i="37" s="1"/>
  <c r="AK1950" i="37"/>
  <c r="AJ1951" i="37"/>
  <c r="AK1951" i="37"/>
  <c r="AJ1952" i="37"/>
  <c r="AK1952" i="37"/>
  <c r="AL1952" i="37"/>
  <c r="AJ1953" i="37"/>
  <c r="AK1953" i="37"/>
  <c r="AL1953" i="37" s="1"/>
  <c r="AJ1954" i="37"/>
  <c r="AL1954" i="37" s="1"/>
  <c r="AK1954" i="37"/>
  <c r="AJ1955" i="37"/>
  <c r="AL1955" i="37" s="1"/>
  <c r="AK1955" i="37"/>
  <c r="AJ1956" i="37"/>
  <c r="AK1956" i="37"/>
  <c r="AJ1957" i="37"/>
  <c r="AK1957" i="37"/>
  <c r="AL1957" i="37"/>
  <c r="AJ1958" i="37"/>
  <c r="AK1958" i="37"/>
  <c r="AJ1959" i="37"/>
  <c r="AK1959" i="37"/>
  <c r="AJ1960" i="37"/>
  <c r="AK1960" i="37"/>
  <c r="AL1960" i="37" s="1"/>
  <c r="AJ1961" i="37"/>
  <c r="AL1961" i="37" s="1"/>
  <c r="AK1961" i="37"/>
  <c r="AJ1962" i="37"/>
  <c r="AK1962" i="37"/>
  <c r="AJ1963" i="37"/>
  <c r="AK1963" i="37"/>
  <c r="AJ1964" i="37"/>
  <c r="AK1964" i="37"/>
  <c r="AJ1965" i="37"/>
  <c r="AK1965" i="37"/>
  <c r="AL1965" i="37"/>
  <c r="AJ1966" i="37"/>
  <c r="AK1966" i="37"/>
  <c r="AJ1967" i="37"/>
  <c r="AK1967" i="37"/>
  <c r="AJ1968" i="37"/>
  <c r="AK1968" i="37"/>
  <c r="AL1968" i="37" s="1"/>
  <c r="AJ1969" i="37"/>
  <c r="AL1969" i="37" s="1"/>
  <c r="AK1969" i="37"/>
  <c r="AJ1970" i="37"/>
  <c r="AK1970" i="37"/>
  <c r="AJ1971" i="37"/>
  <c r="AK1971" i="37"/>
  <c r="AJ1972" i="37"/>
  <c r="AK1972" i="37"/>
  <c r="AJ1973" i="37"/>
  <c r="AK1973" i="37"/>
  <c r="AL1973" i="37"/>
  <c r="AJ1974" i="37"/>
  <c r="AK1974" i="37"/>
  <c r="AJ1975" i="37"/>
  <c r="AK1975" i="37"/>
  <c r="AJ1976" i="37"/>
  <c r="AK1976" i="37"/>
  <c r="AL1976" i="37" s="1"/>
  <c r="AJ1977" i="37"/>
  <c r="AL1977" i="37" s="1"/>
  <c r="AK1977" i="37"/>
  <c r="AJ1978" i="37"/>
  <c r="AK1978" i="37"/>
  <c r="AJ1979" i="37"/>
  <c r="AK1979" i="37"/>
  <c r="AJ1980" i="37"/>
  <c r="AL1980" i="37" s="1"/>
  <c r="AK1980" i="37"/>
  <c r="AJ1981" i="37"/>
  <c r="AK1981" i="37"/>
  <c r="AL1981" i="37"/>
  <c r="AJ1982" i="37"/>
  <c r="AK1982" i="37"/>
  <c r="AJ1983" i="37"/>
  <c r="AK1983" i="37"/>
  <c r="AJ1984" i="37"/>
  <c r="AK1984" i="37"/>
  <c r="AL1984" i="37" s="1"/>
  <c r="AJ1985" i="37"/>
  <c r="AL1985" i="37" s="1"/>
  <c r="AK1985" i="37"/>
  <c r="AJ1986" i="37"/>
  <c r="AK1986" i="37"/>
  <c r="AJ1987" i="37"/>
  <c r="AK1987" i="37"/>
  <c r="AJ1988" i="37"/>
  <c r="AL1988" i="37" s="1"/>
  <c r="AK1988" i="37"/>
  <c r="AJ1989" i="37"/>
  <c r="AK1989" i="37"/>
  <c r="AL1989" i="37"/>
  <c r="AJ1990" i="37"/>
  <c r="AK1990" i="37"/>
  <c r="AJ1991" i="37"/>
  <c r="AK1991" i="37"/>
  <c r="AJ1992" i="37"/>
  <c r="AK1992" i="37"/>
  <c r="AL1992" i="37" s="1"/>
  <c r="AJ1993" i="37"/>
  <c r="AL1993" i="37" s="1"/>
  <c r="AK1993" i="37"/>
  <c r="AJ1994" i="37"/>
  <c r="AK1994" i="37"/>
  <c r="AJ1995" i="37"/>
  <c r="AK1995" i="37"/>
  <c r="AJ1996" i="37"/>
  <c r="AK1996" i="37"/>
  <c r="AJ1997" i="37"/>
  <c r="AK1997" i="37"/>
  <c r="AL1997" i="37"/>
  <c r="AJ1998" i="37"/>
  <c r="AK1998" i="37"/>
  <c r="AJ1999" i="37"/>
  <c r="AK1999" i="37"/>
  <c r="AJ2000" i="37"/>
  <c r="AK2000" i="37"/>
  <c r="AL2000" i="37" s="1"/>
  <c r="AJ2001" i="37"/>
  <c r="AL2001" i="37" s="1"/>
  <c r="AK2001" i="37"/>
  <c r="AJ2002" i="37"/>
  <c r="AK2002" i="37"/>
  <c r="AJ2003" i="37"/>
  <c r="AK2003" i="37"/>
  <c r="AJ2004" i="37"/>
  <c r="AK2004" i="37"/>
  <c r="AJ2005" i="37"/>
  <c r="AK2005" i="37"/>
  <c r="AL2005" i="37"/>
  <c r="AJ2006" i="37"/>
  <c r="AK2006" i="37"/>
  <c r="AJ2007" i="37"/>
  <c r="AK2007" i="37"/>
  <c r="AJ2008" i="37"/>
  <c r="AK2008" i="37"/>
  <c r="AL2008" i="37" s="1"/>
  <c r="AJ2009" i="37"/>
  <c r="AL2009" i="37" s="1"/>
  <c r="AK2009" i="37"/>
  <c r="AJ2010" i="37"/>
  <c r="AK2010" i="37"/>
  <c r="AJ2011" i="37"/>
  <c r="AK2011" i="37"/>
  <c r="AJ2012" i="37"/>
  <c r="AK2012" i="37"/>
  <c r="AL2012" i="37" s="1"/>
  <c r="AJ2013" i="37"/>
  <c r="AK2013" i="37"/>
  <c r="AL2013" i="37" s="1"/>
  <c r="AJ2014" i="37"/>
  <c r="AL2014" i="37" s="1"/>
  <c r="AK2014" i="37"/>
  <c r="AJ2015" i="37"/>
  <c r="AL2015" i="37" s="1"/>
  <c r="AK2015" i="37"/>
  <c r="AJ2016" i="37"/>
  <c r="AL2016" i="37" s="1"/>
  <c r="AK2016" i="37"/>
  <c r="AJ2017" i="37"/>
  <c r="AK2017" i="37"/>
  <c r="AJ2018" i="37"/>
  <c r="AL2018" i="37" s="1"/>
  <c r="AK2018" i="37"/>
  <c r="AJ2019" i="37"/>
  <c r="AL2019" i="37" s="1"/>
  <c r="AK2019" i="37"/>
  <c r="AJ2020" i="37"/>
  <c r="AK2020" i="37"/>
  <c r="AL2020" i="37"/>
  <c r="AJ2021" i="37"/>
  <c r="AK2021" i="37"/>
  <c r="AL2021" i="37" s="1"/>
  <c r="AJ2022" i="37"/>
  <c r="AL2022" i="37" s="1"/>
  <c r="AK2022" i="37"/>
  <c r="AJ2023" i="37"/>
  <c r="AL2023" i="37" s="1"/>
  <c r="AK2023" i="37"/>
  <c r="AJ2024" i="37"/>
  <c r="AL2024" i="37" s="1"/>
  <c r="AK2024" i="37"/>
  <c r="AJ2025" i="37"/>
  <c r="AK2025" i="37"/>
  <c r="AJ2026" i="37"/>
  <c r="AL2026" i="37" s="1"/>
  <c r="AK2026" i="37"/>
  <c r="AJ2027" i="37"/>
  <c r="AL2027" i="37" s="1"/>
  <c r="AK2027" i="37"/>
  <c r="AJ2028" i="37"/>
  <c r="AK2028" i="37"/>
  <c r="AL2028" i="37"/>
  <c r="AJ2029" i="37"/>
  <c r="AK2029" i="37"/>
  <c r="AL2029" i="37" s="1"/>
  <c r="AJ2030" i="37"/>
  <c r="AL2030" i="37" s="1"/>
  <c r="AK2030" i="37"/>
  <c r="AJ2031" i="37"/>
  <c r="AL2031" i="37" s="1"/>
  <c r="AK2031" i="37"/>
  <c r="AJ2032" i="37"/>
  <c r="AL2032" i="37" s="1"/>
  <c r="AK2032" i="37"/>
  <c r="AJ2033" i="37"/>
  <c r="AL2033" i="37" s="1"/>
  <c r="AK2033" i="37"/>
  <c r="AJ2034" i="37"/>
  <c r="AL2034" i="37" s="1"/>
  <c r="AK2034" i="37"/>
  <c r="AJ2035" i="37"/>
  <c r="AL2035" i="37" s="1"/>
  <c r="AK2035" i="37"/>
  <c r="AJ2036" i="37"/>
  <c r="AK2036" i="37"/>
  <c r="AL2036" i="37"/>
  <c r="AJ2037" i="37"/>
  <c r="AK2037" i="37"/>
  <c r="AL2037" i="37" s="1"/>
  <c r="AJ2038" i="37"/>
  <c r="AK2038" i="37"/>
  <c r="AJ2039" i="37"/>
  <c r="AK2039" i="37"/>
  <c r="AJ2040" i="37"/>
  <c r="AK2040" i="37"/>
  <c r="AJ2041" i="37"/>
  <c r="AK2041" i="37"/>
  <c r="AL2041" i="37"/>
  <c r="AJ2042" i="37"/>
  <c r="AK2042" i="37"/>
  <c r="AJ2043" i="37"/>
  <c r="AK2043" i="37"/>
  <c r="AJ2044" i="37"/>
  <c r="AK2044" i="37"/>
  <c r="AL2044" i="37" s="1"/>
  <c r="AJ2045" i="37"/>
  <c r="AL2045" i="37" s="1"/>
  <c r="AK2045" i="37"/>
  <c r="AJ2046" i="37"/>
  <c r="AK2046" i="37"/>
  <c r="AJ2047" i="37"/>
  <c r="AK2047" i="37"/>
  <c r="AJ2048" i="37"/>
  <c r="AL2048" i="37" s="1"/>
  <c r="AK2048" i="37"/>
  <c r="AJ2049" i="37"/>
  <c r="AK2049" i="37"/>
  <c r="AL2049" i="37"/>
  <c r="AJ2050" i="37"/>
  <c r="AK2050" i="37"/>
  <c r="AJ2051" i="37"/>
  <c r="AK2051" i="37"/>
  <c r="AJ2052" i="37"/>
  <c r="AK2052" i="37"/>
  <c r="AL2052" i="37" s="1"/>
  <c r="AJ2053" i="37"/>
  <c r="AL2053" i="37" s="1"/>
  <c r="AK2053" i="37"/>
  <c r="AJ2054" i="37"/>
  <c r="AK2054" i="37"/>
  <c r="AJ2055" i="37"/>
  <c r="AK2055" i="37"/>
  <c r="AJ2056" i="37"/>
  <c r="AL2056" i="37" s="1"/>
  <c r="AK2056" i="37"/>
  <c r="AJ2057" i="37"/>
  <c r="AK2057" i="37"/>
  <c r="AL2057" i="37"/>
  <c r="AJ2058" i="37"/>
  <c r="AK2058" i="37"/>
  <c r="AJ2059" i="37"/>
  <c r="AK2059" i="37"/>
  <c r="AJ2060" i="37"/>
  <c r="AK2060" i="37"/>
  <c r="AL2060" i="37" s="1"/>
  <c r="AJ2061" i="37"/>
  <c r="AL2061" i="37" s="1"/>
  <c r="AK2061" i="37"/>
  <c r="AJ2062" i="37"/>
  <c r="AK2062" i="37"/>
  <c r="AJ2063" i="37"/>
  <c r="AK2063" i="37"/>
  <c r="AJ2064" i="37"/>
  <c r="AK2064" i="37"/>
  <c r="AJ2065" i="37"/>
  <c r="AK2065" i="37"/>
  <c r="AL2065" i="37"/>
  <c r="AJ2066" i="37"/>
  <c r="AK2066" i="37"/>
  <c r="AJ2067" i="37"/>
  <c r="AK2067" i="37"/>
  <c r="AJ2068" i="37"/>
  <c r="AK2068" i="37"/>
  <c r="AL2068" i="37" s="1"/>
  <c r="AJ2069" i="37"/>
  <c r="AL2069" i="37" s="1"/>
  <c r="AK2069" i="37"/>
  <c r="AJ2070" i="37"/>
  <c r="AK2070" i="37"/>
  <c r="AJ2071" i="37"/>
  <c r="AK2071" i="37"/>
  <c r="AJ2072" i="37"/>
  <c r="AK2072" i="37"/>
  <c r="AJ2073" i="37"/>
  <c r="AK2073" i="37"/>
  <c r="AL2073" i="37"/>
  <c r="AJ2074" i="37"/>
  <c r="AK2074" i="37"/>
  <c r="AJ2075" i="37"/>
  <c r="AK2075" i="37"/>
  <c r="AJ2076" i="37"/>
  <c r="AK2076" i="37"/>
  <c r="AL2076" i="37" s="1"/>
  <c r="AJ2077" i="37"/>
  <c r="AL2077" i="37" s="1"/>
  <c r="AK2077" i="37"/>
  <c r="AJ2078" i="37"/>
  <c r="AK2078" i="37"/>
  <c r="AJ2079" i="37"/>
  <c r="AK2079" i="37"/>
  <c r="AJ2080" i="37"/>
  <c r="AL2080" i="37" s="1"/>
  <c r="AK2080" i="37"/>
  <c r="AJ2081" i="37"/>
  <c r="AK2081" i="37"/>
  <c r="AL2081" i="37"/>
  <c r="AJ2082" i="37"/>
  <c r="AK2082" i="37"/>
  <c r="AJ2083" i="37"/>
  <c r="AK2083" i="37"/>
  <c r="AJ2084" i="37"/>
  <c r="AK2084" i="37"/>
  <c r="AL2084" i="37" s="1"/>
  <c r="AJ2085" i="37"/>
  <c r="AL2085" i="37" s="1"/>
  <c r="AK2085" i="37"/>
  <c r="AJ2086" i="37"/>
  <c r="AK2086" i="37"/>
  <c r="AJ2087" i="37"/>
  <c r="AK2087" i="37"/>
  <c r="AJ2088" i="37"/>
  <c r="AL2088" i="37" s="1"/>
  <c r="AK2088" i="37"/>
  <c r="AJ2089" i="37"/>
  <c r="AK2089" i="37"/>
  <c r="AL2089" i="37"/>
  <c r="AJ2090" i="37"/>
  <c r="AK2090" i="37"/>
  <c r="AJ2091" i="37"/>
  <c r="AK2091" i="37"/>
  <c r="AJ2092" i="37"/>
  <c r="AK2092" i="37"/>
  <c r="AL2092" i="37" s="1"/>
  <c r="AJ2093" i="37"/>
  <c r="AL2093" i="37" s="1"/>
  <c r="AK2093" i="37"/>
  <c r="AJ2094" i="37"/>
  <c r="AL2094" i="37" s="1"/>
  <c r="AK2094" i="37"/>
  <c r="AJ2095" i="37"/>
  <c r="AL2095" i="37" s="1"/>
  <c r="AK2095" i="37"/>
  <c r="AJ2096" i="37"/>
  <c r="AK2096" i="37"/>
  <c r="AJ2097" i="37"/>
  <c r="AL2097" i="37" s="1"/>
  <c r="AK2097" i="37"/>
  <c r="AJ2098" i="37"/>
  <c r="AK2098" i="37"/>
  <c r="AJ2099" i="37"/>
  <c r="AK2099" i="37"/>
  <c r="AJ2100" i="37"/>
  <c r="AK2100" i="37"/>
  <c r="AJ2101" i="37"/>
  <c r="AK2101" i="37"/>
  <c r="AL2101" i="37"/>
  <c r="AJ2102" i="37"/>
  <c r="AK2102" i="37"/>
  <c r="AJ2103" i="37"/>
  <c r="AK2103" i="37"/>
  <c r="AL2103" i="37" s="1"/>
  <c r="AJ2104" i="37"/>
  <c r="AK2104" i="37"/>
  <c r="AL2104" i="37" s="1"/>
  <c r="AJ2105" i="37"/>
  <c r="AL2105" i="37" s="1"/>
  <c r="AK2105" i="37"/>
  <c r="AJ2106" i="37"/>
  <c r="AL2106" i="37" s="1"/>
  <c r="AK2106" i="37"/>
  <c r="AJ2107" i="37"/>
  <c r="AK2107" i="37"/>
  <c r="AJ2108" i="37"/>
  <c r="AK2108" i="37"/>
  <c r="AL2108" i="37"/>
  <c r="AJ2109" i="37"/>
  <c r="AK2109" i="37"/>
  <c r="AJ2110" i="37"/>
  <c r="AK2110" i="37"/>
  <c r="AJ2111" i="37"/>
  <c r="AK2111" i="37"/>
  <c r="AL2111" i="37" s="1"/>
  <c r="AJ2112" i="37"/>
  <c r="AL2112" i="37" s="1"/>
  <c r="AK2112" i="37"/>
  <c r="AJ2113" i="37"/>
  <c r="AK2113" i="37"/>
  <c r="AJ2114" i="37"/>
  <c r="AK2114" i="37"/>
  <c r="AJ2115" i="37"/>
  <c r="AK2115" i="37"/>
  <c r="AL2115" i="37" s="1"/>
  <c r="AJ2116" i="37"/>
  <c r="AK2116" i="37"/>
  <c r="AL2116" i="37" s="1"/>
  <c r="AJ2117" i="37"/>
  <c r="AL2117" i="37" s="1"/>
  <c r="AK2117" i="37"/>
  <c r="AJ2118" i="37"/>
  <c r="AL2118" i="37" s="1"/>
  <c r="AK2118" i="37"/>
  <c r="AJ2119" i="37"/>
  <c r="AK2119" i="37"/>
  <c r="AJ2120" i="37"/>
  <c r="AK2120" i="37"/>
  <c r="AL2120" i="37"/>
  <c r="AJ2121" i="37"/>
  <c r="AK2121" i="37"/>
  <c r="AJ2122" i="37"/>
  <c r="AK2122" i="37"/>
  <c r="AJ2123" i="37"/>
  <c r="AK2123" i="37"/>
  <c r="AL2123" i="37" s="1"/>
  <c r="AJ2124" i="37"/>
  <c r="AL2124" i="37" s="1"/>
  <c r="AK2124" i="37"/>
  <c r="AJ2125" i="37"/>
  <c r="AL2125" i="37" s="1"/>
  <c r="AK2125" i="37"/>
  <c r="AJ2126" i="37"/>
  <c r="AL2126" i="37" s="1"/>
  <c r="AK2126" i="37"/>
  <c r="AJ2127" i="37"/>
  <c r="AK2127" i="37"/>
  <c r="AJ2128" i="37"/>
  <c r="AL2128" i="37" s="1"/>
  <c r="AK2128" i="37"/>
  <c r="AJ2129" i="37"/>
  <c r="AK2129" i="37"/>
  <c r="AJ2130" i="37"/>
  <c r="AK2130" i="37"/>
  <c r="AJ2131" i="37"/>
  <c r="AK2131" i="37"/>
  <c r="AL2131" i="37" s="1"/>
  <c r="AJ2132" i="37"/>
  <c r="AK2132" i="37"/>
  <c r="AL2132" i="37" s="1"/>
  <c r="AJ2133" i="37"/>
  <c r="AL2133" i="37" s="1"/>
  <c r="AK2133" i="37"/>
  <c r="AJ2134" i="37"/>
  <c r="AL2134" i="37" s="1"/>
  <c r="AK2134" i="37"/>
  <c r="AJ2135" i="37"/>
  <c r="AK2135" i="37"/>
  <c r="AJ2136" i="37"/>
  <c r="AK2136" i="37"/>
  <c r="AL2136" i="37"/>
  <c r="AJ2137" i="37"/>
  <c r="AK2137" i="37"/>
  <c r="AJ2138" i="37"/>
  <c r="AK2138" i="37"/>
  <c r="AJ2139" i="37"/>
  <c r="AK2139" i="37"/>
  <c r="AL2139" i="37" s="1"/>
  <c r="AJ2140" i="37"/>
  <c r="AK2140" i="37"/>
  <c r="AJ2141" i="37"/>
  <c r="AL2141" i="37" s="1"/>
  <c r="AK2141" i="37"/>
  <c r="AJ2142" i="37"/>
  <c r="AL2142" i="37" s="1"/>
  <c r="AK2142" i="37"/>
  <c r="AJ2143" i="37"/>
  <c r="AK2143" i="37"/>
  <c r="AJ2144" i="37"/>
  <c r="AL2144" i="37" s="1"/>
  <c r="AK2144" i="37"/>
  <c r="AM1622" i="37"/>
  <c r="AM1623" i="37"/>
  <c r="AM1624" i="37"/>
  <c r="AM1625" i="37"/>
  <c r="AM2" i="37"/>
  <c r="AO2" i="37" s="1"/>
  <c r="AN2" i="37"/>
  <c r="AM3" i="37"/>
  <c r="AN3" i="37"/>
  <c r="AM4" i="37"/>
  <c r="AO4" i="37" s="1"/>
  <c r="AN4" i="37"/>
  <c r="AM5" i="37"/>
  <c r="AN5" i="37"/>
  <c r="AM6" i="37"/>
  <c r="AN6" i="37"/>
  <c r="AM7" i="37"/>
  <c r="AN7" i="37"/>
  <c r="AO7" i="37" s="1"/>
  <c r="AM8" i="37"/>
  <c r="AN8" i="37"/>
  <c r="AO8" i="37" s="1"/>
  <c r="AM9" i="37"/>
  <c r="AO9" i="37" s="1"/>
  <c r="AN9" i="37"/>
  <c r="AM10" i="37"/>
  <c r="AO10" i="37" s="1"/>
  <c r="AN10" i="37"/>
  <c r="AM11" i="37"/>
  <c r="AN11" i="37"/>
  <c r="AM12" i="37"/>
  <c r="AN12" i="37"/>
  <c r="AO12" i="37"/>
  <c r="AM13" i="37"/>
  <c r="AN13" i="37"/>
  <c r="AM14" i="37"/>
  <c r="AN14" i="37"/>
  <c r="AM15" i="37"/>
  <c r="AN15" i="37"/>
  <c r="AO15" i="37" s="1"/>
  <c r="AM16" i="37"/>
  <c r="AO16" i="37" s="1"/>
  <c r="AN16" i="37"/>
  <c r="AM17" i="37"/>
  <c r="AO17" i="37" s="1"/>
  <c r="AN17" i="37"/>
  <c r="AM18" i="37"/>
  <c r="AO18" i="37" s="1"/>
  <c r="AN18" i="37"/>
  <c r="AM19" i="37"/>
  <c r="AN19" i="37"/>
  <c r="AM20" i="37"/>
  <c r="AO20" i="37" s="1"/>
  <c r="AN20" i="37"/>
  <c r="AM21" i="37"/>
  <c r="AN21" i="37"/>
  <c r="AM22" i="37"/>
  <c r="AN22" i="37"/>
  <c r="AM23" i="37"/>
  <c r="AN23" i="37"/>
  <c r="AO23" i="37" s="1"/>
  <c r="AM24" i="37"/>
  <c r="AN24" i="37"/>
  <c r="AO24" i="37" s="1"/>
  <c r="AM25" i="37"/>
  <c r="AO25" i="37" s="1"/>
  <c r="AN25" i="37"/>
  <c r="AM26" i="37"/>
  <c r="AO26" i="37" s="1"/>
  <c r="AN26" i="37"/>
  <c r="AM27" i="37"/>
  <c r="AN27" i="37"/>
  <c r="AM28" i="37"/>
  <c r="AN28" i="37"/>
  <c r="AO28" i="37"/>
  <c r="AM29" i="37"/>
  <c r="AN29" i="37"/>
  <c r="AM30" i="37"/>
  <c r="AN30" i="37"/>
  <c r="AM31" i="37"/>
  <c r="AN31" i="37"/>
  <c r="AO31" i="37" s="1"/>
  <c r="AM32" i="37"/>
  <c r="AN32" i="37"/>
  <c r="AM33" i="37"/>
  <c r="AO33" i="37" s="1"/>
  <c r="AN33" i="37"/>
  <c r="AM34" i="37"/>
  <c r="AO34" i="37" s="1"/>
  <c r="AN34" i="37"/>
  <c r="AM35" i="37"/>
  <c r="AN35" i="37"/>
  <c r="AM36" i="37"/>
  <c r="AO36" i="37" s="1"/>
  <c r="AN36" i="37"/>
  <c r="AM37" i="37"/>
  <c r="AN37" i="37"/>
  <c r="AM38" i="37"/>
  <c r="AN38" i="37"/>
  <c r="AM39" i="37"/>
  <c r="AN39" i="37"/>
  <c r="AO39" i="37" s="1"/>
  <c r="AM40" i="37"/>
  <c r="AN40" i="37"/>
  <c r="AO40" i="37" s="1"/>
  <c r="AM41" i="37"/>
  <c r="AO41" i="37" s="1"/>
  <c r="AN41" i="37"/>
  <c r="AM42" i="37"/>
  <c r="AO42" i="37" s="1"/>
  <c r="AN42" i="37"/>
  <c r="AM43" i="37"/>
  <c r="AN43" i="37"/>
  <c r="AM44" i="37"/>
  <c r="AN44" i="37"/>
  <c r="AO44" i="37"/>
  <c r="AM45" i="37"/>
  <c r="AN45" i="37"/>
  <c r="AM46" i="37"/>
  <c r="AN46" i="37"/>
  <c r="AM47" i="37"/>
  <c r="AN47" i="37"/>
  <c r="AO47" i="37" s="1"/>
  <c r="AM48" i="37"/>
  <c r="AN48" i="37"/>
  <c r="AM49" i="37"/>
  <c r="AO49" i="37" s="1"/>
  <c r="AN49" i="37"/>
  <c r="AM50" i="37"/>
  <c r="AO50" i="37" s="1"/>
  <c r="AN50" i="37"/>
  <c r="AM51" i="37"/>
  <c r="AN51" i="37"/>
  <c r="AM52" i="37"/>
  <c r="AO52" i="37" s="1"/>
  <c r="AN52" i="37"/>
  <c r="AM53" i="37"/>
  <c r="AN53" i="37"/>
  <c r="AM54" i="37"/>
  <c r="AN54" i="37"/>
  <c r="AM55" i="37"/>
  <c r="AN55" i="37"/>
  <c r="AO55" i="37" s="1"/>
  <c r="AM56" i="37"/>
  <c r="AN56" i="37"/>
  <c r="AO56" i="37" s="1"/>
  <c r="AM57" i="37"/>
  <c r="AO57" i="37" s="1"/>
  <c r="AN57" i="37"/>
  <c r="AM58" i="37"/>
  <c r="AO58" i="37" s="1"/>
  <c r="AN58" i="37"/>
  <c r="AM59" i="37"/>
  <c r="AN59" i="37"/>
  <c r="AM60" i="37"/>
  <c r="AN60" i="37"/>
  <c r="AO60" i="37"/>
  <c r="AM61" i="37"/>
  <c r="AN61" i="37"/>
  <c r="AM62" i="37"/>
  <c r="AN62" i="37"/>
  <c r="AM63" i="37"/>
  <c r="AN63" i="37"/>
  <c r="AO63" i="37" s="1"/>
  <c r="AM64" i="37"/>
  <c r="AO64" i="37" s="1"/>
  <c r="AN64" i="37"/>
  <c r="AM65" i="37"/>
  <c r="AO65" i="37" s="1"/>
  <c r="AN65" i="37"/>
  <c r="AM66" i="37"/>
  <c r="AO66" i="37" s="1"/>
  <c r="AN66" i="37"/>
  <c r="AM67" i="37"/>
  <c r="AN67" i="37"/>
  <c r="AM68" i="37"/>
  <c r="AO68" i="37" s="1"/>
  <c r="AN68" i="37"/>
  <c r="AM69" i="37"/>
  <c r="AN69" i="37"/>
  <c r="AM70" i="37"/>
  <c r="AN70" i="37"/>
  <c r="AM71" i="37"/>
  <c r="AN71" i="37"/>
  <c r="AO71" i="37" s="1"/>
  <c r="AM72" i="37"/>
  <c r="AN72" i="37"/>
  <c r="AO72" i="37" s="1"/>
  <c r="AM73" i="37"/>
  <c r="AO73" i="37" s="1"/>
  <c r="AN73" i="37"/>
  <c r="AM74" i="37"/>
  <c r="AO74" i="37" s="1"/>
  <c r="AN74" i="37"/>
  <c r="AM75" i="37"/>
  <c r="AN75" i="37"/>
  <c r="AM76" i="37"/>
  <c r="AN76" i="37"/>
  <c r="AO76" i="37"/>
  <c r="AM77" i="37"/>
  <c r="AN77" i="37"/>
  <c r="AM78" i="37"/>
  <c r="AN78" i="37"/>
  <c r="AM79" i="37"/>
  <c r="AN79" i="37"/>
  <c r="AO79" i="37" s="1"/>
  <c r="AM80" i="37"/>
  <c r="AO80" i="37" s="1"/>
  <c r="AN80" i="37"/>
  <c r="AM81" i="37"/>
  <c r="AO81" i="37" s="1"/>
  <c r="AN81" i="37"/>
  <c r="AM82" i="37"/>
  <c r="AO82" i="37" s="1"/>
  <c r="AN82" i="37"/>
  <c r="AM83" i="37"/>
  <c r="AN83" i="37"/>
  <c r="AM84" i="37"/>
  <c r="AO84" i="37" s="1"/>
  <c r="AN84" i="37"/>
  <c r="AM85" i="37"/>
  <c r="AN85" i="37"/>
  <c r="AM86" i="37"/>
  <c r="AN86" i="37"/>
  <c r="AM87" i="37"/>
  <c r="AN87" i="37"/>
  <c r="AO87" i="37" s="1"/>
  <c r="AM88" i="37"/>
  <c r="AN88" i="37"/>
  <c r="AO88" i="37" s="1"/>
  <c r="AM89" i="37"/>
  <c r="AO89" i="37" s="1"/>
  <c r="AN89" i="37"/>
  <c r="AM90" i="37"/>
  <c r="AN90" i="37"/>
  <c r="AM91" i="37"/>
  <c r="AN91" i="37"/>
  <c r="AM92" i="37"/>
  <c r="AN92" i="37"/>
  <c r="AO92" i="37"/>
  <c r="AM93" i="37"/>
  <c r="AN93" i="37"/>
  <c r="AM94" i="37"/>
  <c r="AN94" i="37"/>
  <c r="AM95" i="37"/>
  <c r="AN95" i="37"/>
  <c r="AO95" i="37" s="1"/>
  <c r="AM96" i="37"/>
  <c r="AN96" i="37"/>
  <c r="AM97" i="37"/>
  <c r="AO97" i="37" s="1"/>
  <c r="AN97" i="37"/>
  <c r="AM98" i="37"/>
  <c r="AN98" i="37"/>
  <c r="AM99" i="37"/>
  <c r="AN99" i="37"/>
  <c r="AO99" i="37"/>
  <c r="AM100" i="37"/>
  <c r="AN100" i="37"/>
  <c r="AO100" i="37" s="1"/>
  <c r="AM101" i="37"/>
  <c r="AO101" i="37" s="1"/>
  <c r="AN101" i="37"/>
  <c r="AM102" i="37"/>
  <c r="AN102" i="37"/>
  <c r="AM103" i="37"/>
  <c r="AO103" i="37" s="1"/>
  <c r="AN103" i="37"/>
  <c r="AM104" i="37"/>
  <c r="AN104" i="37"/>
  <c r="AM105" i="37"/>
  <c r="AN105" i="37"/>
  <c r="AM106" i="37"/>
  <c r="AN106" i="37"/>
  <c r="AO106" i="37" s="1"/>
  <c r="AM107" i="37"/>
  <c r="AN107" i="37"/>
  <c r="AO107" i="37" s="1"/>
  <c r="AM108" i="37"/>
  <c r="AO108" i="37" s="1"/>
  <c r="AN108" i="37"/>
  <c r="AM109" i="37"/>
  <c r="AO109" i="37" s="1"/>
  <c r="AN109" i="37"/>
  <c r="AM110" i="37"/>
  <c r="AN110" i="37"/>
  <c r="AM111" i="37"/>
  <c r="AN111" i="37"/>
  <c r="AO111" i="37"/>
  <c r="AM112" i="37"/>
  <c r="AN112" i="37"/>
  <c r="AM113" i="37"/>
  <c r="AN113" i="37"/>
  <c r="AM114" i="37"/>
  <c r="AN114" i="37"/>
  <c r="AO114" i="37" s="1"/>
  <c r="AM115" i="37"/>
  <c r="AN115" i="37"/>
  <c r="AM116" i="37"/>
  <c r="AO116" i="37" s="1"/>
  <c r="AN116" i="37"/>
  <c r="AM117" i="37"/>
  <c r="AO117" i="37" s="1"/>
  <c r="AN117" i="37"/>
  <c r="AM118" i="37"/>
  <c r="AN118" i="37"/>
  <c r="AM119" i="37"/>
  <c r="AO119" i="37" s="1"/>
  <c r="AN119" i="37"/>
  <c r="AM120" i="37"/>
  <c r="AN120" i="37"/>
  <c r="AM121" i="37"/>
  <c r="AN121" i="37"/>
  <c r="AM122" i="37"/>
  <c r="AN122" i="37"/>
  <c r="AO122" i="37" s="1"/>
  <c r="AM123" i="37"/>
  <c r="AN123" i="37"/>
  <c r="AO123" i="37" s="1"/>
  <c r="AM124" i="37"/>
  <c r="AO124" i="37" s="1"/>
  <c r="AN124" i="37"/>
  <c r="AM125" i="37"/>
  <c r="AO125" i="37" s="1"/>
  <c r="AN125" i="37"/>
  <c r="AM126" i="37"/>
  <c r="AN126" i="37"/>
  <c r="AM127" i="37"/>
  <c r="AN127" i="37"/>
  <c r="AO127" i="37"/>
  <c r="AM128" i="37"/>
  <c r="AN128" i="37"/>
  <c r="AM129" i="37"/>
  <c r="AN129" i="37"/>
  <c r="AM130" i="37"/>
  <c r="AN130" i="37"/>
  <c r="AO130" i="37" s="1"/>
  <c r="AM131" i="37"/>
  <c r="AN131" i="37"/>
  <c r="AM132" i="37"/>
  <c r="AO132" i="37" s="1"/>
  <c r="AN132" i="37"/>
  <c r="AM133" i="37"/>
  <c r="AO133" i="37" s="1"/>
  <c r="AN133" i="37"/>
  <c r="AM134" i="37"/>
  <c r="AN134" i="37"/>
  <c r="AM135" i="37"/>
  <c r="AO135" i="37" s="1"/>
  <c r="AN135" i="37"/>
  <c r="AM136" i="37"/>
  <c r="AN136" i="37"/>
  <c r="AM137" i="37"/>
  <c r="AN137" i="37"/>
  <c r="AM138" i="37"/>
  <c r="AN138" i="37"/>
  <c r="AO138" i="37" s="1"/>
  <c r="AM139" i="37"/>
  <c r="AN139" i="37"/>
  <c r="AO139" i="37" s="1"/>
  <c r="AM140" i="37"/>
  <c r="AO140" i="37" s="1"/>
  <c r="AN140" i="37"/>
  <c r="AM141" i="37"/>
  <c r="AO141" i="37" s="1"/>
  <c r="AN141" i="37"/>
  <c r="AM142" i="37"/>
  <c r="AN142" i="37"/>
  <c r="AM143" i="37"/>
  <c r="AN143" i="37"/>
  <c r="AO143" i="37"/>
  <c r="AM144" i="37"/>
  <c r="AN144" i="37"/>
  <c r="AM145" i="37"/>
  <c r="AN145" i="37"/>
  <c r="AM146" i="37"/>
  <c r="AN146" i="37"/>
  <c r="AO146" i="37" s="1"/>
  <c r="AM147" i="37"/>
  <c r="AO147" i="37" s="1"/>
  <c r="AN147" i="37"/>
  <c r="AM148" i="37"/>
  <c r="AO148" i="37" s="1"/>
  <c r="AN148" i="37"/>
  <c r="AM149" i="37"/>
  <c r="AO149" i="37" s="1"/>
  <c r="AN149" i="37"/>
  <c r="AM150" i="37"/>
  <c r="AN150" i="37"/>
  <c r="AM151" i="37"/>
  <c r="AO151" i="37" s="1"/>
  <c r="AN151" i="37"/>
  <c r="AM152" i="37"/>
  <c r="AN152" i="37"/>
  <c r="AM153" i="37"/>
  <c r="AN153" i="37"/>
  <c r="AM154" i="37"/>
  <c r="AN154" i="37"/>
  <c r="AO154" i="37" s="1"/>
  <c r="AM155" i="37"/>
  <c r="AN155" i="37"/>
  <c r="AO155" i="37" s="1"/>
  <c r="AM156" i="37"/>
  <c r="AO156" i="37" s="1"/>
  <c r="AN156" i="37"/>
  <c r="AM157" i="37"/>
  <c r="AN157" i="37"/>
  <c r="AM158" i="37"/>
  <c r="AN158" i="37"/>
  <c r="AO158" i="37" s="1"/>
  <c r="AM159" i="37"/>
  <c r="AO159" i="37" s="1"/>
  <c r="AN159" i="37"/>
  <c r="AM160" i="37"/>
  <c r="AN160" i="37"/>
  <c r="AO160" i="37"/>
  <c r="AM161" i="37"/>
  <c r="AN161" i="37"/>
  <c r="AM162" i="37"/>
  <c r="AN162" i="37"/>
  <c r="AO162" i="37" s="1"/>
  <c r="AM163" i="37"/>
  <c r="AN163" i="37"/>
  <c r="AO163" i="37" s="1"/>
  <c r="AM164" i="37"/>
  <c r="AO164" i="37" s="1"/>
  <c r="AN164" i="37"/>
  <c r="AM165" i="37"/>
  <c r="AN165" i="37"/>
  <c r="AM166" i="37"/>
  <c r="AN166" i="37"/>
  <c r="AO166" i="37" s="1"/>
  <c r="AM167" i="37"/>
  <c r="AO167" i="37" s="1"/>
  <c r="AN167" i="37"/>
  <c r="AM168" i="37"/>
  <c r="AN168" i="37"/>
  <c r="AO168" i="37"/>
  <c r="AM169" i="37"/>
  <c r="AN169" i="37"/>
  <c r="AM170" i="37"/>
  <c r="AN170" i="37"/>
  <c r="AO170" i="37" s="1"/>
  <c r="AM171" i="37"/>
  <c r="AN171" i="37"/>
  <c r="AO171" i="37" s="1"/>
  <c r="AM172" i="37"/>
  <c r="AO172" i="37" s="1"/>
  <c r="AN172" i="37"/>
  <c r="AM173" i="37"/>
  <c r="AN173" i="37"/>
  <c r="AM174" i="37"/>
  <c r="AN174" i="37"/>
  <c r="AO174" i="37" s="1"/>
  <c r="AM175" i="37"/>
  <c r="AN175" i="37"/>
  <c r="AM176" i="37"/>
  <c r="AN176" i="37"/>
  <c r="AO176" i="37"/>
  <c r="AM177" i="37"/>
  <c r="AN177" i="37"/>
  <c r="AM178" i="37"/>
  <c r="AN178" i="37"/>
  <c r="AO178" i="37" s="1"/>
  <c r="AM179" i="37"/>
  <c r="AN179" i="37"/>
  <c r="AO179" i="37" s="1"/>
  <c r="AM180" i="37"/>
  <c r="AO180" i="37" s="1"/>
  <c r="AN180" i="37"/>
  <c r="AM181" i="37"/>
  <c r="AN181" i="37"/>
  <c r="AM182" i="37"/>
  <c r="AN182" i="37"/>
  <c r="AO182" i="37" s="1"/>
  <c r="AM183" i="37"/>
  <c r="AN183" i="37"/>
  <c r="AM184" i="37"/>
  <c r="AN184" i="37"/>
  <c r="AO184" i="37"/>
  <c r="AM185" i="37"/>
  <c r="AN185" i="37"/>
  <c r="AM186" i="37"/>
  <c r="AN186" i="37"/>
  <c r="AO186" i="37" s="1"/>
  <c r="AM187" i="37"/>
  <c r="AN187" i="37"/>
  <c r="AO187" i="37" s="1"/>
  <c r="AM188" i="37"/>
  <c r="AO188" i="37" s="1"/>
  <c r="AN188" i="37"/>
  <c r="AM189" i="37"/>
  <c r="AN189" i="37"/>
  <c r="AM190" i="37"/>
  <c r="AN190" i="37"/>
  <c r="AO190" i="37" s="1"/>
  <c r="AM191" i="37"/>
  <c r="AO191" i="37" s="1"/>
  <c r="AN191" i="37"/>
  <c r="AM192" i="37"/>
  <c r="AN192" i="37"/>
  <c r="AO192" i="37"/>
  <c r="AM193" i="37"/>
  <c r="AN193" i="37"/>
  <c r="AM194" i="37"/>
  <c r="AN194" i="37"/>
  <c r="AO194" i="37" s="1"/>
  <c r="AM195" i="37"/>
  <c r="AN195" i="37"/>
  <c r="AO195" i="37" s="1"/>
  <c r="AM196" i="37"/>
  <c r="AO196" i="37" s="1"/>
  <c r="AN196" i="37"/>
  <c r="AM197" i="37"/>
  <c r="AN197" i="37"/>
  <c r="AM198" i="37"/>
  <c r="AN198" i="37"/>
  <c r="AO198" i="37" s="1"/>
  <c r="AM199" i="37"/>
  <c r="AO199" i="37" s="1"/>
  <c r="AN199" i="37"/>
  <c r="AM200" i="37"/>
  <c r="AN200" i="37"/>
  <c r="AO200" i="37"/>
  <c r="AM201" i="37"/>
  <c r="AN201" i="37"/>
  <c r="AM202" i="37"/>
  <c r="AN202" i="37"/>
  <c r="AO202" i="37" s="1"/>
  <c r="AM203" i="37"/>
  <c r="AN203" i="37"/>
  <c r="AO203" i="37" s="1"/>
  <c r="AM204" i="37"/>
  <c r="AO204" i="37" s="1"/>
  <c r="AN204" i="37"/>
  <c r="AM205" i="37"/>
  <c r="AN205" i="37"/>
  <c r="AM206" i="37"/>
  <c r="AN206" i="37"/>
  <c r="AO206" i="37" s="1"/>
  <c r="AM207" i="37"/>
  <c r="AN207" i="37"/>
  <c r="AM208" i="37"/>
  <c r="AN208" i="37"/>
  <c r="AO208" i="37"/>
  <c r="AM209" i="37"/>
  <c r="AN209" i="37"/>
  <c r="AM210" i="37"/>
  <c r="AN210" i="37"/>
  <c r="AO210" i="37" s="1"/>
  <c r="AM211" i="37"/>
  <c r="AN211" i="37"/>
  <c r="AO211" i="37" s="1"/>
  <c r="AM212" i="37"/>
  <c r="AO212" i="37" s="1"/>
  <c r="AN212" i="37"/>
  <c r="AM213" i="37"/>
  <c r="AN213" i="37"/>
  <c r="AM214" i="37"/>
  <c r="AN214" i="37"/>
  <c r="AO214" i="37" s="1"/>
  <c r="AM215" i="37"/>
  <c r="AN215" i="37"/>
  <c r="AM216" i="37"/>
  <c r="AN216" i="37"/>
  <c r="AO216" i="37"/>
  <c r="AM217" i="37"/>
  <c r="AN217" i="37"/>
  <c r="AM218" i="37"/>
  <c r="AN218" i="37"/>
  <c r="AO218" i="37" s="1"/>
  <c r="AM219" i="37"/>
  <c r="AN219" i="37"/>
  <c r="AO219" i="37" s="1"/>
  <c r="AM220" i="37"/>
  <c r="AO220" i="37" s="1"/>
  <c r="AN220" i="37"/>
  <c r="AM221" i="37"/>
  <c r="AN221" i="37"/>
  <c r="AM222" i="37"/>
  <c r="AN222" i="37"/>
  <c r="AO222" i="37" s="1"/>
  <c r="AM223" i="37"/>
  <c r="AO223" i="37" s="1"/>
  <c r="AN223" i="37"/>
  <c r="AM224" i="37"/>
  <c r="AN224" i="37"/>
  <c r="AO224" i="37"/>
  <c r="AM225" i="37"/>
  <c r="AN225" i="37"/>
  <c r="AM226" i="37"/>
  <c r="AN226" i="37"/>
  <c r="AO226" i="37" s="1"/>
  <c r="AM227" i="37"/>
  <c r="AN227" i="37"/>
  <c r="AO227" i="37" s="1"/>
  <c r="AM228" i="37"/>
  <c r="AO228" i="37" s="1"/>
  <c r="AN228" i="37"/>
  <c r="AM229" i="37"/>
  <c r="AN229" i="37"/>
  <c r="AM230" i="37"/>
  <c r="AN230" i="37"/>
  <c r="AM231" i="37"/>
  <c r="AO231" i="37" s="1"/>
  <c r="AN231" i="37"/>
  <c r="AM232" i="37"/>
  <c r="AN232" i="37"/>
  <c r="AO232" i="37"/>
  <c r="AM233" i="37"/>
  <c r="AN233" i="37"/>
  <c r="AM234" i="37"/>
  <c r="AN234" i="37"/>
  <c r="AO234" i="37" s="1"/>
  <c r="AM235" i="37"/>
  <c r="AN235" i="37"/>
  <c r="AO235" i="37" s="1"/>
  <c r="AM236" i="37"/>
  <c r="AO236" i="37" s="1"/>
  <c r="AN236" i="37"/>
  <c r="AM237" i="37"/>
  <c r="AN237" i="37"/>
  <c r="AM238" i="37"/>
  <c r="AN238" i="37"/>
  <c r="AO238" i="37" s="1"/>
  <c r="AM239" i="37"/>
  <c r="AN239" i="37"/>
  <c r="AM240" i="37"/>
  <c r="AN240" i="37"/>
  <c r="AO240" i="37"/>
  <c r="AM241" i="37"/>
  <c r="AN241" i="37"/>
  <c r="AM242" i="37"/>
  <c r="AN242" i="37"/>
  <c r="AO242" i="37" s="1"/>
  <c r="AM243" i="37"/>
  <c r="AN243" i="37"/>
  <c r="AO243" i="37" s="1"/>
  <c r="AM244" i="37"/>
  <c r="AO244" i="37" s="1"/>
  <c r="AN244" i="37"/>
  <c r="AM245" i="37"/>
  <c r="AN245" i="37"/>
  <c r="AM246" i="37"/>
  <c r="AN246" i="37"/>
  <c r="AO246" i="37" s="1"/>
  <c r="AM247" i="37"/>
  <c r="AN247" i="37"/>
  <c r="AM248" i="37"/>
  <c r="AO248" i="37" s="1"/>
  <c r="AN248" i="37"/>
  <c r="AM249" i="37"/>
  <c r="AO249" i="37" s="1"/>
  <c r="AN249" i="37"/>
  <c r="AM250" i="37"/>
  <c r="AN250" i="37"/>
  <c r="AM251" i="37"/>
  <c r="AO251" i="37" s="1"/>
  <c r="AN251" i="37"/>
  <c r="AM252" i="37"/>
  <c r="AN252" i="37"/>
  <c r="AM253" i="37"/>
  <c r="AN253" i="37"/>
  <c r="AM254" i="37"/>
  <c r="AN254" i="37"/>
  <c r="AO254" i="37" s="1"/>
  <c r="AM255" i="37"/>
  <c r="AN255" i="37"/>
  <c r="AO255" i="37" s="1"/>
  <c r="AM256" i="37"/>
  <c r="AO256" i="37" s="1"/>
  <c r="AN256" i="37"/>
  <c r="AM257" i="37"/>
  <c r="AN257" i="37"/>
  <c r="AM258" i="37"/>
  <c r="AN258" i="37"/>
  <c r="AO258" i="37" s="1"/>
  <c r="AM259" i="37"/>
  <c r="AN259" i="37"/>
  <c r="AM260" i="37"/>
  <c r="AN260" i="37"/>
  <c r="AO260" i="37"/>
  <c r="AM261" i="37"/>
  <c r="AN261" i="37"/>
  <c r="AM262" i="37"/>
  <c r="AN262" i="37"/>
  <c r="AO262" i="37" s="1"/>
  <c r="AM263" i="37"/>
  <c r="AN263" i="37"/>
  <c r="AO263" i="37" s="1"/>
  <c r="AM264" i="37"/>
  <c r="AN264" i="37"/>
  <c r="AO264" i="37"/>
  <c r="AM265" i="37"/>
  <c r="AN265" i="37"/>
  <c r="AM266" i="37"/>
  <c r="AN266" i="37"/>
  <c r="AO266" i="37" s="1"/>
  <c r="AM267" i="37"/>
  <c r="AO267" i="37" s="1"/>
  <c r="AN267" i="37"/>
  <c r="AM268" i="37"/>
  <c r="AO268" i="37" s="1"/>
  <c r="AN268" i="37"/>
  <c r="AM269" i="37"/>
  <c r="AO269" i="37" s="1"/>
  <c r="AN269" i="37"/>
  <c r="AM270" i="37"/>
  <c r="AN270" i="37"/>
  <c r="AM271" i="37"/>
  <c r="AN271" i="37"/>
  <c r="AO271" i="37"/>
  <c r="AM272" i="37"/>
  <c r="AN272" i="37"/>
  <c r="AM273" i="37"/>
  <c r="AN273" i="37"/>
  <c r="AM274" i="37"/>
  <c r="AN274" i="37"/>
  <c r="AO274" i="37" s="1"/>
  <c r="AM275" i="37"/>
  <c r="AN275" i="37"/>
  <c r="AO275" i="37" s="1"/>
  <c r="AM276" i="37"/>
  <c r="AO276" i="37" s="1"/>
  <c r="AN276" i="37"/>
  <c r="AM277" i="37"/>
  <c r="AO277" i="37" s="1"/>
  <c r="AN277" i="37"/>
  <c r="AM278" i="37"/>
  <c r="AN278" i="37"/>
  <c r="AM279" i="37"/>
  <c r="AN279" i="37"/>
  <c r="AO279" i="37"/>
  <c r="AM280" i="37"/>
  <c r="AN280" i="37"/>
  <c r="AM281" i="37"/>
  <c r="AN281" i="37"/>
  <c r="AM282" i="37"/>
  <c r="AN282" i="37"/>
  <c r="AO282" i="37" s="1"/>
  <c r="AM283" i="37"/>
  <c r="AN283" i="37"/>
  <c r="AM284" i="37"/>
  <c r="AO284" i="37" s="1"/>
  <c r="AN284" i="37"/>
  <c r="AM285" i="37"/>
  <c r="AO285" i="37" s="1"/>
  <c r="AN285" i="37"/>
  <c r="AM286" i="37"/>
  <c r="AN286" i="37"/>
  <c r="AM287" i="37"/>
  <c r="AO287" i="37" s="1"/>
  <c r="AN287" i="37"/>
  <c r="AM288" i="37"/>
  <c r="AN288" i="37"/>
  <c r="AM289" i="37"/>
  <c r="AN289" i="37"/>
  <c r="AM290" i="37"/>
  <c r="AN290" i="37"/>
  <c r="AO290" i="37" s="1"/>
  <c r="AM291" i="37"/>
  <c r="AN291" i="37"/>
  <c r="AO291" i="37" s="1"/>
  <c r="AM292" i="37"/>
  <c r="AO292" i="37" s="1"/>
  <c r="AN292" i="37"/>
  <c r="AM293" i="37"/>
  <c r="AO293" i="37" s="1"/>
  <c r="AN293" i="37"/>
  <c r="AM294" i="37"/>
  <c r="AN294" i="37"/>
  <c r="AM295" i="37"/>
  <c r="AO295" i="37" s="1"/>
  <c r="AN295" i="37"/>
  <c r="AM296" i="37"/>
  <c r="AN296" i="37"/>
  <c r="AM297" i="37"/>
  <c r="AN297" i="37"/>
  <c r="AM298" i="37"/>
  <c r="AN298" i="37"/>
  <c r="AO298" i="37" s="1"/>
  <c r="AM299" i="37"/>
  <c r="AO299" i="37" s="1"/>
  <c r="AN299" i="37"/>
  <c r="AM300" i="37"/>
  <c r="AO300" i="37" s="1"/>
  <c r="AN300" i="37"/>
  <c r="AM301" i="37"/>
  <c r="AO301" i="37" s="1"/>
  <c r="AN301" i="37"/>
  <c r="AM302" i="37"/>
  <c r="AN302" i="37"/>
  <c r="AM303" i="37"/>
  <c r="AN303" i="37"/>
  <c r="AO303" i="37"/>
  <c r="AM304" i="37"/>
  <c r="AN304" i="37"/>
  <c r="AM305" i="37"/>
  <c r="AN305" i="37"/>
  <c r="AM306" i="37"/>
  <c r="AN306" i="37"/>
  <c r="AO306" i="37" s="1"/>
  <c r="AM307" i="37"/>
  <c r="AN307" i="37"/>
  <c r="AO307" i="37" s="1"/>
  <c r="AM308" i="37"/>
  <c r="AO308" i="37" s="1"/>
  <c r="AN308" i="37"/>
  <c r="AM309" i="37"/>
  <c r="AO309" i="37" s="1"/>
  <c r="AN309" i="37"/>
  <c r="AM310" i="37"/>
  <c r="AN310" i="37"/>
  <c r="AM311" i="37"/>
  <c r="AN311" i="37"/>
  <c r="AO311" i="37"/>
  <c r="AM312" i="37"/>
  <c r="AN312" i="37"/>
  <c r="AM313" i="37"/>
  <c r="AN313" i="37"/>
  <c r="AM314" i="37"/>
  <c r="AN314" i="37"/>
  <c r="AO314" i="37" s="1"/>
  <c r="AM315" i="37"/>
  <c r="AN315" i="37"/>
  <c r="AM316" i="37"/>
  <c r="AO316" i="37" s="1"/>
  <c r="AN316" i="37"/>
  <c r="AM317" i="37"/>
  <c r="AO317" i="37" s="1"/>
  <c r="AN317" i="37"/>
  <c r="AM318" i="37"/>
  <c r="AN318" i="37"/>
  <c r="AM319" i="37"/>
  <c r="AO319" i="37" s="1"/>
  <c r="AN319" i="37"/>
  <c r="AM320" i="37"/>
  <c r="AN320" i="37"/>
  <c r="AM321" i="37"/>
  <c r="AN321" i="37"/>
  <c r="AM322" i="37"/>
  <c r="AN322" i="37"/>
  <c r="AO322" i="37" s="1"/>
  <c r="AM323" i="37"/>
  <c r="AN323" i="37"/>
  <c r="AO323" i="37" s="1"/>
  <c r="AM324" i="37"/>
  <c r="AO324" i="37" s="1"/>
  <c r="AN324" i="37"/>
  <c r="AM325" i="37"/>
  <c r="AO325" i="37" s="1"/>
  <c r="AN325" i="37"/>
  <c r="AM326" i="37"/>
  <c r="AN326" i="37"/>
  <c r="AM327" i="37"/>
  <c r="AO327" i="37" s="1"/>
  <c r="AN327" i="37"/>
  <c r="AM328" i="37"/>
  <c r="AN328" i="37"/>
  <c r="AM329" i="37"/>
  <c r="AN329" i="37"/>
  <c r="AM330" i="37"/>
  <c r="AN330" i="37"/>
  <c r="AO330" i="37" s="1"/>
  <c r="AM331" i="37"/>
  <c r="AO331" i="37" s="1"/>
  <c r="AN331" i="37"/>
  <c r="AM332" i="37"/>
  <c r="AO332" i="37" s="1"/>
  <c r="AN332" i="37"/>
  <c r="AM333" i="37"/>
  <c r="AO333" i="37" s="1"/>
  <c r="AN333" i="37"/>
  <c r="AM334" i="37"/>
  <c r="AN334" i="37"/>
  <c r="AM335" i="37"/>
  <c r="AN335" i="37"/>
  <c r="AO335" i="37"/>
  <c r="AM336" i="37"/>
  <c r="AN336" i="37"/>
  <c r="AM337" i="37"/>
  <c r="AN337" i="37"/>
  <c r="AM338" i="37"/>
  <c r="AN338" i="37"/>
  <c r="AO338" i="37" s="1"/>
  <c r="AM339" i="37"/>
  <c r="AN339" i="37"/>
  <c r="AO339" i="37" s="1"/>
  <c r="AM340" i="37"/>
  <c r="AO340" i="37" s="1"/>
  <c r="AN340" i="37"/>
  <c r="AM341" i="37"/>
  <c r="AO341" i="37" s="1"/>
  <c r="AN341" i="37"/>
  <c r="AM342" i="37"/>
  <c r="AN342" i="37"/>
  <c r="AM343" i="37"/>
  <c r="AN343" i="37"/>
  <c r="AO343" i="37"/>
  <c r="AM344" i="37"/>
  <c r="AN344" i="37"/>
  <c r="AM345" i="37"/>
  <c r="AN345" i="37"/>
  <c r="AM346" i="37"/>
  <c r="AN346" i="37"/>
  <c r="AO346" i="37" s="1"/>
  <c r="AM347" i="37"/>
  <c r="AN347" i="37"/>
  <c r="AM348" i="37"/>
  <c r="AO348" i="37" s="1"/>
  <c r="AN348" i="37"/>
  <c r="AM349" i="37"/>
  <c r="AO349" i="37" s="1"/>
  <c r="AN349" i="37"/>
  <c r="AM350" i="37"/>
  <c r="AN350" i="37"/>
  <c r="AM351" i="37"/>
  <c r="AO351" i="37" s="1"/>
  <c r="AN351" i="37"/>
  <c r="AM352" i="37"/>
  <c r="AN352" i="37"/>
  <c r="AM353" i="37"/>
  <c r="AN353" i="37"/>
  <c r="AM354" i="37"/>
  <c r="AN354" i="37"/>
  <c r="AO354" i="37" s="1"/>
  <c r="AM355" i="37"/>
  <c r="AN355" i="37"/>
  <c r="AO355" i="37" s="1"/>
  <c r="AM356" i="37"/>
  <c r="AO356" i="37" s="1"/>
  <c r="AN356" i="37"/>
  <c r="AM357" i="37"/>
  <c r="AO357" i="37" s="1"/>
  <c r="AN357" i="37"/>
  <c r="AM358" i="37"/>
  <c r="AN358" i="37"/>
  <c r="AM359" i="37"/>
  <c r="AO359" i="37" s="1"/>
  <c r="AN359" i="37"/>
  <c r="AM360" i="37"/>
  <c r="AN360" i="37"/>
  <c r="AM361" i="37"/>
  <c r="AN361" i="37"/>
  <c r="AM362" i="37"/>
  <c r="AN362" i="37"/>
  <c r="AO362" i="37" s="1"/>
  <c r="AM363" i="37"/>
  <c r="AO363" i="37" s="1"/>
  <c r="AN363" i="37"/>
  <c r="AM364" i="37"/>
  <c r="AO364" i="37" s="1"/>
  <c r="AN364" i="37"/>
  <c r="AM365" i="37"/>
  <c r="AO365" i="37" s="1"/>
  <c r="AN365" i="37"/>
  <c r="AM366" i="37"/>
  <c r="AN366" i="37"/>
  <c r="AM367" i="37"/>
  <c r="AN367" i="37"/>
  <c r="AO367" i="37"/>
  <c r="AM368" i="37"/>
  <c r="AN368" i="37"/>
  <c r="AM369" i="37"/>
  <c r="AN369" i="37"/>
  <c r="AM370" i="37"/>
  <c r="AN370" i="37"/>
  <c r="AO370" i="37" s="1"/>
  <c r="AM371" i="37"/>
  <c r="AN371" i="37"/>
  <c r="AO371" i="37" s="1"/>
  <c r="AM372" i="37"/>
  <c r="AO372" i="37" s="1"/>
  <c r="AN372" i="37"/>
  <c r="AM373" i="37"/>
  <c r="AO373" i="37" s="1"/>
  <c r="AN373" i="37"/>
  <c r="AM374" i="37"/>
  <c r="AN374" i="37"/>
  <c r="AM375" i="37"/>
  <c r="AN375" i="37"/>
  <c r="AO375" i="37"/>
  <c r="AM376" i="37"/>
  <c r="AN376" i="37"/>
  <c r="AM377" i="37"/>
  <c r="AN377" i="37"/>
  <c r="AM378" i="37"/>
  <c r="AN378" i="37"/>
  <c r="AO378" i="37" s="1"/>
  <c r="AM379" i="37"/>
  <c r="AN379" i="37"/>
  <c r="AM380" i="37"/>
  <c r="AO380" i="37" s="1"/>
  <c r="AN380" i="37"/>
  <c r="AM381" i="37"/>
  <c r="AO381" i="37" s="1"/>
  <c r="AN381" i="37"/>
  <c r="AM382" i="37"/>
  <c r="AN382" i="37"/>
  <c r="AM383" i="37"/>
  <c r="AO383" i="37" s="1"/>
  <c r="AN383" i="37"/>
  <c r="AM384" i="37"/>
  <c r="AN384" i="37"/>
  <c r="AM385" i="37"/>
  <c r="AN385" i="37"/>
  <c r="AM386" i="37"/>
  <c r="AN386" i="37"/>
  <c r="AO386" i="37" s="1"/>
  <c r="AM387" i="37"/>
  <c r="AN387" i="37"/>
  <c r="AO387" i="37" s="1"/>
  <c r="AM388" i="37"/>
  <c r="AO388" i="37" s="1"/>
  <c r="AN388" i="37"/>
  <c r="AM389" i="37"/>
  <c r="AO389" i="37" s="1"/>
  <c r="AN389" i="37"/>
  <c r="AM390" i="37"/>
  <c r="AN390" i="37"/>
  <c r="AM391" i="37"/>
  <c r="AO391" i="37" s="1"/>
  <c r="AN391" i="37"/>
  <c r="AM392" i="37"/>
  <c r="AN392" i="37"/>
  <c r="AM393" i="37"/>
  <c r="AN393" i="37"/>
  <c r="AM394" i="37"/>
  <c r="AN394" i="37"/>
  <c r="AO394" i="37" s="1"/>
  <c r="AM395" i="37"/>
  <c r="AO395" i="37" s="1"/>
  <c r="AN395" i="37"/>
  <c r="AM396" i="37"/>
  <c r="AO396" i="37" s="1"/>
  <c r="AN396" i="37"/>
  <c r="AM397" i="37"/>
  <c r="AO397" i="37" s="1"/>
  <c r="AN397" i="37"/>
  <c r="AM398" i="37"/>
  <c r="AN398" i="37"/>
  <c r="AM399" i="37"/>
  <c r="AN399" i="37"/>
  <c r="AO399" i="37"/>
  <c r="AM400" i="37"/>
  <c r="AN400" i="37"/>
  <c r="AM401" i="37"/>
  <c r="AN401" i="37"/>
  <c r="AM402" i="37"/>
  <c r="AN402" i="37"/>
  <c r="AO402" i="37" s="1"/>
  <c r="AM403" i="37"/>
  <c r="AN403" i="37"/>
  <c r="AO403" i="37" s="1"/>
  <c r="AM404" i="37"/>
  <c r="AO404" i="37" s="1"/>
  <c r="AN404" i="37"/>
  <c r="AM405" i="37"/>
  <c r="AO405" i="37" s="1"/>
  <c r="AN405" i="37"/>
  <c r="AM406" i="37"/>
  <c r="AN406" i="37"/>
  <c r="AM407" i="37"/>
  <c r="AN407" i="37"/>
  <c r="AO407" i="37"/>
  <c r="AM408" i="37"/>
  <c r="AN408" i="37"/>
  <c r="AM409" i="37"/>
  <c r="AN409" i="37"/>
  <c r="AM410" i="37"/>
  <c r="AN410" i="37"/>
  <c r="AO410" i="37" s="1"/>
  <c r="AM411" i="37"/>
  <c r="AN411" i="37"/>
  <c r="AM412" i="37"/>
  <c r="AO412" i="37" s="1"/>
  <c r="AN412" i="37"/>
  <c r="AM413" i="37"/>
  <c r="AO413" i="37" s="1"/>
  <c r="AN413" i="37"/>
  <c r="AM414" i="37"/>
  <c r="AN414" i="37"/>
  <c r="AM415" i="37"/>
  <c r="AO415" i="37" s="1"/>
  <c r="AN415" i="37"/>
  <c r="AM416" i="37"/>
  <c r="AN416" i="37"/>
  <c r="AM417" i="37"/>
  <c r="AN417" i="37"/>
  <c r="AM418" i="37"/>
  <c r="AN418" i="37"/>
  <c r="AO418" i="37" s="1"/>
  <c r="AM419" i="37"/>
  <c r="AN419" i="37"/>
  <c r="AO419" i="37" s="1"/>
  <c r="AM420" i="37"/>
  <c r="AO420" i="37" s="1"/>
  <c r="AN420" i="37"/>
  <c r="AM421" i="37"/>
  <c r="AO421" i="37" s="1"/>
  <c r="AN421" i="37"/>
  <c r="AM422" i="37"/>
  <c r="AN422" i="37"/>
  <c r="AM423" i="37"/>
  <c r="AO423" i="37" s="1"/>
  <c r="AN423" i="37"/>
  <c r="AM424" i="37"/>
  <c r="AN424" i="37"/>
  <c r="AM425" i="37"/>
  <c r="AN425" i="37"/>
  <c r="AM426" i="37"/>
  <c r="AN426" i="37"/>
  <c r="AO426" i="37" s="1"/>
  <c r="AM427" i="37"/>
  <c r="AO427" i="37" s="1"/>
  <c r="AN427" i="37"/>
  <c r="AM428" i="37"/>
  <c r="AO428" i="37" s="1"/>
  <c r="AN428" i="37"/>
  <c r="AM429" i="37"/>
  <c r="AO429" i="37" s="1"/>
  <c r="AN429" i="37"/>
  <c r="AM430" i="37"/>
  <c r="AN430" i="37"/>
  <c r="AM431" i="37"/>
  <c r="AN431" i="37"/>
  <c r="AO431" i="37"/>
  <c r="AM432" i="37"/>
  <c r="AN432" i="37"/>
  <c r="AM433" i="37"/>
  <c r="AN433" i="37"/>
  <c r="AM434" i="37"/>
  <c r="AN434" i="37"/>
  <c r="AO434" i="37" s="1"/>
  <c r="AM435" i="37"/>
  <c r="AN435" i="37"/>
  <c r="AO435" i="37" s="1"/>
  <c r="AM436" i="37"/>
  <c r="AO436" i="37" s="1"/>
  <c r="AN436" i="37"/>
  <c r="AM437" i="37"/>
  <c r="AO437" i="37" s="1"/>
  <c r="AN437" i="37"/>
  <c r="AM438" i="37"/>
  <c r="AN438" i="37"/>
  <c r="AM439" i="37"/>
  <c r="AN439" i="37"/>
  <c r="AO439" i="37"/>
  <c r="AM440" i="37"/>
  <c r="AN440" i="37"/>
  <c r="AM441" i="37"/>
  <c r="AN441" i="37"/>
  <c r="AM442" i="37"/>
  <c r="AN442" i="37"/>
  <c r="AO442" i="37" s="1"/>
  <c r="AM443" i="37"/>
  <c r="AN443" i="37"/>
  <c r="AM444" i="37"/>
  <c r="AO444" i="37" s="1"/>
  <c r="AN444" i="37"/>
  <c r="AM445" i="37"/>
  <c r="AO445" i="37" s="1"/>
  <c r="AN445" i="37"/>
  <c r="AM446" i="37"/>
  <c r="AN446" i="37"/>
  <c r="AM447" i="37"/>
  <c r="AO447" i="37" s="1"/>
  <c r="AN447" i="37"/>
  <c r="AM448" i="37"/>
  <c r="AN448" i="37"/>
  <c r="AM449" i="37"/>
  <c r="AN449" i="37"/>
  <c r="AM450" i="37"/>
  <c r="AN450" i="37"/>
  <c r="AM451" i="37"/>
  <c r="AO451" i="37" s="1"/>
  <c r="AN451" i="37"/>
  <c r="AM452" i="37"/>
  <c r="AN452" i="37"/>
  <c r="AM453" i="37"/>
  <c r="AN453" i="37"/>
  <c r="AM454" i="37"/>
  <c r="AN454" i="37"/>
  <c r="AO454" i="37" s="1"/>
  <c r="AM455" i="37"/>
  <c r="AN455" i="37"/>
  <c r="AO455" i="37"/>
  <c r="AM456" i="37"/>
  <c r="AN456" i="37"/>
  <c r="AM457" i="37"/>
  <c r="AN457" i="37"/>
  <c r="AM458" i="37"/>
  <c r="AO458" i="37" s="1"/>
  <c r="AN458" i="37"/>
  <c r="AM459" i="37"/>
  <c r="AN459" i="37"/>
  <c r="AO459" i="37"/>
  <c r="AM460" i="37"/>
  <c r="AN460" i="37"/>
  <c r="AM461" i="37"/>
  <c r="AN461" i="37"/>
  <c r="AM462" i="37"/>
  <c r="AN462" i="37"/>
  <c r="AO462" i="37" s="1"/>
  <c r="AM463" i="37"/>
  <c r="AN463" i="37"/>
  <c r="AM464" i="37"/>
  <c r="AO464" i="37" s="1"/>
  <c r="AN464" i="37"/>
  <c r="AM465" i="37"/>
  <c r="AO465" i="37" s="1"/>
  <c r="AN465" i="37"/>
  <c r="AM466" i="37"/>
  <c r="AN466" i="37"/>
  <c r="AM467" i="37"/>
  <c r="AO467" i="37" s="1"/>
  <c r="AN467" i="37"/>
  <c r="AM468" i="37"/>
  <c r="AN468" i="37"/>
  <c r="AM469" i="37"/>
  <c r="AN469" i="37"/>
  <c r="AM470" i="37"/>
  <c r="AN470" i="37"/>
  <c r="AO470" i="37" s="1"/>
  <c r="AM471" i="37"/>
  <c r="AN471" i="37"/>
  <c r="AO471" i="37" s="1"/>
  <c r="AM472" i="37"/>
  <c r="AO472" i="37" s="1"/>
  <c r="AN472" i="37"/>
  <c r="AM473" i="37"/>
  <c r="AO473" i="37" s="1"/>
  <c r="AN473" i="37"/>
  <c r="AM474" i="37"/>
  <c r="AN474" i="37"/>
  <c r="AM475" i="37"/>
  <c r="AO475" i="37" s="1"/>
  <c r="AN475" i="37"/>
  <c r="AM476" i="37"/>
  <c r="AN476" i="37"/>
  <c r="AM477" i="37"/>
  <c r="AN477" i="37"/>
  <c r="AM478" i="37"/>
  <c r="AN478" i="37"/>
  <c r="AO478" i="37" s="1"/>
  <c r="AM479" i="37"/>
  <c r="AO479" i="37" s="1"/>
  <c r="AN479" i="37"/>
  <c r="AM480" i="37"/>
  <c r="AO480" i="37" s="1"/>
  <c r="AN480" i="37"/>
  <c r="AM481" i="37"/>
  <c r="AO481" i="37" s="1"/>
  <c r="AN481" i="37"/>
  <c r="AM482" i="37"/>
  <c r="AO482" i="37" s="1"/>
  <c r="AN482" i="37"/>
  <c r="AM483" i="37"/>
  <c r="AN483" i="37"/>
  <c r="AO483" i="37" s="1"/>
  <c r="AM484" i="37"/>
  <c r="AO484" i="37" s="1"/>
  <c r="AN484" i="37"/>
  <c r="AM485" i="37"/>
  <c r="AO485" i="37" s="1"/>
  <c r="AN485" i="37"/>
  <c r="AM486" i="37"/>
  <c r="AO486" i="37" s="1"/>
  <c r="AN486" i="37"/>
  <c r="AM487" i="37"/>
  <c r="AN487" i="37"/>
  <c r="AM488" i="37"/>
  <c r="AO488" i="37" s="1"/>
  <c r="AN488" i="37"/>
  <c r="AM489" i="37"/>
  <c r="AO489" i="37" s="1"/>
  <c r="AN489" i="37"/>
  <c r="AM490" i="37"/>
  <c r="AN490" i="37"/>
  <c r="AO490" i="37"/>
  <c r="AM491" i="37"/>
  <c r="AN491" i="37"/>
  <c r="AO491" i="37" s="1"/>
  <c r="AM492" i="37"/>
  <c r="AO492" i="37" s="1"/>
  <c r="AN492" i="37"/>
  <c r="AM493" i="37"/>
  <c r="AO493" i="37" s="1"/>
  <c r="AN493" i="37"/>
  <c r="AM494" i="37"/>
  <c r="AN494" i="37"/>
  <c r="AO494" i="37"/>
  <c r="AM495" i="37"/>
  <c r="AO495" i="37" s="1"/>
  <c r="AN495" i="37"/>
  <c r="AM496" i="37"/>
  <c r="AO496" i="37" s="1"/>
  <c r="AN496" i="37"/>
  <c r="AM497" i="37"/>
  <c r="AO497" i="37" s="1"/>
  <c r="AN497" i="37"/>
  <c r="AM498" i="37"/>
  <c r="AO498" i="37" s="1"/>
  <c r="AN498" i="37"/>
  <c r="AM499" i="37"/>
  <c r="AN499" i="37"/>
  <c r="AO499" i="37" s="1"/>
  <c r="AM500" i="37"/>
  <c r="AO500" i="37" s="1"/>
  <c r="AN500" i="37"/>
  <c r="AM501" i="37"/>
  <c r="AO501" i="37" s="1"/>
  <c r="AN501" i="37"/>
  <c r="AM502" i="37"/>
  <c r="AO502" i="37" s="1"/>
  <c r="AN502" i="37"/>
  <c r="AM503" i="37"/>
  <c r="AN503" i="37"/>
  <c r="AM504" i="37"/>
  <c r="AO504" i="37" s="1"/>
  <c r="AN504" i="37"/>
  <c r="AM505" i="37"/>
  <c r="AO505" i="37" s="1"/>
  <c r="AN505" i="37"/>
  <c r="AM506" i="37"/>
  <c r="AN506" i="37"/>
  <c r="AO506" i="37"/>
  <c r="AM507" i="37"/>
  <c r="AN507" i="37"/>
  <c r="AO507" i="37" s="1"/>
  <c r="AM508" i="37"/>
  <c r="AO508" i="37" s="1"/>
  <c r="AN508" i="37"/>
  <c r="AM509" i="37"/>
  <c r="AO509" i="37" s="1"/>
  <c r="AN509" i="37"/>
  <c r="AM510" i="37"/>
  <c r="AN510" i="37"/>
  <c r="AO510" i="37"/>
  <c r="AM511" i="37"/>
  <c r="AO511" i="37" s="1"/>
  <c r="AN511" i="37"/>
  <c r="AM512" i="37"/>
  <c r="AO512" i="37" s="1"/>
  <c r="AN512" i="37"/>
  <c r="AM513" i="37"/>
  <c r="AO513" i="37" s="1"/>
  <c r="AN513" i="37"/>
  <c r="AM514" i="37"/>
  <c r="AO514" i="37" s="1"/>
  <c r="AN514" i="37"/>
  <c r="AM515" i="37"/>
  <c r="AN515" i="37"/>
  <c r="AO515" i="37" s="1"/>
  <c r="AM516" i="37"/>
  <c r="AO516" i="37" s="1"/>
  <c r="AN516" i="37"/>
  <c r="AM517" i="37"/>
  <c r="AO517" i="37" s="1"/>
  <c r="AN517" i="37"/>
  <c r="AM518" i="37"/>
  <c r="AO518" i="37" s="1"/>
  <c r="AN518" i="37"/>
  <c r="AM519" i="37"/>
  <c r="AN519" i="37"/>
  <c r="AM520" i="37"/>
  <c r="AO520" i="37" s="1"/>
  <c r="AN520" i="37"/>
  <c r="AM521" i="37"/>
  <c r="AO521" i="37" s="1"/>
  <c r="AN521" i="37"/>
  <c r="AM522" i="37"/>
  <c r="AN522" i="37"/>
  <c r="AO522" i="37"/>
  <c r="AM523" i="37"/>
  <c r="AN523" i="37"/>
  <c r="AO523" i="37" s="1"/>
  <c r="AM524" i="37"/>
  <c r="AO524" i="37" s="1"/>
  <c r="AN524" i="37"/>
  <c r="AM525" i="37"/>
  <c r="AO525" i="37" s="1"/>
  <c r="AN525" i="37"/>
  <c r="AM526" i="37"/>
  <c r="AN526" i="37"/>
  <c r="AM527" i="37"/>
  <c r="AO527" i="37" s="1"/>
  <c r="AN527" i="37"/>
  <c r="AM528" i="37"/>
  <c r="AN528" i="37"/>
  <c r="AM529" i="37"/>
  <c r="AN529" i="37"/>
  <c r="AM530" i="37"/>
  <c r="AN530" i="37"/>
  <c r="AO530" i="37" s="1"/>
  <c r="AM531" i="37"/>
  <c r="AO531" i="37" s="1"/>
  <c r="AN531" i="37"/>
  <c r="AM532" i="37"/>
  <c r="AO532" i="37" s="1"/>
  <c r="AN532" i="37"/>
  <c r="AM533" i="37"/>
  <c r="AO533" i="37" s="1"/>
  <c r="AN533" i="37"/>
  <c r="AM534" i="37"/>
  <c r="AN534" i="37"/>
  <c r="AM535" i="37"/>
  <c r="AN535" i="37"/>
  <c r="AO535" i="37"/>
  <c r="AM536" i="37"/>
  <c r="AN536" i="37"/>
  <c r="AM537" i="37"/>
  <c r="AN537" i="37"/>
  <c r="AM538" i="37"/>
  <c r="AN538" i="37"/>
  <c r="AO538" i="37" s="1"/>
  <c r="AM539" i="37"/>
  <c r="AN539" i="37"/>
  <c r="AO539" i="37" s="1"/>
  <c r="AM540" i="37"/>
  <c r="AO540" i="37" s="1"/>
  <c r="AN540" i="37"/>
  <c r="AM541" i="37"/>
  <c r="AN541" i="37"/>
  <c r="AM542" i="37"/>
  <c r="AO542" i="37" s="1"/>
  <c r="AN542" i="37"/>
  <c r="AM543" i="37"/>
  <c r="AN543" i="37"/>
  <c r="AO543" i="37" s="1"/>
  <c r="AM544" i="37"/>
  <c r="AN544" i="37"/>
  <c r="AM545" i="37"/>
  <c r="AN545" i="37"/>
  <c r="AO545" i="37" s="1"/>
  <c r="AM546" i="37"/>
  <c r="AN546" i="37"/>
  <c r="AO546" i="37" s="1"/>
  <c r="AM547" i="37"/>
  <c r="AN547" i="37"/>
  <c r="AM548" i="37"/>
  <c r="AO548" i="37" s="1"/>
  <c r="AN548" i="37"/>
  <c r="AM549" i="37"/>
  <c r="AO549" i="37" s="1"/>
  <c r="AN549" i="37"/>
  <c r="AM550" i="37"/>
  <c r="AN550" i="37"/>
  <c r="AM551" i="37"/>
  <c r="AO551" i="37" s="1"/>
  <c r="AN551" i="37"/>
  <c r="AM552" i="37"/>
  <c r="AN552" i="37"/>
  <c r="AM553" i="37"/>
  <c r="AN553" i="37"/>
  <c r="AO553" i="37" s="1"/>
  <c r="AM554" i="37"/>
  <c r="AN554" i="37"/>
  <c r="AO554" i="37" s="1"/>
  <c r="AM555" i="37"/>
  <c r="AN555" i="37"/>
  <c r="AO555" i="37" s="1"/>
  <c r="AM556" i="37"/>
  <c r="AO556" i="37" s="1"/>
  <c r="AN556" i="37"/>
  <c r="AM557" i="37"/>
  <c r="AO557" i="37" s="1"/>
  <c r="AN557" i="37"/>
  <c r="AM558" i="37"/>
  <c r="AN558" i="37"/>
  <c r="AM559" i="37"/>
  <c r="AO559" i="37" s="1"/>
  <c r="AN559" i="37"/>
  <c r="AM560" i="37"/>
  <c r="AN560" i="37"/>
  <c r="AO560" i="37" s="1"/>
  <c r="AM561" i="37"/>
  <c r="AN561" i="37"/>
  <c r="AM562" i="37"/>
  <c r="AN562" i="37"/>
  <c r="AO562" i="37" s="1"/>
  <c r="AM563" i="37"/>
  <c r="AN563" i="37"/>
  <c r="AO563" i="37" s="1"/>
  <c r="AM564" i="37"/>
  <c r="AN564" i="37"/>
  <c r="AO564" i="37" s="1"/>
  <c r="AM565" i="37"/>
  <c r="AN565" i="37"/>
  <c r="AO565" i="37" s="1"/>
  <c r="AM566" i="37"/>
  <c r="AN566" i="37"/>
  <c r="AO566" i="37" s="1"/>
  <c r="AM567" i="37"/>
  <c r="AN567" i="37"/>
  <c r="AO567" i="37" s="1"/>
  <c r="AM568" i="37"/>
  <c r="AN568" i="37"/>
  <c r="AO568" i="37" s="1"/>
  <c r="AM569" i="37"/>
  <c r="AN569" i="37"/>
  <c r="AO569" i="37" s="1"/>
  <c r="AM570" i="37"/>
  <c r="AN570" i="37"/>
  <c r="AO570" i="37" s="1"/>
  <c r="AM571" i="37"/>
  <c r="AN571" i="37"/>
  <c r="AO571" i="37" s="1"/>
  <c r="AM572" i="37"/>
  <c r="AN572" i="37"/>
  <c r="AO572" i="37" s="1"/>
  <c r="AM573" i="37"/>
  <c r="AN573" i="37"/>
  <c r="AO573" i="37" s="1"/>
  <c r="AM574" i="37"/>
  <c r="AN574" i="37"/>
  <c r="AO574" i="37" s="1"/>
  <c r="AM575" i="37"/>
  <c r="AN575" i="37"/>
  <c r="AO575" i="37" s="1"/>
  <c r="AM576" i="37"/>
  <c r="AN576" i="37"/>
  <c r="AO576" i="37" s="1"/>
  <c r="AM577" i="37"/>
  <c r="AN577" i="37"/>
  <c r="AO577" i="37" s="1"/>
  <c r="AM578" i="37"/>
  <c r="AN578" i="37"/>
  <c r="AO578" i="37" s="1"/>
  <c r="AM579" i="37"/>
  <c r="AO579" i="37" s="1"/>
  <c r="AN579" i="37"/>
  <c r="AM580" i="37"/>
  <c r="AN580" i="37"/>
  <c r="AM581" i="37"/>
  <c r="AN581" i="37"/>
  <c r="AO581" i="37"/>
  <c r="AM582" i="37"/>
  <c r="AN582" i="37"/>
  <c r="AO582" i="37" s="1"/>
  <c r="AM583" i="37"/>
  <c r="AN583" i="37"/>
  <c r="AM584" i="37"/>
  <c r="AN584" i="37"/>
  <c r="AO584" i="37" s="1"/>
  <c r="AM585" i="37"/>
  <c r="AN585" i="37"/>
  <c r="AO585" i="37" s="1"/>
  <c r="AM586" i="37"/>
  <c r="AN586" i="37"/>
  <c r="AM587" i="37"/>
  <c r="AO587" i="37" s="1"/>
  <c r="AN587" i="37"/>
  <c r="AM588" i="37"/>
  <c r="AN588" i="37"/>
  <c r="AM589" i="37"/>
  <c r="AN589" i="37"/>
  <c r="AO589" i="37"/>
  <c r="AM590" i="37"/>
  <c r="AN590" i="37"/>
  <c r="AO590" i="37" s="1"/>
  <c r="AM591" i="37"/>
  <c r="AN591" i="37"/>
  <c r="AM592" i="37"/>
  <c r="AN592" i="37"/>
  <c r="AO592" i="37" s="1"/>
  <c r="AM593" i="37"/>
  <c r="AN593" i="37"/>
  <c r="AM594" i="37"/>
  <c r="AN594" i="37"/>
  <c r="AM595" i="37"/>
  <c r="AO595" i="37" s="1"/>
  <c r="AN595" i="37"/>
  <c r="AM596" i="37"/>
  <c r="AN596" i="37"/>
  <c r="AM597" i="37"/>
  <c r="AO597" i="37" s="1"/>
  <c r="AN597" i="37"/>
  <c r="AM598" i="37"/>
  <c r="AN598" i="37"/>
  <c r="AM599" i="37"/>
  <c r="AN599" i="37"/>
  <c r="AM600" i="37"/>
  <c r="AN600" i="37"/>
  <c r="AO600" i="37" s="1"/>
  <c r="AM601" i="37"/>
  <c r="AN601" i="37"/>
  <c r="AO601" i="37" s="1"/>
  <c r="AM602" i="37"/>
  <c r="AN602" i="37"/>
  <c r="AM603" i="37"/>
  <c r="AO603" i="37" s="1"/>
  <c r="AN603" i="37"/>
  <c r="AM604" i="37"/>
  <c r="AN604" i="37"/>
  <c r="AM605" i="37"/>
  <c r="AO605" i="37" s="1"/>
  <c r="AN605" i="37"/>
  <c r="AM606" i="37"/>
  <c r="AN606" i="37"/>
  <c r="AO606" i="37" s="1"/>
  <c r="AM607" i="37"/>
  <c r="AN607" i="37"/>
  <c r="AM608" i="37"/>
  <c r="AN608" i="37"/>
  <c r="AO608" i="37" s="1"/>
  <c r="AM609" i="37"/>
  <c r="AN609" i="37"/>
  <c r="AO609" i="37" s="1"/>
  <c r="AM610" i="37"/>
  <c r="AN610" i="37"/>
  <c r="AO610" i="37" s="1"/>
  <c r="AM611" i="37"/>
  <c r="AO611" i="37" s="1"/>
  <c r="AN611" i="37"/>
  <c r="AM612" i="37"/>
  <c r="AN612" i="37"/>
  <c r="AM613" i="37"/>
  <c r="AN613" i="37"/>
  <c r="AM614" i="37"/>
  <c r="AO614" i="37" s="1"/>
  <c r="AN614" i="37"/>
  <c r="AM615" i="37"/>
  <c r="AN615" i="37"/>
  <c r="AM616" i="37"/>
  <c r="AN616" i="37"/>
  <c r="AM617" i="37"/>
  <c r="AN617" i="37"/>
  <c r="AO617" i="37" s="1"/>
  <c r="AM618" i="37"/>
  <c r="AN618" i="37"/>
  <c r="AM619" i="37"/>
  <c r="AO619" i="37" s="1"/>
  <c r="AN619" i="37"/>
  <c r="AM620" i="37"/>
  <c r="AN620" i="37"/>
  <c r="AM621" i="37"/>
  <c r="AN621" i="37"/>
  <c r="AO621" i="37"/>
  <c r="AM622" i="37"/>
  <c r="AN622" i="37"/>
  <c r="AO622" i="37" s="1"/>
  <c r="AM623" i="37"/>
  <c r="AN623" i="37"/>
  <c r="AM624" i="37"/>
  <c r="AN624" i="37"/>
  <c r="AO624" i="37" s="1"/>
  <c r="AM625" i="37"/>
  <c r="AO625" i="37" s="1"/>
  <c r="AN625" i="37"/>
  <c r="AM626" i="37"/>
  <c r="AN626" i="37"/>
  <c r="AO626" i="37"/>
  <c r="AM627" i="37"/>
  <c r="AN627" i="37"/>
  <c r="AM628" i="37"/>
  <c r="AN628" i="37"/>
  <c r="AM629" i="37"/>
  <c r="AN629" i="37"/>
  <c r="AO629" i="37" s="1"/>
  <c r="AM630" i="37"/>
  <c r="AN630" i="37"/>
  <c r="AO630" i="37"/>
  <c r="AM631" i="37"/>
  <c r="AN631" i="37"/>
  <c r="AM632" i="37"/>
  <c r="AN632" i="37"/>
  <c r="AO632" i="37" s="1"/>
  <c r="AM633" i="37"/>
  <c r="AO633" i="37" s="1"/>
  <c r="AN633" i="37"/>
  <c r="AM634" i="37"/>
  <c r="AO634" i="37" s="1"/>
  <c r="AN634" i="37"/>
  <c r="AM635" i="37"/>
  <c r="AN635" i="37"/>
  <c r="AM636" i="37"/>
  <c r="AN636" i="37"/>
  <c r="AO636" i="37" s="1"/>
  <c r="AM637" i="37"/>
  <c r="AN637" i="37"/>
  <c r="AO637" i="37" s="1"/>
  <c r="AM638" i="37"/>
  <c r="AO638" i="37" s="1"/>
  <c r="AN638" i="37"/>
  <c r="AM639" i="37"/>
  <c r="AO639" i="37" s="1"/>
  <c r="AN639" i="37"/>
  <c r="AM640" i="37"/>
  <c r="AN640" i="37"/>
  <c r="AM641" i="37"/>
  <c r="AN641" i="37"/>
  <c r="AO641" i="37"/>
  <c r="AM642" i="37"/>
  <c r="AN642" i="37"/>
  <c r="AM643" i="37"/>
  <c r="AN643" i="37"/>
  <c r="AM644" i="37"/>
  <c r="AN644" i="37"/>
  <c r="AO644" i="37" s="1"/>
  <c r="AM645" i="37"/>
  <c r="AN645" i="37"/>
  <c r="AM646" i="37"/>
  <c r="AN646" i="37"/>
  <c r="AO646" i="37"/>
  <c r="AM647" i="37"/>
  <c r="AN647" i="37"/>
  <c r="AM648" i="37"/>
  <c r="AN648" i="37"/>
  <c r="AM649" i="37"/>
  <c r="AN649" i="37"/>
  <c r="AO649" i="37" s="1"/>
  <c r="AM650" i="37"/>
  <c r="AN650" i="37"/>
  <c r="AM651" i="37"/>
  <c r="AN651" i="37"/>
  <c r="AO651" i="37" s="1"/>
  <c r="AM652" i="37"/>
  <c r="AN652" i="37"/>
  <c r="AM653" i="37"/>
  <c r="AN653" i="37"/>
  <c r="AO653" i="37" s="1"/>
  <c r="AM654" i="37"/>
  <c r="AN654" i="37"/>
  <c r="AM655" i="37"/>
  <c r="AO655" i="37" s="1"/>
  <c r="AN655" i="37"/>
  <c r="AM656" i="37"/>
  <c r="AN656" i="37"/>
  <c r="AM657" i="37"/>
  <c r="AN657" i="37"/>
  <c r="AM658" i="37"/>
  <c r="AN658" i="37"/>
  <c r="AO658" i="37" s="1"/>
  <c r="AM659" i="37"/>
  <c r="AN659" i="37"/>
  <c r="AM660" i="37"/>
  <c r="AO660" i="37" s="1"/>
  <c r="AN660" i="37"/>
  <c r="AM661" i="37"/>
  <c r="AO661" i="37" s="1"/>
  <c r="AN661" i="37"/>
  <c r="AM662" i="37"/>
  <c r="AO662" i="37" s="1"/>
  <c r="AN662" i="37"/>
  <c r="AM663" i="37"/>
  <c r="AN663" i="37"/>
  <c r="AM664" i="37"/>
  <c r="AO664" i="37" s="1"/>
  <c r="AN664" i="37"/>
  <c r="AM665" i="37"/>
  <c r="AN665" i="37"/>
  <c r="AO665" i="37" s="1"/>
  <c r="AM666" i="37"/>
  <c r="AN666" i="37"/>
  <c r="AM667" i="37"/>
  <c r="AN667" i="37"/>
  <c r="AM668" i="37"/>
  <c r="AO668" i="37" s="1"/>
  <c r="AN668" i="37"/>
  <c r="AM669" i="37"/>
  <c r="AN669" i="37"/>
  <c r="AM670" i="37"/>
  <c r="AO670" i="37" s="1"/>
  <c r="AN670" i="37"/>
  <c r="AM671" i="37"/>
  <c r="AO671" i="37" s="1"/>
  <c r="AN671" i="37"/>
  <c r="AM672" i="37"/>
  <c r="AO672" i="37" s="1"/>
  <c r="AN672" i="37"/>
  <c r="AM673" i="37"/>
  <c r="AN673" i="37"/>
  <c r="AO673" i="37" s="1"/>
  <c r="AM674" i="37"/>
  <c r="AN674" i="37"/>
  <c r="AM675" i="37"/>
  <c r="AN675" i="37"/>
  <c r="AM676" i="37"/>
  <c r="AN676" i="37"/>
  <c r="AO676" i="37" s="1"/>
  <c r="AM677" i="37"/>
  <c r="AO677" i="37" s="1"/>
  <c r="AN677" i="37"/>
  <c r="AM678" i="37"/>
  <c r="AN678" i="37"/>
  <c r="AM679" i="37"/>
  <c r="AN679" i="37"/>
  <c r="AM680" i="37"/>
  <c r="AN680" i="37"/>
  <c r="AM681" i="37"/>
  <c r="AO681" i="37" s="1"/>
  <c r="AN681" i="37"/>
  <c r="AM682" i="37"/>
  <c r="AN682" i="37"/>
  <c r="AM683" i="37"/>
  <c r="AN683" i="37"/>
  <c r="AM684" i="37"/>
  <c r="AN684" i="37"/>
  <c r="AO684" i="37" s="1"/>
  <c r="AM685" i="37"/>
  <c r="AN685" i="37"/>
  <c r="AO685" i="37" s="1"/>
  <c r="AM686" i="37"/>
  <c r="AN686" i="37"/>
  <c r="AM687" i="37"/>
  <c r="AN687" i="37"/>
  <c r="AM688" i="37"/>
  <c r="AN688" i="37"/>
  <c r="AO688" i="37" s="1"/>
  <c r="AM689" i="37"/>
  <c r="AO689" i="37" s="1"/>
  <c r="AN689" i="37"/>
  <c r="AM690" i="37"/>
  <c r="AO690" i="37" s="1"/>
  <c r="AN690" i="37"/>
  <c r="AM691" i="37"/>
  <c r="AO691" i="37" s="1"/>
  <c r="AN691" i="37"/>
  <c r="AM692" i="37"/>
  <c r="AN692" i="37"/>
  <c r="AM693" i="37"/>
  <c r="AN693" i="37"/>
  <c r="AO693" i="37"/>
  <c r="AM694" i="37"/>
  <c r="AN694" i="37"/>
  <c r="AM695" i="37"/>
  <c r="AN695" i="37"/>
  <c r="AM696" i="37"/>
  <c r="AN696" i="37"/>
  <c r="AO696" i="37" s="1"/>
  <c r="AM697" i="37"/>
  <c r="AN697" i="37"/>
  <c r="AO697" i="37" s="1"/>
  <c r="AM698" i="37"/>
  <c r="AO698" i="37" s="1"/>
  <c r="AN698" i="37"/>
  <c r="AM699" i="37"/>
  <c r="AO699" i="37" s="1"/>
  <c r="AN699" i="37"/>
  <c r="AM700" i="37"/>
  <c r="AN700" i="37"/>
  <c r="AM701" i="37"/>
  <c r="AN701" i="37"/>
  <c r="AO701" i="37"/>
  <c r="AM702" i="37"/>
  <c r="AN702" i="37"/>
  <c r="AM703" i="37"/>
  <c r="AN703" i="37"/>
  <c r="AM704" i="37"/>
  <c r="AN704" i="37"/>
  <c r="AO704" i="37" s="1"/>
  <c r="AM705" i="37"/>
  <c r="AN705" i="37"/>
  <c r="AM706" i="37"/>
  <c r="AO706" i="37" s="1"/>
  <c r="AN706" i="37"/>
  <c r="AM707" i="37"/>
  <c r="AO707" i="37" s="1"/>
  <c r="AN707" i="37"/>
  <c r="AM708" i="37"/>
  <c r="AN708" i="37"/>
  <c r="AM709" i="37"/>
  <c r="AO709" i="37" s="1"/>
  <c r="AN709" i="37"/>
  <c r="AM710" i="37"/>
  <c r="AN710" i="37"/>
  <c r="AM711" i="37"/>
  <c r="AN711" i="37"/>
  <c r="AM712" i="37"/>
  <c r="AN712" i="37"/>
  <c r="AO712" i="37" s="1"/>
  <c r="AM713" i="37"/>
  <c r="AN713" i="37"/>
  <c r="AO713" i="37" s="1"/>
  <c r="AM714" i="37"/>
  <c r="AO714" i="37" s="1"/>
  <c r="AN714" i="37"/>
  <c r="AM715" i="37"/>
  <c r="AO715" i="37" s="1"/>
  <c r="AN715" i="37"/>
  <c r="AM716" i="37"/>
  <c r="AN716" i="37"/>
  <c r="AM717" i="37"/>
  <c r="AO717" i="37" s="1"/>
  <c r="AN717" i="37"/>
  <c r="AM718" i="37"/>
  <c r="AN718" i="37"/>
  <c r="AM719" i="37"/>
  <c r="AN719" i="37"/>
  <c r="AM720" i="37"/>
  <c r="AN720" i="37"/>
  <c r="AO720" i="37" s="1"/>
  <c r="AM721" i="37"/>
  <c r="AO721" i="37" s="1"/>
  <c r="AN721" i="37"/>
  <c r="AM722" i="37"/>
  <c r="AO722" i="37" s="1"/>
  <c r="AN722" i="37"/>
  <c r="AM723" i="37"/>
  <c r="AO723" i="37" s="1"/>
  <c r="AN723" i="37"/>
  <c r="AM724" i="37"/>
  <c r="AO724" i="37" s="1"/>
  <c r="AN724" i="37"/>
  <c r="AM725" i="37"/>
  <c r="AN725" i="37"/>
  <c r="AO725" i="37" s="1"/>
  <c r="AM726" i="37"/>
  <c r="AO726" i="37" s="1"/>
  <c r="AN726" i="37"/>
  <c r="AM727" i="37"/>
  <c r="AO727" i="37" s="1"/>
  <c r="AN727" i="37"/>
  <c r="AM728" i="37"/>
  <c r="AO728" i="37" s="1"/>
  <c r="AN728" i="37"/>
  <c r="AM729" i="37"/>
  <c r="AN729" i="37"/>
  <c r="AM730" i="37"/>
  <c r="AO730" i="37" s="1"/>
  <c r="AN730" i="37"/>
  <c r="AM731" i="37"/>
  <c r="AO731" i="37" s="1"/>
  <c r="AN731" i="37"/>
  <c r="AM732" i="37"/>
  <c r="AN732" i="37"/>
  <c r="AO732" i="37"/>
  <c r="AM733" i="37"/>
  <c r="AN733" i="37"/>
  <c r="AO733" i="37" s="1"/>
  <c r="AM734" i="37"/>
  <c r="AO734" i="37" s="1"/>
  <c r="AN734" i="37"/>
  <c r="AM735" i="37"/>
  <c r="AO735" i="37" s="1"/>
  <c r="AN735" i="37"/>
  <c r="AM736" i="37"/>
  <c r="AN736" i="37"/>
  <c r="AO736" i="37"/>
  <c r="AM737" i="37"/>
  <c r="AO737" i="37" s="1"/>
  <c r="AN737" i="37"/>
  <c r="AM738" i="37"/>
  <c r="AO738" i="37" s="1"/>
  <c r="AN738" i="37"/>
  <c r="AM739" i="37"/>
  <c r="AO739" i="37" s="1"/>
  <c r="AN739" i="37"/>
  <c r="AM740" i="37"/>
  <c r="AO740" i="37" s="1"/>
  <c r="AN740" i="37"/>
  <c r="AM741" i="37"/>
  <c r="AN741" i="37"/>
  <c r="AO741" i="37" s="1"/>
  <c r="AM742" i="37"/>
  <c r="AO742" i="37" s="1"/>
  <c r="AN742" i="37"/>
  <c r="AM743" i="37"/>
  <c r="AO743" i="37" s="1"/>
  <c r="AN743" i="37"/>
  <c r="AM744" i="37"/>
  <c r="AO744" i="37" s="1"/>
  <c r="AN744" i="37"/>
  <c r="AM745" i="37"/>
  <c r="AO745" i="37" s="1"/>
  <c r="AN745" i="37"/>
  <c r="AM746" i="37"/>
  <c r="AO746" i="37" s="1"/>
  <c r="AN746" i="37"/>
  <c r="AM747" i="37"/>
  <c r="AO747" i="37" s="1"/>
  <c r="AN747" i="37"/>
  <c r="AM748" i="37"/>
  <c r="AN748" i="37"/>
  <c r="AO748" i="37"/>
  <c r="AM749" i="37"/>
  <c r="AN749" i="37"/>
  <c r="AO749" i="37" s="1"/>
  <c r="AM750" i="37"/>
  <c r="AO750" i="37" s="1"/>
  <c r="AN750" i="37"/>
  <c r="AM751" i="37"/>
  <c r="AO751" i="37" s="1"/>
  <c r="AN751" i="37"/>
  <c r="AM752" i="37"/>
  <c r="AN752" i="37"/>
  <c r="AO752" i="37"/>
  <c r="AM753" i="37"/>
  <c r="AO753" i="37" s="1"/>
  <c r="AN753" i="37"/>
  <c r="AM754" i="37"/>
  <c r="AO754" i="37" s="1"/>
  <c r="AN754" i="37"/>
  <c r="AM755" i="37"/>
  <c r="AO755" i="37" s="1"/>
  <c r="AN755" i="37"/>
  <c r="AM756" i="37"/>
  <c r="AN756" i="37"/>
  <c r="AM757" i="37"/>
  <c r="AN757" i="37"/>
  <c r="AO757" i="37"/>
  <c r="AM758" i="37"/>
  <c r="AN758" i="37"/>
  <c r="AM759" i="37"/>
  <c r="AN759" i="37"/>
  <c r="AM760" i="37"/>
  <c r="AN760" i="37"/>
  <c r="AO760" i="37" s="1"/>
  <c r="AM761" i="37"/>
  <c r="AN761" i="37"/>
  <c r="AO761" i="37" s="1"/>
  <c r="AM762" i="37"/>
  <c r="AO762" i="37" s="1"/>
  <c r="AN762" i="37"/>
  <c r="AM763" i="37"/>
  <c r="AO763" i="37" s="1"/>
  <c r="AN763" i="37"/>
  <c r="AM764" i="37"/>
  <c r="AO764" i="37" s="1"/>
  <c r="AN764" i="37"/>
  <c r="AM765" i="37"/>
  <c r="AN765" i="37"/>
  <c r="AM766" i="37"/>
  <c r="AO766" i="37" s="1"/>
  <c r="AN766" i="37"/>
  <c r="AM767" i="37"/>
  <c r="AO767" i="37" s="1"/>
  <c r="AN767" i="37"/>
  <c r="AM768" i="37"/>
  <c r="AN768" i="37"/>
  <c r="AO768" i="37"/>
  <c r="AM769" i="37"/>
  <c r="AN769" i="37"/>
  <c r="AO769" i="37" s="1"/>
  <c r="AM770" i="37"/>
  <c r="AO770" i="37" s="1"/>
  <c r="AN770" i="37"/>
  <c r="AM771" i="37"/>
  <c r="AO771" i="37" s="1"/>
  <c r="AN771" i="37"/>
  <c r="AM772" i="37"/>
  <c r="AN772" i="37"/>
  <c r="AO772" i="37"/>
  <c r="AM773" i="37"/>
  <c r="AO773" i="37" s="1"/>
  <c r="AN773" i="37"/>
  <c r="AM774" i="37"/>
  <c r="AO774" i="37" s="1"/>
  <c r="AN774" i="37"/>
  <c r="AM775" i="37"/>
  <c r="AO775" i="37" s="1"/>
  <c r="AN775" i="37"/>
  <c r="AM776" i="37"/>
  <c r="AO776" i="37" s="1"/>
  <c r="AN776" i="37"/>
  <c r="AM777" i="37"/>
  <c r="AN777" i="37"/>
  <c r="AO777" i="37" s="1"/>
  <c r="AM778" i="37"/>
  <c r="AO778" i="37" s="1"/>
  <c r="AN778" i="37"/>
  <c r="AM779" i="37"/>
  <c r="AO779" i="37" s="1"/>
  <c r="AN779" i="37"/>
  <c r="AM780" i="37"/>
  <c r="AO780" i="37" s="1"/>
  <c r="AN780" i="37"/>
  <c r="AM781" i="37"/>
  <c r="AN781" i="37"/>
  <c r="AO781" i="37" s="1"/>
  <c r="AM782" i="37"/>
  <c r="AN782" i="37"/>
  <c r="AM783" i="37"/>
  <c r="AN783" i="37"/>
  <c r="AM784" i="37"/>
  <c r="AN784" i="37"/>
  <c r="AO784" i="37" s="1"/>
  <c r="AM785" i="37"/>
  <c r="AN785" i="37"/>
  <c r="AM786" i="37"/>
  <c r="AO786" i="37" s="1"/>
  <c r="AN786" i="37"/>
  <c r="AM787" i="37"/>
  <c r="AO787" i="37" s="1"/>
  <c r="AN787" i="37"/>
  <c r="AM788" i="37"/>
  <c r="AN788" i="37"/>
  <c r="AO788" i="37"/>
  <c r="AM789" i="37"/>
  <c r="AN789" i="37"/>
  <c r="AO789" i="37" s="1"/>
  <c r="AM790" i="37"/>
  <c r="AN790" i="37"/>
  <c r="AM791" i="37"/>
  <c r="AN791" i="37"/>
  <c r="AM792" i="37"/>
  <c r="AN792" i="37"/>
  <c r="AM793" i="37"/>
  <c r="AO793" i="37" s="1"/>
  <c r="AN793" i="37"/>
  <c r="AM794" i="37"/>
  <c r="AN794" i="37"/>
  <c r="AM795" i="37"/>
  <c r="AN795" i="37"/>
  <c r="AM796" i="37"/>
  <c r="AN796" i="37"/>
  <c r="AO796" i="37" s="1"/>
  <c r="AM797" i="37"/>
  <c r="AN797" i="37"/>
  <c r="AO797" i="37"/>
  <c r="AM798" i="37"/>
  <c r="AN798" i="37"/>
  <c r="AM799" i="37"/>
  <c r="AN799" i="37"/>
  <c r="AM800" i="37"/>
  <c r="AO800" i="37" s="1"/>
  <c r="AN800" i="37"/>
  <c r="AM801" i="37"/>
  <c r="AN801" i="37"/>
  <c r="AO801" i="37"/>
  <c r="AM802" i="37"/>
  <c r="AN802" i="37"/>
  <c r="AM803" i="37"/>
  <c r="AN803" i="37"/>
  <c r="AM804" i="37"/>
  <c r="AN804" i="37"/>
  <c r="AO804" i="37" s="1"/>
  <c r="AM805" i="37"/>
  <c r="AO805" i="37" s="1"/>
  <c r="AN805" i="37"/>
  <c r="AM806" i="37"/>
  <c r="AN806" i="37"/>
  <c r="AM807" i="37"/>
  <c r="AN807" i="37"/>
  <c r="AM808" i="37"/>
  <c r="AN808" i="37"/>
  <c r="AM809" i="37"/>
  <c r="AO809" i="37" s="1"/>
  <c r="AN809" i="37"/>
  <c r="AM810" i="37"/>
  <c r="AN810" i="37"/>
  <c r="AM811" i="37"/>
  <c r="AN811" i="37"/>
  <c r="AM812" i="37"/>
  <c r="AN812" i="37"/>
  <c r="AO812" i="37" s="1"/>
  <c r="AM813" i="37"/>
  <c r="AN813" i="37"/>
  <c r="AO813" i="37"/>
  <c r="AM814" i="37"/>
  <c r="AN814" i="37"/>
  <c r="AM815" i="37"/>
  <c r="AN815" i="37"/>
  <c r="AM816" i="37"/>
  <c r="AO816" i="37" s="1"/>
  <c r="AN816" i="37"/>
  <c r="AM817" i="37"/>
  <c r="AN817" i="37"/>
  <c r="AO817" i="37"/>
  <c r="AM818" i="37"/>
  <c r="AN818" i="37"/>
  <c r="AM819" i="37"/>
  <c r="AN819" i="37"/>
  <c r="AM820" i="37"/>
  <c r="AN820" i="37"/>
  <c r="AO820" i="37" s="1"/>
  <c r="AM821" i="37"/>
  <c r="AO821" i="37" s="1"/>
  <c r="AN821" i="37"/>
  <c r="AM822" i="37"/>
  <c r="AN822" i="37"/>
  <c r="AM823" i="37"/>
  <c r="AN823" i="37"/>
  <c r="AM824" i="37"/>
  <c r="AN824" i="37"/>
  <c r="AM825" i="37"/>
  <c r="AO825" i="37" s="1"/>
  <c r="AN825" i="37"/>
  <c r="AM826" i="37"/>
  <c r="AN826" i="37"/>
  <c r="AM827" i="37"/>
  <c r="AN827" i="37"/>
  <c r="AM828" i="37"/>
  <c r="AN828" i="37"/>
  <c r="AO828" i="37" s="1"/>
  <c r="AM829" i="37"/>
  <c r="AN829" i="37"/>
  <c r="AO829" i="37"/>
  <c r="AM830" i="37"/>
  <c r="AN830" i="37"/>
  <c r="AM831" i="37"/>
  <c r="AN831" i="37"/>
  <c r="AM832" i="37"/>
  <c r="AO832" i="37" s="1"/>
  <c r="AN832" i="37"/>
  <c r="AM833" i="37"/>
  <c r="AN833" i="37"/>
  <c r="AM834" i="37"/>
  <c r="AO834" i="37" s="1"/>
  <c r="AN834" i="37"/>
  <c r="AM835" i="37"/>
  <c r="AO835" i="37" s="1"/>
  <c r="AN835" i="37"/>
  <c r="AM836" i="37"/>
  <c r="AO836" i="37" s="1"/>
  <c r="AN836" i="37"/>
  <c r="AM837" i="37"/>
  <c r="AN837" i="37"/>
  <c r="AO837" i="37" s="1"/>
  <c r="AM838" i="37"/>
  <c r="AN838" i="37"/>
  <c r="AM839" i="37"/>
  <c r="AN839" i="37"/>
  <c r="AM840" i="37"/>
  <c r="AN840" i="37"/>
  <c r="AO840" i="37" s="1"/>
  <c r="AM841" i="37"/>
  <c r="AN841" i="37"/>
  <c r="AM842" i="37"/>
  <c r="AO842" i="37" s="1"/>
  <c r="AN842" i="37"/>
  <c r="AM843" i="37"/>
  <c r="AO843" i="37" s="1"/>
  <c r="AN843" i="37"/>
  <c r="AM844" i="37"/>
  <c r="AN844" i="37"/>
  <c r="AO844" i="37"/>
  <c r="AM845" i="37"/>
  <c r="AN845" i="37"/>
  <c r="AO845" i="37" s="1"/>
  <c r="AM846" i="37"/>
  <c r="AN846" i="37"/>
  <c r="AM847" i="37"/>
  <c r="AN847" i="37"/>
  <c r="AM848" i="37"/>
  <c r="AN848" i="37"/>
  <c r="AM849" i="37"/>
  <c r="AN849" i="37"/>
  <c r="AM850" i="37"/>
  <c r="AO850" i="37" s="1"/>
  <c r="AN850" i="37"/>
  <c r="AM851" i="37"/>
  <c r="AO851" i="37" s="1"/>
  <c r="AN851" i="37"/>
  <c r="AM852" i="37"/>
  <c r="AN852" i="37"/>
  <c r="AO852" i="37"/>
  <c r="AM853" i="37"/>
  <c r="AN853" i="37"/>
  <c r="AO853" i="37" s="1"/>
  <c r="AM854" i="37"/>
  <c r="AN854" i="37"/>
  <c r="AM855" i="37"/>
  <c r="AN855" i="37"/>
  <c r="AM856" i="37"/>
  <c r="AN856" i="37"/>
  <c r="AO856" i="37" s="1"/>
  <c r="AM857" i="37"/>
  <c r="AN857" i="37"/>
  <c r="AM858" i="37"/>
  <c r="AO858" i="37" s="1"/>
  <c r="AN858" i="37"/>
  <c r="AM859" i="37"/>
  <c r="AO859" i="37" s="1"/>
  <c r="AN859" i="37"/>
  <c r="AM860" i="37"/>
  <c r="AO860" i="37" s="1"/>
  <c r="AN860" i="37"/>
  <c r="AM861" i="37"/>
  <c r="AN861" i="37"/>
  <c r="AO861" i="37" s="1"/>
  <c r="AM862" i="37"/>
  <c r="AN862" i="37"/>
  <c r="AM863" i="37"/>
  <c r="AN863" i="37"/>
  <c r="AM864" i="37"/>
  <c r="AO864" i="37" s="1"/>
  <c r="AN864" i="37"/>
  <c r="AM865" i="37"/>
  <c r="AN865" i="37"/>
  <c r="AM866" i="37"/>
  <c r="AO866" i="37" s="1"/>
  <c r="AN866" i="37"/>
  <c r="AM867" i="37"/>
  <c r="AO867" i="37" s="1"/>
  <c r="AN867" i="37"/>
  <c r="AM868" i="37"/>
  <c r="AO868" i="37" s="1"/>
  <c r="AN868" i="37"/>
  <c r="AM869" i="37"/>
  <c r="AN869" i="37"/>
  <c r="AO869" i="37" s="1"/>
  <c r="AM870" i="37"/>
  <c r="AN870" i="37"/>
  <c r="AM871" i="37"/>
  <c r="AN871" i="37"/>
  <c r="AM872" i="37"/>
  <c r="AN872" i="37"/>
  <c r="AO872" i="37" s="1"/>
  <c r="AM873" i="37"/>
  <c r="AN873" i="37"/>
  <c r="AM874" i="37"/>
  <c r="AN874" i="37"/>
  <c r="AO874" i="37"/>
  <c r="AM875" i="37"/>
  <c r="AN875" i="37"/>
  <c r="AM876" i="37"/>
  <c r="AN876" i="37"/>
  <c r="AM877" i="37"/>
  <c r="AN877" i="37"/>
  <c r="AM878" i="37"/>
  <c r="AN878" i="37"/>
  <c r="AO878" i="37"/>
  <c r="AM879" i="37"/>
  <c r="AN879" i="37"/>
  <c r="AM880" i="37"/>
  <c r="AN880" i="37"/>
  <c r="AO880" i="37" s="1"/>
  <c r="AM881" i="37"/>
  <c r="AN881" i="37"/>
  <c r="AM882" i="37"/>
  <c r="AO882" i="37" s="1"/>
  <c r="AN882" i="37"/>
  <c r="AM883" i="37"/>
  <c r="AN883" i="37"/>
  <c r="AM884" i="37"/>
  <c r="AN884" i="37"/>
  <c r="AM885" i="37"/>
  <c r="AN885" i="37"/>
  <c r="AO885" i="37" s="1"/>
  <c r="AM886" i="37"/>
  <c r="AO886" i="37" s="1"/>
  <c r="AN886" i="37"/>
  <c r="AM887" i="37"/>
  <c r="AO887" i="37" s="1"/>
  <c r="AN887" i="37"/>
  <c r="AM888" i="37"/>
  <c r="AO888" i="37" s="1"/>
  <c r="AN888" i="37"/>
  <c r="AM889" i="37"/>
  <c r="AN889" i="37"/>
  <c r="AO889" i="37" s="1"/>
  <c r="AM890" i="37"/>
  <c r="AN890" i="37"/>
  <c r="AO890" i="37" s="1"/>
  <c r="AM891" i="37"/>
  <c r="AO891" i="37" s="1"/>
  <c r="AN891" i="37"/>
  <c r="AM892" i="37"/>
  <c r="AN892" i="37"/>
  <c r="AO892" i="37"/>
  <c r="AM893" i="37"/>
  <c r="AN893" i="37"/>
  <c r="AO893" i="37" s="1"/>
  <c r="AM894" i="37"/>
  <c r="AN894" i="37"/>
  <c r="AM895" i="37"/>
  <c r="AO895" i="37" s="1"/>
  <c r="AN895" i="37"/>
  <c r="AM896" i="37"/>
  <c r="AN896" i="37"/>
  <c r="AO896" i="37"/>
  <c r="AM897" i="37"/>
  <c r="AN897" i="37"/>
  <c r="AO897" i="37" s="1"/>
  <c r="AM898" i="37"/>
  <c r="AN898" i="37"/>
  <c r="AO898" i="37" s="1"/>
  <c r="AM899" i="37"/>
  <c r="AN899" i="37"/>
  <c r="AM900" i="37"/>
  <c r="AO900" i="37" s="1"/>
  <c r="AN900" i="37"/>
  <c r="AM901" i="37"/>
  <c r="AN901" i="37"/>
  <c r="AO901" i="37" s="1"/>
  <c r="AM902" i="37"/>
  <c r="AO902" i="37" s="1"/>
  <c r="AN902" i="37"/>
  <c r="AM903" i="37"/>
  <c r="AO903" i="37" s="1"/>
  <c r="AN903" i="37"/>
  <c r="AM904" i="37"/>
  <c r="AO904" i="37" s="1"/>
  <c r="AN904" i="37"/>
  <c r="AM905" i="37"/>
  <c r="AN905" i="37"/>
  <c r="AO905" i="37" s="1"/>
  <c r="AM906" i="37"/>
  <c r="AN906" i="37"/>
  <c r="AO906" i="37" s="1"/>
  <c r="AM907" i="37"/>
  <c r="AO907" i="37" s="1"/>
  <c r="AN907" i="37"/>
  <c r="AM908" i="37"/>
  <c r="AN908" i="37"/>
  <c r="AO908" i="37"/>
  <c r="AM909" i="37"/>
  <c r="AN909" i="37"/>
  <c r="AO909" i="37" s="1"/>
  <c r="AM910" i="37"/>
  <c r="AN910" i="37"/>
  <c r="AM911" i="37"/>
  <c r="AO911" i="37" s="1"/>
  <c r="AN911" i="37"/>
  <c r="AM912" i="37"/>
  <c r="AN912" i="37"/>
  <c r="AO912" i="37"/>
  <c r="AM913" i="37"/>
  <c r="AN913" i="37"/>
  <c r="AO913" i="37" s="1"/>
  <c r="AM914" i="37"/>
  <c r="AN914" i="37"/>
  <c r="AO914" i="37" s="1"/>
  <c r="AM915" i="37"/>
  <c r="AO915" i="37" s="1"/>
  <c r="AN915" i="37"/>
  <c r="AM916" i="37"/>
  <c r="AO916" i="37" s="1"/>
  <c r="AN916" i="37"/>
  <c r="AM917" i="37"/>
  <c r="AN917" i="37"/>
  <c r="AO917" i="37" s="1"/>
  <c r="AM918" i="37"/>
  <c r="AO918" i="37" s="1"/>
  <c r="AN918" i="37"/>
  <c r="AM919" i="37"/>
  <c r="AO919" i="37" s="1"/>
  <c r="AN919" i="37"/>
  <c r="AM920" i="37"/>
  <c r="AO920" i="37" s="1"/>
  <c r="AN920" i="37"/>
  <c r="AM921" i="37"/>
  <c r="AN921" i="37"/>
  <c r="AO921" i="37" s="1"/>
  <c r="AM922" i="37"/>
  <c r="AN922" i="37"/>
  <c r="AO922" i="37" s="1"/>
  <c r="AM923" i="37"/>
  <c r="AO923" i="37" s="1"/>
  <c r="AN923" i="37"/>
  <c r="AM924" i="37"/>
  <c r="AN924" i="37"/>
  <c r="AO924" i="37"/>
  <c r="AM925" i="37"/>
  <c r="AN925" i="37"/>
  <c r="AO925" i="37" s="1"/>
  <c r="AM926" i="37"/>
  <c r="AN926" i="37"/>
  <c r="AM927" i="37"/>
  <c r="AO927" i="37" s="1"/>
  <c r="AN927" i="37"/>
  <c r="AM928" i="37"/>
  <c r="AN928" i="37"/>
  <c r="AO928" i="37"/>
  <c r="AM929" i="37"/>
  <c r="AN929" i="37"/>
  <c r="AO929" i="37" s="1"/>
  <c r="AM930" i="37"/>
  <c r="AN930" i="37"/>
  <c r="AO930" i="37" s="1"/>
  <c r="AM931" i="37"/>
  <c r="AO931" i="37" s="1"/>
  <c r="AN931" i="37"/>
  <c r="AM932" i="37"/>
  <c r="AO932" i="37" s="1"/>
  <c r="AN932" i="37"/>
  <c r="AM933" i="37"/>
  <c r="AN933" i="37"/>
  <c r="AO933" i="37" s="1"/>
  <c r="AM934" i="37"/>
  <c r="AO934" i="37" s="1"/>
  <c r="AN934" i="37"/>
  <c r="AM935" i="37"/>
  <c r="AO935" i="37" s="1"/>
  <c r="AN935" i="37"/>
  <c r="AM936" i="37"/>
  <c r="AO936" i="37" s="1"/>
  <c r="AN936" i="37"/>
  <c r="AM937" i="37"/>
  <c r="AN937" i="37"/>
  <c r="AO937" i="37" s="1"/>
  <c r="AM938" i="37"/>
  <c r="AN938" i="37"/>
  <c r="AO938" i="37" s="1"/>
  <c r="AM939" i="37"/>
  <c r="AO939" i="37" s="1"/>
  <c r="AN939" i="37"/>
  <c r="AM940" i="37"/>
  <c r="AN940" i="37"/>
  <c r="AO940" i="37"/>
  <c r="AM941" i="37"/>
  <c r="AN941" i="37"/>
  <c r="AO941" i="37" s="1"/>
  <c r="AM942" i="37"/>
  <c r="AN942" i="37"/>
  <c r="AM943" i="37"/>
  <c r="AO943" i="37" s="1"/>
  <c r="AN943" i="37"/>
  <c r="AM944" i="37"/>
  <c r="AN944" i="37"/>
  <c r="AO944" i="37"/>
  <c r="AM945" i="37"/>
  <c r="AN945" i="37"/>
  <c r="AO945" i="37" s="1"/>
  <c r="AM946" i="37"/>
  <c r="AN946" i="37"/>
  <c r="AO946" i="37" s="1"/>
  <c r="AM947" i="37"/>
  <c r="AO947" i="37" s="1"/>
  <c r="AN947" i="37"/>
  <c r="AM948" i="37"/>
  <c r="AO948" i="37" s="1"/>
  <c r="AN948" i="37"/>
  <c r="AM949" i="37"/>
  <c r="AN949" i="37"/>
  <c r="AO949" i="37" s="1"/>
  <c r="AM950" i="37"/>
  <c r="AO950" i="37" s="1"/>
  <c r="AN950" i="37"/>
  <c r="AM951" i="37"/>
  <c r="AO951" i="37" s="1"/>
  <c r="AN951" i="37"/>
  <c r="AM952" i="37"/>
  <c r="AO952" i="37" s="1"/>
  <c r="AN952" i="37"/>
  <c r="AM953" i="37"/>
  <c r="AN953" i="37"/>
  <c r="AO953" i="37" s="1"/>
  <c r="AM954" i="37"/>
  <c r="AN954" i="37"/>
  <c r="AO954" i="37" s="1"/>
  <c r="AM955" i="37"/>
  <c r="AO955" i="37" s="1"/>
  <c r="AN955" i="37"/>
  <c r="AM956" i="37"/>
  <c r="AN956" i="37"/>
  <c r="AO956" i="37"/>
  <c r="AM957" i="37"/>
  <c r="AN957" i="37"/>
  <c r="AO957" i="37" s="1"/>
  <c r="AM958" i="37"/>
  <c r="AN958" i="37"/>
  <c r="AM959" i="37"/>
  <c r="AO959" i="37" s="1"/>
  <c r="AN959" i="37"/>
  <c r="AM960" i="37"/>
  <c r="AN960" i="37"/>
  <c r="AO960" i="37"/>
  <c r="AM961" i="37"/>
  <c r="AN961" i="37"/>
  <c r="AO961" i="37" s="1"/>
  <c r="AM962" i="37"/>
  <c r="AN962" i="37"/>
  <c r="AO962" i="37" s="1"/>
  <c r="AM963" i="37"/>
  <c r="AO963" i="37" s="1"/>
  <c r="AN963" i="37"/>
  <c r="AM964" i="37"/>
  <c r="AO964" i="37" s="1"/>
  <c r="AN964" i="37"/>
  <c r="AM965" i="37"/>
  <c r="AN965" i="37"/>
  <c r="AO965" i="37" s="1"/>
  <c r="AM966" i="37"/>
  <c r="AO966" i="37" s="1"/>
  <c r="AN966" i="37"/>
  <c r="AM967" i="37"/>
  <c r="AO967" i="37" s="1"/>
  <c r="AN967" i="37"/>
  <c r="AM968" i="37"/>
  <c r="AO968" i="37" s="1"/>
  <c r="AN968" i="37"/>
  <c r="AM969" i="37"/>
  <c r="AN969" i="37"/>
  <c r="AO969" i="37" s="1"/>
  <c r="AM970" i="37"/>
  <c r="AN970" i="37"/>
  <c r="AO970" i="37" s="1"/>
  <c r="AM971" i="37"/>
  <c r="AO971" i="37" s="1"/>
  <c r="AN971" i="37"/>
  <c r="AM972" i="37"/>
  <c r="AN972" i="37"/>
  <c r="AO972" i="37"/>
  <c r="AM973" i="37"/>
  <c r="AN973" i="37"/>
  <c r="AO973" i="37" s="1"/>
  <c r="AM974" i="37"/>
  <c r="AN974" i="37"/>
  <c r="AM975" i="37"/>
  <c r="AO975" i="37" s="1"/>
  <c r="AN975" i="37"/>
  <c r="AM976" i="37"/>
  <c r="AN976" i="37"/>
  <c r="AO976" i="37"/>
  <c r="AM977" i="37"/>
  <c r="AN977" i="37"/>
  <c r="AO977" i="37" s="1"/>
  <c r="AM978" i="37"/>
  <c r="AN978" i="37"/>
  <c r="AO978" i="37" s="1"/>
  <c r="AM979" i="37"/>
  <c r="AN979" i="37"/>
  <c r="AM980" i="37"/>
  <c r="AO980" i="37" s="1"/>
  <c r="AN980" i="37"/>
  <c r="AM981" i="37"/>
  <c r="AN981" i="37"/>
  <c r="AO981" i="37" s="1"/>
  <c r="AM982" i="37"/>
  <c r="AO982" i="37" s="1"/>
  <c r="AN982" i="37"/>
  <c r="AM983" i="37"/>
  <c r="AN983" i="37"/>
  <c r="AM984" i="37"/>
  <c r="AO984" i="37" s="1"/>
  <c r="AN984" i="37"/>
  <c r="AM985" i="37"/>
  <c r="AN985" i="37"/>
  <c r="AO985" i="37" s="1"/>
  <c r="AM986" i="37"/>
  <c r="AN986" i="37"/>
  <c r="AM987" i="37"/>
  <c r="AN987" i="37"/>
  <c r="AO987" i="37" s="1"/>
  <c r="AM988" i="37"/>
  <c r="AN988" i="37"/>
  <c r="AO988" i="37" s="1"/>
  <c r="AM989" i="37"/>
  <c r="AN989" i="37"/>
  <c r="AM990" i="37"/>
  <c r="AO990" i="37" s="1"/>
  <c r="AN990" i="37"/>
  <c r="AM991" i="37"/>
  <c r="AN991" i="37"/>
  <c r="AM992" i="37"/>
  <c r="AN992" i="37"/>
  <c r="AO992" i="37"/>
  <c r="AM993" i="37"/>
  <c r="AN993" i="37"/>
  <c r="AO993" i="37" s="1"/>
  <c r="AM994" i="37"/>
  <c r="AN994" i="37"/>
  <c r="AM995" i="37"/>
  <c r="AN995" i="37"/>
  <c r="AO995" i="37" s="1"/>
  <c r="AM996" i="37"/>
  <c r="AN996" i="37"/>
  <c r="AM997" i="37"/>
  <c r="AN997" i="37"/>
  <c r="AM998" i="37"/>
  <c r="AO998" i="37" s="1"/>
  <c r="AN998" i="37"/>
  <c r="AM999" i="37"/>
  <c r="AN999" i="37"/>
  <c r="AM1000" i="37"/>
  <c r="AN1000" i="37"/>
  <c r="AO1000" i="37"/>
  <c r="AM1001" i="37"/>
  <c r="AN1001" i="37"/>
  <c r="AM1002" i="37"/>
  <c r="AN1002" i="37"/>
  <c r="AM1003" i="37"/>
  <c r="AN1003" i="37"/>
  <c r="AO1003" i="37" s="1"/>
  <c r="AM1004" i="37"/>
  <c r="AN1004" i="37"/>
  <c r="AO1004" i="37" s="1"/>
  <c r="AM1005" i="37"/>
  <c r="AO1005" i="37" s="1"/>
  <c r="AN1005" i="37"/>
  <c r="AM1006" i="37"/>
  <c r="AO1006" i="37" s="1"/>
  <c r="AN1006" i="37"/>
  <c r="AM1007" i="37"/>
  <c r="AN1007" i="37"/>
  <c r="AM1008" i="37"/>
  <c r="AO1008" i="37" s="1"/>
  <c r="AN1008" i="37"/>
  <c r="AM1009" i="37"/>
  <c r="AN1009" i="37"/>
  <c r="AM1010" i="37"/>
  <c r="AN1010" i="37"/>
  <c r="AM1011" i="37"/>
  <c r="AN1011" i="37"/>
  <c r="AO1011" i="37" s="1"/>
  <c r="AM1012" i="37"/>
  <c r="AO1012" i="37" s="1"/>
  <c r="AN1012" i="37"/>
  <c r="AM1013" i="37"/>
  <c r="AO1013" i="37" s="1"/>
  <c r="AN1013" i="37"/>
  <c r="AM1014" i="37"/>
  <c r="AO1014" i="37" s="1"/>
  <c r="AN1014" i="37"/>
  <c r="AM1015" i="37"/>
  <c r="AN1015" i="37"/>
  <c r="AM1016" i="37"/>
  <c r="AO1016" i="37" s="1"/>
  <c r="AN1016" i="37"/>
  <c r="AM1017" i="37"/>
  <c r="AN1017" i="37"/>
  <c r="AM1018" i="37"/>
  <c r="AN1018" i="37"/>
  <c r="AM1019" i="37"/>
  <c r="AN1019" i="37"/>
  <c r="AO1019" i="37" s="1"/>
  <c r="AM1020" i="37"/>
  <c r="AN1020" i="37"/>
  <c r="AO1020" i="37" s="1"/>
  <c r="AM1021" i="37"/>
  <c r="AO1021" i="37" s="1"/>
  <c r="AN1021" i="37"/>
  <c r="AM1022" i="37"/>
  <c r="AO1022" i="37" s="1"/>
  <c r="AN1022" i="37"/>
  <c r="AM1023" i="37"/>
  <c r="AN1023" i="37"/>
  <c r="AM1024" i="37"/>
  <c r="AN1024" i="37"/>
  <c r="AO1024" i="37"/>
  <c r="AM1025" i="37"/>
  <c r="AN1025" i="37"/>
  <c r="AM1026" i="37"/>
  <c r="AN1026" i="37"/>
  <c r="AM1027" i="37"/>
  <c r="AN1027" i="37"/>
  <c r="AO1027" i="37" s="1"/>
  <c r="AM1028" i="37"/>
  <c r="AN1028" i="37"/>
  <c r="AM1029" i="37"/>
  <c r="AO1029" i="37" s="1"/>
  <c r="AN1029" i="37"/>
  <c r="AM1030" i="37"/>
  <c r="AO1030" i="37" s="1"/>
  <c r="AN1030" i="37"/>
  <c r="AM1031" i="37"/>
  <c r="AN1031" i="37"/>
  <c r="AM1032" i="37"/>
  <c r="AN1032" i="37"/>
  <c r="AO1032" i="37"/>
  <c r="AM1033" i="37"/>
  <c r="AN1033" i="37"/>
  <c r="AM1034" i="37"/>
  <c r="AN1034" i="37"/>
  <c r="AM1035" i="37"/>
  <c r="AN1035" i="37"/>
  <c r="AO1035" i="37" s="1"/>
  <c r="AM1036" i="37"/>
  <c r="AN1036" i="37"/>
  <c r="AO1036" i="37" s="1"/>
  <c r="AM1037" i="37"/>
  <c r="AO1037" i="37" s="1"/>
  <c r="AN1037" i="37"/>
  <c r="AM1038" i="37"/>
  <c r="AO1038" i="37" s="1"/>
  <c r="AN1038" i="37"/>
  <c r="AM1039" i="37"/>
  <c r="AN1039" i="37"/>
  <c r="AM1040" i="37"/>
  <c r="AO1040" i="37" s="1"/>
  <c r="AN1040" i="37"/>
  <c r="AM1041" i="37"/>
  <c r="AN1041" i="37"/>
  <c r="AM1042" i="37"/>
  <c r="AN1042" i="37"/>
  <c r="AM1043" i="37"/>
  <c r="AN1043" i="37"/>
  <c r="AO1043" i="37" s="1"/>
  <c r="AM1044" i="37"/>
  <c r="AO1044" i="37" s="1"/>
  <c r="AN1044" i="37"/>
  <c r="AM1045" i="37"/>
  <c r="AO1045" i="37" s="1"/>
  <c r="AN1045" i="37"/>
  <c r="AM1046" i="37"/>
  <c r="AO1046" i="37" s="1"/>
  <c r="AN1046" i="37"/>
  <c r="AM1047" i="37"/>
  <c r="AN1047" i="37"/>
  <c r="AM1048" i="37"/>
  <c r="AO1048" i="37" s="1"/>
  <c r="AN1048" i="37"/>
  <c r="AM1049" i="37"/>
  <c r="AN1049" i="37"/>
  <c r="AM1050" i="37"/>
  <c r="AN1050" i="37"/>
  <c r="AM1051" i="37"/>
  <c r="AN1051" i="37"/>
  <c r="AO1051" i="37" s="1"/>
  <c r="AM1052" i="37"/>
  <c r="AN1052" i="37"/>
  <c r="AO1052" i="37" s="1"/>
  <c r="AM1053" i="37"/>
  <c r="AN1053" i="37"/>
  <c r="AM1054" i="37"/>
  <c r="AO1054" i="37" s="1"/>
  <c r="AN1054" i="37"/>
  <c r="AM1055" i="37"/>
  <c r="AN1055" i="37"/>
  <c r="AM1056" i="37"/>
  <c r="AN1056" i="37"/>
  <c r="AO1056" i="37"/>
  <c r="AM1057" i="37"/>
  <c r="AN1057" i="37"/>
  <c r="AO1057" i="37" s="1"/>
  <c r="AM1058" i="37"/>
  <c r="AN1058" i="37"/>
  <c r="AM1059" i="37"/>
  <c r="AN1059" i="37"/>
  <c r="AO1059" i="37" s="1"/>
  <c r="AM1060" i="37"/>
  <c r="AN1060" i="37"/>
  <c r="AM1061" i="37"/>
  <c r="AN1061" i="37"/>
  <c r="AM1062" i="37"/>
  <c r="AO1062" i="37" s="1"/>
  <c r="AN1062" i="37"/>
  <c r="AM1063" i="37"/>
  <c r="AN1063" i="37"/>
  <c r="AM1064" i="37"/>
  <c r="AN1064" i="37"/>
  <c r="AO1064" i="37"/>
  <c r="AM1065" i="37"/>
  <c r="AN1065" i="37"/>
  <c r="AO1065" i="37" s="1"/>
  <c r="AM1066" i="37"/>
  <c r="AN1066" i="37"/>
  <c r="AM1067" i="37"/>
  <c r="AN1067" i="37"/>
  <c r="AO1067" i="37" s="1"/>
  <c r="AM1068" i="37"/>
  <c r="AN1068" i="37"/>
  <c r="AO1068" i="37" s="1"/>
  <c r="AM1069" i="37"/>
  <c r="AN1069" i="37"/>
  <c r="AM1070" i="37"/>
  <c r="AO1070" i="37" s="1"/>
  <c r="AN1070" i="37"/>
  <c r="AM1071" i="37"/>
  <c r="AN1071" i="37"/>
  <c r="AM1072" i="37"/>
  <c r="AO1072" i="37" s="1"/>
  <c r="AN1072" i="37"/>
  <c r="AM1073" i="37"/>
  <c r="AN1073" i="37"/>
  <c r="AO1073" i="37" s="1"/>
  <c r="AM1074" i="37"/>
  <c r="AN1074" i="37"/>
  <c r="AM1075" i="37"/>
  <c r="AN1075" i="37"/>
  <c r="AO1075" i="37" s="1"/>
  <c r="AM1076" i="37"/>
  <c r="AO1076" i="37" s="1"/>
  <c r="AN1076" i="37"/>
  <c r="AM1077" i="37"/>
  <c r="AN1077" i="37"/>
  <c r="AM1078" i="37"/>
  <c r="AO1078" i="37" s="1"/>
  <c r="AN1078" i="37"/>
  <c r="AM1079" i="37"/>
  <c r="AN1079" i="37"/>
  <c r="AM1080" i="37"/>
  <c r="AN1080" i="37"/>
  <c r="AO1080" i="37" s="1"/>
  <c r="AM1081" i="37"/>
  <c r="AN1081" i="37"/>
  <c r="AM1082" i="37"/>
  <c r="AN1082" i="37"/>
  <c r="AO1082" i="37"/>
  <c r="AM1083" i="37"/>
  <c r="AN1083" i="37"/>
  <c r="AM1084" i="37"/>
  <c r="AN1084" i="37"/>
  <c r="AM1085" i="37"/>
  <c r="AN1085" i="37"/>
  <c r="AO1085" i="37" s="1"/>
  <c r="AM1086" i="37"/>
  <c r="AN1086" i="37"/>
  <c r="AM1087" i="37"/>
  <c r="AO1087" i="37" s="1"/>
  <c r="AN1087" i="37"/>
  <c r="AM1088" i="37"/>
  <c r="AO1088" i="37" s="1"/>
  <c r="AN1088" i="37"/>
  <c r="AM1089" i="37"/>
  <c r="AN1089" i="37"/>
  <c r="AM1090" i="37"/>
  <c r="AN1090" i="37"/>
  <c r="AO1090" i="37"/>
  <c r="AM1091" i="37"/>
  <c r="AN1091" i="37"/>
  <c r="AO1091" i="37" s="1"/>
  <c r="AM1092" i="37"/>
  <c r="AN1092" i="37"/>
  <c r="AM1093" i="37"/>
  <c r="AN1093" i="37"/>
  <c r="AO1093" i="37" s="1"/>
  <c r="AM1094" i="37"/>
  <c r="AN1094" i="37"/>
  <c r="AO1094" i="37" s="1"/>
  <c r="AM1095" i="37"/>
  <c r="AO1095" i="37" s="1"/>
  <c r="AN1095" i="37"/>
  <c r="AM1096" i="37"/>
  <c r="AO1096" i="37" s="1"/>
  <c r="AN1096" i="37"/>
  <c r="AM1097" i="37"/>
  <c r="AN1097" i="37"/>
  <c r="AM1098" i="37"/>
  <c r="AO1098" i="37" s="1"/>
  <c r="AN1098" i="37"/>
  <c r="AM1099" i="37"/>
  <c r="AN1099" i="37"/>
  <c r="AM1100" i="37"/>
  <c r="AN1100" i="37"/>
  <c r="AM1101" i="37"/>
  <c r="AN1101" i="37"/>
  <c r="AO1101" i="37" s="1"/>
  <c r="AM1102" i="37"/>
  <c r="AO1102" i="37" s="1"/>
  <c r="AN1102" i="37"/>
  <c r="AM1103" i="37"/>
  <c r="AO1103" i="37" s="1"/>
  <c r="AN1103" i="37"/>
  <c r="AM1104" i="37"/>
  <c r="AO1104" i="37" s="1"/>
  <c r="AN1104" i="37"/>
  <c r="AM1105" i="37"/>
  <c r="AN1105" i="37"/>
  <c r="AM1106" i="37"/>
  <c r="AO1106" i="37" s="1"/>
  <c r="AN1106" i="37"/>
  <c r="AM1107" i="37"/>
  <c r="AN1107" i="37"/>
  <c r="AM1108" i="37"/>
  <c r="AN1108" i="37"/>
  <c r="AM1109" i="37"/>
  <c r="AN1109" i="37"/>
  <c r="AO1109" i="37" s="1"/>
  <c r="AM1110" i="37"/>
  <c r="AN1110" i="37"/>
  <c r="AO1110" i="37" s="1"/>
  <c r="AM1111" i="37"/>
  <c r="AO1111" i="37" s="1"/>
  <c r="AN1111" i="37"/>
  <c r="AM1112" i="37"/>
  <c r="AO1112" i="37" s="1"/>
  <c r="AN1112" i="37"/>
  <c r="AM1113" i="37"/>
  <c r="AN1113" i="37"/>
  <c r="AM1114" i="37"/>
  <c r="AN1114" i="37"/>
  <c r="AO1114" i="37"/>
  <c r="AM1115" i="37"/>
  <c r="AN1115" i="37"/>
  <c r="AM1116" i="37"/>
  <c r="AN1116" i="37"/>
  <c r="AM1117" i="37"/>
  <c r="AN1117" i="37"/>
  <c r="AO1117" i="37" s="1"/>
  <c r="AM1118" i="37"/>
  <c r="AN1118" i="37"/>
  <c r="AM1119" i="37"/>
  <c r="AO1119" i="37" s="1"/>
  <c r="AN1119" i="37"/>
  <c r="AM1120" i="37"/>
  <c r="AO1120" i="37" s="1"/>
  <c r="AN1120" i="37"/>
  <c r="AM1121" i="37"/>
  <c r="AN1121" i="37"/>
  <c r="AM1122" i="37"/>
  <c r="AN1122" i="37"/>
  <c r="AO1122" i="37"/>
  <c r="AM1123" i="37"/>
  <c r="AO1123" i="37" s="1"/>
  <c r="AN1123" i="37"/>
  <c r="AM1124" i="37"/>
  <c r="AN1124" i="37"/>
  <c r="AM1125" i="37"/>
  <c r="AN1125" i="37"/>
  <c r="AM1126" i="37"/>
  <c r="AN1126" i="37"/>
  <c r="AO1126" i="37" s="1"/>
  <c r="AM1127" i="37"/>
  <c r="AO1127" i="37" s="1"/>
  <c r="AN1127" i="37"/>
  <c r="AM1128" i="37"/>
  <c r="AO1128" i="37" s="1"/>
  <c r="AN1128" i="37"/>
  <c r="AM1129" i="37"/>
  <c r="AN1129" i="37"/>
  <c r="AM1130" i="37"/>
  <c r="AO1130" i="37" s="1"/>
  <c r="AN1130" i="37"/>
  <c r="AM1131" i="37"/>
  <c r="AN1131" i="37"/>
  <c r="AM1132" i="37"/>
  <c r="AO1132" i="37" s="1"/>
  <c r="AN1132" i="37"/>
  <c r="AM1133" i="37"/>
  <c r="AN1133" i="37"/>
  <c r="AO1133" i="37" s="1"/>
  <c r="AM1134" i="37"/>
  <c r="AO1134" i="37" s="1"/>
  <c r="AN1134" i="37"/>
  <c r="AM1135" i="37"/>
  <c r="AN1135" i="37"/>
  <c r="AM1136" i="37"/>
  <c r="AO1136" i="37" s="1"/>
  <c r="AN1136" i="37"/>
  <c r="AM1137" i="37"/>
  <c r="AN1137" i="37"/>
  <c r="AO1137" i="37" s="1"/>
  <c r="AM1138" i="37"/>
  <c r="AN1138" i="37"/>
  <c r="AO1138" i="37"/>
  <c r="AM1139" i="37"/>
  <c r="AO1139" i="37" s="1"/>
  <c r="AN1139" i="37"/>
  <c r="AM1140" i="37"/>
  <c r="AN1140" i="37"/>
  <c r="AM1141" i="37"/>
  <c r="AN1141" i="37"/>
  <c r="AM1142" i="37"/>
  <c r="AN1142" i="37"/>
  <c r="AO1142" i="37"/>
  <c r="AM1143" i="37"/>
  <c r="AO1143" i="37" s="1"/>
  <c r="AN1143" i="37"/>
  <c r="AM1144" i="37"/>
  <c r="AN1144" i="37"/>
  <c r="AM1145" i="37"/>
  <c r="AN1145" i="37"/>
  <c r="AM1146" i="37"/>
  <c r="AN1146" i="37"/>
  <c r="AM1147" i="37"/>
  <c r="AN1147" i="37"/>
  <c r="AM1148" i="37"/>
  <c r="AO1148" i="37" s="1"/>
  <c r="AN1148" i="37"/>
  <c r="AM1149" i="37"/>
  <c r="AN1149" i="37"/>
  <c r="AO1149" i="37" s="1"/>
  <c r="AM1150" i="37"/>
  <c r="AO1150" i="37" s="1"/>
  <c r="AN1150" i="37"/>
  <c r="AM1151" i="37"/>
  <c r="AN1151" i="37"/>
  <c r="AM1152" i="37"/>
  <c r="AO1152" i="37" s="1"/>
  <c r="AN1152" i="37"/>
  <c r="AM1153" i="37"/>
  <c r="AN1153" i="37"/>
  <c r="AO1153" i="37" s="1"/>
  <c r="AM1154" i="37"/>
  <c r="AO1154" i="37" s="1"/>
  <c r="AN1154" i="37"/>
  <c r="AM1155" i="37"/>
  <c r="AN1155" i="37"/>
  <c r="AM1156" i="37"/>
  <c r="AN1156" i="37"/>
  <c r="AM1157" i="37"/>
  <c r="AN1157" i="37"/>
  <c r="AO1157" i="37" s="1"/>
  <c r="AM1158" i="37"/>
  <c r="AN1158" i="37"/>
  <c r="AO1158" i="37"/>
  <c r="AM1159" i="37"/>
  <c r="AO1159" i="37" s="1"/>
  <c r="AN1159" i="37"/>
  <c r="AM1160" i="37"/>
  <c r="AN1160" i="37"/>
  <c r="AM1161" i="37"/>
  <c r="AN1161" i="37"/>
  <c r="AM1162" i="37"/>
  <c r="AN1162" i="37"/>
  <c r="AO1162" i="37"/>
  <c r="AM1163" i="37"/>
  <c r="AN1163" i="37"/>
  <c r="AM1164" i="37"/>
  <c r="AN1164" i="37"/>
  <c r="AM1165" i="37"/>
  <c r="AN1165" i="37"/>
  <c r="AO1165" i="37" s="1"/>
  <c r="AM1166" i="37"/>
  <c r="AN1166" i="37"/>
  <c r="AM1167" i="37"/>
  <c r="AO1167" i="37" s="1"/>
  <c r="AN1167" i="37"/>
  <c r="AM1168" i="37"/>
  <c r="AO1168" i="37" s="1"/>
  <c r="AN1168" i="37"/>
  <c r="AM1169" i="37"/>
  <c r="AN1169" i="37"/>
  <c r="AM1170" i="37"/>
  <c r="AO1170" i="37" s="1"/>
  <c r="AN1170" i="37"/>
  <c r="AM1171" i="37"/>
  <c r="AN1171" i="37"/>
  <c r="AM1172" i="37"/>
  <c r="AN1172" i="37"/>
  <c r="AM1173" i="37"/>
  <c r="AN1173" i="37"/>
  <c r="AO1173" i="37" s="1"/>
  <c r="AM1174" i="37"/>
  <c r="AN1174" i="37"/>
  <c r="AO1174" i="37" s="1"/>
  <c r="AM1175" i="37"/>
  <c r="AO1175" i="37" s="1"/>
  <c r="AN1175" i="37"/>
  <c r="AM1176" i="37"/>
  <c r="AO1176" i="37" s="1"/>
  <c r="AN1176" i="37"/>
  <c r="AM1177" i="37"/>
  <c r="AN1177" i="37"/>
  <c r="AM1178" i="37"/>
  <c r="AN1178" i="37"/>
  <c r="AO1178" i="37"/>
  <c r="AM1179" i="37"/>
  <c r="AN1179" i="37"/>
  <c r="AM1180" i="37"/>
  <c r="AN1180" i="37"/>
  <c r="AM1181" i="37"/>
  <c r="AN1181" i="37"/>
  <c r="AO1181" i="37" s="1"/>
  <c r="AM1182" i="37"/>
  <c r="AN1182" i="37"/>
  <c r="AM1183" i="37"/>
  <c r="AO1183" i="37" s="1"/>
  <c r="AN1183" i="37"/>
  <c r="AM1184" i="37"/>
  <c r="AO1184" i="37" s="1"/>
  <c r="AN1184" i="37"/>
  <c r="AM1185" i="37"/>
  <c r="AN1185" i="37"/>
  <c r="AM1186" i="37"/>
  <c r="AN1186" i="37"/>
  <c r="AO1186" i="37"/>
  <c r="AM1187" i="37"/>
  <c r="AO1187" i="37" s="1"/>
  <c r="AN1187" i="37"/>
  <c r="AM1188" i="37"/>
  <c r="AN1188" i="37"/>
  <c r="AM1189" i="37"/>
  <c r="AN1189" i="37"/>
  <c r="AM1190" i="37"/>
  <c r="AN1190" i="37"/>
  <c r="AO1190" i="37" s="1"/>
  <c r="AM1191" i="37"/>
  <c r="AO1191" i="37" s="1"/>
  <c r="AN1191" i="37"/>
  <c r="AM1192" i="37"/>
  <c r="AO1192" i="37" s="1"/>
  <c r="AN1192" i="37"/>
  <c r="AM1193" i="37"/>
  <c r="AN1193" i="37"/>
  <c r="AM1194" i="37"/>
  <c r="AO1194" i="37" s="1"/>
  <c r="AN1194" i="37"/>
  <c r="AM1195" i="37"/>
  <c r="AN1195" i="37"/>
  <c r="AM1196" i="37"/>
  <c r="AO1196" i="37" s="1"/>
  <c r="AN1196" i="37"/>
  <c r="AM1197" i="37"/>
  <c r="AN1197" i="37"/>
  <c r="AO1197" i="37" s="1"/>
  <c r="AM1198" i="37"/>
  <c r="AO1198" i="37" s="1"/>
  <c r="AN1198" i="37"/>
  <c r="AM1199" i="37"/>
  <c r="AN1199" i="37"/>
  <c r="AM1200" i="37"/>
  <c r="AO1200" i="37" s="1"/>
  <c r="AN1200" i="37"/>
  <c r="AM1201" i="37"/>
  <c r="AN1201" i="37"/>
  <c r="AO1201" i="37" s="1"/>
  <c r="AM1202" i="37"/>
  <c r="AN1202" i="37"/>
  <c r="AO1202" i="37"/>
  <c r="AM1203" i="37"/>
  <c r="AO1203" i="37" s="1"/>
  <c r="AN1203" i="37"/>
  <c r="AM1204" i="37"/>
  <c r="AN1204" i="37"/>
  <c r="AM1205" i="37"/>
  <c r="AN1205" i="37"/>
  <c r="AM1206" i="37"/>
  <c r="AN1206" i="37"/>
  <c r="AO1206" i="37"/>
  <c r="AM1207" i="37"/>
  <c r="AN1207" i="37"/>
  <c r="AO1207" i="37"/>
  <c r="AM1208" i="37"/>
  <c r="AO1208" i="37" s="1"/>
  <c r="AN1208" i="37"/>
  <c r="AM1209" i="37"/>
  <c r="AN1209" i="37"/>
  <c r="AO1209" i="37" s="1"/>
  <c r="AM1210" i="37"/>
  <c r="AO1210" i="37" s="1"/>
  <c r="AN1210" i="37"/>
  <c r="AM1211" i="37"/>
  <c r="AN1211" i="37"/>
  <c r="AM1212" i="37"/>
  <c r="AO1212" i="37" s="1"/>
  <c r="AN1212" i="37"/>
  <c r="AM1213" i="37"/>
  <c r="AN1213" i="37"/>
  <c r="AO1213" i="37" s="1"/>
  <c r="AM1214" i="37"/>
  <c r="AO1214" i="37" s="1"/>
  <c r="AN1214" i="37"/>
  <c r="AM1215" i="37"/>
  <c r="AN1215" i="37"/>
  <c r="AM1216" i="37"/>
  <c r="AN1216" i="37"/>
  <c r="AM1217" i="37"/>
  <c r="AN1217" i="37"/>
  <c r="AO1217" i="37" s="1"/>
  <c r="AM1218" i="37"/>
  <c r="AN1218" i="37"/>
  <c r="AO1218" i="37"/>
  <c r="AM1219" i="37"/>
  <c r="AO1219" i="37" s="1"/>
  <c r="AN1219" i="37"/>
  <c r="AM1220" i="37"/>
  <c r="AN1220" i="37"/>
  <c r="AM1221" i="37"/>
  <c r="AO1221" i="37" s="1"/>
  <c r="AN1221" i="37"/>
  <c r="AM1222" i="37"/>
  <c r="AN1222" i="37"/>
  <c r="AO1222" i="37" s="1"/>
  <c r="AM1223" i="37"/>
  <c r="AN1223" i="37"/>
  <c r="AM1224" i="37"/>
  <c r="AN1224" i="37"/>
  <c r="AM1225" i="37"/>
  <c r="AN1225" i="37"/>
  <c r="AM1226" i="37"/>
  <c r="AN1226" i="37"/>
  <c r="AM1227" i="37"/>
  <c r="AN1227" i="37"/>
  <c r="AO1227" i="37" s="1"/>
  <c r="AM1228" i="37"/>
  <c r="AN1228" i="37"/>
  <c r="AM1229" i="37"/>
  <c r="AN1229" i="37"/>
  <c r="AO1229" i="37" s="1"/>
  <c r="AM1230" i="37"/>
  <c r="AN1230" i="37"/>
  <c r="AM1231" i="37"/>
  <c r="AN1231" i="37"/>
  <c r="AM1232" i="37"/>
  <c r="AO1232" i="37" s="1"/>
  <c r="AN1232" i="37"/>
  <c r="AM1233" i="37"/>
  <c r="AO1233" i="37" s="1"/>
  <c r="AN1233" i="37"/>
  <c r="AM1234" i="37"/>
  <c r="AO1234" i="37" s="1"/>
  <c r="AN1234" i="37"/>
  <c r="AM1235" i="37"/>
  <c r="AN1235" i="37"/>
  <c r="AO1235" i="37" s="1"/>
  <c r="AM1236" i="37"/>
  <c r="AN1236" i="37"/>
  <c r="AM1237" i="37"/>
  <c r="AN1237" i="37"/>
  <c r="AO1237" i="37" s="1"/>
  <c r="AM1238" i="37"/>
  <c r="AN1238" i="37"/>
  <c r="AO1238" i="37" s="1"/>
  <c r="AM1239" i="37"/>
  <c r="AN1239" i="37"/>
  <c r="AM1240" i="37"/>
  <c r="AO1240" i="37" s="1"/>
  <c r="AN1240" i="37"/>
  <c r="AM1241" i="37"/>
  <c r="AN1241" i="37"/>
  <c r="AO1241" i="37" s="1"/>
  <c r="AM1242" i="37"/>
  <c r="AO1242" i="37" s="1"/>
  <c r="AN1242" i="37"/>
  <c r="AM1243" i="37"/>
  <c r="AN1243" i="37"/>
  <c r="AM1244" i="37"/>
  <c r="AN1244" i="37"/>
  <c r="AM1245" i="37"/>
  <c r="AO1245" i="37" s="1"/>
  <c r="AN1245" i="37"/>
  <c r="AM1246" i="37"/>
  <c r="AN1246" i="37"/>
  <c r="AO1246" i="37" s="1"/>
  <c r="AM1247" i="37"/>
  <c r="AN1247" i="37"/>
  <c r="AM1248" i="37"/>
  <c r="AN1248" i="37"/>
  <c r="AO1248" i="37" s="1"/>
  <c r="AM1249" i="37"/>
  <c r="AO1249" i="37" s="1"/>
  <c r="AN1249" i="37"/>
  <c r="AM1250" i="37"/>
  <c r="AN1250" i="37"/>
  <c r="AO1250" i="37" s="1"/>
  <c r="AM1251" i="37"/>
  <c r="AN1251" i="37"/>
  <c r="AM1252" i="37"/>
  <c r="AN1252" i="37"/>
  <c r="AO1252" i="37" s="1"/>
  <c r="AM1253" i="37"/>
  <c r="AN1253" i="37"/>
  <c r="AO1253" i="37"/>
  <c r="AM1254" i="37"/>
  <c r="AN1254" i="37"/>
  <c r="AM1255" i="37"/>
  <c r="AN1255" i="37"/>
  <c r="AO1255" i="37" s="1"/>
  <c r="AM1256" i="37"/>
  <c r="AN1256" i="37"/>
  <c r="AM1257" i="37"/>
  <c r="AN1257" i="37"/>
  <c r="AO1257" i="37"/>
  <c r="AM1258" i="37"/>
  <c r="AN1258" i="37"/>
  <c r="AM1259" i="37"/>
  <c r="AN1259" i="37"/>
  <c r="AM1260" i="37"/>
  <c r="AN1260" i="37"/>
  <c r="AO1260" i="37" s="1"/>
  <c r="AM1261" i="37"/>
  <c r="AO1261" i="37" s="1"/>
  <c r="AN1261" i="37"/>
  <c r="AM1262" i="37"/>
  <c r="AN1262" i="37"/>
  <c r="AO1262" i="37" s="1"/>
  <c r="AM1263" i="37"/>
  <c r="AO1263" i="37" s="1"/>
  <c r="AN1263" i="37"/>
  <c r="AM1264" i="37"/>
  <c r="AN1264" i="37"/>
  <c r="AM1265" i="37"/>
  <c r="AN1265" i="37"/>
  <c r="AM1266" i="37"/>
  <c r="AN1266" i="37"/>
  <c r="AO1266" i="37" s="1"/>
  <c r="AM1267" i="37"/>
  <c r="AO1267" i="37" s="1"/>
  <c r="AN1267" i="37"/>
  <c r="AM1268" i="37"/>
  <c r="AN1268" i="37"/>
  <c r="AO1268" i="37" s="1"/>
  <c r="AM1269" i="37"/>
  <c r="AN1269" i="37"/>
  <c r="AO1269" i="37"/>
  <c r="AM1270" i="37"/>
  <c r="AN1270" i="37"/>
  <c r="AM1271" i="37"/>
  <c r="AN1271" i="37"/>
  <c r="AM1272" i="37"/>
  <c r="AN1272" i="37"/>
  <c r="AM1273" i="37"/>
  <c r="AN1273" i="37"/>
  <c r="AO1273" i="37"/>
  <c r="AM1274" i="37"/>
  <c r="AN1274" i="37"/>
  <c r="AO1274" i="37" s="1"/>
  <c r="AM1275" i="37"/>
  <c r="AN1275" i="37"/>
  <c r="AM1276" i="37"/>
  <c r="AN1276" i="37"/>
  <c r="AO1276" i="37" s="1"/>
  <c r="AM1277" i="37"/>
  <c r="AN1277" i="37"/>
  <c r="AM1278" i="37"/>
  <c r="AO1278" i="37" s="1"/>
  <c r="AN1278" i="37"/>
  <c r="AM1279" i="37"/>
  <c r="AN1279" i="37"/>
  <c r="AM1280" i="37"/>
  <c r="AN1280" i="37"/>
  <c r="AM1281" i="37"/>
  <c r="AO1281" i="37" s="1"/>
  <c r="AN1281" i="37"/>
  <c r="AM1282" i="37"/>
  <c r="AN1282" i="37"/>
  <c r="AM1283" i="37"/>
  <c r="AN1283" i="37"/>
  <c r="AO1283" i="37" s="1"/>
  <c r="AM1284" i="37"/>
  <c r="AN1284" i="37"/>
  <c r="AO1284" i="37" s="1"/>
  <c r="AM1285" i="37"/>
  <c r="AN1285" i="37"/>
  <c r="AO1285" i="37" s="1"/>
  <c r="AM1286" i="37"/>
  <c r="AO1286" i="37" s="1"/>
  <c r="AN1286" i="37"/>
  <c r="AM1287" i="37"/>
  <c r="AN1287" i="37"/>
  <c r="AO1287" i="37"/>
  <c r="AM1288" i="37"/>
  <c r="AN1288" i="37"/>
  <c r="AO1288" i="37" s="1"/>
  <c r="AM1289" i="37"/>
  <c r="AN1289" i="37"/>
  <c r="AM1290" i="37"/>
  <c r="AN1290" i="37"/>
  <c r="AM1291" i="37"/>
  <c r="AN1291" i="37"/>
  <c r="AO1291" i="37"/>
  <c r="AM1292" i="37"/>
  <c r="AO1292" i="37" s="1"/>
  <c r="AN1292" i="37"/>
  <c r="AM1293" i="37"/>
  <c r="AN1293" i="37"/>
  <c r="AO1293" i="37" s="1"/>
  <c r="AM1294" i="37"/>
  <c r="AN1294" i="37"/>
  <c r="AM1295" i="37"/>
  <c r="AN1295" i="37"/>
  <c r="AO1295" i="37" s="1"/>
  <c r="AM1296" i="37"/>
  <c r="AO1296" i="37" s="1"/>
  <c r="AN1296" i="37"/>
  <c r="AM1297" i="37"/>
  <c r="AO1297" i="37" s="1"/>
  <c r="AN1297" i="37"/>
  <c r="AM1298" i="37"/>
  <c r="AN1298" i="37"/>
  <c r="AM1299" i="37"/>
  <c r="AO1299" i="37" s="1"/>
  <c r="AN1299" i="37"/>
  <c r="AM1300" i="37"/>
  <c r="AN1300" i="37"/>
  <c r="AM1301" i="37"/>
  <c r="AO1301" i="37" s="1"/>
  <c r="AN1301" i="37"/>
  <c r="AM1302" i="37"/>
  <c r="AN1302" i="37"/>
  <c r="AO1302" i="37" s="1"/>
  <c r="AM1303" i="37"/>
  <c r="AO1303" i="37" s="1"/>
  <c r="AN1303" i="37"/>
  <c r="AM1304" i="37"/>
  <c r="AN1304" i="37"/>
  <c r="AM1305" i="37"/>
  <c r="AO1305" i="37" s="1"/>
  <c r="AN1305" i="37"/>
  <c r="AM1306" i="37"/>
  <c r="AN1306" i="37"/>
  <c r="AO1306" i="37" s="1"/>
  <c r="AM1307" i="37"/>
  <c r="AN1307" i="37"/>
  <c r="AO1307" i="37"/>
  <c r="AM1308" i="37"/>
  <c r="AO1308" i="37" s="1"/>
  <c r="AN1308" i="37"/>
  <c r="AM1309" i="37"/>
  <c r="AN1309" i="37"/>
  <c r="AM1310" i="37"/>
  <c r="AN1310" i="37"/>
  <c r="AM1311" i="37"/>
  <c r="AN1311" i="37"/>
  <c r="AO1311" i="37"/>
  <c r="AM1312" i="37"/>
  <c r="AO1312" i="37" s="1"/>
  <c r="AN1312" i="37"/>
  <c r="AM1313" i="37"/>
  <c r="AN1313" i="37"/>
  <c r="AO1313" i="37" s="1"/>
  <c r="AM1314" i="37"/>
  <c r="AN1314" i="37"/>
  <c r="AM1315" i="37"/>
  <c r="AN1315" i="37"/>
  <c r="AM1316" i="37"/>
  <c r="AN1316" i="37"/>
  <c r="AM1317" i="37"/>
  <c r="AO1317" i="37" s="1"/>
  <c r="AN1317" i="37"/>
  <c r="AM1318" i="37"/>
  <c r="AN1318" i="37"/>
  <c r="AO1318" i="37" s="1"/>
  <c r="AM1319" i="37"/>
  <c r="AO1319" i="37" s="1"/>
  <c r="AN1319" i="37"/>
  <c r="AM1320" i="37"/>
  <c r="AN1320" i="37"/>
  <c r="AM1321" i="37"/>
  <c r="AO1321" i="37" s="1"/>
  <c r="AN1321" i="37"/>
  <c r="AM1322" i="37"/>
  <c r="AN1322" i="37"/>
  <c r="AO1322" i="37" s="1"/>
  <c r="AM1323" i="37"/>
  <c r="AO1323" i="37" s="1"/>
  <c r="AN1323" i="37"/>
  <c r="AM1324" i="37"/>
  <c r="AN1324" i="37"/>
  <c r="AM1325" i="37"/>
  <c r="AN1325" i="37"/>
  <c r="AM1326" i="37"/>
  <c r="AN1326" i="37"/>
  <c r="AO1326" i="37" s="1"/>
  <c r="AM1327" i="37"/>
  <c r="AN1327" i="37"/>
  <c r="AO1327" i="37"/>
  <c r="AM1328" i="37"/>
  <c r="AO1328" i="37" s="1"/>
  <c r="AN1328" i="37"/>
  <c r="AM1329" i="37"/>
  <c r="AN1329" i="37"/>
  <c r="AO1329" i="37"/>
  <c r="AM1330" i="37"/>
  <c r="AN1330" i="37"/>
  <c r="AO1330" i="37" s="1"/>
  <c r="AM1331" i="37"/>
  <c r="AN1331" i="37"/>
  <c r="AM1332" i="37"/>
  <c r="AO1332" i="37" s="1"/>
  <c r="AN1332" i="37"/>
  <c r="AM1333" i="37"/>
  <c r="AO1333" i="37" s="1"/>
  <c r="AN1333" i="37"/>
  <c r="AM1334" i="37"/>
  <c r="AN1334" i="37"/>
  <c r="AO1334" i="37" s="1"/>
  <c r="AM1335" i="37"/>
  <c r="AN1335" i="37"/>
  <c r="AO1335" i="37" s="1"/>
  <c r="AM1336" i="37"/>
  <c r="AO1336" i="37" s="1"/>
  <c r="AN1336" i="37"/>
  <c r="AM1337" i="37"/>
  <c r="AN1337" i="37"/>
  <c r="AO1337" i="37"/>
  <c r="AM1338" i="37"/>
  <c r="AN1338" i="37"/>
  <c r="AO1338" i="37" s="1"/>
  <c r="AM1339" i="37"/>
  <c r="AN1339" i="37"/>
  <c r="AM1340" i="37"/>
  <c r="AO1340" i="37" s="1"/>
  <c r="AN1340" i="37"/>
  <c r="AM1341" i="37"/>
  <c r="AN1341" i="37"/>
  <c r="AO1341" i="37"/>
  <c r="AM1342" i="37"/>
  <c r="AN1342" i="37"/>
  <c r="AM1343" i="37"/>
  <c r="AN1343" i="37"/>
  <c r="AO1343" i="37" s="1"/>
  <c r="AM1344" i="37"/>
  <c r="AO1344" i="37" s="1"/>
  <c r="AN1344" i="37"/>
  <c r="AM1345" i="37"/>
  <c r="AO1345" i="37" s="1"/>
  <c r="AN1345" i="37"/>
  <c r="AM1346" i="37"/>
  <c r="AN1346" i="37"/>
  <c r="AO1346" i="37" s="1"/>
  <c r="AM1347" i="37"/>
  <c r="AO1347" i="37" s="1"/>
  <c r="AN1347" i="37"/>
  <c r="AM1348" i="37"/>
  <c r="AN1348" i="37"/>
  <c r="AM1349" i="37"/>
  <c r="AN1349" i="37"/>
  <c r="AO1349" i="37"/>
  <c r="AM1350" i="37"/>
  <c r="AN1350" i="37"/>
  <c r="AM1351" i="37"/>
  <c r="AN1351" i="37"/>
  <c r="AO1351" i="37"/>
  <c r="AM1352" i="37"/>
  <c r="AO1352" i="37" s="1"/>
  <c r="AN1352" i="37"/>
  <c r="AM1353" i="37"/>
  <c r="AN1353" i="37"/>
  <c r="AO1353" i="37" s="1"/>
  <c r="AM1354" i="37"/>
  <c r="AN1354" i="37"/>
  <c r="AM1355" i="37"/>
  <c r="AN1355" i="37"/>
  <c r="AM1356" i="37"/>
  <c r="AN1356" i="37"/>
  <c r="AM1357" i="37"/>
  <c r="AN1357" i="37"/>
  <c r="AM1358" i="37"/>
  <c r="AN1358" i="37"/>
  <c r="AO1358" i="37" s="1"/>
  <c r="AM1359" i="37"/>
  <c r="AO1359" i="37" s="1"/>
  <c r="AN1359" i="37"/>
  <c r="AM1360" i="37"/>
  <c r="AN1360" i="37"/>
  <c r="AM1361" i="37"/>
  <c r="AN1361" i="37"/>
  <c r="AM1362" i="37"/>
  <c r="AN1362" i="37"/>
  <c r="AO1362" i="37" s="1"/>
  <c r="AM1363" i="37"/>
  <c r="AO1363" i="37" s="1"/>
  <c r="AN1363" i="37"/>
  <c r="AM1364" i="37"/>
  <c r="AN1364" i="37"/>
  <c r="AM1365" i="37"/>
  <c r="AN1365" i="37"/>
  <c r="AO1365" i="37" s="1"/>
  <c r="AM1366" i="37"/>
  <c r="AN1366" i="37"/>
  <c r="AO1366" i="37" s="1"/>
  <c r="AM1367" i="37"/>
  <c r="AN1367" i="37"/>
  <c r="AO1367" i="37"/>
  <c r="AM1368" i="37"/>
  <c r="AN1368" i="37"/>
  <c r="AM1369" i="37"/>
  <c r="AN1369" i="37"/>
  <c r="AO1369" i="37" s="1"/>
  <c r="AM1370" i="37"/>
  <c r="AN1370" i="37"/>
  <c r="AM1371" i="37"/>
  <c r="AN1371" i="37"/>
  <c r="AO1371" i="37"/>
  <c r="AM1372" i="37"/>
  <c r="AN1372" i="37"/>
  <c r="AM1373" i="37"/>
  <c r="AN1373" i="37"/>
  <c r="AO1373" i="37" s="1"/>
  <c r="AM1374" i="37"/>
  <c r="AN1374" i="37"/>
  <c r="AO1374" i="37" s="1"/>
  <c r="AM1375" i="37"/>
  <c r="AN1375" i="37"/>
  <c r="AM1376" i="37"/>
  <c r="AO1376" i="37" s="1"/>
  <c r="AN1376" i="37"/>
  <c r="AM1377" i="37"/>
  <c r="AN1377" i="37"/>
  <c r="AM1378" i="37"/>
  <c r="AN1378" i="37"/>
  <c r="AM1379" i="37"/>
  <c r="AO1379" i="37" s="1"/>
  <c r="AN1379" i="37"/>
  <c r="AM1380" i="37"/>
  <c r="AN1380" i="37"/>
  <c r="AO1380" i="37" s="1"/>
  <c r="AM1381" i="37"/>
  <c r="AN1381" i="37"/>
  <c r="AM1382" i="37"/>
  <c r="AN1382" i="37"/>
  <c r="AO1382" i="37" s="1"/>
  <c r="AM1383" i="37"/>
  <c r="AN1383" i="37"/>
  <c r="AO1383" i="37" s="1"/>
  <c r="AM1384" i="37"/>
  <c r="AO1384" i="37" s="1"/>
  <c r="AN1384" i="37"/>
  <c r="AM1385" i="37"/>
  <c r="AO1385" i="37" s="1"/>
  <c r="AN1385" i="37"/>
  <c r="AM1386" i="37"/>
  <c r="AN1386" i="37"/>
  <c r="AM1387" i="37"/>
  <c r="AN1387" i="37"/>
  <c r="AO1387" i="37"/>
  <c r="AM1388" i="37"/>
  <c r="AN1388" i="37"/>
  <c r="AM1389" i="37"/>
  <c r="AN1389" i="37"/>
  <c r="AM1390" i="37"/>
  <c r="AN1390" i="37"/>
  <c r="AO1390" i="37" s="1"/>
  <c r="AM1391" i="37"/>
  <c r="AN1391" i="37"/>
  <c r="AM1392" i="37"/>
  <c r="AO1392" i="37" s="1"/>
  <c r="AN1392" i="37"/>
  <c r="AM1393" i="37"/>
  <c r="AO1393" i="37" s="1"/>
  <c r="AN1393" i="37"/>
  <c r="AM1394" i="37"/>
  <c r="AN1394" i="37"/>
  <c r="AM1395" i="37"/>
  <c r="AN1395" i="37"/>
  <c r="AO1395" i="37"/>
  <c r="AM1396" i="37"/>
  <c r="AO1396" i="37" s="1"/>
  <c r="AN1396" i="37"/>
  <c r="AM1397" i="37"/>
  <c r="AN1397" i="37"/>
  <c r="AM1398" i="37"/>
  <c r="AN1398" i="37"/>
  <c r="AM1399" i="37"/>
  <c r="AN1399" i="37"/>
  <c r="AO1399" i="37" s="1"/>
  <c r="AM1400" i="37"/>
  <c r="AO1400" i="37" s="1"/>
  <c r="AN1400" i="37"/>
  <c r="AM1401" i="37"/>
  <c r="AO1401" i="37" s="1"/>
  <c r="AN1401" i="37"/>
  <c r="AM1402" i="37"/>
  <c r="AN1402" i="37"/>
  <c r="AM1403" i="37"/>
  <c r="AO1403" i="37" s="1"/>
  <c r="AN1403" i="37"/>
  <c r="AM1404" i="37"/>
  <c r="AN1404" i="37"/>
  <c r="AM1405" i="37"/>
  <c r="AO1405" i="37" s="1"/>
  <c r="AN1405" i="37"/>
  <c r="AM1406" i="37"/>
  <c r="AN1406" i="37"/>
  <c r="AO1406" i="37" s="1"/>
  <c r="AM1407" i="37"/>
  <c r="AO1407" i="37" s="1"/>
  <c r="AN1407" i="37"/>
  <c r="AM1408" i="37"/>
  <c r="AN1408" i="37"/>
  <c r="AM1409" i="37"/>
  <c r="AO1409" i="37" s="1"/>
  <c r="AN1409" i="37"/>
  <c r="AM1410" i="37"/>
  <c r="AN1410" i="37"/>
  <c r="AO1410" i="37" s="1"/>
  <c r="AM1411" i="37"/>
  <c r="AN1411" i="37"/>
  <c r="AO1411" i="37"/>
  <c r="AM1412" i="37"/>
  <c r="AO1412" i="37" s="1"/>
  <c r="AN1412" i="37"/>
  <c r="AM1413" i="37"/>
  <c r="AN1413" i="37"/>
  <c r="AM1414" i="37"/>
  <c r="AN1414" i="37"/>
  <c r="AM1415" i="37"/>
  <c r="AN1415" i="37"/>
  <c r="AO1415" i="37"/>
  <c r="AM1416" i="37"/>
  <c r="AO1416" i="37" s="1"/>
  <c r="AN1416" i="37"/>
  <c r="AM1417" i="37"/>
  <c r="AN1417" i="37"/>
  <c r="AM1418" i="37"/>
  <c r="AN1418" i="37"/>
  <c r="AM1419" i="37"/>
  <c r="AN1419" i="37"/>
  <c r="AM1420" i="37"/>
  <c r="AN1420" i="37"/>
  <c r="AM1421" i="37"/>
  <c r="AO1421" i="37" s="1"/>
  <c r="AN1421" i="37"/>
  <c r="AM1422" i="37"/>
  <c r="AN1422" i="37"/>
  <c r="AO1422" i="37" s="1"/>
  <c r="AM1423" i="37"/>
  <c r="AO1423" i="37" s="1"/>
  <c r="AN1423" i="37"/>
  <c r="AM1424" i="37"/>
  <c r="AN1424" i="37"/>
  <c r="AM1425" i="37"/>
  <c r="AO1425" i="37" s="1"/>
  <c r="AN1425" i="37"/>
  <c r="AM1426" i="37"/>
  <c r="AN1426" i="37"/>
  <c r="AO1426" i="37" s="1"/>
  <c r="AM1427" i="37"/>
  <c r="AO1427" i="37" s="1"/>
  <c r="AN1427" i="37"/>
  <c r="AM1428" i="37"/>
  <c r="AN1428" i="37"/>
  <c r="AM1429" i="37"/>
  <c r="AN1429" i="37"/>
  <c r="AM1430" i="37"/>
  <c r="AN1430" i="37"/>
  <c r="AO1430" i="37" s="1"/>
  <c r="AM1431" i="37"/>
  <c r="AN1431" i="37"/>
  <c r="AO1431" i="37"/>
  <c r="AM1432" i="37"/>
  <c r="AO1432" i="37" s="1"/>
  <c r="AN1432" i="37"/>
  <c r="AM1433" i="37"/>
  <c r="AN1433" i="37"/>
  <c r="AM1434" i="37"/>
  <c r="AN1434" i="37"/>
  <c r="AM1435" i="37"/>
  <c r="AN1435" i="37"/>
  <c r="AO1435" i="37"/>
  <c r="AM1436" i="37"/>
  <c r="AN1436" i="37"/>
  <c r="AM1437" i="37"/>
  <c r="AN1437" i="37"/>
  <c r="AM1438" i="37"/>
  <c r="AN1438" i="37"/>
  <c r="AO1438" i="37" s="1"/>
  <c r="AM1439" i="37"/>
  <c r="AN1439" i="37"/>
  <c r="AM1440" i="37"/>
  <c r="AO1440" i="37" s="1"/>
  <c r="AN1440" i="37"/>
  <c r="AM1441" i="37"/>
  <c r="AO1441" i="37" s="1"/>
  <c r="AN1441" i="37"/>
  <c r="AM1442" i="37"/>
  <c r="AN1442" i="37"/>
  <c r="AM1443" i="37"/>
  <c r="AO1443" i="37" s="1"/>
  <c r="AN1443" i="37"/>
  <c r="AM1444" i="37"/>
  <c r="AN1444" i="37"/>
  <c r="AM1445" i="37"/>
  <c r="AN1445" i="37"/>
  <c r="AO1445" i="37" s="1"/>
  <c r="AM1446" i="37"/>
  <c r="AN1446" i="37"/>
  <c r="AM1447" i="37"/>
  <c r="AO1447" i="37" s="1"/>
  <c r="AN1447" i="37"/>
  <c r="AM1448" i="37"/>
  <c r="AN1448" i="37"/>
  <c r="AM1449" i="37"/>
  <c r="AN1449" i="37"/>
  <c r="AM1450" i="37"/>
  <c r="AN1450" i="37"/>
  <c r="AO1450" i="37" s="1"/>
  <c r="AM1451" i="37"/>
  <c r="AN1451" i="37"/>
  <c r="AO1451" i="37"/>
  <c r="AM1452" i="37"/>
  <c r="AO1452" i="37" s="1"/>
  <c r="AN1452" i="37"/>
  <c r="AM1453" i="37"/>
  <c r="AN1453" i="37"/>
  <c r="AO1453" i="37" s="1"/>
  <c r="AM1454" i="37"/>
  <c r="AO1454" i="37" s="1"/>
  <c r="AN1454" i="37"/>
  <c r="AM1455" i="37"/>
  <c r="AN1455" i="37"/>
  <c r="AM1456" i="37"/>
  <c r="AN1456" i="37"/>
  <c r="AM1457" i="37"/>
  <c r="AN1457" i="37"/>
  <c r="AM1458" i="37"/>
  <c r="AN1458" i="37"/>
  <c r="AO1458" i="37"/>
  <c r="AM1459" i="37"/>
  <c r="AN1459" i="37"/>
  <c r="AO1459" i="37"/>
  <c r="AM1460" i="37"/>
  <c r="AO1460" i="37" s="1"/>
  <c r="AN1460" i="37"/>
  <c r="AM1461" i="37"/>
  <c r="AN1461" i="37"/>
  <c r="AO1461" i="37" s="1"/>
  <c r="AM1462" i="37"/>
  <c r="AO1462" i="37" s="1"/>
  <c r="AN1462" i="37"/>
  <c r="AM1463" i="37"/>
  <c r="AN1463" i="37"/>
  <c r="AO1463" i="37"/>
  <c r="AM1464" i="37"/>
  <c r="AN1464" i="37"/>
  <c r="AM1465" i="37"/>
  <c r="AN1465" i="37"/>
  <c r="AO1465" i="37" s="1"/>
  <c r="AM1466" i="37"/>
  <c r="AN1466" i="37"/>
  <c r="AO1466" i="37"/>
  <c r="AM1467" i="37"/>
  <c r="AO1467" i="37" s="1"/>
  <c r="AN1467" i="37"/>
  <c r="AM1468" i="37"/>
  <c r="AO1468" i="37" s="1"/>
  <c r="AN1468" i="37"/>
  <c r="AM1469" i="37"/>
  <c r="AN1469" i="37"/>
  <c r="AO1469" i="37" s="1"/>
  <c r="AM1470" i="37"/>
  <c r="AO1470" i="37" s="1"/>
  <c r="AN1470" i="37"/>
  <c r="AM1471" i="37"/>
  <c r="AN1471" i="37"/>
  <c r="AO1471" i="37"/>
  <c r="AM1472" i="37"/>
  <c r="AN1472" i="37"/>
  <c r="AM1473" i="37"/>
  <c r="AN1473" i="37"/>
  <c r="AO1473" i="37" s="1"/>
  <c r="AM1474" i="37"/>
  <c r="AN1474" i="37"/>
  <c r="AO1474" i="37" s="1"/>
  <c r="AM1475" i="37"/>
  <c r="AO1475" i="37" s="1"/>
  <c r="AN1475" i="37"/>
  <c r="AM1476" i="37"/>
  <c r="AN1476" i="37"/>
  <c r="AM1477" i="37"/>
  <c r="AN1477" i="37"/>
  <c r="AO1477" i="37" s="1"/>
  <c r="AM1478" i="37"/>
  <c r="AN1478" i="37"/>
  <c r="AM1479" i="37"/>
  <c r="AO1479" i="37" s="1"/>
  <c r="AN1479" i="37"/>
  <c r="AM1480" i="37"/>
  <c r="AO1480" i="37" s="1"/>
  <c r="AN1480" i="37"/>
  <c r="AM1481" i="37"/>
  <c r="AN1481" i="37"/>
  <c r="AM1482" i="37"/>
  <c r="AN1482" i="37"/>
  <c r="AO1482" i="37"/>
  <c r="AM1483" i="37"/>
  <c r="AO1483" i="37" s="1"/>
  <c r="AN1483" i="37"/>
  <c r="AM1484" i="37"/>
  <c r="AN1484" i="37"/>
  <c r="AM1485" i="37"/>
  <c r="AN1485" i="37"/>
  <c r="AM1486" i="37"/>
  <c r="AN1486" i="37"/>
  <c r="AO1486" i="37" s="1"/>
  <c r="AM1487" i="37"/>
  <c r="AO1487" i="37" s="1"/>
  <c r="AN1487" i="37"/>
  <c r="AM1488" i="37"/>
  <c r="AO1488" i="37" s="1"/>
  <c r="AN1488" i="37"/>
  <c r="AM1489" i="37"/>
  <c r="AN1489" i="37"/>
  <c r="AM1490" i="37"/>
  <c r="AO1490" i="37" s="1"/>
  <c r="AN1490" i="37"/>
  <c r="AM1491" i="37"/>
  <c r="AN1491" i="37"/>
  <c r="AO1491" i="37" s="1"/>
  <c r="AM1492" i="37"/>
  <c r="AO1492" i="37" s="1"/>
  <c r="AN1492" i="37"/>
  <c r="AM1493" i="37"/>
  <c r="AN1493" i="37"/>
  <c r="AM1494" i="37"/>
  <c r="AN1494" i="37"/>
  <c r="AO1494" i="37"/>
  <c r="AM1495" i="37"/>
  <c r="AO1495" i="37" s="1"/>
  <c r="AN1495" i="37"/>
  <c r="AM1496" i="37"/>
  <c r="AN1496" i="37"/>
  <c r="AM1497" i="37"/>
  <c r="AN1497" i="37"/>
  <c r="AM1498" i="37"/>
  <c r="AN1498" i="37"/>
  <c r="AO1498" i="37" s="1"/>
  <c r="AM1499" i="37"/>
  <c r="AN1499" i="37"/>
  <c r="AO1499" i="37"/>
  <c r="AM1500" i="37"/>
  <c r="AO1500" i="37" s="1"/>
  <c r="AN1500" i="37"/>
  <c r="AM1501" i="37"/>
  <c r="AN1501" i="37"/>
  <c r="AM1502" i="37"/>
  <c r="AN1502" i="37"/>
  <c r="AM1503" i="37"/>
  <c r="AN1503" i="37"/>
  <c r="AO1503" i="37"/>
  <c r="AM1504" i="37"/>
  <c r="AO1504" i="37" s="1"/>
  <c r="AN1504" i="37"/>
  <c r="AM1505" i="37"/>
  <c r="AN1505" i="37"/>
  <c r="AM1506" i="37"/>
  <c r="AN1506" i="37"/>
  <c r="AM1507" i="37"/>
  <c r="AN1507" i="37"/>
  <c r="AM1508" i="37"/>
  <c r="AN1508" i="37"/>
  <c r="AM1509" i="37"/>
  <c r="AO1509" i="37" s="1"/>
  <c r="AN1509" i="37"/>
  <c r="AM1510" i="37"/>
  <c r="AN1510" i="37"/>
  <c r="AO1510" i="37" s="1"/>
  <c r="AM1511" i="37"/>
  <c r="AO1511" i="37" s="1"/>
  <c r="AN1511" i="37"/>
  <c r="AM1512" i="37"/>
  <c r="AN1512" i="37"/>
  <c r="AM1513" i="37"/>
  <c r="AO1513" i="37" s="1"/>
  <c r="AN1513" i="37"/>
  <c r="AM1514" i="37"/>
  <c r="AN1514" i="37"/>
  <c r="AO1514" i="37" s="1"/>
  <c r="AM1515" i="37"/>
  <c r="AO1515" i="37" s="1"/>
  <c r="AN1515" i="37"/>
  <c r="AM1516" i="37"/>
  <c r="AN1516" i="37"/>
  <c r="AM1517" i="37"/>
  <c r="AN1517" i="37"/>
  <c r="AM1518" i="37"/>
  <c r="AN1518" i="37"/>
  <c r="AO1518" i="37" s="1"/>
  <c r="AM1519" i="37"/>
  <c r="AN1519" i="37"/>
  <c r="AO1519" i="37"/>
  <c r="AM1520" i="37"/>
  <c r="AO1520" i="37" s="1"/>
  <c r="AN1520" i="37"/>
  <c r="AM1521" i="37"/>
  <c r="AN1521" i="37"/>
  <c r="AM1522" i="37"/>
  <c r="AN1522" i="37"/>
  <c r="AM1523" i="37"/>
  <c r="AN1523" i="37"/>
  <c r="AO1523" i="37"/>
  <c r="AM1524" i="37"/>
  <c r="AN1524" i="37"/>
  <c r="AM1525" i="37"/>
  <c r="AN1525" i="37"/>
  <c r="AM1526" i="37"/>
  <c r="AN1526" i="37"/>
  <c r="AO1526" i="37" s="1"/>
  <c r="AM1527" i="37"/>
  <c r="AN1527" i="37"/>
  <c r="AM1528" i="37"/>
  <c r="AO1528" i="37" s="1"/>
  <c r="AN1528" i="37"/>
  <c r="AM1529" i="37"/>
  <c r="AO1529" i="37" s="1"/>
  <c r="AN1529" i="37"/>
  <c r="AM1530" i="37"/>
  <c r="AN1530" i="37"/>
  <c r="AM1531" i="37"/>
  <c r="AO1531" i="37" s="1"/>
  <c r="AN1531" i="37"/>
  <c r="AM1532" i="37"/>
  <c r="AN1532" i="37"/>
  <c r="AM1533" i="37"/>
  <c r="AN1533" i="37"/>
  <c r="AM1534" i="37"/>
  <c r="AN1534" i="37"/>
  <c r="AO1534" i="37" s="1"/>
  <c r="AM1535" i="37"/>
  <c r="AN1535" i="37"/>
  <c r="AO1535" i="37" s="1"/>
  <c r="AM1536" i="37"/>
  <c r="AO1536" i="37" s="1"/>
  <c r="AN1536" i="37"/>
  <c r="AM1537" i="37"/>
  <c r="AO1537" i="37" s="1"/>
  <c r="AN1537" i="37"/>
  <c r="AM1538" i="37"/>
  <c r="AN1538" i="37"/>
  <c r="AM1539" i="37"/>
  <c r="AN1539" i="37"/>
  <c r="AO1539" i="37"/>
  <c r="AM1540" i="37"/>
  <c r="AN1540" i="37"/>
  <c r="AM1541" i="37"/>
  <c r="AN1541" i="37"/>
  <c r="AM1542" i="37"/>
  <c r="AN1542" i="37"/>
  <c r="AO1542" i="37" s="1"/>
  <c r="AM1543" i="37"/>
  <c r="AN1543" i="37"/>
  <c r="AM1544" i="37"/>
  <c r="AO1544" i="37" s="1"/>
  <c r="AN1544" i="37"/>
  <c r="AM1545" i="37"/>
  <c r="AO1545" i="37" s="1"/>
  <c r="AN1545" i="37"/>
  <c r="AM1546" i="37"/>
  <c r="AN1546" i="37"/>
  <c r="AM1547" i="37"/>
  <c r="AN1547" i="37"/>
  <c r="AO1547" i="37"/>
  <c r="AM1548" i="37"/>
  <c r="AO1548" i="37" s="1"/>
  <c r="AN1548" i="37"/>
  <c r="AM1549" i="37"/>
  <c r="AN1549" i="37"/>
  <c r="AM1550" i="37"/>
  <c r="AN1550" i="37"/>
  <c r="AM1551" i="37"/>
  <c r="AN1551" i="37"/>
  <c r="AO1551" i="37" s="1"/>
  <c r="AM1552" i="37"/>
  <c r="AO1552" i="37" s="1"/>
  <c r="AN1552" i="37"/>
  <c r="AM1553" i="37"/>
  <c r="AO1553" i="37" s="1"/>
  <c r="AN1553" i="37"/>
  <c r="AM1554" i="37"/>
  <c r="AN1554" i="37"/>
  <c r="AO1554" i="37"/>
  <c r="AM1555" i="37"/>
  <c r="AO1555" i="37" s="1"/>
  <c r="AN1555" i="37"/>
  <c r="AM1556" i="37"/>
  <c r="AN1556" i="37"/>
  <c r="AM1557" i="37"/>
  <c r="AO1557" i="37" s="1"/>
  <c r="AN1557" i="37"/>
  <c r="AM1558" i="37"/>
  <c r="AN1558" i="37"/>
  <c r="AM1559" i="37"/>
  <c r="AN1559" i="37"/>
  <c r="AO1559" i="37"/>
  <c r="AM1560" i="37"/>
  <c r="AO1560" i="37" s="1"/>
  <c r="AN1560" i="37"/>
  <c r="AM1561" i="37"/>
  <c r="AN1561" i="37"/>
  <c r="AM1562" i="37"/>
  <c r="AN1562" i="37"/>
  <c r="AO1562" i="37"/>
  <c r="AM1563" i="37"/>
  <c r="AO1563" i="37" s="1"/>
  <c r="AN1563" i="37"/>
  <c r="AM1564" i="37"/>
  <c r="AN1564" i="37"/>
  <c r="AM1565" i="37"/>
  <c r="AO1565" i="37" s="1"/>
  <c r="AN1565" i="37"/>
  <c r="AM1566" i="37"/>
  <c r="AN1566" i="37"/>
  <c r="AO1566" i="37"/>
  <c r="AM1567" i="37"/>
  <c r="AN1567" i="37"/>
  <c r="AO1567" i="37"/>
  <c r="AM1568" i="37"/>
  <c r="AO1568" i="37" s="1"/>
  <c r="AN1568" i="37"/>
  <c r="AM1569" i="37"/>
  <c r="AN1569" i="37"/>
  <c r="AM1570" i="37"/>
  <c r="AO1570" i="37" s="1"/>
  <c r="AN1570" i="37"/>
  <c r="AM1571" i="37"/>
  <c r="AO1571" i="37" s="1"/>
  <c r="AN1571" i="37"/>
  <c r="AM1572" i="37"/>
  <c r="AO1572" i="37" s="1"/>
  <c r="AN1572" i="37"/>
  <c r="AM1573" i="37"/>
  <c r="AO1573" i="37" s="1"/>
  <c r="AN1573" i="37"/>
  <c r="AM1574" i="37"/>
  <c r="AN1574" i="37"/>
  <c r="AO1574" i="37"/>
  <c r="AM1575" i="37"/>
  <c r="AN1575" i="37"/>
  <c r="AO1575" i="37" s="1"/>
  <c r="AM1576" i="37"/>
  <c r="AO1576" i="37" s="1"/>
  <c r="AN1576" i="37"/>
  <c r="AM1577" i="37"/>
  <c r="AO1577" i="37" s="1"/>
  <c r="AN1577" i="37"/>
  <c r="AM1578" i="37"/>
  <c r="AO1578" i="37" s="1"/>
  <c r="AN1578" i="37"/>
  <c r="AM1579" i="37"/>
  <c r="AN1579" i="37"/>
  <c r="AM1580" i="37"/>
  <c r="AO1580" i="37" s="1"/>
  <c r="AN1580" i="37"/>
  <c r="AM1581" i="37"/>
  <c r="AO1581" i="37" s="1"/>
  <c r="AN1581" i="37"/>
  <c r="AM1582" i="37"/>
  <c r="AO1582" i="37" s="1"/>
  <c r="AN1582" i="37"/>
  <c r="AM1583" i="37"/>
  <c r="AN1583" i="37"/>
  <c r="AO1583" i="37" s="1"/>
  <c r="AM1584" i="37"/>
  <c r="AO1584" i="37" s="1"/>
  <c r="AN1584" i="37"/>
  <c r="AM1585" i="37"/>
  <c r="AO1585" i="37" s="1"/>
  <c r="AN1585" i="37"/>
  <c r="AM1586" i="37"/>
  <c r="AN1586" i="37"/>
  <c r="AO1586" i="37"/>
  <c r="AM1587" i="37"/>
  <c r="AO1587" i="37" s="1"/>
  <c r="AN1587" i="37"/>
  <c r="AM1588" i="37"/>
  <c r="AO1588" i="37" s="1"/>
  <c r="AN1588" i="37"/>
  <c r="AM1589" i="37"/>
  <c r="AO1589" i="37" s="1"/>
  <c r="AN1589" i="37"/>
  <c r="AM1590" i="37"/>
  <c r="AO1590" i="37" s="1"/>
  <c r="AN1590" i="37"/>
  <c r="AM1591" i="37"/>
  <c r="AN1591" i="37"/>
  <c r="AO1591" i="37"/>
  <c r="AM1592" i="37"/>
  <c r="AO1592" i="37" s="1"/>
  <c r="AN1592" i="37"/>
  <c r="AM1593" i="37"/>
  <c r="AN1593" i="37"/>
  <c r="AM1594" i="37"/>
  <c r="AN1594" i="37"/>
  <c r="AO1594" i="37"/>
  <c r="AM1595" i="37"/>
  <c r="AO1595" i="37" s="1"/>
  <c r="AN1595" i="37"/>
  <c r="AM1596" i="37"/>
  <c r="AN1596" i="37"/>
  <c r="AM1597" i="37"/>
  <c r="AO1597" i="37" s="1"/>
  <c r="AN1597" i="37"/>
  <c r="AM1598" i="37"/>
  <c r="AN1598" i="37"/>
  <c r="AO1598" i="37"/>
  <c r="AM1599" i="37"/>
  <c r="AN1599" i="37"/>
  <c r="AO1599" i="37"/>
  <c r="AM1600" i="37"/>
  <c r="AO1600" i="37" s="1"/>
  <c r="AN1600" i="37"/>
  <c r="AM1601" i="37"/>
  <c r="AN1601" i="37"/>
  <c r="AM1602" i="37"/>
  <c r="AO1602" i="37" s="1"/>
  <c r="AN1602" i="37"/>
  <c r="AM1603" i="37"/>
  <c r="AN1603" i="37"/>
  <c r="AM1604" i="37"/>
  <c r="AO1604" i="37" s="1"/>
  <c r="AN1604" i="37"/>
  <c r="AM1605" i="37"/>
  <c r="AN1605" i="37"/>
  <c r="AM1606" i="37"/>
  <c r="AN1606" i="37"/>
  <c r="AO1606" i="37" s="1"/>
  <c r="AM1607" i="37"/>
  <c r="AN1607" i="37"/>
  <c r="AO1607" i="37" s="1"/>
  <c r="AM1608" i="37"/>
  <c r="AN1608" i="37"/>
  <c r="AM1609" i="37"/>
  <c r="AN1609" i="37"/>
  <c r="AM1610" i="37"/>
  <c r="AN1610" i="37"/>
  <c r="AM1611" i="37"/>
  <c r="AN1611" i="37"/>
  <c r="AM1612" i="37"/>
  <c r="AN1612" i="37"/>
  <c r="AM1613" i="37"/>
  <c r="AN1613" i="37"/>
  <c r="AM1614" i="37"/>
  <c r="AN1614" i="37"/>
  <c r="AM1615" i="37"/>
  <c r="AN1615" i="37"/>
  <c r="AO1615" i="37" s="1"/>
  <c r="AM1616" i="37"/>
  <c r="AN1616" i="37"/>
  <c r="AM1617" i="37"/>
  <c r="AN1617" i="37"/>
  <c r="AM1618" i="37"/>
  <c r="AN1618" i="37"/>
  <c r="AO1618" i="37" s="1"/>
  <c r="AM1619" i="37"/>
  <c r="AN1619" i="37"/>
  <c r="AM1620" i="37"/>
  <c r="AN1620" i="37"/>
  <c r="AM1621" i="37"/>
  <c r="AN1621" i="37"/>
  <c r="AM1626" i="37"/>
  <c r="AM1627" i="37"/>
  <c r="AM1628" i="37"/>
  <c r="AN1628" i="37"/>
  <c r="AM1629" i="37"/>
  <c r="AN1629" i="37"/>
  <c r="AM1630" i="37"/>
  <c r="AM1631" i="37"/>
  <c r="AM1632" i="37"/>
  <c r="AM1633" i="37"/>
  <c r="AN1633" i="37"/>
  <c r="AM1634" i="37"/>
  <c r="AM1635" i="37"/>
  <c r="AM1636" i="37"/>
  <c r="AN1636" i="37"/>
  <c r="AM1637" i="37"/>
  <c r="AN1637" i="37"/>
  <c r="AM1638" i="37"/>
  <c r="AM1639" i="37"/>
  <c r="AM1640" i="37"/>
  <c r="AN1640" i="37"/>
  <c r="AM1641" i="37"/>
  <c r="AN1641" i="37"/>
  <c r="AM1642" i="37"/>
  <c r="AM1643" i="37"/>
  <c r="AM1644" i="37"/>
  <c r="AN1644" i="37"/>
  <c r="AM1645" i="37"/>
  <c r="AN1645" i="37"/>
  <c r="AM1646" i="37"/>
  <c r="AM1647" i="37"/>
  <c r="AM1648" i="37"/>
  <c r="AN1648" i="37"/>
  <c r="AM1649" i="37"/>
  <c r="AN1649" i="37"/>
  <c r="AM1650" i="37"/>
  <c r="AM1651" i="37"/>
  <c r="AN1651" i="37"/>
  <c r="AM1652" i="37"/>
  <c r="AN1652" i="37"/>
  <c r="AM1653" i="37"/>
  <c r="AN1653" i="37"/>
  <c r="AM1654" i="37"/>
  <c r="AM1655" i="37"/>
  <c r="AM1656" i="37"/>
  <c r="AN1656" i="37"/>
  <c r="AM1657" i="37"/>
  <c r="AN1657" i="37"/>
  <c r="AM1658" i="37"/>
  <c r="AM1659" i="37"/>
  <c r="AM1660" i="37"/>
  <c r="AM1661" i="37"/>
  <c r="AM1662" i="37"/>
  <c r="AM1663" i="37"/>
  <c r="AM1664" i="37"/>
  <c r="AM1665" i="37"/>
  <c r="AM1666" i="37"/>
  <c r="AM1667" i="37"/>
  <c r="AM1668" i="37"/>
  <c r="AM1669" i="37"/>
  <c r="AM1670" i="37"/>
  <c r="AM1671" i="37"/>
  <c r="AM1672" i="37"/>
  <c r="AM1673" i="37"/>
  <c r="AN1673" i="37"/>
  <c r="AM1674" i="37"/>
  <c r="AN1674" i="37"/>
  <c r="AM1675" i="37"/>
  <c r="AM1676" i="37"/>
  <c r="AM1677" i="37"/>
  <c r="AM1678" i="37"/>
  <c r="AN1678" i="37"/>
  <c r="AM1679" i="37"/>
  <c r="AM1680" i="37"/>
  <c r="AM1681" i="37"/>
  <c r="AM1682" i="37"/>
  <c r="AN1682" i="37"/>
  <c r="AM1683" i="37"/>
  <c r="AM1684" i="37"/>
  <c r="AM1685" i="37"/>
  <c r="AM1686" i="37"/>
  <c r="AN1686" i="37"/>
  <c r="AM1687" i="37"/>
  <c r="AM1688" i="37"/>
  <c r="AM1689" i="37"/>
  <c r="AN1689" i="37"/>
  <c r="AM1690" i="37"/>
  <c r="AM1691" i="37"/>
  <c r="AM1692" i="37"/>
  <c r="AM1693" i="37"/>
  <c r="AM1694" i="37"/>
  <c r="AM1695" i="37"/>
  <c r="AM1696" i="37"/>
  <c r="AM1697" i="37"/>
  <c r="AM1698" i="37"/>
  <c r="AM1699" i="37"/>
  <c r="AM1700" i="37"/>
  <c r="AM1701" i="37"/>
  <c r="AM1702" i="37"/>
  <c r="AM1703" i="37"/>
  <c r="AM1704" i="37"/>
  <c r="AO1704" i="37" s="1"/>
  <c r="AN1704" i="37"/>
  <c r="AM1705" i="37"/>
  <c r="AO1705" i="37" s="1"/>
  <c r="AN1705" i="37"/>
  <c r="AM1706" i="37"/>
  <c r="AN1706" i="37"/>
  <c r="AO1706" i="37"/>
  <c r="AM1707" i="37"/>
  <c r="AN1707" i="37"/>
  <c r="AO1707" i="37" s="1"/>
  <c r="AM1708" i="37"/>
  <c r="AO1708" i="37" s="1"/>
  <c r="AN1708" i="37"/>
  <c r="AM1709" i="37"/>
  <c r="AO1709" i="37" s="1"/>
  <c r="AN1709" i="37"/>
  <c r="AM1710" i="37"/>
  <c r="AO1710" i="37" s="1"/>
  <c r="AN1710" i="37"/>
  <c r="AM1711" i="37"/>
  <c r="AN1711" i="37"/>
  <c r="AM1712" i="37"/>
  <c r="AO1712" i="37" s="1"/>
  <c r="AN1712" i="37"/>
  <c r="AM1713" i="37"/>
  <c r="AO1713" i="37" s="1"/>
  <c r="AN1713" i="37"/>
  <c r="AM1714" i="37"/>
  <c r="AO1714" i="37" s="1"/>
  <c r="AN1714" i="37"/>
  <c r="AM1715" i="37"/>
  <c r="AN1715" i="37"/>
  <c r="AO1715" i="37" s="1"/>
  <c r="AM1716" i="37"/>
  <c r="AO1716" i="37" s="1"/>
  <c r="AN1716" i="37"/>
  <c r="AM1717" i="37"/>
  <c r="AO1717" i="37" s="1"/>
  <c r="AN1717" i="37"/>
  <c r="AM1718" i="37"/>
  <c r="AN1718" i="37"/>
  <c r="AO1718" i="37"/>
  <c r="AM1719" i="37"/>
  <c r="AO1719" i="37" s="1"/>
  <c r="AN1719" i="37"/>
  <c r="AM1720" i="37"/>
  <c r="AO1720" i="37" s="1"/>
  <c r="AN1720" i="37"/>
  <c r="AM1721" i="37"/>
  <c r="AO1721" i="37" s="1"/>
  <c r="AN1721" i="37"/>
  <c r="AM1722" i="37"/>
  <c r="AO1722" i="37" s="1"/>
  <c r="AN1722" i="37"/>
  <c r="AM1723" i="37"/>
  <c r="AN1723" i="37"/>
  <c r="AO1723" i="37"/>
  <c r="AM1724" i="37"/>
  <c r="AO1724" i="37" s="1"/>
  <c r="AN1724" i="37"/>
  <c r="AM1725" i="37"/>
  <c r="AN1725" i="37"/>
  <c r="AM1726" i="37"/>
  <c r="AN1726" i="37"/>
  <c r="AO1726" i="37"/>
  <c r="AM1727" i="37"/>
  <c r="AO1727" i="37" s="1"/>
  <c r="AN1727" i="37"/>
  <c r="AM1728" i="37"/>
  <c r="AN1728" i="37"/>
  <c r="AM1729" i="37"/>
  <c r="AO1729" i="37" s="1"/>
  <c r="AN1729" i="37"/>
  <c r="AM1730" i="37"/>
  <c r="AN1730" i="37"/>
  <c r="AO1730" i="37"/>
  <c r="AM1731" i="37"/>
  <c r="AN1731" i="37"/>
  <c r="AO1731" i="37"/>
  <c r="AM1732" i="37"/>
  <c r="AO1732" i="37" s="1"/>
  <c r="AN1732" i="37"/>
  <c r="AM1733" i="37"/>
  <c r="AN1733" i="37"/>
  <c r="AM1734" i="37"/>
  <c r="AO1734" i="37" s="1"/>
  <c r="AN1734" i="37"/>
  <c r="AM1735" i="37"/>
  <c r="AN1735" i="37"/>
  <c r="AM1736" i="37"/>
  <c r="AO1736" i="37" s="1"/>
  <c r="AN1736" i="37"/>
  <c r="AM1737" i="37"/>
  <c r="AO1737" i="37" s="1"/>
  <c r="AN1737" i="37"/>
  <c r="AM1738" i="37"/>
  <c r="AN1738" i="37"/>
  <c r="AO1738" i="37"/>
  <c r="AM1739" i="37"/>
  <c r="AN1739" i="37"/>
  <c r="AO1739" i="37" s="1"/>
  <c r="AM1740" i="37"/>
  <c r="AO1740" i="37" s="1"/>
  <c r="AN1740" i="37"/>
  <c r="AM1741" i="37"/>
  <c r="AO1741" i="37" s="1"/>
  <c r="AN1741" i="37"/>
  <c r="AM1742" i="37"/>
  <c r="AO1742" i="37" s="1"/>
  <c r="AN1742" i="37"/>
  <c r="AM1743" i="37"/>
  <c r="AN1743" i="37"/>
  <c r="AM1744" i="37"/>
  <c r="AO1744" i="37" s="1"/>
  <c r="AN1744" i="37"/>
  <c r="AM1745" i="37"/>
  <c r="AO1745" i="37" s="1"/>
  <c r="AN1745" i="37"/>
  <c r="AM1746" i="37"/>
  <c r="AO1746" i="37" s="1"/>
  <c r="AN1746" i="37"/>
  <c r="AM1747" i="37"/>
  <c r="AN1747" i="37"/>
  <c r="AO1747" i="37" s="1"/>
  <c r="AM1748" i="37"/>
  <c r="AO1748" i="37" s="1"/>
  <c r="AN1748" i="37"/>
  <c r="AM1749" i="37"/>
  <c r="AO1749" i="37" s="1"/>
  <c r="AN1749" i="37"/>
  <c r="AM1750" i="37"/>
  <c r="AN1750" i="37"/>
  <c r="AO1750" i="37"/>
  <c r="AM1751" i="37"/>
  <c r="AO1751" i="37" s="1"/>
  <c r="AN1751" i="37"/>
  <c r="AM1752" i="37"/>
  <c r="AN1752" i="37"/>
  <c r="AM1753" i="37"/>
  <c r="AO1753" i="37" s="1"/>
  <c r="AN1753" i="37"/>
  <c r="AM1754" i="37"/>
  <c r="AN1754" i="37"/>
  <c r="AM1755" i="37"/>
  <c r="AN1755" i="37"/>
  <c r="AO1755" i="37"/>
  <c r="AM1756" i="37"/>
  <c r="AO1756" i="37" s="1"/>
  <c r="AN1756" i="37"/>
  <c r="AM1757" i="37"/>
  <c r="AN1757" i="37"/>
  <c r="AM1758" i="37"/>
  <c r="AN1758" i="37"/>
  <c r="AO1758" i="37"/>
  <c r="AM1759" i="37"/>
  <c r="AO1759" i="37" s="1"/>
  <c r="AN1759" i="37"/>
  <c r="AM1760" i="37"/>
  <c r="AN1760" i="37"/>
  <c r="AM1761" i="37"/>
  <c r="AO1761" i="37" s="1"/>
  <c r="AN1761" i="37"/>
  <c r="AM1762" i="37"/>
  <c r="AN1762" i="37"/>
  <c r="AO1762" i="37"/>
  <c r="AM1763" i="37"/>
  <c r="AN1763" i="37"/>
  <c r="AO1763" i="37"/>
  <c r="AM1764" i="37"/>
  <c r="AO1764" i="37" s="1"/>
  <c r="AN1764" i="37"/>
  <c r="AM1765" i="37"/>
  <c r="AN1765" i="37"/>
  <c r="AM1766" i="37"/>
  <c r="AO1766" i="37" s="1"/>
  <c r="AN1766" i="37"/>
  <c r="AM1767" i="37"/>
  <c r="AO1767" i="37" s="1"/>
  <c r="AN1767" i="37"/>
  <c r="AM1768" i="37"/>
  <c r="AO1768" i="37" s="1"/>
  <c r="AN1768" i="37"/>
  <c r="AM1769" i="37"/>
  <c r="AO1769" i="37" s="1"/>
  <c r="AN1769" i="37"/>
  <c r="AM1770" i="37"/>
  <c r="AN1770" i="37"/>
  <c r="AO1770" i="37"/>
  <c r="AM1771" i="37"/>
  <c r="AN1771" i="37"/>
  <c r="AO1771" i="37" s="1"/>
  <c r="AM1772" i="37"/>
  <c r="AO1772" i="37" s="1"/>
  <c r="AN1772" i="37"/>
  <c r="AM1773" i="37"/>
  <c r="AO1773" i="37" s="1"/>
  <c r="AN1773" i="37"/>
  <c r="AM1774" i="37"/>
  <c r="AO1774" i="37" s="1"/>
  <c r="AN1774" i="37"/>
  <c r="AM1775" i="37"/>
  <c r="AN1775" i="37"/>
  <c r="AM1776" i="37"/>
  <c r="AO1776" i="37" s="1"/>
  <c r="AN1776" i="37"/>
  <c r="AM1777" i="37"/>
  <c r="AO1777" i="37" s="1"/>
  <c r="AN1777" i="37"/>
  <c r="AM1778" i="37"/>
  <c r="AO1778" i="37" s="1"/>
  <c r="AN1778" i="37"/>
  <c r="AM1779" i="37"/>
  <c r="AN1779" i="37"/>
  <c r="AO1779" i="37" s="1"/>
  <c r="AM1780" i="37"/>
  <c r="AO1780" i="37" s="1"/>
  <c r="AN1780" i="37"/>
  <c r="AM1781" i="37"/>
  <c r="AO1781" i="37" s="1"/>
  <c r="AN1781" i="37"/>
  <c r="AM1782" i="37"/>
  <c r="AN1782" i="37"/>
  <c r="AO1782" i="37"/>
  <c r="AM1783" i="37"/>
  <c r="AO1783" i="37" s="1"/>
  <c r="AN1783" i="37"/>
  <c r="AM1784" i="37"/>
  <c r="AO1784" i="37" s="1"/>
  <c r="AN1784" i="37"/>
  <c r="AM1785" i="37"/>
  <c r="AO1785" i="37" s="1"/>
  <c r="AN1785" i="37"/>
  <c r="AM1786" i="37"/>
  <c r="AO1786" i="37" s="1"/>
  <c r="AN1786" i="37"/>
  <c r="AM1787" i="37"/>
  <c r="AN1787" i="37"/>
  <c r="AO1787" i="37"/>
  <c r="AM1788" i="37"/>
  <c r="AO1788" i="37" s="1"/>
  <c r="AN1788" i="37"/>
  <c r="AM1789" i="37"/>
  <c r="AN1789" i="37"/>
  <c r="AM1790" i="37"/>
  <c r="AN1790" i="37"/>
  <c r="AO1790" i="37"/>
  <c r="AM1791" i="37"/>
  <c r="AO1791" i="37" s="1"/>
  <c r="AN1791" i="37"/>
  <c r="AM1792" i="37"/>
  <c r="AN1792" i="37"/>
  <c r="AM1793" i="37"/>
  <c r="AO1793" i="37" s="1"/>
  <c r="AN1793" i="37"/>
  <c r="AM1794" i="37"/>
  <c r="AN1794" i="37"/>
  <c r="AO1794" i="37"/>
  <c r="AM1795" i="37"/>
  <c r="AN1795" i="37"/>
  <c r="AO1795" i="37"/>
  <c r="AM1796" i="37"/>
  <c r="AO1796" i="37" s="1"/>
  <c r="AN1796" i="37"/>
  <c r="AM1797" i="37"/>
  <c r="AN1797" i="37"/>
  <c r="AM1798" i="37"/>
  <c r="AO1798" i="37" s="1"/>
  <c r="AN1798" i="37"/>
  <c r="AM1799" i="37"/>
  <c r="AN1799" i="37"/>
  <c r="AM1800" i="37"/>
  <c r="AO1800" i="37" s="1"/>
  <c r="AN1800" i="37"/>
  <c r="AM1801" i="37"/>
  <c r="AO1801" i="37" s="1"/>
  <c r="AN1801" i="37"/>
  <c r="AM1802" i="37"/>
  <c r="AN1802" i="37"/>
  <c r="AO1802" i="37"/>
  <c r="AM1803" i="37"/>
  <c r="AN1803" i="37"/>
  <c r="AO1803" i="37" s="1"/>
  <c r="AM1804" i="37"/>
  <c r="AO1804" i="37" s="1"/>
  <c r="AN1804" i="37"/>
  <c r="AM1805" i="37"/>
  <c r="AO1805" i="37" s="1"/>
  <c r="AN1805" i="37"/>
  <c r="AM1806" i="37"/>
  <c r="AO1806" i="37" s="1"/>
  <c r="AN1806" i="37"/>
  <c r="AM1807" i="37"/>
  <c r="AN1807" i="37"/>
  <c r="AM1808" i="37"/>
  <c r="AO1808" i="37" s="1"/>
  <c r="AN1808" i="37"/>
  <c r="AM1809" i="37"/>
  <c r="AO1809" i="37" s="1"/>
  <c r="AN1809" i="37"/>
  <c r="AM1810" i="37"/>
  <c r="AO1810" i="37" s="1"/>
  <c r="AN1810" i="37"/>
  <c r="AM1811" i="37"/>
  <c r="AN1811" i="37"/>
  <c r="AO1811" i="37" s="1"/>
  <c r="AM1812" i="37"/>
  <c r="AO1812" i="37" s="1"/>
  <c r="AN1812" i="37"/>
  <c r="AM1813" i="37"/>
  <c r="AO1813" i="37" s="1"/>
  <c r="AN1813" i="37"/>
  <c r="AM1814" i="37"/>
  <c r="AN1814" i="37"/>
  <c r="AO1814" i="37"/>
  <c r="AM1815" i="37"/>
  <c r="AO1815" i="37" s="1"/>
  <c r="AN1815" i="37"/>
  <c r="AM1816" i="37"/>
  <c r="AN1816" i="37"/>
  <c r="AM1817" i="37"/>
  <c r="AO1817" i="37" s="1"/>
  <c r="AN1817" i="37"/>
  <c r="AM1818" i="37"/>
  <c r="AN1818" i="37"/>
  <c r="AM1819" i="37"/>
  <c r="AN1819" i="37"/>
  <c r="AO1819" i="37"/>
  <c r="AM1820" i="37"/>
  <c r="AO1820" i="37" s="1"/>
  <c r="AN1820" i="37"/>
  <c r="AM1821" i="37"/>
  <c r="AN1821" i="37"/>
  <c r="AM1822" i="37"/>
  <c r="AN1822" i="37"/>
  <c r="AO1822" i="37"/>
  <c r="AM1823" i="37"/>
  <c r="AO1823" i="37" s="1"/>
  <c r="AN1823" i="37"/>
  <c r="AM1824" i="37"/>
  <c r="AN1824" i="37"/>
  <c r="AM1825" i="37"/>
  <c r="AO1825" i="37" s="1"/>
  <c r="AN1825" i="37"/>
  <c r="AM1826" i="37"/>
  <c r="AN1826" i="37"/>
  <c r="AO1826" i="37"/>
  <c r="AM1827" i="37"/>
  <c r="AN1827" i="37"/>
  <c r="AO1827" i="37"/>
  <c r="AM1828" i="37"/>
  <c r="AO1828" i="37" s="1"/>
  <c r="AN1828" i="37"/>
  <c r="AM1829" i="37"/>
  <c r="AN1829" i="37"/>
  <c r="AM1830" i="37"/>
  <c r="AO1830" i="37" s="1"/>
  <c r="AN1830" i="37"/>
  <c r="AM1831" i="37"/>
  <c r="AO1831" i="37" s="1"/>
  <c r="AN1831" i="37"/>
  <c r="AM1832" i="37"/>
  <c r="AO1832" i="37" s="1"/>
  <c r="AN1832" i="37"/>
  <c r="AM1833" i="37"/>
  <c r="AO1833" i="37" s="1"/>
  <c r="AN1833" i="37"/>
  <c r="AM1834" i="37"/>
  <c r="AN1834" i="37"/>
  <c r="AO1834" i="37"/>
  <c r="AM1835" i="37"/>
  <c r="AN1835" i="37"/>
  <c r="AO1835" i="37" s="1"/>
  <c r="AM1836" i="37"/>
  <c r="AO1836" i="37" s="1"/>
  <c r="AN1836" i="37"/>
  <c r="AM1837" i="37"/>
  <c r="AO1837" i="37" s="1"/>
  <c r="AN1837" i="37"/>
  <c r="AM1838" i="37"/>
  <c r="AO1838" i="37" s="1"/>
  <c r="AN1838" i="37"/>
  <c r="AM1839" i="37"/>
  <c r="AN1839" i="37"/>
  <c r="AM1840" i="37"/>
  <c r="AO1840" i="37" s="1"/>
  <c r="AN1840" i="37"/>
  <c r="AM1841" i="37"/>
  <c r="AO1841" i="37" s="1"/>
  <c r="AN1841" i="37"/>
  <c r="AM1842" i="37"/>
  <c r="AO1842" i="37" s="1"/>
  <c r="AN1842" i="37"/>
  <c r="AM1843" i="37"/>
  <c r="AN1843" i="37"/>
  <c r="AO1843" i="37" s="1"/>
  <c r="AM1844" i="37"/>
  <c r="AO1844" i="37" s="1"/>
  <c r="AN1844" i="37"/>
  <c r="AM1845" i="37"/>
  <c r="AO1845" i="37" s="1"/>
  <c r="AN1845" i="37"/>
  <c r="AM1846" i="37"/>
  <c r="AN1846" i="37"/>
  <c r="AO1846" i="37"/>
  <c r="AM1847" i="37"/>
  <c r="AO1847" i="37" s="1"/>
  <c r="AN1847" i="37"/>
  <c r="AM1848" i="37"/>
  <c r="AO1848" i="37" s="1"/>
  <c r="AN1848" i="37"/>
  <c r="AM1849" i="37"/>
  <c r="AO1849" i="37" s="1"/>
  <c r="AN1849" i="37"/>
  <c r="AM1850" i="37"/>
  <c r="AO1850" i="37" s="1"/>
  <c r="AN1850" i="37"/>
  <c r="AM1851" i="37"/>
  <c r="AN1851" i="37"/>
  <c r="AO1851" i="37"/>
  <c r="AM1852" i="37"/>
  <c r="AO1852" i="37" s="1"/>
  <c r="AN1852" i="37"/>
  <c r="AM1853" i="37"/>
  <c r="AN1853" i="37"/>
  <c r="AM1854" i="37"/>
  <c r="AN1854" i="37"/>
  <c r="AO1854" i="37"/>
  <c r="AM1855" i="37"/>
  <c r="AO1855" i="37" s="1"/>
  <c r="AN1855" i="37"/>
  <c r="AM1856" i="37"/>
  <c r="AN1856" i="37"/>
  <c r="AM1857" i="37"/>
  <c r="AO1857" i="37" s="1"/>
  <c r="AN1857" i="37"/>
  <c r="AM1858" i="37"/>
  <c r="AN1858" i="37"/>
  <c r="AO1858" i="37"/>
  <c r="AM1859" i="37"/>
  <c r="AN1859" i="37"/>
  <c r="AO1859" i="37"/>
  <c r="AM1860" i="37"/>
  <c r="AO1860" i="37" s="1"/>
  <c r="AN1860" i="37"/>
  <c r="AM1861" i="37"/>
  <c r="AN1861" i="37"/>
  <c r="AM1862" i="37"/>
  <c r="AO1862" i="37" s="1"/>
  <c r="AN1862" i="37"/>
  <c r="AM1863" i="37"/>
  <c r="AN1863" i="37"/>
  <c r="AM1864" i="37"/>
  <c r="AO1864" i="37" s="1"/>
  <c r="AN1864" i="37"/>
  <c r="AM1865" i="37"/>
  <c r="AO1865" i="37" s="1"/>
  <c r="AN1865" i="37"/>
  <c r="AM1866" i="37"/>
  <c r="AN1866" i="37"/>
  <c r="AO1866" i="37"/>
  <c r="AM1867" i="37"/>
  <c r="AN1867" i="37"/>
  <c r="AO1867" i="37" s="1"/>
  <c r="AM1868" i="37"/>
  <c r="AO1868" i="37" s="1"/>
  <c r="AN1868" i="37"/>
  <c r="AM1869" i="37"/>
  <c r="AO1869" i="37" s="1"/>
  <c r="AN1869" i="37"/>
  <c r="AM1870" i="37"/>
  <c r="AO1870" i="37" s="1"/>
  <c r="AN1870" i="37"/>
  <c r="AM1871" i="37"/>
  <c r="AN1871" i="37"/>
  <c r="AM1872" i="37"/>
  <c r="AO1872" i="37" s="1"/>
  <c r="AN1872" i="37"/>
  <c r="AM1873" i="37"/>
  <c r="AO1873" i="37" s="1"/>
  <c r="AN1873" i="37"/>
  <c r="AM1874" i="37"/>
  <c r="AO1874" i="37" s="1"/>
  <c r="AN1874" i="37"/>
  <c r="AM1875" i="37"/>
  <c r="AN1875" i="37"/>
  <c r="AO1875" i="37" s="1"/>
  <c r="AM1876" i="37"/>
  <c r="AO1876" i="37" s="1"/>
  <c r="AN1876" i="37"/>
  <c r="AM1877" i="37"/>
  <c r="AO1877" i="37" s="1"/>
  <c r="AN1877" i="37"/>
  <c r="AM1878" i="37"/>
  <c r="AN1878" i="37"/>
  <c r="AO1878" i="37"/>
  <c r="AM1879" i="37"/>
  <c r="AO1879" i="37" s="1"/>
  <c r="AN1879" i="37"/>
  <c r="AM1880" i="37"/>
  <c r="AN1880" i="37"/>
  <c r="AM1881" i="37"/>
  <c r="AO1881" i="37" s="1"/>
  <c r="AN1881" i="37"/>
  <c r="AM1882" i="37"/>
  <c r="AN1882" i="37"/>
  <c r="AM1883" i="37"/>
  <c r="AN1883" i="37"/>
  <c r="AO1883" i="37"/>
  <c r="AM1884" i="37"/>
  <c r="AO1884" i="37" s="1"/>
  <c r="AN1884" i="37"/>
  <c r="AM1885" i="37"/>
  <c r="AN1885" i="37"/>
  <c r="AM1886" i="37"/>
  <c r="AN1886" i="37"/>
  <c r="AO1886" i="37"/>
  <c r="AM1887" i="37"/>
  <c r="AO1887" i="37" s="1"/>
  <c r="AN1887" i="37"/>
  <c r="AM1888" i="37"/>
  <c r="AN1888" i="37"/>
  <c r="AM1889" i="37"/>
  <c r="AO1889" i="37" s="1"/>
  <c r="AN1889" i="37"/>
  <c r="AM1890" i="37"/>
  <c r="AN1890" i="37"/>
  <c r="AO1890" i="37"/>
  <c r="AM1891" i="37"/>
  <c r="AN1891" i="37"/>
  <c r="AO1891" i="37"/>
  <c r="AM1892" i="37"/>
  <c r="AO1892" i="37" s="1"/>
  <c r="AN1892" i="37"/>
  <c r="AM1893" i="37"/>
  <c r="AN1893" i="37"/>
  <c r="AM1894" i="37"/>
  <c r="AO1894" i="37" s="1"/>
  <c r="AN1894" i="37"/>
  <c r="AM1895" i="37"/>
  <c r="AO1895" i="37" s="1"/>
  <c r="AN1895" i="37"/>
  <c r="AM1896" i="37"/>
  <c r="AO1896" i="37" s="1"/>
  <c r="AN1896" i="37"/>
  <c r="AM1897" i="37"/>
  <c r="AO1897" i="37" s="1"/>
  <c r="AN1897" i="37"/>
  <c r="AM1898" i="37"/>
  <c r="AN1898" i="37"/>
  <c r="AO1898" i="37"/>
  <c r="AM1899" i="37"/>
  <c r="AN1899" i="37"/>
  <c r="AO1899" i="37" s="1"/>
  <c r="AM1900" i="37"/>
  <c r="AO1900" i="37" s="1"/>
  <c r="AN1900" i="37"/>
  <c r="AM1901" i="37"/>
  <c r="AO1901" i="37" s="1"/>
  <c r="AN1901" i="37"/>
  <c r="AM1902" i="37"/>
  <c r="AO1902" i="37" s="1"/>
  <c r="AN1902" i="37"/>
  <c r="AM1903" i="37"/>
  <c r="AN1903" i="37"/>
  <c r="AM1904" i="37"/>
  <c r="AO1904" i="37" s="1"/>
  <c r="AN1904" i="37"/>
  <c r="AM1905" i="37"/>
  <c r="AO1905" i="37" s="1"/>
  <c r="AN1905" i="37"/>
  <c r="AM1906" i="37"/>
  <c r="AO1906" i="37" s="1"/>
  <c r="AN1906" i="37"/>
  <c r="AM1907" i="37"/>
  <c r="AN1907" i="37"/>
  <c r="AO1907" i="37" s="1"/>
  <c r="AM1908" i="37"/>
  <c r="AO1908" i="37" s="1"/>
  <c r="AN1908" i="37"/>
  <c r="AM1909" i="37"/>
  <c r="AN1909" i="37"/>
  <c r="AM1910" i="37"/>
  <c r="AO1910" i="37" s="1"/>
  <c r="AN1910" i="37"/>
  <c r="AM1911" i="37"/>
  <c r="AN1911" i="37"/>
  <c r="AO1911" i="37" s="1"/>
  <c r="AM1912" i="37"/>
  <c r="AO1912" i="37" s="1"/>
  <c r="AN1912" i="37"/>
  <c r="AM1913" i="37"/>
  <c r="AN1913" i="37"/>
  <c r="AM1914" i="37"/>
  <c r="AN1914" i="37"/>
  <c r="AO1914" i="37"/>
  <c r="AM1915" i="37"/>
  <c r="AO1915" i="37" s="1"/>
  <c r="AN1915" i="37"/>
  <c r="AM1916" i="37"/>
  <c r="AN1916" i="37"/>
  <c r="AM1917" i="37"/>
  <c r="AO1917" i="37" s="1"/>
  <c r="AN1917" i="37"/>
  <c r="AM1918" i="37"/>
  <c r="AN1918" i="37"/>
  <c r="AO1918" i="37"/>
  <c r="AM1919" i="37"/>
  <c r="AN1919" i="37"/>
  <c r="AO1919" i="37"/>
  <c r="AM1920" i="37"/>
  <c r="AO1920" i="37" s="1"/>
  <c r="AN1920" i="37"/>
  <c r="AM1921" i="37"/>
  <c r="AN1921" i="37"/>
  <c r="AM1922" i="37"/>
  <c r="AO1922" i="37" s="1"/>
  <c r="AN1922" i="37"/>
  <c r="AM1923" i="37"/>
  <c r="AO1923" i="37" s="1"/>
  <c r="AN1923" i="37"/>
  <c r="AM1924" i="37"/>
  <c r="AO1924" i="37" s="1"/>
  <c r="AN1924" i="37"/>
  <c r="AM1925" i="37"/>
  <c r="AO1925" i="37" s="1"/>
  <c r="AN1925" i="37"/>
  <c r="AM1926" i="37"/>
  <c r="AN1926" i="37"/>
  <c r="AO1926" i="37"/>
  <c r="AM1927" i="37"/>
  <c r="AN1927" i="37"/>
  <c r="AO1927" i="37" s="1"/>
  <c r="AM1928" i="37"/>
  <c r="AO1928" i="37" s="1"/>
  <c r="AN1928" i="37"/>
  <c r="AM1929" i="37"/>
  <c r="AO1929" i="37" s="1"/>
  <c r="AN1929" i="37"/>
  <c r="AM1930" i="37"/>
  <c r="AO1930" i="37" s="1"/>
  <c r="AN1930" i="37"/>
  <c r="AM1931" i="37"/>
  <c r="AN1931" i="37"/>
  <c r="AM1932" i="37"/>
  <c r="AO1932" i="37" s="1"/>
  <c r="AN1932" i="37"/>
  <c r="AM1933" i="37"/>
  <c r="AO1933" i="37" s="1"/>
  <c r="AN1933" i="37"/>
  <c r="AM1934" i="37"/>
  <c r="AO1934" i="37" s="1"/>
  <c r="AN1934" i="37"/>
  <c r="AM1935" i="37"/>
  <c r="AN1935" i="37"/>
  <c r="AO1935" i="37" s="1"/>
  <c r="AM1936" i="37"/>
  <c r="AO1936" i="37" s="1"/>
  <c r="AN1936" i="37"/>
  <c r="AM1937" i="37"/>
  <c r="AO1937" i="37" s="1"/>
  <c r="AN1937" i="37"/>
  <c r="AM1938" i="37"/>
  <c r="AN1938" i="37"/>
  <c r="AO1938" i="37"/>
  <c r="AM1939" i="37"/>
  <c r="AO1939" i="37" s="1"/>
  <c r="AN1939" i="37"/>
  <c r="AM1940" i="37"/>
  <c r="AO1940" i="37" s="1"/>
  <c r="AN1940" i="37"/>
  <c r="AM1941" i="37"/>
  <c r="AO1941" i="37" s="1"/>
  <c r="AN1941" i="37"/>
  <c r="AM1942" i="37"/>
  <c r="AO1942" i="37" s="1"/>
  <c r="AN1942" i="37"/>
  <c r="AM1943" i="37"/>
  <c r="AN1943" i="37"/>
  <c r="AO1943" i="37"/>
  <c r="AM1944" i="37"/>
  <c r="AO1944" i="37" s="1"/>
  <c r="AN1944" i="37"/>
  <c r="AM1945" i="37"/>
  <c r="AN1945" i="37"/>
  <c r="AM1946" i="37"/>
  <c r="AN1946" i="37"/>
  <c r="AO1946" i="37"/>
  <c r="AM1947" i="37"/>
  <c r="AO1947" i="37" s="1"/>
  <c r="AN1947" i="37"/>
  <c r="AM1948" i="37"/>
  <c r="AN1948" i="37"/>
  <c r="AM1949" i="37"/>
  <c r="AO1949" i="37" s="1"/>
  <c r="AN1949" i="37"/>
  <c r="AM1950" i="37"/>
  <c r="AN1950" i="37"/>
  <c r="AO1950" i="37"/>
  <c r="AM1951" i="37"/>
  <c r="AN1951" i="37"/>
  <c r="AO1951" i="37"/>
  <c r="AM1952" i="37"/>
  <c r="AO1952" i="37" s="1"/>
  <c r="AN1952" i="37"/>
  <c r="AM1953" i="37"/>
  <c r="AN1953" i="37"/>
  <c r="AM1954" i="37"/>
  <c r="AO1954" i="37" s="1"/>
  <c r="AN1954" i="37"/>
  <c r="AM1955" i="37"/>
  <c r="AN1955" i="37"/>
  <c r="AM1956" i="37"/>
  <c r="AO1956" i="37" s="1"/>
  <c r="AN1956" i="37"/>
  <c r="AM1957" i="37"/>
  <c r="AO1957" i="37" s="1"/>
  <c r="AN1957" i="37"/>
  <c r="AM1958" i="37"/>
  <c r="AN1958" i="37"/>
  <c r="AO1958" i="37"/>
  <c r="AM1959" i="37"/>
  <c r="AN1959" i="37"/>
  <c r="AO1959" i="37" s="1"/>
  <c r="AM1960" i="37"/>
  <c r="AO1960" i="37" s="1"/>
  <c r="AN1960" i="37"/>
  <c r="AM1961" i="37"/>
  <c r="AO1961" i="37" s="1"/>
  <c r="AN1961" i="37"/>
  <c r="AM1962" i="37"/>
  <c r="AO1962" i="37" s="1"/>
  <c r="AN1962" i="37"/>
  <c r="AM1963" i="37"/>
  <c r="AN1963" i="37"/>
  <c r="AM1964" i="37"/>
  <c r="AO1964" i="37" s="1"/>
  <c r="AN1964" i="37"/>
  <c r="AM1965" i="37"/>
  <c r="AO1965" i="37" s="1"/>
  <c r="AN1965" i="37"/>
  <c r="AM1966" i="37"/>
  <c r="AO1966" i="37" s="1"/>
  <c r="AN1966" i="37"/>
  <c r="AM1967" i="37"/>
  <c r="AN1967" i="37"/>
  <c r="AO1967" i="37" s="1"/>
  <c r="AM1968" i="37"/>
  <c r="AO1968" i="37" s="1"/>
  <c r="AN1968" i="37"/>
  <c r="AM1969" i="37"/>
  <c r="AO1969" i="37" s="1"/>
  <c r="AN1969" i="37"/>
  <c r="AM1970" i="37"/>
  <c r="AN1970" i="37"/>
  <c r="AO1970" i="37"/>
  <c r="AM1971" i="37"/>
  <c r="AO1971" i="37" s="1"/>
  <c r="AN1971" i="37"/>
  <c r="AM1972" i="37"/>
  <c r="AN1972" i="37"/>
  <c r="AM1973" i="37"/>
  <c r="AO1973" i="37" s="1"/>
  <c r="AN1973" i="37"/>
  <c r="AM1974" i="37"/>
  <c r="AN1974" i="37"/>
  <c r="AM1975" i="37"/>
  <c r="AN1975" i="37"/>
  <c r="AO1975" i="37"/>
  <c r="AM1976" i="37"/>
  <c r="AO1976" i="37" s="1"/>
  <c r="AN1976" i="37"/>
  <c r="AM1977" i="37"/>
  <c r="AN1977" i="37"/>
  <c r="AM1978" i="37"/>
  <c r="AN1978" i="37"/>
  <c r="AO1978" i="37"/>
  <c r="AM1979" i="37"/>
  <c r="AO1979" i="37" s="1"/>
  <c r="AN1979" i="37"/>
  <c r="AM1980" i="37"/>
  <c r="AN1980" i="37"/>
  <c r="AM1981" i="37"/>
  <c r="AO1981" i="37" s="1"/>
  <c r="AN1981" i="37"/>
  <c r="AM1982" i="37"/>
  <c r="AN1982" i="37"/>
  <c r="AO1982" i="37"/>
  <c r="AM1983" i="37"/>
  <c r="AN1983" i="37"/>
  <c r="AO1983" i="37"/>
  <c r="AM1984" i="37"/>
  <c r="AO1984" i="37" s="1"/>
  <c r="AN1984" i="37"/>
  <c r="AM1985" i="37"/>
  <c r="AN1985" i="37"/>
  <c r="AM1986" i="37"/>
  <c r="AO1986" i="37" s="1"/>
  <c r="AN1986" i="37"/>
  <c r="AM1987" i="37"/>
  <c r="AO1987" i="37" s="1"/>
  <c r="AN1987" i="37"/>
  <c r="AM1988" i="37"/>
  <c r="AO1988" i="37" s="1"/>
  <c r="AN1988" i="37"/>
  <c r="AM1989" i="37"/>
  <c r="AO1989" i="37" s="1"/>
  <c r="AN1989" i="37"/>
  <c r="AM1990" i="37"/>
  <c r="AN1990" i="37"/>
  <c r="AO1990" i="37"/>
  <c r="AM1991" i="37"/>
  <c r="AN1991" i="37"/>
  <c r="AO1991" i="37" s="1"/>
  <c r="AM1992" i="37"/>
  <c r="AO1992" i="37" s="1"/>
  <c r="AN1992" i="37"/>
  <c r="AM1993" i="37"/>
  <c r="AO1993" i="37" s="1"/>
  <c r="AN1993" i="37"/>
  <c r="AM1994" i="37"/>
  <c r="AO1994" i="37" s="1"/>
  <c r="AN1994" i="37"/>
  <c r="AM1995" i="37"/>
  <c r="AN1995" i="37"/>
  <c r="AM1996" i="37"/>
  <c r="AO1996" i="37" s="1"/>
  <c r="AN1996" i="37"/>
  <c r="AM1997" i="37"/>
  <c r="AO1997" i="37" s="1"/>
  <c r="AN1997" i="37"/>
  <c r="AM1998" i="37"/>
  <c r="AO1998" i="37" s="1"/>
  <c r="AN1998" i="37"/>
  <c r="AM1999" i="37"/>
  <c r="AN1999" i="37"/>
  <c r="AO1999" i="37" s="1"/>
  <c r="AM2000" i="37"/>
  <c r="AO2000" i="37" s="1"/>
  <c r="AN2000" i="37"/>
  <c r="AM2001" i="37"/>
  <c r="AN2001" i="37"/>
  <c r="AM2002" i="37"/>
  <c r="AN2002" i="37"/>
  <c r="AO2002" i="37"/>
  <c r="AM2003" i="37"/>
  <c r="AO2003" i="37" s="1"/>
  <c r="AN2003" i="37"/>
  <c r="AM2004" i="37"/>
  <c r="AO2004" i="37" s="1"/>
  <c r="AN2004" i="37"/>
  <c r="AM2005" i="37"/>
  <c r="AN2005" i="37"/>
  <c r="AM2006" i="37"/>
  <c r="AO2006" i="37" s="1"/>
  <c r="AN2006" i="37"/>
  <c r="AM2007" i="37"/>
  <c r="AN2007" i="37"/>
  <c r="AO2007" i="37"/>
  <c r="AM2008" i="37"/>
  <c r="AO2008" i="37" s="1"/>
  <c r="AN2008" i="37"/>
  <c r="AM2009" i="37"/>
  <c r="AN2009" i="37"/>
  <c r="AO2009" i="37" s="1"/>
  <c r="AM2010" i="37"/>
  <c r="AN2010" i="37"/>
  <c r="AO2010" i="37"/>
  <c r="AM2011" i="37"/>
  <c r="AO2011" i="37" s="1"/>
  <c r="AN2011" i="37"/>
  <c r="AM2012" i="37"/>
  <c r="AN2012" i="37"/>
  <c r="AM2013" i="37"/>
  <c r="AN2013" i="37"/>
  <c r="AM2014" i="37"/>
  <c r="AN2014" i="37"/>
  <c r="AO2014" i="37"/>
  <c r="AM2015" i="37"/>
  <c r="AN2015" i="37"/>
  <c r="AO2015" i="37"/>
  <c r="AM2016" i="37"/>
  <c r="AO2016" i="37" s="1"/>
  <c r="AN2016" i="37"/>
  <c r="AM2017" i="37"/>
  <c r="AN2017" i="37"/>
  <c r="AO2017" i="37" s="1"/>
  <c r="AM2018" i="37"/>
  <c r="AO2018" i="37" s="1"/>
  <c r="AN2018" i="37"/>
  <c r="AM2019" i="37"/>
  <c r="AN2019" i="37"/>
  <c r="AM2020" i="37"/>
  <c r="AO2020" i="37" s="1"/>
  <c r="AN2020" i="37"/>
  <c r="AM2021" i="37"/>
  <c r="AN2021" i="37"/>
  <c r="AO2021" i="37" s="1"/>
  <c r="AM2022" i="37"/>
  <c r="AO2022" i="37" s="1"/>
  <c r="AN2022" i="37"/>
  <c r="AM2023" i="37"/>
  <c r="AN2023" i="37"/>
  <c r="AM2024" i="37"/>
  <c r="AN2024" i="37"/>
  <c r="AM2025" i="37"/>
  <c r="AN2025" i="37"/>
  <c r="AO2025" i="37" s="1"/>
  <c r="AM2026" i="37"/>
  <c r="AN2026" i="37"/>
  <c r="AO2026" i="37"/>
  <c r="AM2027" i="37"/>
  <c r="AO2027" i="37" s="1"/>
  <c r="AN2027" i="37"/>
  <c r="AM2028" i="37"/>
  <c r="AN2028" i="37"/>
  <c r="AM2029" i="37"/>
  <c r="AN2029" i="37"/>
  <c r="AM2030" i="37"/>
  <c r="AN2030" i="37"/>
  <c r="AO2030" i="37"/>
  <c r="AM2031" i="37"/>
  <c r="AN2031" i="37"/>
  <c r="AM2032" i="37"/>
  <c r="AN2032" i="37"/>
  <c r="AM2033" i="37"/>
  <c r="AN2033" i="37"/>
  <c r="AO2033" i="37" s="1"/>
  <c r="AM2034" i="37"/>
  <c r="AN2034" i="37"/>
  <c r="AM2035" i="37"/>
  <c r="AO2035" i="37" s="1"/>
  <c r="AN2035" i="37"/>
  <c r="AM2036" i="37"/>
  <c r="AO2036" i="37" s="1"/>
  <c r="AN2036" i="37"/>
  <c r="AM2037" i="37"/>
  <c r="AN2037" i="37"/>
  <c r="AM2038" i="37"/>
  <c r="AO2038" i="37" s="1"/>
  <c r="AN2038" i="37"/>
  <c r="AM2039" i="37"/>
  <c r="AN2039" i="37"/>
  <c r="AM2040" i="37"/>
  <c r="AN2040" i="37"/>
  <c r="AM2041" i="37"/>
  <c r="AN2041" i="37"/>
  <c r="AO2041" i="37" s="1"/>
  <c r="AM2042" i="37"/>
  <c r="AN2042" i="37"/>
  <c r="AO2042" i="37" s="1"/>
  <c r="AM2043" i="37"/>
  <c r="AO2043" i="37" s="1"/>
  <c r="AN2043" i="37"/>
  <c r="AM2044" i="37"/>
  <c r="AO2044" i="37" s="1"/>
  <c r="AN2044" i="37"/>
  <c r="AM2045" i="37"/>
  <c r="AN2045" i="37"/>
  <c r="AM2046" i="37"/>
  <c r="AN2046" i="37"/>
  <c r="AO2046" i="37"/>
  <c r="AM2047" i="37"/>
  <c r="AN2047" i="37"/>
  <c r="AM2048" i="37"/>
  <c r="AN2048" i="37"/>
  <c r="AM2049" i="37"/>
  <c r="AN2049" i="37"/>
  <c r="AO2049" i="37" s="1"/>
  <c r="AM2050" i="37"/>
  <c r="AN2050" i="37"/>
  <c r="AM2051" i="37"/>
  <c r="AO2051" i="37" s="1"/>
  <c r="AN2051" i="37"/>
  <c r="AM2052" i="37"/>
  <c r="AO2052" i="37" s="1"/>
  <c r="AN2052" i="37"/>
  <c r="AM2053" i="37"/>
  <c r="AN2053" i="37"/>
  <c r="AM2054" i="37"/>
  <c r="AN2054" i="37"/>
  <c r="AO2054" i="37"/>
  <c r="AM2055" i="37"/>
  <c r="AO2055" i="37" s="1"/>
  <c r="AN2055" i="37"/>
  <c r="AM2056" i="37"/>
  <c r="AN2056" i="37"/>
  <c r="AM2057" i="37"/>
  <c r="AN2057" i="37"/>
  <c r="AM2058" i="37"/>
  <c r="AN2058" i="37"/>
  <c r="AO2058" i="37" s="1"/>
  <c r="AM2059" i="37"/>
  <c r="AO2059" i="37" s="1"/>
  <c r="AN2059" i="37"/>
  <c r="AM2060" i="37"/>
  <c r="AO2060" i="37" s="1"/>
  <c r="AN2060" i="37"/>
  <c r="AM2061" i="37"/>
  <c r="AN2061" i="37"/>
  <c r="AM2062" i="37"/>
  <c r="AO2062" i="37" s="1"/>
  <c r="AN2062" i="37"/>
  <c r="AM2063" i="37"/>
  <c r="AN2063" i="37"/>
  <c r="AM2064" i="37"/>
  <c r="AO2064" i="37" s="1"/>
  <c r="AN2064" i="37"/>
  <c r="AM2065" i="37"/>
  <c r="AN2065" i="37"/>
  <c r="AO2065" i="37" s="1"/>
  <c r="AM2066" i="37"/>
  <c r="AO2066" i="37" s="1"/>
  <c r="AN2066" i="37"/>
  <c r="AM2067" i="37"/>
  <c r="AN2067" i="37"/>
  <c r="AM2068" i="37"/>
  <c r="AO2068" i="37" s="1"/>
  <c r="AN2068" i="37"/>
  <c r="AM2069" i="37"/>
  <c r="AN2069" i="37"/>
  <c r="AO2069" i="37" s="1"/>
  <c r="AM2070" i="37"/>
  <c r="AN2070" i="37"/>
  <c r="AO2070" i="37"/>
  <c r="AM2071" i="37"/>
  <c r="AO2071" i="37" s="1"/>
  <c r="AN2071" i="37"/>
  <c r="AM2072" i="37"/>
  <c r="AN2072" i="37"/>
  <c r="AM2073" i="37"/>
  <c r="AN2073" i="37"/>
  <c r="AM2074" i="37"/>
  <c r="AN2074" i="37"/>
  <c r="AO2074" i="37"/>
  <c r="AM2075" i="37"/>
  <c r="AO2075" i="37" s="1"/>
  <c r="AN2075" i="37"/>
  <c r="AM2076" i="37"/>
  <c r="AN2076" i="37"/>
  <c r="AM2077" i="37"/>
  <c r="AN2077" i="37"/>
  <c r="AM2078" i="37"/>
  <c r="AN2078" i="37"/>
  <c r="AM2079" i="37"/>
  <c r="AN2079" i="37"/>
  <c r="AM2080" i="37"/>
  <c r="AO2080" i="37" s="1"/>
  <c r="AN2080" i="37"/>
  <c r="AM2081" i="37"/>
  <c r="AN2081" i="37"/>
  <c r="AO2081" i="37" s="1"/>
  <c r="AM2082" i="37"/>
  <c r="AO2082" i="37" s="1"/>
  <c r="AN2082" i="37"/>
  <c r="AM2083" i="37"/>
  <c r="AN2083" i="37"/>
  <c r="AM2084" i="37"/>
  <c r="AO2084" i="37" s="1"/>
  <c r="AN2084" i="37"/>
  <c r="AM2085" i="37"/>
  <c r="AN2085" i="37"/>
  <c r="AO2085" i="37" s="1"/>
  <c r="AM2086" i="37"/>
  <c r="AO2086" i="37" s="1"/>
  <c r="AN2086" i="37"/>
  <c r="AM2087" i="37"/>
  <c r="AO2087" i="37" s="1"/>
  <c r="AN2087" i="37"/>
  <c r="AM2088" i="37"/>
  <c r="AN2088" i="37"/>
  <c r="AM2089" i="37"/>
  <c r="AN2089" i="37"/>
  <c r="AM2090" i="37"/>
  <c r="AN2090" i="37"/>
  <c r="AO2090" i="37"/>
  <c r="AM2091" i="37"/>
  <c r="AO2091" i="37" s="1"/>
  <c r="AN2091" i="37"/>
  <c r="AM2092" i="37"/>
  <c r="AN2092" i="37"/>
  <c r="AM2093" i="37"/>
  <c r="AN2093" i="37"/>
  <c r="AM2094" i="37"/>
  <c r="AN2094" i="37"/>
  <c r="AO2094" i="37" s="1"/>
  <c r="AM2095" i="37"/>
  <c r="AN2095" i="37"/>
  <c r="AM2096" i="37"/>
  <c r="AO2096" i="37" s="1"/>
  <c r="AN2096" i="37"/>
  <c r="AM2097" i="37"/>
  <c r="AN2097" i="37"/>
  <c r="AO2097" i="37" s="1"/>
  <c r="AM2098" i="37"/>
  <c r="AO2098" i="37" s="1"/>
  <c r="AN2098" i="37"/>
  <c r="AM2099" i="37"/>
  <c r="AO2099" i="37" s="1"/>
  <c r="AN2099" i="37"/>
  <c r="AM2100" i="37"/>
  <c r="AO2100" i="37" s="1"/>
  <c r="AN2100" i="37"/>
  <c r="AM2101" i="37"/>
  <c r="AN2101" i="37"/>
  <c r="AM2102" i="37"/>
  <c r="AO2102" i="37" s="1"/>
  <c r="AN2102" i="37"/>
  <c r="AM2103" i="37"/>
  <c r="AN2103" i="37"/>
  <c r="AM2104" i="37"/>
  <c r="AN2104" i="37"/>
  <c r="AM2105" i="37"/>
  <c r="AN2105" i="37"/>
  <c r="AO2105" i="37" s="1"/>
  <c r="AM2106" i="37"/>
  <c r="AN2106" i="37"/>
  <c r="AO2106" i="37" s="1"/>
  <c r="AM2107" i="37"/>
  <c r="AO2107" i="37" s="1"/>
  <c r="AN2107" i="37"/>
  <c r="AM2108" i="37"/>
  <c r="AO2108" i="37" s="1"/>
  <c r="AN2108" i="37"/>
  <c r="AM2109" i="37"/>
  <c r="AN2109" i="37"/>
  <c r="AM2110" i="37"/>
  <c r="AN2110" i="37"/>
  <c r="AO2110" i="37"/>
  <c r="AM2111" i="37"/>
  <c r="AN2111" i="37"/>
  <c r="AM2112" i="37"/>
  <c r="AN2112" i="37"/>
  <c r="AM2113" i="37"/>
  <c r="AN2113" i="37"/>
  <c r="AO2113" i="37" s="1"/>
  <c r="AM2114" i="37"/>
  <c r="AN2114" i="37"/>
  <c r="AM2115" i="37"/>
  <c r="AO2115" i="37" s="1"/>
  <c r="AN2115" i="37"/>
  <c r="AM2116" i="37"/>
  <c r="AO2116" i="37" s="1"/>
  <c r="AN2116" i="37"/>
  <c r="AM2117" i="37"/>
  <c r="AN2117" i="37"/>
  <c r="AM2118" i="37"/>
  <c r="AN2118" i="37"/>
  <c r="AO2118" i="37"/>
  <c r="AM2119" i="37"/>
  <c r="AO2119" i="37" s="1"/>
  <c r="AN2119" i="37"/>
  <c r="AM2120" i="37"/>
  <c r="AN2120" i="37"/>
  <c r="AM2121" i="37"/>
  <c r="AN2121" i="37"/>
  <c r="AM2122" i="37"/>
  <c r="AN2122" i="37"/>
  <c r="AO2122" i="37" s="1"/>
  <c r="AM2123" i="37"/>
  <c r="AO2123" i="37" s="1"/>
  <c r="AN2123" i="37"/>
  <c r="AM2124" i="37"/>
  <c r="AO2124" i="37" s="1"/>
  <c r="AN2124" i="37"/>
  <c r="AM2125" i="37"/>
  <c r="AN2125" i="37"/>
  <c r="AM2126" i="37"/>
  <c r="AO2126" i="37" s="1"/>
  <c r="AN2126" i="37"/>
  <c r="AM2127" i="37"/>
  <c r="AN2127" i="37"/>
  <c r="AM2128" i="37"/>
  <c r="AO2128" i="37" s="1"/>
  <c r="AN2128" i="37"/>
  <c r="AM2129" i="37"/>
  <c r="AN2129" i="37"/>
  <c r="AO2129" i="37" s="1"/>
  <c r="AM2130" i="37"/>
  <c r="AO2130" i="37" s="1"/>
  <c r="AN2130" i="37"/>
  <c r="AM2131" i="37"/>
  <c r="AO2131" i="37" s="1"/>
  <c r="AN2131" i="37"/>
  <c r="AM2132" i="37"/>
  <c r="AO2132" i="37" s="1"/>
  <c r="AN2132" i="37"/>
  <c r="AM2133" i="37"/>
  <c r="AN2133" i="37"/>
  <c r="AM2134" i="37"/>
  <c r="AN2134" i="37"/>
  <c r="AO2134" i="37"/>
  <c r="AM2135" i="37"/>
  <c r="AO2135" i="37" s="1"/>
  <c r="AN2135" i="37"/>
  <c r="AM2136" i="37"/>
  <c r="AN2136" i="37"/>
  <c r="AM2137" i="37"/>
  <c r="AN2137" i="37"/>
  <c r="AM2138" i="37"/>
  <c r="AN2138" i="37"/>
  <c r="AO2138" i="37" s="1"/>
  <c r="AM2139" i="37"/>
  <c r="AO2139" i="37" s="1"/>
  <c r="AN2139" i="37"/>
  <c r="AM2140" i="37"/>
  <c r="AO2140" i="37" s="1"/>
  <c r="AN2140" i="37"/>
  <c r="AM2141" i="37"/>
  <c r="AN2141" i="37"/>
  <c r="AM2142" i="37"/>
  <c r="AO2142" i="37" s="1"/>
  <c r="AN2142" i="37"/>
  <c r="AM2143" i="37"/>
  <c r="AN2143" i="37"/>
  <c r="AO2143" i="37" s="1"/>
  <c r="AM2144" i="37"/>
  <c r="AO2144" i="37" s="1"/>
  <c r="AN2144" i="37"/>
  <c r="AS1622" i="37"/>
  <c r="AS1623" i="37"/>
  <c r="AS1624" i="37"/>
  <c r="AT1624" i="37"/>
  <c r="AS1625" i="37"/>
  <c r="AS2" i="37"/>
  <c r="AT2" i="37"/>
  <c r="AS3" i="37"/>
  <c r="AT3" i="37"/>
  <c r="AU3" i="37"/>
  <c r="AS4" i="37"/>
  <c r="AU4" i="37" s="1"/>
  <c r="AT4" i="37"/>
  <c r="AS5" i="37"/>
  <c r="AT5" i="37"/>
  <c r="AS6" i="37"/>
  <c r="AT6" i="37"/>
  <c r="AS7" i="37"/>
  <c r="AT7" i="37"/>
  <c r="AS8" i="37"/>
  <c r="AT8" i="37"/>
  <c r="AU8" i="37"/>
  <c r="AS9" i="37"/>
  <c r="AT9" i="37"/>
  <c r="AS10" i="37"/>
  <c r="AT10" i="37"/>
  <c r="AS11" i="37"/>
  <c r="AT11" i="37"/>
  <c r="AU11" i="37" s="1"/>
  <c r="AS12" i="37"/>
  <c r="AU12" i="37" s="1"/>
  <c r="AT12" i="37"/>
  <c r="AS13" i="37"/>
  <c r="AT13" i="37"/>
  <c r="AS14" i="37"/>
  <c r="AT14" i="37"/>
  <c r="AS15" i="37"/>
  <c r="AT15" i="37"/>
  <c r="AS16" i="37"/>
  <c r="AU16" i="37" s="1"/>
  <c r="AT16" i="37"/>
  <c r="AS17" i="37"/>
  <c r="AT17" i="37"/>
  <c r="AS18" i="37"/>
  <c r="AU18" i="37" s="1"/>
  <c r="AT18" i="37"/>
  <c r="AS19" i="37"/>
  <c r="AT19" i="37"/>
  <c r="AU19" i="37" s="1"/>
  <c r="AS20" i="37"/>
  <c r="AT20" i="37"/>
  <c r="AU20" i="37"/>
  <c r="AS21" i="37"/>
  <c r="AU21" i="37" s="1"/>
  <c r="AT21" i="37"/>
  <c r="AS22" i="37"/>
  <c r="AT22" i="37"/>
  <c r="AS23" i="37"/>
  <c r="AU23" i="37" s="1"/>
  <c r="AT23" i="37"/>
  <c r="AS24" i="37"/>
  <c r="AT24" i="37"/>
  <c r="AS25" i="37"/>
  <c r="AT25" i="37"/>
  <c r="AS26" i="37"/>
  <c r="AU26" i="37" s="1"/>
  <c r="AT26" i="37"/>
  <c r="AS27" i="37"/>
  <c r="AT27" i="37"/>
  <c r="AU27" i="37"/>
  <c r="AS28" i="37"/>
  <c r="AT28" i="37"/>
  <c r="AU28" i="37"/>
  <c r="AS29" i="37"/>
  <c r="AU29" i="37" s="1"/>
  <c r="AT29" i="37"/>
  <c r="AS30" i="37"/>
  <c r="AT30" i="37"/>
  <c r="AU30" i="37" s="1"/>
  <c r="AS31" i="37"/>
  <c r="AU31" i="37" s="1"/>
  <c r="AT31" i="37"/>
  <c r="AS32" i="37"/>
  <c r="AT32" i="37"/>
  <c r="AU32" i="37"/>
  <c r="AS33" i="37"/>
  <c r="AT33" i="37"/>
  <c r="AS34" i="37"/>
  <c r="AT34" i="37"/>
  <c r="AS35" i="37"/>
  <c r="AT35" i="37"/>
  <c r="AU35" i="37"/>
  <c r="AS36" i="37"/>
  <c r="AU36" i="37" s="1"/>
  <c r="AT36" i="37"/>
  <c r="AS37" i="37"/>
  <c r="AU37" i="37" s="1"/>
  <c r="AT37" i="37"/>
  <c r="AS38" i="37"/>
  <c r="AT38" i="37"/>
  <c r="AS39" i="37"/>
  <c r="AU39" i="37" s="1"/>
  <c r="AT39" i="37"/>
  <c r="AS40" i="37"/>
  <c r="AT40" i="37"/>
  <c r="AS41" i="37"/>
  <c r="AU41" i="37" s="1"/>
  <c r="AT41" i="37"/>
  <c r="AS42" i="37"/>
  <c r="AU42" i="37" s="1"/>
  <c r="AT42" i="37"/>
  <c r="AS43" i="37"/>
  <c r="AU43" i="37" s="1"/>
  <c r="AT43" i="37"/>
  <c r="AS44" i="37"/>
  <c r="AT44" i="37"/>
  <c r="AS45" i="37"/>
  <c r="AU45" i="37" s="1"/>
  <c r="AT45" i="37"/>
  <c r="AS46" i="37"/>
  <c r="AU46" i="37" s="1"/>
  <c r="AT46" i="37"/>
  <c r="AS47" i="37"/>
  <c r="AU47" i="37" s="1"/>
  <c r="AT47" i="37"/>
  <c r="AS48" i="37"/>
  <c r="AT48" i="37"/>
  <c r="AU48" i="37" s="1"/>
  <c r="AS49" i="37"/>
  <c r="AU49" i="37" s="1"/>
  <c r="AT49" i="37"/>
  <c r="AS50" i="37"/>
  <c r="AT50" i="37"/>
  <c r="AU50" i="37" s="1"/>
  <c r="AS51" i="37"/>
  <c r="AU51" i="37" s="1"/>
  <c r="AT51" i="37"/>
  <c r="AS52" i="37"/>
  <c r="AT52" i="37"/>
  <c r="AU52" i="37" s="1"/>
  <c r="AS53" i="37"/>
  <c r="AU53" i="37" s="1"/>
  <c r="AT53" i="37"/>
  <c r="AS54" i="37"/>
  <c r="AT54" i="37"/>
  <c r="AU54" i="37" s="1"/>
  <c r="AS55" i="37"/>
  <c r="AT55" i="37"/>
  <c r="AU55" i="37"/>
  <c r="AS56" i="37"/>
  <c r="AT56" i="37"/>
  <c r="AS57" i="37"/>
  <c r="AT57" i="37"/>
  <c r="AS58" i="37"/>
  <c r="AT58" i="37"/>
  <c r="AS59" i="37"/>
  <c r="AT59" i="37"/>
  <c r="AU59" i="37"/>
  <c r="AS60" i="37"/>
  <c r="AT60" i="37"/>
  <c r="AS61" i="37"/>
  <c r="AT61" i="37"/>
  <c r="AS62" i="37"/>
  <c r="AT62" i="37"/>
  <c r="AS63" i="37"/>
  <c r="AT63" i="37"/>
  <c r="AS64" i="37"/>
  <c r="AT64" i="37"/>
  <c r="AU64" i="37" s="1"/>
  <c r="AS65" i="37"/>
  <c r="AU65" i="37" s="1"/>
  <c r="AT65" i="37"/>
  <c r="AS66" i="37"/>
  <c r="AT66" i="37"/>
  <c r="AU66" i="37" s="1"/>
  <c r="AS67" i="37"/>
  <c r="AU67" i="37" s="1"/>
  <c r="AT67" i="37"/>
  <c r="AS68" i="37"/>
  <c r="AT68" i="37"/>
  <c r="AU68" i="37" s="1"/>
  <c r="AS69" i="37"/>
  <c r="AT69" i="37"/>
  <c r="AS70" i="37"/>
  <c r="AT70" i="37"/>
  <c r="AU70" i="37" s="1"/>
  <c r="AS71" i="37"/>
  <c r="AU71" i="37" s="1"/>
  <c r="AT71" i="37"/>
  <c r="AS72" i="37"/>
  <c r="AT72" i="37"/>
  <c r="AS73" i="37"/>
  <c r="AT73" i="37"/>
  <c r="AU73" i="37" s="1"/>
  <c r="AS74" i="37"/>
  <c r="AT74" i="37"/>
  <c r="AS75" i="37"/>
  <c r="AT75" i="37"/>
  <c r="AU75" i="37"/>
  <c r="AS76" i="37"/>
  <c r="AT76" i="37"/>
  <c r="AS77" i="37"/>
  <c r="AT77" i="37"/>
  <c r="AU77" i="37" s="1"/>
  <c r="AS78" i="37"/>
  <c r="AT78" i="37"/>
  <c r="AS79" i="37"/>
  <c r="AT79" i="37"/>
  <c r="AU79" i="37" s="1"/>
  <c r="AS80" i="37"/>
  <c r="AT80" i="37"/>
  <c r="AS81" i="37"/>
  <c r="AT81" i="37"/>
  <c r="AU81" i="37" s="1"/>
  <c r="AS82" i="37"/>
  <c r="AT82" i="37"/>
  <c r="AS83" i="37"/>
  <c r="AT83" i="37"/>
  <c r="AU83" i="37" s="1"/>
  <c r="AS84" i="37"/>
  <c r="AT84" i="37"/>
  <c r="AS85" i="37"/>
  <c r="AT85" i="37"/>
  <c r="AS86" i="37"/>
  <c r="AT86" i="37"/>
  <c r="AS87" i="37"/>
  <c r="AT87" i="37"/>
  <c r="AU87" i="37" s="1"/>
  <c r="AS88" i="37"/>
  <c r="AT88" i="37"/>
  <c r="AS89" i="37"/>
  <c r="AT89" i="37"/>
  <c r="AU89" i="37" s="1"/>
  <c r="AS90" i="37"/>
  <c r="AT90" i="37"/>
  <c r="AU90" i="37" s="1"/>
  <c r="AS91" i="37"/>
  <c r="AT91" i="37"/>
  <c r="AS92" i="37"/>
  <c r="AT92" i="37"/>
  <c r="AU92" i="37" s="1"/>
  <c r="AS93" i="37"/>
  <c r="AT93" i="37"/>
  <c r="AS94" i="37"/>
  <c r="AT94" i="37"/>
  <c r="AS95" i="37"/>
  <c r="AT95" i="37"/>
  <c r="AS96" i="37"/>
  <c r="AT96" i="37"/>
  <c r="AU96" i="37"/>
  <c r="AS97" i="37"/>
  <c r="AU97" i="37" s="1"/>
  <c r="AT97" i="37"/>
  <c r="AS98" i="37"/>
  <c r="AT98" i="37"/>
  <c r="AS99" i="37"/>
  <c r="AT99" i="37"/>
  <c r="AS100" i="37"/>
  <c r="AT100" i="37"/>
  <c r="AU100" i="37" s="1"/>
  <c r="AS101" i="37"/>
  <c r="AT101" i="37"/>
  <c r="AS102" i="37"/>
  <c r="AU102" i="37" s="1"/>
  <c r="AT102" i="37"/>
  <c r="AS103" i="37"/>
  <c r="AT103" i="37"/>
  <c r="AU103" i="37" s="1"/>
  <c r="AS104" i="37"/>
  <c r="AU104" i="37" s="1"/>
  <c r="AT104" i="37"/>
  <c r="AS105" i="37"/>
  <c r="AU105" i="37" s="1"/>
  <c r="AT105" i="37"/>
  <c r="AS106" i="37"/>
  <c r="AT106" i="37"/>
  <c r="AS107" i="37"/>
  <c r="AT107" i="37"/>
  <c r="AS108" i="37"/>
  <c r="AU108" i="37" s="1"/>
  <c r="AT108" i="37"/>
  <c r="AS109" i="37"/>
  <c r="AU109" i="37" s="1"/>
  <c r="AT109" i="37"/>
  <c r="AS110" i="37"/>
  <c r="AT110" i="37"/>
  <c r="AS111" i="37"/>
  <c r="AT111" i="37"/>
  <c r="AS112" i="37"/>
  <c r="AU112" i="37" s="1"/>
  <c r="AT112" i="37"/>
  <c r="AS113" i="37"/>
  <c r="AT113" i="37"/>
  <c r="AS114" i="37"/>
  <c r="AT114" i="37"/>
  <c r="AU114" i="37" s="1"/>
  <c r="AS115" i="37"/>
  <c r="AT115" i="37"/>
  <c r="AU115" i="37" s="1"/>
  <c r="AS116" i="37"/>
  <c r="AT116" i="37"/>
  <c r="AU116" i="37" s="1"/>
  <c r="AS117" i="37"/>
  <c r="AU117" i="37" s="1"/>
  <c r="AT117" i="37"/>
  <c r="AS118" i="37"/>
  <c r="AT118" i="37"/>
  <c r="AU118" i="37"/>
  <c r="AS119" i="37"/>
  <c r="AT119" i="37"/>
  <c r="AU119" i="37" s="1"/>
  <c r="AS120" i="37"/>
  <c r="AT120" i="37"/>
  <c r="AS121" i="37"/>
  <c r="AT121" i="37"/>
  <c r="AS122" i="37"/>
  <c r="AT122" i="37"/>
  <c r="AS123" i="37"/>
  <c r="AT123" i="37"/>
  <c r="AS124" i="37"/>
  <c r="AU124" i="37" s="1"/>
  <c r="AT124" i="37"/>
  <c r="AS125" i="37"/>
  <c r="AU125" i="37" s="1"/>
  <c r="AT125" i="37"/>
  <c r="AS126" i="37"/>
  <c r="AT126" i="37"/>
  <c r="AU126" i="37"/>
  <c r="AS127" i="37"/>
  <c r="AT127" i="37"/>
  <c r="AS128" i="37"/>
  <c r="AT128" i="37"/>
  <c r="AS129" i="37"/>
  <c r="AU129" i="37" s="1"/>
  <c r="AT129" i="37"/>
  <c r="AS130" i="37"/>
  <c r="AT130" i="37"/>
  <c r="AU130" i="37" s="1"/>
  <c r="AS131" i="37"/>
  <c r="AT131" i="37"/>
  <c r="AS132" i="37"/>
  <c r="AU132" i="37" s="1"/>
  <c r="AT132" i="37"/>
  <c r="AS133" i="37"/>
  <c r="AU133" i="37" s="1"/>
  <c r="AT133" i="37"/>
  <c r="AS134" i="37"/>
  <c r="AU134" i="37" s="1"/>
  <c r="AT134" i="37"/>
  <c r="AS135" i="37"/>
  <c r="AT135" i="37"/>
  <c r="AU135" i="37" s="1"/>
  <c r="AS136" i="37"/>
  <c r="AU136" i="37" s="1"/>
  <c r="AT136" i="37"/>
  <c r="AS137" i="37"/>
  <c r="AU137" i="37" s="1"/>
  <c r="AT137" i="37"/>
  <c r="AS138" i="37"/>
  <c r="AT138" i="37"/>
  <c r="AS139" i="37"/>
  <c r="AU139" i="37" s="1"/>
  <c r="AT139" i="37"/>
  <c r="AS140" i="37"/>
  <c r="AT140" i="37"/>
  <c r="AS141" i="37"/>
  <c r="AU141" i="37" s="1"/>
  <c r="AT141" i="37"/>
  <c r="AS142" i="37"/>
  <c r="AT142" i="37"/>
  <c r="AU142" i="37" s="1"/>
  <c r="AS143" i="37"/>
  <c r="AU143" i="37" s="1"/>
  <c r="AT143" i="37"/>
  <c r="AS144" i="37"/>
  <c r="AT144" i="37"/>
  <c r="AS145" i="37"/>
  <c r="AU145" i="37" s="1"/>
  <c r="AT145" i="37"/>
  <c r="AS146" i="37"/>
  <c r="AT146" i="37"/>
  <c r="AU146" i="37" s="1"/>
  <c r="AS147" i="37"/>
  <c r="AT147" i="37"/>
  <c r="AU147" i="37"/>
  <c r="AS148" i="37"/>
  <c r="AU148" i="37" s="1"/>
  <c r="AT148" i="37"/>
  <c r="AS149" i="37"/>
  <c r="AT149" i="37"/>
  <c r="AS150" i="37"/>
  <c r="AT150" i="37"/>
  <c r="AS151" i="37"/>
  <c r="AT151" i="37"/>
  <c r="AU151" i="37"/>
  <c r="AS152" i="37"/>
  <c r="AU152" i="37" s="1"/>
  <c r="AT152" i="37"/>
  <c r="AS153" i="37"/>
  <c r="AT153" i="37"/>
  <c r="AS154" i="37"/>
  <c r="AT154" i="37"/>
  <c r="AS155" i="37"/>
  <c r="AT155" i="37"/>
  <c r="AS156" i="37"/>
  <c r="AT156" i="37"/>
  <c r="AS157" i="37"/>
  <c r="AU157" i="37" s="1"/>
  <c r="AT157" i="37"/>
  <c r="AS158" i="37"/>
  <c r="AT158" i="37"/>
  <c r="AU158" i="37" s="1"/>
  <c r="AS159" i="37"/>
  <c r="AU159" i="37" s="1"/>
  <c r="AT159" i="37"/>
  <c r="AS160" i="37"/>
  <c r="AT160" i="37"/>
  <c r="AS161" i="37"/>
  <c r="AU161" i="37" s="1"/>
  <c r="AT161" i="37"/>
  <c r="AS162" i="37"/>
  <c r="AT162" i="37"/>
  <c r="AU162" i="37" s="1"/>
  <c r="AS163" i="37"/>
  <c r="AU163" i="37" s="1"/>
  <c r="AT163" i="37"/>
  <c r="AS164" i="37"/>
  <c r="AU164" i="37" s="1"/>
  <c r="AT164" i="37"/>
  <c r="AS165" i="37"/>
  <c r="AT165" i="37"/>
  <c r="AS166" i="37"/>
  <c r="AT166" i="37"/>
  <c r="AS167" i="37"/>
  <c r="AT167" i="37"/>
  <c r="AU167" i="37"/>
  <c r="AS168" i="37"/>
  <c r="AU168" i="37" s="1"/>
  <c r="AT168" i="37"/>
  <c r="AS169" i="37"/>
  <c r="AT169" i="37"/>
  <c r="AS170" i="37"/>
  <c r="AT170" i="37"/>
  <c r="AS171" i="37"/>
  <c r="AT171" i="37"/>
  <c r="AU171" i="37" s="1"/>
  <c r="AS172" i="37"/>
  <c r="AT172" i="37"/>
  <c r="AS173" i="37"/>
  <c r="AU173" i="37" s="1"/>
  <c r="AT173" i="37"/>
  <c r="AS174" i="37"/>
  <c r="AT174" i="37"/>
  <c r="AU174" i="37" s="1"/>
  <c r="AS175" i="37"/>
  <c r="AU175" i="37" s="1"/>
  <c r="AT175" i="37"/>
  <c r="AS176" i="37"/>
  <c r="AT176" i="37"/>
  <c r="AS177" i="37"/>
  <c r="AU177" i="37" s="1"/>
  <c r="AT177" i="37"/>
  <c r="AS178" i="37"/>
  <c r="AT178" i="37"/>
  <c r="AU178" i="37" s="1"/>
  <c r="AS179" i="37"/>
  <c r="AU179" i="37" s="1"/>
  <c r="AT179" i="37"/>
  <c r="AS180" i="37"/>
  <c r="AT180" i="37"/>
  <c r="AS181" i="37"/>
  <c r="AT181" i="37"/>
  <c r="AS182" i="37"/>
  <c r="AT182" i="37"/>
  <c r="AU182" i="37" s="1"/>
  <c r="AS183" i="37"/>
  <c r="AT183" i="37"/>
  <c r="AU183" i="37"/>
  <c r="AS184" i="37"/>
  <c r="AU184" i="37" s="1"/>
  <c r="AT184" i="37"/>
  <c r="AS185" i="37"/>
  <c r="AT185" i="37"/>
  <c r="AS186" i="37"/>
  <c r="AT186" i="37"/>
  <c r="AS187" i="37"/>
  <c r="AT187" i="37"/>
  <c r="AS188" i="37"/>
  <c r="AU188" i="37" s="1"/>
  <c r="AT188" i="37"/>
  <c r="AS189" i="37"/>
  <c r="AT189" i="37"/>
  <c r="AS190" i="37"/>
  <c r="AT190" i="37"/>
  <c r="AS191" i="37"/>
  <c r="AT191" i="37"/>
  <c r="AU191" i="37" s="1"/>
  <c r="AS192" i="37"/>
  <c r="AT192" i="37"/>
  <c r="AS193" i="37"/>
  <c r="AT193" i="37"/>
  <c r="AS194" i="37"/>
  <c r="AU194" i="37" s="1"/>
  <c r="AT194" i="37"/>
  <c r="AS195" i="37"/>
  <c r="AT195" i="37"/>
  <c r="AU195" i="37" s="1"/>
  <c r="AS196" i="37"/>
  <c r="AT196" i="37"/>
  <c r="AU196" i="37"/>
  <c r="AS197" i="37"/>
  <c r="AU197" i="37" s="1"/>
  <c r="AT197" i="37"/>
  <c r="AS198" i="37"/>
  <c r="AT198" i="37"/>
  <c r="AS199" i="37"/>
  <c r="AT199" i="37"/>
  <c r="AS200" i="37"/>
  <c r="AT200" i="37"/>
  <c r="AU200" i="37"/>
  <c r="AS201" i="37"/>
  <c r="AU201" i="37" s="1"/>
  <c r="AT201" i="37"/>
  <c r="AS202" i="37"/>
  <c r="AT202" i="37"/>
  <c r="AS203" i="37"/>
  <c r="AT203" i="37"/>
  <c r="AS204" i="37"/>
  <c r="AT204" i="37"/>
  <c r="AS205" i="37"/>
  <c r="AT205" i="37"/>
  <c r="AS206" i="37"/>
  <c r="AU206" i="37" s="1"/>
  <c r="AT206" i="37"/>
  <c r="AS207" i="37"/>
  <c r="AT207" i="37"/>
  <c r="AU207" i="37" s="1"/>
  <c r="AS208" i="37"/>
  <c r="AU208" i="37" s="1"/>
  <c r="AT208" i="37"/>
  <c r="AS209" i="37"/>
  <c r="AT209" i="37"/>
  <c r="AS210" i="37"/>
  <c r="AU210" i="37" s="1"/>
  <c r="AT210" i="37"/>
  <c r="AS211" i="37"/>
  <c r="AT211" i="37"/>
  <c r="AU211" i="37" s="1"/>
  <c r="AS212" i="37"/>
  <c r="AU212" i="37" s="1"/>
  <c r="AT212" i="37"/>
  <c r="AS213" i="37"/>
  <c r="AT213" i="37"/>
  <c r="AS214" i="37"/>
  <c r="AT214" i="37"/>
  <c r="AS215" i="37"/>
  <c r="AT215" i="37"/>
  <c r="AU215" i="37" s="1"/>
  <c r="AS216" i="37"/>
  <c r="AT216" i="37"/>
  <c r="AU216" i="37"/>
  <c r="AS217" i="37"/>
  <c r="AU217" i="37" s="1"/>
  <c r="AT217" i="37"/>
  <c r="AS218" i="37"/>
  <c r="AT218" i="37"/>
  <c r="AS219" i="37"/>
  <c r="AT219" i="37"/>
  <c r="AS220" i="37"/>
  <c r="AT220" i="37"/>
  <c r="AU220" i="37"/>
  <c r="AS221" i="37"/>
  <c r="AT221" i="37"/>
  <c r="AS222" i="37"/>
  <c r="AT222" i="37"/>
  <c r="AS223" i="37"/>
  <c r="AT223" i="37"/>
  <c r="AU223" i="37" s="1"/>
  <c r="AS224" i="37"/>
  <c r="AT224" i="37"/>
  <c r="AS225" i="37"/>
  <c r="AT225" i="37"/>
  <c r="AS226" i="37"/>
  <c r="AU226" i="37" s="1"/>
  <c r="AT226" i="37"/>
  <c r="AS227" i="37"/>
  <c r="AT227" i="37"/>
  <c r="AU227" i="37" s="1"/>
  <c r="AS228" i="37"/>
  <c r="AU228" i="37" s="1"/>
  <c r="AT228" i="37"/>
  <c r="AS229" i="37"/>
  <c r="AT229" i="37"/>
  <c r="AS230" i="37"/>
  <c r="AT230" i="37"/>
  <c r="AS231" i="37"/>
  <c r="AT231" i="37"/>
  <c r="AU231" i="37" s="1"/>
  <c r="AS232" i="37"/>
  <c r="AT232" i="37"/>
  <c r="AU232" i="37"/>
  <c r="AS233" i="37"/>
  <c r="AU233" i="37" s="1"/>
  <c r="AT233" i="37"/>
  <c r="AS234" i="37"/>
  <c r="AT234" i="37"/>
  <c r="AU234" i="37" s="1"/>
  <c r="AS235" i="37"/>
  <c r="AT235" i="37"/>
  <c r="AS236" i="37"/>
  <c r="AT236" i="37"/>
  <c r="AU236" i="37"/>
  <c r="AS237" i="37"/>
  <c r="AT237" i="37"/>
  <c r="AS238" i="37"/>
  <c r="AT238" i="37"/>
  <c r="AS239" i="37"/>
  <c r="AT239" i="37"/>
  <c r="AU239" i="37" s="1"/>
  <c r="AS240" i="37"/>
  <c r="AT240" i="37"/>
  <c r="AS241" i="37"/>
  <c r="AU241" i="37" s="1"/>
  <c r="AT241" i="37"/>
  <c r="AS242" i="37"/>
  <c r="AU242" i="37" s="1"/>
  <c r="AT242" i="37"/>
  <c r="AS243" i="37"/>
  <c r="AT243" i="37"/>
  <c r="AS244" i="37"/>
  <c r="AT244" i="37"/>
  <c r="AU244" i="37"/>
  <c r="AS245" i="37"/>
  <c r="AT245" i="37"/>
  <c r="AS246" i="37"/>
  <c r="AT246" i="37"/>
  <c r="AS247" i="37"/>
  <c r="AT247" i="37"/>
  <c r="AU247" i="37" s="1"/>
  <c r="AS248" i="37"/>
  <c r="AT248" i="37"/>
  <c r="AU248" i="37" s="1"/>
  <c r="AS249" i="37"/>
  <c r="AU249" i="37" s="1"/>
  <c r="AT249" i="37"/>
  <c r="AS250" i="37"/>
  <c r="AU250" i="37" s="1"/>
  <c r="AT250" i="37"/>
  <c r="AS251" i="37"/>
  <c r="AT251" i="37"/>
  <c r="AS252" i="37"/>
  <c r="AU252" i="37" s="1"/>
  <c r="AT252" i="37"/>
  <c r="AS253" i="37"/>
  <c r="AT253" i="37"/>
  <c r="AS254" i="37"/>
  <c r="AT254" i="37"/>
  <c r="AS255" i="37"/>
  <c r="AT255" i="37"/>
  <c r="AU255" i="37" s="1"/>
  <c r="AS256" i="37"/>
  <c r="AT256" i="37"/>
  <c r="AS257" i="37"/>
  <c r="AU257" i="37" s="1"/>
  <c r="AT257" i="37"/>
  <c r="AS258" i="37"/>
  <c r="AU258" i="37" s="1"/>
  <c r="AT258" i="37"/>
  <c r="AS259" i="37"/>
  <c r="AT259" i="37"/>
  <c r="AS260" i="37"/>
  <c r="AT260" i="37"/>
  <c r="AU260" i="37"/>
  <c r="AS261" i="37"/>
  <c r="AU261" i="37" s="1"/>
  <c r="AT261" i="37"/>
  <c r="AS262" i="37"/>
  <c r="AT262" i="37"/>
  <c r="AS263" i="37"/>
  <c r="AT263" i="37"/>
  <c r="AS264" i="37"/>
  <c r="AT264" i="37"/>
  <c r="AU264" i="37" s="1"/>
  <c r="AS265" i="37"/>
  <c r="AU265" i="37" s="1"/>
  <c r="AT265" i="37"/>
  <c r="AS266" i="37"/>
  <c r="AU266" i="37" s="1"/>
  <c r="AT266" i="37"/>
  <c r="AS267" i="37"/>
  <c r="AT267" i="37"/>
  <c r="AS268" i="37"/>
  <c r="AU268" i="37" s="1"/>
  <c r="AT268" i="37"/>
  <c r="AS269" i="37"/>
  <c r="AT269" i="37"/>
  <c r="AS270" i="37"/>
  <c r="AT270" i="37"/>
  <c r="AS271" i="37"/>
  <c r="AT271" i="37"/>
  <c r="AU271" i="37" s="1"/>
  <c r="AS272" i="37"/>
  <c r="AU272" i="37" s="1"/>
  <c r="AT272" i="37"/>
  <c r="AS273" i="37"/>
  <c r="AT273" i="37"/>
  <c r="AS274" i="37"/>
  <c r="AU274" i="37" s="1"/>
  <c r="AT274" i="37"/>
  <c r="AS275" i="37"/>
  <c r="AT275" i="37"/>
  <c r="AU275" i="37" s="1"/>
  <c r="AS276" i="37"/>
  <c r="AU276" i="37" s="1"/>
  <c r="AT276" i="37"/>
  <c r="AS277" i="37"/>
  <c r="AT277" i="37"/>
  <c r="AS278" i="37"/>
  <c r="AT278" i="37"/>
  <c r="AS279" i="37"/>
  <c r="AT279" i="37"/>
  <c r="AU279" i="37" s="1"/>
  <c r="AS280" i="37"/>
  <c r="AT280" i="37"/>
  <c r="AU280" i="37"/>
  <c r="AS281" i="37"/>
  <c r="AU281" i="37" s="1"/>
  <c r="AT281" i="37"/>
  <c r="AS282" i="37"/>
  <c r="AT282" i="37"/>
  <c r="AS283" i="37"/>
  <c r="AT283" i="37"/>
  <c r="AS284" i="37"/>
  <c r="AT284" i="37"/>
  <c r="AS285" i="37"/>
  <c r="AU285" i="37" s="1"/>
  <c r="AT285" i="37"/>
  <c r="AS286" i="37"/>
  <c r="AT286" i="37"/>
  <c r="AS287" i="37"/>
  <c r="AT287" i="37"/>
  <c r="AS288" i="37"/>
  <c r="AT288" i="37"/>
  <c r="AU288" i="37"/>
  <c r="AS289" i="37"/>
  <c r="AT289" i="37"/>
  <c r="AS290" i="37"/>
  <c r="AT290" i="37"/>
  <c r="AS291" i="37"/>
  <c r="AT291" i="37"/>
  <c r="AU291" i="37"/>
  <c r="AS292" i="37"/>
  <c r="AU292" i="37" s="1"/>
  <c r="AT292" i="37"/>
  <c r="AS293" i="37"/>
  <c r="AT293" i="37"/>
  <c r="AS294" i="37"/>
  <c r="AT294" i="37"/>
  <c r="AS295" i="37"/>
  <c r="AT295" i="37"/>
  <c r="AU295" i="37"/>
  <c r="AS296" i="37"/>
  <c r="AT296" i="37"/>
  <c r="AU296" i="37" s="1"/>
  <c r="AS297" i="37"/>
  <c r="AT297" i="37"/>
  <c r="AS298" i="37"/>
  <c r="AT298" i="37"/>
  <c r="AU298" i="37"/>
  <c r="AS299" i="37"/>
  <c r="AU299" i="37" s="1"/>
  <c r="AT299" i="37"/>
  <c r="AS300" i="37"/>
  <c r="AT300" i="37"/>
  <c r="AS301" i="37"/>
  <c r="AT301" i="37"/>
  <c r="AS302" i="37"/>
  <c r="AT302" i="37"/>
  <c r="AU302" i="37"/>
  <c r="AS303" i="37"/>
  <c r="AT303" i="37"/>
  <c r="AS304" i="37"/>
  <c r="AT304" i="37"/>
  <c r="AS305" i="37"/>
  <c r="AT305" i="37"/>
  <c r="AU305" i="37"/>
  <c r="AS306" i="37"/>
  <c r="AT306" i="37"/>
  <c r="AS307" i="37"/>
  <c r="AT307" i="37"/>
  <c r="AS308" i="37"/>
  <c r="AT308" i="37"/>
  <c r="AS309" i="37"/>
  <c r="AT309" i="37"/>
  <c r="AU309" i="37"/>
  <c r="AS310" i="37"/>
  <c r="AT310" i="37"/>
  <c r="AS311" i="37"/>
  <c r="AT311" i="37"/>
  <c r="AS312" i="37"/>
  <c r="AT312" i="37"/>
  <c r="AU312" i="37" s="1"/>
  <c r="AS313" i="37"/>
  <c r="AT313" i="37"/>
  <c r="AS314" i="37"/>
  <c r="AT314" i="37"/>
  <c r="AS315" i="37"/>
  <c r="AU315" i="37" s="1"/>
  <c r="AT315" i="37"/>
  <c r="AS316" i="37"/>
  <c r="AT316" i="37"/>
  <c r="AU316" i="37" s="1"/>
  <c r="AS317" i="37"/>
  <c r="AU317" i="37" s="1"/>
  <c r="AT317" i="37"/>
  <c r="AS318" i="37"/>
  <c r="AT318" i="37"/>
  <c r="AS319" i="37"/>
  <c r="AT319" i="37"/>
  <c r="AS320" i="37"/>
  <c r="AT320" i="37"/>
  <c r="AU320" i="37" s="1"/>
  <c r="AS321" i="37"/>
  <c r="AT321" i="37"/>
  <c r="AU321" i="37"/>
  <c r="AS322" i="37"/>
  <c r="AU322" i="37" s="1"/>
  <c r="AT322" i="37"/>
  <c r="AS323" i="37"/>
  <c r="AT323" i="37"/>
  <c r="AS324" i="37"/>
  <c r="AT324" i="37"/>
  <c r="AS325" i="37"/>
  <c r="AT325" i="37"/>
  <c r="AU325" i="37"/>
  <c r="AS326" i="37"/>
  <c r="AT326" i="37"/>
  <c r="AS327" i="37"/>
  <c r="AT327" i="37"/>
  <c r="AS328" i="37"/>
  <c r="AT328" i="37"/>
  <c r="AU328" i="37" s="1"/>
  <c r="AS329" i="37"/>
  <c r="AT329" i="37"/>
  <c r="AS330" i="37"/>
  <c r="AT330" i="37"/>
  <c r="AS331" i="37"/>
  <c r="AU331" i="37" s="1"/>
  <c r="AT331" i="37"/>
  <c r="AS332" i="37"/>
  <c r="AT332" i="37"/>
  <c r="AS333" i="37"/>
  <c r="AT333" i="37"/>
  <c r="AU333" i="37"/>
  <c r="AS334" i="37"/>
  <c r="AT334" i="37"/>
  <c r="AS335" i="37"/>
  <c r="AT335" i="37"/>
  <c r="AS336" i="37"/>
  <c r="AT336" i="37"/>
  <c r="AU336" i="37" s="1"/>
  <c r="AS337" i="37"/>
  <c r="AT337" i="37"/>
  <c r="AU337" i="37" s="1"/>
  <c r="AS338" i="37"/>
  <c r="AU338" i="37" s="1"/>
  <c r="AT338" i="37"/>
  <c r="AS339" i="37"/>
  <c r="AU339" i="37" s="1"/>
  <c r="AT339" i="37"/>
  <c r="AS340" i="37"/>
  <c r="AT340" i="37"/>
  <c r="AS341" i="37"/>
  <c r="AU341" i="37" s="1"/>
  <c r="AT341" i="37"/>
  <c r="AS342" i="37"/>
  <c r="AT342" i="37"/>
  <c r="AS343" i="37"/>
  <c r="AT343" i="37"/>
  <c r="AS344" i="37"/>
  <c r="AT344" i="37"/>
  <c r="AU344" i="37" s="1"/>
  <c r="AS345" i="37"/>
  <c r="AT345" i="37"/>
  <c r="AS346" i="37"/>
  <c r="AT346" i="37"/>
  <c r="AS347" i="37"/>
  <c r="AU347" i="37" s="1"/>
  <c r="AT347" i="37"/>
  <c r="AS348" i="37"/>
  <c r="AT348" i="37"/>
  <c r="AU348" i="37" s="1"/>
  <c r="AS349" i="37"/>
  <c r="AT349" i="37"/>
  <c r="AU349" i="37"/>
  <c r="AS350" i="37"/>
  <c r="AU350" i="37" s="1"/>
  <c r="AT350" i="37"/>
  <c r="AS351" i="37"/>
  <c r="AT351" i="37"/>
  <c r="AS352" i="37"/>
  <c r="AT352" i="37"/>
  <c r="AS353" i="37"/>
  <c r="AT353" i="37"/>
  <c r="AU353" i="37"/>
  <c r="AS354" i="37"/>
  <c r="AU354" i="37" s="1"/>
  <c r="AT354" i="37"/>
  <c r="AS355" i="37"/>
  <c r="AT355" i="37"/>
  <c r="AS356" i="37"/>
  <c r="AT356" i="37"/>
  <c r="AS357" i="37"/>
  <c r="AT357" i="37"/>
  <c r="AS358" i="37"/>
  <c r="AT358" i="37"/>
  <c r="AS359" i="37"/>
  <c r="AU359" i="37" s="1"/>
  <c r="AT359" i="37"/>
  <c r="AS360" i="37"/>
  <c r="AT360" i="37"/>
  <c r="AU360" i="37" s="1"/>
  <c r="AS361" i="37"/>
  <c r="AU361" i="37" s="1"/>
  <c r="AT361" i="37"/>
  <c r="AS362" i="37"/>
  <c r="AT362" i="37"/>
  <c r="AS363" i="37"/>
  <c r="AU363" i="37" s="1"/>
  <c r="AT363" i="37"/>
  <c r="AS364" i="37"/>
  <c r="AT364" i="37"/>
  <c r="AU364" i="37" s="1"/>
  <c r="AS365" i="37"/>
  <c r="AU365" i="37" s="1"/>
  <c r="AT365" i="37"/>
  <c r="AS366" i="37"/>
  <c r="AT366" i="37"/>
  <c r="AS367" i="37"/>
  <c r="AT367" i="37"/>
  <c r="AS368" i="37"/>
  <c r="AT368" i="37"/>
  <c r="AU368" i="37" s="1"/>
  <c r="AS369" i="37"/>
  <c r="AT369" i="37"/>
  <c r="AU369" i="37"/>
  <c r="AS370" i="37"/>
  <c r="AU370" i="37" s="1"/>
  <c r="AT370" i="37"/>
  <c r="AS371" i="37"/>
  <c r="AT371" i="37"/>
  <c r="AS372" i="37"/>
  <c r="AT372" i="37"/>
  <c r="AS373" i="37"/>
  <c r="AT373" i="37"/>
  <c r="AU373" i="37"/>
  <c r="AS374" i="37"/>
  <c r="AT374" i="37"/>
  <c r="AS375" i="37"/>
  <c r="AT375" i="37"/>
  <c r="AS376" i="37"/>
  <c r="AT376" i="37"/>
  <c r="AU376" i="37" s="1"/>
  <c r="AS377" i="37"/>
  <c r="AT377" i="37"/>
  <c r="AS378" i="37"/>
  <c r="AT378" i="37"/>
  <c r="AS379" i="37"/>
  <c r="AU379" i="37" s="1"/>
  <c r="AT379" i="37"/>
  <c r="AS380" i="37"/>
  <c r="AT380" i="37"/>
  <c r="AU380" i="37" s="1"/>
  <c r="AS381" i="37"/>
  <c r="AU381" i="37" s="1"/>
  <c r="AT381" i="37"/>
  <c r="AS382" i="37"/>
  <c r="AT382" i="37"/>
  <c r="AU382" i="37" s="1"/>
  <c r="AS383" i="37"/>
  <c r="AT383" i="37"/>
  <c r="AS384" i="37"/>
  <c r="AT384" i="37"/>
  <c r="AU384" i="37" s="1"/>
  <c r="AS385" i="37"/>
  <c r="AT385" i="37"/>
  <c r="AU385" i="37" s="1"/>
  <c r="AS386" i="37"/>
  <c r="AT386" i="37"/>
  <c r="AU386" i="37" s="1"/>
  <c r="AS387" i="37"/>
  <c r="AT387" i="37"/>
  <c r="AU387" i="37"/>
  <c r="AS388" i="37"/>
  <c r="AT388" i="37"/>
  <c r="AS389" i="37"/>
  <c r="AT389" i="37"/>
  <c r="AU389" i="37" s="1"/>
  <c r="AS390" i="37"/>
  <c r="AT390" i="37"/>
  <c r="AS391" i="37"/>
  <c r="AT391" i="37"/>
  <c r="AU391" i="37"/>
  <c r="AS392" i="37"/>
  <c r="AT392" i="37"/>
  <c r="AU392" i="37" s="1"/>
  <c r="AS393" i="37"/>
  <c r="AT393" i="37"/>
  <c r="AU393" i="37" s="1"/>
  <c r="AS394" i="37"/>
  <c r="AT394" i="37"/>
  <c r="AU394" i="37" s="1"/>
  <c r="AS395" i="37"/>
  <c r="AT395" i="37"/>
  <c r="AS396" i="37"/>
  <c r="AT396" i="37"/>
  <c r="AS397" i="37"/>
  <c r="AT397" i="37"/>
  <c r="AS398" i="37"/>
  <c r="AT398" i="37"/>
  <c r="AS399" i="37"/>
  <c r="AU399" i="37" s="1"/>
  <c r="AT399" i="37"/>
  <c r="AS400" i="37"/>
  <c r="AU400" i="37" s="1"/>
  <c r="AT400" i="37"/>
  <c r="AS401" i="37"/>
  <c r="AT401" i="37"/>
  <c r="AU401" i="37"/>
  <c r="AS402" i="37"/>
  <c r="AT402" i="37"/>
  <c r="AU402" i="37" s="1"/>
  <c r="AS403" i="37"/>
  <c r="AT403" i="37"/>
  <c r="AS404" i="37"/>
  <c r="AT404" i="37"/>
  <c r="AU404" i="37" s="1"/>
  <c r="AS405" i="37"/>
  <c r="AT405" i="37"/>
  <c r="AU405" i="37" s="1"/>
  <c r="AS406" i="37"/>
  <c r="AT406" i="37"/>
  <c r="AS407" i="37"/>
  <c r="AT407" i="37"/>
  <c r="AS408" i="37"/>
  <c r="AT408" i="37"/>
  <c r="AS409" i="37"/>
  <c r="AU409" i="37" s="1"/>
  <c r="AT409" i="37"/>
  <c r="AS410" i="37"/>
  <c r="AT410" i="37"/>
  <c r="AU410" i="37" s="1"/>
  <c r="AS411" i="37"/>
  <c r="AT411" i="37"/>
  <c r="AU411" i="37" s="1"/>
  <c r="AS412" i="37"/>
  <c r="AT412" i="37"/>
  <c r="AU412" i="37" s="1"/>
  <c r="AS413" i="37"/>
  <c r="AT413" i="37"/>
  <c r="AS414" i="37"/>
  <c r="AT414" i="37"/>
  <c r="AS415" i="37"/>
  <c r="AT415" i="37"/>
  <c r="AS416" i="37"/>
  <c r="AT416" i="37"/>
  <c r="AU416" i="37" s="1"/>
  <c r="AS417" i="37"/>
  <c r="AT417" i="37"/>
  <c r="AS418" i="37"/>
  <c r="AT418" i="37"/>
  <c r="AS419" i="37"/>
  <c r="AT419" i="37"/>
  <c r="AS420" i="37"/>
  <c r="AT420" i="37"/>
  <c r="AU420" i="37" s="1"/>
  <c r="AS421" i="37"/>
  <c r="AT421" i="37"/>
  <c r="AS422" i="37"/>
  <c r="AT422" i="37"/>
  <c r="AU422" i="37" s="1"/>
  <c r="AS423" i="37"/>
  <c r="AT423" i="37"/>
  <c r="AS424" i="37"/>
  <c r="AT424" i="37"/>
  <c r="AU424" i="37" s="1"/>
  <c r="AS425" i="37"/>
  <c r="AT425" i="37"/>
  <c r="AS426" i="37"/>
  <c r="AT426" i="37"/>
  <c r="AU426" i="37" s="1"/>
  <c r="AS427" i="37"/>
  <c r="AT427" i="37"/>
  <c r="AS428" i="37"/>
  <c r="AT428" i="37"/>
  <c r="AU428" i="37" s="1"/>
  <c r="AS429" i="37"/>
  <c r="AT429" i="37"/>
  <c r="AS430" i="37"/>
  <c r="AT430" i="37"/>
  <c r="AS431" i="37"/>
  <c r="AT431" i="37"/>
  <c r="AU431" i="37" s="1"/>
  <c r="AS432" i="37"/>
  <c r="AT432" i="37"/>
  <c r="AS433" i="37"/>
  <c r="AT433" i="37"/>
  <c r="AU433" i="37" s="1"/>
  <c r="AS434" i="37"/>
  <c r="AU434" i="37" s="1"/>
  <c r="AT434" i="37"/>
  <c r="AS435" i="37"/>
  <c r="AT435" i="37"/>
  <c r="AS436" i="37"/>
  <c r="AU436" i="37" s="1"/>
  <c r="AT436" i="37"/>
  <c r="AS437" i="37"/>
  <c r="AT437" i="37"/>
  <c r="AU437" i="37" s="1"/>
  <c r="AS438" i="37"/>
  <c r="AU438" i="37" s="1"/>
  <c r="AT438" i="37"/>
  <c r="AS439" i="37"/>
  <c r="AU439" i="37" s="1"/>
  <c r="AT439" i="37"/>
  <c r="AS440" i="37"/>
  <c r="AT440" i="37"/>
  <c r="AS441" i="37"/>
  <c r="AT441" i="37"/>
  <c r="AS442" i="37"/>
  <c r="AT442" i="37"/>
  <c r="AU442" i="37"/>
  <c r="AS443" i="37"/>
  <c r="AU443" i="37" s="1"/>
  <c r="AT443" i="37"/>
  <c r="AS444" i="37"/>
  <c r="AT444" i="37"/>
  <c r="AU444" i="37" s="1"/>
  <c r="AS445" i="37"/>
  <c r="AT445" i="37"/>
  <c r="AS446" i="37"/>
  <c r="AT446" i="37"/>
  <c r="AU446" i="37" s="1"/>
  <c r="AS447" i="37"/>
  <c r="AT447" i="37"/>
  <c r="AU447" i="37" s="1"/>
  <c r="AS448" i="37"/>
  <c r="AU448" i="37" s="1"/>
  <c r="AT448" i="37"/>
  <c r="AS449" i="37"/>
  <c r="AT449" i="37"/>
  <c r="AU449" i="37" s="1"/>
  <c r="AS450" i="37"/>
  <c r="AU450" i="37" s="1"/>
  <c r="AT450" i="37"/>
  <c r="AS451" i="37"/>
  <c r="AT451" i="37"/>
  <c r="AU451" i="37" s="1"/>
  <c r="AS452" i="37"/>
  <c r="AT452" i="37"/>
  <c r="AU452" i="37" s="1"/>
  <c r="AS453" i="37"/>
  <c r="AT453" i="37"/>
  <c r="AU453" i="37" s="1"/>
  <c r="AS454" i="37"/>
  <c r="AT454" i="37"/>
  <c r="AU454" i="37"/>
  <c r="AS455" i="37"/>
  <c r="AT455" i="37"/>
  <c r="AS456" i="37"/>
  <c r="AT456" i="37"/>
  <c r="AU456" i="37"/>
  <c r="AS457" i="37"/>
  <c r="AT457" i="37"/>
  <c r="AS458" i="37"/>
  <c r="AT458" i="37"/>
  <c r="AU458" i="37" s="1"/>
  <c r="AS459" i="37"/>
  <c r="AT459" i="37"/>
  <c r="AU459" i="37" s="1"/>
  <c r="AS460" i="37"/>
  <c r="AT460" i="37"/>
  <c r="AS461" i="37"/>
  <c r="AT461" i="37"/>
  <c r="AS462" i="37"/>
  <c r="AT462" i="37"/>
  <c r="AS463" i="37"/>
  <c r="AT463" i="37"/>
  <c r="AS464" i="37"/>
  <c r="AT464" i="37"/>
  <c r="AU464" i="37"/>
  <c r="AS465" i="37"/>
  <c r="AU465" i="37" s="1"/>
  <c r="AT465" i="37"/>
  <c r="AS466" i="37"/>
  <c r="AT466" i="37"/>
  <c r="AU466" i="37" s="1"/>
  <c r="AS467" i="37"/>
  <c r="AT467" i="37"/>
  <c r="AU467" i="37" s="1"/>
  <c r="AS468" i="37"/>
  <c r="AT468" i="37"/>
  <c r="AU468" i="37" s="1"/>
  <c r="AS469" i="37"/>
  <c r="AU469" i="37" s="1"/>
  <c r="AT469" i="37"/>
  <c r="AS470" i="37"/>
  <c r="AT470" i="37"/>
  <c r="AS471" i="37"/>
  <c r="AT471" i="37"/>
  <c r="AS472" i="37"/>
  <c r="AT472" i="37"/>
  <c r="AS473" i="37"/>
  <c r="AT473" i="37"/>
  <c r="AS474" i="37"/>
  <c r="AT474" i="37"/>
  <c r="AS475" i="37"/>
  <c r="AT475" i="37"/>
  <c r="AS476" i="37"/>
  <c r="AT476" i="37"/>
  <c r="AS477" i="37"/>
  <c r="AT477" i="37"/>
  <c r="AS478" i="37"/>
  <c r="AT478" i="37"/>
  <c r="AS479" i="37"/>
  <c r="AT479" i="37"/>
  <c r="AS480" i="37"/>
  <c r="AT480" i="37"/>
  <c r="AS481" i="37"/>
  <c r="AT481" i="37"/>
  <c r="AS482" i="37"/>
  <c r="AT482" i="37"/>
  <c r="AS483" i="37"/>
  <c r="AT483" i="37"/>
  <c r="AS484" i="37"/>
  <c r="AT484" i="37"/>
  <c r="AS485" i="37"/>
  <c r="AT485" i="37"/>
  <c r="AS486" i="37"/>
  <c r="AU486" i="37" s="1"/>
  <c r="AT486" i="37"/>
  <c r="AS487" i="37"/>
  <c r="AT487" i="37"/>
  <c r="AS488" i="37"/>
  <c r="AU488" i="37" s="1"/>
  <c r="AT488" i="37"/>
  <c r="AS489" i="37"/>
  <c r="AT489" i="37"/>
  <c r="AU489" i="37" s="1"/>
  <c r="AS490" i="37"/>
  <c r="AT490" i="37"/>
  <c r="AS491" i="37"/>
  <c r="AT491" i="37"/>
  <c r="AU491" i="37" s="1"/>
  <c r="AS492" i="37"/>
  <c r="AU492" i="37" s="1"/>
  <c r="AT492" i="37"/>
  <c r="AS493" i="37"/>
  <c r="AT493" i="37"/>
  <c r="AU493" i="37" s="1"/>
  <c r="AS494" i="37"/>
  <c r="AU494" i="37" s="1"/>
  <c r="AT494" i="37"/>
  <c r="AS495" i="37"/>
  <c r="AT495" i="37"/>
  <c r="AU495" i="37" s="1"/>
  <c r="AS496" i="37"/>
  <c r="AT496" i="37"/>
  <c r="AU496" i="37"/>
  <c r="AS497" i="37"/>
  <c r="AT497" i="37"/>
  <c r="AS498" i="37"/>
  <c r="AT498" i="37"/>
  <c r="AU498" i="37" s="1"/>
  <c r="AS499" i="37"/>
  <c r="AT499" i="37"/>
  <c r="AS500" i="37"/>
  <c r="AT500" i="37"/>
  <c r="AU500" i="37"/>
  <c r="AS501" i="37"/>
  <c r="AT501" i="37"/>
  <c r="AS502" i="37"/>
  <c r="AT502" i="37"/>
  <c r="AS503" i="37"/>
  <c r="AT503" i="37"/>
  <c r="AU503" i="37" s="1"/>
  <c r="AS504" i="37"/>
  <c r="AT504" i="37"/>
  <c r="AS505" i="37"/>
  <c r="AT505" i="37"/>
  <c r="AU505" i="37" s="1"/>
  <c r="AS506" i="37"/>
  <c r="AU506" i="37" s="1"/>
  <c r="AT506" i="37"/>
  <c r="AS507" i="37"/>
  <c r="AT507" i="37"/>
  <c r="AU507" i="37" s="1"/>
  <c r="AS508" i="37"/>
  <c r="AT508" i="37"/>
  <c r="AS509" i="37"/>
  <c r="AT509" i="37"/>
  <c r="AU509" i="37" s="1"/>
  <c r="AS510" i="37"/>
  <c r="AU510" i="37" s="1"/>
  <c r="AT510" i="37"/>
  <c r="AS511" i="37"/>
  <c r="AT511" i="37"/>
  <c r="AU511" i="37" s="1"/>
  <c r="AS512" i="37"/>
  <c r="AT512" i="37"/>
  <c r="AU512" i="37"/>
  <c r="AS513" i="37"/>
  <c r="AT513" i="37"/>
  <c r="AS514" i="37"/>
  <c r="AT514" i="37"/>
  <c r="AU514" i="37"/>
  <c r="AS515" i="37"/>
  <c r="AT515" i="37"/>
  <c r="AS516" i="37"/>
  <c r="AT516" i="37"/>
  <c r="AU516" i="37" s="1"/>
  <c r="AS517" i="37"/>
  <c r="AT517" i="37"/>
  <c r="AU517" i="37"/>
  <c r="AS518" i="37"/>
  <c r="AU518" i="37" s="1"/>
  <c r="AT518" i="37"/>
  <c r="AS519" i="37"/>
  <c r="AT519" i="37"/>
  <c r="AS520" i="37"/>
  <c r="AT520" i="37"/>
  <c r="AS521" i="37"/>
  <c r="AT521" i="37"/>
  <c r="AU521" i="37"/>
  <c r="AS522" i="37"/>
  <c r="AT522" i="37"/>
  <c r="AS523" i="37"/>
  <c r="AT523" i="37"/>
  <c r="AS524" i="37"/>
  <c r="AT524" i="37"/>
  <c r="AU524" i="37" s="1"/>
  <c r="AS525" i="37"/>
  <c r="AT525" i="37"/>
  <c r="AS526" i="37"/>
  <c r="AU526" i="37" s="1"/>
  <c r="AT526" i="37"/>
  <c r="AS527" i="37"/>
  <c r="AU527" i="37" s="1"/>
  <c r="AT527" i="37"/>
  <c r="AS528" i="37"/>
  <c r="AT528" i="37"/>
  <c r="AS529" i="37"/>
  <c r="AU529" i="37" s="1"/>
  <c r="AT529" i="37"/>
  <c r="AS530" i="37"/>
  <c r="AT530" i="37"/>
  <c r="AS531" i="37"/>
  <c r="AT531" i="37"/>
  <c r="AS532" i="37"/>
  <c r="AT532" i="37"/>
  <c r="AU532" i="37" s="1"/>
  <c r="AS533" i="37"/>
  <c r="AT533" i="37"/>
  <c r="AU533" i="37" s="1"/>
  <c r="AS534" i="37"/>
  <c r="AU534" i="37" s="1"/>
  <c r="AT534" i="37"/>
  <c r="AS535" i="37"/>
  <c r="AU535" i="37" s="1"/>
  <c r="AT535" i="37"/>
  <c r="AS536" i="37"/>
  <c r="AT536" i="37"/>
  <c r="AS537" i="37"/>
  <c r="AT537" i="37"/>
  <c r="AU537" i="37"/>
  <c r="AS538" i="37"/>
  <c r="AT538" i="37"/>
  <c r="AS539" i="37"/>
  <c r="AT539" i="37"/>
  <c r="AU539" i="37" s="1"/>
  <c r="AS540" i="37"/>
  <c r="AT540" i="37"/>
  <c r="AU540" i="37" s="1"/>
  <c r="AS541" i="37"/>
  <c r="AT541" i="37"/>
  <c r="AS542" i="37"/>
  <c r="AU542" i="37" s="1"/>
  <c r="AT542" i="37"/>
  <c r="AS543" i="37"/>
  <c r="AT543" i="37"/>
  <c r="AS544" i="37"/>
  <c r="AU544" i="37" s="1"/>
  <c r="AT544" i="37"/>
  <c r="AS545" i="37"/>
  <c r="AT545" i="37"/>
  <c r="AU545" i="37" s="1"/>
  <c r="AS546" i="37"/>
  <c r="AU546" i="37" s="1"/>
  <c r="AT546" i="37"/>
  <c r="AS547" i="37"/>
  <c r="AT547" i="37"/>
  <c r="AS548" i="37"/>
  <c r="AT548" i="37"/>
  <c r="AU548" i="37"/>
  <c r="AS549" i="37"/>
  <c r="AU549" i="37" s="1"/>
  <c r="AT549" i="37"/>
  <c r="AS550" i="37"/>
  <c r="AT550" i="37"/>
  <c r="AS551" i="37"/>
  <c r="AT551" i="37"/>
  <c r="AS552" i="37"/>
  <c r="AT552" i="37"/>
  <c r="AS553" i="37"/>
  <c r="AT553" i="37"/>
  <c r="AU553" i="37"/>
  <c r="AS554" i="37"/>
  <c r="AU554" i="37" s="1"/>
  <c r="AT554" i="37"/>
  <c r="AS555" i="37"/>
  <c r="AT555" i="37"/>
  <c r="AU555" i="37" s="1"/>
  <c r="AS556" i="37"/>
  <c r="AT556" i="37"/>
  <c r="AU556" i="37"/>
  <c r="AS557" i="37"/>
  <c r="AU557" i="37" s="1"/>
  <c r="AT557" i="37"/>
  <c r="AS558" i="37"/>
  <c r="AT558" i="37"/>
  <c r="AS559" i="37"/>
  <c r="AT559" i="37"/>
  <c r="AS560" i="37"/>
  <c r="AT560" i="37"/>
  <c r="AU560" i="37"/>
  <c r="AS561" i="37"/>
  <c r="AT561" i="37"/>
  <c r="AU561" i="37"/>
  <c r="AS562" i="37"/>
  <c r="AU562" i="37" s="1"/>
  <c r="AT562" i="37"/>
  <c r="AS563" i="37"/>
  <c r="AT563" i="37"/>
  <c r="AU563" i="37" s="1"/>
  <c r="AS564" i="37"/>
  <c r="AU564" i="37" s="1"/>
  <c r="AT564" i="37"/>
  <c r="AS565" i="37"/>
  <c r="AT565" i="37"/>
  <c r="AS566" i="37"/>
  <c r="AU566" i="37" s="1"/>
  <c r="AT566" i="37"/>
  <c r="AS567" i="37"/>
  <c r="AT567" i="37"/>
  <c r="AS568" i="37"/>
  <c r="AT568" i="37"/>
  <c r="AU568" i="37"/>
  <c r="AS569" i="37"/>
  <c r="AT569" i="37"/>
  <c r="AU569" i="37" s="1"/>
  <c r="AS570" i="37"/>
  <c r="AU570" i="37" s="1"/>
  <c r="AT570" i="37"/>
  <c r="AS571" i="37"/>
  <c r="AT571" i="37"/>
  <c r="AU571" i="37" s="1"/>
  <c r="AS572" i="37"/>
  <c r="AU572" i="37" s="1"/>
  <c r="AT572" i="37"/>
  <c r="AS573" i="37"/>
  <c r="AT573" i="37"/>
  <c r="AS574" i="37"/>
  <c r="AT574" i="37"/>
  <c r="AS575" i="37"/>
  <c r="AT575" i="37"/>
  <c r="AU575" i="37" s="1"/>
  <c r="AS576" i="37"/>
  <c r="AT576" i="37"/>
  <c r="AU576" i="37" s="1"/>
  <c r="AS577" i="37"/>
  <c r="AU577" i="37" s="1"/>
  <c r="AT577" i="37"/>
  <c r="AS578" i="37"/>
  <c r="AU578" i="37" s="1"/>
  <c r="AT578" i="37"/>
  <c r="AS579" i="37"/>
  <c r="AT579" i="37"/>
  <c r="AS580" i="37"/>
  <c r="AT580" i="37"/>
  <c r="AU580" i="37"/>
  <c r="AS581" i="37"/>
  <c r="AT581" i="37"/>
  <c r="AS582" i="37"/>
  <c r="AT582" i="37"/>
  <c r="AS583" i="37"/>
  <c r="AT583" i="37"/>
  <c r="AU583" i="37" s="1"/>
  <c r="AS584" i="37"/>
  <c r="AT584" i="37"/>
  <c r="AS585" i="37"/>
  <c r="AU585" i="37" s="1"/>
  <c r="AT585" i="37"/>
  <c r="AS586" i="37"/>
  <c r="AU586" i="37" s="1"/>
  <c r="AT586" i="37"/>
  <c r="AS587" i="37"/>
  <c r="AT587" i="37"/>
  <c r="AS588" i="37"/>
  <c r="AT588" i="37"/>
  <c r="AU588" i="37"/>
  <c r="AS589" i="37"/>
  <c r="AT589" i="37"/>
  <c r="AS590" i="37"/>
  <c r="AT590" i="37"/>
  <c r="AS591" i="37"/>
  <c r="AT591" i="37"/>
  <c r="AU591" i="37" s="1"/>
  <c r="AS592" i="37"/>
  <c r="AT592" i="37"/>
  <c r="AU592" i="37" s="1"/>
  <c r="AS593" i="37"/>
  <c r="AU593" i="37" s="1"/>
  <c r="AT593" i="37"/>
  <c r="AS594" i="37"/>
  <c r="AT594" i="37"/>
  <c r="AS595" i="37"/>
  <c r="AT595" i="37"/>
  <c r="AS596" i="37"/>
  <c r="AU596" i="37" s="1"/>
  <c r="AT596" i="37"/>
  <c r="AS597" i="37"/>
  <c r="AT597" i="37"/>
  <c r="AS598" i="37"/>
  <c r="AT598" i="37"/>
  <c r="AS599" i="37"/>
  <c r="AT599" i="37"/>
  <c r="AU599" i="37" s="1"/>
  <c r="AS600" i="37"/>
  <c r="AT600" i="37"/>
  <c r="AS601" i="37"/>
  <c r="AU601" i="37" s="1"/>
  <c r="AT601" i="37"/>
  <c r="AS602" i="37"/>
  <c r="AU602" i="37" s="1"/>
  <c r="AT602" i="37"/>
  <c r="AS603" i="37"/>
  <c r="AT603" i="37"/>
  <c r="AS604" i="37"/>
  <c r="AT604" i="37"/>
  <c r="AU604" i="37"/>
  <c r="AS605" i="37"/>
  <c r="AT605" i="37"/>
  <c r="AS606" i="37"/>
  <c r="AT606" i="37"/>
  <c r="AS607" i="37"/>
  <c r="AT607" i="37"/>
  <c r="AS608" i="37"/>
  <c r="AT608" i="37"/>
  <c r="AU608" i="37" s="1"/>
  <c r="AS609" i="37"/>
  <c r="AT609" i="37"/>
  <c r="AS610" i="37"/>
  <c r="AU610" i="37" s="1"/>
  <c r="AT610" i="37"/>
  <c r="AS611" i="37"/>
  <c r="AT611" i="37"/>
  <c r="AS612" i="37"/>
  <c r="AU612" i="37" s="1"/>
  <c r="AT612" i="37"/>
  <c r="AS613" i="37"/>
  <c r="AT613" i="37"/>
  <c r="AU613" i="37" s="1"/>
  <c r="AS614" i="37"/>
  <c r="AU614" i="37" s="1"/>
  <c r="AT614" i="37"/>
  <c r="AS615" i="37"/>
  <c r="AT615" i="37"/>
  <c r="AU615" i="37" s="1"/>
  <c r="AS616" i="37"/>
  <c r="AU616" i="37" s="1"/>
  <c r="AT616" i="37"/>
  <c r="AS617" i="37"/>
  <c r="AT617" i="37"/>
  <c r="AS618" i="37"/>
  <c r="AU618" i="37" s="1"/>
  <c r="AT618" i="37"/>
  <c r="AS619" i="37"/>
  <c r="AT619" i="37"/>
  <c r="AU619" i="37" s="1"/>
  <c r="AS620" i="37"/>
  <c r="AT620" i="37"/>
  <c r="AU620" i="37"/>
  <c r="AS621" i="37"/>
  <c r="AU621" i="37" s="1"/>
  <c r="AT621" i="37"/>
  <c r="AS622" i="37"/>
  <c r="AT622" i="37"/>
  <c r="AS623" i="37"/>
  <c r="AT623" i="37"/>
  <c r="AS624" i="37"/>
  <c r="AT624" i="37"/>
  <c r="AU624" i="37"/>
  <c r="AS625" i="37"/>
  <c r="AT625" i="37"/>
  <c r="AS626" i="37"/>
  <c r="AT626" i="37"/>
  <c r="AS627" i="37"/>
  <c r="AT627" i="37"/>
  <c r="AS628" i="37"/>
  <c r="AT628" i="37"/>
  <c r="AS629" i="37"/>
  <c r="AT629" i="37"/>
  <c r="AU629" i="37" s="1"/>
  <c r="AS630" i="37"/>
  <c r="AU630" i="37" s="1"/>
  <c r="AT630" i="37"/>
  <c r="AS631" i="37"/>
  <c r="AT631" i="37"/>
  <c r="AU631" i="37" s="1"/>
  <c r="AS632" i="37"/>
  <c r="AU632" i="37" s="1"/>
  <c r="AT632" i="37"/>
  <c r="AS633" i="37"/>
  <c r="AU633" i="37" s="1"/>
  <c r="AT633" i="37"/>
  <c r="AS634" i="37"/>
  <c r="AU634" i="37" s="1"/>
  <c r="AT634" i="37"/>
  <c r="AS635" i="37"/>
  <c r="AT635" i="37"/>
  <c r="AS636" i="37"/>
  <c r="AT636" i="37"/>
  <c r="AU636" i="37"/>
  <c r="AS637" i="37"/>
  <c r="AU637" i="37" s="1"/>
  <c r="AT637" i="37"/>
  <c r="AS638" i="37"/>
  <c r="AT638" i="37"/>
  <c r="AS639" i="37"/>
  <c r="AT639" i="37"/>
  <c r="AS640" i="37"/>
  <c r="AT640" i="37"/>
  <c r="AU640" i="37" s="1"/>
  <c r="AS641" i="37"/>
  <c r="AU641" i="37" s="1"/>
  <c r="AT641" i="37"/>
  <c r="AS642" i="37"/>
  <c r="AU642" i="37" s="1"/>
  <c r="AT642" i="37"/>
  <c r="AS643" i="37"/>
  <c r="AT643" i="37"/>
  <c r="AS644" i="37"/>
  <c r="AU644" i="37" s="1"/>
  <c r="AT644" i="37"/>
  <c r="AS645" i="37"/>
  <c r="AT645" i="37"/>
  <c r="AS646" i="37"/>
  <c r="AU646" i="37" s="1"/>
  <c r="AT646" i="37"/>
  <c r="AS647" i="37"/>
  <c r="AT647" i="37"/>
  <c r="AU647" i="37" s="1"/>
  <c r="AS648" i="37"/>
  <c r="AU648" i="37" s="1"/>
  <c r="AT648" i="37"/>
  <c r="AS649" i="37"/>
  <c r="AT649" i="37"/>
  <c r="AS650" i="37"/>
  <c r="AT650" i="37"/>
  <c r="AS651" i="37"/>
  <c r="AT651" i="37"/>
  <c r="AU651" i="37" s="1"/>
  <c r="AS652" i="37"/>
  <c r="AT652" i="37"/>
  <c r="AU652" i="37"/>
  <c r="AS653" i="37"/>
  <c r="AU653" i="37" s="1"/>
  <c r="AT653" i="37"/>
  <c r="AS654" i="37"/>
  <c r="AT654" i="37"/>
  <c r="AU654" i="37" s="1"/>
  <c r="AS655" i="37"/>
  <c r="AT655" i="37"/>
  <c r="AS656" i="37"/>
  <c r="AT656" i="37"/>
  <c r="AU656" i="37"/>
  <c r="AS657" i="37"/>
  <c r="AU657" i="37" s="1"/>
  <c r="AT657" i="37"/>
  <c r="AS658" i="37"/>
  <c r="AT658" i="37"/>
  <c r="AS659" i="37"/>
  <c r="AT659" i="37"/>
  <c r="AU659" i="37" s="1"/>
  <c r="AS660" i="37"/>
  <c r="AU660" i="37" s="1"/>
  <c r="AT660" i="37"/>
  <c r="AS661" i="37"/>
  <c r="AT661" i="37"/>
  <c r="AS662" i="37"/>
  <c r="AT662" i="37"/>
  <c r="AU662" i="37"/>
  <c r="AS663" i="37"/>
  <c r="AT663" i="37"/>
  <c r="AS664" i="37"/>
  <c r="AT664" i="37"/>
  <c r="AU664" i="37" s="1"/>
  <c r="AS665" i="37"/>
  <c r="AT665" i="37"/>
  <c r="AS666" i="37"/>
  <c r="AU666" i="37" s="1"/>
  <c r="AT666" i="37"/>
  <c r="AS667" i="37"/>
  <c r="AT667" i="37"/>
  <c r="AU667" i="37" s="1"/>
  <c r="AS668" i="37"/>
  <c r="AU668" i="37" s="1"/>
  <c r="AT668" i="37"/>
  <c r="AS669" i="37"/>
  <c r="AT669" i="37"/>
  <c r="AU669" i="37" s="1"/>
  <c r="AS670" i="37"/>
  <c r="AT670" i="37"/>
  <c r="AU670" i="37"/>
  <c r="AS671" i="37"/>
  <c r="AU671" i="37" s="1"/>
  <c r="AT671" i="37"/>
  <c r="AS672" i="37"/>
  <c r="AT672" i="37"/>
  <c r="AU672" i="37"/>
  <c r="AS673" i="37"/>
  <c r="AT673" i="37"/>
  <c r="AU673" i="37" s="1"/>
  <c r="AS674" i="37"/>
  <c r="AT674" i="37"/>
  <c r="AS675" i="37"/>
  <c r="AT675" i="37"/>
  <c r="AU675" i="37" s="1"/>
  <c r="AS676" i="37"/>
  <c r="AT676" i="37"/>
  <c r="AS677" i="37"/>
  <c r="AT677" i="37"/>
  <c r="AU677" i="37" s="1"/>
  <c r="AS678" i="37"/>
  <c r="AU678" i="37" s="1"/>
  <c r="AT678" i="37"/>
  <c r="AS679" i="37"/>
  <c r="AT679" i="37"/>
  <c r="AS680" i="37"/>
  <c r="AT680" i="37"/>
  <c r="AU680" i="37"/>
  <c r="AS681" i="37"/>
  <c r="AT681" i="37"/>
  <c r="AS682" i="37"/>
  <c r="AT682" i="37"/>
  <c r="AU682" i="37" s="1"/>
  <c r="AS683" i="37"/>
  <c r="AT683" i="37"/>
  <c r="AS684" i="37"/>
  <c r="AU684" i="37" s="1"/>
  <c r="AT684" i="37"/>
  <c r="AS685" i="37"/>
  <c r="AT685" i="37"/>
  <c r="AU685" i="37" s="1"/>
  <c r="AS686" i="37"/>
  <c r="AU686" i="37" s="1"/>
  <c r="AT686" i="37"/>
  <c r="AS687" i="37"/>
  <c r="AT687" i="37"/>
  <c r="AU687" i="37" s="1"/>
  <c r="AS688" i="37"/>
  <c r="AU688" i="37" s="1"/>
  <c r="AT688" i="37"/>
  <c r="AS689" i="37"/>
  <c r="AT689" i="37"/>
  <c r="AU689" i="37" s="1"/>
  <c r="AS690" i="37"/>
  <c r="AT690" i="37"/>
  <c r="AU690" i="37"/>
  <c r="AS691" i="37"/>
  <c r="AT691" i="37"/>
  <c r="AS692" i="37"/>
  <c r="AT692" i="37"/>
  <c r="AU692" i="37"/>
  <c r="AS693" i="37"/>
  <c r="AT693" i="37"/>
  <c r="AS694" i="37"/>
  <c r="AT694" i="37"/>
  <c r="AS695" i="37"/>
  <c r="AT695" i="37"/>
  <c r="AU695" i="37" s="1"/>
  <c r="AS696" i="37"/>
  <c r="AU696" i="37" s="1"/>
  <c r="AT696" i="37"/>
  <c r="AS697" i="37"/>
  <c r="AT697" i="37"/>
  <c r="AS698" i="37"/>
  <c r="AT698" i="37"/>
  <c r="AU698" i="37"/>
  <c r="AS699" i="37"/>
  <c r="AT699" i="37"/>
  <c r="AS700" i="37"/>
  <c r="AT700" i="37"/>
  <c r="AS701" i="37"/>
  <c r="AU701" i="37" s="1"/>
  <c r="AT701" i="37"/>
  <c r="AS702" i="37"/>
  <c r="AT702" i="37"/>
  <c r="AU702" i="37" s="1"/>
  <c r="AS703" i="37"/>
  <c r="AT703" i="37"/>
  <c r="AS704" i="37"/>
  <c r="AU704" i="37" s="1"/>
  <c r="AT704" i="37"/>
  <c r="AS705" i="37"/>
  <c r="AT705" i="37"/>
  <c r="AU705" i="37" s="1"/>
  <c r="AS706" i="37"/>
  <c r="AU706" i="37" s="1"/>
  <c r="AT706" i="37"/>
  <c r="AS707" i="37"/>
  <c r="AT707" i="37"/>
  <c r="AU707" i="37" s="1"/>
  <c r="AS708" i="37"/>
  <c r="AT708" i="37"/>
  <c r="AU708" i="37" s="1"/>
  <c r="AS709" i="37"/>
  <c r="AT709" i="37"/>
  <c r="AU709" i="37" s="1"/>
  <c r="AS710" i="37"/>
  <c r="AT710" i="37"/>
  <c r="AU710" i="37"/>
  <c r="AS711" i="37"/>
  <c r="AT711" i="37"/>
  <c r="AS712" i="37"/>
  <c r="AT712" i="37"/>
  <c r="AS713" i="37"/>
  <c r="AT713" i="37"/>
  <c r="AS714" i="37"/>
  <c r="AT714" i="37"/>
  <c r="AU714" i="37"/>
  <c r="AS715" i="37"/>
  <c r="AT715" i="37"/>
  <c r="AU715" i="37" s="1"/>
  <c r="AS716" i="37"/>
  <c r="AT716" i="37"/>
  <c r="AS717" i="37"/>
  <c r="AT717" i="37"/>
  <c r="AU717" i="37" s="1"/>
  <c r="AS718" i="37"/>
  <c r="AT718" i="37"/>
  <c r="AS719" i="37"/>
  <c r="AT719" i="37"/>
  <c r="AU719" i="37" s="1"/>
  <c r="AS720" i="37"/>
  <c r="AT720" i="37"/>
  <c r="AS721" i="37"/>
  <c r="AT721" i="37"/>
  <c r="AU721" i="37" s="1"/>
  <c r="AS722" i="37"/>
  <c r="AU722" i="37" s="1"/>
  <c r="AT722" i="37"/>
  <c r="AS723" i="37"/>
  <c r="AU723" i="37" s="1"/>
  <c r="AT723" i="37"/>
  <c r="AS724" i="37"/>
  <c r="AT724" i="37"/>
  <c r="AS725" i="37"/>
  <c r="AT725" i="37"/>
  <c r="AS726" i="37"/>
  <c r="AT726" i="37"/>
  <c r="AU726" i="37"/>
  <c r="AS727" i="37"/>
  <c r="AT727" i="37"/>
  <c r="AS728" i="37"/>
  <c r="AT728" i="37"/>
  <c r="AS729" i="37"/>
  <c r="AT729" i="37"/>
  <c r="AS730" i="37"/>
  <c r="AT730" i="37"/>
  <c r="AU730" i="37" s="1"/>
  <c r="AS731" i="37"/>
  <c r="AT731" i="37"/>
  <c r="AS732" i="37"/>
  <c r="AU732" i="37" s="1"/>
  <c r="AT732" i="37"/>
  <c r="AS733" i="37"/>
  <c r="AT733" i="37"/>
  <c r="AU733" i="37" s="1"/>
  <c r="AS734" i="37"/>
  <c r="AU734" i="37" s="1"/>
  <c r="AT734" i="37"/>
  <c r="AS735" i="37"/>
  <c r="AT735" i="37"/>
  <c r="AU735" i="37" s="1"/>
  <c r="AS736" i="37"/>
  <c r="AU736" i="37" s="1"/>
  <c r="AT736" i="37"/>
  <c r="AS737" i="37"/>
  <c r="AT737" i="37"/>
  <c r="AU737" i="37" s="1"/>
  <c r="AS738" i="37"/>
  <c r="AU738" i="37" s="1"/>
  <c r="AT738" i="37"/>
  <c r="AS739" i="37"/>
  <c r="AT739" i="37"/>
  <c r="AU739" i="37" s="1"/>
  <c r="AS740" i="37"/>
  <c r="AT740" i="37"/>
  <c r="AU740" i="37"/>
  <c r="AS741" i="37"/>
  <c r="AT741" i="37"/>
  <c r="AS742" i="37"/>
  <c r="AT742" i="37"/>
  <c r="AU742" i="37"/>
  <c r="AS743" i="37"/>
  <c r="AT743" i="37"/>
  <c r="AU743" i="37" s="1"/>
  <c r="AS744" i="37"/>
  <c r="AT744" i="37"/>
  <c r="AS745" i="37"/>
  <c r="AT745" i="37"/>
  <c r="AU745" i="37" s="1"/>
  <c r="AS746" i="37"/>
  <c r="AU746" i="37" s="1"/>
  <c r="AT746" i="37"/>
  <c r="AS747" i="37"/>
  <c r="AT747" i="37"/>
  <c r="AS748" i="37"/>
  <c r="AT748" i="37"/>
  <c r="AU748" i="37"/>
  <c r="AS749" i="37"/>
  <c r="AT749" i="37"/>
  <c r="AS750" i="37"/>
  <c r="AT750" i="37"/>
  <c r="AU750" i="37" s="1"/>
  <c r="AS751" i="37"/>
  <c r="AT751" i="37"/>
  <c r="AU751" i="37" s="1"/>
  <c r="AS752" i="37"/>
  <c r="AU752" i="37" s="1"/>
  <c r="AT752" i="37"/>
  <c r="AS753" i="37"/>
  <c r="AT753" i="37"/>
  <c r="AU753" i="37" s="1"/>
  <c r="AS754" i="37"/>
  <c r="AU754" i="37" s="1"/>
  <c r="AT754" i="37"/>
  <c r="AS755" i="37"/>
  <c r="AT755" i="37"/>
  <c r="AU755" i="37" s="1"/>
  <c r="AS756" i="37"/>
  <c r="AT756" i="37"/>
  <c r="AS757" i="37"/>
  <c r="AT757" i="37"/>
  <c r="AU757" i="37" s="1"/>
  <c r="AS758" i="37"/>
  <c r="AT758" i="37"/>
  <c r="AU758" i="37"/>
  <c r="AS759" i="37"/>
  <c r="AT759" i="37"/>
  <c r="AS760" i="37"/>
  <c r="AT760" i="37"/>
  <c r="AS761" i="37"/>
  <c r="AT761" i="37"/>
  <c r="AS762" i="37"/>
  <c r="AT762" i="37"/>
  <c r="AU762" i="37"/>
  <c r="AS763" i="37"/>
  <c r="AT763" i="37"/>
  <c r="AU763" i="37" s="1"/>
  <c r="AS764" i="37"/>
  <c r="AT764" i="37"/>
  <c r="AS765" i="37"/>
  <c r="AT765" i="37"/>
  <c r="AS766" i="37"/>
  <c r="AU766" i="37" s="1"/>
  <c r="AT766" i="37"/>
  <c r="AS767" i="37"/>
  <c r="AT767" i="37"/>
  <c r="AS768" i="37"/>
  <c r="AT768" i="37"/>
  <c r="AU768" i="37"/>
  <c r="AS769" i="37"/>
  <c r="AU769" i="37" s="1"/>
  <c r="AT769" i="37"/>
  <c r="AS770" i="37"/>
  <c r="AT770" i="37"/>
  <c r="AU770" i="37" s="1"/>
  <c r="AS771" i="37"/>
  <c r="AT771" i="37"/>
  <c r="AU771" i="37" s="1"/>
  <c r="AS772" i="37"/>
  <c r="AU772" i="37" s="1"/>
  <c r="AT772" i="37"/>
  <c r="AS773" i="37"/>
  <c r="AT773" i="37"/>
  <c r="AU773" i="37" s="1"/>
  <c r="AS774" i="37"/>
  <c r="AU774" i="37" s="1"/>
  <c r="AT774" i="37"/>
  <c r="AS775" i="37"/>
  <c r="AT775" i="37"/>
  <c r="AU775" i="37" s="1"/>
  <c r="AS776" i="37"/>
  <c r="AT776" i="37"/>
  <c r="AU776" i="37"/>
  <c r="AS777" i="37"/>
  <c r="AT777" i="37"/>
  <c r="AS778" i="37"/>
  <c r="AT778" i="37"/>
  <c r="AU778" i="37"/>
  <c r="AS779" i="37"/>
  <c r="AT779" i="37"/>
  <c r="AU779" i="37" s="1"/>
  <c r="AS780" i="37"/>
  <c r="AT780" i="37"/>
  <c r="AS781" i="37"/>
  <c r="AT781" i="37"/>
  <c r="AS782" i="37"/>
  <c r="AT782" i="37"/>
  <c r="AS783" i="37"/>
  <c r="AT783" i="37"/>
  <c r="AU783" i="37" s="1"/>
  <c r="AS784" i="37"/>
  <c r="AU784" i="37" s="1"/>
  <c r="AT784" i="37"/>
  <c r="AS785" i="37"/>
  <c r="AU785" i="37" s="1"/>
  <c r="AT785" i="37"/>
  <c r="AS786" i="37"/>
  <c r="AT786" i="37"/>
  <c r="AU786" i="37"/>
  <c r="AS787" i="37"/>
  <c r="AT787" i="37"/>
  <c r="AS788" i="37"/>
  <c r="AT788" i="37"/>
  <c r="AS789" i="37"/>
  <c r="AU789" i="37" s="1"/>
  <c r="AT789" i="37"/>
  <c r="AS790" i="37"/>
  <c r="AT790" i="37"/>
  <c r="AU790" i="37" s="1"/>
  <c r="AS791" i="37"/>
  <c r="AT791" i="37"/>
  <c r="AS792" i="37"/>
  <c r="AU792" i="37" s="1"/>
  <c r="AT792" i="37"/>
  <c r="AS793" i="37"/>
  <c r="AT793" i="37"/>
  <c r="AS794" i="37"/>
  <c r="AU794" i="37" s="1"/>
  <c r="AT794" i="37"/>
  <c r="AS795" i="37"/>
  <c r="AT795" i="37"/>
  <c r="AU795" i="37" s="1"/>
  <c r="AS796" i="37"/>
  <c r="AU796" i="37" s="1"/>
  <c r="AT796" i="37"/>
  <c r="AS797" i="37"/>
  <c r="AT797" i="37"/>
  <c r="AS798" i="37"/>
  <c r="AT798" i="37"/>
  <c r="AU798" i="37"/>
  <c r="AS799" i="37"/>
  <c r="AT799" i="37"/>
  <c r="AS800" i="37"/>
  <c r="AT800" i="37"/>
  <c r="AU800" i="37"/>
  <c r="AS801" i="37"/>
  <c r="AT801" i="37"/>
  <c r="AU801" i="37" s="1"/>
  <c r="AS802" i="37"/>
  <c r="AT802" i="37"/>
  <c r="AS803" i="37"/>
  <c r="AT803" i="37"/>
  <c r="AU803" i="37" s="1"/>
  <c r="AS804" i="37"/>
  <c r="AU804" i="37" s="1"/>
  <c r="AT804" i="37"/>
  <c r="AS805" i="37"/>
  <c r="AT805" i="37"/>
  <c r="AS806" i="37"/>
  <c r="AT806" i="37"/>
  <c r="AU806" i="37"/>
  <c r="AS807" i="37"/>
  <c r="AT807" i="37"/>
  <c r="AS808" i="37"/>
  <c r="AT808" i="37"/>
  <c r="AU808" i="37" s="1"/>
  <c r="AS809" i="37"/>
  <c r="AT809" i="37"/>
  <c r="AS810" i="37"/>
  <c r="AT810" i="37"/>
  <c r="AU810" i="37" s="1"/>
  <c r="AS811" i="37"/>
  <c r="AT811" i="37"/>
  <c r="AU811" i="37" s="1"/>
  <c r="AS812" i="37"/>
  <c r="AT812" i="37"/>
  <c r="AS813" i="37"/>
  <c r="AT813" i="37"/>
  <c r="AU813" i="37" s="1"/>
  <c r="AS814" i="37"/>
  <c r="AT814" i="37"/>
  <c r="AS815" i="37"/>
  <c r="AT815" i="37"/>
  <c r="AU815" i="37" s="1"/>
  <c r="AS816" i="37"/>
  <c r="AU816" i="37" s="1"/>
  <c r="AT816" i="37"/>
  <c r="AS817" i="37"/>
  <c r="AT817" i="37"/>
  <c r="AU817" i="37" s="1"/>
  <c r="AS818" i="37"/>
  <c r="AU818" i="37" s="1"/>
  <c r="AT818" i="37"/>
  <c r="AS819" i="37"/>
  <c r="AT819" i="37"/>
  <c r="AU819" i="37" s="1"/>
  <c r="AS820" i="37"/>
  <c r="AT820" i="37"/>
  <c r="AS821" i="37"/>
  <c r="AT821" i="37"/>
  <c r="AU821" i="37" s="1"/>
  <c r="AS822" i="37"/>
  <c r="AT822" i="37"/>
  <c r="AU822" i="37"/>
  <c r="AS823" i="37"/>
  <c r="AT823" i="37"/>
  <c r="AS824" i="37"/>
  <c r="AT824" i="37"/>
  <c r="AS825" i="37"/>
  <c r="AU825" i="37" s="1"/>
  <c r="AT825" i="37"/>
  <c r="AS826" i="37"/>
  <c r="AT826" i="37"/>
  <c r="AU826" i="37" s="1"/>
  <c r="AS827" i="37"/>
  <c r="AU827" i="37" s="1"/>
  <c r="AT827" i="37"/>
  <c r="AS828" i="37"/>
  <c r="AT828" i="37"/>
  <c r="AS829" i="37"/>
  <c r="AU829" i="37" s="1"/>
  <c r="AT829" i="37"/>
  <c r="AS830" i="37"/>
  <c r="AT830" i="37"/>
  <c r="AS831" i="37"/>
  <c r="AT831" i="37"/>
  <c r="AS832" i="37"/>
  <c r="AT832" i="37"/>
  <c r="AU832" i="37"/>
  <c r="AS833" i="37"/>
  <c r="AU833" i="37" s="1"/>
  <c r="AT833" i="37"/>
  <c r="AS834" i="37"/>
  <c r="AT834" i="37"/>
  <c r="AS835" i="37"/>
  <c r="AT835" i="37"/>
  <c r="AU835" i="37"/>
  <c r="AS836" i="37"/>
  <c r="AT836" i="37"/>
  <c r="AS837" i="37"/>
  <c r="AT837" i="37"/>
  <c r="AU837" i="37" s="1"/>
  <c r="AS838" i="37"/>
  <c r="AU838" i="37" s="1"/>
  <c r="AT838" i="37"/>
  <c r="AS839" i="37"/>
  <c r="AT839" i="37"/>
  <c r="AS840" i="37"/>
  <c r="AT840" i="37"/>
  <c r="AU840" i="37" s="1"/>
  <c r="AS841" i="37"/>
  <c r="AT841" i="37"/>
  <c r="AS842" i="37"/>
  <c r="AT842" i="37"/>
  <c r="AS843" i="37"/>
  <c r="AT843" i="37"/>
  <c r="AS844" i="37"/>
  <c r="AT844" i="37"/>
  <c r="AU844" i="37" s="1"/>
  <c r="AS845" i="37"/>
  <c r="AT845" i="37"/>
  <c r="AS846" i="37"/>
  <c r="AU846" i="37" s="1"/>
  <c r="AT846" i="37"/>
  <c r="AS847" i="37"/>
  <c r="AU847" i="37" s="1"/>
  <c r="AT847" i="37"/>
  <c r="AS848" i="37"/>
  <c r="AU848" i="37" s="1"/>
  <c r="AT848" i="37"/>
  <c r="AS849" i="37"/>
  <c r="AT849" i="37"/>
  <c r="AU849" i="37"/>
  <c r="AS850" i="37"/>
  <c r="AT850" i="37"/>
  <c r="AS851" i="37"/>
  <c r="AT851" i="37"/>
  <c r="AS852" i="37"/>
  <c r="AT852" i="37"/>
  <c r="AU852" i="37"/>
  <c r="AS853" i="37"/>
  <c r="AT853" i="37"/>
  <c r="AS854" i="37"/>
  <c r="AT854" i="37"/>
  <c r="AS855" i="37"/>
  <c r="AT855" i="37"/>
  <c r="AS856" i="37"/>
  <c r="AT856" i="37"/>
  <c r="AU856" i="37"/>
  <c r="AS857" i="37"/>
  <c r="AT857" i="37"/>
  <c r="AU857" i="37" s="1"/>
  <c r="AS858" i="37"/>
  <c r="AT858" i="37"/>
  <c r="AS859" i="37"/>
  <c r="AT859" i="37"/>
  <c r="AU859" i="37" s="1"/>
  <c r="AS860" i="37"/>
  <c r="AT860" i="37"/>
  <c r="AS861" i="37"/>
  <c r="AT861" i="37"/>
  <c r="AU861" i="37" s="1"/>
  <c r="AS862" i="37"/>
  <c r="AU862" i="37" s="1"/>
  <c r="AT862" i="37"/>
  <c r="AS863" i="37"/>
  <c r="AT863" i="37"/>
  <c r="AU863" i="37" s="1"/>
  <c r="AS864" i="37"/>
  <c r="AU864" i="37" s="1"/>
  <c r="AT864" i="37"/>
  <c r="AS865" i="37"/>
  <c r="AT865" i="37"/>
  <c r="AU865" i="37" s="1"/>
  <c r="AS866" i="37"/>
  <c r="AT866" i="37"/>
  <c r="AS867" i="37"/>
  <c r="AT867" i="37"/>
  <c r="AU867" i="37" s="1"/>
  <c r="AS868" i="37"/>
  <c r="AT868" i="37"/>
  <c r="AU868" i="37"/>
  <c r="AS869" i="37"/>
  <c r="AT869" i="37"/>
  <c r="AS870" i="37"/>
  <c r="AT870" i="37"/>
  <c r="AS871" i="37"/>
  <c r="AT871" i="37"/>
  <c r="AS872" i="37"/>
  <c r="AT872" i="37"/>
  <c r="AU872" i="37"/>
  <c r="AS873" i="37"/>
  <c r="AT873" i="37"/>
  <c r="AS874" i="37"/>
  <c r="AT874" i="37"/>
  <c r="AS875" i="37"/>
  <c r="AT875" i="37"/>
  <c r="AU875" i="37" s="1"/>
  <c r="AS876" i="37"/>
  <c r="AT876" i="37"/>
  <c r="AS877" i="37"/>
  <c r="AT877" i="37"/>
  <c r="AU877" i="37" s="1"/>
  <c r="AS878" i="37"/>
  <c r="AU878" i="37" s="1"/>
  <c r="AT878" i="37"/>
  <c r="AS879" i="37"/>
  <c r="AT879" i="37"/>
  <c r="AU879" i="37" s="1"/>
  <c r="AS880" i="37"/>
  <c r="AU880" i="37" s="1"/>
  <c r="AT880" i="37"/>
  <c r="AS881" i="37"/>
  <c r="AT881" i="37"/>
  <c r="AU881" i="37" s="1"/>
  <c r="AS882" i="37"/>
  <c r="AT882" i="37"/>
  <c r="AS883" i="37"/>
  <c r="AT883" i="37"/>
  <c r="AU883" i="37" s="1"/>
  <c r="AS884" i="37"/>
  <c r="AT884" i="37"/>
  <c r="AU884" i="37"/>
  <c r="AS885" i="37"/>
  <c r="AT885" i="37"/>
  <c r="AS886" i="37"/>
  <c r="AT886" i="37"/>
  <c r="AS887" i="37"/>
  <c r="AT887" i="37"/>
  <c r="AS888" i="37"/>
  <c r="AT888" i="37"/>
  <c r="AU888" i="37"/>
  <c r="AS889" i="37"/>
  <c r="AT889" i="37"/>
  <c r="AU889" i="37" s="1"/>
  <c r="AS890" i="37"/>
  <c r="AT890" i="37"/>
  <c r="AS891" i="37"/>
  <c r="AT891" i="37"/>
  <c r="AU891" i="37" s="1"/>
  <c r="AS892" i="37"/>
  <c r="AT892" i="37"/>
  <c r="AS893" i="37"/>
  <c r="AT893" i="37"/>
  <c r="AU893" i="37" s="1"/>
  <c r="AS894" i="37"/>
  <c r="AU894" i="37" s="1"/>
  <c r="AT894" i="37"/>
  <c r="AS895" i="37"/>
  <c r="AT895" i="37"/>
  <c r="AU895" i="37" s="1"/>
  <c r="AS896" i="37"/>
  <c r="AU896" i="37" s="1"/>
  <c r="AT896" i="37"/>
  <c r="AS897" i="37"/>
  <c r="AT897" i="37"/>
  <c r="AU897" i="37" s="1"/>
  <c r="AS898" i="37"/>
  <c r="AT898" i="37"/>
  <c r="AS899" i="37"/>
  <c r="AT899" i="37"/>
  <c r="AU899" i="37" s="1"/>
  <c r="AS900" i="37"/>
  <c r="AT900" i="37"/>
  <c r="AU900" i="37"/>
  <c r="AS901" i="37"/>
  <c r="AT901" i="37"/>
  <c r="AS902" i="37"/>
  <c r="AT902" i="37"/>
  <c r="AS903" i="37"/>
  <c r="AU903" i="37" s="1"/>
  <c r="AT903" i="37"/>
  <c r="AS904" i="37"/>
  <c r="AT904" i="37"/>
  <c r="AU904" i="37"/>
  <c r="AS905" i="37"/>
  <c r="AT905" i="37"/>
  <c r="AU905" i="37" s="1"/>
  <c r="AS906" i="37"/>
  <c r="AT906" i="37"/>
  <c r="AS907" i="37"/>
  <c r="AT907" i="37"/>
  <c r="AS908" i="37"/>
  <c r="AT908" i="37"/>
  <c r="AS909" i="37"/>
  <c r="AT909" i="37"/>
  <c r="AU909" i="37" s="1"/>
  <c r="AS910" i="37"/>
  <c r="AU910" i="37" s="1"/>
  <c r="AT910" i="37"/>
  <c r="AS911" i="37"/>
  <c r="AT911" i="37"/>
  <c r="AS912" i="37"/>
  <c r="AU912" i="37" s="1"/>
  <c r="AT912" i="37"/>
  <c r="AS913" i="37"/>
  <c r="AT913" i="37"/>
  <c r="AU913" i="37" s="1"/>
  <c r="AS914" i="37"/>
  <c r="AT914" i="37"/>
  <c r="AU914" i="37"/>
  <c r="AS915" i="37"/>
  <c r="AU915" i="37" s="1"/>
  <c r="AT915" i="37"/>
  <c r="AS916" i="37"/>
  <c r="AT916" i="37"/>
  <c r="AU916" i="37"/>
  <c r="AS917" i="37"/>
  <c r="AT917" i="37"/>
  <c r="AS918" i="37"/>
  <c r="AT918" i="37"/>
  <c r="AS919" i="37"/>
  <c r="AT919" i="37"/>
  <c r="AS920" i="37"/>
  <c r="AU920" i="37" s="1"/>
  <c r="AT920" i="37"/>
  <c r="AS921" i="37"/>
  <c r="AT921" i="37"/>
  <c r="AU921" i="37" s="1"/>
  <c r="AS922" i="37"/>
  <c r="AT922" i="37"/>
  <c r="AU922" i="37"/>
  <c r="AS923" i="37"/>
  <c r="AU923" i="37" s="1"/>
  <c r="AT923" i="37"/>
  <c r="AS924" i="37"/>
  <c r="AT924" i="37"/>
  <c r="AU924" i="37"/>
  <c r="AS925" i="37"/>
  <c r="AT925" i="37"/>
  <c r="AU925" i="37" s="1"/>
  <c r="AS926" i="37"/>
  <c r="AT926" i="37"/>
  <c r="AS927" i="37"/>
  <c r="AT927" i="37"/>
  <c r="AU927" i="37" s="1"/>
  <c r="AS928" i="37"/>
  <c r="AU928" i="37" s="1"/>
  <c r="AT928" i="37"/>
  <c r="AS929" i="37"/>
  <c r="AT929" i="37"/>
  <c r="AU929" i="37" s="1"/>
  <c r="AS930" i="37"/>
  <c r="AT930" i="37"/>
  <c r="AU930" i="37"/>
  <c r="AS931" i="37"/>
  <c r="AT931" i="37"/>
  <c r="AS932" i="37"/>
  <c r="AT932" i="37"/>
  <c r="AU932" i="37"/>
  <c r="AS933" i="37"/>
  <c r="AU933" i="37" s="1"/>
  <c r="AT933" i="37"/>
  <c r="AS934" i="37"/>
  <c r="AT934" i="37"/>
  <c r="AU934" i="37" s="1"/>
  <c r="AS935" i="37"/>
  <c r="AT935" i="37"/>
  <c r="AU935" i="37" s="1"/>
  <c r="AS936" i="37"/>
  <c r="AT936" i="37"/>
  <c r="AS937" i="37"/>
  <c r="AT937" i="37"/>
  <c r="AS938" i="37"/>
  <c r="AT938" i="37"/>
  <c r="AS939" i="37"/>
  <c r="AT939" i="37"/>
  <c r="AU939" i="37" s="1"/>
  <c r="AS940" i="37"/>
  <c r="AU940" i="37" s="1"/>
  <c r="AT940" i="37"/>
  <c r="AS941" i="37"/>
  <c r="AT941" i="37"/>
  <c r="AS942" i="37"/>
  <c r="AT942" i="37"/>
  <c r="AU942" i="37"/>
  <c r="AS943" i="37"/>
  <c r="AT943" i="37"/>
  <c r="AS944" i="37"/>
  <c r="AT944" i="37"/>
  <c r="AU944" i="37"/>
  <c r="AS945" i="37"/>
  <c r="AU945" i="37" s="1"/>
  <c r="AT945" i="37"/>
  <c r="AS946" i="37"/>
  <c r="AT946" i="37"/>
  <c r="AS947" i="37"/>
  <c r="AT947" i="37"/>
  <c r="AU947" i="37" s="1"/>
  <c r="AS948" i="37"/>
  <c r="AU948" i="37" s="1"/>
  <c r="AT948" i="37"/>
  <c r="AS949" i="37"/>
  <c r="AT949" i="37"/>
  <c r="AS950" i="37"/>
  <c r="AT950" i="37"/>
  <c r="AU950" i="37"/>
  <c r="AS951" i="37"/>
  <c r="AT951" i="37"/>
  <c r="AS952" i="37"/>
  <c r="AT952" i="37"/>
  <c r="AU952" i="37"/>
  <c r="AS953" i="37"/>
  <c r="AU953" i="37" s="1"/>
  <c r="AT953" i="37"/>
  <c r="AS954" i="37"/>
  <c r="AT954" i="37"/>
  <c r="AS955" i="37"/>
  <c r="AT955" i="37"/>
  <c r="AU955" i="37" s="1"/>
  <c r="AS956" i="37"/>
  <c r="AU956" i="37" s="1"/>
  <c r="AT956" i="37"/>
  <c r="AS957" i="37"/>
  <c r="AT957" i="37"/>
  <c r="AS958" i="37"/>
  <c r="AU958" i="37" s="1"/>
  <c r="AT958" i="37"/>
  <c r="AS959" i="37"/>
  <c r="AT959" i="37"/>
  <c r="AU959" i="37" s="1"/>
  <c r="AS960" i="37"/>
  <c r="AU960" i="37" s="1"/>
  <c r="AT960" i="37"/>
  <c r="AS961" i="37"/>
  <c r="AT961" i="37"/>
  <c r="AS962" i="37"/>
  <c r="AT962" i="37"/>
  <c r="AU962" i="37"/>
  <c r="AS963" i="37"/>
  <c r="AT963" i="37"/>
  <c r="AS964" i="37"/>
  <c r="AT964" i="37"/>
  <c r="AU964" i="37"/>
  <c r="AS965" i="37"/>
  <c r="AT965" i="37"/>
  <c r="AS966" i="37"/>
  <c r="AT966" i="37"/>
  <c r="AS967" i="37"/>
  <c r="AT967" i="37"/>
  <c r="AU967" i="37" s="1"/>
  <c r="AS968" i="37"/>
  <c r="AU968" i="37" s="1"/>
  <c r="AT968" i="37"/>
  <c r="AS969" i="37"/>
  <c r="AT969" i="37"/>
  <c r="AS970" i="37"/>
  <c r="AU970" i="37" s="1"/>
  <c r="AT970" i="37"/>
  <c r="AS971" i="37"/>
  <c r="AT971" i="37"/>
  <c r="AU971" i="37" s="1"/>
  <c r="AS972" i="37"/>
  <c r="AT972" i="37"/>
  <c r="AU972" i="37"/>
  <c r="AS973" i="37"/>
  <c r="AT973" i="37"/>
  <c r="AS974" i="37"/>
  <c r="AT974" i="37"/>
  <c r="AS975" i="37"/>
  <c r="AT975" i="37"/>
  <c r="AS976" i="37"/>
  <c r="AT976" i="37"/>
  <c r="AU976" i="37"/>
  <c r="AS977" i="37"/>
  <c r="AT977" i="37"/>
  <c r="AU977" i="37" s="1"/>
  <c r="AS978" i="37"/>
  <c r="AT978" i="37"/>
  <c r="AS979" i="37"/>
  <c r="AT979" i="37"/>
  <c r="AU979" i="37" s="1"/>
  <c r="AS980" i="37"/>
  <c r="AT980" i="37"/>
  <c r="AS981" i="37"/>
  <c r="AT981" i="37"/>
  <c r="AU981" i="37" s="1"/>
  <c r="AS982" i="37"/>
  <c r="AU982" i="37" s="1"/>
  <c r="AT982" i="37"/>
  <c r="AS983" i="37"/>
  <c r="AT983" i="37"/>
  <c r="AU983" i="37" s="1"/>
  <c r="AS984" i="37"/>
  <c r="AT984" i="37"/>
  <c r="AU984" i="37"/>
  <c r="AS985" i="37"/>
  <c r="AT985" i="37"/>
  <c r="AS986" i="37"/>
  <c r="AT986" i="37"/>
  <c r="AU986" i="37"/>
  <c r="AS987" i="37"/>
  <c r="AT987" i="37"/>
  <c r="AS988" i="37"/>
  <c r="AT988" i="37"/>
  <c r="AS989" i="37"/>
  <c r="AT989" i="37"/>
  <c r="AU989" i="37" s="1"/>
  <c r="AS990" i="37"/>
  <c r="AU990" i="37" s="1"/>
  <c r="AT990" i="37"/>
  <c r="AS991" i="37"/>
  <c r="AT991" i="37"/>
  <c r="AS992" i="37"/>
  <c r="AT992" i="37"/>
  <c r="AU992" i="37"/>
  <c r="AS993" i="37"/>
  <c r="AT993" i="37"/>
  <c r="AS994" i="37"/>
  <c r="AT994" i="37"/>
  <c r="AS995" i="37"/>
  <c r="AU995" i="37" s="1"/>
  <c r="AT995" i="37"/>
  <c r="AS996" i="37"/>
  <c r="AT996" i="37"/>
  <c r="AU996" i="37"/>
  <c r="AS997" i="37"/>
  <c r="AT997" i="37"/>
  <c r="AS998" i="37"/>
  <c r="AT998" i="37"/>
  <c r="AS999" i="37"/>
  <c r="AT999" i="37"/>
  <c r="AS1000" i="37"/>
  <c r="AU1000" i="37" s="1"/>
  <c r="AT1000" i="37"/>
  <c r="AS1001" i="37"/>
  <c r="AT1001" i="37"/>
  <c r="AU1001" i="37" s="1"/>
  <c r="AS1002" i="37"/>
  <c r="AT1002" i="37"/>
  <c r="AU1002" i="37"/>
  <c r="AS1003" i="37"/>
  <c r="AU1003" i="37" s="1"/>
  <c r="AT1003" i="37"/>
  <c r="AS1004" i="37"/>
  <c r="AT1004" i="37"/>
  <c r="AU1004" i="37"/>
  <c r="AS1005" i="37"/>
  <c r="AT1005" i="37"/>
  <c r="AU1005" i="37" s="1"/>
  <c r="AS1006" i="37"/>
  <c r="AT1006" i="37"/>
  <c r="AS1007" i="37"/>
  <c r="AT1007" i="37"/>
  <c r="AS1008" i="37"/>
  <c r="AU1008" i="37" s="1"/>
  <c r="AT1008" i="37"/>
  <c r="AS1009" i="37"/>
  <c r="AT1009" i="37"/>
  <c r="AU1009" i="37" s="1"/>
  <c r="AS1010" i="37"/>
  <c r="AT1010" i="37"/>
  <c r="AU1010" i="37"/>
  <c r="AS1011" i="37"/>
  <c r="AU1011" i="37" s="1"/>
  <c r="AT1011" i="37"/>
  <c r="AS1012" i="37"/>
  <c r="AT1012" i="37"/>
  <c r="AS1013" i="37"/>
  <c r="AT1013" i="37"/>
  <c r="AS1014" i="37"/>
  <c r="AT1014" i="37"/>
  <c r="AU1014" i="37"/>
  <c r="AS1015" i="37"/>
  <c r="AT1015" i="37"/>
  <c r="AS1016" i="37"/>
  <c r="AT1016" i="37"/>
  <c r="AS1017" i="37"/>
  <c r="AT1017" i="37"/>
  <c r="AU1017" i="37" s="1"/>
  <c r="AS1018" i="37"/>
  <c r="AT1018" i="37"/>
  <c r="AS1019" i="37"/>
  <c r="AT1019" i="37"/>
  <c r="AS1020" i="37"/>
  <c r="AU1020" i="37" s="1"/>
  <c r="AT1020" i="37"/>
  <c r="AS1021" i="37"/>
  <c r="AT1021" i="37"/>
  <c r="AU1021" i="37" s="1"/>
  <c r="AS1022" i="37"/>
  <c r="AU1022" i="37" s="1"/>
  <c r="AT1022" i="37"/>
  <c r="AS1023" i="37"/>
  <c r="AT1023" i="37"/>
  <c r="AS1024" i="37"/>
  <c r="AU1024" i="37" s="1"/>
  <c r="AT1024" i="37"/>
  <c r="AS1025" i="37"/>
  <c r="AT1025" i="37"/>
  <c r="AU1025" i="37" s="1"/>
  <c r="AS1026" i="37"/>
  <c r="AT1026" i="37"/>
  <c r="AU1026" i="37"/>
  <c r="AS1027" i="37"/>
  <c r="AU1027" i="37" s="1"/>
  <c r="AT1027" i="37"/>
  <c r="AS1028" i="37"/>
  <c r="AT1028" i="37"/>
  <c r="AS1029" i="37"/>
  <c r="AT1029" i="37"/>
  <c r="AS1030" i="37"/>
  <c r="AT1030" i="37"/>
  <c r="AU1030" i="37"/>
  <c r="AS1031" i="37"/>
  <c r="AT1031" i="37"/>
  <c r="AS1032" i="37"/>
  <c r="AT1032" i="37"/>
  <c r="AS1033" i="37"/>
  <c r="AT1033" i="37"/>
  <c r="AU1033" i="37" s="1"/>
  <c r="AS1034" i="37"/>
  <c r="AT1034" i="37"/>
  <c r="AS1035" i="37"/>
  <c r="AT1035" i="37"/>
  <c r="AS1036" i="37"/>
  <c r="AT1036" i="37"/>
  <c r="AS1037" i="37"/>
  <c r="AT1037" i="37"/>
  <c r="AU1037" i="37" s="1"/>
  <c r="AS1038" i="37"/>
  <c r="AU1038" i="37" s="1"/>
  <c r="AT1038" i="37"/>
  <c r="AS1039" i="37"/>
  <c r="AT1039" i="37"/>
  <c r="AS1040" i="37"/>
  <c r="AT1040" i="37"/>
  <c r="AU1040" i="37" s="1"/>
  <c r="AS1041" i="37"/>
  <c r="AT1041" i="37"/>
  <c r="AU1041" i="37" s="1"/>
  <c r="AS1042" i="37"/>
  <c r="AT1042" i="37"/>
  <c r="AU1042" i="37"/>
  <c r="AS1043" i="37"/>
  <c r="AU1043" i="37" s="1"/>
  <c r="AT1043" i="37"/>
  <c r="AS1044" i="37"/>
  <c r="AT1044" i="37"/>
  <c r="AU1044" i="37" s="1"/>
  <c r="AS1045" i="37"/>
  <c r="AT1045" i="37"/>
  <c r="AS1046" i="37"/>
  <c r="AT1046" i="37"/>
  <c r="AU1046" i="37"/>
  <c r="AS1047" i="37"/>
  <c r="AT1047" i="37"/>
  <c r="AS1048" i="37"/>
  <c r="AT1048" i="37"/>
  <c r="AU1048" i="37" s="1"/>
  <c r="AS1049" i="37"/>
  <c r="AT1049" i="37"/>
  <c r="AU1049" i="37" s="1"/>
  <c r="AS1050" i="37"/>
  <c r="AT1050" i="37"/>
  <c r="AS1051" i="37"/>
  <c r="AT1051" i="37"/>
  <c r="AS1052" i="37"/>
  <c r="AT1052" i="37"/>
  <c r="AS1053" i="37"/>
  <c r="AT1053" i="37"/>
  <c r="AU1053" i="37" s="1"/>
  <c r="AS1054" i="37"/>
  <c r="AU1054" i="37" s="1"/>
  <c r="AT1054" i="37"/>
  <c r="AS1055" i="37"/>
  <c r="AT1055" i="37"/>
  <c r="AS1056" i="37"/>
  <c r="AT1056" i="37"/>
  <c r="AS1057" i="37"/>
  <c r="AT1057" i="37"/>
  <c r="AU1057" i="37" s="1"/>
  <c r="AS1058" i="37"/>
  <c r="AT1058" i="37"/>
  <c r="AU1058" i="37"/>
  <c r="AS1059" i="37"/>
  <c r="AU1059" i="37" s="1"/>
  <c r="AT1059" i="37"/>
  <c r="AS1060" i="37"/>
  <c r="AT1060" i="37"/>
  <c r="AS1061" i="37"/>
  <c r="AT1061" i="37"/>
  <c r="AS1062" i="37"/>
  <c r="AT1062" i="37"/>
  <c r="AU1062" i="37"/>
  <c r="AS1063" i="37"/>
  <c r="AT1063" i="37"/>
  <c r="AS1064" i="37"/>
  <c r="AT1064" i="37"/>
  <c r="AS1065" i="37"/>
  <c r="AT1065" i="37"/>
  <c r="AU1065" i="37" s="1"/>
  <c r="AS1066" i="37"/>
  <c r="AU1066" i="37" s="1"/>
  <c r="AT1066" i="37"/>
  <c r="AS1067" i="37"/>
  <c r="AT1067" i="37"/>
  <c r="AS1068" i="37"/>
  <c r="AU1068" i="37" s="1"/>
  <c r="AT1068" i="37"/>
  <c r="AS1069" i="37"/>
  <c r="AT1069" i="37"/>
  <c r="AU1069" i="37" s="1"/>
  <c r="AS1070" i="37"/>
  <c r="AT1070" i="37"/>
  <c r="AU1070" i="37"/>
  <c r="AS1071" i="37"/>
  <c r="AU1071" i="37" s="1"/>
  <c r="AT1071" i="37"/>
  <c r="AS1072" i="37"/>
  <c r="AT1072" i="37"/>
  <c r="AS1073" i="37"/>
  <c r="AT1073" i="37"/>
  <c r="AS1074" i="37"/>
  <c r="AT1074" i="37"/>
  <c r="AU1074" i="37"/>
  <c r="AS1075" i="37"/>
  <c r="AU1075" i="37" s="1"/>
  <c r="AT1075" i="37"/>
  <c r="AS1076" i="37"/>
  <c r="AT1076" i="37"/>
  <c r="AS1077" i="37"/>
  <c r="AT1077" i="37"/>
  <c r="AU1077" i="37" s="1"/>
  <c r="AS1078" i="37"/>
  <c r="AT1078" i="37"/>
  <c r="AS1079" i="37"/>
  <c r="AT1079" i="37"/>
  <c r="AS1080" i="37"/>
  <c r="AU1080" i="37" s="1"/>
  <c r="AT1080" i="37"/>
  <c r="AS1081" i="37"/>
  <c r="AT1081" i="37"/>
  <c r="AU1081" i="37" s="1"/>
  <c r="AS1082" i="37"/>
  <c r="AU1082" i="37" s="1"/>
  <c r="AT1082" i="37"/>
  <c r="AS1083" i="37"/>
  <c r="AT1083" i="37"/>
  <c r="AS1084" i="37"/>
  <c r="AT1084" i="37"/>
  <c r="AS1085" i="37"/>
  <c r="AT1085" i="37"/>
  <c r="AU1085" i="37" s="1"/>
  <c r="AS1086" i="37"/>
  <c r="AT1086" i="37"/>
  <c r="AU1086" i="37"/>
  <c r="AS1087" i="37"/>
  <c r="AU1087" i="37" s="1"/>
  <c r="AT1087" i="37"/>
  <c r="AS1088" i="37"/>
  <c r="AT1088" i="37"/>
  <c r="AS1089" i="37"/>
  <c r="AT1089" i="37"/>
  <c r="AS1090" i="37"/>
  <c r="AT1090" i="37"/>
  <c r="AU1090" i="37"/>
  <c r="AS1091" i="37"/>
  <c r="AT1091" i="37"/>
  <c r="AS1092" i="37"/>
  <c r="AT1092" i="37"/>
  <c r="AS1093" i="37"/>
  <c r="AT1093" i="37"/>
  <c r="AU1093" i="37" s="1"/>
  <c r="AS1094" i="37"/>
  <c r="AT1094" i="37"/>
  <c r="AS1095" i="37"/>
  <c r="AT1095" i="37"/>
  <c r="AS1096" i="37"/>
  <c r="AT1096" i="37"/>
  <c r="AS1097" i="37"/>
  <c r="AT1097" i="37"/>
  <c r="AU1097" i="37" s="1"/>
  <c r="AS1098" i="37"/>
  <c r="AU1098" i="37" s="1"/>
  <c r="AT1098" i="37"/>
  <c r="AS1099" i="37"/>
  <c r="AT1099" i="37"/>
  <c r="AS1100" i="37"/>
  <c r="AU1100" i="37" s="1"/>
  <c r="AT1100" i="37"/>
  <c r="AS1101" i="37"/>
  <c r="AT1101" i="37"/>
  <c r="AU1101" i="37" s="1"/>
  <c r="AS1102" i="37"/>
  <c r="AT1102" i="37"/>
  <c r="AS1103" i="37"/>
  <c r="AT1103" i="37"/>
  <c r="AS1104" i="37"/>
  <c r="AT1104" i="37"/>
  <c r="AU1104" i="37"/>
  <c r="AS1105" i="37"/>
  <c r="AT1105" i="37"/>
  <c r="AS1106" i="37"/>
  <c r="AT1106" i="37"/>
  <c r="AS1107" i="37"/>
  <c r="AU1107" i="37" s="1"/>
  <c r="AT1107" i="37"/>
  <c r="AS1108" i="37"/>
  <c r="AT1108" i="37"/>
  <c r="AU1108" i="37"/>
  <c r="AS1109" i="37"/>
  <c r="AT1109" i="37"/>
  <c r="AU1109" i="37" s="1"/>
  <c r="AS1110" i="37"/>
  <c r="AT1110" i="37"/>
  <c r="AS1111" i="37"/>
  <c r="AT1111" i="37"/>
  <c r="AS1112" i="37"/>
  <c r="AT1112" i="37"/>
  <c r="AS1113" i="37"/>
  <c r="AT1113" i="37"/>
  <c r="AU1113" i="37" s="1"/>
  <c r="AS1114" i="37"/>
  <c r="AU1114" i="37" s="1"/>
  <c r="AT1114" i="37"/>
  <c r="AS1115" i="37"/>
  <c r="AT1115" i="37"/>
  <c r="AS1116" i="37"/>
  <c r="AU1116" i="37" s="1"/>
  <c r="AT1116" i="37"/>
  <c r="AS1117" i="37"/>
  <c r="AT1117" i="37"/>
  <c r="AU1117" i="37" s="1"/>
  <c r="AS1118" i="37"/>
  <c r="AU1118" i="37" s="1"/>
  <c r="AT1118" i="37"/>
  <c r="AS1119" i="37"/>
  <c r="AT1119" i="37"/>
  <c r="AS1120" i="37"/>
  <c r="AT1120" i="37"/>
  <c r="AU1120" i="37"/>
  <c r="AS1121" i="37"/>
  <c r="AT1121" i="37"/>
  <c r="AS1122" i="37"/>
  <c r="AT1122" i="37"/>
  <c r="AS1123" i="37"/>
  <c r="AU1123" i="37" s="1"/>
  <c r="AT1123" i="37"/>
  <c r="AS1124" i="37"/>
  <c r="AT1124" i="37"/>
  <c r="AU1124" i="37"/>
  <c r="AS1125" i="37"/>
  <c r="AT1125" i="37"/>
  <c r="AU1125" i="37" s="1"/>
  <c r="AS1126" i="37"/>
  <c r="AT1126" i="37"/>
  <c r="AS1127" i="37"/>
  <c r="AT1127" i="37"/>
  <c r="AS1128" i="37"/>
  <c r="AT1128" i="37"/>
  <c r="AS1129" i="37"/>
  <c r="AT1129" i="37"/>
  <c r="AU1129" i="37" s="1"/>
  <c r="AS1130" i="37"/>
  <c r="AU1130" i="37" s="1"/>
  <c r="AT1130" i="37"/>
  <c r="AS1131" i="37"/>
  <c r="AT1131" i="37"/>
  <c r="AS1132" i="37"/>
  <c r="AU1132" i="37" s="1"/>
  <c r="AT1132" i="37"/>
  <c r="AS1133" i="37"/>
  <c r="AT1133" i="37"/>
  <c r="AU1133" i="37" s="1"/>
  <c r="AS1134" i="37"/>
  <c r="AT1134" i="37"/>
  <c r="AS1135" i="37"/>
  <c r="AT1135" i="37"/>
  <c r="AS1136" i="37"/>
  <c r="AT1136" i="37"/>
  <c r="AU1136" i="37"/>
  <c r="AS1137" i="37"/>
  <c r="AT1137" i="37"/>
  <c r="AS1138" i="37"/>
  <c r="AT1138" i="37"/>
  <c r="AS1139" i="37"/>
  <c r="AU1139" i="37" s="1"/>
  <c r="AT1139" i="37"/>
  <c r="AS1140" i="37"/>
  <c r="AT1140" i="37"/>
  <c r="AU1140" i="37"/>
  <c r="AS1141" i="37"/>
  <c r="AT1141" i="37"/>
  <c r="AU1141" i="37" s="1"/>
  <c r="AS1142" i="37"/>
  <c r="AT1142" i="37"/>
  <c r="AS1143" i="37"/>
  <c r="AT1143" i="37"/>
  <c r="AS1144" i="37"/>
  <c r="AT1144" i="37"/>
  <c r="AS1145" i="37"/>
  <c r="AT1145" i="37"/>
  <c r="AU1145" i="37" s="1"/>
  <c r="AS1146" i="37"/>
  <c r="AU1146" i="37" s="1"/>
  <c r="AT1146" i="37"/>
  <c r="AS1147" i="37"/>
  <c r="AT1147" i="37"/>
  <c r="AS1148" i="37"/>
  <c r="AU1148" i="37" s="1"/>
  <c r="AT1148" i="37"/>
  <c r="AS1149" i="37"/>
  <c r="AT1149" i="37"/>
  <c r="AU1149" i="37" s="1"/>
  <c r="AS1150" i="37"/>
  <c r="AT1150" i="37"/>
  <c r="AS1151" i="37"/>
  <c r="AT1151" i="37"/>
  <c r="AS1152" i="37"/>
  <c r="AT1152" i="37"/>
  <c r="AU1152" i="37"/>
  <c r="AS1153" i="37"/>
  <c r="AT1153" i="37"/>
  <c r="AS1154" i="37"/>
  <c r="AT1154" i="37"/>
  <c r="AS1155" i="37"/>
  <c r="AU1155" i="37" s="1"/>
  <c r="AT1155" i="37"/>
  <c r="AS1156" i="37"/>
  <c r="AT1156" i="37"/>
  <c r="AU1156" i="37"/>
  <c r="AS1157" i="37"/>
  <c r="AT1157" i="37"/>
  <c r="AU1157" i="37" s="1"/>
  <c r="AS1158" i="37"/>
  <c r="AT1158" i="37"/>
  <c r="AS1159" i="37"/>
  <c r="AT1159" i="37"/>
  <c r="AS1160" i="37"/>
  <c r="AT1160" i="37"/>
  <c r="AS1161" i="37"/>
  <c r="AT1161" i="37"/>
  <c r="AU1161" i="37" s="1"/>
  <c r="AS1162" i="37"/>
  <c r="AU1162" i="37" s="1"/>
  <c r="AT1162" i="37"/>
  <c r="AS1163" i="37"/>
  <c r="AT1163" i="37"/>
  <c r="AS1164" i="37"/>
  <c r="AU1164" i="37" s="1"/>
  <c r="AT1164" i="37"/>
  <c r="AS1165" i="37"/>
  <c r="AT1165" i="37"/>
  <c r="AU1165" i="37" s="1"/>
  <c r="AS1166" i="37"/>
  <c r="AT1166" i="37"/>
  <c r="AS1167" i="37"/>
  <c r="AT1167" i="37"/>
  <c r="AS1168" i="37"/>
  <c r="AT1168" i="37"/>
  <c r="AU1168" i="37"/>
  <c r="AS1169" i="37"/>
  <c r="AT1169" i="37"/>
  <c r="AS1170" i="37"/>
  <c r="AT1170" i="37"/>
  <c r="AS1171" i="37"/>
  <c r="AU1171" i="37" s="1"/>
  <c r="AT1171" i="37"/>
  <c r="AS1172" i="37"/>
  <c r="AT1172" i="37"/>
  <c r="AU1172" i="37"/>
  <c r="AS1173" i="37"/>
  <c r="AT1173" i="37"/>
  <c r="AU1173" i="37" s="1"/>
  <c r="AS1174" i="37"/>
  <c r="AT1174" i="37"/>
  <c r="AS1175" i="37"/>
  <c r="AT1175" i="37"/>
  <c r="AS1176" i="37"/>
  <c r="AT1176" i="37"/>
  <c r="AS1177" i="37"/>
  <c r="AT1177" i="37"/>
  <c r="AU1177" i="37" s="1"/>
  <c r="AS1178" i="37"/>
  <c r="AU1178" i="37" s="1"/>
  <c r="AT1178" i="37"/>
  <c r="AS1179" i="37"/>
  <c r="AT1179" i="37"/>
  <c r="AS1180" i="37"/>
  <c r="AU1180" i="37" s="1"/>
  <c r="AT1180" i="37"/>
  <c r="AS1181" i="37"/>
  <c r="AT1181" i="37"/>
  <c r="AU1181" i="37" s="1"/>
  <c r="AS1182" i="37"/>
  <c r="AT1182" i="37"/>
  <c r="AS1183" i="37"/>
  <c r="AT1183" i="37"/>
  <c r="AS1184" i="37"/>
  <c r="AT1184" i="37"/>
  <c r="AU1184" i="37"/>
  <c r="AS1185" i="37"/>
  <c r="AT1185" i="37"/>
  <c r="AS1186" i="37"/>
  <c r="AT1186" i="37"/>
  <c r="AS1187" i="37"/>
  <c r="AU1187" i="37" s="1"/>
  <c r="AT1187" i="37"/>
  <c r="AS1188" i="37"/>
  <c r="AT1188" i="37"/>
  <c r="AU1188" i="37"/>
  <c r="AS1189" i="37"/>
  <c r="AT1189" i="37"/>
  <c r="AU1189" i="37" s="1"/>
  <c r="AS1190" i="37"/>
  <c r="AT1190" i="37"/>
  <c r="AS1191" i="37"/>
  <c r="AT1191" i="37"/>
  <c r="AU1191" i="37" s="1"/>
  <c r="AS1192" i="37"/>
  <c r="AT1192" i="37"/>
  <c r="AS1193" i="37"/>
  <c r="AT1193" i="37"/>
  <c r="AU1193" i="37" s="1"/>
  <c r="AS1194" i="37"/>
  <c r="AU1194" i="37" s="1"/>
  <c r="AT1194" i="37"/>
  <c r="AS1195" i="37"/>
  <c r="AT1195" i="37"/>
  <c r="AU1195" i="37" s="1"/>
  <c r="AS1196" i="37"/>
  <c r="AU1196" i="37" s="1"/>
  <c r="AT1196" i="37"/>
  <c r="AS1197" i="37"/>
  <c r="AT1197" i="37"/>
  <c r="AU1197" i="37" s="1"/>
  <c r="AS1198" i="37"/>
  <c r="AT1198" i="37"/>
  <c r="AS1199" i="37"/>
  <c r="AT1199" i="37"/>
  <c r="AU1199" i="37" s="1"/>
  <c r="AS1200" i="37"/>
  <c r="AT1200" i="37"/>
  <c r="AU1200" i="37"/>
  <c r="AS1201" i="37"/>
  <c r="AT1201" i="37"/>
  <c r="AS1202" i="37"/>
  <c r="AT1202" i="37"/>
  <c r="AS1203" i="37"/>
  <c r="AU1203" i="37" s="1"/>
  <c r="AT1203" i="37"/>
  <c r="AS1204" i="37"/>
  <c r="AT1204" i="37"/>
  <c r="AU1204" i="37"/>
  <c r="AS1205" i="37"/>
  <c r="AT1205" i="37"/>
  <c r="AU1205" i="37" s="1"/>
  <c r="AS1206" i="37"/>
  <c r="AT1206" i="37"/>
  <c r="AS1207" i="37"/>
  <c r="AT1207" i="37"/>
  <c r="AS1208" i="37"/>
  <c r="AT1208" i="37"/>
  <c r="AS1209" i="37"/>
  <c r="AT1209" i="37"/>
  <c r="AU1209" i="37" s="1"/>
  <c r="AS1210" i="37"/>
  <c r="AU1210" i="37" s="1"/>
  <c r="AT1210" i="37"/>
  <c r="AS1211" i="37"/>
  <c r="AT1211" i="37"/>
  <c r="AS1212" i="37"/>
  <c r="AU1212" i="37" s="1"/>
  <c r="AT1212" i="37"/>
  <c r="AS1213" i="37"/>
  <c r="AT1213" i="37"/>
  <c r="AU1213" i="37" s="1"/>
  <c r="AS1214" i="37"/>
  <c r="AT1214" i="37"/>
  <c r="AS1215" i="37"/>
  <c r="AT1215" i="37"/>
  <c r="AS1216" i="37"/>
  <c r="AT1216" i="37"/>
  <c r="AU1216" i="37"/>
  <c r="AS1217" i="37"/>
  <c r="AT1217" i="37"/>
  <c r="AS1218" i="37"/>
  <c r="AT1218" i="37"/>
  <c r="AS1219" i="37"/>
  <c r="AU1219" i="37" s="1"/>
  <c r="AT1219" i="37"/>
  <c r="AS1220" i="37"/>
  <c r="AT1220" i="37"/>
  <c r="AU1220" i="37"/>
  <c r="AS1221" i="37"/>
  <c r="AT1221" i="37"/>
  <c r="AU1221" i="37" s="1"/>
  <c r="AS1222" i="37"/>
  <c r="AT1222" i="37"/>
  <c r="AS1223" i="37"/>
  <c r="AT1223" i="37"/>
  <c r="AS1224" i="37"/>
  <c r="AT1224" i="37"/>
  <c r="AS1225" i="37"/>
  <c r="AT1225" i="37"/>
  <c r="AU1225" i="37" s="1"/>
  <c r="AS1226" i="37"/>
  <c r="AU1226" i="37" s="1"/>
  <c r="AT1226" i="37"/>
  <c r="AS1227" i="37"/>
  <c r="AT1227" i="37"/>
  <c r="AS1228" i="37"/>
  <c r="AU1228" i="37" s="1"/>
  <c r="AT1228" i="37"/>
  <c r="AS1229" i="37"/>
  <c r="AT1229" i="37"/>
  <c r="AU1229" i="37" s="1"/>
  <c r="AS1230" i="37"/>
  <c r="AT1230" i="37"/>
  <c r="AS1231" i="37"/>
  <c r="AT1231" i="37"/>
  <c r="AS1232" i="37"/>
  <c r="AT1232" i="37"/>
  <c r="AU1232" i="37"/>
  <c r="AS1233" i="37"/>
  <c r="AT1233" i="37"/>
  <c r="AS1234" i="37"/>
  <c r="AT1234" i="37"/>
  <c r="AS1235" i="37"/>
  <c r="AU1235" i="37" s="1"/>
  <c r="AT1235" i="37"/>
  <c r="AS1236" i="37"/>
  <c r="AT1236" i="37"/>
  <c r="AU1236" i="37"/>
  <c r="AS1237" i="37"/>
  <c r="AT1237" i="37"/>
  <c r="AU1237" i="37" s="1"/>
  <c r="AS1238" i="37"/>
  <c r="AT1238" i="37"/>
  <c r="AS1239" i="37"/>
  <c r="AT1239" i="37"/>
  <c r="AS1240" i="37"/>
  <c r="AT1240" i="37"/>
  <c r="AS1241" i="37"/>
  <c r="AT1241" i="37"/>
  <c r="AU1241" i="37" s="1"/>
  <c r="AS1242" i="37"/>
  <c r="AU1242" i="37" s="1"/>
  <c r="AT1242" i="37"/>
  <c r="AS1243" i="37"/>
  <c r="AT1243" i="37"/>
  <c r="AS1244" i="37"/>
  <c r="AU1244" i="37" s="1"/>
  <c r="AT1244" i="37"/>
  <c r="AS1245" i="37"/>
  <c r="AT1245" i="37"/>
  <c r="AU1245" i="37" s="1"/>
  <c r="AS1246" i="37"/>
  <c r="AT1246" i="37"/>
  <c r="AS1247" i="37"/>
  <c r="AT1247" i="37"/>
  <c r="AS1248" i="37"/>
  <c r="AT1248" i="37"/>
  <c r="AU1248" i="37"/>
  <c r="AS1249" i="37"/>
  <c r="AT1249" i="37"/>
  <c r="AS1250" i="37"/>
  <c r="AT1250" i="37"/>
  <c r="AS1251" i="37"/>
  <c r="AU1251" i="37" s="1"/>
  <c r="AT1251" i="37"/>
  <c r="AS1252" i="37"/>
  <c r="AT1252" i="37"/>
  <c r="AU1252" i="37"/>
  <c r="AS1253" i="37"/>
  <c r="AT1253" i="37"/>
  <c r="AU1253" i="37" s="1"/>
  <c r="AS1254" i="37"/>
  <c r="AT1254" i="37"/>
  <c r="AS1255" i="37"/>
  <c r="AT1255" i="37"/>
  <c r="AS1256" i="37"/>
  <c r="AT1256" i="37"/>
  <c r="AS1257" i="37"/>
  <c r="AT1257" i="37"/>
  <c r="AU1257" i="37" s="1"/>
  <c r="AS1258" i="37"/>
  <c r="AU1258" i="37" s="1"/>
  <c r="AT1258" i="37"/>
  <c r="AS1259" i="37"/>
  <c r="AT1259" i="37"/>
  <c r="AS1260" i="37"/>
  <c r="AU1260" i="37" s="1"/>
  <c r="AT1260" i="37"/>
  <c r="AS1261" i="37"/>
  <c r="AT1261" i="37"/>
  <c r="AU1261" i="37" s="1"/>
  <c r="AS1262" i="37"/>
  <c r="AT1262" i="37"/>
  <c r="AS1263" i="37"/>
  <c r="AT1263" i="37"/>
  <c r="AS1264" i="37"/>
  <c r="AT1264" i="37"/>
  <c r="AU1264" i="37"/>
  <c r="AS1265" i="37"/>
  <c r="AT1265" i="37"/>
  <c r="AS1266" i="37"/>
  <c r="AT1266" i="37"/>
  <c r="AS1267" i="37"/>
  <c r="AU1267" i="37" s="1"/>
  <c r="AT1267" i="37"/>
  <c r="AS1268" i="37"/>
  <c r="AT1268" i="37"/>
  <c r="AU1268" i="37"/>
  <c r="AS1269" i="37"/>
  <c r="AT1269" i="37"/>
  <c r="AU1269" i="37" s="1"/>
  <c r="AS1270" i="37"/>
  <c r="AT1270" i="37"/>
  <c r="AS1271" i="37"/>
  <c r="AT1271" i="37"/>
  <c r="AS1272" i="37"/>
  <c r="AT1272" i="37"/>
  <c r="AS1273" i="37"/>
  <c r="AT1273" i="37"/>
  <c r="AU1273" i="37" s="1"/>
  <c r="AS1274" i="37"/>
  <c r="AU1274" i="37" s="1"/>
  <c r="AT1274" i="37"/>
  <c r="AS1275" i="37"/>
  <c r="AT1275" i="37"/>
  <c r="AS1276" i="37"/>
  <c r="AU1276" i="37" s="1"/>
  <c r="AT1276" i="37"/>
  <c r="AS1277" i="37"/>
  <c r="AT1277" i="37"/>
  <c r="AU1277" i="37" s="1"/>
  <c r="AS1278" i="37"/>
  <c r="AT1278" i="37"/>
  <c r="AS1279" i="37"/>
  <c r="AT1279" i="37"/>
  <c r="AS1280" i="37"/>
  <c r="AT1280" i="37"/>
  <c r="AU1280" i="37"/>
  <c r="AS1281" i="37"/>
  <c r="AT1281" i="37"/>
  <c r="AS1282" i="37"/>
  <c r="AT1282" i="37"/>
  <c r="AS1283" i="37"/>
  <c r="AU1283" i="37" s="1"/>
  <c r="AT1283" i="37"/>
  <c r="AS1284" i="37"/>
  <c r="AT1284" i="37"/>
  <c r="AU1284" i="37"/>
  <c r="AS1285" i="37"/>
  <c r="AT1285" i="37"/>
  <c r="AU1285" i="37" s="1"/>
  <c r="AS1286" i="37"/>
  <c r="AT1286" i="37"/>
  <c r="AS1287" i="37"/>
  <c r="AT1287" i="37"/>
  <c r="AS1288" i="37"/>
  <c r="AT1288" i="37"/>
  <c r="AS1289" i="37"/>
  <c r="AT1289" i="37"/>
  <c r="AU1289" i="37" s="1"/>
  <c r="AS1290" i="37"/>
  <c r="AU1290" i="37" s="1"/>
  <c r="AT1290" i="37"/>
  <c r="AS1291" i="37"/>
  <c r="AT1291" i="37"/>
  <c r="AS1292" i="37"/>
  <c r="AU1292" i="37" s="1"/>
  <c r="AT1292" i="37"/>
  <c r="AS1293" i="37"/>
  <c r="AT1293" i="37"/>
  <c r="AU1293" i="37" s="1"/>
  <c r="AS1294" i="37"/>
  <c r="AT1294" i="37"/>
  <c r="AS1295" i="37"/>
  <c r="AT1295" i="37"/>
  <c r="AS1296" i="37"/>
  <c r="AT1296" i="37"/>
  <c r="AU1296" i="37"/>
  <c r="AS1297" i="37"/>
  <c r="AU1297" i="37" s="1"/>
  <c r="AT1297" i="37"/>
  <c r="AS1298" i="37"/>
  <c r="AT1298" i="37"/>
  <c r="AS1299" i="37"/>
  <c r="AT1299" i="37"/>
  <c r="AS1300" i="37"/>
  <c r="AT1300" i="37"/>
  <c r="AU1300" i="37"/>
  <c r="AS1301" i="37"/>
  <c r="AT1301" i="37"/>
  <c r="AS1302" i="37"/>
  <c r="AT1302" i="37"/>
  <c r="AS1303" i="37"/>
  <c r="AT1303" i="37"/>
  <c r="AU1303" i="37" s="1"/>
  <c r="AS1304" i="37"/>
  <c r="AT1304" i="37"/>
  <c r="AS1305" i="37"/>
  <c r="AT1305" i="37"/>
  <c r="AS1306" i="37"/>
  <c r="AU1306" i="37" s="1"/>
  <c r="AT1306" i="37"/>
  <c r="AS1307" i="37"/>
  <c r="AT1307" i="37"/>
  <c r="AU1307" i="37" s="1"/>
  <c r="AS1308" i="37"/>
  <c r="AU1308" i="37" s="1"/>
  <c r="AT1308" i="37"/>
  <c r="AS1309" i="37"/>
  <c r="AT1309" i="37"/>
  <c r="AS1310" i="37"/>
  <c r="AU1310" i="37" s="1"/>
  <c r="AT1310" i="37"/>
  <c r="AS1311" i="37"/>
  <c r="AT1311" i="37"/>
  <c r="AU1311" i="37" s="1"/>
  <c r="AS1312" i="37"/>
  <c r="AT1312" i="37"/>
  <c r="AU1312" i="37"/>
  <c r="AS1313" i="37"/>
  <c r="AU1313" i="37" s="1"/>
  <c r="AT1313" i="37"/>
  <c r="AS1314" i="37"/>
  <c r="AT1314" i="37"/>
  <c r="AS1315" i="37"/>
  <c r="AT1315" i="37"/>
  <c r="AS1316" i="37"/>
  <c r="AT1316" i="37"/>
  <c r="AU1316" i="37"/>
  <c r="AS1317" i="37"/>
  <c r="AU1317" i="37" s="1"/>
  <c r="AT1317" i="37"/>
  <c r="AS1318" i="37"/>
  <c r="AT1318" i="37"/>
  <c r="AS1319" i="37"/>
  <c r="AT1319" i="37"/>
  <c r="AU1319" i="37" s="1"/>
  <c r="AS1320" i="37"/>
  <c r="AT1320" i="37"/>
  <c r="AS1321" i="37"/>
  <c r="AT1321" i="37"/>
  <c r="AS1322" i="37"/>
  <c r="AU1322" i="37" s="1"/>
  <c r="AT1322" i="37"/>
  <c r="AS1323" i="37"/>
  <c r="AT1323" i="37"/>
  <c r="AU1323" i="37" s="1"/>
  <c r="AS1324" i="37"/>
  <c r="AU1324" i="37" s="1"/>
  <c r="AT1324" i="37"/>
  <c r="AS1325" i="37"/>
  <c r="AT1325" i="37"/>
  <c r="AS1326" i="37"/>
  <c r="AU1326" i="37" s="1"/>
  <c r="AT1326" i="37"/>
  <c r="AS1327" i="37"/>
  <c r="AT1327" i="37"/>
  <c r="AU1327" i="37" s="1"/>
  <c r="AS1328" i="37"/>
  <c r="AT1328" i="37"/>
  <c r="AU1328" i="37"/>
  <c r="AS1329" i="37"/>
  <c r="AU1329" i="37" s="1"/>
  <c r="AT1329" i="37"/>
  <c r="AS1330" i="37"/>
  <c r="AT1330" i="37"/>
  <c r="AS1331" i="37"/>
  <c r="AT1331" i="37"/>
  <c r="AS1332" i="37"/>
  <c r="AT1332" i="37"/>
  <c r="AU1332" i="37"/>
  <c r="AS1333" i="37"/>
  <c r="AU1333" i="37" s="1"/>
  <c r="AT1333" i="37"/>
  <c r="AS1334" i="37"/>
  <c r="AT1334" i="37"/>
  <c r="AS1335" i="37"/>
  <c r="AT1335" i="37"/>
  <c r="AU1335" i="37" s="1"/>
  <c r="AS1336" i="37"/>
  <c r="AT1336" i="37"/>
  <c r="AS1337" i="37"/>
  <c r="AT1337" i="37"/>
  <c r="AS1338" i="37"/>
  <c r="AU1338" i="37" s="1"/>
  <c r="AT1338" i="37"/>
  <c r="AS1339" i="37"/>
  <c r="AT1339" i="37"/>
  <c r="AU1339" i="37" s="1"/>
  <c r="AS1340" i="37"/>
  <c r="AU1340" i="37" s="1"/>
  <c r="AT1340" i="37"/>
  <c r="AS1341" i="37"/>
  <c r="AT1341" i="37"/>
  <c r="AS1342" i="37"/>
  <c r="AT1342" i="37"/>
  <c r="AS1343" i="37"/>
  <c r="AT1343" i="37"/>
  <c r="AU1343" i="37" s="1"/>
  <c r="AS1344" i="37"/>
  <c r="AT1344" i="37"/>
  <c r="AU1344" i="37"/>
  <c r="AS1345" i="37"/>
  <c r="AU1345" i="37" s="1"/>
  <c r="AT1345" i="37"/>
  <c r="AS1346" i="37"/>
  <c r="AT1346" i="37"/>
  <c r="AS1347" i="37"/>
  <c r="AT1347" i="37"/>
  <c r="AS1348" i="37"/>
  <c r="AT1348" i="37"/>
  <c r="AU1348" i="37"/>
  <c r="AS1349" i="37"/>
  <c r="AT1349" i="37"/>
  <c r="AU1349" i="37" s="1"/>
  <c r="AS1350" i="37"/>
  <c r="AT1350" i="37"/>
  <c r="AS1351" i="37"/>
  <c r="AT1351" i="37"/>
  <c r="AU1351" i="37" s="1"/>
  <c r="AS1352" i="37"/>
  <c r="AT1352" i="37"/>
  <c r="AS1353" i="37"/>
  <c r="AT1353" i="37"/>
  <c r="AU1353" i="37" s="1"/>
  <c r="AS1354" i="37"/>
  <c r="AU1354" i="37" s="1"/>
  <c r="AT1354" i="37"/>
  <c r="AS1355" i="37"/>
  <c r="AT1355" i="37"/>
  <c r="AU1355" i="37" s="1"/>
  <c r="AS1356" i="37"/>
  <c r="AU1356" i="37" s="1"/>
  <c r="AT1356" i="37"/>
  <c r="AS1357" i="37"/>
  <c r="AT1357" i="37"/>
  <c r="AS1358" i="37"/>
  <c r="AT1358" i="37"/>
  <c r="AS1359" i="37"/>
  <c r="AT1359" i="37"/>
  <c r="AS1360" i="37"/>
  <c r="AT1360" i="37"/>
  <c r="AU1360" i="37"/>
  <c r="AS1361" i="37"/>
  <c r="AT1361" i="37"/>
  <c r="AU1361" i="37"/>
  <c r="AS1362" i="37"/>
  <c r="AU1362" i="37" s="1"/>
  <c r="AT1362" i="37"/>
  <c r="AS1363" i="37"/>
  <c r="AT1363" i="37"/>
  <c r="AU1363" i="37" s="1"/>
  <c r="AS1364" i="37"/>
  <c r="AU1364" i="37" s="1"/>
  <c r="AT1364" i="37"/>
  <c r="AS1365" i="37"/>
  <c r="AT1365" i="37"/>
  <c r="AS1366" i="37"/>
  <c r="AU1366" i="37" s="1"/>
  <c r="AT1366" i="37"/>
  <c r="AS1367" i="37"/>
  <c r="AT1367" i="37"/>
  <c r="AU1367" i="37" s="1"/>
  <c r="AS1368" i="37"/>
  <c r="AT1368" i="37"/>
  <c r="AU1368" i="37"/>
  <c r="AS1369" i="37"/>
  <c r="AU1369" i="37" s="1"/>
  <c r="AT1369" i="37"/>
  <c r="AS1370" i="37"/>
  <c r="AT1370" i="37"/>
  <c r="AS1371" i="37"/>
  <c r="AT1371" i="37"/>
  <c r="AS1372" i="37"/>
  <c r="AT1372" i="37"/>
  <c r="AU1372" i="37"/>
  <c r="AS1373" i="37"/>
  <c r="AU1373" i="37" s="1"/>
  <c r="AT1373" i="37"/>
  <c r="AS1374" i="37"/>
  <c r="AT1374" i="37"/>
  <c r="AS1375" i="37"/>
  <c r="AT1375" i="37"/>
  <c r="AU1375" i="37" s="1"/>
  <c r="AS1376" i="37"/>
  <c r="AT1376" i="37"/>
  <c r="AS1377" i="37"/>
  <c r="AT1377" i="37"/>
  <c r="AS1378" i="37"/>
  <c r="AU1378" i="37" s="1"/>
  <c r="AT1378" i="37"/>
  <c r="AS1379" i="37"/>
  <c r="AT1379" i="37"/>
  <c r="AU1379" i="37" s="1"/>
  <c r="AS1380" i="37"/>
  <c r="AU1380" i="37" s="1"/>
  <c r="AT1380" i="37"/>
  <c r="AS1381" i="37"/>
  <c r="AT1381" i="37"/>
  <c r="AU1381" i="37" s="1"/>
  <c r="AS1382" i="37"/>
  <c r="AT1382" i="37"/>
  <c r="AU1382" i="37" s="1"/>
  <c r="AS1383" i="37"/>
  <c r="AT1383" i="37"/>
  <c r="AU1383" i="37" s="1"/>
  <c r="AS1384" i="37"/>
  <c r="AT1384" i="37"/>
  <c r="AS1385" i="37"/>
  <c r="AT1385" i="37"/>
  <c r="AS1386" i="37"/>
  <c r="AT1386" i="37"/>
  <c r="AU1386" i="37" s="1"/>
  <c r="AS1387" i="37"/>
  <c r="AT1387" i="37"/>
  <c r="AU1387" i="37" s="1"/>
  <c r="AS1388" i="37"/>
  <c r="AT1388" i="37"/>
  <c r="AS1389" i="37"/>
  <c r="AT1389" i="37"/>
  <c r="AS1390" i="37"/>
  <c r="AT1390" i="37"/>
  <c r="AU1390" i="37" s="1"/>
  <c r="AS1391" i="37"/>
  <c r="AT1391" i="37"/>
  <c r="AS1392" i="37"/>
  <c r="AT1392" i="37"/>
  <c r="AS1393" i="37"/>
  <c r="AU1393" i="37" s="1"/>
  <c r="AT1393" i="37"/>
  <c r="AS1394" i="37"/>
  <c r="AT1394" i="37"/>
  <c r="AU1394" i="37" s="1"/>
  <c r="AS1395" i="37"/>
  <c r="AU1395" i="37" s="1"/>
  <c r="AT1395" i="37"/>
  <c r="AS1396" i="37"/>
  <c r="AT1396" i="37"/>
  <c r="AS1397" i="37"/>
  <c r="AT1397" i="37"/>
  <c r="AS1398" i="37"/>
  <c r="AT1398" i="37"/>
  <c r="AU1398" i="37" s="1"/>
  <c r="AS1399" i="37"/>
  <c r="AT1399" i="37"/>
  <c r="AU1399" i="37"/>
  <c r="AS1400" i="37"/>
  <c r="AU1400" i="37" s="1"/>
  <c r="AT1400" i="37"/>
  <c r="AS1401" i="37"/>
  <c r="AT1401" i="37"/>
  <c r="AS1402" i="37"/>
  <c r="AT1402" i="37"/>
  <c r="AS1403" i="37"/>
  <c r="AT1403" i="37"/>
  <c r="AU1403" i="37"/>
  <c r="AS1404" i="37"/>
  <c r="AT1404" i="37"/>
  <c r="AS1405" i="37"/>
  <c r="AT1405" i="37"/>
  <c r="AU1405" i="37" s="1"/>
  <c r="AS1406" i="37"/>
  <c r="AT1406" i="37"/>
  <c r="AU1406" i="37" s="1"/>
  <c r="AS1407" i="37"/>
  <c r="AT1407" i="37"/>
  <c r="AS1408" i="37"/>
  <c r="AT1408" i="37"/>
  <c r="AS1409" i="37"/>
  <c r="AU1409" i="37" s="1"/>
  <c r="AT1409" i="37"/>
  <c r="AS1410" i="37"/>
  <c r="AT1410" i="37"/>
  <c r="AU1410" i="37" s="1"/>
  <c r="AS1411" i="37"/>
  <c r="AU1411" i="37" s="1"/>
  <c r="AT1411" i="37"/>
  <c r="AS1412" i="37"/>
  <c r="AT1412" i="37"/>
  <c r="AU1412" i="37" s="1"/>
  <c r="AS1413" i="37"/>
  <c r="AT1413" i="37"/>
  <c r="AU1413" i="37" s="1"/>
  <c r="AS1414" i="37"/>
  <c r="AT1414" i="37"/>
  <c r="AU1414" i="37" s="1"/>
  <c r="AS1415" i="37"/>
  <c r="AT1415" i="37"/>
  <c r="AU1415" i="37"/>
  <c r="AS1416" i="37"/>
  <c r="AU1416" i="37" s="1"/>
  <c r="AT1416" i="37"/>
  <c r="AS1417" i="37"/>
  <c r="AT1417" i="37"/>
  <c r="AU1417" i="37" s="1"/>
  <c r="AS1418" i="37"/>
  <c r="AT1418" i="37"/>
  <c r="AS1419" i="37"/>
  <c r="AT1419" i="37"/>
  <c r="AU1419" i="37"/>
  <c r="AS1420" i="37"/>
  <c r="AT1420" i="37"/>
  <c r="AS1421" i="37"/>
  <c r="AT1421" i="37"/>
  <c r="AU1421" i="37" s="1"/>
  <c r="AS1422" i="37"/>
  <c r="AT1422" i="37"/>
  <c r="AU1422" i="37" s="1"/>
  <c r="AS1423" i="37"/>
  <c r="AT1423" i="37"/>
  <c r="AS1424" i="37"/>
  <c r="AT1424" i="37"/>
  <c r="AS1425" i="37"/>
  <c r="AT1425" i="37"/>
  <c r="AS1426" i="37"/>
  <c r="AT1426" i="37"/>
  <c r="AU1426" i="37" s="1"/>
  <c r="AS1427" i="37"/>
  <c r="AU1427" i="37" s="1"/>
  <c r="AT1427" i="37"/>
  <c r="AS1428" i="37"/>
  <c r="AT1428" i="37"/>
  <c r="AS1429" i="37"/>
  <c r="AU1429" i="37" s="1"/>
  <c r="AT1429" i="37"/>
  <c r="AS1430" i="37"/>
  <c r="AT1430" i="37"/>
  <c r="AU1430" i="37" s="1"/>
  <c r="AS1431" i="37"/>
  <c r="AT1431" i="37"/>
  <c r="AU1431" i="37"/>
  <c r="AS1432" i="37"/>
  <c r="AU1432" i="37" s="1"/>
  <c r="AT1432" i="37"/>
  <c r="AS1433" i="37"/>
  <c r="AT1433" i="37"/>
  <c r="AU1433" i="37" s="1"/>
  <c r="AS1434" i="37"/>
  <c r="AT1434" i="37"/>
  <c r="AS1435" i="37"/>
  <c r="AT1435" i="37"/>
  <c r="AU1435" i="37"/>
  <c r="AS1436" i="37"/>
  <c r="AT1436" i="37"/>
  <c r="AS1437" i="37"/>
  <c r="AT1437" i="37"/>
  <c r="AU1437" i="37" s="1"/>
  <c r="AS1438" i="37"/>
  <c r="AT1438" i="37"/>
  <c r="AU1438" i="37" s="1"/>
  <c r="AS1439" i="37"/>
  <c r="AT1439" i="37"/>
  <c r="AS1440" i="37"/>
  <c r="AT1440" i="37"/>
  <c r="AU1440" i="37" s="1"/>
  <c r="AS1441" i="37"/>
  <c r="AT1441" i="37"/>
  <c r="AS1442" i="37"/>
  <c r="AT1442" i="37"/>
  <c r="AU1442" i="37" s="1"/>
  <c r="AS1443" i="37"/>
  <c r="AU1443" i="37" s="1"/>
  <c r="AT1443" i="37"/>
  <c r="AS1444" i="37"/>
  <c r="AT1444" i="37"/>
  <c r="AS1445" i="37"/>
  <c r="AT1445" i="37"/>
  <c r="AS1446" i="37"/>
  <c r="AT1446" i="37"/>
  <c r="AU1446" i="37" s="1"/>
  <c r="AS1447" i="37"/>
  <c r="AT1447" i="37"/>
  <c r="AU1447" i="37"/>
  <c r="AS1448" i="37"/>
  <c r="AU1448" i="37" s="1"/>
  <c r="AT1448" i="37"/>
  <c r="AS1449" i="37"/>
  <c r="AT1449" i="37"/>
  <c r="AS1450" i="37"/>
  <c r="AT1450" i="37"/>
  <c r="AS1451" i="37"/>
  <c r="AT1451" i="37"/>
  <c r="AU1451" i="37"/>
  <c r="AS1452" i="37"/>
  <c r="AU1452" i="37" s="1"/>
  <c r="AT1452" i="37"/>
  <c r="AS1453" i="37"/>
  <c r="AT1453" i="37"/>
  <c r="AS1454" i="37"/>
  <c r="AT1454" i="37"/>
  <c r="AU1454" i="37" s="1"/>
  <c r="AS1455" i="37"/>
  <c r="AT1455" i="37"/>
  <c r="AS1456" i="37"/>
  <c r="AT1456" i="37"/>
  <c r="AS1457" i="37"/>
  <c r="AU1457" i="37" s="1"/>
  <c r="AT1457" i="37"/>
  <c r="AS1458" i="37"/>
  <c r="AT1458" i="37"/>
  <c r="AU1458" i="37" s="1"/>
  <c r="AS1459" i="37"/>
  <c r="AU1459" i="37" s="1"/>
  <c r="AT1459" i="37"/>
  <c r="AS1460" i="37"/>
  <c r="AT1460" i="37"/>
  <c r="AS1461" i="37"/>
  <c r="AU1461" i="37" s="1"/>
  <c r="AT1461" i="37"/>
  <c r="AS1462" i="37"/>
  <c r="AT1462" i="37"/>
  <c r="AU1462" i="37" s="1"/>
  <c r="AS1463" i="37"/>
  <c r="AT1463" i="37"/>
  <c r="AU1463" i="37"/>
  <c r="AS1464" i="37"/>
  <c r="AU1464" i="37" s="1"/>
  <c r="AT1464" i="37"/>
  <c r="AS1465" i="37"/>
  <c r="AT1465" i="37"/>
  <c r="AS1466" i="37"/>
  <c r="AT1466" i="37"/>
  <c r="AS1467" i="37"/>
  <c r="AT1467" i="37"/>
  <c r="AU1467" i="37"/>
  <c r="AS1468" i="37"/>
  <c r="AU1468" i="37" s="1"/>
  <c r="AT1468" i="37"/>
  <c r="AS1469" i="37"/>
  <c r="AT1469" i="37"/>
  <c r="AS1470" i="37"/>
  <c r="AT1470" i="37"/>
  <c r="AS1471" i="37"/>
  <c r="AT1471" i="37"/>
  <c r="AS1472" i="37"/>
  <c r="AT1472" i="37"/>
  <c r="AS1473" i="37"/>
  <c r="AT1473" i="37"/>
  <c r="AS1474" i="37"/>
  <c r="AT1474" i="37"/>
  <c r="AU1474" i="37" s="1"/>
  <c r="AS1475" i="37"/>
  <c r="AU1475" i="37" s="1"/>
  <c r="AT1475" i="37"/>
  <c r="AS1476" i="37"/>
  <c r="AT1476" i="37"/>
  <c r="AS1477" i="37"/>
  <c r="AT1477" i="37"/>
  <c r="AS1478" i="37"/>
  <c r="AT1478" i="37"/>
  <c r="AU1478" i="37" s="1"/>
  <c r="AS1479" i="37"/>
  <c r="AU1479" i="37" s="1"/>
  <c r="AT1479" i="37"/>
  <c r="AS1480" i="37"/>
  <c r="AT1480" i="37"/>
  <c r="AS1481" i="37"/>
  <c r="AT1481" i="37"/>
  <c r="AU1481" i="37"/>
  <c r="AS1482" i="37"/>
  <c r="AT1482" i="37"/>
  <c r="AS1483" i="37"/>
  <c r="AT1483" i="37"/>
  <c r="AS1484" i="37"/>
  <c r="AU1484" i="37" s="1"/>
  <c r="AT1484" i="37"/>
  <c r="AS1485" i="37"/>
  <c r="AT1485" i="37"/>
  <c r="AU1485" i="37"/>
  <c r="AS1486" i="37"/>
  <c r="AT1486" i="37"/>
  <c r="AS1487" i="37"/>
  <c r="AT1487" i="37"/>
  <c r="AS1488" i="37"/>
  <c r="AU1488" i="37" s="1"/>
  <c r="AT1488" i="37"/>
  <c r="AS1489" i="37"/>
  <c r="AT1489" i="37"/>
  <c r="AU1489" i="37" s="1"/>
  <c r="AS1490" i="37"/>
  <c r="AT1490" i="37"/>
  <c r="AS1491" i="37"/>
  <c r="AT1491" i="37"/>
  <c r="AS1492" i="37"/>
  <c r="AU1492" i="37" s="1"/>
  <c r="AT1492" i="37"/>
  <c r="AS1493" i="37"/>
  <c r="AT1493" i="37"/>
  <c r="AU1493" i="37" s="1"/>
  <c r="AS1494" i="37"/>
  <c r="AT1494" i="37"/>
  <c r="AU1494" i="37"/>
  <c r="AS1495" i="37"/>
  <c r="AU1495" i="37" s="1"/>
  <c r="AT1495" i="37"/>
  <c r="AS1496" i="37"/>
  <c r="AT1496" i="37"/>
  <c r="AS1497" i="37"/>
  <c r="AT1497" i="37"/>
  <c r="AS1498" i="37"/>
  <c r="AT1498" i="37"/>
  <c r="AU1498" i="37"/>
  <c r="AS1499" i="37"/>
  <c r="AT1499" i="37"/>
  <c r="AS1500" i="37"/>
  <c r="AT1500" i="37"/>
  <c r="AS1501" i="37"/>
  <c r="AT1501" i="37"/>
  <c r="AU1501" i="37" s="1"/>
  <c r="AS1502" i="37"/>
  <c r="AT1502" i="37"/>
  <c r="AS1503" i="37"/>
  <c r="AT1503" i="37"/>
  <c r="AS1504" i="37"/>
  <c r="AU1504" i="37" s="1"/>
  <c r="AT1504" i="37"/>
  <c r="AS1505" i="37"/>
  <c r="AT1505" i="37"/>
  <c r="AU1505" i="37" s="1"/>
  <c r="AS1506" i="37"/>
  <c r="AU1506" i="37" s="1"/>
  <c r="AT1506" i="37"/>
  <c r="AS1507" i="37"/>
  <c r="AT1507" i="37"/>
  <c r="AS1508" i="37"/>
  <c r="AT1508" i="37"/>
  <c r="AS1509" i="37"/>
  <c r="AT1509" i="37"/>
  <c r="AU1509" i="37" s="1"/>
  <c r="AS1510" i="37"/>
  <c r="AT1510" i="37"/>
  <c r="AU1510" i="37"/>
  <c r="AS1511" i="37"/>
  <c r="AU1511" i="37" s="1"/>
  <c r="AT1511" i="37"/>
  <c r="AS1512" i="37"/>
  <c r="AT1512" i="37"/>
  <c r="AS1513" i="37"/>
  <c r="AT1513" i="37"/>
  <c r="AS1514" i="37"/>
  <c r="AT1514" i="37"/>
  <c r="AU1514" i="37"/>
  <c r="AS1515" i="37"/>
  <c r="AT1515" i="37"/>
  <c r="AS1516" i="37"/>
  <c r="AT1516" i="37"/>
  <c r="AS1517" i="37"/>
  <c r="AT1517" i="37"/>
  <c r="AU1517" i="37" s="1"/>
  <c r="AS1518" i="37"/>
  <c r="AT1518" i="37"/>
  <c r="AS1519" i="37"/>
  <c r="AT1519" i="37"/>
  <c r="AS1520" i="37"/>
  <c r="AU1520" i="37" s="1"/>
  <c r="AT1520" i="37"/>
  <c r="AS1521" i="37"/>
  <c r="AT1521" i="37"/>
  <c r="AU1521" i="37" s="1"/>
  <c r="AS1522" i="37"/>
  <c r="AU1522" i="37" s="1"/>
  <c r="AT1522" i="37"/>
  <c r="AS1523" i="37"/>
  <c r="AT1523" i="37"/>
  <c r="AS1524" i="37"/>
  <c r="AT1524" i="37"/>
  <c r="AS1525" i="37"/>
  <c r="AT1525" i="37"/>
  <c r="AU1525" i="37" s="1"/>
  <c r="AS1526" i="37"/>
  <c r="AT1526" i="37"/>
  <c r="AU1526" i="37"/>
  <c r="AS1527" i="37"/>
  <c r="AU1527" i="37" s="1"/>
  <c r="AT1527" i="37"/>
  <c r="AS1528" i="37"/>
  <c r="AT1528" i="37"/>
  <c r="AS1529" i="37"/>
  <c r="AT1529" i="37"/>
  <c r="AS1530" i="37"/>
  <c r="AT1530" i="37"/>
  <c r="AU1530" i="37"/>
  <c r="AS1531" i="37"/>
  <c r="AT1531" i="37"/>
  <c r="AS1532" i="37"/>
  <c r="AT1532" i="37"/>
  <c r="AS1533" i="37"/>
  <c r="AT1533" i="37"/>
  <c r="AU1533" i="37" s="1"/>
  <c r="AS1534" i="37"/>
  <c r="AT1534" i="37"/>
  <c r="AS1535" i="37"/>
  <c r="AT1535" i="37"/>
  <c r="AU1535" i="37" s="1"/>
  <c r="AS1536" i="37"/>
  <c r="AU1536" i="37" s="1"/>
  <c r="AT1536" i="37"/>
  <c r="AS1537" i="37"/>
  <c r="AT1537" i="37"/>
  <c r="AU1537" i="37" s="1"/>
  <c r="AS1538" i="37"/>
  <c r="AU1538" i="37" s="1"/>
  <c r="AT1538" i="37"/>
  <c r="AS1539" i="37"/>
  <c r="AT1539" i="37"/>
  <c r="AU1539" i="37" s="1"/>
  <c r="AS1540" i="37"/>
  <c r="AT1540" i="37"/>
  <c r="AS1541" i="37"/>
  <c r="AT1541" i="37"/>
  <c r="AU1541" i="37" s="1"/>
  <c r="AS1542" i="37"/>
  <c r="AT1542" i="37"/>
  <c r="AU1542" i="37"/>
  <c r="AS1543" i="37"/>
  <c r="AU1543" i="37" s="1"/>
  <c r="AT1543" i="37"/>
  <c r="AS1544" i="37"/>
  <c r="AU1544" i="37" s="1"/>
  <c r="AT1544" i="37"/>
  <c r="AS1545" i="37"/>
  <c r="AT1545" i="37"/>
  <c r="AU1545" i="37" s="1"/>
  <c r="AS1546" i="37"/>
  <c r="AU1546" i="37" s="1"/>
  <c r="AT1546" i="37"/>
  <c r="AS1547" i="37"/>
  <c r="AT1547" i="37"/>
  <c r="AU1547" i="37"/>
  <c r="AS1548" i="37"/>
  <c r="AT1548" i="37"/>
  <c r="AS1549" i="37"/>
  <c r="AT1549" i="37"/>
  <c r="AU1549" i="37" s="1"/>
  <c r="AS1550" i="37"/>
  <c r="AT1550" i="37"/>
  <c r="AU1550" i="37"/>
  <c r="AS1551" i="37"/>
  <c r="AU1551" i="37" s="1"/>
  <c r="AT1551" i="37"/>
  <c r="AS1552" i="37"/>
  <c r="AT1552" i="37"/>
  <c r="AS1553" i="37"/>
  <c r="AT1553" i="37"/>
  <c r="AU1553" i="37" s="1"/>
  <c r="AS1554" i="37"/>
  <c r="AT1554" i="37"/>
  <c r="AS1555" i="37"/>
  <c r="AT1555" i="37"/>
  <c r="AU1555" i="37"/>
  <c r="AS1556" i="37"/>
  <c r="AT1556" i="37"/>
  <c r="AS1557" i="37"/>
  <c r="AT1557" i="37"/>
  <c r="AU1557" i="37" s="1"/>
  <c r="AS1558" i="37"/>
  <c r="AT1558" i="37"/>
  <c r="AU1558" i="37"/>
  <c r="AS1559" i="37"/>
  <c r="AU1559" i="37" s="1"/>
  <c r="AT1559" i="37"/>
  <c r="AS1560" i="37"/>
  <c r="AU1560" i="37" s="1"/>
  <c r="AT1560" i="37"/>
  <c r="AS1561" i="37"/>
  <c r="AT1561" i="37"/>
  <c r="AS1562" i="37"/>
  <c r="AU1562" i="37" s="1"/>
  <c r="AT1562" i="37"/>
  <c r="AS1563" i="37"/>
  <c r="AT1563" i="37"/>
  <c r="AU1563" i="37"/>
  <c r="AS1564" i="37"/>
  <c r="AT1564" i="37"/>
  <c r="AS1565" i="37"/>
  <c r="AT1565" i="37"/>
  <c r="AU1565" i="37" s="1"/>
  <c r="AS1566" i="37"/>
  <c r="AT1566" i="37"/>
  <c r="AU1566" i="37"/>
  <c r="AS1567" i="37"/>
  <c r="AU1567" i="37" s="1"/>
  <c r="AT1567" i="37"/>
  <c r="AS1568" i="37"/>
  <c r="AT1568" i="37"/>
  <c r="AS1569" i="37"/>
  <c r="AT1569" i="37"/>
  <c r="AU1569" i="37" s="1"/>
  <c r="AS1570" i="37"/>
  <c r="AT1570" i="37"/>
  <c r="AS1571" i="37"/>
  <c r="AT1571" i="37"/>
  <c r="AU1571" i="37"/>
  <c r="AS1572" i="37"/>
  <c r="AT1572" i="37"/>
  <c r="AS1573" i="37"/>
  <c r="AT1573" i="37"/>
  <c r="AU1573" i="37" s="1"/>
  <c r="AS1574" i="37"/>
  <c r="AT1574" i="37"/>
  <c r="AU1574" i="37"/>
  <c r="AS1575" i="37"/>
  <c r="AU1575" i="37" s="1"/>
  <c r="AT1575" i="37"/>
  <c r="AS1576" i="37"/>
  <c r="AU1576" i="37" s="1"/>
  <c r="AT1576" i="37"/>
  <c r="AS1577" i="37"/>
  <c r="AT1577" i="37"/>
  <c r="AU1577" i="37" s="1"/>
  <c r="AS1578" i="37"/>
  <c r="AU1578" i="37" s="1"/>
  <c r="AT1578" i="37"/>
  <c r="AS1579" i="37"/>
  <c r="AT1579" i="37"/>
  <c r="AU1579" i="37"/>
  <c r="AS1580" i="37"/>
  <c r="AT1580" i="37"/>
  <c r="AS1581" i="37"/>
  <c r="AT1581" i="37"/>
  <c r="AU1581" i="37" s="1"/>
  <c r="AS1582" i="37"/>
  <c r="AT1582" i="37"/>
  <c r="AU1582" i="37"/>
  <c r="AS1583" i="37"/>
  <c r="AU1583" i="37" s="1"/>
  <c r="AT1583" i="37"/>
  <c r="AS1584" i="37"/>
  <c r="AT1584" i="37"/>
  <c r="AS1585" i="37"/>
  <c r="AT1585" i="37"/>
  <c r="AU1585" i="37" s="1"/>
  <c r="AS1586" i="37"/>
  <c r="AT1586" i="37"/>
  <c r="AU1586" i="37" s="1"/>
  <c r="AS1587" i="37"/>
  <c r="AT1587" i="37"/>
  <c r="AU1587" i="37"/>
  <c r="AS1588" i="37"/>
  <c r="AU1588" i="37" s="1"/>
  <c r="AT1588" i="37"/>
  <c r="AS1589" i="37"/>
  <c r="AT1589" i="37"/>
  <c r="AU1589" i="37" s="1"/>
  <c r="AS1590" i="37"/>
  <c r="AU1590" i="37" s="1"/>
  <c r="AT1590" i="37"/>
  <c r="AS1591" i="37"/>
  <c r="AT1591" i="37"/>
  <c r="AS1592" i="37"/>
  <c r="AT1592" i="37"/>
  <c r="AS1593" i="37"/>
  <c r="AU1593" i="37" s="1"/>
  <c r="AT1593" i="37"/>
  <c r="AS1594" i="37"/>
  <c r="AT1594" i="37"/>
  <c r="AU1594" i="37" s="1"/>
  <c r="AS1595" i="37"/>
  <c r="AU1595" i="37" s="1"/>
  <c r="AT1595" i="37"/>
  <c r="AS1596" i="37"/>
  <c r="AT1596" i="37"/>
  <c r="AS1597" i="37"/>
  <c r="AT1597" i="37"/>
  <c r="AU1597" i="37" s="1"/>
  <c r="AS1598" i="37"/>
  <c r="AT1598" i="37"/>
  <c r="AU1598" i="37" s="1"/>
  <c r="AS1599" i="37"/>
  <c r="AT1599" i="37"/>
  <c r="AU1599" i="37"/>
  <c r="AS1600" i="37"/>
  <c r="AU1600" i="37" s="1"/>
  <c r="AT1600" i="37"/>
  <c r="AS1601" i="37"/>
  <c r="AT1601" i="37"/>
  <c r="AS1602" i="37"/>
  <c r="AU1602" i="37" s="1"/>
  <c r="AT1602" i="37"/>
  <c r="AS1603" i="37"/>
  <c r="AT1603" i="37"/>
  <c r="AS1604" i="37"/>
  <c r="AT1604" i="37"/>
  <c r="AS1605" i="37"/>
  <c r="AT1605" i="37"/>
  <c r="AS1606" i="37"/>
  <c r="AT1606" i="37"/>
  <c r="AU1606" i="37" s="1"/>
  <c r="AS1607" i="37"/>
  <c r="AT1607" i="37"/>
  <c r="AU1607" i="37" s="1"/>
  <c r="AS1608" i="37"/>
  <c r="AT1608" i="37"/>
  <c r="AS1609" i="37"/>
  <c r="AT1609" i="37"/>
  <c r="AU1609" i="37" s="1"/>
  <c r="AS1610" i="37"/>
  <c r="AT1610" i="37"/>
  <c r="AS1611" i="37"/>
  <c r="AT1611" i="37"/>
  <c r="AS1612" i="37"/>
  <c r="AT1612" i="37"/>
  <c r="AS1613" i="37"/>
  <c r="AT1613" i="37"/>
  <c r="AS1614" i="37"/>
  <c r="AT1614" i="37"/>
  <c r="AU1614" i="37" s="1"/>
  <c r="AS1615" i="37"/>
  <c r="AT1615" i="37"/>
  <c r="AU1615" i="37"/>
  <c r="AS1616" i="37"/>
  <c r="AT1616" i="37"/>
  <c r="AS1617" i="37"/>
  <c r="AT1617" i="37"/>
  <c r="AU1617" i="37" s="1"/>
  <c r="AS1618" i="37"/>
  <c r="AT1618" i="37"/>
  <c r="AS1619" i="37"/>
  <c r="AT1619" i="37"/>
  <c r="AS1620" i="37"/>
  <c r="AT1620" i="37"/>
  <c r="AS1621" i="37"/>
  <c r="AT1621" i="37"/>
  <c r="AZ1621" i="37" s="1"/>
  <c r="AS1626" i="37"/>
  <c r="AS1627" i="37"/>
  <c r="AS1628" i="37"/>
  <c r="AS1629" i="37"/>
  <c r="AS1630" i="37"/>
  <c r="AS1631" i="37"/>
  <c r="AS1632" i="37"/>
  <c r="AS1633" i="37"/>
  <c r="AS1634" i="37"/>
  <c r="AS1635" i="37"/>
  <c r="AS1636" i="37"/>
  <c r="AS1637" i="37"/>
  <c r="AS1638" i="37"/>
  <c r="AS1639" i="37"/>
  <c r="AT1639" i="37"/>
  <c r="AS1640" i="37"/>
  <c r="AS1641" i="37"/>
  <c r="AT1641" i="37"/>
  <c r="AS1642" i="37"/>
  <c r="AT1642" i="37"/>
  <c r="AS1643" i="37"/>
  <c r="AS1644" i="37"/>
  <c r="AS1645" i="37"/>
  <c r="AS1646" i="37"/>
  <c r="AT1646" i="37"/>
  <c r="AS1647" i="37"/>
  <c r="AS1648" i="37"/>
  <c r="AT1648" i="37"/>
  <c r="AS1649" i="37"/>
  <c r="AS1650" i="37"/>
  <c r="AS1651" i="37"/>
  <c r="AS1652" i="37"/>
  <c r="AT1652" i="37"/>
  <c r="AS1653" i="37"/>
  <c r="AS1654" i="37"/>
  <c r="AT1654" i="37"/>
  <c r="AS1655" i="37"/>
  <c r="AS1656" i="37"/>
  <c r="AT1656" i="37"/>
  <c r="AS1657" i="37"/>
  <c r="AS1658" i="37"/>
  <c r="AS1659" i="37"/>
  <c r="AS1660" i="37"/>
  <c r="AT1660" i="37"/>
  <c r="AS1661" i="37"/>
  <c r="AS1662" i="37"/>
  <c r="AT1662" i="37"/>
  <c r="AS1663" i="37"/>
  <c r="AT1663" i="37"/>
  <c r="AS1664" i="37"/>
  <c r="AT1664" i="37"/>
  <c r="AS1665" i="37"/>
  <c r="AS1666" i="37"/>
  <c r="AS1667" i="37"/>
  <c r="AS1668" i="37"/>
  <c r="AT1668" i="37"/>
  <c r="AS1669" i="37"/>
  <c r="AS1670" i="37"/>
  <c r="AT1670" i="37"/>
  <c r="AS1671" i="37"/>
  <c r="AS1672" i="37"/>
  <c r="AT1672" i="37"/>
  <c r="AS1673" i="37"/>
  <c r="AS1674" i="37"/>
  <c r="AS1675" i="37"/>
  <c r="AS1676" i="37"/>
  <c r="AT1676" i="37"/>
  <c r="AS1677" i="37"/>
  <c r="AS1678" i="37"/>
  <c r="AT1678" i="37"/>
  <c r="AS1679" i="37"/>
  <c r="AS1680" i="37"/>
  <c r="AT1680" i="37"/>
  <c r="AS1681" i="37"/>
  <c r="AS1682" i="37"/>
  <c r="AS1683" i="37"/>
  <c r="AS1684" i="37"/>
  <c r="AT1684" i="37"/>
  <c r="AS1685" i="37"/>
  <c r="AS1686" i="37"/>
  <c r="AT1686" i="37"/>
  <c r="AS1687" i="37"/>
  <c r="AS1688" i="37"/>
  <c r="AT1688" i="37"/>
  <c r="AS1689" i="37"/>
  <c r="AS1690" i="37"/>
  <c r="AS1691" i="37"/>
  <c r="AS1692" i="37"/>
  <c r="AT1692" i="37"/>
  <c r="AS1693" i="37"/>
  <c r="AS1694" i="37"/>
  <c r="AT1694" i="37"/>
  <c r="AS1695" i="37"/>
  <c r="AS1696" i="37"/>
  <c r="AT1696" i="37"/>
  <c r="AS1697" i="37"/>
  <c r="AS1698" i="37"/>
  <c r="AS1699" i="37"/>
  <c r="AT1699" i="37"/>
  <c r="AS1700" i="37"/>
  <c r="AT1700" i="37"/>
  <c r="AS1701" i="37"/>
  <c r="AS1702" i="37"/>
  <c r="AT1702" i="37"/>
  <c r="AS1703" i="37"/>
  <c r="AS1704" i="37"/>
  <c r="AT1704" i="37"/>
  <c r="AS1705" i="37"/>
  <c r="AU1705" i="37" s="1"/>
  <c r="AT1705" i="37"/>
  <c r="AS1706" i="37"/>
  <c r="AT1706" i="37"/>
  <c r="AU1706" i="37"/>
  <c r="AS1707" i="37"/>
  <c r="AU1707" i="37" s="1"/>
  <c r="AT1707" i="37"/>
  <c r="AS1708" i="37"/>
  <c r="AT1708" i="37"/>
  <c r="AS1709" i="37"/>
  <c r="AT1709" i="37"/>
  <c r="AS1710" i="37"/>
  <c r="AT1710" i="37"/>
  <c r="AS1711" i="37"/>
  <c r="AT1711" i="37"/>
  <c r="AU1711" i="37"/>
  <c r="AS1712" i="37"/>
  <c r="AT1712" i="37"/>
  <c r="AS1713" i="37"/>
  <c r="AT1713" i="37"/>
  <c r="AS1714" i="37"/>
  <c r="AT1714" i="37"/>
  <c r="AU1714" i="37"/>
  <c r="AS1715" i="37"/>
  <c r="AU1715" i="37" s="1"/>
  <c r="AT1715" i="37"/>
  <c r="AS1716" i="37"/>
  <c r="AT1716" i="37"/>
  <c r="AS1717" i="37"/>
  <c r="AU1717" i="37" s="1"/>
  <c r="AT1717" i="37"/>
  <c r="AS1718" i="37"/>
  <c r="AT1718" i="37"/>
  <c r="AS1719" i="37"/>
  <c r="AT1719" i="37"/>
  <c r="AU1719" i="37" s="1"/>
  <c r="AS1720" i="37"/>
  <c r="AU1720" i="37" s="1"/>
  <c r="AT1720" i="37"/>
  <c r="AS1721" i="37"/>
  <c r="AU1721" i="37" s="1"/>
  <c r="AT1721" i="37"/>
  <c r="AS1722" i="37"/>
  <c r="AT1722" i="37"/>
  <c r="AU1722" i="37"/>
  <c r="AS1723" i="37"/>
  <c r="AU1723" i="37" s="1"/>
  <c r="AT1723" i="37"/>
  <c r="AS1724" i="37"/>
  <c r="AT1724" i="37"/>
  <c r="AS1725" i="37"/>
  <c r="AU1725" i="37" s="1"/>
  <c r="AT1725" i="37"/>
  <c r="AS1726" i="37"/>
  <c r="AT1726" i="37"/>
  <c r="AS1727" i="37"/>
  <c r="AT1727" i="37"/>
  <c r="AU1727" i="37"/>
  <c r="AS1728" i="37"/>
  <c r="AT1728" i="37"/>
  <c r="AS1729" i="37"/>
  <c r="AT1729" i="37"/>
  <c r="AS1730" i="37"/>
  <c r="AT1730" i="37"/>
  <c r="AU1730" i="37"/>
  <c r="AS1731" i="37"/>
  <c r="AT1731" i="37"/>
  <c r="AS1732" i="37"/>
  <c r="AT1732" i="37"/>
  <c r="AS1733" i="37"/>
  <c r="AT1733" i="37"/>
  <c r="AU1733" i="37"/>
  <c r="AS1734" i="37"/>
  <c r="AU1734" i="37" s="1"/>
  <c r="AT1734" i="37"/>
  <c r="AS1735" i="37"/>
  <c r="AU1735" i="37" s="1"/>
  <c r="AT1735" i="37"/>
  <c r="AS1736" i="37"/>
  <c r="AT1736" i="37"/>
  <c r="AS1737" i="37"/>
  <c r="AU1737" i="37" s="1"/>
  <c r="AT1737" i="37"/>
  <c r="AS1738" i="37"/>
  <c r="AT1738" i="37"/>
  <c r="AU1738" i="37"/>
  <c r="AS1739" i="37"/>
  <c r="AT1739" i="37"/>
  <c r="AS1740" i="37"/>
  <c r="AT1740" i="37"/>
  <c r="AS1741" i="37"/>
  <c r="AT1741" i="37"/>
  <c r="AU1741" i="37"/>
  <c r="AS1742" i="37"/>
  <c r="AU1742" i="37" s="1"/>
  <c r="AT1742" i="37"/>
  <c r="AS1743" i="37"/>
  <c r="AT1743" i="37"/>
  <c r="AS1744" i="37"/>
  <c r="AT1744" i="37"/>
  <c r="AS1745" i="37"/>
  <c r="AT1745" i="37"/>
  <c r="AS1746" i="37"/>
  <c r="AT1746" i="37"/>
  <c r="AU1746" i="37"/>
  <c r="AS1747" i="37"/>
  <c r="AT1747" i="37"/>
  <c r="AS1748" i="37"/>
  <c r="AT1748" i="37"/>
  <c r="AS1749" i="37"/>
  <c r="AT1749" i="37"/>
  <c r="AU1749" i="37"/>
  <c r="AS1750" i="37"/>
  <c r="AU1750" i="37" s="1"/>
  <c r="AT1750" i="37"/>
  <c r="AS1751" i="37"/>
  <c r="AU1751" i="37" s="1"/>
  <c r="AT1751" i="37"/>
  <c r="AS1752" i="37"/>
  <c r="AT1752" i="37"/>
  <c r="AS1753" i="37"/>
  <c r="AU1753" i="37" s="1"/>
  <c r="AT1753" i="37"/>
  <c r="AS1754" i="37"/>
  <c r="AT1754" i="37"/>
  <c r="AU1754" i="37" s="1"/>
  <c r="AS1755" i="37"/>
  <c r="AU1755" i="37" s="1"/>
  <c r="AT1755" i="37"/>
  <c r="AS1756" i="37"/>
  <c r="AT1756" i="37"/>
  <c r="AS1757" i="37"/>
  <c r="AU1757" i="37" s="1"/>
  <c r="AT1757" i="37"/>
  <c r="AS1758" i="37"/>
  <c r="AT1758" i="37"/>
  <c r="AU1758" i="37" s="1"/>
  <c r="AS1759" i="37"/>
  <c r="AU1759" i="37" s="1"/>
  <c r="AT1759" i="37"/>
  <c r="AS1760" i="37"/>
  <c r="AT1760" i="37"/>
  <c r="AS1761" i="37"/>
  <c r="AT1761" i="37"/>
  <c r="AS1762" i="37"/>
  <c r="AT1762" i="37"/>
  <c r="AU1762" i="37" s="1"/>
  <c r="AS1763" i="37"/>
  <c r="AT1763" i="37"/>
  <c r="AU1763" i="37"/>
  <c r="AS1764" i="37"/>
  <c r="AU1764" i="37" s="1"/>
  <c r="AT1764" i="37"/>
  <c r="AS1765" i="37"/>
  <c r="AT1765" i="37"/>
  <c r="AS1766" i="37"/>
  <c r="AT1766" i="37"/>
  <c r="AS1767" i="37"/>
  <c r="AT1767" i="37"/>
  <c r="AU1767" i="37"/>
  <c r="AS1768" i="37"/>
  <c r="AT1768" i="37"/>
  <c r="AS1769" i="37"/>
  <c r="AT1769" i="37"/>
  <c r="AS1770" i="37"/>
  <c r="AT1770" i="37"/>
  <c r="AU1770" i="37" s="1"/>
  <c r="AS1771" i="37"/>
  <c r="AT1771" i="37"/>
  <c r="AS1772" i="37"/>
  <c r="AT1772" i="37"/>
  <c r="AS1773" i="37"/>
  <c r="AU1773" i="37" s="1"/>
  <c r="AT1773" i="37"/>
  <c r="AS1774" i="37"/>
  <c r="AT1774" i="37"/>
  <c r="AU1774" i="37" s="1"/>
  <c r="AS1775" i="37"/>
  <c r="AU1775" i="37" s="1"/>
  <c r="AT1775" i="37"/>
  <c r="AS1776" i="37"/>
  <c r="AU1776" i="37" s="1"/>
  <c r="AT1776" i="37"/>
  <c r="AS1777" i="37"/>
  <c r="AT1777" i="37"/>
  <c r="AS1778" i="37"/>
  <c r="AT1778" i="37"/>
  <c r="AS1779" i="37"/>
  <c r="AT1779" i="37"/>
  <c r="AU1779" i="37"/>
  <c r="AS1780" i="37"/>
  <c r="AU1780" i="37" s="1"/>
  <c r="AT1780" i="37"/>
  <c r="AS1781" i="37"/>
  <c r="AT1781" i="37"/>
  <c r="AS1782" i="37"/>
  <c r="AT1782" i="37"/>
  <c r="AS1783" i="37"/>
  <c r="AT1783" i="37"/>
  <c r="AU1783" i="37" s="1"/>
  <c r="AS1784" i="37"/>
  <c r="AT1784" i="37"/>
  <c r="AS1785" i="37"/>
  <c r="AU1785" i="37" s="1"/>
  <c r="AT1785" i="37"/>
  <c r="AS1786" i="37"/>
  <c r="AT1786" i="37"/>
  <c r="AU1786" i="37" s="1"/>
  <c r="AS1787" i="37"/>
  <c r="AU1787" i="37" s="1"/>
  <c r="AT1787" i="37"/>
  <c r="AS1788" i="37"/>
  <c r="AT1788" i="37"/>
  <c r="AS1789" i="37"/>
  <c r="AU1789" i="37" s="1"/>
  <c r="AT1789" i="37"/>
  <c r="AS1790" i="37"/>
  <c r="AT1790" i="37"/>
  <c r="AU1790" i="37" s="1"/>
  <c r="AS1791" i="37"/>
  <c r="AU1791" i="37" s="1"/>
  <c r="AT1791" i="37"/>
  <c r="AS1792" i="37"/>
  <c r="AT1792" i="37"/>
  <c r="AS1793" i="37"/>
  <c r="AT1793" i="37"/>
  <c r="AS1794" i="37"/>
  <c r="AT1794" i="37"/>
  <c r="AU1794" i="37" s="1"/>
  <c r="AS1795" i="37"/>
  <c r="AT1795" i="37"/>
  <c r="AU1795" i="37"/>
  <c r="AS1796" i="37"/>
  <c r="AU1796" i="37" s="1"/>
  <c r="AT1796" i="37"/>
  <c r="AS1797" i="37"/>
  <c r="AT1797" i="37"/>
  <c r="AS1798" i="37"/>
  <c r="AT1798" i="37"/>
  <c r="AS1799" i="37"/>
  <c r="AT1799" i="37"/>
  <c r="AU1799" i="37"/>
  <c r="AS1800" i="37"/>
  <c r="AT1800" i="37"/>
  <c r="AS1801" i="37"/>
  <c r="AT1801" i="37"/>
  <c r="AS1802" i="37"/>
  <c r="AT1802" i="37"/>
  <c r="AU1802" i="37" s="1"/>
  <c r="AS1803" i="37"/>
  <c r="AT1803" i="37"/>
  <c r="AS1804" i="37"/>
  <c r="AT1804" i="37"/>
  <c r="AS1805" i="37"/>
  <c r="AU1805" i="37" s="1"/>
  <c r="AT1805" i="37"/>
  <c r="AS1806" i="37"/>
  <c r="AT1806" i="37"/>
  <c r="AU1806" i="37" s="1"/>
  <c r="AS1807" i="37"/>
  <c r="AU1807" i="37" s="1"/>
  <c r="AT1807" i="37"/>
  <c r="AS1808" i="37"/>
  <c r="AU1808" i="37" s="1"/>
  <c r="AT1808" i="37"/>
  <c r="AS1809" i="37"/>
  <c r="AU1809" i="37" s="1"/>
  <c r="AT1809" i="37"/>
  <c r="AS1810" i="37"/>
  <c r="AU1810" i="37" s="1"/>
  <c r="AT1810" i="37"/>
  <c r="AS1811" i="37"/>
  <c r="AT1811" i="37"/>
  <c r="AU1811" i="37"/>
  <c r="AS1812" i="37"/>
  <c r="AU1812" i="37" s="1"/>
  <c r="AT1812" i="37"/>
  <c r="AS1813" i="37"/>
  <c r="AT1813" i="37"/>
  <c r="AS1814" i="37"/>
  <c r="AT1814" i="37"/>
  <c r="AU1814" i="37"/>
  <c r="AS1815" i="37"/>
  <c r="AT1815" i="37"/>
  <c r="AS1816" i="37"/>
  <c r="AT1816" i="37"/>
  <c r="AS1817" i="37"/>
  <c r="AU1817" i="37" s="1"/>
  <c r="AT1817" i="37"/>
  <c r="AS1818" i="37"/>
  <c r="AT1818" i="37"/>
  <c r="AU1818" i="37"/>
  <c r="AS1819" i="37"/>
  <c r="AT1819" i="37"/>
  <c r="AU1819" i="37" s="1"/>
  <c r="AS1820" i="37"/>
  <c r="AT1820" i="37"/>
  <c r="AS1821" i="37"/>
  <c r="AT1821" i="37"/>
  <c r="AS1822" i="37"/>
  <c r="AT1822" i="37"/>
  <c r="AS1823" i="37"/>
  <c r="AT1823" i="37"/>
  <c r="AU1823" i="37" s="1"/>
  <c r="AS1824" i="37"/>
  <c r="AU1824" i="37" s="1"/>
  <c r="AT1824" i="37"/>
  <c r="AS1825" i="37"/>
  <c r="AT1825" i="37"/>
  <c r="AS1826" i="37"/>
  <c r="AU1826" i="37" s="1"/>
  <c r="AT1826" i="37"/>
  <c r="AS1827" i="37"/>
  <c r="AT1827" i="37"/>
  <c r="AU1827" i="37" s="1"/>
  <c r="AS1828" i="37"/>
  <c r="AU1828" i="37" s="1"/>
  <c r="AT1828" i="37"/>
  <c r="AS1829" i="37"/>
  <c r="AT1829" i="37"/>
  <c r="AS1830" i="37"/>
  <c r="AT1830" i="37"/>
  <c r="AU1830" i="37"/>
  <c r="AS1831" i="37"/>
  <c r="AT1831" i="37"/>
  <c r="AS1832" i="37"/>
  <c r="AT1832" i="37"/>
  <c r="AS1833" i="37"/>
  <c r="AU1833" i="37" s="1"/>
  <c r="AT1833" i="37"/>
  <c r="AS1834" i="37"/>
  <c r="AT1834" i="37"/>
  <c r="AU1834" i="37"/>
  <c r="AS1835" i="37"/>
  <c r="AT1835" i="37"/>
  <c r="AU1835" i="37" s="1"/>
  <c r="AS1836" i="37"/>
  <c r="AT1836" i="37"/>
  <c r="AS1837" i="37"/>
  <c r="AT1837" i="37"/>
  <c r="AS1838" i="37"/>
  <c r="AT1838" i="37"/>
  <c r="AS1839" i="37"/>
  <c r="AT1839" i="37"/>
  <c r="AU1839" i="37" s="1"/>
  <c r="AS1840" i="37"/>
  <c r="AU1840" i="37" s="1"/>
  <c r="AT1840" i="37"/>
  <c r="AS1841" i="37"/>
  <c r="AT1841" i="37"/>
  <c r="AS1842" i="37"/>
  <c r="AU1842" i="37" s="1"/>
  <c r="AT1842" i="37"/>
  <c r="AS1843" i="37"/>
  <c r="AT1843" i="37"/>
  <c r="AU1843" i="37" s="1"/>
  <c r="AS1844" i="37"/>
  <c r="AT1844" i="37"/>
  <c r="AS1845" i="37"/>
  <c r="AT1845" i="37"/>
  <c r="AS1846" i="37"/>
  <c r="AT1846" i="37"/>
  <c r="AU1846" i="37"/>
  <c r="AS1847" i="37"/>
  <c r="AT1847" i="37"/>
  <c r="AS1848" i="37"/>
  <c r="AT1848" i="37"/>
  <c r="AS1849" i="37"/>
  <c r="AU1849" i="37" s="1"/>
  <c r="AT1849" i="37"/>
  <c r="AS1850" i="37"/>
  <c r="AT1850" i="37"/>
  <c r="AU1850" i="37"/>
  <c r="AS1851" i="37"/>
  <c r="AT1851" i="37"/>
  <c r="AU1851" i="37" s="1"/>
  <c r="AS1852" i="37"/>
  <c r="AT1852" i="37"/>
  <c r="AS1853" i="37"/>
  <c r="AT1853" i="37"/>
  <c r="AS1854" i="37"/>
  <c r="AT1854" i="37"/>
  <c r="AS1855" i="37"/>
  <c r="AT1855" i="37"/>
  <c r="AU1855" i="37" s="1"/>
  <c r="AS1856" i="37"/>
  <c r="AU1856" i="37" s="1"/>
  <c r="AT1856" i="37"/>
  <c r="AS1857" i="37"/>
  <c r="AT1857" i="37"/>
  <c r="AS1858" i="37"/>
  <c r="AU1858" i="37" s="1"/>
  <c r="AT1858" i="37"/>
  <c r="AS1859" i="37"/>
  <c r="AT1859" i="37"/>
  <c r="AU1859" i="37" s="1"/>
  <c r="AS1860" i="37"/>
  <c r="AT1860" i="37"/>
  <c r="AS1861" i="37"/>
  <c r="AT1861" i="37"/>
  <c r="AS1862" i="37"/>
  <c r="AT1862" i="37"/>
  <c r="AU1862" i="37"/>
  <c r="AS1863" i="37"/>
  <c r="AT1863" i="37"/>
  <c r="AS1864" i="37"/>
  <c r="AT1864" i="37"/>
  <c r="AS1865" i="37"/>
  <c r="AU1865" i="37" s="1"/>
  <c r="AT1865" i="37"/>
  <c r="AS1866" i="37"/>
  <c r="AT1866" i="37"/>
  <c r="AU1866" i="37"/>
  <c r="AS1867" i="37"/>
  <c r="AT1867" i="37"/>
  <c r="AU1867" i="37" s="1"/>
  <c r="AS1868" i="37"/>
  <c r="AT1868" i="37"/>
  <c r="AS1869" i="37"/>
  <c r="AT1869" i="37"/>
  <c r="AS1870" i="37"/>
  <c r="AT1870" i="37"/>
  <c r="AS1871" i="37"/>
  <c r="AT1871" i="37"/>
  <c r="AU1871" i="37" s="1"/>
  <c r="AS1872" i="37"/>
  <c r="AU1872" i="37" s="1"/>
  <c r="AT1872" i="37"/>
  <c r="AS1873" i="37"/>
  <c r="AT1873" i="37"/>
  <c r="AS1874" i="37"/>
  <c r="AU1874" i="37" s="1"/>
  <c r="AT1874" i="37"/>
  <c r="AS1875" i="37"/>
  <c r="AT1875" i="37"/>
  <c r="AU1875" i="37" s="1"/>
  <c r="AS1876" i="37"/>
  <c r="AT1876" i="37"/>
  <c r="AS1877" i="37"/>
  <c r="AT1877" i="37"/>
  <c r="AS1878" i="37"/>
  <c r="AT1878" i="37"/>
  <c r="AU1878" i="37"/>
  <c r="AS1879" i="37"/>
  <c r="AT1879" i="37"/>
  <c r="AS1880" i="37"/>
  <c r="AT1880" i="37"/>
  <c r="AS1881" i="37"/>
  <c r="AU1881" i="37" s="1"/>
  <c r="AT1881" i="37"/>
  <c r="AS1882" i="37"/>
  <c r="AT1882" i="37"/>
  <c r="AU1882" i="37"/>
  <c r="AS1883" i="37"/>
  <c r="AT1883" i="37"/>
  <c r="AU1883" i="37" s="1"/>
  <c r="AS1884" i="37"/>
  <c r="AT1884" i="37"/>
  <c r="AS1885" i="37"/>
  <c r="AT1885" i="37"/>
  <c r="AS1886" i="37"/>
  <c r="AT1886" i="37"/>
  <c r="AS1887" i="37"/>
  <c r="AT1887" i="37"/>
  <c r="AU1887" i="37" s="1"/>
  <c r="AS1888" i="37"/>
  <c r="AU1888" i="37" s="1"/>
  <c r="AT1888" i="37"/>
  <c r="AS1889" i="37"/>
  <c r="AT1889" i="37"/>
  <c r="AS1890" i="37"/>
  <c r="AU1890" i="37" s="1"/>
  <c r="AT1890" i="37"/>
  <c r="AS1891" i="37"/>
  <c r="AT1891" i="37"/>
  <c r="AU1891" i="37" s="1"/>
  <c r="AS1892" i="37"/>
  <c r="AT1892" i="37"/>
  <c r="AS1893" i="37"/>
  <c r="AT1893" i="37"/>
  <c r="AS1894" i="37"/>
  <c r="AT1894" i="37"/>
  <c r="AU1894" i="37"/>
  <c r="AS1895" i="37"/>
  <c r="AT1895" i="37"/>
  <c r="AS1896" i="37"/>
  <c r="AT1896" i="37"/>
  <c r="AS1897" i="37"/>
  <c r="AU1897" i="37" s="1"/>
  <c r="AT1897" i="37"/>
  <c r="AS1898" i="37"/>
  <c r="AT1898" i="37"/>
  <c r="AU1898" i="37"/>
  <c r="AS1899" i="37"/>
  <c r="AT1899" i="37"/>
  <c r="AU1899" i="37" s="1"/>
  <c r="AS1900" i="37"/>
  <c r="AT1900" i="37"/>
  <c r="AS1901" i="37"/>
  <c r="AT1901" i="37"/>
  <c r="AS1902" i="37"/>
  <c r="AT1902" i="37"/>
  <c r="AS1903" i="37"/>
  <c r="AT1903" i="37"/>
  <c r="AU1903" i="37" s="1"/>
  <c r="AS1904" i="37"/>
  <c r="AU1904" i="37" s="1"/>
  <c r="AT1904" i="37"/>
  <c r="AS1905" i="37"/>
  <c r="AT1905" i="37"/>
  <c r="AS1906" i="37"/>
  <c r="AU1906" i="37" s="1"/>
  <c r="AT1906" i="37"/>
  <c r="AS1907" i="37"/>
  <c r="AT1907" i="37"/>
  <c r="AU1907" i="37" s="1"/>
  <c r="AS1908" i="37"/>
  <c r="AT1908" i="37"/>
  <c r="AS1909" i="37"/>
  <c r="AT1909" i="37"/>
  <c r="AU1909" i="37" s="1"/>
  <c r="AS1910" i="37"/>
  <c r="AT1910" i="37"/>
  <c r="AU1910" i="37"/>
  <c r="AS1911" i="37"/>
  <c r="AT1911" i="37"/>
  <c r="AS1912" i="37"/>
  <c r="AT1912" i="37"/>
  <c r="AS1913" i="37"/>
  <c r="AT1913" i="37"/>
  <c r="AS1914" i="37"/>
  <c r="AT1914" i="37"/>
  <c r="AU1914" i="37"/>
  <c r="AS1915" i="37"/>
  <c r="AT1915" i="37"/>
  <c r="AU1915" i="37" s="1"/>
  <c r="AS1916" i="37"/>
  <c r="AT1916" i="37"/>
  <c r="AS1917" i="37"/>
  <c r="AT1917" i="37"/>
  <c r="AS1918" i="37"/>
  <c r="AT1918" i="37"/>
  <c r="AS1919" i="37"/>
  <c r="AT1919" i="37"/>
  <c r="AU1919" i="37" s="1"/>
  <c r="AS1920" i="37"/>
  <c r="AU1920" i="37" s="1"/>
  <c r="AT1920" i="37"/>
  <c r="AS1921" i="37"/>
  <c r="AT1921" i="37"/>
  <c r="AS1922" i="37"/>
  <c r="AU1922" i="37" s="1"/>
  <c r="AT1922" i="37"/>
  <c r="AS1923" i="37"/>
  <c r="AT1923" i="37"/>
  <c r="AU1923" i="37" s="1"/>
  <c r="AS1924" i="37"/>
  <c r="AT1924" i="37"/>
  <c r="AS1925" i="37"/>
  <c r="AT1925" i="37"/>
  <c r="AU1925" i="37" s="1"/>
  <c r="AS1926" i="37"/>
  <c r="AT1926" i="37"/>
  <c r="AU1926" i="37"/>
  <c r="AS1927" i="37"/>
  <c r="AU1927" i="37" s="1"/>
  <c r="AT1927" i="37"/>
  <c r="AS1928" i="37"/>
  <c r="AT1928" i="37"/>
  <c r="AS1929" i="37"/>
  <c r="AT1929" i="37"/>
  <c r="AS1930" i="37"/>
  <c r="AT1930" i="37"/>
  <c r="AU1930" i="37"/>
  <c r="AS1931" i="37"/>
  <c r="AT1931" i="37"/>
  <c r="AS1932" i="37"/>
  <c r="AT1932" i="37"/>
  <c r="AS1933" i="37"/>
  <c r="AT1933" i="37"/>
  <c r="AU1933" i="37" s="1"/>
  <c r="AS1934" i="37"/>
  <c r="AT1934" i="37"/>
  <c r="AS1935" i="37"/>
  <c r="AT1935" i="37"/>
  <c r="AS1936" i="37"/>
  <c r="AU1936" i="37" s="1"/>
  <c r="AT1936" i="37"/>
  <c r="AS1937" i="37"/>
  <c r="AT1937" i="37"/>
  <c r="AU1937" i="37" s="1"/>
  <c r="AS1938" i="37"/>
  <c r="AU1938" i="37" s="1"/>
  <c r="AT1938" i="37"/>
  <c r="AS1939" i="37"/>
  <c r="AT1939" i="37"/>
  <c r="AS1940" i="37"/>
  <c r="AT1940" i="37"/>
  <c r="AS1941" i="37"/>
  <c r="AT1941" i="37"/>
  <c r="AU1941" i="37" s="1"/>
  <c r="AS1942" i="37"/>
  <c r="AT1942" i="37"/>
  <c r="AU1942" i="37"/>
  <c r="AS1943" i="37"/>
  <c r="AU1943" i="37" s="1"/>
  <c r="AT1943" i="37"/>
  <c r="AS1944" i="37"/>
  <c r="AT1944" i="37"/>
  <c r="AS1945" i="37"/>
  <c r="AT1945" i="37"/>
  <c r="AS1946" i="37"/>
  <c r="AT1946" i="37"/>
  <c r="AU1946" i="37"/>
  <c r="AS1947" i="37"/>
  <c r="AT1947" i="37"/>
  <c r="AU1947" i="37" s="1"/>
  <c r="AS1948" i="37"/>
  <c r="AT1948" i="37"/>
  <c r="AS1949" i="37"/>
  <c r="AT1949" i="37"/>
  <c r="AU1949" i="37" s="1"/>
  <c r="AS1950" i="37"/>
  <c r="AT1950" i="37"/>
  <c r="AS1951" i="37"/>
  <c r="AT1951" i="37"/>
  <c r="AS1952" i="37"/>
  <c r="AU1952" i="37" s="1"/>
  <c r="AT1952" i="37"/>
  <c r="AS1953" i="37"/>
  <c r="AT1953" i="37"/>
  <c r="AU1953" i="37" s="1"/>
  <c r="AS1954" i="37"/>
  <c r="AU1954" i="37" s="1"/>
  <c r="AT1954" i="37"/>
  <c r="AS1955" i="37"/>
  <c r="AT1955" i="37"/>
  <c r="AS1956" i="37"/>
  <c r="AT1956" i="37"/>
  <c r="AS1957" i="37"/>
  <c r="AT1957" i="37"/>
  <c r="AU1957" i="37" s="1"/>
  <c r="AS1958" i="37"/>
  <c r="AT1958" i="37"/>
  <c r="AU1958" i="37"/>
  <c r="AS1959" i="37"/>
  <c r="AU1959" i="37" s="1"/>
  <c r="AT1959" i="37"/>
  <c r="AS1960" i="37"/>
  <c r="AT1960" i="37"/>
  <c r="AS1961" i="37"/>
  <c r="AT1961" i="37"/>
  <c r="AS1962" i="37"/>
  <c r="AT1962" i="37"/>
  <c r="AU1962" i="37"/>
  <c r="AS1963" i="37"/>
  <c r="AT1963" i="37"/>
  <c r="AS1964" i="37"/>
  <c r="AT1964" i="37"/>
  <c r="AS1965" i="37"/>
  <c r="AT1965" i="37"/>
  <c r="AU1965" i="37" s="1"/>
  <c r="AS1966" i="37"/>
  <c r="AT1966" i="37"/>
  <c r="AS1967" i="37"/>
  <c r="AT1967" i="37"/>
  <c r="AS1968" i="37"/>
  <c r="AU1968" i="37" s="1"/>
  <c r="AT1968" i="37"/>
  <c r="AS1969" i="37"/>
  <c r="AT1969" i="37"/>
  <c r="AU1969" i="37" s="1"/>
  <c r="AS1970" i="37"/>
  <c r="AU1970" i="37" s="1"/>
  <c r="AT1970" i="37"/>
  <c r="AS1971" i="37"/>
  <c r="AT1971" i="37"/>
  <c r="AS1972" i="37"/>
  <c r="AT1972" i="37"/>
  <c r="AS1973" i="37"/>
  <c r="AT1973" i="37"/>
  <c r="AU1973" i="37" s="1"/>
  <c r="AS1974" i="37"/>
  <c r="AT1974" i="37"/>
  <c r="AU1974" i="37"/>
  <c r="AS1975" i="37"/>
  <c r="AU1975" i="37" s="1"/>
  <c r="AT1975" i="37"/>
  <c r="AS1976" i="37"/>
  <c r="AT1976" i="37"/>
  <c r="AS1977" i="37"/>
  <c r="AT1977" i="37"/>
  <c r="AS1978" i="37"/>
  <c r="AT1978" i="37"/>
  <c r="AU1978" i="37"/>
  <c r="AS1979" i="37"/>
  <c r="AT1979" i="37"/>
  <c r="AS1980" i="37"/>
  <c r="AT1980" i="37"/>
  <c r="AS1981" i="37"/>
  <c r="AT1981" i="37"/>
  <c r="AU1981" i="37" s="1"/>
  <c r="AS1982" i="37"/>
  <c r="AT1982" i="37"/>
  <c r="AS1983" i="37"/>
  <c r="AT1983" i="37"/>
  <c r="AS1984" i="37"/>
  <c r="AU1984" i="37" s="1"/>
  <c r="AT1984" i="37"/>
  <c r="AS1985" i="37"/>
  <c r="AT1985" i="37"/>
  <c r="AU1985" i="37" s="1"/>
  <c r="AS1986" i="37"/>
  <c r="AU1986" i="37" s="1"/>
  <c r="AT1986" i="37"/>
  <c r="AS1987" i="37"/>
  <c r="AT1987" i="37"/>
  <c r="AS1988" i="37"/>
  <c r="AT1988" i="37"/>
  <c r="AS1989" i="37"/>
  <c r="AT1989" i="37"/>
  <c r="AU1989" i="37" s="1"/>
  <c r="AS1990" i="37"/>
  <c r="AT1990" i="37"/>
  <c r="AU1990" i="37"/>
  <c r="AS1991" i="37"/>
  <c r="AU1991" i="37" s="1"/>
  <c r="AT1991" i="37"/>
  <c r="AS1992" i="37"/>
  <c r="AT1992" i="37"/>
  <c r="AS1993" i="37"/>
  <c r="AT1993" i="37"/>
  <c r="AS1994" i="37"/>
  <c r="AT1994" i="37"/>
  <c r="AU1994" i="37"/>
  <c r="AS1995" i="37"/>
  <c r="AT1995" i="37"/>
  <c r="AS1996" i="37"/>
  <c r="AT1996" i="37"/>
  <c r="AS1997" i="37"/>
  <c r="AT1997" i="37"/>
  <c r="AU1997" i="37" s="1"/>
  <c r="AS1998" i="37"/>
  <c r="AT1998" i="37"/>
  <c r="AS1999" i="37"/>
  <c r="AT1999" i="37"/>
  <c r="AS2000" i="37"/>
  <c r="AU2000" i="37" s="1"/>
  <c r="AT2000" i="37"/>
  <c r="AS2001" i="37"/>
  <c r="AT2001" i="37"/>
  <c r="AU2001" i="37" s="1"/>
  <c r="AS2002" i="37"/>
  <c r="AU2002" i="37" s="1"/>
  <c r="AT2002" i="37"/>
  <c r="AS2003" i="37"/>
  <c r="AT2003" i="37"/>
  <c r="AS2004" i="37"/>
  <c r="AT2004" i="37"/>
  <c r="AS2005" i="37"/>
  <c r="AT2005" i="37"/>
  <c r="AU2005" i="37" s="1"/>
  <c r="AS2006" i="37"/>
  <c r="AT2006" i="37"/>
  <c r="AU2006" i="37"/>
  <c r="AS2007" i="37"/>
  <c r="AU2007" i="37" s="1"/>
  <c r="AT2007" i="37"/>
  <c r="AS2008" i="37"/>
  <c r="AT2008" i="37"/>
  <c r="AS2009" i="37"/>
  <c r="AT2009" i="37"/>
  <c r="AS2010" i="37"/>
  <c r="AT2010" i="37"/>
  <c r="AU2010" i="37"/>
  <c r="AS2011" i="37"/>
  <c r="AT2011" i="37"/>
  <c r="AS2012" i="37"/>
  <c r="AT2012" i="37"/>
  <c r="AS2013" i="37"/>
  <c r="AT2013" i="37"/>
  <c r="AU2013" i="37" s="1"/>
  <c r="AS2014" i="37"/>
  <c r="AT2014" i="37"/>
  <c r="AS2015" i="37"/>
  <c r="AT2015" i="37"/>
  <c r="AS2016" i="37"/>
  <c r="AU2016" i="37" s="1"/>
  <c r="AT2016" i="37"/>
  <c r="AS2017" i="37"/>
  <c r="AT2017" i="37"/>
  <c r="AU2017" i="37" s="1"/>
  <c r="AS2018" i="37"/>
  <c r="AU2018" i="37" s="1"/>
  <c r="AT2018" i="37"/>
  <c r="AS2019" i="37"/>
  <c r="AT2019" i="37"/>
  <c r="AS2020" i="37"/>
  <c r="AT2020" i="37"/>
  <c r="AS2021" i="37"/>
  <c r="AT2021" i="37"/>
  <c r="AU2021" i="37" s="1"/>
  <c r="AS2022" i="37"/>
  <c r="AT2022" i="37"/>
  <c r="AU2022" i="37"/>
  <c r="AS2023" i="37"/>
  <c r="AU2023" i="37" s="1"/>
  <c r="AT2023" i="37"/>
  <c r="AS2024" i="37"/>
  <c r="AT2024" i="37"/>
  <c r="AS2025" i="37"/>
  <c r="AT2025" i="37"/>
  <c r="AS2026" i="37"/>
  <c r="AT2026" i="37"/>
  <c r="AU2026" i="37"/>
  <c r="AS2027" i="37"/>
  <c r="AT2027" i="37"/>
  <c r="AS2028" i="37"/>
  <c r="AT2028" i="37"/>
  <c r="AS2029" i="37"/>
  <c r="AT2029" i="37"/>
  <c r="AU2029" i="37" s="1"/>
  <c r="AS2030" i="37"/>
  <c r="AT2030" i="37"/>
  <c r="AS2031" i="37"/>
  <c r="AT2031" i="37"/>
  <c r="AS2032" i="37"/>
  <c r="AU2032" i="37" s="1"/>
  <c r="AT2032" i="37"/>
  <c r="AS2033" i="37"/>
  <c r="AT2033" i="37"/>
  <c r="AU2033" i="37" s="1"/>
  <c r="AS2034" i="37"/>
  <c r="AU2034" i="37" s="1"/>
  <c r="AT2034" i="37"/>
  <c r="AS2035" i="37"/>
  <c r="AT2035" i="37"/>
  <c r="AS2036" i="37"/>
  <c r="AT2036" i="37"/>
  <c r="AS2037" i="37"/>
  <c r="AT2037" i="37"/>
  <c r="AU2037" i="37" s="1"/>
  <c r="AS2038" i="37"/>
  <c r="AT2038" i="37"/>
  <c r="AU2038" i="37"/>
  <c r="AS2039" i="37"/>
  <c r="AU2039" i="37" s="1"/>
  <c r="AT2039" i="37"/>
  <c r="AS2040" i="37"/>
  <c r="AT2040" i="37"/>
  <c r="AS2041" i="37"/>
  <c r="AT2041" i="37"/>
  <c r="AS2042" i="37"/>
  <c r="AT2042" i="37"/>
  <c r="AU2042" i="37"/>
  <c r="AS2043" i="37"/>
  <c r="AT2043" i="37"/>
  <c r="AS2044" i="37"/>
  <c r="AT2044" i="37"/>
  <c r="AS2045" i="37"/>
  <c r="AT2045" i="37"/>
  <c r="AU2045" i="37" s="1"/>
  <c r="AS2046" i="37"/>
  <c r="AT2046" i="37"/>
  <c r="AS2047" i="37"/>
  <c r="AT2047" i="37"/>
  <c r="AS2048" i="37"/>
  <c r="AU2048" i="37" s="1"/>
  <c r="AT2048" i="37"/>
  <c r="AS2049" i="37"/>
  <c r="AT2049" i="37"/>
  <c r="AU2049" i="37" s="1"/>
  <c r="AS2050" i="37"/>
  <c r="AU2050" i="37" s="1"/>
  <c r="AT2050" i="37"/>
  <c r="AS2051" i="37"/>
  <c r="AT2051" i="37"/>
  <c r="AS2052" i="37"/>
  <c r="AT2052" i="37"/>
  <c r="AS2053" i="37"/>
  <c r="AT2053" i="37"/>
  <c r="AU2053" i="37" s="1"/>
  <c r="AS2054" i="37"/>
  <c r="AT2054" i="37"/>
  <c r="AU2054" i="37"/>
  <c r="AS2055" i="37"/>
  <c r="AU2055" i="37" s="1"/>
  <c r="AT2055" i="37"/>
  <c r="AS2056" i="37"/>
  <c r="AT2056" i="37"/>
  <c r="AS2057" i="37"/>
  <c r="AT2057" i="37"/>
  <c r="AS2058" i="37"/>
  <c r="AT2058" i="37"/>
  <c r="AU2058" i="37"/>
  <c r="AS2059" i="37"/>
  <c r="AT2059" i="37"/>
  <c r="AS2060" i="37"/>
  <c r="AT2060" i="37"/>
  <c r="AS2061" i="37"/>
  <c r="AT2061" i="37"/>
  <c r="AU2061" i="37" s="1"/>
  <c r="AS2062" i="37"/>
  <c r="AT2062" i="37"/>
  <c r="AS2063" i="37"/>
  <c r="AT2063" i="37"/>
  <c r="AS2064" i="37"/>
  <c r="AU2064" i="37" s="1"/>
  <c r="AT2064" i="37"/>
  <c r="AS2065" i="37"/>
  <c r="AT2065" i="37"/>
  <c r="AU2065" i="37" s="1"/>
  <c r="AS2066" i="37"/>
  <c r="AU2066" i="37" s="1"/>
  <c r="AT2066" i="37"/>
  <c r="AS2067" i="37"/>
  <c r="AT2067" i="37"/>
  <c r="AS2068" i="37"/>
  <c r="AU2068" i="37" s="1"/>
  <c r="AT2068" i="37"/>
  <c r="AS2069" i="37"/>
  <c r="AT2069" i="37"/>
  <c r="AU2069" i="37" s="1"/>
  <c r="AS2070" i="37"/>
  <c r="AT2070" i="37"/>
  <c r="AU2070" i="37"/>
  <c r="AS2071" i="37"/>
  <c r="AU2071" i="37" s="1"/>
  <c r="AT2071" i="37"/>
  <c r="AS2072" i="37"/>
  <c r="AT2072" i="37"/>
  <c r="AS2073" i="37"/>
  <c r="AT2073" i="37"/>
  <c r="AS2074" i="37"/>
  <c r="AT2074" i="37"/>
  <c r="AU2074" i="37"/>
  <c r="AS2075" i="37"/>
  <c r="AT2075" i="37"/>
  <c r="AS2076" i="37"/>
  <c r="AT2076" i="37"/>
  <c r="AS2077" i="37"/>
  <c r="AT2077" i="37"/>
  <c r="AU2077" i="37" s="1"/>
  <c r="AS2078" i="37"/>
  <c r="AT2078" i="37"/>
  <c r="AS2079" i="37"/>
  <c r="AT2079" i="37"/>
  <c r="AS2080" i="37"/>
  <c r="AU2080" i="37" s="1"/>
  <c r="AT2080" i="37"/>
  <c r="AS2081" i="37"/>
  <c r="AT2081" i="37"/>
  <c r="AU2081" i="37" s="1"/>
  <c r="AS2082" i="37"/>
  <c r="AU2082" i="37" s="1"/>
  <c r="AT2082" i="37"/>
  <c r="AS2083" i="37"/>
  <c r="AT2083" i="37"/>
  <c r="AS2084" i="37"/>
  <c r="AT2084" i="37"/>
  <c r="AS2085" i="37"/>
  <c r="AT2085" i="37"/>
  <c r="AU2085" i="37" s="1"/>
  <c r="AS2086" i="37"/>
  <c r="AT2086" i="37"/>
  <c r="AU2086" i="37"/>
  <c r="AS2087" i="37"/>
  <c r="AU2087" i="37" s="1"/>
  <c r="AT2087" i="37"/>
  <c r="AS2088" i="37"/>
  <c r="AT2088" i="37"/>
  <c r="AS2089" i="37"/>
  <c r="AT2089" i="37"/>
  <c r="AS2090" i="37"/>
  <c r="AT2090" i="37"/>
  <c r="AU2090" i="37"/>
  <c r="AS2091" i="37"/>
  <c r="AT2091" i="37"/>
  <c r="AS2092" i="37"/>
  <c r="AT2092" i="37"/>
  <c r="AS2093" i="37"/>
  <c r="AT2093" i="37"/>
  <c r="AU2093" i="37" s="1"/>
  <c r="AS2094" i="37"/>
  <c r="AT2094" i="37"/>
  <c r="AS2095" i="37"/>
  <c r="AT2095" i="37"/>
  <c r="AS2096" i="37"/>
  <c r="AU2096" i="37" s="1"/>
  <c r="AT2096" i="37"/>
  <c r="AS2097" i="37"/>
  <c r="AT2097" i="37"/>
  <c r="AU2097" i="37" s="1"/>
  <c r="AS2098" i="37"/>
  <c r="AU2098" i="37" s="1"/>
  <c r="AT2098" i="37"/>
  <c r="AS2099" i="37"/>
  <c r="AT2099" i="37"/>
  <c r="AS2100" i="37"/>
  <c r="AT2100" i="37"/>
  <c r="AS2101" i="37"/>
  <c r="AT2101" i="37"/>
  <c r="AU2101" i="37" s="1"/>
  <c r="AS2102" i="37"/>
  <c r="AT2102" i="37"/>
  <c r="AU2102" i="37"/>
  <c r="AS2103" i="37"/>
  <c r="AU2103" i="37" s="1"/>
  <c r="AT2103" i="37"/>
  <c r="AS2104" i="37"/>
  <c r="AT2104" i="37"/>
  <c r="AS2105" i="37"/>
  <c r="AT2105" i="37"/>
  <c r="AS2106" i="37"/>
  <c r="AT2106" i="37"/>
  <c r="AU2106" i="37"/>
  <c r="AS2107" i="37"/>
  <c r="AT2107" i="37"/>
  <c r="AU2107" i="37"/>
  <c r="AS2108" i="37"/>
  <c r="AU2108" i="37" s="1"/>
  <c r="AT2108" i="37"/>
  <c r="AS2109" i="37"/>
  <c r="AT2109" i="37"/>
  <c r="AS2110" i="37"/>
  <c r="AU2110" i="37" s="1"/>
  <c r="AT2110" i="37"/>
  <c r="AS2111" i="37"/>
  <c r="AT2111" i="37"/>
  <c r="AS2112" i="37"/>
  <c r="AT2112" i="37"/>
  <c r="AS2113" i="37"/>
  <c r="AU2113" i="37" s="1"/>
  <c r="AT2113" i="37"/>
  <c r="AS2114" i="37"/>
  <c r="AT2114" i="37"/>
  <c r="AU2114" i="37"/>
  <c r="AS2115" i="37"/>
  <c r="AT2115" i="37"/>
  <c r="AU2115" i="37"/>
  <c r="AS2116" i="37"/>
  <c r="AU2116" i="37" s="1"/>
  <c r="AT2116" i="37"/>
  <c r="AS2117" i="37"/>
  <c r="AT2117" i="37"/>
  <c r="AS2118" i="37"/>
  <c r="AU2118" i="37" s="1"/>
  <c r="AT2118" i="37"/>
  <c r="AS2119" i="37"/>
  <c r="AT2119" i="37"/>
  <c r="AS2120" i="37"/>
  <c r="AT2120" i="37"/>
  <c r="AS2121" i="37"/>
  <c r="AU2121" i="37" s="1"/>
  <c r="AT2121" i="37"/>
  <c r="AS2122" i="37"/>
  <c r="AT2122" i="37"/>
  <c r="AU2122" i="37"/>
  <c r="AS2123" i="37"/>
  <c r="AT2123" i="37"/>
  <c r="AS2124" i="37"/>
  <c r="AT2124" i="37"/>
  <c r="AS2125" i="37"/>
  <c r="AT2125" i="37"/>
  <c r="AS2126" i="37"/>
  <c r="AT2126" i="37"/>
  <c r="AU2126" i="37" s="1"/>
  <c r="AS2127" i="37"/>
  <c r="AT2127" i="37"/>
  <c r="AS2128" i="37"/>
  <c r="AU2128" i="37" s="1"/>
  <c r="AT2128" i="37"/>
  <c r="AS2129" i="37"/>
  <c r="AT2129" i="37"/>
  <c r="AS2130" i="37"/>
  <c r="AU2130" i="37" s="1"/>
  <c r="AT2130" i="37"/>
  <c r="AS2131" i="37"/>
  <c r="AT2131" i="37"/>
  <c r="AU2131" i="37" s="1"/>
  <c r="AS2132" i="37"/>
  <c r="AU2132" i="37" s="1"/>
  <c r="AT2132" i="37"/>
  <c r="AS2133" i="37"/>
  <c r="AT2133" i="37"/>
  <c r="AS2134" i="37"/>
  <c r="AU2134" i="37" s="1"/>
  <c r="AT2134" i="37"/>
  <c r="AS2135" i="37"/>
  <c r="AT2135" i="37"/>
  <c r="AU2135" i="37" s="1"/>
  <c r="AS2136" i="37"/>
  <c r="AT2136" i="37"/>
  <c r="AS2137" i="37"/>
  <c r="AT2137" i="37"/>
  <c r="AS2138" i="37"/>
  <c r="AT2138" i="37"/>
  <c r="AU2138" i="37"/>
  <c r="AS2139" i="37"/>
  <c r="AT2139" i="37"/>
  <c r="AS2140" i="37"/>
  <c r="AT2140" i="37"/>
  <c r="AS2141" i="37"/>
  <c r="AU2141" i="37" s="1"/>
  <c r="AT2141" i="37"/>
  <c r="AS2142" i="37"/>
  <c r="AT2142" i="37"/>
  <c r="AU2142" i="37"/>
  <c r="AS2143" i="37"/>
  <c r="AT2143" i="37"/>
  <c r="AU2143" i="37" s="1"/>
  <c r="AS2144" i="37"/>
  <c r="AT2144" i="37"/>
  <c r="AV1622" i="37"/>
  <c r="AV1623" i="37"/>
  <c r="AV1624" i="37"/>
  <c r="AW1624" i="37"/>
  <c r="AV1625" i="37"/>
  <c r="AV2" i="37"/>
  <c r="AW2" i="37"/>
  <c r="AV3" i="37"/>
  <c r="AW3" i="37"/>
  <c r="AX3" i="37"/>
  <c r="AV4" i="37"/>
  <c r="AX4" i="37" s="1"/>
  <c r="AW4" i="37"/>
  <c r="AV5" i="37"/>
  <c r="AX5" i="37" s="1"/>
  <c r="AW5" i="37"/>
  <c r="AV6" i="37"/>
  <c r="AW6" i="37"/>
  <c r="AV7" i="37"/>
  <c r="AX7" i="37" s="1"/>
  <c r="AW7" i="37"/>
  <c r="AV8" i="37"/>
  <c r="AW8" i="37"/>
  <c r="AX8" i="37"/>
  <c r="AV9" i="37"/>
  <c r="AW9" i="37"/>
  <c r="AV10" i="37"/>
  <c r="AW10" i="37"/>
  <c r="AV11" i="37"/>
  <c r="AW11" i="37"/>
  <c r="AX11" i="37"/>
  <c r="AV12" i="37"/>
  <c r="AX12" i="37" s="1"/>
  <c r="AW12" i="37"/>
  <c r="AV13" i="37"/>
  <c r="AW13" i="37"/>
  <c r="AV14" i="37"/>
  <c r="AW14" i="37"/>
  <c r="AV15" i="37"/>
  <c r="AW15" i="37"/>
  <c r="AV16" i="37"/>
  <c r="AW16" i="37"/>
  <c r="AX16" i="37" s="1"/>
  <c r="AV17" i="37"/>
  <c r="AX17" i="37" s="1"/>
  <c r="AW17" i="37"/>
  <c r="AV18" i="37"/>
  <c r="AW18" i="37"/>
  <c r="AV19" i="37"/>
  <c r="AX19" i="37" s="1"/>
  <c r="AW19" i="37"/>
  <c r="AV20" i="37"/>
  <c r="AX20" i="37" s="1"/>
  <c r="AW20" i="37"/>
  <c r="AV21" i="37"/>
  <c r="AW21" i="37"/>
  <c r="AV22" i="37"/>
  <c r="AX22" i="37" s="1"/>
  <c r="AW22" i="37"/>
  <c r="AV23" i="37"/>
  <c r="AW23" i="37"/>
  <c r="AX23" i="37"/>
  <c r="AV24" i="37"/>
  <c r="AW24" i="37"/>
  <c r="AX24" i="37"/>
  <c r="AV25" i="37"/>
  <c r="AX25" i="37" s="1"/>
  <c r="AW25" i="37"/>
  <c r="AV26" i="37"/>
  <c r="AW26" i="37"/>
  <c r="AV27" i="37"/>
  <c r="AX27" i="37" s="1"/>
  <c r="AW27" i="37"/>
  <c r="AV28" i="37"/>
  <c r="AW28" i="37"/>
  <c r="AV29" i="37"/>
  <c r="AW29" i="37"/>
  <c r="AV30" i="37"/>
  <c r="AX30" i="37" s="1"/>
  <c r="AW30" i="37"/>
  <c r="AV31" i="37"/>
  <c r="AW31" i="37"/>
  <c r="AX31" i="37"/>
  <c r="AV32" i="37"/>
  <c r="AW32" i="37"/>
  <c r="AX32" i="37" s="1"/>
  <c r="AV33" i="37"/>
  <c r="AW33" i="37"/>
  <c r="AV34" i="37"/>
  <c r="AW34" i="37"/>
  <c r="AV35" i="37"/>
  <c r="AW35" i="37"/>
  <c r="AV36" i="37"/>
  <c r="AW36" i="37"/>
  <c r="AX36" i="37" s="1"/>
  <c r="AV37" i="37"/>
  <c r="AX37" i="37" s="1"/>
  <c r="AW37" i="37"/>
  <c r="AV38" i="37"/>
  <c r="AW38" i="37"/>
  <c r="AV39" i="37"/>
  <c r="AX39" i="37" s="1"/>
  <c r="AW39" i="37"/>
  <c r="AV40" i="37"/>
  <c r="AW40" i="37"/>
  <c r="AX40" i="37" s="1"/>
  <c r="AV41" i="37"/>
  <c r="AW41" i="37"/>
  <c r="AV42" i="37"/>
  <c r="AW42" i="37"/>
  <c r="AV43" i="37"/>
  <c r="AW43" i="37"/>
  <c r="AX43" i="37"/>
  <c r="AV44" i="37"/>
  <c r="AW44" i="37"/>
  <c r="AV45" i="37"/>
  <c r="AW45" i="37"/>
  <c r="AV46" i="37"/>
  <c r="AX46" i="37" s="1"/>
  <c r="AW46" i="37"/>
  <c r="AV47" i="37"/>
  <c r="AW47" i="37"/>
  <c r="AX47" i="37"/>
  <c r="AV48" i="37"/>
  <c r="AW48" i="37"/>
  <c r="AX48" i="37"/>
  <c r="AV49" i="37"/>
  <c r="AX49" i="37" s="1"/>
  <c r="AW49" i="37"/>
  <c r="AV50" i="37"/>
  <c r="AW50" i="37"/>
  <c r="AV51" i="37"/>
  <c r="AX51" i="37" s="1"/>
  <c r="AW51" i="37"/>
  <c r="AV52" i="37"/>
  <c r="AW52" i="37"/>
  <c r="AV53" i="37"/>
  <c r="AW53" i="37"/>
  <c r="AV54" i="37"/>
  <c r="AX54" i="37" s="1"/>
  <c r="AW54" i="37"/>
  <c r="AV55" i="37"/>
  <c r="AW55" i="37"/>
  <c r="AX55" i="37"/>
  <c r="AV56" i="37"/>
  <c r="AW56" i="37"/>
  <c r="AX56" i="37"/>
  <c r="AV57" i="37"/>
  <c r="AX57" i="37" s="1"/>
  <c r="AW57" i="37"/>
  <c r="AV58" i="37"/>
  <c r="AW58" i="37"/>
  <c r="AV59" i="37"/>
  <c r="AX59" i="37" s="1"/>
  <c r="AW59" i="37"/>
  <c r="AV60" i="37"/>
  <c r="AX60" i="37" s="1"/>
  <c r="AW60" i="37"/>
  <c r="AV61" i="37"/>
  <c r="AW61" i="37"/>
  <c r="AV62" i="37"/>
  <c r="AX62" i="37" s="1"/>
  <c r="AW62" i="37"/>
  <c r="AV63" i="37"/>
  <c r="AW63" i="37"/>
  <c r="AX63" i="37"/>
  <c r="AV64" i="37"/>
  <c r="AW64" i="37"/>
  <c r="AX64" i="37"/>
  <c r="AV65" i="37"/>
  <c r="AX65" i="37" s="1"/>
  <c r="AW65" i="37"/>
  <c r="AV66" i="37"/>
  <c r="AW66" i="37"/>
  <c r="AV67" i="37"/>
  <c r="AX67" i="37" s="1"/>
  <c r="AW67" i="37"/>
  <c r="AV68" i="37"/>
  <c r="AW68" i="37"/>
  <c r="AV69" i="37"/>
  <c r="AW69" i="37"/>
  <c r="AV70" i="37"/>
  <c r="AX70" i="37" s="1"/>
  <c r="AW70" i="37"/>
  <c r="AV71" i="37"/>
  <c r="AW71" i="37"/>
  <c r="AX71" i="37"/>
  <c r="AV72" i="37"/>
  <c r="AW72" i="37"/>
  <c r="AX72" i="37"/>
  <c r="AV73" i="37"/>
  <c r="AX73" i="37" s="1"/>
  <c r="AW73" i="37"/>
  <c r="AV74" i="37"/>
  <c r="AW74" i="37"/>
  <c r="AV75" i="37"/>
  <c r="AX75" i="37" s="1"/>
  <c r="AW75" i="37"/>
  <c r="AV76" i="37"/>
  <c r="AX76" i="37" s="1"/>
  <c r="AW76" i="37"/>
  <c r="AV77" i="37"/>
  <c r="AW77" i="37"/>
  <c r="AV78" i="37"/>
  <c r="AX78" i="37" s="1"/>
  <c r="AW78" i="37"/>
  <c r="AV79" i="37"/>
  <c r="AW79" i="37"/>
  <c r="AX79" i="37"/>
  <c r="AV80" i="37"/>
  <c r="AW80" i="37"/>
  <c r="AX80" i="37"/>
  <c r="AV81" i="37"/>
  <c r="AX81" i="37" s="1"/>
  <c r="AW81" i="37"/>
  <c r="AV82" i="37"/>
  <c r="AW82" i="37"/>
  <c r="AV83" i="37"/>
  <c r="AX83" i="37" s="1"/>
  <c r="AW83" i="37"/>
  <c r="AV84" i="37"/>
  <c r="AW84" i="37"/>
  <c r="AV85" i="37"/>
  <c r="AW85" i="37"/>
  <c r="AV86" i="37"/>
  <c r="AX86" i="37" s="1"/>
  <c r="AW86" i="37"/>
  <c r="AV87" i="37"/>
  <c r="AW87" i="37"/>
  <c r="AX87" i="37"/>
  <c r="AV88" i="37"/>
  <c r="AW88" i="37"/>
  <c r="AX88" i="37"/>
  <c r="AV89" i="37"/>
  <c r="AX89" i="37" s="1"/>
  <c r="AW89" i="37"/>
  <c r="AV90" i="37"/>
  <c r="AW90" i="37"/>
  <c r="AV91" i="37"/>
  <c r="AX91" i="37" s="1"/>
  <c r="AW91" i="37"/>
  <c r="AV92" i="37"/>
  <c r="AX92" i="37" s="1"/>
  <c r="AW92" i="37"/>
  <c r="AV93" i="37"/>
  <c r="AW93" i="37"/>
  <c r="AV94" i="37"/>
  <c r="AX94" i="37" s="1"/>
  <c r="AW94" i="37"/>
  <c r="AV95" i="37"/>
  <c r="AW95" i="37"/>
  <c r="AX95" i="37"/>
  <c r="AV96" i="37"/>
  <c r="AW96" i="37"/>
  <c r="AX96" i="37"/>
  <c r="AV97" i="37"/>
  <c r="AX97" i="37" s="1"/>
  <c r="AW97" i="37"/>
  <c r="AV98" i="37"/>
  <c r="AW98" i="37"/>
  <c r="AV99" i="37"/>
  <c r="AX99" i="37" s="1"/>
  <c r="AW99" i="37"/>
  <c r="AV100" i="37"/>
  <c r="AW100" i="37"/>
  <c r="AV101" i="37"/>
  <c r="AW101" i="37"/>
  <c r="AV102" i="37"/>
  <c r="AX102" i="37" s="1"/>
  <c r="AW102" i="37"/>
  <c r="AV103" i="37"/>
  <c r="AW103" i="37"/>
  <c r="AX103" i="37"/>
  <c r="AV104" i="37"/>
  <c r="AW104" i="37"/>
  <c r="AX104" i="37"/>
  <c r="AV105" i="37"/>
  <c r="AX105" i="37" s="1"/>
  <c r="AW105" i="37"/>
  <c r="AV106" i="37"/>
  <c r="AW106" i="37"/>
  <c r="AV107" i="37"/>
  <c r="AX107" i="37" s="1"/>
  <c r="AW107" i="37"/>
  <c r="AV108" i="37"/>
  <c r="AX108" i="37" s="1"/>
  <c r="AW108" i="37"/>
  <c r="AV109" i="37"/>
  <c r="AW109" i="37"/>
  <c r="AV110" i="37"/>
  <c r="AX110" i="37" s="1"/>
  <c r="AW110" i="37"/>
  <c r="AV111" i="37"/>
  <c r="AW111" i="37"/>
  <c r="AX111" i="37"/>
  <c r="AV112" i="37"/>
  <c r="AW112" i="37"/>
  <c r="AX112" i="37"/>
  <c r="AV113" i="37"/>
  <c r="AX113" i="37" s="1"/>
  <c r="AW113" i="37"/>
  <c r="AV114" i="37"/>
  <c r="AW114" i="37"/>
  <c r="AV115" i="37"/>
  <c r="AX115" i="37" s="1"/>
  <c r="AW115" i="37"/>
  <c r="AV116" i="37"/>
  <c r="AW116" i="37"/>
  <c r="AV117" i="37"/>
  <c r="AW117" i="37"/>
  <c r="AV118" i="37"/>
  <c r="AX118" i="37" s="1"/>
  <c r="AW118" i="37"/>
  <c r="AV119" i="37"/>
  <c r="AW119" i="37"/>
  <c r="AX119" i="37"/>
  <c r="AV120" i="37"/>
  <c r="AW120" i="37"/>
  <c r="AX120" i="37"/>
  <c r="AV121" i="37"/>
  <c r="AX121" i="37" s="1"/>
  <c r="AW121" i="37"/>
  <c r="AV122" i="37"/>
  <c r="AW122" i="37"/>
  <c r="AV123" i="37"/>
  <c r="AX123" i="37" s="1"/>
  <c r="AW123" i="37"/>
  <c r="AV124" i="37"/>
  <c r="AX124" i="37" s="1"/>
  <c r="AW124" i="37"/>
  <c r="AV125" i="37"/>
  <c r="AW125" i="37"/>
  <c r="AV126" i="37"/>
  <c r="AX126" i="37" s="1"/>
  <c r="AW126" i="37"/>
  <c r="AV127" i="37"/>
  <c r="AW127" i="37"/>
  <c r="AX127" i="37"/>
  <c r="AV128" i="37"/>
  <c r="AW128" i="37"/>
  <c r="AX128" i="37"/>
  <c r="AV129" i="37"/>
  <c r="AX129" i="37" s="1"/>
  <c r="AW129" i="37"/>
  <c r="AV130" i="37"/>
  <c r="AW130" i="37"/>
  <c r="AV131" i="37"/>
  <c r="AX131" i="37" s="1"/>
  <c r="AW131" i="37"/>
  <c r="AV132" i="37"/>
  <c r="AW132" i="37"/>
  <c r="AV133" i="37"/>
  <c r="AW133" i="37"/>
  <c r="AV134" i="37"/>
  <c r="AX134" i="37" s="1"/>
  <c r="AW134" i="37"/>
  <c r="AV135" i="37"/>
  <c r="AW135" i="37"/>
  <c r="AX135" i="37"/>
  <c r="AV136" i="37"/>
  <c r="AW136" i="37"/>
  <c r="AX136" i="37"/>
  <c r="AV137" i="37"/>
  <c r="AX137" i="37" s="1"/>
  <c r="AW137" i="37"/>
  <c r="AV138" i="37"/>
  <c r="AW138" i="37"/>
  <c r="AV139" i="37"/>
  <c r="AX139" i="37" s="1"/>
  <c r="AW139" i="37"/>
  <c r="AV140" i="37"/>
  <c r="AX140" i="37" s="1"/>
  <c r="AW140" i="37"/>
  <c r="AV141" i="37"/>
  <c r="AW141" i="37"/>
  <c r="AV142" i="37"/>
  <c r="AX142" i="37" s="1"/>
  <c r="AW142" i="37"/>
  <c r="AV143" i="37"/>
  <c r="AW143" i="37"/>
  <c r="AX143" i="37"/>
  <c r="AV144" i="37"/>
  <c r="AW144" i="37"/>
  <c r="AX144" i="37"/>
  <c r="AV145" i="37"/>
  <c r="AX145" i="37" s="1"/>
  <c r="AW145" i="37"/>
  <c r="AV146" i="37"/>
  <c r="AW146" i="37"/>
  <c r="AV147" i="37"/>
  <c r="AX147" i="37" s="1"/>
  <c r="AW147" i="37"/>
  <c r="AV148" i="37"/>
  <c r="AW148" i="37"/>
  <c r="AV149" i="37"/>
  <c r="AW149" i="37"/>
  <c r="AV150" i="37"/>
  <c r="AX150" i="37" s="1"/>
  <c r="AW150" i="37"/>
  <c r="AV151" i="37"/>
  <c r="AW151" i="37"/>
  <c r="AX151" i="37"/>
  <c r="AV152" i="37"/>
  <c r="AW152" i="37"/>
  <c r="AX152" i="37"/>
  <c r="AV153" i="37"/>
  <c r="AX153" i="37" s="1"/>
  <c r="AW153" i="37"/>
  <c r="AV154" i="37"/>
  <c r="AW154" i="37"/>
  <c r="AV155" i="37"/>
  <c r="AX155" i="37" s="1"/>
  <c r="AW155" i="37"/>
  <c r="AV156" i="37"/>
  <c r="AX156" i="37" s="1"/>
  <c r="AW156" i="37"/>
  <c r="AV157" i="37"/>
  <c r="AW157" i="37"/>
  <c r="AV158" i="37"/>
  <c r="AX158" i="37" s="1"/>
  <c r="AW158" i="37"/>
  <c r="AV159" i="37"/>
  <c r="AW159" i="37"/>
  <c r="AX159" i="37"/>
  <c r="AV160" i="37"/>
  <c r="AW160" i="37"/>
  <c r="AX160" i="37"/>
  <c r="AV161" i="37"/>
  <c r="AX161" i="37" s="1"/>
  <c r="AW161" i="37"/>
  <c r="AV162" i="37"/>
  <c r="AW162" i="37"/>
  <c r="AV163" i="37"/>
  <c r="AX163" i="37" s="1"/>
  <c r="AW163" i="37"/>
  <c r="AV164" i="37"/>
  <c r="AW164" i="37"/>
  <c r="AV165" i="37"/>
  <c r="AW165" i="37"/>
  <c r="AV166" i="37"/>
  <c r="AX166" i="37" s="1"/>
  <c r="AW166" i="37"/>
  <c r="AV167" i="37"/>
  <c r="AW167" i="37"/>
  <c r="AX167" i="37"/>
  <c r="AV168" i="37"/>
  <c r="AW168" i="37"/>
  <c r="AX168" i="37"/>
  <c r="AV169" i="37"/>
  <c r="AX169" i="37" s="1"/>
  <c r="AW169" i="37"/>
  <c r="AV170" i="37"/>
  <c r="AW170" i="37"/>
  <c r="AV171" i="37"/>
  <c r="AX171" i="37" s="1"/>
  <c r="AW171" i="37"/>
  <c r="AV172" i="37"/>
  <c r="AX172" i="37" s="1"/>
  <c r="AW172" i="37"/>
  <c r="AV173" i="37"/>
  <c r="AW173" i="37"/>
  <c r="AV174" i="37"/>
  <c r="AX174" i="37" s="1"/>
  <c r="AW174" i="37"/>
  <c r="AV175" i="37"/>
  <c r="AW175" i="37"/>
  <c r="AX175" i="37"/>
  <c r="AV176" i="37"/>
  <c r="AW176" i="37"/>
  <c r="AX176" i="37"/>
  <c r="AV177" i="37"/>
  <c r="AX177" i="37" s="1"/>
  <c r="AW177" i="37"/>
  <c r="AV178" i="37"/>
  <c r="AW178" i="37"/>
  <c r="AV179" i="37"/>
  <c r="AX179" i="37" s="1"/>
  <c r="AW179" i="37"/>
  <c r="AV180" i="37"/>
  <c r="AW180" i="37"/>
  <c r="AV181" i="37"/>
  <c r="AW181" i="37"/>
  <c r="AV182" i="37"/>
  <c r="AX182" i="37" s="1"/>
  <c r="AW182" i="37"/>
  <c r="AV183" i="37"/>
  <c r="AW183" i="37"/>
  <c r="AX183" i="37"/>
  <c r="AV184" i="37"/>
  <c r="AW184" i="37"/>
  <c r="AX184" i="37"/>
  <c r="AV185" i="37"/>
  <c r="AX185" i="37" s="1"/>
  <c r="AW185" i="37"/>
  <c r="AV186" i="37"/>
  <c r="AW186" i="37"/>
  <c r="AV187" i="37"/>
  <c r="AX187" i="37" s="1"/>
  <c r="AW187" i="37"/>
  <c r="AV188" i="37"/>
  <c r="AX188" i="37" s="1"/>
  <c r="AW188" i="37"/>
  <c r="AV189" i="37"/>
  <c r="AW189" i="37"/>
  <c r="AV190" i="37"/>
  <c r="AX190" i="37" s="1"/>
  <c r="AW190" i="37"/>
  <c r="AV191" i="37"/>
  <c r="AW191" i="37"/>
  <c r="AX191" i="37"/>
  <c r="AV192" i="37"/>
  <c r="AW192" i="37"/>
  <c r="AX192" i="37"/>
  <c r="AV193" i="37"/>
  <c r="AX193" i="37" s="1"/>
  <c r="AW193" i="37"/>
  <c r="AV194" i="37"/>
  <c r="AW194" i="37"/>
  <c r="AV195" i="37"/>
  <c r="AX195" i="37" s="1"/>
  <c r="AW195" i="37"/>
  <c r="AV196" i="37"/>
  <c r="AW196" i="37"/>
  <c r="AV197" i="37"/>
  <c r="AW197" i="37"/>
  <c r="AV198" i="37"/>
  <c r="AX198" i="37" s="1"/>
  <c r="AW198" i="37"/>
  <c r="AV199" i="37"/>
  <c r="AW199" i="37"/>
  <c r="AX199" i="37"/>
  <c r="AV200" i="37"/>
  <c r="AW200" i="37"/>
  <c r="AX200" i="37"/>
  <c r="AV201" i="37"/>
  <c r="AX201" i="37" s="1"/>
  <c r="AW201" i="37"/>
  <c r="AV202" i="37"/>
  <c r="AW202" i="37"/>
  <c r="AV203" i="37"/>
  <c r="AX203" i="37" s="1"/>
  <c r="AW203" i="37"/>
  <c r="AV204" i="37"/>
  <c r="AX204" i="37" s="1"/>
  <c r="AW204" i="37"/>
  <c r="AV205" i="37"/>
  <c r="AW205" i="37"/>
  <c r="AV206" i="37"/>
  <c r="AX206" i="37" s="1"/>
  <c r="AW206" i="37"/>
  <c r="AV207" i="37"/>
  <c r="AW207" i="37"/>
  <c r="AX207" i="37"/>
  <c r="AV208" i="37"/>
  <c r="AW208" i="37"/>
  <c r="AX208" i="37"/>
  <c r="AV209" i="37"/>
  <c r="AX209" i="37" s="1"/>
  <c r="AW209" i="37"/>
  <c r="AV210" i="37"/>
  <c r="AW210" i="37"/>
  <c r="AV211" i="37"/>
  <c r="AX211" i="37" s="1"/>
  <c r="AW211" i="37"/>
  <c r="AV212" i="37"/>
  <c r="AW212" i="37"/>
  <c r="AV213" i="37"/>
  <c r="AW213" i="37"/>
  <c r="AV214" i="37"/>
  <c r="AX214" i="37" s="1"/>
  <c r="AW214" i="37"/>
  <c r="AV215" i="37"/>
  <c r="AW215" i="37"/>
  <c r="AX215" i="37"/>
  <c r="AV216" i="37"/>
  <c r="AW216" i="37"/>
  <c r="AX216" i="37"/>
  <c r="AV217" i="37"/>
  <c r="AX217" i="37" s="1"/>
  <c r="AW217" i="37"/>
  <c r="AV218" i="37"/>
  <c r="AW218" i="37"/>
  <c r="AV219" i="37"/>
  <c r="AX219" i="37" s="1"/>
  <c r="AW219" i="37"/>
  <c r="AV220" i="37"/>
  <c r="AX220" i="37" s="1"/>
  <c r="AW220" i="37"/>
  <c r="AV221" i="37"/>
  <c r="AW221" i="37"/>
  <c r="AV222" i="37"/>
  <c r="AX222" i="37" s="1"/>
  <c r="AW222" i="37"/>
  <c r="AV223" i="37"/>
  <c r="AW223" i="37"/>
  <c r="AX223" i="37"/>
  <c r="AV224" i="37"/>
  <c r="AW224" i="37"/>
  <c r="AX224" i="37"/>
  <c r="AV225" i="37"/>
  <c r="AX225" i="37" s="1"/>
  <c r="AW225" i="37"/>
  <c r="AV226" i="37"/>
  <c r="AW226" i="37"/>
  <c r="AV227" i="37"/>
  <c r="AX227" i="37" s="1"/>
  <c r="AW227" i="37"/>
  <c r="AV228" i="37"/>
  <c r="AW228" i="37"/>
  <c r="AV229" i="37"/>
  <c r="AW229" i="37"/>
  <c r="AV230" i="37"/>
  <c r="AX230" i="37" s="1"/>
  <c r="AW230" i="37"/>
  <c r="AV231" i="37"/>
  <c r="AW231" i="37"/>
  <c r="AX231" i="37"/>
  <c r="AV232" i="37"/>
  <c r="AW232" i="37"/>
  <c r="AX232" i="37"/>
  <c r="AV233" i="37"/>
  <c r="AX233" i="37" s="1"/>
  <c r="AW233" i="37"/>
  <c r="AV234" i="37"/>
  <c r="AW234" i="37"/>
  <c r="AV235" i="37"/>
  <c r="AX235" i="37" s="1"/>
  <c r="AW235" i="37"/>
  <c r="AV236" i="37"/>
  <c r="AX236" i="37" s="1"/>
  <c r="AW236" i="37"/>
  <c r="AV237" i="37"/>
  <c r="AW237" i="37"/>
  <c r="AV238" i="37"/>
  <c r="AX238" i="37" s="1"/>
  <c r="AW238" i="37"/>
  <c r="AV239" i="37"/>
  <c r="AW239" i="37"/>
  <c r="AX239" i="37"/>
  <c r="AV240" i="37"/>
  <c r="AW240" i="37"/>
  <c r="AX240" i="37"/>
  <c r="AV241" i="37"/>
  <c r="AX241" i="37" s="1"/>
  <c r="AW241" i="37"/>
  <c r="AV242" i="37"/>
  <c r="AW242" i="37"/>
  <c r="AV243" i="37"/>
  <c r="AX243" i="37" s="1"/>
  <c r="AW243" i="37"/>
  <c r="AV244" i="37"/>
  <c r="AW244" i="37"/>
  <c r="AV245" i="37"/>
  <c r="AW245" i="37"/>
  <c r="AV246" i="37"/>
  <c r="AX246" i="37" s="1"/>
  <c r="AW246" i="37"/>
  <c r="AV247" i="37"/>
  <c r="AW247" i="37"/>
  <c r="AX247" i="37"/>
  <c r="AV248" i="37"/>
  <c r="AW248" i="37"/>
  <c r="AX248" i="37"/>
  <c r="AV249" i="37"/>
  <c r="AX249" i="37" s="1"/>
  <c r="AW249" i="37"/>
  <c r="AV250" i="37"/>
  <c r="AW250" i="37"/>
  <c r="AV251" i="37"/>
  <c r="AX251" i="37" s="1"/>
  <c r="AW251" i="37"/>
  <c r="AV252" i="37"/>
  <c r="AX252" i="37" s="1"/>
  <c r="AW252" i="37"/>
  <c r="AV253" i="37"/>
  <c r="AW253" i="37"/>
  <c r="AV254" i="37"/>
  <c r="AX254" i="37" s="1"/>
  <c r="AW254" i="37"/>
  <c r="AV255" i="37"/>
  <c r="AW255" i="37"/>
  <c r="AX255" i="37"/>
  <c r="AV256" i="37"/>
  <c r="AW256" i="37"/>
  <c r="AX256" i="37"/>
  <c r="AV257" i="37"/>
  <c r="AX257" i="37" s="1"/>
  <c r="AW257" i="37"/>
  <c r="AV258" i="37"/>
  <c r="AW258" i="37"/>
  <c r="AV259" i="37"/>
  <c r="AX259" i="37" s="1"/>
  <c r="AW259" i="37"/>
  <c r="AV260" i="37"/>
  <c r="AW260" i="37"/>
  <c r="AV261" i="37"/>
  <c r="AW261" i="37"/>
  <c r="AV262" i="37"/>
  <c r="AX262" i="37" s="1"/>
  <c r="AW262" i="37"/>
  <c r="AV263" i="37"/>
  <c r="AW263" i="37"/>
  <c r="AX263" i="37"/>
  <c r="AV264" i="37"/>
  <c r="AW264" i="37"/>
  <c r="AX264" i="37"/>
  <c r="AV265" i="37"/>
  <c r="AX265" i="37" s="1"/>
  <c r="AW265" i="37"/>
  <c r="AV266" i="37"/>
  <c r="AW266" i="37"/>
  <c r="AV267" i="37"/>
  <c r="AX267" i="37" s="1"/>
  <c r="AW267" i="37"/>
  <c r="AV268" i="37"/>
  <c r="AX268" i="37" s="1"/>
  <c r="AW268" i="37"/>
  <c r="AV269" i="37"/>
  <c r="AW269" i="37"/>
  <c r="AV270" i="37"/>
  <c r="AX270" i="37" s="1"/>
  <c r="AW270" i="37"/>
  <c r="AV271" i="37"/>
  <c r="AW271" i="37"/>
  <c r="AX271" i="37"/>
  <c r="AV272" i="37"/>
  <c r="AW272" i="37"/>
  <c r="AX272" i="37"/>
  <c r="AV273" i="37"/>
  <c r="AX273" i="37" s="1"/>
  <c r="AW273" i="37"/>
  <c r="AV274" i="37"/>
  <c r="AW274" i="37"/>
  <c r="AV275" i="37"/>
  <c r="AX275" i="37" s="1"/>
  <c r="AW275" i="37"/>
  <c r="AV276" i="37"/>
  <c r="AW276" i="37"/>
  <c r="AV277" i="37"/>
  <c r="AW277" i="37"/>
  <c r="AV278" i="37"/>
  <c r="AX278" i="37" s="1"/>
  <c r="AW278" i="37"/>
  <c r="AV279" i="37"/>
  <c r="AW279" i="37"/>
  <c r="AX279" i="37"/>
  <c r="AV280" i="37"/>
  <c r="AW280" i="37"/>
  <c r="AX280" i="37"/>
  <c r="AV281" i="37"/>
  <c r="AX281" i="37" s="1"/>
  <c r="AW281" i="37"/>
  <c r="AV282" i="37"/>
  <c r="AW282" i="37"/>
  <c r="AV283" i="37"/>
  <c r="AX283" i="37" s="1"/>
  <c r="AW283" i="37"/>
  <c r="AV284" i="37"/>
  <c r="AX284" i="37" s="1"/>
  <c r="AW284" i="37"/>
  <c r="AV285" i="37"/>
  <c r="AW285" i="37"/>
  <c r="AV286" i="37"/>
  <c r="AX286" i="37" s="1"/>
  <c r="AW286" i="37"/>
  <c r="AV287" i="37"/>
  <c r="AW287" i="37"/>
  <c r="AX287" i="37"/>
  <c r="AV288" i="37"/>
  <c r="AW288" i="37"/>
  <c r="AX288" i="37"/>
  <c r="AV289" i="37"/>
  <c r="AX289" i="37" s="1"/>
  <c r="AW289" i="37"/>
  <c r="AV290" i="37"/>
  <c r="AW290" i="37"/>
  <c r="AV291" i="37"/>
  <c r="AX291" i="37" s="1"/>
  <c r="AW291" i="37"/>
  <c r="AV292" i="37"/>
  <c r="AW292" i="37"/>
  <c r="AV293" i="37"/>
  <c r="AW293" i="37"/>
  <c r="AV294" i="37"/>
  <c r="AX294" i="37" s="1"/>
  <c r="AW294" i="37"/>
  <c r="AV295" i="37"/>
  <c r="AW295" i="37"/>
  <c r="AX295" i="37"/>
  <c r="AV296" i="37"/>
  <c r="AW296" i="37"/>
  <c r="AX296" i="37"/>
  <c r="AV297" i="37"/>
  <c r="AX297" i="37" s="1"/>
  <c r="AW297" i="37"/>
  <c r="AV298" i="37"/>
  <c r="AW298" i="37"/>
  <c r="AV299" i="37"/>
  <c r="AX299" i="37" s="1"/>
  <c r="AW299" i="37"/>
  <c r="AV300" i="37"/>
  <c r="AX300" i="37" s="1"/>
  <c r="AW300" i="37"/>
  <c r="AV301" i="37"/>
  <c r="AW301" i="37"/>
  <c r="AV302" i="37"/>
  <c r="AX302" i="37" s="1"/>
  <c r="AW302" i="37"/>
  <c r="AV303" i="37"/>
  <c r="AW303" i="37"/>
  <c r="AX303" i="37" s="1"/>
  <c r="AV304" i="37"/>
  <c r="AX304" i="37" s="1"/>
  <c r="AW304" i="37"/>
  <c r="AV305" i="37"/>
  <c r="AW305" i="37"/>
  <c r="AV306" i="37"/>
  <c r="AX306" i="37" s="1"/>
  <c r="AW306" i="37"/>
  <c r="AV307" i="37"/>
  <c r="AW307" i="37"/>
  <c r="AV308" i="37"/>
  <c r="AW308" i="37"/>
  <c r="AX308" i="37" s="1"/>
  <c r="AV309" i="37"/>
  <c r="AX309" i="37" s="1"/>
  <c r="AW309" i="37"/>
  <c r="AV310" i="37"/>
  <c r="AW310" i="37"/>
  <c r="AV311" i="37"/>
  <c r="AW311" i="37"/>
  <c r="AX311" i="37"/>
  <c r="AV312" i="37"/>
  <c r="AX312" i="37" s="1"/>
  <c r="AW312" i="37"/>
  <c r="AV313" i="37"/>
  <c r="AX313" i="37" s="1"/>
  <c r="AW313" i="37"/>
  <c r="AV314" i="37"/>
  <c r="AX314" i="37" s="1"/>
  <c r="AW314" i="37"/>
  <c r="AV315" i="37"/>
  <c r="AX315" i="37" s="1"/>
  <c r="AW315" i="37"/>
  <c r="AV316" i="37"/>
  <c r="AW316" i="37"/>
  <c r="AX316" i="37"/>
  <c r="AV317" i="37"/>
  <c r="AX317" i="37" s="1"/>
  <c r="AW317" i="37"/>
  <c r="AV318" i="37"/>
  <c r="AW318" i="37"/>
  <c r="AV319" i="37"/>
  <c r="AW319" i="37"/>
  <c r="AX319" i="37"/>
  <c r="AV320" i="37"/>
  <c r="AX320" i="37" s="1"/>
  <c r="AW320" i="37"/>
  <c r="AV321" i="37"/>
  <c r="AW321" i="37"/>
  <c r="AV322" i="37"/>
  <c r="AX322" i="37" s="1"/>
  <c r="AW322" i="37"/>
  <c r="AV323" i="37"/>
  <c r="AW323" i="37"/>
  <c r="AV324" i="37"/>
  <c r="AW324" i="37"/>
  <c r="AX324" i="37" s="1"/>
  <c r="AV325" i="37"/>
  <c r="AX325" i="37" s="1"/>
  <c r="AW325" i="37"/>
  <c r="AV326" i="37"/>
  <c r="AX326" i="37" s="1"/>
  <c r="AW326" i="37"/>
  <c r="AV327" i="37"/>
  <c r="AW327" i="37"/>
  <c r="AX327" i="37"/>
  <c r="AV328" i="37"/>
  <c r="AX328" i="37" s="1"/>
  <c r="AW328" i="37"/>
  <c r="AV329" i="37"/>
  <c r="AX329" i="37" s="1"/>
  <c r="AW329" i="37"/>
  <c r="AV330" i="37"/>
  <c r="AX330" i="37" s="1"/>
  <c r="AW330" i="37"/>
  <c r="AV331" i="37"/>
  <c r="AX331" i="37" s="1"/>
  <c r="AW331" i="37"/>
  <c r="AV332" i="37"/>
  <c r="AW332" i="37"/>
  <c r="AX332" i="37"/>
  <c r="AV333" i="37"/>
  <c r="AX333" i="37" s="1"/>
  <c r="AW333" i="37"/>
  <c r="AV334" i="37"/>
  <c r="AW334" i="37"/>
  <c r="AV335" i="37"/>
  <c r="AW335" i="37"/>
  <c r="AX335" i="37"/>
  <c r="AV336" i="37"/>
  <c r="AX336" i="37" s="1"/>
  <c r="AW336" i="37"/>
  <c r="AV337" i="37"/>
  <c r="AW337" i="37"/>
  <c r="AV338" i="37"/>
  <c r="AX338" i="37" s="1"/>
  <c r="AW338" i="37"/>
  <c r="AV339" i="37"/>
  <c r="AW339" i="37"/>
  <c r="AV340" i="37"/>
  <c r="AW340" i="37"/>
  <c r="AX340" i="37" s="1"/>
  <c r="AV341" i="37"/>
  <c r="AX341" i="37" s="1"/>
  <c r="AW341" i="37"/>
  <c r="AV342" i="37"/>
  <c r="AX342" i="37" s="1"/>
  <c r="AW342" i="37"/>
  <c r="AV343" i="37"/>
  <c r="AW343" i="37"/>
  <c r="AX343" i="37"/>
  <c r="AV344" i="37"/>
  <c r="AX344" i="37" s="1"/>
  <c r="AW344" i="37"/>
  <c r="AV345" i="37"/>
  <c r="AX345" i="37" s="1"/>
  <c r="AW345" i="37"/>
  <c r="AV346" i="37"/>
  <c r="AX346" i="37" s="1"/>
  <c r="AW346" i="37"/>
  <c r="AV347" i="37"/>
  <c r="AX347" i="37" s="1"/>
  <c r="AW347" i="37"/>
  <c r="AV348" i="37"/>
  <c r="AW348" i="37"/>
  <c r="AX348" i="37"/>
  <c r="AV349" i="37"/>
  <c r="AW349" i="37"/>
  <c r="AV350" i="37"/>
  <c r="AW350" i="37"/>
  <c r="AV351" i="37"/>
  <c r="AW351" i="37"/>
  <c r="AX351" i="37" s="1"/>
  <c r="AV352" i="37"/>
  <c r="AW352" i="37"/>
  <c r="AV353" i="37"/>
  <c r="AW353" i="37"/>
  <c r="AV354" i="37"/>
  <c r="AX354" i="37" s="1"/>
  <c r="AW354" i="37"/>
  <c r="AV355" i="37"/>
  <c r="AW355" i="37"/>
  <c r="AX355" i="37" s="1"/>
  <c r="AV356" i="37"/>
  <c r="AX356" i="37" s="1"/>
  <c r="AW356" i="37"/>
  <c r="AV357" i="37"/>
  <c r="AW357" i="37"/>
  <c r="AV358" i="37"/>
  <c r="AW358" i="37"/>
  <c r="AV359" i="37"/>
  <c r="AW359" i="37"/>
  <c r="AX359" i="37" s="1"/>
  <c r="AV360" i="37"/>
  <c r="AW360" i="37"/>
  <c r="AX360" i="37"/>
  <c r="AV361" i="37"/>
  <c r="AX361" i="37" s="1"/>
  <c r="AW361" i="37"/>
  <c r="AV362" i="37"/>
  <c r="AW362" i="37"/>
  <c r="AV363" i="37"/>
  <c r="AW363" i="37"/>
  <c r="AV364" i="37"/>
  <c r="AW364" i="37"/>
  <c r="AX364" i="37"/>
  <c r="AV365" i="37"/>
  <c r="AW365" i="37"/>
  <c r="AV366" i="37"/>
  <c r="AW366" i="37"/>
  <c r="AV367" i="37"/>
  <c r="AW367" i="37"/>
  <c r="AX367" i="37" s="1"/>
  <c r="AV368" i="37"/>
  <c r="AW368" i="37"/>
  <c r="AV369" i="37"/>
  <c r="AW369" i="37"/>
  <c r="AV370" i="37"/>
  <c r="AX370" i="37" s="1"/>
  <c r="AW370" i="37"/>
  <c r="AV371" i="37"/>
  <c r="AW371" i="37"/>
  <c r="AX371" i="37" s="1"/>
  <c r="AV372" i="37"/>
  <c r="AX372" i="37" s="1"/>
  <c r="AW372" i="37"/>
  <c r="AV373" i="37"/>
  <c r="AW373" i="37"/>
  <c r="AV374" i="37"/>
  <c r="AX374" i="37" s="1"/>
  <c r="AW374" i="37"/>
  <c r="AV375" i="37"/>
  <c r="AW375" i="37"/>
  <c r="AX375" i="37" s="1"/>
  <c r="AV376" i="37"/>
  <c r="AW376" i="37"/>
  <c r="AX376" i="37"/>
  <c r="AV377" i="37"/>
  <c r="AX377" i="37" s="1"/>
  <c r="AW377" i="37"/>
  <c r="AV378" i="37"/>
  <c r="AW378" i="37"/>
  <c r="AV379" i="37"/>
  <c r="AW379" i="37"/>
  <c r="AV380" i="37"/>
  <c r="AW380" i="37"/>
  <c r="AX380" i="37"/>
  <c r="AV381" i="37"/>
  <c r="AW381" i="37"/>
  <c r="AV382" i="37"/>
  <c r="AW382" i="37"/>
  <c r="AV383" i="37"/>
  <c r="AW383" i="37"/>
  <c r="AX383" i="37" s="1"/>
  <c r="AV384" i="37"/>
  <c r="AW384" i="37"/>
  <c r="AV385" i="37"/>
  <c r="AW385" i="37"/>
  <c r="AV386" i="37"/>
  <c r="AX386" i="37" s="1"/>
  <c r="AW386" i="37"/>
  <c r="AV387" i="37"/>
  <c r="AW387" i="37"/>
  <c r="AX387" i="37" s="1"/>
  <c r="AV388" i="37"/>
  <c r="AX388" i="37" s="1"/>
  <c r="AW388" i="37"/>
  <c r="AV389" i="37"/>
  <c r="AW389" i="37"/>
  <c r="AV390" i="37"/>
  <c r="AX390" i="37" s="1"/>
  <c r="AW390" i="37"/>
  <c r="AV391" i="37"/>
  <c r="AW391" i="37"/>
  <c r="AX391" i="37" s="1"/>
  <c r="AV392" i="37"/>
  <c r="AW392" i="37"/>
  <c r="AX392" i="37"/>
  <c r="AV393" i="37"/>
  <c r="AX393" i="37" s="1"/>
  <c r="AW393" i="37"/>
  <c r="AV394" i="37"/>
  <c r="AW394" i="37"/>
  <c r="AV395" i="37"/>
  <c r="AW395" i="37"/>
  <c r="AV396" i="37"/>
  <c r="AW396" i="37"/>
  <c r="AX396" i="37"/>
  <c r="AV397" i="37"/>
  <c r="AX397" i="37" s="1"/>
  <c r="AW397" i="37"/>
  <c r="AV398" i="37"/>
  <c r="AW398" i="37"/>
  <c r="AV399" i="37"/>
  <c r="AW399" i="37"/>
  <c r="AX399" i="37" s="1"/>
  <c r="AV400" i="37"/>
  <c r="AW400" i="37"/>
  <c r="AV401" i="37"/>
  <c r="AW401" i="37"/>
  <c r="AV402" i="37"/>
  <c r="AX402" i="37" s="1"/>
  <c r="AW402" i="37"/>
  <c r="AV403" i="37"/>
  <c r="AW403" i="37"/>
  <c r="AX403" i="37" s="1"/>
  <c r="AV404" i="37"/>
  <c r="AX404" i="37" s="1"/>
  <c r="AW404" i="37"/>
  <c r="AV405" i="37"/>
  <c r="AW405" i="37"/>
  <c r="AV406" i="37"/>
  <c r="AX406" i="37" s="1"/>
  <c r="AW406" i="37"/>
  <c r="AV407" i="37"/>
  <c r="AW407" i="37"/>
  <c r="AX407" i="37" s="1"/>
  <c r="AV408" i="37"/>
  <c r="AW408" i="37"/>
  <c r="AX408" i="37"/>
  <c r="AV409" i="37"/>
  <c r="AX409" i="37" s="1"/>
  <c r="AW409" i="37"/>
  <c r="AV410" i="37"/>
  <c r="AW410" i="37"/>
  <c r="AV411" i="37"/>
  <c r="AW411" i="37"/>
  <c r="AV412" i="37"/>
  <c r="AW412" i="37"/>
  <c r="AX412" i="37"/>
  <c r="AV413" i="37"/>
  <c r="AW413" i="37"/>
  <c r="AV414" i="37"/>
  <c r="AW414" i="37"/>
  <c r="AV415" i="37"/>
  <c r="AW415" i="37"/>
  <c r="AX415" i="37" s="1"/>
  <c r="AV416" i="37"/>
  <c r="AW416" i="37"/>
  <c r="AV417" i="37"/>
  <c r="AW417" i="37"/>
  <c r="AV418" i="37"/>
  <c r="AX418" i="37" s="1"/>
  <c r="AW418" i="37"/>
  <c r="AV419" i="37"/>
  <c r="AW419" i="37"/>
  <c r="AX419" i="37" s="1"/>
  <c r="AV420" i="37"/>
  <c r="AX420" i="37" s="1"/>
  <c r="AW420" i="37"/>
  <c r="AV421" i="37"/>
  <c r="AW421" i="37"/>
  <c r="AV422" i="37"/>
  <c r="AW422" i="37"/>
  <c r="AV423" i="37"/>
  <c r="AW423" i="37"/>
  <c r="AX423" i="37" s="1"/>
  <c r="AV424" i="37"/>
  <c r="AW424" i="37"/>
  <c r="AX424" i="37"/>
  <c r="AV425" i="37"/>
  <c r="AX425" i="37" s="1"/>
  <c r="AW425" i="37"/>
  <c r="AV426" i="37"/>
  <c r="AW426" i="37"/>
  <c r="AV427" i="37"/>
  <c r="AW427" i="37"/>
  <c r="AV428" i="37"/>
  <c r="AW428" i="37"/>
  <c r="AX428" i="37"/>
  <c r="AV429" i="37"/>
  <c r="AW429" i="37"/>
  <c r="AV430" i="37"/>
  <c r="AW430" i="37"/>
  <c r="AV431" i="37"/>
  <c r="AW431" i="37"/>
  <c r="AX431" i="37" s="1"/>
  <c r="AV432" i="37"/>
  <c r="AW432" i="37"/>
  <c r="AV433" i="37"/>
  <c r="AW433" i="37"/>
  <c r="AV434" i="37"/>
  <c r="AX434" i="37" s="1"/>
  <c r="AW434" i="37"/>
  <c r="AV435" i="37"/>
  <c r="AW435" i="37"/>
  <c r="AX435" i="37" s="1"/>
  <c r="AV436" i="37"/>
  <c r="AX436" i="37" s="1"/>
  <c r="AW436" i="37"/>
  <c r="AV437" i="37"/>
  <c r="AW437" i="37"/>
  <c r="AV438" i="37"/>
  <c r="AW438" i="37"/>
  <c r="AV439" i="37"/>
  <c r="AW439" i="37"/>
  <c r="AX439" i="37" s="1"/>
  <c r="AV440" i="37"/>
  <c r="AW440" i="37"/>
  <c r="AX440" i="37"/>
  <c r="AV441" i="37"/>
  <c r="AX441" i="37" s="1"/>
  <c r="AW441" i="37"/>
  <c r="AV442" i="37"/>
  <c r="AW442" i="37"/>
  <c r="AV443" i="37"/>
  <c r="AW443" i="37"/>
  <c r="AV444" i="37"/>
  <c r="AW444" i="37"/>
  <c r="AX444" i="37"/>
  <c r="AV445" i="37"/>
  <c r="AX445" i="37" s="1"/>
  <c r="AW445" i="37"/>
  <c r="AV446" i="37"/>
  <c r="AW446" i="37"/>
  <c r="AV447" i="37"/>
  <c r="AW447" i="37"/>
  <c r="AX447" i="37" s="1"/>
  <c r="AV448" i="37"/>
  <c r="AW448" i="37"/>
  <c r="AV449" i="37"/>
  <c r="AW449" i="37"/>
  <c r="AV450" i="37"/>
  <c r="AX450" i="37" s="1"/>
  <c r="AW450" i="37"/>
  <c r="AV451" i="37"/>
  <c r="AW451" i="37"/>
  <c r="AX451" i="37" s="1"/>
  <c r="AV452" i="37"/>
  <c r="AX452" i="37" s="1"/>
  <c r="AW452" i="37"/>
  <c r="AV453" i="37"/>
  <c r="AW453" i="37"/>
  <c r="AV454" i="37"/>
  <c r="AX454" i="37" s="1"/>
  <c r="AW454" i="37"/>
  <c r="AV455" i="37"/>
  <c r="AW455" i="37"/>
  <c r="AX455" i="37" s="1"/>
  <c r="AV456" i="37"/>
  <c r="AW456" i="37"/>
  <c r="AX456" i="37"/>
  <c r="AV457" i="37"/>
  <c r="AX457" i="37" s="1"/>
  <c r="AW457" i="37"/>
  <c r="AV458" i="37"/>
  <c r="AW458" i="37"/>
  <c r="AV459" i="37"/>
  <c r="AW459" i="37"/>
  <c r="AV460" i="37"/>
  <c r="AW460" i="37"/>
  <c r="AX460" i="37"/>
  <c r="AV461" i="37"/>
  <c r="AW461" i="37"/>
  <c r="AV462" i="37"/>
  <c r="AW462" i="37"/>
  <c r="AV463" i="37"/>
  <c r="AW463" i="37"/>
  <c r="AX463" i="37" s="1"/>
  <c r="AV464" i="37"/>
  <c r="AW464" i="37"/>
  <c r="AV465" i="37"/>
  <c r="AW465" i="37"/>
  <c r="AV466" i="37"/>
  <c r="AX466" i="37" s="1"/>
  <c r="AW466" i="37"/>
  <c r="AV467" i="37"/>
  <c r="AW467" i="37"/>
  <c r="AX467" i="37" s="1"/>
  <c r="AV468" i="37"/>
  <c r="AX468" i="37" s="1"/>
  <c r="AW468" i="37"/>
  <c r="AV469" i="37"/>
  <c r="AW469" i="37"/>
  <c r="AV470" i="37"/>
  <c r="AX470" i="37" s="1"/>
  <c r="AW470" i="37"/>
  <c r="AV471" i="37"/>
  <c r="AW471" i="37"/>
  <c r="AX471" i="37" s="1"/>
  <c r="AV472" i="37"/>
  <c r="AW472" i="37"/>
  <c r="AX472" i="37"/>
  <c r="AV473" i="37"/>
  <c r="AX473" i="37" s="1"/>
  <c r="AW473" i="37"/>
  <c r="AV474" i="37"/>
  <c r="AW474" i="37"/>
  <c r="AV475" i="37"/>
  <c r="AW475" i="37"/>
  <c r="AV476" i="37"/>
  <c r="AW476" i="37"/>
  <c r="AX476" i="37"/>
  <c r="AV477" i="37"/>
  <c r="AW477" i="37"/>
  <c r="AV478" i="37"/>
  <c r="AW478" i="37"/>
  <c r="AV479" i="37"/>
  <c r="AW479" i="37"/>
  <c r="AX479" i="37" s="1"/>
  <c r="AV480" i="37"/>
  <c r="AW480" i="37"/>
  <c r="AV481" i="37"/>
  <c r="AW481" i="37"/>
  <c r="AV482" i="37"/>
  <c r="AX482" i="37" s="1"/>
  <c r="AW482" i="37"/>
  <c r="AV483" i="37"/>
  <c r="AW483" i="37"/>
  <c r="AX483" i="37" s="1"/>
  <c r="AV484" i="37"/>
  <c r="AX484" i="37" s="1"/>
  <c r="AW484" i="37"/>
  <c r="AV485" i="37"/>
  <c r="AW485" i="37"/>
  <c r="AV486" i="37"/>
  <c r="AW486" i="37"/>
  <c r="AV487" i="37"/>
  <c r="AW487" i="37"/>
  <c r="AX487" i="37" s="1"/>
  <c r="AV488" i="37"/>
  <c r="AW488" i="37"/>
  <c r="AX488" i="37"/>
  <c r="AV489" i="37"/>
  <c r="AX489" i="37" s="1"/>
  <c r="AW489" i="37"/>
  <c r="AV490" i="37"/>
  <c r="AW490" i="37"/>
  <c r="AV491" i="37"/>
  <c r="AW491" i="37"/>
  <c r="AV492" i="37"/>
  <c r="AW492" i="37"/>
  <c r="AX492" i="37"/>
  <c r="AV493" i="37"/>
  <c r="AX493" i="37" s="1"/>
  <c r="AW493" i="37"/>
  <c r="AV494" i="37"/>
  <c r="AW494" i="37"/>
  <c r="AV495" i="37"/>
  <c r="AW495" i="37"/>
  <c r="AX495" i="37" s="1"/>
  <c r="AV496" i="37"/>
  <c r="AW496" i="37"/>
  <c r="AV497" i="37"/>
  <c r="AW497" i="37"/>
  <c r="AV498" i="37"/>
  <c r="AX498" i="37" s="1"/>
  <c r="AW498" i="37"/>
  <c r="AV499" i="37"/>
  <c r="AW499" i="37"/>
  <c r="AX499" i="37" s="1"/>
  <c r="AV500" i="37"/>
  <c r="AX500" i="37" s="1"/>
  <c r="AW500" i="37"/>
  <c r="AV501" i="37"/>
  <c r="AW501" i="37"/>
  <c r="AV502" i="37"/>
  <c r="AW502" i="37"/>
  <c r="AV503" i="37"/>
  <c r="AW503" i="37"/>
  <c r="AX503" i="37" s="1"/>
  <c r="AV504" i="37"/>
  <c r="AW504" i="37"/>
  <c r="AX504" i="37"/>
  <c r="AV505" i="37"/>
  <c r="AX505" i="37" s="1"/>
  <c r="AW505" i="37"/>
  <c r="AV506" i="37"/>
  <c r="AW506" i="37"/>
  <c r="AV507" i="37"/>
  <c r="AW507" i="37"/>
  <c r="AV508" i="37"/>
  <c r="AW508" i="37"/>
  <c r="AX508" i="37"/>
  <c r="AV509" i="37"/>
  <c r="AW509" i="37"/>
  <c r="AV510" i="37"/>
  <c r="AW510" i="37"/>
  <c r="AV511" i="37"/>
  <c r="AW511" i="37"/>
  <c r="AX511" i="37" s="1"/>
  <c r="AV512" i="37"/>
  <c r="AW512" i="37"/>
  <c r="AV513" i="37"/>
  <c r="AW513" i="37"/>
  <c r="AV514" i="37"/>
  <c r="AX514" i="37" s="1"/>
  <c r="AW514" i="37"/>
  <c r="AV515" i="37"/>
  <c r="AW515" i="37"/>
  <c r="AX515" i="37" s="1"/>
  <c r="AV516" i="37"/>
  <c r="AX516" i="37" s="1"/>
  <c r="AW516" i="37"/>
  <c r="AV517" i="37"/>
  <c r="AW517" i="37"/>
  <c r="AV518" i="37"/>
  <c r="AW518" i="37"/>
  <c r="AV519" i="37"/>
  <c r="AW519" i="37"/>
  <c r="AX519" i="37" s="1"/>
  <c r="AV520" i="37"/>
  <c r="AW520" i="37"/>
  <c r="AX520" i="37"/>
  <c r="AV521" i="37"/>
  <c r="AX521" i="37" s="1"/>
  <c r="AW521" i="37"/>
  <c r="AV522" i="37"/>
  <c r="AW522" i="37"/>
  <c r="AV523" i="37"/>
  <c r="AW523" i="37"/>
  <c r="AV524" i="37"/>
  <c r="AW524" i="37"/>
  <c r="AX524" i="37"/>
  <c r="AV525" i="37"/>
  <c r="AW525" i="37"/>
  <c r="AV526" i="37"/>
  <c r="AW526" i="37"/>
  <c r="AV527" i="37"/>
  <c r="AW527" i="37"/>
  <c r="AX527" i="37" s="1"/>
  <c r="AV528" i="37"/>
  <c r="AW528" i="37"/>
  <c r="AV529" i="37"/>
  <c r="AW529" i="37"/>
  <c r="AV530" i="37"/>
  <c r="AX530" i="37" s="1"/>
  <c r="AW530" i="37"/>
  <c r="AV531" i="37"/>
  <c r="AW531" i="37"/>
  <c r="AX531" i="37" s="1"/>
  <c r="AV532" i="37"/>
  <c r="AX532" i="37" s="1"/>
  <c r="AW532" i="37"/>
  <c r="AV533" i="37"/>
  <c r="AW533" i="37"/>
  <c r="AV534" i="37"/>
  <c r="AX534" i="37" s="1"/>
  <c r="AW534" i="37"/>
  <c r="AV535" i="37"/>
  <c r="AW535" i="37"/>
  <c r="AX535" i="37" s="1"/>
  <c r="AV536" i="37"/>
  <c r="AW536" i="37"/>
  <c r="AX536" i="37"/>
  <c r="AV537" i="37"/>
  <c r="AX537" i="37" s="1"/>
  <c r="AW537" i="37"/>
  <c r="AV538" i="37"/>
  <c r="AW538" i="37"/>
  <c r="AV539" i="37"/>
  <c r="AW539" i="37"/>
  <c r="AV540" i="37"/>
  <c r="AW540" i="37"/>
  <c r="AX540" i="37"/>
  <c r="AV541" i="37"/>
  <c r="AW541" i="37"/>
  <c r="AV542" i="37"/>
  <c r="AW542" i="37"/>
  <c r="AV543" i="37"/>
  <c r="AW543" i="37"/>
  <c r="AX543" i="37" s="1"/>
  <c r="AV544" i="37"/>
  <c r="AW544" i="37"/>
  <c r="AV545" i="37"/>
  <c r="AW545" i="37"/>
  <c r="AV546" i="37"/>
  <c r="AX546" i="37" s="1"/>
  <c r="AW546" i="37"/>
  <c r="AV547" i="37"/>
  <c r="AW547" i="37"/>
  <c r="AX547" i="37" s="1"/>
  <c r="AV548" i="37"/>
  <c r="AX548" i="37" s="1"/>
  <c r="AW548" i="37"/>
  <c r="AV549" i="37"/>
  <c r="AW549" i="37"/>
  <c r="AV550" i="37"/>
  <c r="AW550" i="37"/>
  <c r="AV551" i="37"/>
  <c r="AW551" i="37"/>
  <c r="AX551" i="37" s="1"/>
  <c r="AV552" i="37"/>
  <c r="AW552" i="37"/>
  <c r="AX552" i="37"/>
  <c r="AV553" i="37"/>
  <c r="AX553" i="37" s="1"/>
  <c r="AW553" i="37"/>
  <c r="AV554" i="37"/>
  <c r="AW554" i="37"/>
  <c r="AV555" i="37"/>
  <c r="AW555" i="37"/>
  <c r="AV556" i="37"/>
  <c r="AW556" i="37"/>
  <c r="AX556" i="37"/>
  <c r="AV557" i="37"/>
  <c r="AW557" i="37"/>
  <c r="AV558" i="37"/>
  <c r="AW558" i="37"/>
  <c r="AV559" i="37"/>
  <c r="AW559" i="37"/>
  <c r="AX559" i="37" s="1"/>
  <c r="AV560" i="37"/>
  <c r="AW560" i="37"/>
  <c r="AV561" i="37"/>
  <c r="AW561" i="37"/>
  <c r="AV562" i="37"/>
  <c r="AX562" i="37" s="1"/>
  <c r="AW562" i="37"/>
  <c r="AV563" i="37"/>
  <c r="AW563" i="37"/>
  <c r="AX563" i="37" s="1"/>
  <c r="AV564" i="37"/>
  <c r="AX564" i="37" s="1"/>
  <c r="AW564" i="37"/>
  <c r="AV565" i="37"/>
  <c r="AW565" i="37"/>
  <c r="AV566" i="37"/>
  <c r="AX566" i="37" s="1"/>
  <c r="AW566" i="37"/>
  <c r="AV567" i="37"/>
  <c r="AW567" i="37"/>
  <c r="AX567" i="37" s="1"/>
  <c r="AV568" i="37"/>
  <c r="AW568" i="37"/>
  <c r="AX568" i="37"/>
  <c r="AV569" i="37"/>
  <c r="AX569" i="37" s="1"/>
  <c r="AW569" i="37"/>
  <c r="AV570" i="37"/>
  <c r="AW570" i="37"/>
  <c r="AV571" i="37"/>
  <c r="AW571" i="37"/>
  <c r="AV572" i="37"/>
  <c r="AW572" i="37"/>
  <c r="AX572" i="37"/>
  <c r="AV573" i="37"/>
  <c r="AX573" i="37" s="1"/>
  <c r="AW573" i="37"/>
  <c r="AV574" i="37"/>
  <c r="AW574" i="37"/>
  <c r="AV575" i="37"/>
  <c r="AW575" i="37"/>
  <c r="AX575" i="37" s="1"/>
  <c r="AV576" i="37"/>
  <c r="AW576" i="37"/>
  <c r="AV577" i="37"/>
  <c r="AW577" i="37"/>
  <c r="AV578" i="37"/>
  <c r="AX578" i="37" s="1"/>
  <c r="AW578" i="37"/>
  <c r="AV579" i="37"/>
  <c r="AW579" i="37"/>
  <c r="AX579" i="37" s="1"/>
  <c r="AV580" i="37"/>
  <c r="AX580" i="37" s="1"/>
  <c r="AW580" i="37"/>
  <c r="AV581" i="37"/>
  <c r="AW581" i="37"/>
  <c r="AV582" i="37"/>
  <c r="AX582" i="37" s="1"/>
  <c r="AW582" i="37"/>
  <c r="AV583" i="37"/>
  <c r="AW583" i="37"/>
  <c r="AX583" i="37" s="1"/>
  <c r="AV584" i="37"/>
  <c r="AW584" i="37"/>
  <c r="AX584" i="37"/>
  <c r="AV585" i="37"/>
  <c r="AX585" i="37" s="1"/>
  <c r="AW585" i="37"/>
  <c r="AV586" i="37"/>
  <c r="AW586" i="37"/>
  <c r="AV587" i="37"/>
  <c r="AW587" i="37"/>
  <c r="AV588" i="37"/>
  <c r="AW588" i="37"/>
  <c r="AX588" i="37"/>
  <c r="AV589" i="37"/>
  <c r="AX589" i="37" s="1"/>
  <c r="AW589" i="37"/>
  <c r="AV590" i="37"/>
  <c r="AW590" i="37"/>
  <c r="AV591" i="37"/>
  <c r="AW591" i="37"/>
  <c r="AX591" i="37" s="1"/>
  <c r="AV592" i="37"/>
  <c r="AW592" i="37"/>
  <c r="AV593" i="37"/>
  <c r="AW593" i="37"/>
  <c r="AV594" i="37"/>
  <c r="AX594" i="37" s="1"/>
  <c r="AW594" i="37"/>
  <c r="AV595" i="37"/>
  <c r="AW595" i="37"/>
  <c r="AX595" i="37" s="1"/>
  <c r="AV596" i="37"/>
  <c r="AX596" i="37" s="1"/>
  <c r="AW596" i="37"/>
  <c r="AV597" i="37"/>
  <c r="AW597" i="37"/>
  <c r="AV598" i="37"/>
  <c r="AW598" i="37"/>
  <c r="AV599" i="37"/>
  <c r="AW599" i="37"/>
  <c r="AX599" i="37" s="1"/>
  <c r="AV600" i="37"/>
  <c r="AW600" i="37"/>
  <c r="AX600" i="37"/>
  <c r="AV601" i="37"/>
  <c r="AX601" i="37" s="1"/>
  <c r="AW601" i="37"/>
  <c r="AV602" i="37"/>
  <c r="AW602" i="37"/>
  <c r="AV603" i="37"/>
  <c r="AW603" i="37"/>
  <c r="AV604" i="37"/>
  <c r="AW604" i="37"/>
  <c r="AX604" i="37"/>
  <c r="AV605" i="37"/>
  <c r="AW605" i="37"/>
  <c r="AV606" i="37"/>
  <c r="AW606" i="37"/>
  <c r="AV607" i="37"/>
  <c r="AW607" i="37"/>
  <c r="AX607" i="37" s="1"/>
  <c r="AV608" i="37"/>
  <c r="AW608" i="37"/>
  <c r="AV609" i="37"/>
  <c r="AW609" i="37"/>
  <c r="AV610" i="37"/>
  <c r="AX610" i="37" s="1"/>
  <c r="AW610" i="37"/>
  <c r="AV611" i="37"/>
  <c r="AW611" i="37"/>
  <c r="AX611" i="37" s="1"/>
  <c r="AV612" i="37"/>
  <c r="AX612" i="37" s="1"/>
  <c r="AW612" i="37"/>
  <c r="AV613" i="37"/>
  <c r="AW613" i="37"/>
  <c r="AV614" i="37"/>
  <c r="AX614" i="37" s="1"/>
  <c r="AW614" i="37"/>
  <c r="AV615" i="37"/>
  <c r="AW615" i="37"/>
  <c r="AX615" i="37" s="1"/>
  <c r="AV616" i="37"/>
  <c r="AW616" i="37"/>
  <c r="AX616" i="37"/>
  <c r="AV617" i="37"/>
  <c r="AX617" i="37" s="1"/>
  <c r="AW617" i="37"/>
  <c r="AV618" i="37"/>
  <c r="AW618" i="37"/>
  <c r="AV619" i="37"/>
  <c r="AW619" i="37"/>
  <c r="AV620" i="37"/>
  <c r="AW620" i="37"/>
  <c r="AX620" i="37"/>
  <c r="AV621" i="37"/>
  <c r="AX621" i="37" s="1"/>
  <c r="AW621" i="37"/>
  <c r="AV622" i="37"/>
  <c r="AW622" i="37"/>
  <c r="AV623" i="37"/>
  <c r="AW623" i="37"/>
  <c r="AV624" i="37"/>
  <c r="AW624" i="37"/>
  <c r="AV625" i="37"/>
  <c r="AW625" i="37"/>
  <c r="AV626" i="37"/>
  <c r="AX626" i="37" s="1"/>
  <c r="AW626" i="37"/>
  <c r="AV627" i="37"/>
  <c r="AW627" i="37"/>
  <c r="AX627" i="37" s="1"/>
  <c r="AV628" i="37"/>
  <c r="AX628" i="37" s="1"/>
  <c r="AW628" i="37"/>
  <c r="AV629" i="37"/>
  <c r="AW629" i="37"/>
  <c r="AV630" i="37"/>
  <c r="AX630" i="37" s="1"/>
  <c r="AW630" i="37"/>
  <c r="AV631" i="37"/>
  <c r="AW631" i="37"/>
  <c r="AX631" i="37" s="1"/>
  <c r="AV632" i="37"/>
  <c r="AW632" i="37"/>
  <c r="AX632" i="37"/>
  <c r="AV633" i="37"/>
  <c r="AX633" i="37" s="1"/>
  <c r="AW633" i="37"/>
  <c r="AV634" i="37"/>
  <c r="AW634" i="37"/>
  <c r="AV635" i="37"/>
  <c r="AW635" i="37"/>
  <c r="AV636" i="37"/>
  <c r="AW636" i="37"/>
  <c r="AX636" i="37"/>
  <c r="AV637" i="37"/>
  <c r="AX637" i="37" s="1"/>
  <c r="AW637" i="37"/>
  <c r="AV638" i="37"/>
  <c r="AW638" i="37"/>
  <c r="AV639" i="37"/>
  <c r="AW639" i="37"/>
  <c r="AX639" i="37" s="1"/>
  <c r="AV640" i="37"/>
  <c r="AW640" i="37"/>
  <c r="AV641" i="37"/>
  <c r="AW641" i="37"/>
  <c r="AV642" i="37"/>
  <c r="AX642" i="37" s="1"/>
  <c r="AW642" i="37"/>
  <c r="AV643" i="37"/>
  <c r="AW643" i="37"/>
  <c r="AX643" i="37" s="1"/>
  <c r="AV644" i="37"/>
  <c r="AX644" i="37" s="1"/>
  <c r="AW644" i="37"/>
  <c r="AV645" i="37"/>
  <c r="AW645" i="37"/>
  <c r="AV646" i="37"/>
  <c r="AW646" i="37"/>
  <c r="AV647" i="37"/>
  <c r="AW647" i="37"/>
  <c r="AV648" i="37"/>
  <c r="AW648" i="37"/>
  <c r="AX648" i="37" s="1"/>
  <c r="AV649" i="37"/>
  <c r="AW649" i="37"/>
  <c r="AV650" i="37"/>
  <c r="AX650" i="37" s="1"/>
  <c r="AW650" i="37"/>
  <c r="AV651" i="37"/>
  <c r="AW651" i="37"/>
  <c r="AX651" i="37" s="1"/>
  <c r="AV652" i="37"/>
  <c r="AX652" i="37" s="1"/>
  <c r="AW652" i="37"/>
  <c r="AV653" i="37"/>
  <c r="AW653" i="37"/>
  <c r="AX653" i="37" s="1"/>
  <c r="AV654" i="37"/>
  <c r="AX654" i="37" s="1"/>
  <c r="AW654" i="37"/>
  <c r="AV655" i="37"/>
  <c r="AW655" i="37"/>
  <c r="AX655" i="37" s="1"/>
  <c r="AV656" i="37"/>
  <c r="AX656" i="37" s="1"/>
  <c r="AW656" i="37"/>
  <c r="AV657" i="37"/>
  <c r="AW657" i="37"/>
  <c r="AX657" i="37" s="1"/>
  <c r="AV658" i="37"/>
  <c r="AW658" i="37"/>
  <c r="AV659" i="37"/>
  <c r="AW659" i="37"/>
  <c r="AX659" i="37" s="1"/>
  <c r="AV660" i="37"/>
  <c r="AW660" i="37"/>
  <c r="AX660" i="37"/>
  <c r="AV661" i="37"/>
  <c r="AW661" i="37"/>
  <c r="AV662" i="37"/>
  <c r="AW662" i="37"/>
  <c r="AV663" i="37"/>
  <c r="AX663" i="37" s="1"/>
  <c r="AW663" i="37"/>
  <c r="AV664" i="37"/>
  <c r="AW664" i="37"/>
  <c r="AX664" i="37"/>
  <c r="AV665" i="37"/>
  <c r="AW665" i="37"/>
  <c r="AX665" i="37"/>
  <c r="AV666" i="37"/>
  <c r="AX666" i="37" s="1"/>
  <c r="AW666" i="37"/>
  <c r="AV667" i="37"/>
  <c r="AW667" i="37"/>
  <c r="AX667" i="37" s="1"/>
  <c r="AV668" i="37"/>
  <c r="AX668" i="37" s="1"/>
  <c r="AW668" i="37"/>
  <c r="AV669" i="37"/>
  <c r="AW669" i="37"/>
  <c r="AV670" i="37"/>
  <c r="AW670" i="37"/>
  <c r="AV671" i="37"/>
  <c r="AX671" i="37" s="1"/>
  <c r="AW671" i="37"/>
  <c r="AV672" i="37"/>
  <c r="AW672" i="37"/>
  <c r="AX672" i="37" s="1"/>
  <c r="AV673" i="37"/>
  <c r="AW673" i="37"/>
  <c r="AX673" i="37"/>
  <c r="AV674" i="37"/>
  <c r="AX674" i="37" s="1"/>
  <c r="AW674" i="37"/>
  <c r="AV675" i="37"/>
  <c r="AW675" i="37"/>
  <c r="AV676" i="37"/>
  <c r="AX676" i="37" s="1"/>
  <c r="AW676" i="37"/>
  <c r="AV677" i="37"/>
  <c r="AW677" i="37"/>
  <c r="AX677" i="37" s="1"/>
  <c r="AV678" i="37"/>
  <c r="AX678" i="37" s="1"/>
  <c r="AW678" i="37"/>
  <c r="AV679" i="37"/>
  <c r="AW679" i="37"/>
  <c r="AV680" i="37"/>
  <c r="AW680" i="37"/>
  <c r="AX680" i="37"/>
  <c r="AV681" i="37"/>
  <c r="AX681" i="37" s="1"/>
  <c r="AW681" i="37"/>
  <c r="AV682" i="37"/>
  <c r="AW682" i="37"/>
  <c r="AV683" i="37"/>
  <c r="AX683" i="37" s="1"/>
  <c r="AW683" i="37"/>
  <c r="AV684" i="37"/>
  <c r="AW684" i="37"/>
  <c r="AX684" i="37"/>
  <c r="AV685" i="37"/>
  <c r="AW685" i="37"/>
  <c r="AV686" i="37"/>
  <c r="AW686" i="37"/>
  <c r="AV687" i="37"/>
  <c r="AW687" i="37"/>
  <c r="AX687" i="37"/>
  <c r="AV688" i="37"/>
  <c r="AW688" i="37"/>
  <c r="AV689" i="37"/>
  <c r="AW689" i="37"/>
  <c r="AV690" i="37"/>
  <c r="AX690" i="37" s="1"/>
  <c r="AW690" i="37"/>
  <c r="AV691" i="37"/>
  <c r="AW691" i="37"/>
  <c r="AX691" i="37"/>
  <c r="AV692" i="37"/>
  <c r="AW692" i="37"/>
  <c r="AX692" i="37" s="1"/>
  <c r="AV693" i="37"/>
  <c r="AW693" i="37"/>
  <c r="AV694" i="37"/>
  <c r="AW694" i="37"/>
  <c r="AV695" i="37"/>
  <c r="AW695" i="37"/>
  <c r="AV696" i="37"/>
  <c r="AW696" i="37"/>
  <c r="AX696" i="37" s="1"/>
  <c r="AV697" i="37"/>
  <c r="AX697" i="37" s="1"/>
  <c r="AW697" i="37"/>
  <c r="AV698" i="37"/>
  <c r="AW698" i="37"/>
  <c r="AX698" i="37" s="1"/>
  <c r="AV699" i="37"/>
  <c r="AX699" i="37" s="1"/>
  <c r="AW699" i="37"/>
  <c r="AV700" i="37"/>
  <c r="AW700" i="37"/>
  <c r="AV701" i="37"/>
  <c r="AW701" i="37"/>
  <c r="AV702" i="37"/>
  <c r="AW702" i="37"/>
  <c r="AX702" i="37" s="1"/>
  <c r="AV703" i="37"/>
  <c r="AW703" i="37"/>
  <c r="AX703" i="37"/>
  <c r="AV704" i="37"/>
  <c r="AX704" i="37" s="1"/>
  <c r="AW704" i="37"/>
  <c r="AV705" i="37"/>
  <c r="AW705" i="37"/>
  <c r="AV706" i="37"/>
  <c r="AW706" i="37"/>
  <c r="AV707" i="37"/>
  <c r="AW707" i="37"/>
  <c r="AX707" i="37"/>
  <c r="AV708" i="37"/>
  <c r="AW708" i="37"/>
  <c r="AV709" i="37"/>
  <c r="AW709" i="37"/>
  <c r="AV710" i="37"/>
  <c r="AW710" i="37"/>
  <c r="AX710" i="37" s="1"/>
  <c r="AV711" i="37"/>
  <c r="AW711" i="37"/>
  <c r="AV712" i="37"/>
  <c r="AW712" i="37"/>
  <c r="AV713" i="37"/>
  <c r="AX713" i="37" s="1"/>
  <c r="AW713" i="37"/>
  <c r="AV714" i="37"/>
  <c r="AW714" i="37"/>
  <c r="AX714" i="37" s="1"/>
  <c r="AV715" i="37"/>
  <c r="AX715" i="37" s="1"/>
  <c r="AW715" i="37"/>
  <c r="AV716" i="37"/>
  <c r="AW716" i="37"/>
  <c r="AV717" i="37"/>
  <c r="AW717" i="37"/>
  <c r="AV718" i="37"/>
  <c r="AW718" i="37"/>
  <c r="AV719" i="37"/>
  <c r="AW719" i="37"/>
  <c r="AX719" i="37"/>
  <c r="AV720" i="37"/>
  <c r="AW720" i="37"/>
  <c r="AV721" i="37"/>
  <c r="AW721" i="37"/>
  <c r="AV722" i="37"/>
  <c r="AW722" i="37"/>
  <c r="AX722" i="37"/>
  <c r="AV723" i="37"/>
  <c r="AX723" i="37" s="1"/>
  <c r="AW723" i="37"/>
  <c r="AV724" i="37"/>
  <c r="AW724" i="37"/>
  <c r="AV725" i="37"/>
  <c r="AW725" i="37"/>
  <c r="AV726" i="37"/>
  <c r="AW726" i="37"/>
  <c r="AV727" i="37"/>
  <c r="AW727" i="37"/>
  <c r="AX727" i="37" s="1"/>
  <c r="AV728" i="37"/>
  <c r="AW728" i="37"/>
  <c r="AV729" i="37"/>
  <c r="AX729" i="37" s="1"/>
  <c r="AW729" i="37"/>
  <c r="AV730" i="37"/>
  <c r="AW730" i="37"/>
  <c r="AX730" i="37"/>
  <c r="AV731" i="37"/>
  <c r="AX731" i="37" s="1"/>
  <c r="AW731" i="37"/>
  <c r="AV732" i="37"/>
  <c r="AW732" i="37"/>
  <c r="AV733" i="37"/>
  <c r="AW733" i="37"/>
  <c r="AV734" i="37"/>
  <c r="AW734" i="37"/>
  <c r="AV735" i="37"/>
  <c r="AW735" i="37"/>
  <c r="AX735" i="37"/>
  <c r="AV736" i="37"/>
  <c r="AW736" i="37"/>
  <c r="AV737" i="37"/>
  <c r="AW737" i="37"/>
  <c r="AV738" i="37"/>
  <c r="AX738" i="37" s="1"/>
  <c r="AW738" i="37"/>
  <c r="AV739" i="37"/>
  <c r="AX739" i="37" s="1"/>
  <c r="AW739" i="37"/>
  <c r="AV740" i="37"/>
  <c r="AW740" i="37"/>
  <c r="AV741" i="37"/>
  <c r="AX741" i="37" s="1"/>
  <c r="AW741" i="37"/>
  <c r="AV742" i="37"/>
  <c r="AW742" i="37"/>
  <c r="AX742" i="37" s="1"/>
  <c r="AV743" i="37"/>
  <c r="AX743" i="37" s="1"/>
  <c r="AW743" i="37"/>
  <c r="AV744" i="37"/>
  <c r="AW744" i="37"/>
  <c r="AV745" i="37"/>
  <c r="AW745" i="37"/>
  <c r="AV746" i="37"/>
  <c r="AW746" i="37"/>
  <c r="AX746" i="37" s="1"/>
  <c r="AV747" i="37"/>
  <c r="AW747" i="37"/>
  <c r="AX747" i="37"/>
  <c r="AV748" i="37"/>
  <c r="AX748" i="37" s="1"/>
  <c r="AW748" i="37"/>
  <c r="AV749" i="37"/>
  <c r="AW749" i="37"/>
  <c r="AV750" i="37"/>
  <c r="AW750" i="37"/>
  <c r="AV751" i="37"/>
  <c r="AW751" i="37"/>
  <c r="AX751" i="37"/>
  <c r="AV752" i="37"/>
  <c r="AW752" i="37"/>
  <c r="AV753" i="37"/>
  <c r="AW753" i="37"/>
  <c r="AV754" i="37"/>
  <c r="AW754" i="37"/>
  <c r="AX754" i="37" s="1"/>
  <c r="AV755" i="37"/>
  <c r="AX755" i="37" s="1"/>
  <c r="AW755" i="37"/>
  <c r="AV756" i="37"/>
  <c r="AW756" i="37"/>
  <c r="AV757" i="37"/>
  <c r="AX757" i="37" s="1"/>
  <c r="AW757" i="37"/>
  <c r="AV758" i="37"/>
  <c r="AW758" i="37"/>
  <c r="AX758" i="37" s="1"/>
  <c r="AV759" i="37"/>
  <c r="AX759" i="37" s="1"/>
  <c r="AW759" i="37"/>
  <c r="AV760" i="37"/>
  <c r="AW760" i="37"/>
  <c r="AV761" i="37"/>
  <c r="AW761" i="37"/>
  <c r="AV762" i="37"/>
  <c r="AW762" i="37"/>
  <c r="AX762" i="37" s="1"/>
  <c r="AV763" i="37"/>
  <c r="AW763" i="37"/>
  <c r="AX763" i="37"/>
  <c r="AV764" i="37"/>
  <c r="AX764" i="37" s="1"/>
  <c r="AW764" i="37"/>
  <c r="AV765" i="37"/>
  <c r="AW765" i="37"/>
  <c r="AV766" i="37"/>
  <c r="AW766" i="37"/>
  <c r="AV767" i="37"/>
  <c r="AW767" i="37"/>
  <c r="AX767" i="37"/>
  <c r="AV768" i="37"/>
  <c r="AW768" i="37"/>
  <c r="AV769" i="37"/>
  <c r="AW769" i="37"/>
  <c r="AX769" i="37" s="1"/>
  <c r="AV770" i="37"/>
  <c r="AW770" i="37"/>
  <c r="AX770" i="37" s="1"/>
  <c r="AV771" i="37"/>
  <c r="AX771" i="37" s="1"/>
  <c r="AW771" i="37"/>
  <c r="AV772" i="37"/>
  <c r="AW772" i="37"/>
  <c r="AV773" i="37"/>
  <c r="AX773" i="37" s="1"/>
  <c r="AW773" i="37"/>
  <c r="AV774" i="37"/>
  <c r="AW774" i="37"/>
  <c r="AX774" i="37" s="1"/>
  <c r="AV775" i="37"/>
  <c r="AW775" i="37"/>
  <c r="AX775" i="37"/>
  <c r="AV776" i="37"/>
  <c r="AX776" i="37" s="1"/>
  <c r="AW776" i="37"/>
  <c r="AV777" i="37"/>
  <c r="AW777" i="37"/>
  <c r="AX777" i="37"/>
  <c r="AV778" i="37"/>
  <c r="AW778" i="37"/>
  <c r="AX778" i="37" s="1"/>
  <c r="AV779" i="37"/>
  <c r="AX779" i="37" s="1"/>
  <c r="AW779" i="37"/>
  <c r="AV780" i="37"/>
  <c r="AW780" i="37"/>
  <c r="AV781" i="37"/>
  <c r="AX781" i="37" s="1"/>
  <c r="AW781" i="37"/>
  <c r="AV782" i="37"/>
  <c r="AW782" i="37"/>
  <c r="AX782" i="37" s="1"/>
  <c r="AV783" i="37"/>
  <c r="AW783" i="37"/>
  <c r="AX783" i="37"/>
  <c r="AV784" i="37"/>
  <c r="AX784" i="37" s="1"/>
  <c r="AW784" i="37"/>
  <c r="AV785" i="37"/>
  <c r="AW785" i="37"/>
  <c r="AX785" i="37"/>
  <c r="AV786" i="37"/>
  <c r="AW786" i="37"/>
  <c r="AX786" i="37" s="1"/>
  <c r="AV787" i="37"/>
  <c r="AX787" i="37" s="1"/>
  <c r="AW787" i="37"/>
  <c r="AV788" i="37"/>
  <c r="AW788" i="37"/>
  <c r="AV789" i="37"/>
  <c r="AX789" i="37" s="1"/>
  <c r="AW789" i="37"/>
  <c r="AV790" i="37"/>
  <c r="AW790" i="37"/>
  <c r="AX790" i="37" s="1"/>
  <c r="AV791" i="37"/>
  <c r="AW791" i="37"/>
  <c r="AX791" i="37"/>
  <c r="AV792" i="37"/>
  <c r="AX792" i="37" s="1"/>
  <c r="AW792" i="37"/>
  <c r="AV793" i="37"/>
  <c r="AW793" i="37"/>
  <c r="AX793" i="37"/>
  <c r="AV794" i="37"/>
  <c r="AW794" i="37"/>
  <c r="AX794" i="37" s="1"/>
  <c r="AV795" i="37"/>
  <c r="AX795" i="37" s="1"/>
  <c r="AW795" i="37"/>
  <c r="AV796" i="37"/>
  <c r="AW796" i="37"/>
  <c r="AV797" i="37"/>
  <c r="AX797" i="37" s="1"/>
  <c r="AW797" i="37"/>
  <c r="AV798" i="37"/>
  <c r="AW798" i="37"/>
  <c r="AX798" i="37" s="1"/>
  <c r="AV799" i="37"/>
  <c r="AW799" i="37"/>
  <c r="AX799" i="37"/>
  <c r="AV800" i="37"/>
  <c r="AX800" i="37" s="1"/>
  <c r="AW800" i="37"/>
  <c r="AV801" i="37"/>
  <c r="AW801" i="37"/>
  <c r="AX801" i="37"/>
  <c r="AV802" i="37"/>
  <c r="AW802" i="37"/>
  <c r="AX802" i="37" s="1"/>
  <c r="AV803" i="37"/>
  <c r="AX803" i="37" s="1"/>
  <c r="AW803" i="37"/>
  <c r="AV804" i="37"/>
  <c r="AW804" i="37"/>
  <c r="AV805" i="37"/>
  <c r="AX805" i="37" s="1"/>
  <c r="AW805" i="37"/>
  <c r="AV806" i="37"/>
  <c r="AW806" i="37"/>
  <c r="AX806" i="37" s="1"/>
  <c r="AV807" i="37"/>
  <c r="AW807" i="37"/>
  <c r="AX807" i="37"/>
  <c r="AV808" i="37"/>
  <c r="AX808" i="37" s="1"/>
  <c r="AW808" i="37"/>
  <c r="AV809" i="37"/>
  <c r="AW809" i="37"/>
  <c r="AX809" i="37"/>
  <c r="AV810" i="37"/>
  <c r="AW810" i="37"/>
  <c r="AX810" i="37" s="1"/>
  <c r="AV811" i="37"/>
  <c r="AX811" i="37" s="1"/>
  <c r="AW811" i="37"/>
  <c r="AV812" i="37"/>
  <c r="AW812" i="37"/>
  <c r="AV813" i="37"/>
  <c r="AX813" i="37" s="1"/>
  <c r="AW813" i="37"/>
  <c r="AV814" i="37"/>
  <c r="AW814" i="37"/>
  <c r="AX814" i="37" s="1"/>
  <c r="AV815" i="37"/>
  <c r="AX815" i="37" s="1"/>
  <c r="AW815" i="37"/>
  <c r="AV816" i="37"/>
  <c r="AW816" i="37"/>
  <c r="AV817" i="37"/>
  <c r="AW817" i="37"/>
  <c r="AV818" i="37"/>
  <c r="AW818" i="37"/>
  <c r="AX818" i="37" s="1"/>
  <c r="AV819" i="37"/>
  <c r="AW819" i="37"/>
  <c r="AX819" i="37"/>
  <c r="AV820" i="37"/>
  <c r="AX820" i="37" s="1"/>
  <c r="AW820" i="37"/>
  <c r="AV821" i="37"/>
  <c r="AW821" i="37"/>
  <c r="AV822" i="37"/>
  <c r="AW822" i="37"/>
  <c r="AV823" i="37"/>
  <c r="AW823" i="37"/>
  <c r="AX823" i="37"/>
  <c r="AV824" i="37"/>
  <c r="AW824" i="37"/>
  <c r="AV825" i="37"/>
  <c r="AW825" i="37"/>
  <c r="AV826" i="37"/>
  <c r="AW826" i="37"/>
  <c r="AX826" i="37" s="1"/>
  <c r="AV827" i="37"/>
  <c r="AW827" i="37"/>
  <c r="AV828" i="37"/>
  <c r="AW828" i="37"/>
  <c r="AV829" i="37"/>
  <c r="AX829" i="37" s="1"/>
  <c r="AW829" i="37"/>
  <c r="AV830" i="37"/>
  <c r="AW830" i="37"/>
  <c r="AX830" i="37" s="1"/>
  <c r="AV831" i="37"/>
  <c r="AX831" i="37" s="1"/>
  <c r="AW831" i="37"/>
  <c r="AV832" i="37"/>
  <c r="AW832" i="37"/>
  <c r="AV833" i="37"/>
  <c r="AW833" i="37"/>
  <c r="AV834" i="37"/>
  <c r="AW834" i="37"/>
  <c r="AX834" i="37" s="1"/>
  <c r="AV835" i="37"/>
  <c r="AW835" i="37"/>
  <c r="AX835" i="37"/>
  <c r="AV836" i="37"/>
  <c r="AX836" i="37" s="1"/>
  <c r="AW836" i="37"/>
  <c r="AV837" i="37"/>
  <c r="AW837" i="37"/>
  <c r="AV838" i="37"/>
  <c r="AW838" i="37"/>
  <c r="AV839" i="37"/>
  <c r="AW839" i="37"/>
  <c r="AX839" i="37"/>
  <c r="AV840" i="37"/>
  <c r="AW840" i="37"/>
  <c r="AV841" i="37"/>
  <c r="AW841" i="37"/>
  <c r="AV842" i="37"/>
  <c r="AW842" i="37"/>
  <c r="AX842" i="37" s="1"/>
  <c r="AV843" i="37"/>
  <c r="AW843" i="37"/>
  <c r="AV844" i="37"/>
  <c r="AW844" i="37"/>
  <c r="AV845" i="37"/>
  <c r="AX845" i="37" s="1"/>
  <c r="AW845" i="37"/>
  <c r="AV846" i="37"/>
  <c r="AW846" i="37"/>
  <c r="AX846" i="37" s="1"/>
  <c r="AV847" i="37"/>
  <c r="AW847" i="37"/>
  <c r="AX847" i="37"/>
  <c r="AV848" i="37"/>
  <c r="AW848" i="37"/>
  <c r="AV849" i="37"/>
  <c r="AW849" i="37"/>
  <c r="AX849" i="37"/>
  <c r="AV850" i="37"/>
  <c r="AW850" i="37"/>
  <c r="AX850" i="37" s="1"/>
  <c r="AV851" i="37"/>
  <c r="AW851" i="37"/>
  <c r="AV852" i="37"/>
  <c r="AW852" i="37"/>
  <c r="AX852" i="37" s="1"/>
  <c r="AV853" i="37"/>
  <c r="AW853" i="37"/>
  <c r="AV854" i="37"/>
  <c r="AW854" i="37"/>
  <c r="AX854" i="37" s="1"/>
  <c r="AV855" i="37"/>
  <c r="AX855" i="37" s="1"/>
  <c r="AW855" i="37"/>
  <c r="AV856" i="37"/>
  <c r="AW856" i="37"/>
  <c r="AX856" i="37" s="1"/>
  <c r="AV857" i="37"/>
  <c r="AX857" i="37" s="1"/>
  <c r="AW857" i="37"/>
  <c r="AV858" i="37"/>
  <c r="AW858" i="37"/>
  <c r="AV859" i="37"/>
  <c r="AW859" i="37"/>
  <c r="AX859" i="37"/>
  <c r="AV860" i="37"/>
  <c r="AW860" i="37"/>
  <c r="AV861" i="37"/>
  <c r="AW861" i="37"/>
  <c r="AX861" i="37"/>
  <c r="AV862" i="37"/>
  <c r="AW862" i="37"/>
  <c r="AV863" i="37"/>
  <c r="AW863" i="37"/>
  <c r="AV864" i="37"/>
  <c r="AW864" i="37"/>
  <c r="AX864" i="37" s="1"/>
  <c r="AV865" i="37"/>
  <c r="AX865" i="37" s="1"/>
  <c r="AW865" i="37"/>
  <c r="AV866" i="37"/>
  <c r="AW866" i="37"/>
  <c r="AV867" i="37"/>
  <c r="AW867" i="37"/>
  <c r="AX867" i="37"/>
  <c r="AV868" i="37"/>
  <c r="AW868" i="37"/>
  <c r="AV869" i="37"/>
  <c r="AW869" i="37"/>
  <c r="AX869" i="37"/>
  <c r="AV870" i="37"/>
  <c r="AW870" i="37"/>
  <c r="AV871" i="37"/>
  <c r="AW871" i="37"/>
  <c r="AV872" i="37"/>
  <c r="AW872" i="37"/>
  <c r="AX872" i="37" s="1"/>
  <c r="AV873" i="37"/>
  <c r="AW873" i="37"/>
  <c r="AV874" i="37"/>
  <c r="AW874" i="37"/>
  <c r="AV875" i="37"/>
  <c r="AX875" i="37" s="1"/>
  <c r="AW875" i="37"/>
  <c r="AV876" i="37"/>
  <c r="AW876" i="37"/>
  <c r="AX876" i="37" s="1"/>
  <c r="AV877" i="37"/>
  <c r="AX877" i="37" s="1"/>
  <c r="AW877" i="37"/>
  <c r="AV878" i="37"/>
  <c r="AW878" i="37"/>
  <c r="AV879" i="37"/>
  <c r="AW879" i="37"/>
  <c r="AV880" i="37"/>
  <c r="AW880" i="37"/>
  <c r="AX880" i="37" s="1"/>
  <c r="AV881" i="37"/>
  <c r="AW881" i="37"/>
  <c r="AX881" i="37"/>
  <c r="AV882" i="37"/>
  <c r="AX882" i="37" s="1"/>
  <c r="AW882" i="37"/>
  <c r="AV883" i="37"/>
  <c r="AW883" i="37"/>
  <c r="AV884" i="37"/>
  <c r="AW884" i="37"/>
  <c r="AV885" i="37"/>
  <c r="AW885" i="37"/>
  <c r="AX885" i="37"/>
  <c r="AV886" i="37"/>
  <c r="AW886" i="37"/>
  <c r="AV887" i="37"/>
  <c r="AW887" i="37"/>
  <c r="AV888" i="37"/>
  <c r="AW888" i="37"/>
  <c r="AX888" i="37" s="1"/>
  <c r="AV889" i="37"/>
  <c r="AW889" i="37"/>
  <c r="AV890" i="37"/>
  <c r="AW890" i="37"/>
  <c r="AV891" i="37"/>
  <c r="AW891" i="37"/>
  <c r="AV892" i="37"/>
  <c r="AW892" i="37"/>
  <c r="AX892" i="37" s="1"/>
  <c r="AV893" i="37"/>
  <c r="AX893" i="37" s="1"/>
  <c r="AW893" i="37"/>
  <c r="AV894" i="37"/>
  <c r="AW894" i="37"/>
  <c r="AV895" i="37"/>
  <c r="AW895" i="37"/>
  <c r="AV896" i="37"/>
  <c r="AW896" i="37"/>
  <c r="AX896" i="37" s="1"/>
  <c r="AV897" i="37"/>
  <c r="AW897" i="37"/>
  <c r="AX897" i="37"/>
  <c r="AV898" i="37"/>
  <c r="AX898" i="37" s="1"/>
  <c r="AW898" i="37"/>
  <c r="AV899" i="37"/>
  <c r="AW899" i="37"/>
  <c r="AX899" i="37" s="1"/>
  <c r="AV900" i="37"/>
  <c r="AW900" i="37"/>
  <c r="AV901" i="37"/>
  <c r="AW901" i="37"/>
  <c r="AX901" i="37"/>
  <c r="AV902" i="37"/>
  <c r="AW902" i="37"/>
  <c r="AV903" i="37"/>
  <c r="AW903" i="37"/>
  <c r="AV904" i="37"/>
  <c r="AW904" i="37"/>
  <c r="AX904" i="37" s="1"/>
  <c r="AV905" i="37"/>
  <c r="AX905" i="37" s="1"/>
  <c r="AW905" i="37"/>
  <c r="AV906" i="37"/>
  <c r="AW906" i="37"/>
  <c r="AV907" i="37"/>
  <c r="AW907" i="37"/>
  <c r="AX907" i="37"/>
  <c r="AV908" i="37"/>
  <c r="AW908" i="37"/>
  <c r="AV909" i="37"/>
  <c r="AW909" i="37"/>
  <c r="AX909" i="37"/>
  <c r="AV910" i="37"/>
  <c r="AW910" i="37"/>
  <c r="AV911" i="37"/>
  <c r="AW911" i="37"/>
  <c r="AV912" i="37"/>
  <c r="AW912" i="37"/>
  <c r="AX912" i="37" s="1"/>
  <c r="AV913" i="37"/>
  <c r="AX913" i="37" s="1"/>
  <c r="AW913" i="37"/>
  <c r="AV914" i="37"/>
  <c r="AW914" i="37"/>
  <c r="AV915" i="37"/>
  <c r="AW915" i="37"/>
  <c r="AX915" i="37" s="1"/>
  <c r="AV916" i="37"/>
  <c r="AW916" i="37"/>
  <c r="AX916" i="37" s="1"/>
  <c r="AV917" i="37"/>
  <c r="AW917" i="37"/>
  <c r="AX917" i="37"/>
  <c r="AV918" i="37"/>
  <c r="AX918" i="37" s="1"/>
  <c r="AW918" i="37"/>
  <c r="AV919" i="37"/>
  <c r="AW919" i="37"/>
  <c r="AX919" i="37" s="1"/>
  <c r="AV920" i="37"/>
  <c r="AW920" i="37"/>
  <c r="AV921" i="37"/>
  <c r="AW921" i="37"/>
  <c r="AX921" i="37"/>
  <c r="AV922" i="37"/>
  <c r="AW922" i="37"/>
  <c r="AV923" i="37"/>
  <c r="AW923" i="37"/>
  <c r="AX923" i="37" s="1"/>
  <c r="AV924" i="37"/>
  <c r="AW924" i="37"/>
  <c r="AX924" i="37"/>
  <c r="AV925" i="37"/>
  <c r="AX925" i="37" s="1"/>
  <c r="AW925" i="37"/>
  <c r="AV926" i="37"/>
  <c r="AW926" i="37"/>
  <c r="AV927" i="37"/>
  <c r="AW927" i="37"/>
  <c r="AV928" i="37"/>
  <c r="AW928" i="37"/>
  <c r="AX928" i="37"/>
  <c r="AV929" i="37"/>
  <c r="AW929" i="37"/>
  <c r="AX929" i="37"/>
  <c r="AV930" i="37"/>
  <c r="AX930" i="37" s="1"/>
  <c r="AW930" i="37"/>
  <c r="AV931" i="37"/>
  <c r="AW931" i="37"/>
  <c r="AX931" i="37" s="1"/>
  <c r="AV932" i="37"/>
  <c r="AX932" i="37" s="1"/>
  <c r="AW932" i="37"/>
  <c r="AV933" i="37"/>
  <c r="AW933" i="37"/>
  <c r="AV934" i="37"/>
  <c r="AW934" i="37"/>
  <c r="AV935" i="37"/>
  <c r="AW935" i="37"/>
  <c r="AX935" i="37" s="1"/>
  <c r="AV936" i="37"/>
  <c r="AW936" i="37"/>
  <c r="AX936" i="37"/>
  <c r="AV937" i="37"/>
  <c r="AX937" i="37" s="1"/>
  <c r="AW937" i="37"/>
  <c r="AV938" i="37"/>
  <c r="AW938" i="37"/>
  <c r="AV939" i="37"/>
  <c r="AW939" i="37"/>
  <c r="AV940" i="37"/>
  <c r="AW940" i="37"/>
  <c r="AX940" i="37"/>
  <c r="AV941" i="37"/>
  <c r="AW941" i="37"/>
  <c r="AV942" i="37"/>
  <c r="AW942" i="37"/>
  <c r="AV943" i="37"/>
  <c r="AW943" i="37"/>
  <c r="AX943" i="37" s="1"/>
  <c r="AV944" i="37"/>
  <c r="AX944" i="37" s="1"/>
  <c r="AW944" i="37"/>
  <c r="AV945" i="37"/>
  <c r="AW945" i="37"/>
  <c r="AV946" i="37"/>
  <c r="AX946" i="37" s="1"/>
  <c r="AW946" i="37"/>
  <c r="AV947" i="37"/>
  <c r="AW947" i="37"/>
  <c r="AX947" i="37" s="1"/>
  <c r="AV948" i="37"/>
  <c r="AX948" i="37" s="1"/>
  <c r="AW948" i="37"/>
  <c r="AV949" i="37"/>
  <c r="AW949" i="37"/>
  <c r="AV950" i="37"/>
  <c r="AW950" i="37"/>
  <c r="AV951" i="37"/>
  <c r="AW951" i="37"/>
  <c r="AX951" i="37" s="1"/>
  <c r="AV952" i="37"/>
  <c r="AW952" i="37"/>
  <c r="AX952" i="37"/>
  <c r="AV953" i="37"/>
  <c r="AX953" i="37" s="1"/>
  <c r="AW953" i="37"/>
  <c r="AV954" i="37"/>
  <c r="AW954" i="37"/>
  <c r="AV955" i="37"/>
  <c r="AW955" i="37"/>
  <c r="AV956" i="37"/>
  <c r="AW956" i="37"/>
  <c r="AX956" i="37"/>
  <c r="AV957" i="37"/>
  <c r="AW957" i="37"/>
  <c r="AV958" i="37"/>
  <c r="AW958" i="37"/>
  <c r="AV959" i="37"/>
  <c r="AW959" i="37"/>
  <c r="AX959" i="37" s="1"/>
  <c r="AV960" i="37"/>
  <c r="AX960" i="37" s="1"/>
  <c r="AW960" i="37"/>
  <c r="AV961" i="37"/>
  <c r="AW961" i="37"/>
  <c r="AX961" i="37"/>
  <c r="AV962" i="37"/>
  <c r="AW962" i="37"/>
  <c r="AV963" i="37"/>
  <c r="AW963" i="37"/>
  <c r="AX963" i="37" s="1"/>
  <c r="AV964" i="37"/>
  <c r="AW964" i="37"/>
  <c r="AX964" i="37"/>
  <c r="AV965" i="37"/>
  <c r="AX965" i="37" s="1"/>
  <c r="AW965" i="37"/>
  <c r="AV966" i="37"/>
  <c r="AW966" i="37"/>
  <c r="AV967" i="37"/>
  <c r="AW967" i="37"/>
  <c r="AX967" i="37" s="1"/>
  <c r="AV968" i="37"/>
  <c r="AX968" i="37" s="1"/>
  <c r="AW968" i="37"/>
  <c r="AV969" i="37"/>
  <c r="AW969" i="37"/>
  <c r="AX969" i="37"/>
  <c r="AV970" i="37"/>
  <c r="AW970" i="37"/>
  <c r="AV971" i="37"/>
  <c r="AW971" i="37"/>
  <c r="AX971" i="37" s="1"/>
  <c r="AV972" i="37"/>
  <c r="AW972" i="37"/>
  <c r="AX972" i="37"/>
  <c r="AV973" i="37"/>
  <c r="AX973" i="37" s="1"/>
  <c r="AW973" i="37"/>
  <c r="AV974" i="37"/>
  <c r="AW974" i="37"/>
  <c r="AV975" i="37"/>
  <c r="AW975" i="37"/>
  <c r="AX975" i="37" s="1"/>
  <c r="AV976" i="37"/>
  <c r="AX976" i="37" s="1"/>
  <c r="AW976" i="37"/>
  <c r="AV977" i="37"/>
  <c r="AW977" i="37"/>
  <c r="AV978" i="37"/>
  <c r="AX978" i="37" s="1"/>
  <c r="AW978" i="37"/>
  <c r="AV979" i="37"/>
  <c r="AW979" i="37"/>
  <c r="AX979" i="37" s="1"/>
  <c r="AV980" i="37"/>
  <c r="AX980" i="37" s="1"/>
  <c r="AW980" i="37"/>
  <c r="AV981" i="37"/>
  <c r="AW981" i="37"/>
  <c r="AV982" i="37"/>
  <c r="AW982" i="37"/>
  <c r="AV983" i="37"/>
  <c r="AW983" i="37"/>
  <c r="AX983" i="37" s="1"/>
  <c r="AV984" i="37"/>
  <c r="AW984" i="37"/>
  <c r="AX984" i="37"/>
  <c r="AV985" i="37"/>
  <c r="AX985" i="37" s="1"/>
  <c r="AW985" i="37"/>
  <c r="AV986" i="37"/>
  <c r="AW986" i="37"/>
  <c r="AV987" i="37"/>
  <c r="AW987" i="37"/>
  <c r="AV988" i="37"/>
  <c r="AW988" i="37"/>
  <c r="AX988" i="37"/>
  <c r="AV989" i="37"/>
  <c r="AW989" i="37"/>
  <c r="AX989" i="37"/>
  <c r="AV990" i="37"/>
  <c r="AX990" i="37" s="1"/>
  <c r="AW990" i="37"/>
  <c r="AV991" i="37"/>
  <c r="AW991" i="37"/>
  <c r="AX991" i="37" s="1"/>
  <c r="AV992" i="37"/>
  <c r="AX992" i="37" s="1"/>
  <c r="AW992" i="37"/>
  <c r="AV993" i="37"/>
  <c r="AW993" i="37"/>
  <c r="AV994" i="37"/>
  <c r="AW994" i="37"/>
  <c r="AV995" i="37"/>
  <c r="AW995" i="37"/>
  <c r="AV996" i="37"/>
  <c r="AW996" i="37"/>
  <c r="AX996" i="37"/>
  <c r="AV997" i="37"/>
  <c r="AW997" i="37"/>
  <c r="AX997" i="37"/>
  <c r="AV998" i="37"/>
  <c r="AX998" i="37" s="1"/>
  <c r="AW998" i="37"/>
  <c r="AV999" i="37"/>
  <c r="AW999" i="37"/>
  <c r="AX999" i="37" s="1"/>
  <c r="AV1000" i="37"/>
  <c r="AX1000" i="37" s="1"/>
  <c r="AW1000" i="37"/>
  <c r="AV1001" i="37"/>
  <c r="AW1001" i="37"/>
  <c r="AV1002" i="37"/>
  <c r="AW1002" i="37"/>
  <c r="AV1003" i="37"/>
  <c r="AW1003" i="37"/>
  <c r="AV1004" i="37"/>
  <c r="AW1004" i="37"/>
  <c r="AX1004" i="37"/>
  <c r="AV1005" i="37"/>
  <c r="AW1005" i="37"/>
  <c r="AX1005" i="37"/>
  <c r="AV1006" i="37"/>
  <c r="AX1006" i="37" s="1"/>
  <c r="AW1006" i="37"/>
  <c r="AV1007" i="37"/>
  <c r="AW1007" i="37"/>
  <c r="AX1007" i="37" s="1"/>
  <c r="AV1008" i="37"/>
  <c r="AX1008" i="37" s="1"/>
  <c r="AW1008" i="37"/>
  <c r="AV1009" i="37"/>
  <c r="AW1009" i="37"/>
  <c r="AV1010" i="37"/>
  <c r="AW1010" i="37"/>
  <c r="AV1011" i="37"/>
  <c r="AW1011" i="37"/>
  <c r="AX1011" i="37" s="1"/>
  <c r="AV1012" i="37"/>
  <c r="AW1012" i="37"/>
  <c r="AX1012" i="37"/>
  <c r="AV1013" i="37"/>
  <c r="AX1013" i="37" s="1"/>
  <c r="AW1013" i="37"/>
  <c r="AV1014" i="37"/>
  <c r="AW1014" i="37"/>
  <c r="AV1015" i="37"/>
  <c r="AW1015" i="37"/>
  <c r="AV1016" i="37"/>
  <c r="AW1016" i="37"/>
  <c r="AX1016" i="37"/>
  <c r="AV1017" i="37"/>
  <c r="AW1017" i="37"/>
  <c r="AV1018" i="37"/>
  <c r="AW1018" i="37"/>
  <c r="AV1019" i="37"/>
  <c r="AW1019" i="37"/>
  <c r="AX1019" i="37" s="1"/>
  <c r="AV1020" i="37"/>
  <c r="AW1020" i="37"/>
  <c r="AV1021" i="37"/>
  <c r="AW1021" i="37"/>
  <c r="AV1022" i="37"/>
  <c r="AX1022" i="37" s="1"/>
  <c r="AW1022" i="37"/>
  <c r="AV1023" i="37"/>
  <c r="AW1023" i="37"/>
  <c r="AX1023" i="37" s="1"/>
  <c r="AV1024" i="37"/>
  <c r="AX1024" i="37" s="1"/>
  <c r="AW1024" i="37"/>
  <c r="AV1025" i="37"/>
  <c r="AW1025" i="37"/>
  <c r="AX1025" i="37" s="1"/>
  <c r="AV1026" i="37"/>
  <c r="AW1026" i="37"/>
  <c r="AV1027" i="37"/>
  <c r="AW1027" i="37"/>
  <c r="AX1027" i="37" s="1"/>
  <c r="AV1028" i="37"/>
  <c r="AW1028" i="37"/>
  <c r="AX1028" i="37" s="1"/>
  <c r="AV1029" i="37"/>
  <c r="AW1029" i="37"/>
  <c r="AV1030" i="37"/>
  <c r="AW1030" i="37"/>
  <c r="AV1031" i="37"/>
  <c r="AX1031" i="37" s="1"/>
  <c r="AW1031" i="37"/>
  <c r="AV1032" i="37"/>
  <c r="AW1032" i="37"/>
  <c r="AX1032" i="37"/>
  <c r="AV1033" i="37"/>
  <c r="AW1033" i="37"/>
  <c r="AX1033" i="37" s="1"/>
  <c r="AV1034" i="37"/>
  <c r="AW1034" i="37"/>
  <c r="AV1035" i="37"/>
  <c r="AW1035" i="37"/>
  <c r="AV1036" i="37"/>
  <c r="AW1036" i="37"/>
  <c r="AX1036" i="37" s="1"/>
  <c r="AV1037" i="37"/>
  <c r="AW1037" i="37"/>
  <c r="AX1037" i="37"/>
  <c r="AV1038" i="37"/>
  <c r="AX1038" i="37" s="1"/>
  <c r="AW1038" i="37"/>
  <c r="AV1039" i="37"/>
  <c r="AW1039" i="37"/>
  <c r="AV1040" i="37"/>
  <c r="AW1040" i="37"/>
  <c r="AV1041" i="37"/>
  <c r="AW1041" i="37"/>
  <c r="AX1041" i="37"/>
  <c r="AV1042" i="37"/>
  <c r="AW1042" i="37"/>
  <c r="AV1043" i="37"/>
  <c r="AW1043" i="37"/>
  <c r="AV1044" i="37"/>
  <c r="AW1044" i="37"/>
  <c r="AX1044" i="37" s="1"/>
  <c r="AV1045" i="37"/>
  <c r="AW1045" i="37"/>
  <c r="AV1046" i="37"/>
  <c r="AW1046" i="37"/>
  <c r="AX1046" i="37"/>
  <c r="AV1047" i="37"/>
  <c r="AW1047" i="37"/>
  <c r="AV1048" i="37"/>
  <c r="AW1048" i="37"/>
  <c r="AX1048" i="37" s="1"/>
  <c r="AV1049" i="37"/>
  <c r="AW1049" i="37"/>
  <c r="AX1049" i="37" s="1"/>
  <c r="AV1050" i="37"/>
  <c r="AW1050" i="37"/>
  <c r="AV1051" i="37"/>
  <c r="AW1051" i="37"/>
  <c r="AV1052" i="37"/>
  <c r="AW1052" i="37"/>
  <c r="AV1053" i="37"/>
  <c r="AW1053" i="37"/>
  <c r="AX1053" i="37" s="1"/>
  <c r="AV1054" i="37"/>
  <c r="AX1054" i="37" s="1"/>
  <c r="AW1054" i="37"/>
  <c r="AV1055" i="37"/>
  <c r="AW1055" i="37"/>
  <c r="AV1056" i="37"/>
  <c r="AW1056" i="37"/>
  <c r="AX1056" i="37" s="1"/>
  <c r="AV1057" i="37"/>
  <c r="AW1057" i="37"/>
  <c r="AX1057" i="37" s="1"/>
  <c r="AV1058" i="37"/>
  <c r="AW1058" i="37"/>
  <c r="AV1059" i="37"/>
  <c r="AW1059" i="37"/>
  <c r="AV1060" i="37"/>
  <c r="AW1060" i="37"/>
  <c r="AX1060" i="37"/>
  <c r="AV1061" i="37"/>
  <c r="AW1061" i="37"/>
  <c r="AV1062" i="37"/>
  <c r="AW1062" i="37"/>
  <c r="AX1062" i="37"/>
  <c r="AV1063" i="37"/>
  <c r="AW1063" i="37"/>
  <c r="AV1064" i="37"/>
  <c r="AW1064" i="37"/>
  <c r="AV1065" i="37"/>
  <c r="AW1065" i="37"/>
  <c r="AX1065" i="37" s="1"/>
  <c r="AV1066" i="37"/>
  <c r="AX1066" i="37" s="1"/>
  <c r="AW1066" i="37"/>
  <c r="AV1067" i="37"/>
  <c r="AW1067" i="37"/>
  <c r="AV1068" i="37"/>
  <c r="AW1068" i="37"/>
  <c r="AX1068" i="37"/>
  <c r="AV1069" i="37"/>
  <c r="AW1069" i="37"/>
  <c r="AV1070" i="37"/>
  <c r="AW1070" i="37"/>
  <c r="AX1070" i="37"/>
  <c r="AV1071" i="37"/>
  <c r="AW1071" i="37"/>
  <c r="AV1072" i="37"/>
  <c r="AW1072" i="37"/>
  <c r="AV1073" i="37"/>
  <c r="AW1073" i="37"/>
  <c r="AX1073" i="37" s="1"/>
  <c r="AV1074" i="37"/>
  <c r="AX1074" i="37" s="1"/>
  <c r="AW1074" i="37"/>
  <c r="AV1075" i="37"/>
  <c r="AW1075" i="37"/>
  <c r="AV1076" i="37"/>
  <c r="AW1076" i="37"/>
  <c r="AX1076" i="37"/>
  <c r="AV1077" i="37"/>
  <c r="AW1077" i="37"/>
  <c r="AV1078" i="37"/>
  <c r="AW1078" i="37"/>
  <c r="AX1078" i="37"/>
  <c r="AV1079" i="37"/>
  <c r="AW1079" i="37"/>
  <c r="AV1080" i="37"/>
  <c r="AW1080" i="37"/>
  <c r="AV1081" i="37"/>
  <c r="AW1081" i="37"/>
  <c r="AX1081" i="37" s="1"/>
  <c r="AV1082" i="37"/>
  <c r="AX1082" i="37" s="1"/>
  <c r="AW1082" i="37"/>
  <c r="AV1083" i="37"/>
  <c r="AW1083" i="37"/>
  <c r="AV1084" i="37"/>
  <c r="AW1084" i="37"/>
  <c r="AX1084" i="37"/>
  <c r="AV1085" i="37"/>
  <c r="AW1085" i="37"/>
  <c r="AV1086" i="37"/>
  <c r="AW1086" i="37"/>
  <c r="AX1086" i="37"/>
  <c r="AV1087" i="37"/>
  <c r="AW1087" i="37"/>
  <c r="AV1088" i="37"/>
  <c r="AW1088" i="37"/>
  <c r="AV1089" i="37"/>
  <c r="AW1089" i="37"/>
  <c r="AX1089" i="37" s="1"/>
  <c r="AV1090" i="37"/>
  <c r="AX1090" i="37" s="1"/>
  <c r="AW1090" i="37"/>
  <c r="AV1091" i="37"/>
  <c r="AW1091" i="37"/>
  <c r="AX1091" i="37" s="1"/>
  <c r="AV1092" i="37"/>
  <c r="AW1092" i="37"/>
  <c r="AX1092" i="37"/>
  <c r="AV1093" i="37"/>
  <c r="AW1093" i="37"/>
  <c r="AV1094" i="37"/>
  <c r="AW1094" i="37"/>
  <c r="AX1094" i="37"/>
  <c r="AV1095" i="37"/>
  <c r="AW1095" i="37"/>
  <c r="AX1095" i="37" s="1"/>
  <c r="AV1096" i="37"/>
  <c r="AW1096" i="37"/>
  <c r="AV1097" i="37"/>
  <c r="AW1097" i="37"/>
  <c r="AX1097" i="37" s="1"/>
  <c r="AV1098" i="37"/>
  <c r="AW1098" i="37"/>
  <c r="AV1099" i="37"/>
  <c r="AW1099" i="37"/>
  <c r="AX1099" i="37" s="1"/>
  <c r="AV1100" i="37"/>
  <c r="AX1100" i="37" s="1"/>
  <c r="AW1100" i="37"/>
  <c r="AV1101" i="37"/>
  <c r="AW1101" i="37"/>
  <c r="AX1101" i="37" s="1"/>
  <c r="AV1102" i="37"/>
  <c r="AW1102" i="37"/>
  <c r="AX1102" i="37"/>
  <c r="AV1103" i="37"/>
  <c r="AW1103" i="37"/>
  <c r="AV1104" i="37"/>
  <c r="AW1104" i="37"/>
  <c r="AV1105" i="37"/>
  <c r="AW1105" i="37"/>
  <c r="AV1106" i="37"/>
  <c r="AW1106" i="37"/>
  <c r="AX1106" i="37"/>
  <c r="AV1107" i="37"/>
  <c r="AW1107" i="37"/>
  <c r="AX1107" i="37" s="1"/>
  <c r="AV1108" i="37"/>
  <c r="AW1108" i="37"/>
  <c r="AV1109" i="37"/>
  <c r="AW1109" i="37"/>
  <c r="AX1109" i="37" s="1"/>
  <c r="AV1110" i="37"/>
  <c r="AW1110" i="37"/>
  <c r="AV1111" i="37"/>
  <c r="AW1111" i="37"/>
  <c r="AX1111" i="37" s="1"/>
  <c r="AV1112" i="37"/>
  <c r="AX1112" i="37" s="1"/>
  <c r="AW1112" i="37"/>
  <c r="AV1113" i="37"/>
  <c r="AW1113" i="37"/>
  <c r="AX1113" i="37" s="1"/>
  <c r="AV1114" i="37"/>
  <c r="AW1114" i="37"/>
  <c r="AX1114" i="37"/>
  <c r="AV1115" i="37"/>
  <c r="AW1115" i="37"/>
  <c r="AV1116" i="37"/>
  <c r="AW1116" i="37"/>
  <c r="AX1116" i="37"/>
  <c r="AV1117" i="37"/>
  <c r="AW1117" i="37"/>
  <c r="AX1117" i="37" s="1"/>
  <c r="AV1118" i="37"/>
  <c r="AW1118" i="37"/>
  <c r="AV1119" i="37"/>
  <c r="AW1119" i="37"/>
  <c r="AX1119" i="37" s="1"/>
  <c r="AV1120" i="37"/>
  <c r="AX1120" i="37" s="1"/>
  <c r="AW1120" i="37"/>
  <c r="AV1121" i="37"/>
  <c r="AW1121" i="37"/>
  <c r="AX1121" i="37" s="1"/>
  <c r="AV1122" i="37"/>
  <c r="AW1122" i="37"/>
  <c r="AX1122" i="37"/>
  <c r="AV1123" i="37"/>
  <c r="AW1123" i="37"/>
  <c r="AV1124" i="37"/>
  <c r="AW1124" i="37"/>
  <c r="AX1124" i="37"/>
  <c r="AV1125" i="37"/>
  <c r="AW1125" i="37"/>
  <c r="AX1125" i="37" s="1"/>
  <c r="AV1126" i="37"/>
  <c r="AW1126" i="37"/>
  <c r="AV1127" i="37"/>
  <c r="AW1127" i="37"/>
  <c r="AX1127" i="37" s="1"/>
  <c r="AV1128" i="37"/>
  <c r="AX1128" i="37" s="1"/>
  <c r="AW1128" i="37"/>
  <c r="AV1129" i="37"/>
  <c r="AW1129" i="37"/>
  <c r="AX1129" i="37" s="1"/>
  <c r="AV1130" i="37"/>
  <c r="AW1130" i="37"/>
  <c r="AX1130" i="37"/>
  <c r="AV1131" i="37"/>
  <c r="AW1131" i="37"/>
  <c r="AV1132" i="37"/>
  <c r="AW1132" i="37"/>
  <c r="AX1132" i="37"/>
  <c r="AV1133" i="37"/>
  <c r="AW1133" i="37"/>
  <c r="AX1133" i="37" s="1"/>
  <c r="AV1134" i="37"/>
  <c r="AW1134" i="37"/>
  <c r="AV1135" i="37"/>
  <c r="AW1135" i="37"/>
  <c r="AX1135" i="37" s="1"/>
  <c r="AV1136" i="37"/>
  <c r="AX1136" i="37" s="1"/>
  <c r="AW1136" i="37"/>
  <c r="AV1137" i="37"/>
  <c r="AW1137" i="37"/>
  <c r="AV1138" i="37"/>
  <c r="AW1138" i="37"/>
  <c r="AX1138" i="37"/>
  <c r="AV1139" i="37"/>
  <c r="AW1139" i="37"/>
  <c r="AV1140" i="37"/>
  <c r="AW1140" i="37"/>
  <c r="AX1140" i="37"/>
  <c r="AV1141" i="37"/>
  <c r="AW1141" i="37"/>
  <c r="AX1141" i="37" s="1"/>
  <c r="AV1142" i="37"/>
  <c r="AW1142" i="37"/>
  <c r="AV1143" i="37"/>
  <c r="AW1143" i="37"/>
  <c r="AX1143" i="37" s="1"/>
  <c r="AV1144" i="37"/>
  <c r="AX1144" i="37" s="1"/>
  <c r="AW1144" i="37"/>
  <c r="AV1145" i="37"/>
  <c r="AW1145" i="37"/>
  <c r="AX1145" i="37" s="1"/>
  <c r="AV1146" i="37"/>
  <c r="AW1146" i="37"/>
  <c r="AX1146" i="37"/>
  <c r="AV1147" i="37"/>
  <c r="AW1147" i="37"/>
  <c r="AV1148" i="37"/>
  <c r="AW1148" i="37"/>
  <c r="AX1148" i="37"/>
  <c r="AV1149" i="37"/>
  <c r="AW1149" i="37"/>
  <c r="AX1149" i="37" s="1"/>
  <c r="AV1150" i="37"/>
  <c r="AW1150" i="37"/>
  <c r="AV1151" i="37"/>
  <c r="AW1151" i="37"/>
  <c r="AX1151" i="37" s="1"/>
  <c r="AV1152" i="37"/>
  <c r="AX1152" i="37" s="1"/>
  <c r="AW1152" i="37"/>
  <c r="AV1153" i="37"/>
  <c r="AW1153" i="37"/>
  <c r="AX1153" i="37" s="1"/>
  <c r="AV1154" i="37"/>
  <c r="AW1154" i="37"/>
  <c r="AX1154" i="37"/>
  <c r="AV1155" i="37"/>
  <c r="AW1155" i="37"/>
  <c r="AV1156" i="37"/>
  <c r="AW1156" i="37"/>
  <c r="AX1156" i="37"/>
  <c r="AV1157" i="37"/>
  <c r="AW1157" i="37"/>
  <c r="AX1157" i="37" s="1"/>
  <c r="AV1158" i="37"/>
  <c r="AW1158" i="37"/>
  <c r="AV1159" i="37"/>
  <c r="AW1159" i="37"/>
  <c r="AX1159" i="37" s="1"/>
  <c r="AV1160" i="37"/>
  <c r="AX1160" i="37" s="1"/>
  <c r="AW1160" i="37"/>
  <c r="AV1161" i="37"/>
  <c r="AW1161" i="37"/>
  <c r="AX1161" i="37" s="1"/>
  <c r="AV1162" i="37"/>
  <c r="AW1162" i="37"/>
  <c r="AV1163" i="37"/>
  <c r="AW1163" i="37"/>
  <c r="AX1163" i="37" s="1"/>
  <c r="AV1164" i="37"/>
  <c r="AW1164" i="37"/>
  <c r="AX1164" i="37"/>
  <c r="AV1165" i="37"/>
  <c r="AW1165" i="37"/>
  <c r="AV1166" i="37"/>
  <c r="AW1166" i="37"/>
  <c r="AV1167" i="37"/>
  <c r="AX1167" i="37" s="1"/>
  <c r="AW1167" i="37"/>
  <c r="AV1168" i="37"/>
  <c r="AW1168" i="37"/>
  <c r="AX1168" i="37"/>
  <c r="AV1169" i="37"/>
  <c r="AW1169" i="37"/>
  <c r="AX1169" i="37" s="1"/>
  <c r="AV1170" i="37"/>
  <c r="AW1170" i="37"/>
  <c r="AV1171" i="37"/>
  <c r="AW1171" i="37"/>
  <c r="AX1171" i="37" s="1"/>
  <c r="AV1172" i="37"/>
  <c r="AX1172" i="37" s="1"/>
  <c r="AW1172" i="37"/>
  <c r="AV1173" i="37"/>
  <c r="AW1173" i="37"/>
  <c r="AX1173" i="37" s="1"/>
  <c r="AV1174" i="37"/>
  <c r="AW1174" i="37"/>
  <c r="AX1174" i="37"/>
  <c r="AV1175" i="37"/>
  <c r="AW1175" i="37"/>
  <c r="AV1176" i="37"/>
  <c r="AW1176" i="37"/>
  <c r="AX1176" i="37"/>
  <c r="AV1177" i="37"/>
  <c r="AW1177" i="37"/>
  <c r="AX1177" i="37" s="1"/>
  <c r="AV1178" i="37"/>
  <c r="AW1178" i="37"/>
  <c r="AV1179" i="37"/>
  <c r="AW1179" i="37"/>
  <c r="AX1179" i="37" s="1"/>
  <c r="AV1180" i="37"/>
  <c r="AX1180" i="37" s="1"/>
  <c r="AW1180" i="37"/>
  <c r="AV1181" i="37"/>
  <c r="AW1181" i="37"/>
  <c r="AV1182" i="37"/>
  <c r="AW1182" i="37"/>
  <c r="AX1182" i="37"/>
  <c r="AV1183" i="37"/>
  <c r="AW1183" i="37"/>
  <c r="AV1184" i="37"/>
  <c r="AW1184" i="37"/>
  <c r="AX1184" i="37"/>
  <c r="AV1185" i="37"/>
  <c r="AW1185" i="37"/>
  <c r="AX1185" i="37" s="1"/>
  <c r="AV1186" i="37"/>
  <c r="AW1186" i="37"/>
  <c r="AV1187" i="37"/>
  <c r="AW1187" i="37"/>
  <c r="AX1187" i="37" s="1"/>
  <c r="AV1188" i="37"/>
  <c r="AX1188" i="37" s="1"/>
  <c r="AW1188" i="37"/>
  <c r="AV1189" i="37"/>
  <c r="AW1189" i="37"/>
  <c r="AX1189" i="37" s="1"/>
  <c r="AV1190" i="37"/>
  <c r="AW1190" i="37"/>
  <c r="AX1190" i="37"/>
  <c r="AV1191" i="37"/>
  <c r="AW1191" i="37"/>
  <c r="AV1192" i="37"/>
  <c r="AW1192" i="37"/>
  <c r="AX1192" i="37"/>
  <c r="AV1193" i="37"/>
  <c r="AW1193" i="37"/>
  <c r="AX1193" i="37" s="1"/>
  <c r="AV1194" i="37"/>
  <c r="AW1194" i="37"/>
  <c r="AV1195" i="37"/>
  <c r="AW1195" i="37"/>
  <c r="AX1195" i="37" s="1"/>
  <c r="AV1196" i="37"/>
  <c r="AX1196" i="37" s="1"/>
  <c r="AW1196" i="37"/>
  <c r="AV1197" i="37"/>
  <c r="AW1197" i="37"/>
  <c r="AX1197" i="37" s="1"/>
  <c r="AV1198" i="37"/>
  <c r="AW1198" i="37"/>
  <c r="AX1198" i="37"/>
  <c r="AV1199" i="37"/>
  <c r="AW1199" i="37"/>
  <c r="AV1200" i="37"/>
  <c r="AW1200" i="37"/>
  <c r="AX1200" i="37"/>
  <c r="AV1201" i="37"/>
  <c r="AW1201" i="37"/>
  <c r="AX1201" i="37" s="1"/>
  <c r="AV1202" i="37"/>
  <c r="AW1202" i="37"/>
  <c r="AV1203" i="37"/>
  <c r="AW1203" i="37"/>
  <c r="AX1203" i="37" s="1"/>
  <c r="AV1204" i="37"/>
  <c r="AW1204" i="37"/>
  <c r="AV1205" i="37"/>
  <c r="AW1205" i="37"/>
  <c r="AV1206" i="37"/>
  <c r="AX1206" i="37" s="1"/>
  <c r="AW1206" i="37"/>
  <c r="AV1207" i="37"/>
  <c r="AW1207" i="37"/>
  <c r="AX1207" i="37" s="1"/>
  <c r="AV1208" i="37"/>
  <c r="AX1208" i="37" s="1"/>
  <c r="AW1208" i="37"/>
  <c r="AV1209" i="37"/>
  <c r="AW1209" i="37"/>
  <c r="AV1210" i="37"/>
  <c r="AW1210" i="37"/>
  <c r="AV1211" i="37"/>
  <c r="AW1211" i="37"/>
  <c r="AX1211" i="37" s="1"/>
  <c r="AV1212" i="37"/>
  <c r="AW1212" i="37"/>
  <c r="AX1212" i="37"/>
  <c r="AV1213" i="37"/>
  <c r="AX1213" i="37" s="1"/>
  <c r="AW1213" i="37"/>
  <c r="AV1214" i="37"/>
  <c r="AW1214" i="37"/>
  <c r="AV1215" i="37"/>
  <c r="AW1215" i="37"/>
  <c r="AV1216" i="37"/>
  <c r="AW1216" i="37"/>
  <c r="AX1216" i="37"/>
  <c r="AV1217" i="37"/>
  <c r="AW1217" i="37"/>
  <c r="AX1217" i="37"/>
  <c r="AV1218" i="37"/>
  <c r="AX1218" i="37" s="1"/>
  <c r="AW1218" i="37"/>
  <c r="AV1219" i="37"/>
  <c r="AW1219" i="37"/>
  <c r="AX1219" i="37" s="1"/>
  <c r="AV1220" i="37"/>
  <c r="AX1220" i="37" s="1"/>
  <c r="AW1220" i="37"/>
  <c r="AV1221" i="37"/>
  <c r="AX1221" i="37" s="1"/>
  <c r="AW1221" i="37"/>
  <c r="AV1222" i="37"/>
  <c r="AW1222" i="37"/>
  <c r="AV1223" i="37"/>
  <c r="AW1223" i="37"/>
  <c r="AV1224" i="37"/>
  <c r="AW1224" i="37"/>
  <c r="AX1224" i="37"/>
  <c r="AV1225" i="37"/>
  <c r="AW1225" i="37"/>
  <c r="AV1226" i="37"/>
  <c r="AW1226" i="37"/>
  <c r="AV1227" i="37"/>
  <c r="AW1227" i="37"/>
  <c r="AX1227" i="37" s="1"/>
  <c r="AV1228" i="37"/>
  <c r="AW1228" i="37"/>
  <c r="AV1229" i="37"/>
  <c r="AW1229" i="37"/>
  <c r="AV1230" i="37"/>
  <c r="AX1230" i="37" s="1"/>
  <c r="AW1230" i="37"/>
  <c r="AV1231" i="37"/>
  <c r="AW1231" i="37"/>
  <c r="AX1231" i="37" s="1"/>
  <c r="AV1232" i="37"/>
  <c r="AX1232" i="37" s="1"/>
  <c r="AW1232" i="37"/>
  <c r="AV1233" i="37"/>
  <c r="AW1233" i="37"/>
  <c r="AV1234" i="37"/>
  <c r="AW1234" i="37"/>
  <c r="AV1235" i="37"/>
  <c r="AW1235" i="37"/>
  <c r="AX1235" i="37" s="1"/>
  <c r="AV1236" i="37"/>
  <c r="AW1236" i="37"/>
  <c r="AX1236" i="37"/>
  <c r="AV1237" i="37"/>
  <c r="AX1237" i="37" s="1"/>
  <c r="AW1237" i="37"/>
  <c r="AV1238" i="37"/>
  <c r="AW1238" i="37"/>
  <c r="AV1239" i="37"/>
  <c r="AW1239" i="37"/>
  <c r="AV1240" i="37"/>
  <c r="AW1240" i="37"/>
  <c r="AX1240" i="37"/>
  <c r="AV1241" i="37"/>
  <c r="AW1241" i="37"/>
  <c r="AX1241" i="37"/>
  <c r="AV1242" i="37"/>
  <c r="AX1242" i="37" s="1"/>
  <c r="AW1242" i="37"/>
  <c r="AV1243" i="37"/>
  <c r="AW1243" i="37"/>
  <c r="AX1243" i="37" s="1"/>
  <c r="AV1244" i="37"/>
  <c r="AX1244" i="37" s="1"/>
  <c r="AW1244" i="37"/>
  <c r="AV1245" i="37"/>
  <c r="AX1245" i="37" s="1"/>
  <c r="AW1245" i="37"/>
  <c r="AV1246" i="37"/>
  <c r="AW1246" i="37"/>
  <c r="AV1247" i="37"/>
  <c r="AX1247" i="37" s="1"/>
  <c r="AW1247" i="37"/>
  <c r="AV1248" i="37"/>
  <c r="AW1248" i="37"/>
  <c r="AX1248" i="37"/>
  <c r="AV1249" i="37"/>
  <c r="AW1249" i="37"/>
  <c r="AX1249" i="37"/>
  <c r="AV1250" i="37"/>
  <c r="AX1250" i="37" s="1"/>
  <c r="AW1250" i="37"/>
  <c r="AV1251" i="37"/>
  <c r="AW1251" i="37"/>
  <c r="AV1252" i="37"/>
  <c r="AX1252" i="37" s="1"/>
  <c r="AW1252" i="37"/>
  <c r="AV1253" i="37"/>
  <c r="AX1253" i="37" s="1"/>
  <c r="AW1253" i="37"/>
  <c r="AV1254" i="37"/>
  <c r="AW1254" i="37"/>
  <c r="AV1255" i="37"/>
  <c r="AX1255" i="37" s="1"/>
  <c r="AW1255" i="37"/>
  <c r="AV1256" i="37"/>
  <c r="AW1256" i="37"/>
  <c r="AX1256" i="37"/>
  <c r="AV1257" i="37"/>
  <c r="AW1257" i="37"/>
  <c r="AX1257" i="37"/>
  <c r="AV1258" i="37"/>
  <c r="AX1258" i="37" s="1"/>
  <c r="AW1258" i="37"/>
  <c r="AV1259" i="37"/>
  <c r="AW1259" i="37"/>
  <c r="AV1260" i="37"/>
  <c r="AX1260" i="37" s="1"/>
  <c r="AW1260" i="37"/>
  <c r="AV1261" i="37"/>
  <c r="AX1261" i="37" s="1"/>
  <c r="AW1261" i="37"/>
  <c r="AV1262" i="37"/>
  <c r="AW1262" i="37"/>
  <c r="AV1263" i="37"/>
  <c r="AX1263" i="37" s="1"/>
  <c r="AW1263" i="37"/>
  <c r="AV1264" i="37"/>
  <c r="AW1264" i="37"/>
  <c r="AX1264" i="37"/>
  <c r="AV1265" i="37"/>
  <c r="AW1265" i="37"/>
  <c r="AX1265" i="37"/>
  <c r="AV1266" i="37"/>
  <c r="AX1266" i="37" s="1"/>
  <c r="AW1266" i="37"/>
  <c r="AV1267" i="37"/>
  <c r="AW1267" i="37"/>
  <c r="AV1268" i="37"/>
  <c r="AX1268" i="37" s="1"/>
  <c r="AW1268" i="37"/>
  <c r="AV1269" i="37"/>
  <c r="AX1269" i="37" s="1"/>
  <c r="AW1269" i="37"/>
  <c r="AV1270" i="37"/>
  <c r="AW1270" i="37"/>
  <c r="AV1271" i="37"/>
  <c r="AX1271" i="37" s="1"/>
  <c r="AW1271" i="37"/>
  <c r="AV1272" i="37"/>
  <c r="AW1272" i="37"/>
  <c r="AX1272" i="37"/>
  <c r="AV1273" i="37"/>
  <c r="AW1273" i="37"/>
  <c r="AX1273" i="37"/>
  <c r="AV1274" i="37"/>
  <c r="AX1274" i="37" s="1"/>
  <c r="AW1274" i="37"/>
  <c r="AV1275" i="37"/>
  <c r="AW1275" i="37"/>
  <c r="AX1275" i="37" s="1"/>
  <c r="AV1276" i="37"/>
  <c r="AX1276" i="37" s="1"/>
  <c r="AW1276" i="37"/>
  <c r="AV1277" i="37"/>
  <c r="AX1277" i="37" s="1"/>
  <c r="AW1277" i="37"/>
  <c r="AV1278" i="37"/>
  <c r="AW1278" i="37"/>
  <c r="AV1279" i="37"/>
  <c r="AW1279" i="37"/>
  <c r="AV1280" i="37"/>
  <c r="AW1280" i="37"/>
  <c r="AX1280" i="37"/>
  <c r="AV1281" i="37"/>
  <c r="AW1281" i="37"/>
  <c r="AX1281" i="37"/>
  <c r="AV1282" i="37"/>
  <c r="AX1282" i="37" s="1"/>
  <c r="AW1282" i="37"/>
  <c r="AV1283" i="37"/>
  <c r="AW1283" i="37"/>
  <c r="AX1283" i="37" s="1"/>
  <c r="AV1284" i="37"/>
  <c r="AX1284" i="37" s="1"/>
  <c r="AW1284" i="37"/>
  <c r="AV1285" i="37"/>
  <c r="AX1285" i="37" s="1"/>
  <c r="AW1285" i="37"/>
  <c r="AV1286" i="37"/>
  <c r="AW1286" i="37"/>
  <c r="AV1287" i="37"/>
  <c r="AW1287" i="37"/>
  <c r="AV1288" i="37"/>
  <c r="AW1288" i="37"/>
  <c r="AX1288" i="37"/>
  <c r="AV1289" i="37"/>
  <c r="AW1289" i="37"/>
  <c r="AX1289" i="37"/>
  <c r="AV1290" i="37"/>
  <c r="AX1290" i="37" s="1"/>
  <c r="AW1290" i="37"/>
  <c r="AV1291" i="37"/>
  <c r="AW1291" i="37"/>
  <c r="AX1291" i="37" s="1"/>
  <c r="AV1292" i="37"/>
  <c r="AX1292" i="37" s="1"/>
  <c r="AW1292" i="37"/>
  <c r="AV1293" i="37"/>
  <c r="AW1293" i="37"/>
  <c r="AX1293" i="37" s="1"/>
  <c r="AV1294" i="37"/>
  <c r="AW1294" i="37"/>
  <c r="AV1295" i="37"/>
  <c r="AW1295" i="37"/>
  <c r="AX1295" i="37" s="1"/>
  <c r="AV1296" i="37"/>
  <c r="AW1296" i="37"/>
  <c r="AX1296" i="37"/>
  <c r="AV1297" i="37"/>
  <c r="AW1297" i="37"/>
  <c r="AV1298" i="37"/>
  <c r="AW1298" i="37"/>
  <c r="AV1299" i="37"/>
  <c r="AW1299" i="37"/>
  <c r="AV1300" i="37"/>
  <c r="AW1300" i="37"/>
  <c r="AX1300" i="37"/>
  <c r="AV1301" i="37"/>
  <c r="AW1301" i="37"/>
  <c r="AX1301" i="37" s="1"/>
  <c r="AV1302" i="37"/>
  <c r="AW1302" i="37"/>
  <c r="AV1303" i="37"/>
  <c r="AW1303" i="37"/>
  <c r="AX1303" i="37" s="1"/>
  <c r="AV1304" i="37"/>
  <c r="AX1304" i="37" s="1"/>
  <c r="AW1304" i="37"/>
  <c r="AV1305" i="37"/>
  <c r="AW1305" i="37"/>
  <c r="AV1306" i="37"/>
  <c r="AX1306" i="37" s="1"/>
  <c r="AW1306" i="37"/>
  <c r="AV1307" i="37"/>
  <c r="AW1307" i="37"/>
  <c r="AX1307" i="37" s="1"/>
  <c r="AV1308" i="37"/>
  <c r="AX1308" i="37" s="1"/>
  <c r="AW1308" i="37"/>
  <c r="AV1309" i="37"/>
  <c r="AW1309" i="37"/>
  <c r="AV1310" i="37"/>
  <c r="AW1310" i="37"/>
  <c r="AV1311" i="37"/>
  <c r="AW1311" i="37"/>
  <c r="AX1311" i="37" s="1"/>
  <c r="AV1312" i="37"/>
  <c r="AW1312" i="37"/>
  <c r="AX1312" i="37"/>
  <c r="AV1313" i="37"/>
  <c r="AX1313" i="37" s="1"/>
  <c r="AW1313" i="37"/>
  <c r="AV1314" i="37"/>
  <c r="AW1314" i="37"/>
  <c r="AV1315" i="37"/>
  <c r="AW1315" i="37"/>
  <c r="AV1316" i="37"/>
  <c r="AW1316" i="37"/>
  <c r="AX1316" i="37"/>
  <c r="AV1317" i="37"/>
  <c r="AW1317" i="37"/>
  <c r="AV1318" i="37"/>
  <c r="AW1318" i="37"/>
  <c r="AV1319" i="37"/>
  <c r="AW1319" i="37"/>
  <c r="AX1319" i="37" s="1"/>
  <c r="AV1320" i="37"/>
  <c r="AX1320" i="37" s="1"/>
  <c r="AW1320" i="37"/>
  <c r="AV1321" i="37"/>
  <c r="AW1321" i="37"/>
  <c r="AV1322" i="37"/>
  <c r="AX1322" i="37" s="1"/>
  <c r="AW1322" i="37"/>
  <c r="AV1323" i="37"/>
  <c r="AW1323" i="37"/>
  <c r="AX1323" i="37" s="1"/>
  <c r="AV1324" i="37"/>
  <c r="AX1324" i="37" s="1"/>
  <c r="AW1324" i="37"/>
  <c r="AV1325" i="37"/>
  <c r="AX1325" i="37" s="1"/>
  <c r="AW1325" i="37"/>
  <c r="AV1326" i="37"/>
  <c r="AW1326" i="37"/>
  <c r="AV1327" i="37"/>
  <c r="AW1327" i="37"/>
  <c r="AV1328" i="37"/>
  <c r="AW1328" i="37"/>
  <c r="AX1328" i="37"/>
  <c r="AV1329" i="37"/>
  <c r="AW1329" i="37"/>
  <c r="AX1329" i="37"/>
  <c r="AV1330" i="37"/>
  <c r="AX1330" i="37" s="1"/>
  <c r="AW1330" i="37"/>
  <c r="AV1331" i="37"/>
  <c r="AW1331" i="37"/>
  <c r="AX1331" i="37" s="1"/>
  <c r="AV1332" i="37"/>
  <c r="AX1332" i="37" s="1"/>
  <c r="AW1332" i="37"/>
  <c r="AV1333" i="37"/>
  <c r="AX1333" i="37" s="1"/>
  <c r="AW1333" i="37"/>
  <c r="AV1334" i="37"/>
  <c r="AW1334" i="37"/>
  <c r="AV1335" i="37"/>
  <c r="AW1335" i="37"/>
  <c r="AV1336" i="37"/>
  <c r="AW1336" i="37"/>
  <c r="AX1336" i="37"/>
  <c r="AV1337" i="37"/>
  <c r="AW1337" i="37"/>
  <c r="AV1338" i="37"/>
  <c r="AW1338" i="37"/>
  <c r="AV1339" i="37"/>
  <c r="AW1339" i="37"/>
  <c r="AX1339" i="37" s="1"/>
  <c r="AV1340" i="37"/>
  <c r="AW1340" i="37"/>
  <c r="AV1341" i="37"/>
  <c r="AW1341" i="37"/>
  <c r="AX1341" i="37"/>
  <c r="AV1342" i="37"/>
  <c r="AW1342" i="37"/>
  <c r="AV1343" i="37"/>
  <c r="AW1343" i="37"/>
  <c r="AX1343" i="37" s="1"/>
  <c r="AV1344" i="37"/>
  <c r="AW1344" i="37"/>
  <c r="AX1344" i="37"/>
  <c r="AV1345" i="37"/>
  <c r="AX1345" i="37" s="1"/>
  <c r="AW1345" i="37"/>
  <c r="AV1346" i="37"/>
  <c r="AW1346" i="37"/>
  <c r="AV1347" i="37"/>
  <c r="AW1347" i="37"/>
  <c r="AV1348" i="37"/>
  <c r="AW1348" i="37"/>
  <c r="AX1348" i="37" s="1"/>
  <c r="AV1349" i="37"/>
  <c r="AX1349" i="37" s="1"/>
  <c r="AW1349" i="37"/>
  <c r="AV1350" i="37"/>
  <c r="AW1350" i="37"/>
  <c r="AX1350" i="37" s="1"/>
  <c r="AV1351" i="37"/>
  <c r="AW1351" i="37"/>
  <c r="AX1351" i="37" s="1"/>
  <c r="AV1352" i="37"/>
  <c r="AW1352" i="37"/>
  <c r="AX1352" i="37" s="1"/>
  <c r="AV1353" i="37"/>
  <c r="AW1353" i="37"/>
  <c r="AX1353" i="37" s="1"/>
  <c r="AV1354" i="37"/>
  <c r="AW1354" i="37"/>
  <c r="AX1354" i="37" s="1"/>
  <c r="AV1355" i="37"/>
  <c r="AW1355" i="37"/>
  <c r="AX1355" i="37"/>
  <c r="AV1356" i="37"/>
  <c r="AW1356" i="37"/>
  <c r="AV1357" i="37"/>
  <c r="AW1357" i="37"/>
  <c r="AX1357" i="37" s="1"/>
  <c r="AV1358" i="37"/>
  <c r="AW1358" i="37"/>
  <c r="AV1359" i="37"/>
  <c r="AW1359" i="37"/>
  <c r="AX1359" i="37"/>
  <c r="AV1360" i="37"/>
  <c r="AW1360" i="37"/>
  <c r="AX1360" i="37" s="1"/>
  <c r="AV1361" i="37"/>
  <c r="AW1361" i="37"/>
  <c r="AV1362" i="37"/>
  <c r="AW1362" i="37"/>
  <c r="AX1362" i="37" s="1"/>
  <c r="AV1363" i="37"/>
  <c r="AW1363" i="37"/>
  <c r="AV1364" i="37"/>
  <c r="AW1364" i="37"/>
  <c r="AX1364" i="37" s="1"/>
  <c r="AV1365" i="37"/>
  <c r="AX1365" i="37" s="1"/>
  <c r="AW1365" i="37"/>
  <c r="AV1366" i="37"/>
  <c r="AW1366" i="37"/>
  <c r="AX1366" i="37" s="1"/>
  <c r="AV1367" i="37"/>
  <c r="AW1367" i="37"/>
  <c r="AX1367" i="37" s="1"/>
  <c r="AV1368" i="37"/>
  <c r="AW1368" i="37"/>
  <c r="AX1368" i="37" s="1"/>
  <c r="AV1369" i="37"/>
  <c r="AW1369" i="37"/>
  <c r="AX1369" i="37"/>
  <c r="AV1370" i="37"/>
  <c r="AW1370" i="37"/>
  <c r="AV1371" i="37"/>
  <c r="AW1371" i="37"/>
  <c r="AX1371" i="37" s="1"/>
  <c r="AV1372" i="37"/>
  <c r="AW1372" i="37"/>
  <c r="AV1373" i="37"/>
  <c r="AW1373" i="37"/>
  <c r="AX1373" i="37"/>
  <c r="AV1374" i="37"/>
  <c r="AW1374" i="37"/>
  <c r="AX1374" i="37" s="1"/>
  <c r="AV1375" i="37"/>
  <c r="AW1375" i="37"/>
  <c r="AX1375" i="37" s="1"/>
  <c r="AV1376" i="37"/>
  <c r="AW1376" i="37"/>
  <c r="AX1376" i="37" s="1"/>
  <c r="AV1377" i="37"/>
  <c r="AW1377" i="37"/>
  <c r="AV1378" i="37"/>
  <c r="AW1378" i="37"/>
  <c r="AX1378" i="37" s="1"/>
  <c r="AV1379" i="37"/>
  <c r="AW1379" i="37"/>
  <c r="AV1380" i="37"/>
  <c r="AW1380" i="37"/>
  <c r="AX1380" i="37" s="1"/>
  <c r="AV1381" i="37"/>
  <c r="AW1381" i="37"/>
  <c r="AV1382" i="37"/>
  <c r="AW1382" i="37"/>
  <c r="AX1382" i="37" s="1"/>
  <c r="AV1383" i="37"/>
  <c r="AW1383" i="37"/>
  <c r="AV1384" i="37"/>
  <c r="AW1384" i="37"/>
  <c r="AX1384" i="37" s="1"/>
  <c r="AV1385" i="37"/>
  <c r="AX1385" i="37" s="1"/>
  <c r="AW1385" i="37"/>
  <c r="AV1386" i="37"/>
  <c r="AW1386" i="37"/>
  <c r="AV1387" i="37"/>
  <c r="AW1387" i="37"/>
  <c r="AX1387" i="37" s="1"/>
  <c r="AV1388" i="37"/>
  <c r="AW1388" i="37"/>
  <c r="AV1389" i="37"/>
  <c r="AW1389" i="37"/>
  <c r="AV1390" i="37"/>
  <c r="AX1390" i="37" s="1"/>
  <c r="AW1390" i="37"/>
  <c r="AV1391" i="37"/>
  <c r="AW1391" i="37"/>
  <c r="AX1391" i="37" s="1"/>
  <c r="AV1392" i="37"/>
  <c r="AX1392" i="37" s="1"/>
  <c r="AW1392" i="37"/>
  <c r="AV1393" i="37"/>
  <c r="AW1393" i="37"/>
  <c r="AV1394" i="37"/>
  <c r="AW1394" i="37"/>
  <c r="AV1395" i="37"/>
  <c r="AW1395" i="37"/>
  <c r="AX1395" i="37" s="1"/>
  <c r="AV1396" i="37"/>
  <c r="AW1396" i="37"/>
  <c r="AX1396" i="37"/>
  <c r="AV1397" i="37"/>
  <c r="AX1397" i="37" s="1"/>
  <c r="AW1397" i="37"/>
  <c r="AV1398" i="37"/>
  <c r="AW1398" i="37"/>
  <c r="AV1399" i="37"/>
  <c r="AW1399" i="37"/>
  <c r="AV1400" i="37"/>
  <c r="AW1400" i="37"/>
  <c r="AX1400" i="37" s="1"/>
  <c r="AV1401" i="37"/>
  <c r="AW1401" i="37"/>
  <c r="AV1402" i="37"/>
  <c r="AW1402" i="37"/>
  <c r="AX1402" i="37" s="1"/>
  <c r="AV1403" i="37"/>
  <c r="AW1403" i="37"/>
  <c r="AV1404" i="37"/>
  <c r="AW1404" i="37"/>
  <c r="AX1404" i="37" s="1"/>
  <c r="AV1405" i="37"/>
  <c r="AW1405" i="37"/>
  <c r="AV1406" i="37"/>
  <c r="AW1406" i="37"/>
  <c r="AX1406" i="37" s="1"/>
  <c r="AV1407" i="37"/>
  <c r="AW1407" i="37"/>
  <c r="AV1408" i="37"/>
  <c r="AW1408" i="37"/>
  <c r="AX1408" i="37" s="1"/>
  <c r="AV1409" i="37"/>
  <c r="AW1409" i="37"/>
  <c r="AV1410" i="37"/>
  <c r="AW1410" i="37"/>
  <c r="AX1410" i="37" s="1"/>
  <c r="AV1411" i="37"/>
  <c r="AW1411" i="37"/>
  <c r="AV1412" i="37"/>
  <c r="AW1412" i="37"/>
  <c r="AX1412" i="37" s="1"/>
  <c r="AV1413" i="37"/>
  <c r="AX1413" i="37" s="1"/>
  <c r="AW1413" i="37"/>
  <c r="AV1414" i="37"/>
  <c r="AW1414" i="37"/>
  <c r="AX1414" i="37" s="1"/>
  <c r="AV1415" i="37"/>
  <c r="AW1415" i="37"/>
  <c r="AX1415" i="37"/>
  <c r="AV1416" i="37"/>
  <c r="AW1416" i="37"/>
  <c r="AV1417" i="37"/>
  <c r="AW1417" i="37"/>
  <c r="AX1417" i="37"/>
  <c r="AV1418" i="37"/>
  <c r="AW1418" i="37"/>
  <c r="AV1419" i="37"/>
  <c r="AX1419" i="37" s="1"/>
  <c r="AW1419" i="37"/>
  <c r="AV1420" i="37"/>
  <c r="AW1420" i="37"/>
  <c r="AX1420" i="37" s="1"/>
  <c r="AV1421" i="37"/>
  <c r="AX1421" i="37" s="1"/>
  <c r="AW1421" i="37"/>
  <c r="AV1422" i="37"/>
  <c r="AW1422" i="37"/>
  <c r="AX1422" i="37" s="1"/>
  <c r="AV1423" i="37"/>
  <c r="AW1423" i="37"/>
  <c r="AX1423" i="37"/>
  <c r="AV1424" i="37"/>
  <c r="AW1424" i="37"/>
  <c r="AV1425" i="37"/>
  <c r="AW1425" i="37"/>
  <c r="AV1426" i="37"/>
  <c r="AX1426" i="37" s="1"/>
  <c r="AW1426" i="37"/>
  <c r="AV1427" i="37"/>
  <c r="AW1427" i="37"/>
  <c r="AX1427" i="37"/>
  <c r="AV1428" i="37"/>
  <c r="AW1428" i="37"/>
  <c r="AV1429" i="37"/>
  <c r="AW1429" i="37"/>
  <c r="AV1430" i="37"/>
  <c r="AW1430" i="37"/>
  <c r="AV1431" i="37"/>
  <c r="AX1431" i="37" s="1"/>
  <c r="AW1431" i="37"/>
  <c r="AV1432" i="37"/>
  <c r="AW1432" i="37"/>
  <c r="AX1432" i="37"/>
  <c r="AV1433" i="37"/>
  <c r="AW1433" i="37"/>
  <c r="AV1434" i="37"/>
  <c r="AW1434" i="37"/>
  <c r="AV1435" i="37"/>
  <c r="AW1435" i="37"/>
  <c r="AX1435" i="37"/>
  <c r="AV1436" i="37"/>
  <c r="AW1436" i="37"/>
  <c r="AV1437" i="37"/>
  <c r="AW1437" i="37"/>
  <c r="AV1438" i="37"/>
  <c r="AX1438" i="37" s="1"/>
  <c r="AW1438" i="37"/>
  <c r="AV1439" i="37"/>
  <c r="AW1439" i="37"/>
  <c r="AX1439" i="37" s="1"/>
  <c r="AV1440" i="37"/>
  <c r="AW1440" i="37"/>
  <c r="AV1441" i="37"/>
  <c r="AW1441" i="37"/>
  <c r="AX1441" i="37"/>
  <c r="AV1442" i="37"/>
  <c r="AX1442" i="37" s="1"/>
  <c r="AW1442" i="37"/>
  <c r="AV1443" i="37"/>
  <c r="AW1443" i="37"/>
  <c r="AX1443" i="37" s="1"/>
  <c r="AV1444" i="37"/>
  <c r="AW1444" i="37"/>
  <c r="AV1445" i="37"/>
  <c r="AW1445" i="37"/>
  <c r="AV1446" i="37"/>
  <c r="AW1446" i="37"/>
  <c r="AV1447" i="37"/>
  <c r="AW1447" i="37"/>
  <c r="AX1447" i="37" s="1"/>
  <c r="AV1448" i="37"/>
  <c r="AW1448" i="37"/>
  <c r="AX1448" i="37" s="1"/>
  <c r="AV1449" i="37"/>
  <c r="AW1449" i="37"/>
  <c r="AV1450" i="37"/>
  <c r="AW1450" i="37"/>
  <c r="AV1451" i="37"/>
  <c r="AX1451" i="37" s="1"/>
  <c r="AW1451" i="37"/>
  <c r="AV1452" i="37"/>
  <c r="AW1452" i="37"/>
  <c r="AX1452" i="37" s="1"/>
  <c r="AV1453" i="37"/>
  <c r="AW1453" i="37"/>
  <c r="AV1454" i="37"/>
  <c r="AW1454" i="37"/>
  <c r="AV1455" i="37"/>
  <c r="AW1455" i="37"/>
  <c r="AX1455" i="37"/>
  <c r="AV1456" i="37"/>
  <c r="AW1456" i="37"/>
  <c r="AV1457" i="37"/>
  <c r="AW1457" i="37"/>
  <c r="AV1458" i="37"/>
  <c r="AX1458" i="37" s="1"/>
  <c r="AW1458" i="37"/>
  <c r="AV1459" i="37"/>
  <c r="AW1459" i="37"/>
  <c r="AX1459" i="37"/>
  <c r="AV1460" i="37"/>
  <c r="AW1460" i="37"/>
  <c r="AX1460" i="37" s="1"/>
  <c r="AV1461" i="37"/>
  <c r="AW1461" i="37"/>
  <c r="AV1462" i="37"/>
  <c r="AW1462" i="37"/>
  <c r="AV1463" i="37"/>
  <c r="AW1463" i="37"/>
  <c r="AV1464" i="37"/>
  <c r="AW1464" i="37"/>
  <c r="AX1464" i="37" s="1"/>
  <c r="AV1465" i="37"/>
  <c r="AX1465" i="37" s="1"/>
  <c r="AW1465" i="37"/>
  <c r="AV1466" i="37"/>
  <c r="AW1466" i="37"/>
  <c r="AV1467" i="37"/>
  <c r="AX1467" i="37" s="1"/>
  <c r="AW1467" i="37"/>
  <c r="AV1468" i="37"/>
  <c r="AW1468" i="37"/>
  <c r="AX1468" i="37" s="1"/>
  <c r="AV1469" i="37"/>
  <c r="AW1469" i="37"/>
  <c r="AV1470" i="37"/>
  <c r="AW1470" i="37"/>
  <c r="AV1471" i="37"/>
  <c r="AW1471" i="37"/>
  <c r="AX1471" i="37"/>
  <c r="AV1472" i="37"/>
  <c r="AW1472" i="37"/>
  <c r="AV1473" i="37"/>
  <c r="AW1473" i="37"/>
  <c r="AV1474" i="37"/>
  <c r="AX1474" i="37" s="1"/>
  <c r="AW1474" i="37"/>
  <c r="AV1475" i="37"/>
  <c r="AW1475" i="37"/>
  <c r="AX1475" i="37"/>
  <c r="AV1476" i="37"/>
  <c r="AW1476" i="37"/>
  <c r="AX1476" i="37" s="1"/>
  <c r="AV1477" i="37"/>
  <c r="AW1477" i="37"/>
  <c r="AV1478" i="37"/>
  <c r="AW1478" i="37"/>
  <c r="AX1478" i="37" s="1"/>
  <c r="AV1479" i="37"/>
  <c r="AW1479" i="37"/>
  <c r="AV1480" i="37"/>
  <c r="AW1480" i="37"/>
  <c r="AX1480" i="37" s="1"/>
  <c r="AV1481" i="37"/>
  <c r="AX1481" i="37" s="1"/>
  <c r="AW1481" i="37"/>
  <c r="AV1482" i="37"/>
  <c r="AW1482" i="37"/>
  <c r="AX1482" i="37" s="1"/>
  <c r="AV1483" i="37"/>
  <c r="AX1483" i="37" s="1"/>
  <c r="AW1483" i="37"/>
  <c r="AV1484" i="37"/>
  <c r="AW1484" i="37"/>
  <c r="AX1484" i="37" s="1"/>
  <c r="AV1485" i="37"/>
  <c r="AW1485" i="37"/>
  <c r="AX1485" i="37"/>
  <c r="AV1486" i="37"/>
  <c r="AW1486" i="37"/>
  <c r="AV1487" i="37"/>
  <c r="AW1487" i="37"/>
  <c r="AV1488" i="37"/>
  <c r="AW1488" i="37"/>
  <c r="AV1489" i="37"/>
  <c r="AW1489" i="37"/>
  <c r="AX1489" i="37"/>
  <c r="AV1490" i="37"/>
  <c r="AW1490" i="37"/>
  <c r="AX1490" i="37" s="1"/>
  <c r="AV1491" i="37"/>
  <c r="AW1491" i="37"/>
  <c r="AV1492" i="37"/>
  <c r="AW1492" i="37"/>
  <c r="AX1492" i="37" s="1"/>
  <c r="AV1493" i="37"/>
  <c r="AW1493" i="37"/>
  <c r="AV1494" i="37"/>
  <c r="AW1494" i="37"/>
  <c r="AX1494" i="37" s="1"/>
  <c r="AV1495" i="37"/>
  <c r="AX1495" i="37" s="1"/>
  <c r="AW1495" i="37"/>
  <c r="AV1496" i="37"/>
  <c r="AW1496" i="37"/>
  <c r="AX1496" i="37" s="1"/>
  <c r="AV1497" i="37"/>
  <c r="AX1497" i="37" s="1"/>
  <c r="AW1497" i="37"/>
  <c r="AV1498" i="37"/>
  <c r="AW1498" i="37"/>
  <c r="AV1499" i="37"/>
  <c r="AW1499" i="37"/>
  <c r="AV1500" i="37"/>
  <c r="AW1500" i="37"/>
  <c r="AX1500" i="37" s="1"/>
  <c r="AV1501" i="37"/>
  <c r="AW1501" i="37"/>
  <c r="AX1501" i="37"/>
  <c r="AV1502" i="37"/>
  <c r="AW1502" i="37"/>
  <c r="AV1503" i="37"/>
  <c r="AW1503" i="37"/>
  <c r="AV1504" i="37"/>
  <c r="AW1504" i="37"/>
  <c r="AV1505" i="37"/>
  <c r="AW1505" i="37"/>
  <c r="AX1505" i="37"/>
  <c r="AV1506" i="37"/>
  <c r="AW1506" i="37"/>
  <c r="AX1506" i="37" s="1"/>
  <c r="AV1507" i="37"/>
  <c r="AW1507" i="37"/>
  <c r="AV1508" i="37"/>
  <c r="AW1508" i="37"/>
  <c r="AX1508" i="37" s="1"/>
  <c r="AV1509" i="37"/>
  <c r="AW1509" i="37"/>
  <c r="AV1510" i="37"/>
  <c r="AW1510" i="37"/>
  <c r="AX1510" i="37" s="1"/>
  <c r="AV1511" i="37"/>
  <c r="AX1511" i="37" s="1"/>
  <c r="AW1511" i="37"/>
  <c r="AV1512" i="37"/>
  <c r="AW1512" i="37"/>
  <c r="AX1512" i="37" s="1"/>
  <c r="AV1513" i="37"/>
  <c r="AW1513" i="37"/>
  <c r="AX1513" i="37"/>
  <c r="AV1514" i="37"/>
  <c r="AW1514" i="37"/>
  <c r="AV1515" i="37"/>
  <c r="AW1515" i="37"/>
  <c r="AX1515" i="37"/>
  <c r="AV1516" i="37"/>
  <c r="AW1516" i="37"/>
  <c r="AX1516" i="37" s="1"/>
  <c r="AV1517" i="37"/>
  <c r="AW1517" i="37"/>
  <c r="AV1518" i="37"/>
  <c r="AW1518" i="37"/>
  <c r="AX1518" i="37" s="1"/>
  <c r="AV1519" i="37"/>
  <c r="AW1519" i="37"/>
  <c r="AV1520" i="37"/>
  <c r="AW1520" i="37"/>
  <c r="AX1520" i="37" s="1"/>
  <c r="AV1521" i="37"/>
  <c r="AW1521" i="37"/>
  <c r="AV1522" i="37"/>
  <c r="AW1522" i="37"/>
  <c r="AX1522" i="37" s="1"/>
  <c r="AV1523" i="37"/>
  <c r="AX1523" i="37" s="1"/>
  <c r="AW1523" i="37"/>
  <c r="AV1524" i="37"/>
  <c r="AW1524" i="37"/>
  <c r="AV1525" i="37"/>
  <c r="AW1525" i="37"/>
  <c r="AX1525" i="37" s="1"/>
  <c r="AV1526" i="37"/>
  <c r="AW1526" i="37"/>
  <c r="AX1526" i="37" s="1"/>
  <c r="AV1527" i="37"/>
  <c r="AW1527" i="37"/>
  <c r="AX1527" i="37"/>
  <c r="AV1528" i="37"/>
  <c r="AX1528" i="37" s="1"/>
  <c r="AW1528" i="37"/>
  <c r="AV1529" i="37"/>
  <c r="AW1529" i="37"/>
  <c r="AX1529" i="37" s="1"/>
  <c r="AV1530" i="37"/>
  <c r="AW1530" i="37"/>
  <c r="AV1531" i="37"/>
  <c r="AW1531" i="37"/>
  <c r="AX1531" i="37" s="1"/>
  <c r="AV1532" i="37"/>
  <c r="AX1532" i="37" s="1"/>
  <c r="AW1532" i="37"/>
  <c r="AV1533" i="37"/>
  <c r="AW1533" i="37"/>
  <c r="AV1534" i="37"/>
  <c r="AW1534" i="37"/>
  <c r="AV1535" i="37"/>
  <c r="AW1535" i="37"/>
  <c r="AX1535" i="37"/>
  <c r="AV1536" i="37"/>
  <c r="AW1536" i="37"/>
  <c r="AV1537" i="37"/>
  <c r="AW1537" i="37"/>
  <c r="AX1537" i="37" s="1"/>
  <c r="AV1538" i="37"/>
  <c r="AW1538" i="37"/>
  <c r="AX1538" i="37"/>
  <c r="AV1539" i="37"/>
  <c r="AX1539" i="37" s="1"/>
  <c r="AW1539" i="37"/>
  <c r="AV1540" i="37"/>
  <c r="AW1540" i="37"/>
  <c r="AV1541" i="37"/>
  <c r="AW1541" i="37"/>
  <c r="AX1541" i="37" s="1"/>
  <c r="AV1542" i="37"/>
  <c r="AW1542" i="37"/>
  <c r="AX1542" i="37" s="1"/>
  <c r="AV1543" i="37"/>
  <c r="AW1543" i="37"/>
  <c r="AX1543" i="37"/>
  <c r="AV1544" i="37"/>
  <c r="AW1544" i="37"/>
  <c r="AV1545" i="37"/>
  <c r="AW1545" i="37"/>
  <c r="AX1545" i="37" s="1"/>
  <c r="AV1546" i="37"/>
  <c r="AW1546" i="37"/>
  <c r="AV1547" i="37"/>
  <c r="AW1547" i="37"/>
  <c r="AX1547" i="37"/>
  <c r="AV1548" i="37"/>
  <c r="AW1548" i="37"/>
  <c r="AX1548" i="37" s="1"/>
  <c r="AV1549" i="37"/>
  <c r="AW1549" i="37"/>
  <c r="AV1550" i="37"/>
  <c r="AW1550" i="37"/>
  <c r="AX1550" i="37" s="1"/>
  <c r="AV1551" i="37"/>
  <c r="AX1551" i="37" s="1"/>
  <c r="AW1551" i="37"/>
  <c r="AV1552" i="37"/>
  <c r="AW1552" i="37"/>
  <c r="AX1552" i="37" s="1"/>
  <c r="AV1553" i="37"/>
  <c r="AX1553" i="37" s="1"/>
  <c r="AW1553" i="37"/>
  <c r="AV1554" i="37"/>
  <c r="AW1554" i="37"/>
  <c r="AX1554" i="37" s="1"/>
  <c r="AV1555" i="37"/>
  <c r="AX1555" i="37" s="1"/>
  <c r="AW1555" i="37"/>
  <c r="AV1556" i="37"/>
  <c r="AW1556" i="37"/>
  <c r="AX1556" i="37" s="1"/>
  <c r="AV1557" i="37"/>
  <c r="AW1557" i="37"/>
  <c r="AX1557" i="37" s="1"/>
  <c r="AV1558" i="37"/>
  <c r="AW1558" i="37"/>
  <c r="AX1558" i="37" s="1"/>
  <c r="AV1559" i="37"/>
  <c r="AW1559" i="37"/>
  <c r="AX1559" i="37"/>
  <c r="AV1560" i="37"/>
  <c r="AW1560" i="37"/>
  <c r="AV1561" i="37"/>
  <c r="AW1561" i="37"/>
  <c r="AX1561" i="37" s="1"/>
  <c r="AV1562" i="37"/>
  <c r="AW1562" i="37"/>
  <c r="AV1563" i="37"/>
  <c r="AW1563" i="37"/>
  <c r="AX1563" i="37" s="1"/>
  <c r="AV1564" i="37"/>
  <c r="AW1564" i="37"/>
  <c r="AV1565" i="37"/>
  <c r="AW1565" i="37"/>
  <c r="AX1565" i="37"/>
  <c r="AV1566" i="37"/>
  <c r="AW1566" i="37"/>
  <c r="AX1566" i="37" s="1"/>
  <c r="AV1567" i="37"/>
  <c r="AW1567" i="37"/>
  <c r="AV1568" i="37"/>
  <c r="AW1568" i="37"/>
  <c r="AX1568" i="37" s="1"/>
  <c r="AV1569" i="37"/>
  <c r="AX1569" i="37" s="1"/>
  <c r="AW1569" i="37"/>
  <c r="AV1570" i="37"/>
  <c r="AW1570" i="37"/>
  <c r="AV1571" i="37"/>
  <c r="AX1571" i="37" s="1"/>
  <c r="AW1571" i="37"/>
  <c r="AV1572" i="37"/>
  <c r="AW1572" i="37"/>
  <c r="AX1572" i="37" s="1"/>
  <c r="AV1573" i="37"/>
  <c r="AX1573" i="37" s="1"/>
  <c r="AW1573" i="37"/>
  <c r="AV1574" i="37"/>
  <c r="AW1574" i="37"/>
  <c r="AX1574" i="37" s="1"/>
  <c r="AV1575" i="37"/>
  <c r="AW1575" i="37"/>
  <c r="AV1576" i="37"/>
  <c r="AW1576" i="37"/>
  <c r="AX1576" i="37" s="1"/>
  <c r="AV1577" i="37"/>
  <c r="AW1577" i="37"/>
  <c r="AX1577" i="37"/>
  <c r="AV1578" i="37"/>
  <c r="AW1578" i="37"/>
  <c r="AV1579" i="37"/>
  <c r="AW1579" i="37"/>
  <c r="AV1580" i="37"/>
  <c r="AW1580" i="37"/>
  <c r="AV1581" i="37"/>
  <c r="AW1581" i="37"/>
  <c r="AX1581" i="37"/>
  <c r="AV1582" i="37"/>
  <c r="AW1582" i="37"/>
  <c r="AX1582" i="37" s="1"/>
  <c r="AV1583" i="37"/>
  <c r="AW1583" i="37"/>
  <c r="AV1584" i="37"/>
  <c r="AW1584" i="37"/>
  <c r="AX1584" i="37" s="1"/>
  <c r="AV1585" i="37"/>
  <c r="AX1585" i="37" s="1"/>
  <c r="AW1585" i="37"/>
  <c r="AV1586" i="37"/>
  <c r="AW1586" i="37"/>
  <c r="AX1586" i="37" s="1"/>
  <c r="AV1587" i="37"/>
  <c r="AX1587" i="37" s="1"/>
  <c r="AW1587" i="37"/>
  <c r="AV1588" i="37"/>
  <c r="AW1588" i="37"/>
  <c r="AX1588" i="37" s="1"/>
  <c r="AV1589" i="37"/>
  <c r="AX1589" i="37" s="1"/>
  <c r="AW1589" i="37"/>
  <c r="AV1590" i="37"/>
  <c r="AW1590" i="37"/>
  <c r="AX1590" i="37" s="1"/>
  <c r="AV1591" i="37"/>
  <c r="AW1591" i="37"/>
  <c r="AV1592" i="37"/>
  <c r="AW1592" i="37"/>
  <c r="AV1593" i="37"/>
  <c r="AW1593" i="37"/>
  <c r="AX1593" i="37"/>
  <c r="AV1594" i="37"/>
  <c r="AW1594" i="37"/>
  <c r="AV1595" i="37"/>
  <c r="AW1595" i="37"/>
  <c r="AV1596" i="37"/>
  <c r="AX1596" i="37" s="1"/>
  <c r="AW1596" i="37"/>
  <c r="AV1597" i="37"/>
  <c r="AW1597" i="37"/>
  <c r="AX1597" i="37"/>
  <c r="AV1598" i="37"/>
  <c r="AW1598" i="37"/>
  <c r="AX1598" i="37" s="1"/>
  <c r="AV1599" i="37"/>
  <c r="AW1599" i="37"/>
  <c r="AV1600" i="37"/>
  <c r="AW1600" i="37"/>
  <c r="AX1600" i="37" s="1"/>
  <c r="AV1601" i="37"/>
  <c r="AW1601" i="37"/>
  <c r="AX1601" i="37" s="1"/>
  <c r="AV1602" i="37"/>
  <c r="AW1602" i="37"/>
  <c r="AX1602" i="37"/>
  <c r="AV1603" i="37"/>
  <c r="AX1603" i="37" s="1"/>
  <c r="AW1603" i="37"/>
  <c r="AV1604" i="37"/>
  <c r="AW1604" i="37"/>
  <c r="AV1605" i="37"/>
  <c r="AW1605" i="37"/>
  <c r="AV1606" i="37"/>
  <c r="AW1606" i="37"/>
  <c r="AV1607" i="37"/>
  <c r="AW1607" i="37"/>
  <c r="AX1607" i="37"/>
  <c r="AV1608" i="37"/>
  <c r="AW1608" i="37"/>
  <c r="AV1609" i="37"/>
  <c r="AW1609" i="37"/>
  <c r="AV1610" i="37"/>
  <c r="AW1610" i="37"/>
  <c r="AX1610" i="37"/>
  <c r="AV1611" i="37"/>
  <c r="AX1611" i="37" s="1"/>
  <c r="AW1611" i="37"/>
  <c r="AV1612" i="37"/>
  <c r="AW1612" i="37"/>
  <c r="AV1613" i="37"/>
  <c r="AW1613" i="37"/>
  <c r="AV1614" i="37"/>
  <c r="AW1614" i="37"/>
  <c r="AV1615" i="37"/>
  <c r="AW1615" i="37"/>
  <c r="AX1615" i="37" s="1"/>
  <c r="AV1616" i="37"/>
  <c r="AW1616" i="37"/>
  <c r="AV1617" i="37"/>
  <c r="AW1617" i="37"/>
  <c r="AV1618" i="37"/>
  <c r="AW1618" i="37"/>
  <c r="AX1618" i="37" s="1"/>
  <c r="AV1619" i="37"/>
  <c r="AW1619" i="37"/>
  <c r="AV1620" i="37"/>
  <c r="AW1620" i="37"/>
  <c r="AV1621" i="37"/>
  <c r="AW1621" i="37"/>
  <c r="AV1626" i="37"/>
  <c r="AV1627" i="37"/>
  <c r="AW1627" i="37"/>
  <c r="AV1628" i="37"/>
  <c r="AW1628" i="37"/>
  <c r="AV1629" i="37"/>
  <c r="AV1630" i="37"/>
  <c r="AW1630" i="37"/>
  <c r="AV1631" i="37"/>
  <c r="AV1632" i="37"/>
  <c r="AW1632" i="37"/>
  <c r="AV1633" i="37"/>
  <c r="AV1634" i="37"/>
  <c r="AV1635" i="37"/>
  <c r="AV1636" i="37"/>
  <c r="AW1636" i="37"/>
  <c r="AV1637" i="37"/>
  <c r="AV1638" i="37"/>
  <c r="AW1638" i="37"/>
  <c r="AV1639" i="37"/>
  <c r="AV1640" i="37"/>
  <c r="AW1640" i="37"/>
  <c r="AV1641" i="37"/>
  <c r="AV1642" i="37"/>
  <c r="AV1643" i="37"/>
  <c r="AV1644" i="37"/>
  <c r="AW1644" i="37"/>
  <c r="AV1645" i="37"/>
  <c r="AV1646" i="37"/>
  <c r="AW1646" i="37"/>
  <c r="AV1647" i="37"/>
  <c r="AV1648" i="37"/>
  <c r="AW1648" i="37"/>
  <c r="AV1649" i="37"/>
  <c r="AV1650" i="37"/>
  <c r="AV1651" i="37"/>
  <c r="AV1652" i="37"/>
  <c r="AW1652" i="37"/>
  <c r="AV1653" i="37"/>
  <c r="AV1654" i="37"/>
  <c r="AW1654" i="37"/>
  <c r="AV1655" i="37"/>
  <c r="AV1656" i="37"/>
  <c r="AW1656" i="37"/>
  <c r="AV1657" i="37"/>
  <c r="AV1658" i="37"/>
  <c r="AV1659" i="37"/>
  <c r="AV1660" i="37"/>
  <c r="AW1660" i="37"/>
  <c r="AV1661" i="37"/>
  <c r="AV1662" i="37"/>
  <c r="AW1662" i="37"/>
  <c r="AV1663" i="37"/>
  <c r="AV1664" i="37"/>
  <c r="AW1664" i="37"/>
  <c r="AV1665" i="37"/>
  <c r="AV1666" i="37"/>
  <c r="AV1667" i="37"/>
  <c r="AV1668" i="37"/>
  <c r="AW1668" i="37"/>
  <c r="AV1669" i="37"/>
  <c r="AV1670" i="37"/>
  <c r="AW1670" i="37"/>
  <c r="AV1671" i="37"/>
  <c r="AV1672" i="37"/>
  <c r="AW1672" i="37"/>
  <c r="AV1673" i="37"/>
  <c r="AV1674" i="37"/>
  <c r="AV1675" i="37"/>
  <c r="AV1676" i="37"/>
  <c r="AW1676" i="37"/>
  <c r="AV1677" i="37"/>
  <c r="AV1678" i="37"/>
  <c r="AW1678" i="37"/>
  <c r="AV1679" i="37"/>
  <c r="AV1680" i="37"/>
  <c r="AW1680" i="37"/>
  <c r="AV1681" i="37"/>
  <c r="AV1682" i="37"/>
  <c r="AV1683" i="37"/>
  <c r="AV1684" i="37"/>
  <c r="AW1684" i="37"/>
  <c r="AV1685" i="37"/>
  <c r="AV1686" i="37"/>
  <c r="AW1686" i="37"/>
  <c r="AV1687" i="37"/>
  <c r="AV1688" i="37"/>
  <c r="AW1688" i="37"/>
  <c r="AV1689" i="37"/>
  <c r="AV1690" i="37"/>
  <c r="AV1691" i="37"/>
  <c r="AV1692" i="37"/>
  <c r="AW1692" i="37"/>
  <c r="AV1693" i="37"/>
  <c r="AV1694" i="37"/>
  <c r="AW1694" i="37"/>
  <c r="AV1695" i="37"/>
  <c r="AV1696" i="37"/>
  <c r="AW1696" i="37"/>
  <c r="AV1697" i="37"/>
  <c r="AV1698" i="37"/>
  <c r="AV1699" i="37"/>
  <c r="AV1700" i="37"/>
  <c r="AW1700" i="37"/>
  <c r="AV1701" i="37"/>
  <c r="AV1702" i="37"/>
  <c r="AW1702" i="37"/>
  <c r="AV1703" i="37"/>
  <c r="AV1704" i="37"/>
  <c r="AW1704" i="37"/>
  <c r="AV1705" i="37"/>
  <c r="AW1705" i="37"/>
  <c r="AV1706" i="37"/>
  <c r="AW1706" i="37"/>
  <c r="AV1707" i="37"/>
  <c r="AW1707" i="37"/>
  <c r="AX1707" i="37"/>
  <c r="AV1708" i="37"/>
  <c r="AW1708" i="37"/>
  <c r="AV1709" i="37"/>
  <c r="AW1709" i="37"/>
  <c r="AV1710" i="37"/>
  <c r="AW1710" i="37"/>
  <c r="AX1710" i="37"/>
  <c r="AV1711" i="37"/>
  <c r="AX1711" i="37" s="1"/>
  <c r="AW1711" i="37"/>
  <c r="AV1712" i="37"/>
  <c r="AW1712" i="37"/>
  <c r="AV1713" i="37"/>
  <c r="AW1713" i="37"/>
  <c r="AV1714" i="37"/>
  <c r="AW1714" i="37"/>
  <c r="AV1715" i="37"/>
  <c r="AW1715" i="37"/>
  <c r="AX1715" i="37"/>
  <c r="AV1716" i="37"/>
  <c r="AW1716" i="37"/>
  <c r="AV1717" i="37"/>
  <c r="AW1717" i="37"/>
  <c r="AV1718" i="37"/>
  <c r="AW1718" i="37"/>
  <c r="AX1718" i="37"/>
  <c r="AV1719" i="37"/>
  <c r="AX1719" i="37" s="1"/>
  <c r="AW1719" i="37"/>
  <c r="AV1720" i="37"/>
  <c r="AW1720" i="37"/>
  <c r="AV1721" i="37"/>
  <c r="AW1721" i="37"/>
  <c r="AV1722" i="37"/>
  <c r="AW1722" i="37"/>
  <c r="AV1723" i="37"/>
  <c r="AW1723" i="37"/>
  <c r="AX1723" i="37"/>
  <c r="AV1724" i="37"/>
  <c r="AW1724" i="37"/>
  <c r="AV1725" i="37"/>
  <c r="AW1725" i="37"/>
  <c r="AV1726" i="37"/>
  <c r="AW1726" i="37"/>
  <c r="AX1726" i="37"/>
  <c r="AV1727" i="37"/>
  <c r="AX1727" i="37" s="1"/>
  <c r="AW1727" i="37"/>
  <c r="AV1728" i="37"/>
  <c r="AW1728" i="37"/>
  <c r="AV1729" i="37"/>
  <c r="AW1729" i="37"/>
  <c r="AV1730" i="37"/>
  <c r="AW1730" i="37"/>
  <c r="AV1731" i="37"/>
  <c r="AW1731" i="37"/>
  <c r="AX1731" i="37"/>
  <c r="AV1732" i="37"/>
  <c r="AW1732" i="37"/>
  <c r="AV1733" i="37"/>
  <c r="AW1733" i="37"/>
  <c r="AV1734" i="37"/>
  <c r="AW1734" i="37"/>
  <c r="AX1734" i="37"/>
  <c r="AV1735" i="37"/>
  <c r="AX1735" i="37" s="1"/>
  <c r="AW1735" i="37"/>
  <c r="AV1736" i="37"/>
  <c r="AW1736" i="37"/>
  <c r="AV1737" i="37"/>
  <c r="AW1737" i="37"/>
  <c r="AV1738" i="37"/>
  <c r="AW1738" i="37"/>
  <c r="AV1739" i="37"/>
  <c r="AW1739" i="37"/>
  <c r="AX1739" i="37"/>
  <c r="AV1740" i="37"/>
  <c r="AW1740" i="37"/>
  <c r="AV1741" i="37"/>
  <c r="AW1741" i="37"/>
  <c r="AV1742" i="37"/>
  <c r="AW1742" i="37"/>
  <c r="AX1742" i="37"/>
  <c r="AV1743" i="37"/>
  <c r="AX1743" i="37" s="1"/>
  <c r="AW1743" i="37"/>
  <c r="AV1744" i="37"/>
  <c r="AW1744" i="37"/>
  <c r="AV1745" i="37"/>
  <c r="AW1745" i="37"/>
  <c r="AV1746" i="37"/>
  <c r="AW1746" i="37"/>
  <c r="AV1747" i="37"/>
  <c r="AW1747" i="37"/>
  <c r="AX1747" i="37"/>
  <c r="AV1748" i="37"/>
  <c r="AW1748" i="37"/>
  <c r="AV1749" i="37"/>
  <c r="AW1749" i="37"/>
  <c r="AV1750" i="37"/>
  <c r="AW1750" i="37"/>
  <c r="AX1750" i="37"/>
  <c r="AV1751" i="37"/>
  <c r="AX1751" i="37" s="1"/>
  <c r="AW1751" i="37"/>
  <c r="AV1752" i="37"/>
  <c r="AW1752" i="37"/>
  <c r="AV1753" i="37"/>
  <c r="AW1753" i="37"/>
  <c r="AV1754" i="37"/>
  <c r="AW1754" i="37"/>
  <c r="AV1755" i="37"/>
  <c r="AW1755" i="37"/>
  <c r="AX1755" i="37"/>
  <c r="AV1756" i="37"/>
  <c r="AW1756" i="37"/>
  <c r="AV1757" i="37"/>
  <c r="AW1757" i="37"/>
  <c r="AV1758" i="37"/>
  <c r="AW1758" i="37"/>
  <c r="AX1758" i="37"/>
  <c r="AV1759" i="37"/>
  <c r="AX1759" i="37" s="1"/>
  <c r="AW1759" i="37"/>
  <c r="AV1760" i="37"/>
  <c r="AW1760" i="37"/>
  <c r="AV1761" i="37"/>
  <c r="AW1761" i="37"/>
  <c r="AV1762" i="37"/>
  <c r="AW1762" i="37"/>
  <c r="AV1763" i="37"/>
  <c r="AW1763" i="37"/>
  <c r="AX1763" i="37"/>
  <c r="AV1764" i="37"/>
  <c r="AW1764" i="37"/>
  <c r="AV1765" i="37"/>
  <c r="AW1765" i="37"/>
  <c r="AV1766" i="37"/>
  <c r="AW1766" i="37"/>
  <c r="AX1766" i="37"/>
  <c r="AV1767" i="37"/>
  <c r="AX1767" i="37" s="1"/>
  <c r="AW1767" i="37"/>
  <c r="AV1768" i="37"/>
  <c r="AW1768" i="37"/>
  <c r="AV1769" i="37"/>
  <c r="AW1769" i="37"/>
  <c r="AV1770" i="37"/>
  <c r="AW1770" i="37"/>
  <c r="AV1771" i="37"/>
  <c r="AW1771" i="37"/>
  <c r="AX1771" i="37"/>
  <c r="AV1772" i="37"/>
  <c r="AW1772" i="37"/>
  <c r="AV1773" i="37"/>
  <c r="AW1773" i="37"/>
  <c r="AV1774" i="37"/>
  <c r="AW1774" i="37"/>
  <c r="AX1774" i="37"/>
  <c r="AV1775" i="37"/>
  <c r="AX1775" i="37" s="1"/>
  <c r="AW1775" i="37"/>
  <c r="AV1776" i="37"/>
  <c r="AW1776" i="37"/>
  <c r="AV1777" i="37"/>
  <c r="AW1777" i="37"/>
  <c r="AV1778" i="37"/>
  <c r="AW1778" i="37"/>
  <c r="AV1779" i="37"/>
  <c r="AW1779" i="37"/>
  <c r="AX1779" i="37"/>
  <c r="AV1780" i="37"/>
  <c r="AW1780" i="37"/>
  <c r="AV1781" i="37"/>
  <c r="AW1781" i="37"/>
  <c r="AV1782" i="37"/>
  <c r="AW1782" i="37"/>
  <c r="AX1782" i="37"/>
  <c r="AV1783" i="37"/>
  <c r="AX1783" i="37" s="1"/>
  <c r="AW1783" i="37"/>
  <c r="AV1784" i="37"/>
  <c r="AW1784" i="37"/>
  <c r="AV1785" i="37"/>
  <c r="AW1785" i="37"/>
  <c r="AV1786" i="37"/>
  <c r="AW1786" i="37"/>
  <c r="AV1787" i="37"/>
  <c r="AW1787" i="37"/>
  <c r="AX1787" i="37"/>
  <c r="AV1788" i="37"/>
  <c r="AW1788" i="37"/>
  <c r="AV1789" i="37"/>
  <c r="AW1789" i="37"/>
  <c r="AV1790" i="37"/>
  <c r="AW1790" i="37"/>
  <c r="AX1790" i="37"/>
  <c r="AV1791" i="37"/>
  <c r="AX1791" i="37" s="1"/>
  <c r="AW1791" i="37"/>
  <c r="AV1792" i="37"/>
  <c r="AW1792" i="37"/>
  <c r="AV1793" i="37"/>
  <c r="AW1793" i="37"/>
  <c r="AV1794" i="37"/>
  <c r="AW1794" i="37"/>
  <c r="AV1795" i="37"/>
  <c r="AW1795" i="37"/>
  <c r="AX1795" i="37"/>
  <c r="AV1796" i="37"/>
  <c r="AW1796" i="37"/>
  <c r="AV1797" i="37"/>
  <c r="AW1797" i="37"/>
  <c r="AV1798" i="37"/>
  <c r="AW1798" i="37"/>
  <c r="AX1798" i="37"/>
  <c r="AV1799" i="37"/>
  <c r="AX1799" i="37" s="1"/>
  <c r="AW1799" i="37"/>
  <c r="AV1800" i="37"/>
  <c r="AW1800" i="37"/>
  <c r="AV1801" i="37"/>
  <c r="AW1801" i="37"/>
  <c r="AV1802" i="37"/>
  <c r="AW1802" i="37"/>
  <c r="AV1803" i="37"/>
  <c r="AW1803" i="37"/>
  <c r="AX1803" i="37"/>
  <c r="AV1804" i="37"/>
  <c r="AW1804" i="37"/>
  <c r="AV1805" i="37"/>
  <c r="AW1805" i="37"/>
  <c r="AV1806" i="37"/>
  <c r="AW1806" i="37"/>
  <c r="AX1806" i="37"/>
  <c r="AV1807" i="37"/>
  <c r="AX1807" i="37" s="1"/>
  <c r="AW1807" i="37"/>
  <c r="AV1808" i="37"/>
  <c r="AW1808" i="37"/>
  <c r="AV1809" i="37"/>
  <c r="AW1809" i="37"/>
  <c r="AV1810" i="37"/>
  <c r="AW1810" i="37"/>
  <c r="AV1811" i="37"/>
  <c r="AW1811" i="37"/>
  <c r="AX1811" i="37"/>
  <c r="AV1812" i="37"/>
  <c r="AW1812" i="37"/>
  <c r="AV1813" i="37"/>
  <c r="AW1813" i="37"/>
  <c r="AV1814" i="37"/>
  <c r="AW1814" i="37"/>
  <c r="AX1814" i="37"/>
  <c r="AV1815" i="37"/>
  <c r="AX1815" i="37" s="1"/>
  <c r="AW1815" i="37"/>
  <c r="AV1816" i="37"/>
  <c r="AW1816" i="37"/>
  <c r="AV1817" i="37"/>
  <c r="AW1817" i="37"/>
  <c r="AV1818" i="37"/>
  <c r="AW1818" i="37"/>
  <c r="AV1819" i="37"/>
  <c r="AW1819" i="37"/>
  <c r="AX1819" i="37"/>
  <c r="AV1820" i="37"/>
  <c r="AW1820" i="37"/>
  <c r="AV1821" i="37"/>
  <c r="AW1821" i="37"/>
  <c r="AV1822" i="37"/>
  <c r="AW1822" i="37"/>
  <c r="AX1822" i="37"/>
  <c r="AV1823" i="37"/>
  <c r="AX1823" i="37" s="1"/>
  <c r="AW1823" i="37"/>
  <c r="AV1824" i="37"/>
  <c r="AW1824" i="37"/>
  <c r="AV1825" i="37"/>
  <c r="AW1825" i="37"/>
  <c r="AV1826" i="37"/>
  <c r="AW1826" i="37"/>
  <c r="AV1827" i="37"/>
  <c r="AW1827" i="37"/>
  <c r="AX1827" i="37"/>
  <c r="AV1828" i="37"/>
  <c r="AW1828" i="37"/>
  <c r="AV1829" i="37"/>
  <c r="AW1829" i="37"/>
  <c r="AV1830" i="37"/>
  <c r="AW1830" i="37"/>
  <c r="AX1830" i="37"/>
  <c r="AV1831" i="37"/>
  <c r="AX1831" i="37" s="1"/>
  <c r="AW1831" i="37"/>
  <c r="AV1832" i="37"/>
  <c r="AW1832" i="37"/>
  <c r="AV1833" i="37"/>
  <c r="AW1833" i="37"/>
  <c r="AV1834" i="37"/>
  <c r="AW1834" i="37"/>
  <c r="AV1835" i="37"/>
  <c r="AW1835" i="37"/>
  <c r="AX1835" i="37"/>
  <c r="AV1836" i="37"/>
  <c r="AW1836" i="37"/>
  <c r="AV1837" i="37"/>
  <c r="AW1837" i="37"/>
  <c r="AV1838" i="37"/>
  <c r="AW1838" i="37"/>
  <c r="AX1838" i="37"/>
  <c r="AV1839" i="37"/>
  <c r="AX1839" i="37" s="1"/>
  <c r="AW1839" i="37"/>
  <c r="AV1840" i="37"/>
  <c r="AW1840" i="37"/>
  <c r="AV1841" i="37"/>
  <c r="AW1841" i="37"/>
  <c r="AV1842" i="37"/>
  <c r="AW1842" i="37"/>
  <c r="AV1843" i="37"/>
  <c r="AW1843" i="37"/>
  <c r="AX1843" i="37"/>
  <c r="AV1844" i="37"/>
  <c r="AW1844" i="37"/>
  <c r="AV1845" i="37"/>
  <c r="AW1845" i="37"/>
  <c r="AV1846" i="37"/>
  <c r="AW1846" i="37"/>
  <c r="AX1846" i="37"/>
  <c r="AV1847" i="37"/>
  <c r="AX1847" i="37" s="1"/>
  <c r="AW1847" i="37"/>
  <c r="AV1848" i="37"/>
  <c r="AW1848" i="37"/>
  <c r="AV1849" i="37"/>
  <c r="AW1849" i="37"/>
  <c r="AV1850" i="37"/>
  <c r="AW1850" i="37"/>
  <c r="AV1851" i="37"/>
  <c r="AW1851" i="37"/>
  <c r="AX1851" i="37"/>
  <c r="AV1852" i="37"/>
  <c r="AW1852" i="37"/>
  <c r="AV1853" i="37"/>
  <c r="AW1853" i="37"/>
  <c r="AV1854" i="37"/>
  <c r="AW1854" i="37"/>
  <c r="AX1854" i="37"/>
  <c r="AV1855" i="37"/>
  <c r="AX1855" i="37" s="1"/>
  <c r="AW1855" i="37"/>
  <c r="AV1856" i="37"/>
  <c r="AW1856" i="37"/>
  <c r="AV1857" i="37"/>
  <c r="AW1857" i="37"/>
  <c r="AV1858" i="37"/>
  <c r="AW1858" i="37"/>
  <c r="AV1859" i="37"/>
  <c r="AW1859" i="37"/>
  <c r="AX1859" i="37"/>
  <c r="AV1860" i="37"/>
  <c r="AW1860" i="37"/>
  <c r="AV1861" i="37"/>
  <c r="AW1861" i="37"/>
  <c r="AV1862" i="37"/>
  <c r="AW1862" i="37"/>
  <c r="AX1862" i="37"/>
  <c r="AV1863" i="37"/>
  <c r="AX1863" i="37" s="1"/>
  <c r="AW1863" i="37"/>
  <c r="AV1864" i="37"/>
  <c r="AW1864" i="37"/>
  <c r="AV1865" i="37"/>
  <c r="AW1865" i="37"/>
  <c r="AV1866" i="37"/>
  <c r="AW1866" i="37"/>
  <c r="AV1867" i="37"/>
  <c r="AW1867" i="37"/>
  <c r="AX1867" i="37"/>
  <c r="AV1868" i="37"/>
  <c r="AW1868" i="37"/>
  <c r="AV1869" i="37"/>
  <c r="AW1869" i="37"/>
  <c r="AV1870" i="37"/>
  <c r="AW1870" i="37"/>
  <c r="AX1870" i="37"/>
  <c r="AV1871" i="37"/>
  <c r="AX1871" i="37" s="1"/>
  <c r="AW1871" i="37"/>
  <c r="AV1872" i="37"/>
  <c r="AW1872" i="37"/>
  <c r="AV1873" i="37"/>
  <c r="AW1873" i="37"/>
  <c r="AV1874" i="37"/>
  <c r="AW1874" i="37"/>
  <c r="AV1875" i="37"/>
  <c r="AW1875" i="37"/>
  <c r="AX1875" i="37"/>
  <c r="AV1876" i="37"/>
  <c r="AW1876" i="37"/>
  <c r="AV1877" i="37"/>
  <c r="AW1877" i="37"/>
  <c r="AV1878" i="37"/>
  <c r="AW1878" i="37"/>
  <c r="AX1878" i="37"/>
  <c r="AV1879" i="37"/>
  <c r="AX1879" i="37" s="1"/>
  <c r="AW1879" i="37"/>
  <c r="AV1880" i="37"/>
  <c r="AW1880" i="37"/>
  <c r="AV1881" i="37"/>
  <c r="AW1881" i="37"/>
  <c r="AV1882" i="37"/>
  <c r="AW1882" i="37"/>
  <c r="AV1883" i="37"/>
  <c r="AW1883" i="37"/>
  <c r="AX1883" i="37"/>
  <c r="AV1884" i="37"/>
  <c r="AW1884" i="37"/>
  <c r="AV1885" i="37"/>
  <c r="AW1885" i="37"/>
  <c r="AV1886" i="37"/>
  <c r="AW1886" i="37"/>
  <c r="AX1886" i="37"/>
  <c r="AV1887" i="37"/>
  <c r="AX1887" i="37" s="1"/>
  <c r="AW1887" i="37"/>
  <c r="AV1888" i="37"/>
  <c r="AW1888" i="37"/>
  <c r="AV1889" i="37"/>
  <c r="AW1889" i="37"/>
  <c r="AV1890" i="37"/>
  <c r="AW1890" i="37"/>
  <c r="AV1891" i="37"/>
  <c r="AW1891" i="37"/>
  <c r="AX1891" i="37"/>
  <c r="AV1892" i="37"/>
  <c r="AW1892" i="37"/>
  <c r="AV1893" i="37"/>
  <c r="AW1893" i="37"/>
  <c r="AV1894" i="37"/>
  <c r="AW1894" i="37"/>
  <c r="AX1894" i="37"/>
  <c r="AV1895" i="37"/>
  <c r="AX1895" i="37" s="1"/>
  <c r="AW1895" i="37"/>
  <c r="AV1896" i="37"/>
  <c r="AW1896" i="37"/>
  <c r="AV1897" i="37"/>
  <c r="AW1897" i="37"/>
  <c r="AV1898" i="37"/>
  <c r="AW1898" i="37"/>
  <c r="AV1899" i="37"/>
  <c r="AW1899" i="37"/>
  <c r="AX1899" i="37"/>
  <c r="AV1900" i="37"/>
  <c r="AW1900" i="37"/>
  <c r="AV1901" i="37"/>
  <c r="AW1901" i="37"/>
  <c r="AV1902" i="37"/>
  <c r="AW1902" i="37"/>
  <c r="AX1902" i="37"/>
  <c r="AV1903" i="37"/>
  <c r="AX1903" i="37" s="1"/>
  <c r="AW1903" i="37"/>
  <c r="AV1904" i="37"/>
  <c r="AW1904" i="37"/>
  <c r="AV1905" i="37"/>
  <c r="AW1905" i="37"/>
  <c r="AV1906" i="37"/>
  <c r="AW1906" i="37"/>
  <c r="AV1907" i="37"/>
  <c r="AW1907" i="37"/>
  <c r="AX1907" i="37"/>
  <c r="AV1908" i="37"/>
  <c r="AW1908" i="37"/>
  <c r="AV1909" i="37"/>
  <c r="AW1909" i="37"/>
  <c r="AV1910" i="37"/>
  <c r="AW1910" i="37"/>
  <c r="AX1910" i="37"/>
  <c r="AV1911" i="37"/>
  <c r="AX1911" i="37" s="1"/>
  <c r="AW1911" i="37"/>
  <c r="AV1912" i="37"/>
  <c r="AW1912" i="37"/>
  <c r="AV1913" i="37"/>
  <c r="AW1913" i="37"/>
  <c r="AV1914" i="37"/>
  <c r="AW1914" i="37"/>
  <c r="AV1915" i="37"/>
  <c r="AW1915" i="37"/>
  <c r="AX1915" i="37"/>
  <c r="AV1916" i="37"/>
  <c r="AW1916" i="37"/>
  <c r="AV1917" i="37"/>
  <c r="AW1917" i="37"/>
  <c r="AV1918" i="37"/>
  <c r="AW1918" i="37"/>
  <c r="AX1918" i="37"/>
  <c r="AV1919" i="37"/>
  <c r="AX1919" i="37" s="1"/>
  <c r="AW1919" i="37"/>
  <c r="AV1920" i="37"/>
  <c r="AW1920" i="37"/>
  <c r="AV1921" i="37"/>
  <c r="AW1921" i="37"/>
  <c r="AV1922" i="37"/>
  <c r="AW1922" i="37"/>
  <c r="AV1923" i="37"/>
  <c r="AW1923" i="37"/>
  <c r="AX1923" i="37"/>
  <c r="AV1924" i="37"/>
  <c r="AW1924" i="37"/>
  <c r="AV1925" i="37"/>
  <c r="AW1925" i="37"/>
  <c r="AV1926" i="37"/>
  <c r="AW1926" i="37"/>
  <c r="AX1926" i="37"/>
  <c r="AV1927" i="37"/>
  <c r="AX1927" i="37" s="1"/>
  <c r="AW1927" i="37"/>
  <c r="AV1928" i="37"/>
  <c r="AW1928" i="37"/>
  <c r="AV1929" i="37"/>
  <c r="AW1929" i="37"/>
  <c r="AV1930" i="37"/>
  <c r="AW1930" i="37"/>
  <c r="AV1931" i="37"/>
  <c r="AW1931" i="37"/>
  <c r="AX1931" i="37"/>
  <c r="AV1932" i="37"/>
  <c r="AW1932" i="37"/>
  <c r="AV1933" i="37"/>
  <c r="AW1933" i="37"/>
  <c r="AV1934" i="37"/>
  <c r="AW1934" i="37"/>
  <c r="AX1934" i="37"/>
  <c r="AV1935" i="37"/>
  <c r="AX1935" i="37" s="1"/>
  <c r="AW1935" i="37"/>
  <c r="AV1936" i="37"/>
  <c r="AW1936" i="37"/>
  <c r="AV1937" i="37"/>
  <c r="AW1937" i="37"/>
  <c r="AV1938" i="37"/>
  <c r="AW1938" i="37"/>
  <c r="AV1939" i="37"/>
  <c r="AW1939" i="37"/>
  <c r="AX1939" i="37"/>
  <c r="AV1940" i="37"/>
  <c r="AW1940" i="37"/>
  <c r="AV1941" i="37"/>
  <c r="AW1941" i="37"/>
  <c r="AV1942" i="37"/>
  <c r="AW1942" i="37"/>
  <c r="AX1942" i="37"/>
  <c r="AV1943" i="37"/>
  <c r="AX1943" i="37" s="1"/>
  <c r="AW1943" i="37"/>
  <c r="AV1944" i="37"/>
  <c r="AW1944" i="37"/>
  <c r="AV1945" i="37"/>
  <c r="AW1945" i="37"/>
  <c r="AV1946" i="37"/>
  <c r="AW1946" i="37"/>
  <c r="AV1947" i="37"/>
  <c r="AW1947" i="37"/>
  <c r="AX1947" i="37"/>
  <c r="AV1948" i="37"/>
  <c r="AW1948" i="37"/>
  <c r="AV1949" i="37"/>
  <c r="AW1949" i="37"/>
  <c r="AV1950" i="37"/>
  <c r="AW1950" i="37"/>
  <c r="AX1950" i="37"/>
  <c r="AV1951" i="37"/>
  <c r="AX1951" i="37" s="1"/>
  <c r="AW1951" i="37"/>
  <c r="AV1952" i="37"/>
  <c r="AW1952" i="37"/>
  <c r="AV1953" i="37"/>
  <c r="AW1953" i="37"/>
  <c r="AV1954" i="37"/>
  <c r="AW1954" i="37"/>
  <c r="AV1955" i="37"/>
  <c r="AW1955" i="37"/>
  <c r="AX1955" i="37"/>
  <c r="AV1956" i="37"/>
  <c r="AW1956" i="37"/>
  <c r="AV1957" i="37"/>
  <c r="AW1957" i="37"/>
  <c r="AV1958" i="37"/>
  <c r="AW1958" i="37"/>
  <c r="AX1958" i="37"/>
  <c r="AV1959" i="37"/>
  <c r="AX1959" i="37" s="1"/>
  <c r="AW1959" i="37"/>
  <c r="AV1960" i="37"/>
  <c r="AW1960" i="37"/>
  <c r="AV1961" i="37"/>
  <c r="AW1961" i="37"/>
  <c r="AV1962" i="37"/>
  <c r="AW1962" i="37"/>
  <c r="AV1963" i="37"/>
  <c r="AW1963" i="37"/>
  <c r="AX1963" i="37"/>
  <c r="AV1964" i="37"/>
  <c r="AW1964" i="37"/>
  <c r="AV1965" i="37"/>
  <c r="AW1965" i="37"/>
  <c r="AV1966" i="37"/>
  <c r="AW1966" i="37"/>
  <c r="AX1966" i="37"/>
  <c r="AV1967" i="37"/>
  <c r="AX1967" i="37" s="1"/>
  <c r="AW1967" i="37"/>
  <c r="AV1968" i="37"/>
  <c r="AW1968" i="37"/>
  <c r="AV1969" i="37"/>
  <c r="AW1969" i="37"/>
  <c r="AV1970" i="37"/>
  <c r="AW1970" i="37"/>
  <c r="AV1971" i="37"/>
  <c r="AW1971" i="37"/>
  <c r="AX1971" i="37"/>
  <c r="AV1972" i="37"/>
  <c r="AW1972" i="37"/>
  <c r="AV1973" i="37"/>
  <c r="AW1973" i="37"/>
  <c r="AV1974" i="37"/>
  <c r="AW1974" i="37"/>
  <c r="AX1974" i="37"/>
  <c r="AV1975" i="37"/>
  <c r="AX1975" i="37" s="1"/>
  <c r="AW1975" i="37"/>
  <c r="AV1976" i="37"/>
  <c r="AW1976" i="37"/>
  <c r="AV1977" i="37"/>
  <c r="AW1977" i="37"/>
  <c r="AV1978" i="37"/>
  <c r="AW1978" i="37"/>
  <c r="AV1979" i="37"/>
  <c r="AW1979" i="37"/>
  <c r="AX1979" i="37"/>
  <c r="AV1980" i="37"/>
  <c r="AW1980" i="37"/>
  <c r="AV1981" i="37"/>
  <c r="AW1981" i="37"/>
  <c r="AV1982" i="37"/>
  <c r="AW1982" i="37"/>
  <c r="AX1982" i="37"/>
  <c r="AV1983" i="37"/>
  <c r="AX1983" i="37" s="1"/>
  <c r="AW1983" i="37"/>
  <c r="AV1984" i="37"/>
  <c r="AW1984" i="37"/>
  <c r="AV1985" i="37"/>
  <c r="AW1985" i="37"/>
  <c r="AV1986" i="37"/>
  <c r="AW1986" i="37"/>
  <c r="AV1987" i="37"/>
  <c r="AW1987" i="37"/>
  <c r="AX1987" i="37"/>
  <c r="AV1988" i="37"/>
  <c r="AW1988" i="37"/>
  <c r="AV1989" i="37"/>
  <c r="AW1989" i="37"/>
  <c r="AV1990" i="37"/>
  <c r="AW1990" i="37"/>
  <c r="AX1990" i="37"/>
  <c r="AV1991" i="37"/>
  <c r="AX1991" i="37" s="1"/>
  <c r="AW1991" i="37"/>
  <c r="AV1992" i="37"/>
  <c r="AW1992" i="37"/>
  <c r="AV1993" i="37"/>
  <c r="AW1993" i="37"/>
  <c r="AV1994" i="37"/>
  <c r="AW1994" i="37"/>
  <c r="AV1995" i="37"/>
  <c r="AW1995" i="37"/>
  <c r="AX1995" i="37"/>
  <c r="AV1996" i="37"/>
  <c r="AW1996" i="37"/>
  <c r="AV1997" i="37"/>
  <c r="AW1997" i="37"/>
  <c r="AV1998" i="37"/>
  <c r="AW1998" i="37"/>
  <c r="AX1998" i="37"/>
  <c r="AV1999" i="37"/>
  <c r="AX1999" i="37" s="1"/>
  <c r="AW1999" i="37"/>
  <c r="AV2000" i="37"/>
  <c r="AW2000" i="37"/>
  <c r="AV2001" i="37"/>
  <c r="AW2001" i="37"/>
  <c r="AV2002" i="37"/>
  <c r="AW2002" i="37"/>
  <c r="AV2003" i="37"/>
  <c r="AW2003" i="37"/>
  <c r="AX2003" i="37"/>
  <c r="AV2004" i="37"/>
  <c r="AW2004" i="37"/>
  <c r="AV2005" i="37"/>
  <c r="AW2005" i="37"/>
  <c r="AV2006" i="37"/>
  <c r="AW2006" i="37"/>
  <c r="AX2006" i="37"/>
  <c r="AV2007" i="37"/>
  <c r="AX2007" i="37" s="1"/>
  <c r="AW2007" i="37"/>
  <c r="AV2008" i="37"/>
  <c r="AW2008" i="37"/>
  <c r="AV2009" i="37"/>
  <c r="AW2009" i="37"/>
  <c r="AV2010" i="37"/>
  <c r="AW2010" i="37"/>
  <c r="AV2011" i="37"/>
  <c r="AW2011" i="37"/>
  <c r="AX2011" i="37"/>
  <c r="AV2012" i="37"/>
  <c r="AW2012" i="37"/>
  <c r="AV2013" i="37"/>
  <c r="AW2013" i="37"/>
  <c r="AV2014" i="37"/>
  <c r="AW2014" i="37"/>
  <c r="AX2014" i="37"/>
  <c r="AV2015" i="37"/>
  <c r="AX2015" i="37" s="1"/>
  <c r="AW2015" i="37"/>
  <c r="AV2016" i="37"/>
  <c r="AW2016" i="37"/>
  <c r="AV2017" i="37"/>
  <c r="AW2017" i="37"/>
  <c r="AV2018" i="37"/>
  <c r="AW2018" i="37"/>
  <c r="AV2019" i="37"/>
  <c r="AW2019" i="37"/>
  <c r="AX2019" i="37"/>
  <c r="AV2020" i="37"/>
  <c r="AW2020" i="37"/>
  <c r="AV2021" i="37"/>
  <c r="AW2021" i="37"/>
  <c r="AV2022" i="37"/>
  <c r="AW2022" i="37"/>
  <c r="AX2022" i="37"/>
  <c r="AV2023" i="37"/>
  <c r="AX2023" i="37" s="1"/>
  <c r="AW2023" i="37"/>
  <c r="AV2024" i="37"/>
  <c r="AW2024" i="37"/>
  <c r="AV2025" i="37"/>
  <c r="AW2025" i="37"/>
  <c r="AV2026" i="37"/>
  <c r="AW2026" i="37"/>
  <c r="AV2027" i="37"/>
  <c r="AW2027" i="37"/>
  <c r="AX2027" i="37"/>
  <c r="AV2028" i="37"/>
  <c r="AW2028" i="37"/>
  <c r="AV2029" i="37"/>
  <c r="AW2029" i="37"/>
  <c r="AV2030" i="37"/>
  <c r="AW2030" i="37"/>
  <c r="AX2030" i="37"/>
  <c r="AV2031" i="37"/>
  <c r="AX2031" i="37" s="1"/>
  <c r="AW2031" i="37"/>
  <c r="AV2032" i="37"/>
  <c r="AW2032" i="37"/>
  <c r="AV2033" i="37"/>
  <c r="AW2033" i="37"/>
  <c r="AV2034" i="37"/>
  <c r="AW2034" i="37"/>
  <c r="AV2035" i="37"/>
  <c r="AW2035" i="37"/>
  <c r="AX2035" i="37"/>
  <c r="AV2036" i="37"/>
  <c r="AW2036" i="37"/>
  <c r="AV2037" i="37"/>
  <c r="AW2037" i="37"/>
  <c r="AV2038" i="37"/>
  <c r="AW2038" i="37"/>
  <c r="AX2038" i="37"/>
  <c r="AV2039" i="37"/>
  <c r="AX2039" i="37" s="1"/>
  <c r="AW2039" i="37"/>
  <c r="AV2040" i="37"/>
  <c r="AW2040" i="37"/>
  <c r="AV2041" i="37"/>
  <c r="AW2041" i="37"/>
  <c r="AV2042" i="37"/>
  <c r="AW2042" i="37"/>
  <c r="AV2043" i="37"/>
  <c r="AW2043" i="37"/>
  <c r="AX2043" i="37"/>
  <c r="AV2044" i="37"/>
  <c r="AW2044" i="37"/>
  <c r="AV2045" i="37"/>
  <c r="AW2045" i="37"/>
  <c r="AV2046" i="37"/>
  <c r="AW2046" i="37"/>
  <c r="AX2046" i="37"/>
  <c r="AV2047" i="37"/>
  <c r="AX2047" i="37" s="1"/>
  <c r="AW2047" i="37"/>
  <c r="AV2048" i="37"/>
  <c r="AW2048" i="37"/>
  <c r="AV2049" i="37"/>
  <c r="AX2049" i="37" s="1"/>
  <c r="AW2049" i="37"/>
  <c r="AV2050" i="37"/>
  <c r="AX2050" i="37" s="1"/>
  <c r="AW2050" i="37"/>
  <c r="AV2051" i="37"/>
  <c r="AW2051" i="37"/>
  <c r="AX2051" i="37"/>
  <c r="AV2052" i="37"/>
  <c r="AX2052" i="37" s="1"/>
  <c r="AW2052" i="37"/>
  <c r="AV2053" i="37"/>
  <c r="AW2053" i="37"/>
  <c r="AV2054" i="37"/>
  <c r="AW2054" i="37"/>
  <c r="AX2054" i="37"/>
  <c r="AV2055" i="37"/>
  <c r="AX2055" i="37" s="1"/>
  <c r="AW2055" i="37"/>
  <c r="AV2056" i="37"/>
  <c r="AW2056" i="37"/>
  <c r="AV2057" i="37"/>
  <c r="AX2057" i="37" s="1"/>
  <c r="AW2057" i="37"/>
  <c r="AV2058" i="37"/>
  <c r="AW2058" i="37"/>
  <c r="AV2059" i="37"/>
  <c r="AW2059" i="37"/>
  <c r="AX2059" i="37"/>
  <c r="AV2060" i="37"/>
  <c r="AX2060" i="37" s="1"/>
  <c r="AW2060" i="37"/>
  <c r="AV2061" i="37"/>
  <c r="AW2061" i="37"/>
  <c r="AV2062" i="37"/>
  <c r="AW2062" i="37"/>
  <c r="AX2062" i="37"/>
  <c r="AV2063" i="37"/>
  <c r="AX2063" i="37" s="1"/>
  <c r="AW2063" i="37"/>
  <c r="AV2064" i="37"/>
  <c r="AW2064" i="37"/>
  <c r="AV2065" i="37"/>
  <c r="AX2065" i="37" s="1"/>
  <c r="AW2065" i="37"/>
  <c r="AV2066" i="37"/>
  <c r="AX2066" i="37" s="1"/>
  <c r="AW2066" i="37"/>
  <c r="AV2067" i="37"/>
  <c r="AW2067" i="37"/>
  <c r="AX2067" i="37"/>
  <c r="AV2068" i="37"/>
  <c r="AX2068" i="37" s="1"/>
  <c r="AW2068" i="37"/>
  <c r="AV2069" i="37"/>
  <c r="AW2069" i="37"/>
  <c r="AV2070" i="37"/>
  <c r="AW2070" i="37"/>
  <c r="AX2070" i="37"/>
  <c r="AV2071" i="37"/>
  <c r="AX2071" i="37" s="1"/>
  <c r="AW2071" i="37"/>
  <c r="AV2072" i="37"/>
  <c r="AW2072" i="37"/>
  <c r="AV2073" i="37"/>
  <c r="AX2073" i="37" s="1"/>
  <c r="AW2073" i="37"/>
  <c r="AV2074" i="37"/>
  <c r="AW2074" i="37"/>
  <c r="AV2075" i="37"/>
  <c r="AW2075" i="37"/>
  <c r="AX2075" i="37"/>
  <c r="AV2076" i="37"/>
  <c r="AX2076" i="37" s="1"/>
  <c r="AW2076" i="37"/>
  <c r="AV2077" i="37"/>
  <c r="AW2077" i="37"/>
  <c r="AV2078" i="37"/>
  <c r="AW2078" i="37"/>
  <c r="AX2078" i="37"/>
  <c r="AV2079" i="37"/>
  <c r="AX2079" i="37" s="1"/>
  <c r="AW2079" i="37"/>
  <c r="AV2080" i="37"/>
  <c r="AW2080" i="37"/>
  <c r="AV2081" i="37"/>
  <c r="AX2081" i="37" s="1"/>
  <c r="AW2081" i="37"/>
  <c r="AV2082" i="37"/>
  <c r="AX2082" i="37" s="1"/>
  <c r="AW2082" i="37"/>
  <c r="AV2083" i="37"/>
  <c r="AW2083" i="37"/>
  <c r="AX2083" i="37"/>
  <c r="AV2084" i="37"/>
  <c r="AX2084" i="37" s="1"/>
  <c r="AW2084" i="37"/>
  <c r="AV2085" i="37"/>
  <c r="AW2085" i="37"/>
  <c r="AV2086" i="37"/>
  <c r="AW2086" i="37"/>
  <c r="AX2086" i="37"/>
  <c r="AV2087" i="37"/>
  <c r="AX2087" i="37" s="1"/>
  <c r="AW2087" i="37"/>
  <c r="AV2088" i="37"/>
  <c r="AW2088" i="37"/>
  <c r="AV2089" i="37"/>
  <c r="AX2089" i="37" s="1"/>
  <c r="AW2089" i="37"/>
  <c r="AV2090" i="37"/>
  <c r="AW2090" i="37"/>
  <c r="AV2091" i="37"/>
  <c r="AW2091" i="37"/>
  <c r="AX2091" i="37"/>
  <c r="AV2092" i="37"/>
  <c r="AX2092" i="37" s="1"/>
  <c r="AW2092" i="37"/>
  <c r="AV2093" i="37"/>
  <c r="AW2093" i="37"/>
  <c r="AV2094" i="37"/>
  <c r="AW2094" i="37"/>
  <c r="AX2094" i="37"/>
  <c r="AV2095" i="37"/>
  <c r="AX2095" i="37" s="1"/>
  <c r="AW2095" i="37"/>
  <c r="AV2096" i="37"/>
  <c r="AW2096" i="37"/>
  <c r="AV2097" i="37"/>
  <c r="AX2097" i="37" s="1"/>
  <c r="AW2097" i="37"/>
  <c r="AV2098" i="37"/>
  <c r="AX2098" i="37" s="1"/>
  <c r="AW2098" i="37"/>
  <c r="AV2099" i="37"/>
  <c r="AW2099" i="37"/>
  <c r="AX2099" i="37"/>
  <c r="AV2100" i="37"/>
  <c r="AX2100" i="37" s="1"/>
  <c r="AW2100" i="37"/>
  <c r="AV2101" i="37"/>
  <c r="AW2101" i="37"/>
  <c r="AV2102" i="37"/>
  <c r="AW2102" i="37"/>
  <c r="AX2102" i="37"/>
  <c r="AV2103" i="37"/>
  <c r="AX2103" i="37" s="1"/>
  <c r="AW2103" i="37"/>
  <c r="AV2104" i="37"/>
  <c r="AW2104" i="37"/>
  <c r="AV2105" i="37"/>
  <c r="AX2105" i="37" s="1"/>
  <c r="AW2105" i="37"/>
  <c r="AV2106" i="37"/>
  <c r="AW2106" i="37"/>
  <c r="AV2107" i="37"/>
  <c r="AW2107" i="37"/>
  <c r="AX2107" i="37"/>
  <c r="AV2108" i="37"/>
  <c r="AX2108" i="37" s="1"/>
  <c r="AW2108" i="37"/>
  <c r="AV2109" i="37"/>
  <c r="AW2109" i="37"/>
  <c r="AV2110" i="37"/>
  <c r="AW2110" i="37"/>
  <c r="AX2110" i="37"/>
  <c r="AV2111" i="37"/>
  <c r="AX2111" i="37" s="1"/>
  <c r="AW2111" i="37"/>
  <c r="AV2112" i="37"/>
  <c r="AW2112" i="37"/>
  <c r="AV2113" i="37"/>
  <c r="AX2113" i="37" s="1"/>
  <c r="AW2113" i="37"/>
  <c r="AV2114" i="37"/>
  <c r="AX2114" i="37" s="1"/>
  <c r="AW2114" i="37"/>
  <c r="AV2115" i="37"/>
  <c r="AW2115" i="37"/>
  <c r="AX2115" i="37"/>
  <c r="AV2116" i="37"/>
  <c r="AX2116" i="37" s="1"/>
  <c r="AW2116" i="37"/>
  <c r="AV2117" i="37"/>
  <c r="AW2117" i="37"/>
  <c r="AV2118" i="37"/>
  <c r="AW2118" i="37"/>
  <c r="AX2118" i="37"/>
  <c r="AV2119" i="37"/>
  <c r="AX2119" i="37" s="1"/>
  <c r="AW2119" i="37"/>
  <c r="AV2120" i="37"/>
  <c r="AW2120" i="37"/>
  <c r="AV2121" i="37"/>
  <c r="AX2121" i="37" s="1"/>
  <c r="AW2121" i="37"/>
  <c r="AV2122" i="37"/>
  <c r="AW2122" i="37"/>
  <c r="AV2123" i="37"/>
  <c r="AW2123" i="37"/>
  <c r="AX2123" i="37"/>
  <c r="AV2124" i="37"/>
  <c r="AX2124" i="37" s="1"/>
  <c r="AW2124" i="37"/>
  <c r="AV2125" i="37"/>
  <c r="AW2125" i="37"/>
  <c r="AV2126" i="37"/>
  <c r="AW2126" i="37"/>
  <c r="AX2126" i="37"/>
  <c r="AV2127" i="37"/>
  <c r="AX2127" i="37" s="1"/>
  <c r="AW2127" i="37"/>
  <c r="AV2128" i="37"/>
  <c r="AW2128" i="37"/>
  <c r="AV2129" i="37"/>
  <c r="AX2129" i="37" s="1"/>
  <c r="AW2129" i="37"/>
  <c r="AV2130" i="37"/>
  <c r="AX2130" i="37" s="1"/>
  <c r="AW2130" i="37"/>
  <c r="AV2131" i="37"/>
  <c r="AW2131" i="37"/>
  <c r="AX2131" i="37"/>
  <c r="AV2132" i="37"/>
  <c r="AX2132" i="37" s="1"/>
  <c r="AW2132" i="37"/>
  <c r="AV2133" i="37"/>
  <c r="AW2133" i="37"/>
  <c r="AV2134" i="37"/>
  <c r="AW2134" i="37"/>
  <c r="AX2134" i="37"/>
  <c r="AV2135" i="37"/>
  <c r="AX2135" i="37" s="1"/>
  <c r="AW2135" i="37"/>
  <c r="AV2136" i="37"/>
  <c r="AW2136" i="37"/>
  <c r="AV2137" i="37"/>
  <c r="AX2137" i="37" s="1"/>
  <c r="AW2137" i="37"/>
  <c r="AV2138" i="37"/>
  <c r="AW2138" i="37"/>
  <c r="AV2139" i="37"/>
  <c r="AW2139" i="37"/>
  <c r="AX2139" i="37"/>
  <c r="AV2140" i="37"/>
  <c r="AX2140" i="37" s="1"/>
  <c r="AW2140" i="37"/>
  <c r="AV2141" i="37"/>
  <c r="AW2141" i="37"/>
  <c r="AV2142" i="37"/>
  <c r="AW2142" i="37"/>
  <c r="AX2142" i="37"/>
  <c r="AV2143" i="37"/>
  <c r="AX2143" i="37" s="1"/>
  <c r="AW2143" i="37"/>
  <c r="AV2144" i="37"/>
  <c r="AW2144" i="37"/>
  <c r="AQ4" i="37"/>
  <c r="AQ5" i="37"/>
  <c r="AQ6" i="37"/>
  <c r="AQ7" i="37"/>
  <c r="AQ8" i="37"/>
  <c r="AQ9" i="37"/>
  <c r="AQ10" i="37"/>
  <c r="AQ11" i="37"/>
  <c r="AQ12" i="37"/>
  <c r="AQ13" i="37"/>
  <c r="AQ14" i="37"/>
  <c r="AQ15" i="37"/>
  <c r="AQ16" i="37"/>
  <c r="AQ17" i="37"/>
  <c r="AQ18" i="37"/>
  <c r="AQ19" i="37"/>
  <c r="AQ20" i="37"/>
  <c r="AQ21" i="37"/>
  <c r="AQ22" i="37"/>
  <c r="AQ23" i="37"/>
  <c r="AQ24" i="37"/>
  <c r="AQ25" i="37"/>
  <c r="AQ26" i="37"/>
  <c r="AQ27" i="37"/>
  <c r="AQ28" i="37"/>
  <c r="AQ29" i="37"/>
  <c r="AQ30" i="37"/>
  <c r="AQ31" i="37"/>
  <c r="AQ32" i="37"/>
  <c r="AQ33" i="37"/>
  <c r="AQ34" i="37"/>
  <c r="AQ35" i="37"/>
  <c r="AQ36" i="37"/>
  <c r="AQ37" i="37"/>
  <c r="AQ38" i="37"/>
  <c r="AQ39" i="37"/>
  <c r="AQ40" i="37"/>
  <c r="AQ41" i="37"/>
  <c r="AQ42" i="37"/>
  <c r="AQ43" i="37"/>
  <c r="AQ44" i="37"/>
  <c r="AQ45" i="37"/>
  <c r="AQ46" i="37"/>
  <c r="AQ47" i="37"/>
  <c r="AQ48" i="37"/>
  <c r="AQ49" i="37"/>
  <c r="AQ50" i="37"/>
  <c r="AQ51" i="37"/>
  <c r="AQ52" i="37"/>
  <c r="AQ53" i="37"/>
  <c r="AQ54" i="37"/>
  <c r="AQ55" i="37"/>
  <c r="AQ56" i="37"/>
  <c r="AQ57" i="37"/>
  <c r="AQ58" i="37"/>
  <c r="AQ59" i="37"/>
  <c r="AQ60" i="37"/>
  <c r="AQ61" i="37"/>
  <c r="AQ62" i="37"/>
  <c r="AQ63" i="37"/>
  <c r="AQ64" i="37"/>
  <c r="AQ65" i="37"/>
  <c r="AQ66" i="37"/>
  <c r="AQ67" i="37"/>
  <c r="AQ68" i="37"/>
  <c r="AQ69" i="37"/>
  <c r="AQ70" i="37"/>
  <c r="AQ71" i="37"/>
  <c r="AQ72" i="37"/>
  <c r="AQ73" i="37"/>
  <c r="AQ74" i="37"/>
  <c r="AQ75" i="37"/>
  <c r="AQ76" i="37"/>
  <c r="AQ77" i="37"/>
  <c r="AQ78" i="37"/>
  <c r="AQ79" i="37"/>
  <c r="AQ80" i="37"/>
  <c r="AQ81" i="37"/>
  <c r="AQ82" i="37"/>
  <c r="AQ83" i="37"/>
  <c r="AQ84" i="37"/>
  <c r="AQ85" i="37"/>
  <c r="AQ86" i="37"/>
  <c r="AQ87" i="37"/>
  <c r="AQ88" i="37"/>
  <c r="AQ89" i="37"/>
  <c r="AQ90" i="37"/>
  <c r="AQ91" i="37"/>
  <c r="AQ92" i="37"/>
  <c r="AQ93" i="37"/>
  <c r="AQ94" i="37"/>
  <c r="AQ95" i="37"/>
  <c r="AQ96" i="37"/>
  <c r="AQ97" i="37"/>
  <c r="AQ98" i="37"/>
  <c r="AQ99" i="37"/>
  <c r="AQ100" i="37"/>
  <c r="AQ101" i="37"/>
  <c r="AQ102" i="37"/>
  <c r="AQ103" i="37"/>
  <c r="AQ104" i="37"/>
  <c r="AQ105" i="37"/>
  <c r="AQ106" i="37"/>
  <c r="AQ107" i="37"/>
  <c r="AQ108" i="37"/>
  <c r="AQ109" i="37"/>
  <c r="AQ110" i="37"/>
  <c r="AQ111" i="37"/>
  <c r="AQ112" i="37"/>
  <c r="AQ113" i="37"/>
  <c r="AQ114" i="37"/>
  <c r="AQ115" i="37"/>
  <c r="AQ116" i="37"/>
  <c r="AQ117" i="37"/>
  <c r="AQ118" i="37"/>
  <c r="AQ119" i="37"/>
  <c r="AQ120" i="37"/>
  <c r="AQ121" i="37"/>
  <c r="AQ122" i="37"/>
  <c r="AQ123" i="37"/>
  <c r="AQ124" i="37"/>
  <c r="AQ125" i="37"/>
  <c r="AQ126" i="37"/>
  <c r="AQ127" i="37"/>
  <c r="AQ128" i="37"/>
  <c r="AQ129" i="37"/>
  <c r="AQ130" i="37"/>
  <c r="AQ131" i="37"/>
  <c r="AQ132" i="37"/>
  <c r="AQ133" i="37"/>
  <c r="AQ134" i="37"/>
  <c r="AQ135" i="37"/>
  <c r="AQ136" i="37"/>
  <c r="AQ137" i="37"/>
  <c r="AQ138" i="37"/>
  <c r="AQ139" i="37"/>
  <c r="AQ140" i="37"/>
  <c r="AQ141" i="37"/>
  <c r="AQ142" i="37"/>
  <c r="AQ143" i="37"/>
  <c r="AQ144" i="37"/>
  <c r="AQ145" i="37"/>
  <c r="AQ146" i="37"/>
  <c r="AQ147" i="37"/>
  <c r="AQ148" i="37"/>
  <c r="AQ149" i="37"/>
  <c r="AQ150" i="37"/>
  <c r="AQ151" i="37"/>
  <c r="AQ152" i="37"/>
  <c r="AQ153" i="37"/>
  <c r="AQ154" i="37"/>
  <c r="AQ155" i="37"/>
  <c r="AQ156" i="37"/>
  <c r="AQ157" i="37"/>
  <c r="AQ158" i="37"/>
  <c r="AQ159" i="37"/>
  <c r="AQ160" i="37"/>
  <c r="AQ161" i="37"/>
  <c r="AQ162" i="37"/>
  <c r="AQ163" i="37"/>
  <c r="AQ164" i="37"/>
  <c r="AQ165" i="37"/>
  <c r="AQ166" i="37"/>
  <c r="AQ167" i="37"/>
  <c r="AQ168" i="37"/>
  <c r="AQ169" i="37"/>
  <c r="AQ170" i="37"/>
  <c r="AQ171" i="37"/>
  <c r="AQ172" i="37"/>
  <c r="AQ173" i="37"/>
  <c r="AQ174" i="37"/>
  <c r="AQ175" i="37"/>
  <c r="AQ176" i="37"/>
  <c r="AQ177" i="37"/>
  <c r="AQ178" i="37"/>
  <c r="AQ179" i="37"/>
  <c r="AQ180" i="37"/>
  <c r="AQ181" i="37"/>
  <c r="AQ182" i="37"/>
  <c r="AQ183" i="37"/>
  <c r="AQ184" i="37"/>
  <c r="AQ185" i="37"/>
  <c r="AQ186" i="37"/>
  <c r="AQ187" i="37"/>
  <c r="AQ188" i="37"/>
  <c r="AQ189" i="37"/>
  <c r="AQ190" i="37"/>
  <c r="AQ191" i="37"/>
  <c r="AQ192" i="37"/>
  <c r="AQ193" i="37"/>
  <c r="AQ194" i="37"/>
  <c r="AQ195" i="37"/>
  <c r="AQ196" i="37"/>
  <c r="AQ197" i="37"/>
  <c r="AQ198" i="37"/>
  <c r="AQ199" i="37"/>
  <c r="AQ200" i="37"/>
  <c r="AQ201" i="37"/>
  <c r="AQ202" i="37"/>
  <c r="AQ203" i="37"/>
  <c r="AQ204" i="37"/>
  <c r="AQ205" i="37"/>
  <c r="AQ206" i="37"/>
  <c r="AQ207" i="37"/>
  <c r="AQ208" i="37"/>
  <c r="AQ209" i="37"/>
  <c r="AQ210" i="37"/>
  <c r="AQ211" i="37"/>
  <c r="AQ212" i="37"/>
  <c r="AQ213" i="37"/>
  <c r="AQ214" i="37"/>
  <c r="AQ215" i="37"/>
  <c r="AQ216" i="37"/>
  <c r="AQ217" i="37"/>
  <c r="AQ218" i="37"/>
  <c r="AQ219" i="37"/>
  <c r="AQ220" i="37"/>
  <c r="AQ221" i="37"/>
  <c r="AQ222" i="37"/>
  <c r="AQ223" i="37"/>
  <c r="AQ224" i="37"/>
  <c r="AQ225" i="37"/>
  <c r="AQ226" i="37"/>
  <c r="AQ227" i="37"/>
  <c r="AQ228" i="37"/>
  <c r="AQ229" i="37"/>
  <c r="AQ230" i="37"/>
  <c r="AQ231" i="37"/>
  <c r="AQ232" i="37"/>
  <c r="AQ233" i="37"/>
  <c r="AQ234" i="37"/>
  <c r="AQ235" i="37"/>
  <c r="AQ236" i="37"/>
  <c r="AQ237" i="37"/>
  <c r="AQ238" i="37"/>
  <c r="AQ239" i="37"/>
  <c r="AQ240" i="37"/>
  <c r="AQ241" i="37"/>
  <c r="AQ242" i="37"/>
  <c r="AQ243" i="37"/>
  <c r="AQ244" i="37"/>
  <c r="AQ245" i="37"/>
  <c r="AQ246" i="37"/>
  <c r="AQ247" i="37"/>
  <c r="AQ248" i="37"/>
  <c r="AQ249" i="37"/>
  <c r="AQ250" i="37"/>
  <c r="AQ251" i="37"/>
  <c r="AQ252" i="37"/>
  <c r="AQ253" i="37"/>
  <c r="AQ254" i="37"/>
  <c r="AQ255" i="37"/>
  <c r="AQ256" i="37"/>
  <c r="AQ257" i="37"/>
  <c r="AQ258" i="37"/>
  <c r="AQ259" i="37"/>
  <c r="AQ260" i="37"/>
  <c r="AQ261" i="37"/>
  <c r="AQ262" i="37"/>
  <c r="AQ263" i="37"/>
  <c r="AQ264" i="37"/>
  <c r="AQ265" i="37"/>
  <c r="AQ266" i="37"/>
  <c r="AQ267" i="37"/>
  <c r="AQ268" i="37"/>
  <c r="AQ269" i="37"/>
  <c r="AQ270" i="37"/>
  <c r="AQ271" i="37"/>
  <c r="AQ272" i="37"/>
  <c r="AQ273" i="37"/>
  <c r="AQ274" i="37"/>
  <c r="AQ275" i="37"/>
  <c r="AQ276" i="37"/>
  <c r="AQ277" i="37"/>
  <c r="AQ278" i="37"/>
  <c r="AQ279" i="37"/>
  <c r="AQ280" i="37"/>
  <c r="AQ281" i="37"/>
  <c r="AQ282" i="37"/>
  <c r="AQ283" i="37"/>
  <c r="AQ284" i="37"/>
  <c r="AQ285" i="37"/>
  <c r="AQ286" i="37"/>
  <c r="AQ287" i="37"/>
  <c r="AQ288" i="37"/>
  <c r="AQ289" i="37"/>
  <c r="AQ290" i="37"/>
  <c r="AQ291" i="37"/>
  <c r="AQ292" i="37"/>
  <c r="AQ293" i="37"/>
  <c r="AQ294" i="37"/>
  <c r="AQ295" i="37"/>
  <c r="AQ296" i="37"/>
  <c r="AQ297" i="37"/>
  <c r="AQ298" i="37"/>
  <c r="AQ299" i="37"/>
  <c r="AQ300" i="37"/>
  <c r="AQ301" i="37"/>
  <c r="AQ302" i="37"/>
  <c r="AQ303" i="37"/>
  <c r="AQ304" i="37"/>
  <c r="AQ305" i="37"/>
  <c r="AQ306" i="37"/>
  <c r="AQ307" i="37"/>
  <c r="AQ308" i="37"/>
  <c r="AQ309" i="37"/>
  <c r="AQ310" i="37"/>
  <c r="AQ311" i="37"/>
  <c r="AQ312" i="37"/>
  <c r="AQ313" i="37"/>
  <c r="AQ314" i="37"/>
  <c r="AQ315" i="37"/>
  <c r="AQ316" i="37"/>
  <c r="AQ317" i="37"/>
  <c r="AQ318" i="37"/>
  <c r="AQ319" i="37"/>
  <c r="AQ320" i="37"/>
  <c r="AQ321" i="37"/>
  <c r="AQ322" i="37"/>
  <c r="AQ323" i="37"/>
  <c r="AQ324" i="37"/>
  <c r="AQ325" i="37"/>
  <c r="AQ326" i="37"/>
  <c r="AQ327" i="37"/>
  <c r="AQ328" i="37"/>
  <c r="AQ329" i="37"/>
  <c r="AQ330" i="37"/>
  <c r="AQ331" i="37"/>
  <c r="AQ332" i="37"/>
  <c r="AQ333" i="37"/>
  <c r="AQ334" i="37"/>
  <c r="AQ335" i="37"/>
  <c r="AQ336" i="37"/>
  <c r="AQ337" i="37"/>
  <c r="AQ338" i="37"/>
  <c r="AQ339" i="37"/>
  <c r="AQ340" i="37"/>
  <c r="AQ341" i="37"/>
  <c r="AQ342" i="37"/>
  <c r="AQ343" i="37"/>
  <c r="AQ344" i="37"/>
  <c r="AQ345" i="37"/>
  <c r="AQ346" i="37"/>
  <c r="AQ347" i="37"/>
  <c r="AQ348" i="37"/>
  <c r="AQ349" i="37"/>
  <c r="AQ350" i="37"/>
  <c r="AQ351" i="37"/>
  <c r="AQ352" i="37"/>
  <c r="AQ353" i="37"/>
  <c r="AQ354" i="37"/>
  <c r="AQ355" i="37"/>
  <c r="AQ356" i="37"/>
  <c r="AQ357" i="37"/>
  <c r="AQ358" i="37"/>
  <c r="AQ359" i="37"/>
  <c r="AQ360" i="37"/>
  <c r="AQ361" i="37"/>
  <c r="AQ362" i="37"/>
  <c r="AQ363" i="37"/>
  <c r="AQ364" i="37"/>
  <c r="AQ365" i="37"/>
  <c r="AQ366" i="37"/>
  <c r="AQ367" i="37"/>
  <c r="AQ368" i="37"/>
  <c r="AQ369" i="37"/>
  <c r="AQ370" i="37"/>
  <c r="AQ371" i="37"/>
  <c r="AQ372" i="37"/>
  <c r="AQ373" i="37"/>
  <c r="AQ374" i="37"/>
  <c r="AQ375" i="37"/>
  <c r="AQ376" i="37"/>
  <c r="AQ377" i="37"/>
  <c r="AQ378" i="37"/>
  <c r="AQ379" i="37"/>
  <c r="AQ380" i="37"/>
  <c r="AQ381" i="37"/>
  <c r="AQ382" i="37"/>
  <c r="AQ383" i="37"/>
  <c r="AQ384" i="37"/>
  <c r="AQ385" i="37"/>
  <c r="AQ386" i="37"/>
  <c r="AQ387" i="37"/>
  <c r="AQ388" i="37"/>
  <c r="AQ389" i="37"/>
  <c r="AQ390" i="37"/>
  <c r="AQ391" i="37"/>
  <c r="AQ392" i="37"/>
  <c r="AQ393" i="37"/>
  <c r="AQ394" i="37"/>
  <c r="AQ395" i="37"/>
  <c r="AQ396" i="37"/>
  <c r="AQ397" i="37"/>
  <c r="AQ398" i="37"/>
  <c r="AQ399" i="37"/>
  <c r="AQ400" i="37"/>
  <c r="AQ401" i="37"/>
  <c r="AQ402" i="37"/>
  <c r="AQ403" i="37"/>
  <c r="AQ404" i="37"/>
  <c r="AQ405" i="37"/>
  <c r="AQ406" i="37"/>
  <c r="AQ407" i="37"/>
  <c r="AQ408" i="37"/>
  <c r="AQ409" i="37"/>
  <c r="AQ410" i="37"/>
  <c r="AQ411" i="37"/>
  <c r="AQ412" i="37"/>
  <c r="AQ413" i="37"/>
  <c r="AQ414" i="37"/>
  <c r="AQ415" i="37"/>
  <c r="AQ416" i="37"/>
  <c r="AQ417" i="37"/>
  <c r="AQ418" i="37"/>
  <c r="AQ419" i="37"/>
  <c r="AQ420" i="37"/>
  <c r="AQ421" i="37"/>
  <c r="AQ422" i="37"/>
  <c r="AQ423" i="37"/>
  <c r="AQ424" i="37"/>
  <c r="AQ425" i="37"/>
  <c r="AQ426" i="37"/>
  <c r="AQ427" i="37"/>
  <c r="AQ428" i="37"/>
  <c r="AQ429" i="37"/>
  <c r="AQ430" i="37"/>
  <c r="AQ431" i="37"/>
  <c r="AQ432" i="37"/>
  <c r="AQ433" i="37"/>
  <c r="AQ434" i="37"/>
  <c r="AQ435" i="37"/>
  <c r="AQ436" i="37"/>
  <c r="AQ437" i="37"/>
  <c r="AQ438" i="37"/>
  <c r="AQ439" i="37"/>
  <c r="AQ440" i="37"/>
  <c r="AQ441" i="37"/>
  <c r="AQ442" i="37"/>
  <c r="AQ443" i="37"/>
  <c r="AQ444" i="37"/>
  <c r="AQ445" i="37"/>
  <c r="AQ446" i="37"/>
  <c r="AQ447" i="37"/>
  <c r="AQ448" i="37"/>
  <c r="AQ449" i="37"/>
  <c r="AQ450" i="37"/>
  <c r="AQ451" i="37"/>
  <c r="AQ452" i="37"/>
  <c r="AQ453" i="37"/>
  <c r="AQ454" i="37"/>
  <c r="AQ455" i="37"/>
  <c r="AQ456" i="37"/>
  <c r="AQ457" i="37"/>
  <c r="AQ458" i="37"/>
  <c r="AQ459" i="37"/>
  <c r="AQ460" i="37"/>
  <c r="AQ461" i="37"/>
  <c r="AQ462" i="37"/>
  <c r="AQ463" i="37"/>
  <c r="AQ464" i="37"/>
  <c r="AQ465" i="37"/>
  <c r="AQ466" i="37"/>
  <c r="AQ467" i="37"/>
  <c r="AQ468" i="37"/>
  <c r="AQ469" i="37"/>
  <c r="AQ470" i="37"/>
  <c r="AQ471" i="37"/>
  <c r="AQ472" i="37"/>
  <c r="AQ473" i="37"/>
  <c r="AQ474" i="37"/>
  <c r="AQ475" i="37"/>
  <c r="AQ476" i="37"/>
  <c r="AQ477" i="37"/>
  <c r="AQ478" i="37"/>
  <c r="AQ479" i="37"/>
  <c r="AQ480" i="37"/>
  <c r="AQ481" i="37"/>
  <c r="AQ482" i="37"/>
  <c r="AQ483" i="37"/>
  <c r="AQ484" i="37"/>
  <c r="AQ485" i="37"/>
  <c r="AQ486" i="37"/>
  <c r="AQ487" i="37"/>
  <c r="AQ488" i="37"/>
  <c r="AQ489" i="37"/>
  <c r="AQ490" i="37"/>
  <c r="AQ491" i="37"/>
  <c r="AQ492" i="37"/>
  <c r="AQ493" i="37"/>
  <c r="AQ494" i="37"/>
  <c r="AQ495" i="37"/>
  <c r="AQ496" i="37"/>
  <c r="AQ497" i="37"/>
  <c r="AQ498" i="37"/>
  <c r="AQ499" i="37"/>
  <c r="AQ500" i="37"/>
  <c r="AQ501" i="37"/>
  <c r="AQ502" i="37"/>
  <c r="AQ503" i="37"/>
  <c r="AQ504" i="37"/>
  <c r="AQ505" i="37"/>
  <c r="AQ506" i="37"/>
  <c r="AQ507" i="37"/>
  <c r="AQ508" i="37"/>
  <c r="AQ509" i="37"/>
  <c r="AQ510" i="37"/>
  <c r="AQ511" i="37"/>
  <c r="AQ512" i="37"/>
  <c r="AQ513" i="37"/>
  <c r="AQ514" i="37"/>
  <c r="AQ515" i="37"/>
  <c r="AQ516" i="37"/>
  <c r="AQ517" i="37"/>
  <c r="AQ518" i="37"/>
  <c r="AQ519" i="37"/>
  <c r="AQ520" i="37"/>
  <c r="AQ521" i="37"/>
  <c r="AQ522" i="37"/>
  <c r="AQ523" i="37"/>
  <c r="AQ524" i="37"/>
  <c r="AQ525" i="37"/>
  <c r="AQ526" i="37"/>
  <c r="AQ527" i="37"/>
  <c r="AQ528" i="37"/>
  <c r="AQ529" i="37"/>
  <c r="AQ530" i="37"/>
  <c r="AQ531" i="37"/>
  <c r="AQ532" i="37"/>
  <c r="AQ533" i="37"/>
  <c r="AQ534" i="37"/>
  <c r="AQ535" i="37"/>
  <c r="AQ536" i="37"/>
  <c r="AQ537" i="37"/>
  <c r="AQ538" i="37"/>
  <c r="AQ539" i="37"/>
  <c r="AQ540" i="37"/>
  <c r="AQ541" i="37"/>
  <c r="AQ542" i="37"/>
  <c r="AQ543" i="37"/>
  <c r="AQ544" i="37"/>
  <c r="AQ545" i="37"/>
  <c r="AQ546" i="37"/>
  <c r="AQ547" i="37"/>
  <c r="AQ548" i="37"/>
  <c r="AQ549" i="37"/>
  <c r="AQ550" i="37"/>
  <c r="AQ551" i="37"/>
  <c r="AQ552" i="37"/>
  <c r="AQ553" i="37"/>
  <c r="AQ554" i="37"/>
  <c r="AQ555" i="37"/>
  <c r="AQ556" i="37"/>
  <c r="AQ557" i="37"/>
  <c r="AQ558" i="37"/>
  <c r="AQ559" i="37"/>
  <c r="AQ560" i="37"/>
  <c r="AQ561" i="37"/>
  <c r="AQ562" i="37"/>
  <c r="AQ563" i="37"/>
  <c r="AQ564" i="37"/>
  <c r="AQ565" i="37"/>
  <c r="AQ566" i="37"/>
  <c r="AQ567" i="37"/>
  <c r="AQ568" i="37"/>
  <c r="AQ569" i="37"/>
  <c r="AQ570" i="37"/>
  <c r="AQ571" i="37"/>
  <c r="AQ572" i="37"/>
  <c r="AQ573" i="37"/>
  <c r="AQ574" i="37"/>
  <c r="AQ575" i="37"/>
  <c r="AQ576" i="37"/>
  <c r="AQ577" i="37"/>
  <c r="AQ578" i="37"/>
  <c r="AQ579" i="37"/>
  <c r="AQ580" i="37"/>
  <c r="AQ581" i="37"/>
  <c r="AQ582" i="37"/>
  <c r="AQ583" i="37"/>
  <c r="AQ584" i="37"/>
  <c r="AQ585" i="37"/>
  <c r="AQ586" i="37"/>
  <c r="AQ587" i="37"/>
  <c r="AQ588" i="37"/>
  <c r="AQ589" i="37"/>
  <c r="AQ590" i="37"/>
  <c r="AQ591" i="37"/>
  <c r="AQ592" i="37"/>
  <c r="AQ593" i="37"/>
  <c r="AQ594" i="37"/>
  <c r="AQ595" i="37"/>
  <c r="AQ596" i="37"/>
  <c r="AQ597" i="37"/>
  <c r="AQ598" i="37"/>
  <c r="AQ599" i="37"/>
  <c r="AQ600" i="37"/>
  <c r="AQ601" i="37"/>
  <c r="AQ602" i="37"/>
  <c r="AQ603" i="37"/>
  <c r="AQ604" i="37"/>
  <c r="AQ605" i="37"/>
  <c r="AQ606" i="37"/>
  <c r="AQ607" i="37"/>
  <c r="AQ608" i="37"/>
  <c r="AQ609" i="37"/>
  <c r="AQ610" i="37"/>
  <c r="AQ611" i="37"/>
  <c r="AQ612" i="37"/>
  <c r="AQ613" i="37"/>
  <c r="AQ614" i="37"/>
  <c r="AQ615" i="37"/>
  <c r="AQ616" i="37"/>
  <c r="AQ617" i="37"/>
  <c r="AQ618" i="37"/>
  <c r="AQ619" i="37"/>
  <c r="AQ620" i="37"/>
  <c r="AQ621" i="37"/>
  <c r="AQ622" i="37"/>
  <c r="AQ623" i="37"/>
  <c r="AQ624" i="37"/>
  <c r="AQ625" i="37"/>
  <c r="AQ626" i="37"/>
  <c r="AQ627" i="37"/>
  <c r="AQ628" i="37"/>
  <c r="AQ629" i="37"/>
  <c r="AQ630" i="37"/>
  <c r="AQ631" i="37"/>
  <c r="AQ632" i="37"/>
  <c r="AQ633" i="37"/>
  <c r="AQ634" i="37"/>
  <c r="AQ635" i="37"/>
  <c r="AQ636" i="37"/>
  <c r="AQ637" i="37"/>
  <c r="AQ638" i="37"/>
  <c r="AQ639" i="37"/>
  <c r="AQ640" i="37"/>
  <c r="AQ641" i="37"/>
  <c r="AQ642" i="37"/>
  <c r="AQ643" i="37"/>
  <c r="AQ644" i="37"/>
  <c r="AQ645" i="37"/>
  <c r="AQ646" i="37"/>
  <c r="AQ647" i="37"/>
  <c r="AQ648" i="37"/>
  <c r="AQ649" i="37"/>
  <c r="AQ650" i="37"/>
  <c r="AQ651" i="37"/>
  <c r="AQ652" i="37"/>
  <c r="AQ653" i="37"/>
  <c r="AQ654" i="37"/>
  <c r="AQ655" i="37"/>
  <c r="AQ656" i="37"/>
  <c r="AQ657" i="37"/>
  <c r="AQ658" i="37"/>
  <c r="AQ659" i="37"/>
  <c r="AQ660" i="37"/>
  <c r="AQ661" i="37"/>
  <c r="AQ662" i="37"/>
  <c r="AQ663" i="37"/>
  <c r="AQ664" i="37"/>
  <c r="AQ665" i="37"/>
  <c r="AQ666" i="37"/>
  <c r="AQ667" i="37"/>
  <c r="AQ668" i="37"/>
  <c r="AQ669" i="37"/>
  <c r="AQ670" i="37"/>
  <c r="AQ671" i="37"/>
  <c r="AQ672" i="37"/>
  <c r="AQ673" i="37"/>
  <c r="AQ674" i="37"/>
  <c r="AQ675" i="37"/>
  <c r="AQ676" i="37"/>
  <c r="AQ677" i="37"/>
  <c r="AQ678" i="37"/>
  <c r="AQ679" i="37"/>
  <c r="AQ680" i="37"/>
  <c r="AQ681" i="37"/>
  <c r="AQ682" i="37"/>
  <c r="AQ683" i="37"/>
  <c r="AQ684" i="37"/>
  <c r="AQ685" i="37"/>
  <c r="AQ686" i="37"/>
  <c r="AQ687" i="37"/>
  <c r="AQ688" i="37"/>
  <c r="AQ689" i="37"/>
  <c r="AQ690" i="37"/>
  <c r="AQ691" i="37"/>
  <c r="AQ692" i="37"/>
  <c r="AQ693" i="37"/>
  <c r="AQ694" i="37"/>
  <c r="AQ695" i="37"/>
  <c r="AQ696" i="37"/>
  <c r="AQ697" i="37"/>
  <c r="AQ698" i="37"/>
  <c r="AQ699" i="37"/>
  <c r="AQ700" i="37"/>
  <c r="AQ701" i="37"/>
  <c r="AQ702" i="37"/>
  <c r="AQ703" i="37"/>
  <c r="AQ704" i="37"/>
  <c r="AQ705" i="37"/>
  <c r="AQ706" i="37"/>
  <c r="AQ707" i="37"/>
  <c r="AQ708" i="37"/>
  <c r="AQ709" i="37"/>
  <c r="AQ710" i="37"/>
  <c r="AQ711" i="37"/>
  <c r="AQ712" i="37"/>
  <c r="AQ713" i="37"/>
  <c r="AQ714" i="37"/>
  <c r="AQ715" i="37"/>
  <c r="AQ716" i="37"/>
  <c r="AQ717" i="37"/>
  <c r="AQ718" i="37"/>
  <c r="AQ719" i="37"/>
  <c r="AQ720" i="37"/>
  <c r="AQ721" i="37"/>
  <c r="AQ722" i="37"/>
  <c r="AQ723" i="37"/>
  <c r="AQ724" i="37"/>
  <c r="AQ725" i="37"/>
  <c r="AQ726" i="37"/>
  <c r="AQ727" i="37"/>
  <c r="AQ728" i="37"/>
  <c r="AQ729" i="37"/>
  <c r="AQ730" i="37"/>
  <c r="AQ731" i="37"/>
  <c r="AQ732" i="37"/>
  <c r="AQ733" i="37"/>
  <c r="AQ734" i="37"/>
  <c r="AQ735" i="37"/>
  <c r="AQ736" i="37"/>
  <c r="AQ737" i="37"/>
  <c r="AQ738" i="37"/>
  <c r="AQ739" i="37"/>
  <c r="AQ740" i="37"/>
  <c r="AQ741" i="37"/>
  <c r="AQ742" i="37"/>
  <c r="AQ743" i="37"/>
  <c r="AQ744" i="37"/>
  <c r="AQ745" i="37"/>
  <c r="AQ746" i="37"/>
  <c r="AQ747" i="37"/>
  <c r="AQ748" i="37"/>
  <c r="AQ749" i="37"/>
  <c r="AQ750" i="37"/>
  <c r="AQ751" i="37"/>
  <c r="AQ752" i="37"/>
  <c r="AQ753" i="37"/>
  <c r="AQ754" i="37"/>
  <c r="AQ755" i="37"/>
  <c r="AQ756" i="37"/>
  <c r="AQ757" i="37"/>
  <c r="AQ758" i="37"/>
  <c r="AQ759" i="37"/>
  <c r="AQ760" i="37"/>
  <c r="AQ761" i="37"/>
  <c r="AQ762" i="37"/>
  <c r="AQ763" i="37"/>
  <c r="AQ764" i="37"/>
  <c r="AQ765" i="37"/>
  <c r="AQ766" i="37"/>
  <c r="AQ767" i="37"/>
  <c r="AQ768" i="37"/>
  <c r="AQ769" i="37"/>
  <c r="AQ770" i="37"/>
  <c r="AQ771" i="37"/>
  <c r="AQ772" i="37"/>
  <c r="AQ773" i="37"/>
  <c r="AQ774" i="37"/>
  <c r="AQ775" i="37"/>
  <c r="AQ776" i="37"/>
  <c r="AQ777" i="37"/>
  <c r="AQ778" i="37"/>
  <c r="AQ779" i="37"/>
  <c r="AQ780" i="37"/>
  <c r="AQ781" i="37"/>
  <c r="AQ782" i="37"/>
  <c r="AQ783" i="37"/>
  <c r="AQ784" i="37"/>
  <c r="AQ785" i="37"/>
  <c r="AQ786" i="37"/>
  <c r="AQ787" i="37"/>
  <c r="AQ788" i="37"/>
  <c r="AQ789" i="37"/>
  <c r="AQ790" i="37"/>
  <c r="AQ791" i="37"/>
  <c r="AQ792" i="37"/>
  <c r="AQ793" i="37"/>
  <c r="AQ794" i="37"/>
  <c r="AQ795" i="37"/>
  <c r="AQ796" i="37"/>
  <c r="AQ797" i="37"/>
  <c r="AQ798" i="37"/>
  <c r="AQ799" i="37"/>
  <c r="AQ800" i="37"/>
  <c r="AQ801" i="37"/>
  <c r="AQ802" i="37"/>
  <c r="AQ803" i="37"/>
  <c r="AQ804" i="37"/>
  <c r="AQ805" i="37"/>
  <c r="AQ806" i="37"/>
  <c r="AQ807" i="37"/>
  <c r="AQ808" i="37"/>
  <c r="AQ809" i="37"/>
  <c r="AQ810" i="37"/>
  <c r="AQ811" i="37"/>
  <c r="AQ812" i="37"/>
  <c r="AQ813" i="37"/>
  <c r="AQ814" i="37"/>
  <c r="AQ815" i="37"/>
  <c r="AQ816" i="37"/>
  <c r="AQ817" i="37"/>
  <c r="AQ818" i="37"/>
  <c r="AQ819" i="37"/>
  <c r="AQ820" i="37"/>
  <c r="AQ821" i="37"/>
  <c r="AQ822" i="37"/>
  <c r="AQ823" i="37"/>
  <c r="AQ824" i="37"/>
  <c r="AQ825" i="37"/>
  <c r="AQ826" i="37"/>
  <c r="AQ827" i="37"/>
  <c r="AQ828" i="37"/>
  <c r="AQ829" i="37"/>
  <c r="AQ830" i="37"/>
  <c r="AQ831" i="37"/>
  <c r="AQ832" i="37"/>
  <c r="AQ833" i="37"/>
  <c r="AQ834" i="37"/>
  <c r="AQ835" i="37"/>
  <c r="AQ836" i="37"/>
  <c r="AQ837" i="37"/>
  <c r="AQ838" i="37"/>
  <c r="AQ839" i="37"/>
  <c r="AQ840" i="37"/>
  <c r="AQ841" i="37"/>
  <c r="AQ842" i="37"/>
  <c r="AQ843" i="37"/>
  <c r="AQ844" i="37"/>
  <c r="AQ845" i="37"/>
  <c r="AQ846" i="37"/>
  <c r="AQ847" i="37"/>
  <c r="AQ848" i="37"/>
  <c r="AQ849" i="37"/>
  <c r="AQ850" i="37"/>
  <c r="AQ851" i="37"/>
  <c r="AQ852" i="37"/>
  <c r="AQ853" i="37"/>
  <c r="AQ854" i="37"/>
  <c r="AQ855" i="37"/>
  <c r="AQ856" i="37"/>
  <c r="AQ857" i="37"/>
  <c r="AQ858" i="37"/>
  <c r="AQ859" i="37"/>
  <c r="AQ860" i="37"/>
  <c r="AQ861" i="37"/>
  <c r="AQ862" i="37"/>
  <c r="AQ863" i="37"/>
  <c r="AQ864" i="37"/>
  <c r="AQ865" i="37"/>
  <c r="AQ866" i="37"/>
  <c r="AQ867" i="37"/>
  <c r="AQ868" i="37"/>
  <c r="AQ869" i="37"/>
  <c r="AQ870" i="37"/>
  <c r="AQ871" i="37"/>
  <c r="AQ872" i="37"/>
  <c r="AQ873" i="37"/>
  <c r="AQ874" i="37"/>
  <c r="AQ875" i="37"/>
  <c r="AQ876" i="37"/>
  <c r="AQ877" i="37"/>
  <c r="AQ878" i="37"/>
  <c r="AQ879" i="37"/>
  <c r="AQ880" i="37"/>
  <c r="AQ881" i="37"/>
  <c r="AQ882" i="37"/>
  <c r="AQ883" i="37"/>
  <c r="AQ884" i="37"/>
  <c r="AQ885" i="37"/>
  <c r="AQ886" i="37"/>
  <c r="AQ887" i="37"/>
  <c r="AQ888" i="37"/>
  <c r="AQ889" i="37"/>
  <c r="AQ890" i="37"/>
  <c r="AQ891" i="37"/>
  <c r="AQ892" i="37"/>
  <c r="AQ893" i="37"/>
  <c r="AQ894" i="37"/>
  <c r="AQ895" i="37"/>
  <c r="AQ896" i="37"/>
  <c r="AQ897" i="37"/>
  <c r="AQ898" i="37"/>
  <c r="AQ899" i="37"/>
  <c r="AQ900" i="37"/>
  <c r="AQ901" i="37"/>
  <c r="AQ902" i="37"/>
  <c r="AQ903" i="37"/>
  <c r="AQ904" i="37"/>
  <c r="AQ905" i="37"/>
  <c r="AQ906" i="37"/>
  <c r="AQ907" i="37"/>
  <c r="AQ908" i="37"/>
  <c r="AQ909" i="37"/>
  <c r="AQ910" i="37"/>
  <c r="AQ911" i="37"/>
  <c r="AQ912" i="37"/>
  <c r="AQ913" i="37"/>
  <c r="AQ914" i="37"/>
  <c r="AQ915" i="37"/>
  <c r="AQ916" i="37"/>
  <c r="AQ917" i="37"/>
  <c r="AQ918" i="37"/>
  <c r="AQ919" i="37"/>
  <c r="AQ920" i="37"/>
  <c r="AQ921" i="37"/>
  <c r="AQ922" i="37"/>
  <c r="AQ923" i="37"/>
  <c r="AQ924" i="37"/>
  <c r="AQ925" i="37"/>
  <c r="AQ926" i="37"/>
  <c r="AQ927" i="37"/>
  <c r="AQ928" i="37"/>
  <c r="AQ929" i="37"/>
  <c r="AQ930" i="37"/>
  <c r="AQ931" i="37"/>
  <c r="AQ932" i="37"/>
  <c r="AQ933" i="37"/>
  <c r="AQ934" i="37"/>
  <c r="AQ935" i="37"/>
  <c r="AQ936" i="37"/>
  <c r="AQ937" i="37"/>
  <c r="AQ938" i="37"/>
  <c r="AQ939" i="37"/>
  <c r="AQ940" i="37"/>
  <c r="AQ941" i="37"/>
  <c r="AQ942" i="37"/>
  <c r="AQ943" i="37"/>
  <c r="AQ944" i="37"/>
  <c r="AQ945" i="37"/>
  <c r="AQ946" i="37"/>
  <c r="AQ947" i="37"/>
  <c r="AQ948" i="37"/>
  <c r="AQ949" i="37"/>
  <c r="AQ950" i="37"/>
  <c r="AQ951" i="37"/>
  <c r="AQ952" i="37"/>
  <c r="AQ953" i="37"/>
  <c r="AQ954" i="37"/>
  <c r="AQ955" i="37"/>
  <c r="AQ956" i="37"/>
  <c r="AQ957" i="37"/>
  <c r="AQ958" i="37"/>
  <c r="AQ959" i="37"/>
  <c r="AQ960" i="37"/>
  <c r="AQ961" i="37"/>
  <c r="AQ962" i="37"/>
  <c r="AQ963" i="37"/>
  <c r="AQ964" i="37"/>
  <c r="AQ965" i="37"/>
  <c r="AQ966" i="37"/>
  <c r="AQ967" i="37"/>
  <c r="AQ968" i="37"/>
  <c r="AQ969" i="37"/>
  <c r="AQ970" i="37"/>
  <c r="AQ971" i="37"/>
  <c r="AQ972" i="37"/>
  <c r="AQ973" i="37"/>
  <c r="AQ974" i="37"/>
  <c r="AQ975" i="37"/>
  <c r="AQ976" i="37"/>
  <c r="AQ977" i="37"/>
  <c r="AQ978" i="37"/>
  <c r="AQ979" i="37"/>
  <c r="AQ980" i="37"/>
  <c r="AQ981" i="37"/>
  <c r="AQ982" i="37"/>
  <c r="AQ983" i="37"/>
  <c r="AQ984" i="37"/>
  <c r="AQ985" i="37"/>
  <c r="AQ986" i="37"/>
  <c r="AQ987" i="37"/>
  <c r="AQ988" i="37"/>
  <c r="AQ989" i="37"/>
  <c r="AQ990" i="37"/>
  <c r="AQ991" i="37"/>
  <c r="AQ992" i="37"/>
  <c r="AQ993" i="37"/>
  <c r="AQ994" i="37"/>
  <c r="AQ995" i="37"/>
  <c r="AQ996" i="37"/>
  <c r="AQ997" i="37"/>
  <c r="AQ998" i="37"/>
  <c r="AQ999" i="37"/>
  <c r="AQ1000" i="37"/>
  <c r="AQ1001" i="37"/>
  <c r="AQ1002" i="37"/>
  <c r="AQ1003" i="37"/>
  <c r="AQ1004" i="37"/>
  <c r="AQ1005" i="37"/>
  <c r="AQ1006" i="37"/>
  <c r="AQ1007" i="37"/>
  <c r="AQ1008" i="37"/>
  <c r="AQ1009" i="37"/>
  <c r="AQ1010" i="37"/>
  <c r="AQ1011" i="37"/>
  <c r="AQ1012" i="37"/>
  <c r="AQ1013" i="37"/>
  <c r="AQ1014" i="37"/>
  <c r="AQ1015" i="37"/>
  <c r="AQ1016" i="37"/>
  <c r="AQ1017" i="37"/>
  <c r="AQ1018" i="37"/>
  <c r="AQ1019" i="37"/>
  <c r="AQ1020" i="37"/>
  <c r="AQ1021" i="37"/>
  <c r="AQ1022" i="37"/>
  <c r="AQ1023" i="37"/>
  <c r="AQ1024" i="37"/>
  <c r="AQ1025" i="37"/>
  <c r="AQ1026" i="37"/>
  <c r="AQ1027" i="37"/>
  <c r="AQ1028" i="37"/>
  <c r="AQ1029" i="37"/>
  <c r="AQ1030" i="37"/>
  <c r="AQ1031" i="37"/>
  <c r="AQ1032" i="37"/>
  <c r="AQ1033" i="37"/>
  <c r="AQ1034" i="37"/>
  <c r="AQ1035" i="37"/>
  <c r="AQ1036" i="37"/>
  <c r="AQ1037" i="37"/>
  <c r="AQ1038" i="37"/>
  <c r="AQ1039" i="37"/>
  <c r="AQ1040" i="37"/>
  <c r="AQ1041" i="37"/>
  <c r="AQ1042" i="37"/>
  <c r="AQ1043" i="37"/>
  <c r="AQ1044" i="37"/>
  <c r="AQ1045" i="37"/>
  <c r="AQ1046" i="37"/>
  <c r="AQ1047" i="37"/>
  <c r="AQ1048" i="37"/>
  <c r="AQ1049" i="37"/>
  <c r="AQ1050" i="37"/>
  <c r="AQ1051" i="37"/>
  <c r="AQ1052" i="37"/>
  <c r="AQ1053" i="37"/>
  <c r="AQ1054" i="37"/>
  <c r="AQ1055" i="37"/>
  <c r="AQ1056" i="37"/>
  <c r="AQ1057" i="37"/>
  <c r="AQ1058" i="37"/>
  <c r="AQ1059" i="37"/>
  <c r="AQ1060" i="37"/>
  <c r="AQ1061" i="37"/>
  <c r="AQ1062" i="37"/>
  <c r="AQ1063" i="37"/>
  <c r="AQ1064" i="37"/>
  <c r="AQ1065" i="37"/>
  <c r="AQ1066" i="37"/>
  <c r="AQ1067" i="37"/>
  <c r="AQ1068" i="37"/>
  <c r="AQ1069" i="37"/>
  <c r="AQ1070" i="37"/>
  <c r="AQ1071" i="37"/>
  <c r="AQ1072" i="37"/>
  <c r="AQ1073" i="37"/>
  <c r="AQ1074" i="37"/>
  <c r="AQ1075" i="37"/>
  <c r="AQ1076" i="37"/>
  <c r="AQ1077" i="37"/>
  <c r="AQ1078" i="37"/>
  <c r="AQ1079" i="37"/>
  <c r="AQ1080" i="37"/>
  <c r="AQ1081" i="37"/>
  <c r="AQ1082" i="37"/>
  <c r="AQ1083" i="37"/>
  <c r="AQ1084" i="37"/>
  <c r="AQ1085" i="37"/>
  <c r="AQ1086" i="37"/>
  <c r="AQ1087" i="37"/>
  <c r="AQ1088" i="37"/>
  <c r="AQ1089" i="37"/>
  <c r="AQ1090" i="37"/>
  <c r="AQ1091" i="37"/>
  <c r="AQ1092" i="37"/>
  <c r="AQ1093" i="37"/>
  <c r="AQ1094" i="37"/>
  <c r="AQ1095" i="37"/>
  <c r="AQ1096" i="37"/>
  <c r="AQ1097" i="37"/>
  <c r="AQ1098" i="37"/>
  <c r="AQ1099" i="37"/>
  <c r="AQ1100" i="37"/>
  <c r="AQ1101" i="37"/>
  <c r="AQ1102" i="37"/>
  <c r="AQ1103" i="37"/>
  <c r="AQ1104" i="37"/>
  <c r="AQ1105" i="37"/>
  <c r="AQ1106" i="37"/>
  <c r="AQ1107" i="37"/>
  <c r="AQ1108" i="37"/>
  <c r="AQ1109" i="37"/>
  <c r="AQ1110" i="37"/>
  <c r="AQ1111" i="37"/>
  <c r="AQ1112" i="37"/>
  <c r="AQ1113" i="37"/>
  <c r="AQ1114" i="37"/>
  <c r="AQ1115" i="37"/>
  <c r="AQ1116" i="37"/>
  <c r="AQ1117" i="37"/>
  <c r="AQ1118" i="37"/>
  <c r="AQ1119" i="37"/>
  <c r="AQ1120" i="37"/>
  <c r="AQ1121" i="37"/>
  <c r="AQ1122" i="37"/>
  <c r="AQ1123" i="37"/>
  <c r="AQ1124" i="37"/>
  <c r="AQ1125" i="37"/>
  <c r="AQ1126" i="37"/>
  <c r="AQ1127" i="37"/>
  <c r="AQ1128" i="37"/>
  <c r="AQ1129" i="37"/>
  <c r="AQ1130" i="37"/>
  <c r="AQ1131" i="37"/>
  <c r="AQ1132" i="37"/>
  <c r="AQ1133" i="37"/>
  <c r="AQ1134" i="37"/>
  <c r="AQ1135" i="37"/>
  <c r="AQ1136" i="37"/>
  <c r="AQ1137" i="37"/>
  <c r="AQ1138" i="37"/>
  <c r="AQ1139" i="37"/>
  <c r="AQ1140" i="37"/>
  <c r="AQ1141" i="37"/>
  <c r="AQ1142" i="37"/>
  <c r="AQ1143" i="37"/>
  <c r="AQ1144" i="37"/>
  <c r="AQ1145" i="37"/>
  <c r="AQ1146" i="37"/>
  <c r="AQ1147" i="37"/>
  <c r="AQ1148" i="37"/>
  <c r="AQ1149" i="37"/>
  <c r="AQ1150" i="37"/>
  <c r="AQ1151" i="37"/>
  <c r="AQ1152" i="37"/>
  <c r="AQ1153" i="37"/>
  <c r="AQ1154" i="37"/>
  <c r="AQ1155" i="37"/>
  <c r="AQ1156" i="37"/>
  <c r="AQ1157" i="37"/>
  <c r="AQ1158" i="37"/>
  <c r="AQ1159" i="37"/>
  <c r="AQ1160" i="37"/>
  <c r="AQ1161" i="37"/>
  <c r="AQ1162" i="37"/>
  <c r="AQ1163" i="37"/>
  <c r="AQ1164" i="37"/>
  <c r="AQ1165" i="37"/>
  <c r="AQ1166" i="37"/>
  <c r="AQ1167" i="37"/>
  <c r="AQ1168" i="37"/>
  <c r="AQ1169" i="37"/>
  <c r="AQ1170" i="37"/>
  <c r="AQ1171" i="37"/>
  <c r="AQ1172" i="37"/>
  <c r="AQ1173" i="37"/>
  <c r="AQ1174" i="37"/>
  <c r="AQ1175" i="37"/>
  <c r="AQ1176" i="37"/>
  <c r="AQ1177" i="37"/>
  <c r="AQ1178" i="37"/>
  <c r="AQ1179" i="37"/>
  <c r="AQ1180" i="37"/>
  <c r="AQ1181" i="37"/>
  <c r="AQ1182" i="37"/>
  <c r="AQ1183" i="37"/>
  <c r="AQ1184" i="37"/>
  <c r="AQ1185" i="37"/>
  <c r="AQ1186" i="37"/>
  <c r="AQ1187" i="37"/>
  <c r="AQ1188" i="37"/>
  <c r="AQ1189" i="37"/>
  <c r="AQ1190" i="37"/>
  <c r="AQ1191" i="37"/>
  <c r="AQ1192" i="37"/>
  <c r="AQ1193" i="37"/>
  <c r="AQ1194" i="37"/>
  <c r="AQ1195" i="37"/>
  <c r="AQ1196" i="37"/>
  <c r="AQ1197" i="37"/>
  <c r="AQ1198" i="37"/>
  <c r="AQ1199" i="37"/>
  <c r="AQ1200" i="37"/>
  <c r="AQ1201" i="37"/>
  <c r="AQ1202" i="37"/>
  <c r="AQ1203" i="37"/>
  <c r="AQ1204" i="37"/>
  <c r="AQ1205" i="37"/>
  <c r="AQ1206" i="37"/>
  <c r="AQ1207" i="37"/>
  <c r="AQ1208" i="37"/>
  <c r="AQ1209" i="37"/>
  <c r="AQ1210" i="37"/>
  <c r="AQ1211" i="37"/>
  <c r="AQ1212" i="37"/>
  <c r="AQ1213" i="37"/>
  <c r="AQ1214" i="37"/>
  <c r="AQ1215" i="37"/>
  <c r="AQ1216" i="37"/>
  <c r="AQ1217" i="37"/>
  <c r="AQ1218" i="37"/>
  <c r="AQ1219" i="37"/>
  <c r="AQ1220" i="37"/>
  <c r="AQ1221" i="37"/>
  <c r="AQ1222" i="37"/>
  <c r="AQ1223" i="37"/>
  <c r="AQ1224" i="37"/>
  <c r="AQ1225" i="37"/>
  <c r="AQ1226" i="37"/>
  <c r="AQ1227" i="37"/>
  <c r="AQ1228" i="37"/>
  <c r="AQ1229" i="37"/>
  <c r="AQ1230" i="37"/>
  <c r="AQ1231" i="37"/>
  <c r="AQ1232" i="37"/>
  <c r="AQ1233" i="37"/>
  <c r="AQ1234" i="37"/>
  <c r="AQ1235" i="37"/>
  <c r="AQ1236" i="37"/>
  <c r="AQ1237" i="37"/>
  <c r="AQ1238" i="37"/>
  <c r="AQ1239" i="37"/>
  <c r="AQ1240" i="37"/>
  <c r="AQ1241" i="37"/>
  <c r="AQ1242" i="37"/>
  <c r="AQ1243" i="37"/>
  <c r="AQ1244" i="37"/>
  <c r="AQ1245" i="37"/>
  <c r="AQ1246" i="37"/>
  <c r="AQ1247" i="37"/>
  <c r="AQ1248" i="37"/>
  <c r="AQ1249" i="37"/>
  <c r="AQ1250" i="37"/>
  <c r="AQ1251" i="37"/>
  <c r="AQ1252" i="37"/>
  <c r="AQ1253" i="37"/>
  <c r="AQ1254" i="37"/>
  <c r="AQ1255" i="37"/>
  <c r="AQ1256" i="37"/>
  <c r="AQ1257" i="37"/>
  <c r="AQ1258" i="37"/>
  <c r="AQ1259" i="37"/>
  <c r="AQ1260" i="37"/>
  <c r="AQ1261" i="37"/>
  <c r="AQ1262" i="37"/>
  <c r="AQ1263" i="37"/>
  <c r="AQ1264" i="37"/>
  <c r="AQ1265" i="37"/>
  <c r="AQ1266" i="37"/>
  <c r="AQ1267" i="37"/>
  <c r="AQ1268" i="37"/>
  <c r="AQ1269" i="37"/>
  <c r="AQ1270" i="37"/>
  <c r="AQ1271" i="37"/>
  <c r="AQ1272" i="37"/>
  <c r="AQ1273" i="37"/>
  <c r="AQ1274" i="37"/>
  <c r="AQ1275" i="37"/>
  <c r="AQ1276" i="37"/>
  <c r="AQ1277" i="37"/>
  <c r="AQ1278" i="37"/>
  <c r="AQ1279" i="37"/>
  <c r="AQ1280" i="37"/>
  <c r="AQ1281" i="37"/>
  <c r="AQ1282" i="37"/>
  <c r="AQ1283" i="37"/>
  <c r="AQ1284" i="37"/>
  <c r="AQ1285" i="37"/>
  <c r="AQ1286" i="37"/>
  <c r="AQ1287" i="37"/>
  <c r="AQ1288" i="37"/>
  <c r="AQ1289" i="37"/>
  <c r="AQ1290" i="37"/>
  <c r="AQ1291" i="37"/>
  <c r="AQ1292" i="37"/>
  <c r="AQ1293" i="37"/>
  <c r="AQ1294" i="37"/>
  <c r="AQ1295" i="37"/>
  <c r="AQ1296" i="37"/>
  <c r="AQ1297" i="37"/>
  <c r="AQ1298" i="37"/>
  <c r="AQ1299" i="37"/>
  <c r="AQ1300" i="37"/>
  <c r="AQ1301" i="37"/>
  <c r="AQ1302" i="37"/>
  <c r="AQ1303" i="37"/>
  <c r="AQ1304" i="37"/>
  <c r="AQ1305" i="37"/>
  <c r="AQ1306" i="37"/>
  <c r="AQ1307" i="37"/>
  <c r="AQ1308" i="37"/>
  <c r="AQ1309" i="37"/>
  <c r="AQ1310" i="37"/>
  <c r="AQ1311" i="37"/>
  <c r="AQ1312" i="37"/>
  <c r="AQ1313" i="37"/>
  <c r="AQ1314" i="37"/>
  <c r="AQ1315" i="37"/>
  <c r="AQ1316" i="37"/>
  <c r="AQ1317" i="37"/>
  <c r="AQ1318" i="37"/>
  <c r="AQ1319" i="37"/>
  <c r="AQ1320" i="37"/>
  <c r="AQ1321" i="37"/>
  <c r="AQ1322" i="37"/>
  <c r="AQ1323" i="37"/>
  <c r="AQ1324" i="37"/>
  <c r="AQ1325" i="37"/>
  <c r="AQ1326" i="37"/>
  <c r="AQ1327" i="37"/>
  <c r="AQ1328" i="37"/>
  <c r="AQ1329" i="37"/>
  <c r="AQ1330" i="37"/>
  <c r="AQ1331" i="37"/>
  <c r="AQ1332" i="37"/>
  <c r="AQ1333" i="37"/>
  <c r="AQ1334" i="37"/>
  <c r="AQ1335" i="37"/>
  <c r="AQ1336" i="37"/>
  <c r="AQ1337" i="37"/>
  <c r="AQ1338" i="37"/>
  <c r="AQ1339" i="37"/>
  <c r="AQ1340" i="37"/>
  <c r="AQ1341" i="37"/>
  <c r="AQ1342" i="37"/>
  <c r="AQ1343" i="37"/>
  <c r="AQ1344" i="37"/>
  <c r="AQ1345" i="37"/>
  <c r="AQ1346" i="37"/>
  <c r="AQ1347" i="37"/>
  <c r="AQ1348" i="37"/>
  <c r="AQ1349" i="37"/>
  <c r="AQ1350" i="37"/>
  <c r="AQ1351" i="37"/>
  <c r="AQ1352" i="37"/>
  <c r="AQ1353" i="37"/>
  <c r="AQ1354" i="37"/>
  <c r="AQ1355" i="37"/>
  <c r="AQ1356" i="37"/>
  <c r="AQ1357" i="37"/>
  <c r="AQ1358" i="37"/>
  <c r="AQ1359" i="37"/>
  <c r="AQ1360" i="37"/>
  <c r="AQ1361" i="37"/>
  <c r="AQ1362" i="37"/>
  <c r="AQ1363" i="37"/>
  <c r="AQ1364" i="37"/>
  <c r="AQ1365" i="37"/>
  <c r="AQ1366" i="37"/>
  <c r="AQ1367" i="37"/>
  <c r="AQ1368" i="37"/>
  <c r="AQ1369" i="37"/>
  <c r="AQ1370" i="37"/>
  <c r="AQ1371" i="37"/>
  <c r="AQ1372" i="37"/>
  <c r="AQ1373" i="37"/>
  <c r="AQ1374" i="37"/>
  <c r="AQ1375" i="37"/>
  <c r="AQ1376" i="37"/>
  <c r="AQ1377" i="37"/>
  <c r="AQ1378" i="37"/>
  <c r="AQ1379" i="37"/>
  <c r="AQ1380" i="37"/>
  <c r="AQ1381" i="37"/>
  <c r="AQ1382" i="37"/>
  <c r="AQ1383" i="37"/>
  <c r="AQ1384" i="37"/>
  <c r="AQ1385" i="37"/>
  <c r="AQ1386" i="37"/>
  <c r="AQ1387" i="37"/>
  <c r="AQ1388" i="37"/>
  <c r="AQ1389" i="37"/>
  <c r="AQ1390" i="37"/>
  <c r="AQ1391" i="37"/>
  <c r="AQ1392" i="37"/>
  <c r="AQ1393" i="37"/>
  <c r="AQ1394" i="37"/>
  <c r="AQ1395" i="37"/>
  <c r="AQ1396" i="37"/>
  <c r="AQ1397" i="37"/>
  <c r="AQ1398" i="37"/>
  <c r="AQ1399" i="37"/>
  <c r="AQ1400" i="37"/>
  <c r="AQ1401" i="37"/>
  <c r="AQ1402" i="37"/>
  <c r="AQ1403" i="37"/>
  <c r="AQ1404" i="37"/>
  <c r="AQ1405" i="37"/>
  <c r="AQ1406" i="37"/>
  <c r="AQ1407" i="37"/>
  <c r="AQ1408" i="37"/>
  <c r="AQ1409" i="37"/>
  <c r="AQ1410" i="37"/>
  <c r="AQ1411" i="37"/>
  <c r="AQ1412" i="37"/>
  <c r="AQ1413" i="37"/>
  <c r="AQ1414" i="37"/>
  <c r="AQ1415" i="37"/>
  <c r="AQ1416" i="37"/>
  <c r="AQ1417" i="37"/>
  <c r="AQ1418" i="37"/>
  <c r="AQ1419" i="37"/>
  <c r="AQ1420" i="37"/>
  <c r="AQ1421" i="37"/>
  <c r="AQ1422" i="37"/>
  <c r="AQ1423" i="37"/>
  <c r="AQ1424" i="37"/>
  <c r="AQ1425" i="37"/>
  <c r="AQ1426" i="37"/>
  <c r="AQ1427" i="37"/>
  <c r="AQ1428" i="37"/>
  <c r="AQ1429" i="37"/>
  <c r="AQ1430" i="37"/>
  <c r="AQ1431" i="37"/>
  <c r="AQ1432" i="37"/>
  <c r="AQ1433" i="37"/>
  <c r="AQ1434" i="37"/>
  <c r="AQ1435" i="37"/>
  <c r="AQ1436" i="37"/>
  <c r="AQ1437" i="37"/>
  <c r="AQ1438" i="37"/>
  <c r="AQ1439" i="37"/>
  <c r="AQ1440" i="37"/>
  <c r="AQ1441" i="37"/>
  <c r="AQ1442" i="37"/>
  <c r="AQ1443" i="37"/>
  <c r="AQ1444" i="37"/>
  <c r="AQ1445" i="37"/>
  <c r="AQ1446" i="37"/>
  <c r="AQ1447" i="37"/>
  <c r="AQ1448" i="37"/>
  <c r="AQ1449" i="37"/>
  <c r="AQ1450" i="37"/>
  <c r="AQ1451" i="37"/>
  <c r="AQ1452" i="37"/>
  <c r="AQ1453" i="37"/>
  <c r="AQ1454" i="37"/>
  <c r="AQ1455" i="37"/>
  <c r="AQ1456" i="37"/>
  <c r="AQ1457" i="37"/>
  <c r="AQ1458" i="37"/>
  <c r="AQ1459" i="37"/>
  <c r="AQ1460" i="37"/>
  <c r="AQ1461" i="37"/>
  <c r="AQ1462" i="37"/>
  <c r="AQ1463" i="37"/>
  <c r="AQ1464" i="37"/>
  <c r="AQ1465" i="37"/>
  <c r="AQ1466" i="37"/>
  <c r="AQ1467" i="37"/>
  <c r="AQ1468" i="37"/>
  <c r="AQ1469" i="37"/>
  <c r="AQ1470" i="37"/>
  <c r="AQ1471" i="37"/>
  <c r="AQ1472" i="37"/>
  <c r="AQ1473" i="37"/>
  <c r="AQ1474" i="37"/>
  <c r="AQ1475" i="37"/>
  <c r="AQ1476" i="37"/>
  <c r="AQ1477" i="37"/>
  <c r="AQ1478" i="37"/>
  <c r="AQ1479" i="37"/>
  <c r="AQ1480" i="37"/>
  <c r="AQ1481" i="37"/>
  <c r="AQ1482" i="37"/>
  <c r="AQ1483" i="37"/>
  <c r="AQ1484" i="37"/>
  <c r="AQ1485" i="37"/>
  <c r="AQ1486" i="37"/>
  <c r="AQ1487" i="37"/>
  <c r="AQ1488" i="37"/>
  <c r="AQ1489" i="37"/>
  <c r="AQ1490" i="37"/>
  <c r="AQ1491" i="37"/>
  <c r="AQ1492" i="37"/>
  <c r="AQ1493" i="37"/>
  <c r="AQ1494" i="37"/>
  <c r="AQ1495" i="37"/>
  <c r="AQ1496" i="37"/>
  <c r="AQ1497" i="37"/>
  <c r="AQ1498" i="37"/>
  <c r="AQ1499" i="37"/>
  <c r="AQ1500" i="37"/>
  <c r="AQ1501" i="37"/>
  <c r="AQ1502" i="37"/>
  <c r="AQ1503" i="37"/>
  <c r="AQ1504" i="37"/>
  <c r="AQ1505" i="37"/>
  <c r="AQ1506" i="37"/>
  <c r="AQ1507" i="37"/>
  <c r="AQ1508" i="37"/>
  <c r="AQ1509" i="37"/>
  <c r="AQ1510" i="37"/>
  <c r="AQ1511" i="37"/>
  <c r="AQ1512" i="37"/>
  <c r="AQ1513" i="37"/>
  <c r="AQ1514" i="37"/>
  <c r="AQ1515" i="37"/>
  <c r="AQ1516" i="37"/>
  <c r="AQ1517" i="37"/>
  <c r="AQ1518" i="37"/>
  <c r="AQ1519" i="37"/>
  <c r="AQ1520" i="37"/>
  <c r="AQ1521" i="37"/>
  <c r="AQ1522" i="37"/>
  <c r="AQ1523" i="37"/>
  <c r="AQ1524" i="37"/>
  <c r="AQ1525" i="37"/>
  <c r="AQ1526" i="37"/>
  <c r="AQ1527" i="37"/>
  <c r="AQ1528" i="37"/>
  <c r="AQ1529" i="37"/>
  <c r="AQ1530" i="37"/>
  <c r="AQ1531" i="37"/>
  <c r="AQ1532" i="37"/>
  <c r="AQ1533" i="37"/>
  <c r="AQ1534" i="37"/>
  <c r="AQ1535" i="37"/>
  <c r="AQ1536" i="37"/>
  <c r="AQ1537" i="37"/>
  <c r="AQ1538" i="37"/>
  <c r="AQ1539" i="37"/>
  <c r="AQ1540" i="37"/>
  <c r="AQ1541" i="37"/>
  <c r="AQ1542" i="37"/>
  <c r="AQ1543" i="37"/>
  <c r="AQ1544" i="37"/>
  <c r="AQ1545" i="37"/>
  <c r="AQ1546" i="37"/>
  <c r="AQ1547" i="37"/>
  <c r="AQ1548" i="37"/>
  <c r="AQ1549" i="37"/>
  <c r="AQ1550" i="37"/>
  <c r="AQ1551" i="37"/>
  <c r="AQ1552" i="37"/>
  <c r="AQ1553" i="37"/>
  <c r="AQ1554" i="37"/>
  <c r="AQ1555" i="37"/>
  <c r="AQ1556" i="37"/>
  <c r="AQ1557" i="37"/>
  <c r="AQ1558" i="37"/>
  <c r="AQ1559" i="37"/>
  <c r="AQ1560" i="37"/>
  <c r="AQ1561" i="37"/>
  <c r="AQ1562" i="37"/>
  <c r="AQ1563" i="37"/>
  <c r="AQ1564" i="37"/>
  <c r="AQ1565" i="37"/>
  <c r="AQ1566" i="37"/>
  <c r="AQ1567" i="37"/>
  <c r="AQ1568" i="37"/>
  <c r="AQ1569" i="37"/>
  <c r="AQ1570" i="37"/>
  <c r="AQ1571" i="37"/>
  <c r="AQ1572" i="37"/>
  <c r="AQ1573" i="37"/>
  <c r="AQ1574" i="37"/>
  <c r="AQ1575" i="37"/>
  <c r="AQ1576" i="37"/>
  <c r="AQ1577" i="37"/>
  <c r="AQ1578" i="37"/>
  <c r="AQ1579" i="37"/>
  <c r="AQ1580" i="37"/>
  <c r="AQ1581" i="37"/>
  <c r="AQ1582" i="37"/>
  <c r="AQ1583" i="37"/>
  <c r="AQ1584" i="37"/>
  <c r="AQ1585" i="37"/>
  <c r="AQ1586" i="37"/>
  <c r="AQ1587" i="37"/>
  <c r="AQ1588" i="37"/>
  <c r="AQ1589" i="37"/>
  <c r="AQ1590" i="37"/>
  <c r="AQ1591" i="37"/>
  <c r="AQ1592" i="37"/>
  <c r="AQ1593" i="37"/>
  <c r="AQ1594" i="37"/>
  <c r="AQ1595" i="37"/>
  <c r="AQ1596" i="37"/>
  <c r="AQ1597" i="37"/>
  <c r="AQ1598" i="37"/>
  <c r="AQ1599" i="37"/>
  <c r="AQ1600" i="37"/>
  <c r="AQ1601" i="37"/>
  <c r="AQ1602" i="37"/>
  <c r="AQ1603" i="37"/>
  <c r="AQ1604" i="37"/>
  <c r="AQ1605" i="37"/>
  <c r="AQ1606" i="37"/>
  <c r="AQ1607" i="37"/>
  <c r="AQ1608" i="37"/>
  <c r="AQ1609" i="37"/>
  <c r="AQ1610" i="37"/>
  <c r="AZ1610" i="37" s="1"/>
  <c r="AQ1611" i="37"/>
  <c r="AQ1612" i="37"/>
  <c r="AR1612" i="37" s="1"/>
  <c r="AQ1613" i="37"/>
  <c r="AQ1614" i="37"/>
  <c r="AQ1615" i="37"/>
  <c r="AQ1616" i="37"/>
  <c r="AQ1617" i="37"/>
  <c r="AQ1618" i="37"/>
  <c r="AQ1619" i="37"/>
  <c r="AQ1620" i="37"/>
  <c r="AR1620" i="37" s="1"/>
  <c r="AQ1621" i="37"/>
  <c r="AP1622" i="37"/>
  <c r="AP1623" i="37"/>
  <c r="AQ1624" i="37"/>
  <c r="AQ1625" i="37"/>
  <c r="AQ1626" i="37"/>
  <c r="AQ1628" i="37"/>
  <c r="AQ1630" i="37"/>
  <c r="AQ1632" i="37"/>
  <c r="AP1633" i="37"/>
  <c r="AQ1633" i="37"/>
  <c r="AP1634" i="37"/>
  <c r="AQ1634" i="37"/>
  <c r="AP1635" i="37"/>
  <c r="AP1636" i="37"/>
  <c r="AR1636" i="37" s="1"/>
  <c r="AQ1636" i="37"/>
  <c r="AP1637" i="37"/>
  <c r="AQ1637" i="37"/>
  <c r="AQ1638" i="37"/>
  <c r="AQ1640" i="37"/>
  <c r="AQ1641" i="37"/>
  <c r="AQ1642" i="37"/>
  <c r="AQ1644" i="37"/>
  <c r="AQ1645" i="37"/>
  <c r="AQ1646" i="37"/>
  <c r="AQ1648" i="37"/>
  <c r="AQ1649" i="37"/>
  <c r="AQ1650" i="37"/>
  <c r="AQ1652" i="37"/>
  <c r="AQ1653" i="37"/>
  <c r="AQ1654" i="37"/>
  <c r="AQ1656" i="37"/>
  <c r="AQ1657" i="37"/>
  <c r="AQ1658" i="37"/>
  <c r="AQ1660" i="37"/>
  <c r="AQ1661" i="37"/>
  <c r="AQ1662" i="37"/>
  <c r="AQ1664" i="37"/>
  <c r="AQ1665" i="37"/>
  <c r="AQ1666" i="37"/>
  <c r="AQ1668" i="37"/>
  <c r="AQ1669" i="37"/>
  <c r="AQ1670" i="37"/>
  <c r="AQ1672" i="37"/>
  <c r="AQ1673" i="37"/>
  <c r="AQ1674" i="37"/>
  <c r="AQ1675" i="37"/>
  <c r="AQ1676" i="37"/>
  <c r="AQ1677" i="37"/>
  <c r="AQ1678" i="37"/>
  <c r="AQ1679" i="37"/>
  <c r="AQ1680" i="37"/>
  <c r="AQ1681" i="37"/>
  <c r="AQ1682" i="37"/>
  <c r="AQ1684" i="37"/>
  <c r="AQ1685" i="37"/>
  <c r="AQ1686" i="37"/>
  <c r="AQ1688" i="37"/>
  <c r="AQ1689" i="37"/>
  <c r="AQ1690" i="37"/>
  <c r="AQ1692" i="37"/>
  <c r="AQ1693" i="37"/>
  <c r="AQ1694" i="37"/>
  <c r="AQ1696" i="37"/>
  <c r="AQ1697" i="37"/>
  <c r="AQ1698" i="37"/>
  <c r="AQ1700" i="37"/>
  <c r="AQ1701" i="37"/>
  <c r="AQ1702" i="37"/>
  <c r="AP1704" i="37"/>
  <c r="AQ1704" i="37"/>
  <c r="AP1705" i="37"/>
  <c r="AQ1705" i="37"/>
  <c r="AP1706" i="37"/>
  <c r="AQ1706" i="37"/>
  <c r="AP1707" i="37"/>
  <c r="AQ1707" i="37"/>
  <c r="AQ1708" i="37"/>
  <c r="AQ1709" i="37"/>
  <c r="AQ1710" i="37"/>
  <c r="AQ1711" i="37"/>
  <c r="AQ1712" i="37"/>
  <c r="AQ1713" i="37"/>
  <c r="AQ1714" i="37"/>
  <c r="AP1715" i="37"/>
  <c r="AQ1715" i="37"/>
  <c r="AP1716" i="37"/>
  <c r="AQ1716" i="37"/>
  <c r="AP1717" i="37"/>
  <c r="AQ1717" i="37"/>
  <c r="AQ1718" i="37"/>
  <c r="AQ1719" i="37"/>
  <c r="AQ1720" i="37"/>
  <c r="AQ1721" i="37"/>
  <c r="AQ1722" i="37"/>
  <c r="AQ1723" i="37"/>
  <c r="AQ1724" i="37"/>
  <c r="AQ1725" i="37"/>
  <c r="AQ1726" i="37"/>
  <c r="AQ1727" i="37"/>
  <c r="AQ1728" i="37"/>
  <c r="AQ1729" i="37"/>
  <c r="AQ1730" i="37"/>
  <c r="AQ1731" i="37"/>
  <c r="AQ1732" i="37"/>
  <c r="AQ1733" i="37"/>
  <c r="AQ1734" i="37"/>
  <c r="AQ1735" i="37"/>
  <c r="AQ1736" i="37"/>
  <c r="AQ1737" i="37"/>
  <c r="AQ1738" i="37"/>
  <c r="AQ1739" i="37"/>
  <c r="AQ1740" i="37"/>
  <c r="AQ1741" i="37"/>
  <c r="AQ1742" i="37"/>
  <c r="AQ1743" i="37"/>
  <c r="AQ1744" i="37"/>
  <c r="AQ1745" i="37"/>
  <c r="AQ1746" i="37"/>
  <c r="AQ1747" i="37"/>
  <c r="AQ1748" i="37"/>
  <c r="AQ1749" i="37"/>
  <c r="AQ1750" i="37"/>
  <c r="AQ1751" i="37"/>
  <c r="AQ1752" i="37"/>
  <c r="AQ1753" i="37"/>
  <c r="AQ1754" i="37"/>
  <c r="AQ1755" i="37"/>
  <c r="AQ1756" i="37"/>
  <c r="AQ1757" i="37"/>
  <c r="AQ1758" i="37"/>
  <c r="AQ1759" i="37"/>
  <c r="AQ1760" i="37"/>
  <c r="AQ1761" i="37"/>
  <c r="AQ1762" i="37"/>
  <c r="AQ1763" i="37"/>
  <c r="AQ1764" i="37"/>
  <c r="AQ1765" i="37"/>
  <c r="AQ1766" i="37"/>
  <c r="AQ1767" i="37"/>
  <c r="AQ1768" i="37"/>
  <c r="AQ1769" i="37"/>
  <c r="AQ1770" i="37"/>
  <c r="AQ1771" i="37"/>
  <c r="AQ1772" i="37"/>
  <c r="AQ1773" i="37"/>
  <c r="AQ1774" i="37"/>
  <c r="AQ1775" i="37"/>
  <c r="AQ1776" i="37"/>
  <c r="AQ1777" i="37"/>
  <c r="AQ1778" i="37"/>
  <c r="AQ1779" i="37"/>
  <c r="AQ1780" i="37"/>
  <c r="AQ1781" i="37"/>
  <c r="AQ1782" i="37"/>
  <c r="AQ1783" i="37"/>
  <c r="AQ1784" i="37"/>
  <c r="AP1785" i="37"/>
  <c r="AQ1785" i="37"/>
  <c r="AQ1786" i="37"/>
  <c r="AQ1787" i="37"/>
  <c r="AQ1788" i="37"/>
  <c r="AQ1789" i="37"/>
  <c r="AQ1790" i="37"/>
  <c r="AQ1791" i="37"/>
  <c r="AQ1792" i="37"/>
  <c r="AQ1793" i="37"/>
  <c r="AQ1794" i="37"/>
  <c r="AQ1795" i="37"/>
  <c r="AQ1796" i="37"/>
  <c r="AQ1797" i="37"/>
  <c r="AQ1798" i="37"/>
  <c r="AQ1799" i="37"/>
  <c r="AQ1800" i="37"/>
  <c r="AP1801" i="37"/>
  <c r="AQ1801" i="37"/>
  <c r="AP1802" i="37"/>
  <c r="AQ1802" i="37"/>
  <c r="AQ1803" i="37"/>
  <c r="AQ1804" i="37"/>
  <c r="AQ1805" i="37"/>
  <c r="AQ1806" i="37"/>
  <c r="AQ1807" i="37"/>
  <c r="AQ1808" i="37"/>
  <c r="AQ1809" i="37"/>
  <c r="AQ1810" i="37"/>
  <c r="AQ1811" i="37"/>
  <c r="AQ1812" i="37"/>
  <c r="AQ1813" i="37"/>
  <c r="AQ1814" i="37"/>
  <c r="AQ1815" i="37"/>
  <c r="AQ1816" i="37"/>
  <c r="AQ1817" i="37"/>
  <c r="AQ1818" i="37"/>
  <c r="AQ1819" i="37"/>
  <c r="AQ1820" i="37"/>
  <c r="AQ1821" i="37"/>
  <c r="AQ1822" i="37"/>
  <c r="AQ1823" i="37"/>
  <c r="AQ1824" i="37"/>
  <c r="AQ1825" i="37"/>
  <c r="AQ1826" i="37"/>
  <c r="AQ1827" i="37"/>
  <c r="AQ1828" i="37"/>
  <c r="AQ1829" i="37"/>
  <c r="AQ1830" i="37"/>
  <c r="AQ1831" i="37"/>
  <c r="AQ1832" i="37"/>
  <c r="AQ1833" i="37"/>
  <c r="AQ1834" i="37"/>
  <c r="AQ1835" i="37"/>
  <c r="AQ1836" i="37"/>
  <c r="AQ1837" i="37"/>
  <c r="AQ1838" i="37"/>
  <c r="AQ1839" i="37"/>
  <c r="AQ1840" i="37"/>
  <c r="AQ1841" i="37"/>
  <c r="AQ1842" i="37"/>
  <c r="AQ1843" i="37"/>
  <c r="AQ1844" i="37"/>
  <c r="AQ1845" i="37"/>
  <c r="AQ1846" i="37"/>
  <c r="AQ1847" i="37"/>
  <c r="AQ1848" i="37"/>
  <c r="AQ1849" i="37"/>
  <c r="AQ1850" i="37"/>
  <c r="AQ1851" i="37"/>
  <c r="AQ1852" i="37"/>
  <c r="AQ1853" i="37"/>
  <c r="AQ1854" i="37"/>
  <c r="AQ1855" i="37"/>
  <c r="AQ1856" i="37"/>
  <c r="AQ1857" i="37"/>
  <c r="AQ1858" i="37"/>
  <c r="AQ1859" i="37"/>
  <c r="AQ1860" i="37"/>
  <c r="AQ1861" i="37"/>
  <c r="AQ1862" i="37"/>
  <c r="AQ1863" i="37"/>
  <c r="AQ1864" i="37"/>
  <c r="AQ1865" i="37"/>
  <c r="AQ1866" i="37"/>
  <c r="AQ1867" i="37"/>
  <c r="AQ1868" i="37"/>
  <c r="AQ1869" i="37"/>
  <c r="AP1870" i="37"/>
  <c r="AQ1870" i="37"/>
  <c r="AQ1871" i="37"/>
  <c r="AQ1872" i="37"/>
  <c r="AQ1873" i="37"/>
  <c r="AQ1874" i="37"/>
  <c r="AQ1875" i="37"/>
  <c r="AP1876" i="37"/>
  <c r="AQ1876" i="37"/>
  <c r="AP1877" i="37"/>
  <c r="AQ1877" i="37"/>
  <c r="AP1878" i="37"/>
  <c r="AQ1878" i="37"/>
  <c r="AP1879" i="37"/>
  <c r="AQ1879" i="37"/>
  <c r="AQ1880" i="37"/>
  <c r="AQ1881" i="37"/>
  <c r="AQ1882" i="37"/>
  <c r="AQ1883" i="37"/>
  <c r="AQ1884" i="37"/>
  <c r="AQ1885" i="37"/>
  <c r="AQ1886" i="37"/>
  <c r="AQ1887" i="37"/>
  <c r="AQ1888" i="37"/>
  <c r="AQ1889" i="37"/>
  <c r="AQ1890" i="37"/>
  <c r="AQ1891" i="37"/>
  <c r="AQ1892" i="37"/>
  <c r="AQ1893" i="37"/>
  <c r="AQ1894" i="37"/>
  <c r="AQ1895" i="37"/>
  <c r="AQ1896" i="37"/>
  <c r="AQ1897" i="37"/>
  <c r="AQ1898" i="37"/>
  <c r="AQ1899" i="37"/>
  <c r="AQ1900" i="37"/>
  <c r="AQ1901" i="37"/>
  <c r="AQ1902" i="37"/>
  <c r="AQ1903" i="37"/>
  <c r="AQ1904" i="37"/>
  <c r="AQ1905" i="37"/>
  <c r="AQ1906" i="37"/>
  <c r="AQ1907" i="37"/>
  <c r="AQ1908" i="37"/>
  <c r="AQ1909" i="37"/>
  <c r="AQ1910" i="37"/>
  <c r="AQ1911" i="37"/>
  <c r="AQ1912" i="37"/>
  <c r="AQ1913" i="37"/>
  <c r="AQ1914" i="37"/>
  <c r="AQ1915" i="37"/>
  <c r="AQ1916" i="37"/>
  <c r="AQ1917" i="37"/>
  <c r="AQ1918" i="37"/>
  <c r="AQ1919" i="37"/>
  <c r="AQ1920" i="37"/>
  <c r="AQ1921" i="37"/>
  <c r="AQ1922" i="37"/>
  <c r="AQ1923" i="37"/>
  <c r="AQ1924" i="37"/>
  <c r="AQ1925" i="37"/>
  <c r="AQ1926" i="37"/>
  <c r="AQ1927" i="37"/>
  <c r="AQ1928" i="37"/>
  <c r="AQ1929" i="37"/>
  <c r="AQ1930" i="37"/>
  <c r="AQ1931" i="37"/>
  <c r="AQ1932" i="37"/>
  <c r="AQ1933" i="37"/>
  <c r="AQ1934" i="37"/>
  <c r="AQ1935" i="37"/>
  <c r="AQ1936" i="37"/>
  <c r="AQ1937" i="37"/>
  <c r="AQ1938" i="37"/>
  <c r="AQ1939" i="37"/>
  <c r="AQ1940" i="37"/>
  <c r="AQ1941" i="37"/>
  <c r="AQ1942" i="37"/>
  <c r="AQ1943" i="37"/>
  <c r="AQ1944" i="37"/>
  <c r="AQ1945" i="37"/>
  <c r="AQ1946" i="37"/>
  <c r="AQ1947" i="37"/>
  <c r="AP1948" i="37"/>
  <c r="AQ1948" i="37"/>
  <c r="AP1949" i="37"/>
  <c r="AQ1949" i="37"/>
  <c r="AP1950" i="37"/>
  <c r="AQ1950" i="37"/>
  <c r="AP1951" i="37"/>
  <c r="AQ1951" i="37"/>
  <c r="AP1952" i="37"/>
  <c r="AQ1952" i="37"/>
  <c r="AP1953" i="37"/>
  <c r="AQ1953" i="37"/>
  <c r="AQ1954" i="37"/>
  <c r="AQ1955" i="37"/>
  <c r="AQ1956" i="37"/>
  <c r="AQ1957" i="37"/>
  <c r="AQ1958" i="37"/>
  <c r="AP1959" i="37"/>
  <c r="AQ1959" i="37"/>
  <c r="AP1960" i="37"/>
  <c r="AQ1960" i="37"/>
  <c r="AP1961" i="37"/>
  <c r="AQ1961" i="37"/>
  <c r="AP1962" i="37"/>
  <c r="AQ1962" i="37"/>
  <c r="AP1963" i="37"/>
  <c r="AQ1963" i="37"/>
  <c r="AP1964" i="37"/>
  <c r="AQ1964" i="37"/>
  <c r="AQ1965" i="37"/>
  <c r="AQ1966" i="37"/>
  <c r="AQ1967" i="37"/>
  <c r="AQ1968" i="37"/>
  <c r="AQ1969" i="37"/>
  <c r="AQ1970" i="37"/>
  <c r="AQ1971" i="37"/>
  <c r="AQ1972" i="37"/>
  <c r="AQ1973" i="37"/>
  <c r="AQ1974" i="37"/>
  <c r="AQ1975" i="37"/>
  <c r="AQ1976" i="37"/>
  <c r="AQ1977" i="37"/>
  <c r="AQ1978" i="37"/>
  <c r="AQ1979" i="37"/>
  <c r="AQ1980" i="37"/>
  <c r="AQ1981" i="37"/>
  <c r="AQ1982" i="37"/>
  <c r="AQ1983" i="37"/>
  <c r="AQ1984" i="37"/>
  <c r="AQ1985" i="37"/>
  <c r="AQ1986" i="37"/>
  <c r="AQ1987" i="37"/>
  <c r="AQ1988" i="37"/>
  <c r="AQ1989" i="37"/>
  <c r="AQ1990" i="37"/>
  <c r="AQ1991" i="37"/>
  <c r="AQ1992" i="37"/>
  <c r="AQ1993" i="37"/>
  <c r="AQ1994" i="37"/>
  <c r="AQ1995" i="37"/>
  <c r="AQ1996" i="37"/>
  <c r="AQ1997" i="37"/>
  <c r="AQ1998" i="37"/>
  <c r="AQ1999" i="37"/>
  <c r="AQ2000" i="37"/>
  <c r="AQ2001" i="37"/>
  <c r="AQ2002" i="37"/>
  <c r="AQ2003" i="37"/>
  <c r="AQ2004" i="37"/>
  <c r="AQ2005" i="37"/>
  <c r="AQ2006" i="37"/>
  <c r="AQ2007" i="37"/>
  <c r="AQ2008" i="37"/>
  <c r="AQ2009" i="37"/>
  <c r="AQ2010" i="37"/>
  <c r="AQ2011" i="37"/>
  <c r="AQ2012" i="37"/>
  <c r="AQ2013" i="37"/>
  <c r="AQ2014" i="37"/>
  <c r="AQ2015" i="37"/>
  <c r="AQ2016" i="37"/>
  <c r="AQ2017" i="37"/>
  <c r="AQ2018" i="37"/>
  <c r="AQ2019" i="37"/>
  <c r="AQ2020" i="37"/>
  <c r="AQ2021" i="37"/>
  <c r="AQ2022" i="37"/>
  <c r="AQ2023" i="37"/>
  <c r="AQ2024" i="37"/>
  <c r="AQ2025" i="37"/>
  <c r="AQ2026" i="37"/>
  <c r="AQ2027" i="37"/>
  <c r="AQ2028" i="37"/>
  <c r="AQ2029" i="37"/>
  <c r="AQ2030" i="37"/>
  <c r="AQ2031" i="37"/>
  <c r="AQ2032" i="37"/>
  <c r="AP2033" i="37"/>
  <c r="AQ2033" i="37"/>
  <c r="AQ2034" i="37"/>
  <c r="AQ2035" i="37"/>
  <c r="AQ2036" i="37"/>
  <c r="AQ2037" i="37"/>
  <c r="AP2038" i="37"/>
  <c r="AQ2038" i="37"/>
  <c r="AP2039" i="37"/>
  <c r="AQ2039" i="37"/>
  <c r="AP2040" i="37"/>
  <c r="AQ2040" i="37"/>
  <c r="AQ2041" i="37"/>
  <c r="AQ2042" i="37"/>
  <c r="AQ2043" i="37"/>
  <c r="AQ2044" i="37"/>
  <c r="AQ2045" i="37"/>
  <c r="AQ2046" i="37"/>
  <c r="AQ2047" i="37"/>
  <c r="AQ2048" i="37"/>
  <c r="AQ2049" i="37"/>
  <c r="AQ2050" i="37"/>
  <c r="AQ2051" i="37"/>
  <c r="AQ2052" i="37"/>
  <c r="AQ2053" i="37"/>
  <c r="AQ2054" i="37"/>
  <c r="AQ2055" i="37"/>
  <c r="AQ2056" i="37"/>
  <c r="AQ2057" i="37"/>
  <c r="AQ2058" i="37"/>
  <c r="AQ2059" i="37"/>
  <c r="AQ2060" i="37"/>
  <c r="AQ2061" i="37"/>
  <c r="AQ2062" i="37"/>
  <c r="AQ2063" i="37"/>
  <c r="AQ2064" i="37"/>
  <c r="AQ2065" i="37"/>
  <c r="AQ2066" i="37"/>
  <c r="AQ2067" i="37"/>
  <c r="AQ2068" i="37"/>
  <c r="AQ2069" i="37"/>
  <c r="AQ2070" i="37"/>
  <c r="AQ2071" i="37"/>
  <c r="AQ2072" i="37"/>
  <c r="AQ2073" i="37"/>
  <c r="AQ2074" i="37"/>
  <c r="AQ2075" i="37"/>
  <c r="AQ2076" i="37"/>
  <c r="AQ2077" i="37"/>
  <c r="AQ2078" i="37"/>
  <c r="AQ2079" i="37"/>
  <c r="AQ2080" i="37"/>
  <c r="AQ2081" i="37"/>
  <c r="AQ2082" i="37"/>
  <c r="AQ2083" i="37"/>
  <c r="AQ2084" i="37"/>
  <c r="AQ2085" i="37"/>
  <c r="AQ2086" i="37"/>
  <c r="AQ2087" i="37"/>
  <c r="AQ2088" i="37"/>
  <c r="AQ2089" i="37"/>
  <c r="AQ2090" i="37"/>
  <c r="AQ2091" i="37"/>
  <c r="AQ2092" i="37"/>
  <c r="AQ2093" i="37"/>
  <c r="AQ2094" i="37"/>
  <c r="AQ2095" i="37"/>
  <c r="AQ2096" i="37"/>
  <c r="AQ2097" i="37"/>
  <c r="AQ2098" i="37"/>
  <c r="AQ2099" i="37"/>
  <c r="AQ2100" i="37"/>
  <c r="AQ2101" i="37"/>
  <c r="AQ2102" i="37"/>
  <c r="AQ2103" i="37"/>
  <c r="AQ2104" i="37"/>
  <c r="AQ2105" i="37"/>
  <c r="AQ2106" i="37"/>
  <c r="AQ2107" i="37"/>
  <c r="AQ2108" i="37"/>
  <c r="AP2109" i="37"/>
  <c r="AQ2109" i="37"/>
  <c r="AP2110" i="37"/>
  <c r="AQ2110" i="37"/>
  <c r="AP2111" i="37"/>
  <c r="AQ2111" i="37"/>
  <c r="AP2112" i="37"/>
  <c r="AQ2112" i="37"/>
  <c r="AQ2113" i="37"/>
  <c r="AQ2114" i="37"/>
  <c r="AP2115" i="37"/>
  <c r="AQ2115" i="37"/>
  <c r="AQ2116" i="37"/>
  <c r="AQ2117" i="37"/>
  <c r="AQ2118" i="37"/>
  <c r="AQ2119" i="37"/>
  <c r="AQ2120" i="37"/>
  <c r="AQ2121" i="37"/>
  <c r="AQ2122" i="37"/>
  <c r="AQ2123" i="37"/>
  <c r="AP2124" i="37"/>
  <c r="AQ2124" i="37"/>
  <c r="AP2125" i="37"/>
  <c r="AQ2125" i="37"/>
  <c r="AQ2126" i="37"/>
  <c r="AQ2127" i="37"/>
  <c r="AQ2128" i="37"/>
  <c r="AP2129" i="37"/>
  <c r="AQ2129" i="37"/>
  <c r="AP2130" i="37"/>
  <c r="AQ2130" i="37"/>
  <c r="AP2131" i="37"/>
  <c r="AQ2131" i="37"/>
  <c r="AP2132" i="37"/>
  <c r="AQ2132" i="37"/>
  <c r="AP2133" i="37"/>
  <c r="AQ2133" i="37"/>
  <c r="AP2134" i="37"/>
  <c r="AQ2134" i="37"/>
  <c r="AP2135" i="37"/>
  <c r="AQ2135" i="37"/>
  <c r="AP2136" i="37"/>
  <c r="AQ2136" i="37"/>
  <c r="AP2137" i="37"/>
  <c r="AQ2137" i="37"/>
  <c r="AP2138" i="37"/>
  <c r="AQ2138" i="37"/>
  <c r="AP2139" i="37"/>
  <c r="AQ2139" i="37"/>
  <c r="AP2140" i="37"/>
  <c r="AQ2140" i="37"/>
  <c r="AQ2141" i="37"/>
  <c r="AQ2142" i="37"/>
  <c r="AQ2143" i="37"/>
  <c r="AQ2144" i="37"/>
  <c r="AQ3" i="37"/>
  <c r="Q48" i="4"/>
  <c r="AP40" i="37" s="1"/>
  <c r="AB3" i="37"/>
  <c r="AB4" i="37"/>
  <c r="AB5" i="37"/>
  <c r="AB6" i="37"/>
  <c r="AB7" i="37"/>
  <c r="AB8" i="37"/>
  <c r="AB9" i="37"/>
  <c r="AB10" i="37"/>
  <c r="AB11" i="37"/>
  <c r="AB12" i="37"/>
  <c r="AB13" i="37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6" i="37"/>
  <c r="AB147" i="37"/>
  <c r="AB148" i="37"/>
  <c r="AB149" i="37"/>
  <c r="AB150" i="37"/>
  <c r="AB151" i="37"/>
  <c r="AB152" i="37"/>
  <c r="AB153" i="37"/>
  <c r="AB154" i="37"/>
  <c r="AB155" i="37"/>
  <c r="AB156" i="37"/>
  <c r="AB157" i="37"/>
  <c r="AB158" i="37"/>
  <c r="AB159" i="37"/>
  <c r="AB160" i="37"/>
  <c r="AB161" i="37"/>
  <c r="AB162" i="37"/>
  <c r="AB163" i="37"/>
  <c r="AB164" i="37"/>
  <c r="AB165" i="37"/>
  <c r="AB166" i="37"/>
  <c r="AB167" i="37"/>
  <c r="AB168" i="37"/>
  <c r="AB169" i="37"/>
  <c r="AB170" i="37"/>
  <c r="AB171" i="37"/>
  <c r="AB172" i="37"/>
  <c r="AB173" i="37"/>
  <c r="AB174" i="37"/>
  <c r="AB175" i="37"/>
  <c r="AB176" i="37"/>
  <c r="AB177" i="37"/>
  <c r="AB178" i="37"/>
  <c r="AB179" i="37"/>
  <c r="AB180" i="37"/>
  <c r="AB181" i="37"/>
  <c r="AB182" i="37"/>
  <c r="AB183" i="37"/>
  <c r="AB184" i="37"/>
  <c r="AB185" i="37"/>
  <c r="AB186" i="37"/>
  <c r="AB187" i="37"/>
  <c r="AB188" i="37"/>
  <c r="AB189" i="37"/>
  <c r="AB190" i="37"/>
  <c r="AB191" i="37"/>
  <c r="AB192" i="37"/>
  <c r="AB193" i="37"/>
  <c r="AB194" i="37"/>
  <c r="AB195" i="37"/>
  <c r="AB196" i="37"/>
  <c r="AB197" i="37"/>
  <c r="AB198" i="37"/>
  <c r="AB199" i="37"/>
  <c r="AB200" i="37"/>
  <c r="AB201" i="37"/>
  <c r="AB202" i="37"/>
  <c r="AB203" i="37"/>
  <c r="AB204" i="37"/>
  <c r="AB205" i="37"/>
  <c r="AB206" i="37"/>
  <c r="AB207" i="37"/>
  <c r="AB208" i="37"/>
  <c r="AB209" i="37"/>
  <c r="AB210" i="37"/>
  <c r="AB211" i="37"/>
  <c r="AB212" i="37"/>
  <c r="AB213" i="37"/>
  <c r="AB214" i="37"/>
  <c r="AB215" i="37"/>
  <c r="AB216" i="37"/>
  <c r="AB217" i="37"/>
  <c r="AB218" i="37"/>
  <c r="AB219" i="37"/>
  <c r="AB220" i="37"/>
  <c r="AB221" i="37"/>
  <c r="AB222" i="37"/>
  <c r="AB223" i="37"/>
  <c r="AB224" i="37"/>
  <c r="AB225" i="37"/>
  <c r="AB226" i="37"/>
  <c r="AB227" i="37"/>
  <c r="AB228" i="37"/>
  <c r="AB229" i="37"/>
  <c r="AB230" i="37"/>
  <c r="AB231" i="37"/>
  <c r="AB232" i="37"/>
  <c r="AB233" i="37"/>
  <c r="AB234" i="37"/>
  <c r="AB235" i="37"/>
  <c r="AB236" i="37"/>
  <c r="AB237" i="37"/>
  <c r="AB238" i="37"/>
  <c r="AB239" i="37"/>
  <c r="AB240" i="37"/>
  <c r="AB241" i="37"/>
  <c r="AB242" i="37"/>
  <c r="AB243" i="37"/>
  <c r="AB244" i="37"/>
  <c r="AB245" i="37"/>
  <c r="AB246" i="37"/>
  <c r="AB247" i="37"/>
  <c r="AB248" i="37"/>
  <c r="AB249" i="37"/>
  <c r="AB250" i="37"/>
  <c r="AB251" i="37"/>
  <c r="AB252" i="37"/>
  <c r="AB253" i="37"/>
  <c r="AB254" i="37"/>
  <c r="AB255" i="37"/>
  <c r="AB256" i="37"/>
  <c r="AB257" i="37"/>
  <c r="AB258" i="37"/>
  <c r="AB259" i="37"/>
  <c r="AB260" i="37"/>
  <c r="AB261" i="37"/>
  <c r="AB262" i="37"/>
  <c r="AB263" i="37"/>
  <c r="AB264" i="37"/>
  <c r="AB265" i="37"/>
  <c r="AB266" i="37"/>
  <c r="AB267" i="37"/>
  <c r="AB268" i="37"/>
  <c r="AB269" i="37"/>
  <c r="AB270" i="37"/>
  <c r="AB271" i="37"/>
  <c r="AB272" i="37"/>
  <c r="AB273" i="37"/>
  <c r="AB274" i="37"/>
  <c r="AB275" i="37"/>
  <c r="AB276" i="37"/>
  <c r="AB277" i="37"/>
  <c r="AB278" i="37"/>
  <c r="AB279" i="37"/>
  <c r="AB280" i="37"/>
  <c r="AB281" i="37"/>
  <c r="AB282" i="37"/>
  <c r="AB283" i="37"/>
  <c r="AB284" i="37"/>
  <c r="AB285" i="37"/>
  <c r="AB286" i="37"/>
  <c r="AB287" i="37"/>
  <c r="AB288" i="37"/>
  <c r="AB289" i="37"/>
  <c r="AB290" i="37"/>
  <c r="AB291" i="37"/>
  <c r="AB292" i="37"/>
  <c r="AB293" i="37"/>
  <c r="AB294" i="37"/>
  <c r="AB295" i="37"/>
  <c r="AB296" i="37"/>
  <c r="AB297" i="37"/>
  <c r="AB298" i="37"/>
  <c r="AB299" i="37"/>
  <c r="AB300" i="37"/>
  <c r="AB301" i="37"/>
  <c r="AB302" i="37"/>
  <c r="AB303" i="37"/>
  <c r="AB304" i="37"/>
  <c r="AB305" i="37"/>
  <c r="AB306" i="37"/>
  <c r="AB307" i="37"/>
  <c r="AB308" i="37"/>
  <c r="AB309" i="37"/>
  <c r="AB310" i="37"/>
  <c r="AB311" i="37"/>
  <c r="AB312" i="37"/>
  <c r="AB313" i="37"/>
  <c r="AB314" i="37"/>
  <c r="AB315" i="37"/>
  <c r="AB316" i="37"/>
  <c r="AB317" i="37"/>
  <c r="AB318" i="37"/>
  <c r="AB319" i="37"/>
  <c r="AB320" i="37"/>
  <c r="AB321" i="37"/>
  <c r="AB322" i="37"/>
  <c r="AB323" i="37"/>
  <c r="AB324" i="37"/>
  <c r="AB325" i="37"/>
  <c r="AB326" i="37"/>
  <c r="AB327" i="37"/>
  <c r="AB328" i="37"/>
  <c r="AB329" i="37"/>
  <c r="AB330" i="37"/>
  <c r="AB331" i="37"/>
  <c r="AB332" i="37"/>
  <c r="AB333" i="37"/>
  <c r="AB334" i="37"/>
  <c r="AB335" i="37"/>
  <c r="AB336" i="37"/>
  <c r="AB337" i="37"/>
  <c r="AB338" i="37"/>
  <c r="AB339" i="37"/>
  <c r="AB340" i="37"/>
  <c r="AB341" i="37"/>
  <c r="AB342" i="37"/>
  <c r="AB343" i="37"/>
  <c r="AB344" i="37"/>
  <c r="AB345" i="37"/>
  <c r="AB346" i="37"/>
  <c r="AB347" i="37"/>
  <c r="AB348" i="37"/>
  <c r="AB349" i="37"/>
  <c r="AB350" i="37"/>
  <c r="AB351" i="37"/>
  <c r="AB352" i="37"/>
  <c r="AB353" i="37"/>
  <c r="AB354" i="37"/>
  <c r="AB355" i="37"/>
  <c r="AB356" i="37"/>
  <c r="AB357" i="37"/>
  <c r="AB358" i="37"/>
  <c r="AB359" i="37"/>
  <c r="AB360" i="37"/>
  <c r="AB361" i="37"/>
  <c r="AB362" i="37"/>
  <c r="AB363" i="37"/>
  <c r="AB364" i="37"/>
  <c r="AB365" i="37"/>
  <c r="AB366" i="37"/>
  <c r="AB367" i="37"/>
  <c r="AB368" i="37"/>
  <c r="AB369" i="37"/>
  <c r="AB370" i="37"/>
  <c r="AB371" i="37"/>
  <c r="AB372" i="37"/>
  <c r="AB373" i="37"/>
  <c r="AB374" i="37"/>
  <c r="AB375" i="37"/>
  <c r="AB376" i="37"/>
  <c r="AB377" i="37"/>
  <c r="AB378" i="37"/>
  <c r="AB379" i="37"/>
  <c r="AB380" i="37"/>
  <c r="AB381" i="37"/>
  <c r="AB382" i="37"/>
  <c r="AB383" i="37"/>
  <c r="AB384" i="37"/>
  <c r="AB385" i="37"/>
  <c r="AB386" i="37"/>
  <c r="AB387" i="37"/>
  <c r="AB388" i="37"/>
  <c r="AB389" i="37"/>
  <c r="AB390" i="37"/>
  <c r="AB391" i="37"/>
  <c r="AB392" i="37"/>
  <c r="AB393" i="37"/>
  <c r="AB394" i="37"/>
  <c r="AB395" i="37"/>
  <c r="AB396" i="37"/>
  <c r="AB397" i="37"/>
  <c r="AB398" i="37"/>
  <c r="AB399" i="37"/>
  <c r="AB400" i="37"/>
  <c r="AB401" i="37"/>
  <c r="AB402" i="37"/>
  <c r="AB403" i="37"/>
  <c r="AB404" i="37"/>
  <c r="AB405" i="37"/>
  <c r="AB406" i="37"/>
  <c r="AB407" i="37"/>
  <c r="AB408" i="37"/>
  <c r="AB409" i="37"/>
  <c r="AB410" i="37"/>
  <c r="AB411" i="37"/>
  <c r="AB412" i="37"/>
  <c r="AB413" i="37"/>
  <c r="AB414" i="37"/>
  <c r="AB415" i="37"/>
  <c r="AB416" i="37"/>
  <c r="AB417" i="37"/>
  <c r="AB418" i="37"/>
  <c r="AB419" i="37"/>
  <c r="AB420" i="37"/>
  <c r="AB421" i="37"/>
  <c r="AB422" i="37"/>
  <c r="AB423" i="37"/>
  <c r="AB424" i="37"/>
  <c r="AB425" i="37"/>
  <c r="AB426" i="37"/>
  <c r="AB427" i="37"/>
  <c r="AB428" i="37"/>
  <c r="AB429" i="37"/>
  <c r="AB430" i="37"/>
  <c r="AB431" i="37"/>
  <c r="AB432" i="37"/>
  <c r="AB433" i="37"/>
  <c r="AB434" i="37"/>
  <c r="AB435" i="37"/>
  <c r="AB436" i="37"/>
  <c r="AB437" i="37"/>
  <c r="AB438" i="37"/>
  <c r="AB439" i="37"/>
  <c r="AB440" i="37"/>
  <c r="AB441" i="37"/>
  <c r="AB442" i="37"/>
  <c r="AB443" i="37"/>
  <c r="AB444" i="37"/>
  <c r="AB445" i="37"/>
  <c r="AB446" i="37"/>
  <c r="AB447" i="37"/>
  <c r="AB448" i="37"/>
  <c r="AB449" i="37"/>
  <c r="AB450" i="37"/>
  <c r="AB451" i="37"/>
  <c r="AB452" i="37"/>
  <c r="AB453" i="37"/>
  <c r="AB454" i="37"/>
  <c r="AB455" i="37"/>
  <c r="AB456" i="37"/>
  <c r="AB457" i="37"/>
  <c r="AB458" i="37"/>
  <c r="AB459" i="37"/>
  <c r="AB460" i="37"/>
  <c r="AB461" i="37"/>
  <c r="AB462" i="37"/>
  <c r="AB463" i="37"/>
  <c r="AB464" i="37"/>
  <c r="AB465" i="37"/>
  <c r="AB466" i="37"/>
  <c r="AB467" i="37"/>
  <c r="AB468" i="37"/>
  <c r="AB469" i="37"/>
  <c r="AB470" i="37"/>
  <c r="AB471" i="37"/>
  <c r="AB472" i="37"/>
  <c r="AB473" i="37"/>
  <c r="AB474" i="37"/>
  <c r="AB475" i="37"/>
  <c r="AB476" i="37"/>
  <c r="AB477" i="37"/>
  <c r="AB478" i="37"/>
  <c r="AB479" i="37"/>
  <c r="AB480" i="37"/>
  <c r="AB481" i="37"/>
  <c r="AB482" i="37"/>
  <c r="AB483" i="37"/>
  <c r="AB484" i="37"/>
  <c r="AB485" i="37"/>
  <c r="AB486" i="37"/>
  <c r="AB487" i="37"/>
  <c r="AB488" i="37"/>
  <c r="AB489" i="37"/>
  <c r="AB490" i="37"/>
  <c r="AB491" i="37"/>
  <c r="AB492" i="37"/>
  <c r="AB493" i="37"/>
  <c r="AB494" i="37"/>
  <c r="AB495" i="37"/>
  <c r="AB496" i="37"/>
  <c r="AB497" i="37"/>
  <c r="AB498" i="37"/>
  <c r="AB499" i="37"/>
  <c r="AB500" i="37"/>
  <c r="AB501" i="37"/>
  <c r="AB502" i="37"/>
  <c r="AB503" i="37"/>
  <c r="AB504" i="37"/>
  <c r="AB505" i="37"/>
  <c r="AB506" i="37"/>
  <c r="AB507" i="37"/>
  <c r="AB508" i="37"/>
  <c r="AB509" i="37"/>
  <c r="AB510" i="37"/>
  <c r="AB511" i="37"/>
  <c r="AB512" i="37"/>
  <c r="AB513" i="37"/>
  <c r="AB514" i="37"/>
  <c r="AB515" i="37"/>
  <c r="AB516" i="37"/>
  <c r="AB517" i="37"/>
  <c r="AB518" i="37"/>
  <c r="AB519" i="37"/>
  <c r="AB520" i="37"/>
  <c r="AB521" i="37"/>
  <c r="AB522" i="37"/>
  <c r="AB523" i="37"/>
  <c r="AB524" i="37"/>
  <c r="AB525" i="37"/>
  <c r="AB526" i="37"/>
  <c r="AB527" i="37"/>
  <c r="AB528" i="37"/>
  <c r="AB529" i="37"/>
  <c r="AB530" i="37"/>
  <c r="AB531" i="37"/>
  <c r="AB532" i="37"/>
  <c r="AB533" i="37"/>
  <c r="AB534" i="37"/>
  <c r="AB535" i="37"/>
  <c r="AB536" i="37"/>
  <c r="AB537" i="37"/>
  <c r="AB538" i="37"/>
  <c r="AB539" i="37"/>
  <c r="AB540" i="37"/>
  <c r="AB541" i="37"/>
  <c r="AB542" i="37"/>
  <c r="AB543" i="37"/>
  <c r="AB544" i="37"/>
  <c r="AB545" i="37"/>
  <c r="AB546" i="37"/>
  <c r="AB547" i="37"/>
  <c r="AB548" i="37"/>
  <c r="AB549" i="37"/>
  <c r="AB550" i="37"/>
  <c r="AB551" i="37"/>
  <c r="AB552" i="37"/>
  <c r="AB553" i="37"/>
  <c r="AB554" i="37"/>
  <c r="AB555" i="37"/>
  <c r="AB556" i="37"/>
  <c r="AB557" i="37"/>
  <c r="AB558" i="37"/>
  <c r="AB559" i="37"/>
  <c r="AB560" i="37"/>
  <c r="AB561" i="37"/>
  <c r="AB562" i="37"/>
  <c r="AB563" i="37"/>
  <c r="AB564" i="37"/>
  <c r="AB565" i="37"/>
  <c r="AB566" i="37"/>
  <c r="AB567" i="37"/>
  <c r="AB568" i="37"/>
  <c r="AB569" i="37"/>
  <c r="AB570" i="37"/>
  <c r="AB571" i="37"/>
  <c r="AB572" i="37"/>
  <c r="AB573" i="37"/>
  <c r="AB574" i="37"/>
  <c r="AB575" i="37"/>
  <c r="AB576" i="37"/>
  <c r="AB577" i="37"/>
  <c r="AB578" i="37"/>
  <c r="AB579" i="37"/>
  <c r="AB580" i="37"/>
  <c r="AB581" i="37"/>
  <c r="AB582" i="37"/>
  <c r="AB583" i="37"/>
  <c r="AB584" i="37"/>
  <c r="AB585" i="37"/>
  <c r="AB586" i="37"/>
  <c r="AB587" i="37"/>
  <c r="AB588" i="37"/>
  <c r="AB589" i="37"/>
  <c r="AB590" i="37"/>
  <c r="AB591" i="37"/>
  <c r="AB592" i="37"/>
  <c r="AB593" i="37"/>
  <c r="AB594" i="37"/>
  <c r="AB595" i="37"/>
  <c r="AB596" i="37"/>
  <c r="AB597" i="37"/>
  <c r="AB598" i="37"/>
  <c r="AB599" i="37"/>
  <c r="AB600" i="37"/>
  <c r="AB601" i="37"/>
  <c r="AB602" i="37"/>
  <c r="AB603" i="37"/>
  <c r="AB604" i="37"/>
  <c r="AB605" i="37"/>
  <c r="AB606" i="37"/>
  <c r="AB607" i="37"/>
  <c r="AB608" i="37"/>
  <c r="AB609" i="37"/>
  <c r="AB610" i="37"/>
  <c r="AB611" i="37"/>
  <c r="AB612" i="37"/>
  <c r="AB613" i="37"/>
  <c r="AB614" i="37"/>
  <c r="AB615" i="37"/>
  <c r="AB616" i="37"/>
  <c r="AB617" i="37"/>
  <c r="AB618" i="37"/>
  <c r="AB619" i="37"/>
  <c r="AB620" i="37"/>
  <c r="AB621" i="37"/>
  <c r="AB622" i="37"/>
  <c r="AB623" i="37"/>
  <c r="AB624" i="37"/>
  <c r="AB625" i="37"/>
  <c r="AB626" i="37"/>
  <c r="AB627" i="37"/>
  <c r="AB628" i="37"/>
  <c r="AB629" i="37"/>
  <c r="AB630" i="37"/>
  <c r="AB631" i="37"/>
  <c r="AB632" i="37"/>
  <c r="AB633" i="37"/>
  <c r="AB634" i="37"/>
  <c r="AB635" i="37"/>
  <c r="AB636" i="37"/>
  <c r="AB637" i="37"/>
  <c r="AB638" i="37"/>
  <c r="AB639" i="37"/>
  <c r="AB640" i="37"/>
  <c r="AB641" i="37"/>
  <c r="AB642" i="37"/>
  <c r="AB643" i="37"/>
  <c r="AB644" i="37"/>
  <c r="AB645" i="37"/>
  <c r="AB646" i="37"/>
  <c r="AB647" i="37"/>
  <c r="AB648" i="37"/>
  <c r="AB649" i="37"/>
  <c r="AB650" i="37"/>
  <c r="AB651" i="37"/>
  <c r="AB652" i="37"/>
  <c r="AB653" i="37"/>
  <c r="AB654" i="37"/>
  <c r="AB655" i="37"/>
  <c r="AB656" i="37"/>
  <c r="AB657" i="37"/>
  <c r="AB658" i="37"/>
  <c r="AB659" i="37"/>
  <c r="AB660" i="37"/>
  <c r="AB661" i="37"/>
  <c r="AB662" i="37"/>
  <c r="AB663" i="37"/>
  <c r="AB664" i="37"/>
  <c r="AB665" i="37"/>
  <c r="AB666" i="37"/>
  <c r="AB667" i="37"/>
  <c r="AB668" i="37"/>
  <c r="AB669" i="37"/>
  <c r="AB670" i="37"/>
  <c r="AB671" i="37"/>
  <c r="AB672" i="37"/>
  <c r="AB673" i="37"/>
  <c r="AB674" i="37"/>
  <c r="AB675" i="37"/>
  <c r="AB676" i="37"/>
  <c r="AB677" i="37"/>
  <c r="AB678" i="37"/>
  <c r="AB679" i="37"/>
  <c r="AB680" i="37"/>
  <c r="AB681" i="37"/>
  <c r="AB682" i="37"/>
  <c r="AB683" i="37"/>
  <c r="AB684" i="37"/>
  <c r="AB685" i="37"/>
  <c r="AB686" i="37"/>
  <c r="AB687" i="37"/>
  <c r="AB688" i="37"/>
  <c r="AB689" i="37"/>
  <c r="AB690" i="37"/>
  <c r="AB691" i="37"/>
  <c r="AB692" i="37"/>
  <c r="AB693" i="37"/>
  <c r="AB694" i="37"/>
  <c r="AB695" i="37"/>
  <c r="AB696" i="37"/>
  <c r="AB697" i="37"/>
  <c r="AB698" i="37"/>
  <c r="AB699" i="37"/>
  <c r="AB700" i="37"/>
  <c r="AB701" i="37"/>
  <c r="AB702" i="37"/>
  <c r="AB703" i="37"/>
  <c r="AB704" i="37"/>
  <c r="AB705" i="37"/>
  <c r="AB706" i="37"/>
  <c r="AB707" i="37"/>
  <c r="AB708" i="37"/>
  <c r="AB709" i="37"/>
  <c r="AB710" i="37"/>
  <c r="AB711" i="37"/>
  <c r="AB712" i="37"/>
  <c r="AB713" i="37"/>
  <c r="AB714" i="37"/>
  <c r="AB715" i="37"/>
  <c r="AB716" i="37"/>
  <c r="AB717" i="37"/>
  <c r="AB718" i="37"/>
  <c r="AB719" i="37"/>
  <c r="AB720" i="37"/>
  <c r="AB721" i="37"/>
  <c r="AB722" i="37"/>
  <c r="AB723" i="37"/>
  <c r="AB724" i="37"/>
  <c r="AB725" i="37"/>
  <c r="AB726" i="37"/>
  <c r="AB727" i="37"/>
  <c r="AB728" i="37"/>
  <c r="AB729" i="37"/>
  <c r="AB730" i="37"/>
  <c r="AB731" i="37"/>
  <c r="AB732" i="37"/>
  <c r="AB733" i="37"/>
  <c r="AB734" i="37"/>
  <c r="AB735" i="37"/>
  <c r="AB736" i="37"/>
  <c r="AB737" i="37"/>
  <c r="AB738" i="37"/>
  <c r="AB739" i="37"/>
  <c r="AB740" i="37"/>
  <c r="AB741" i="37"/>
  <c r="AB742" i="37"/>
  <c r="AB743" i="37"/>
  <c r="AB744" i="37"/>
  <c r="AB745" i="37"/>
  <c r="AB746" i="37"/>
  <c r="AB747" i="37"/>
  <c r="AB748" i="37"/>
  <c r="AB749" i="37"/>
  <c r="AB750" i="37"/>
  <c r="AB751" i="37"/>
  <c r="AB752" i="37"/>
  <c r="AB753" i="37"/>
  <c r="AB754" i="37"/>
  <c r="AB755" i="37"/>
  <c r="AB756" i="37"/>
  <c r="AB757" i="37"/>
  <c r="AB758" i="37"/>
  <c r="AB759" i="37"/>
  <c r="AB760" i="37"/>
  <c r="AB761" i="37"/>
  <c r="AB762" i="37"/>
  <c r="AB763" i="37"/>
  <c r="AB764" i="37"/>
  <c r="AB765" i="37"/>
  <c r="AB766" i="37"/>
  <c r="AB767" i="37"/>
  <c r="AB768" i="37"/>
  <c r="AB769" i="37"/>
  <c r="AB770" i="37"/>
  <c r="AB771" i="37"/>
  <c r="AB772" i="37"/>
  <c r="AB773" i="37"/>
  <c r="AB774" i="37"/>
  <c r="AB775" i="37"/>
  <c r="AB776" i="37"/>
  <c r="AB777" i="37"/>
  <c r="AB778" i="37"/>
  <c r="AB779" i="37"/>
  <c r="AB780" i="37"/>
  <c r="AB781" i="37"/>
  <c r="AB782" i="37"/>
  <c r="AB783" i="37"/>
  <c r="AB784" i="37"/>
  <c r="AB785" i="37"/>
  <c r="AB786" i="37"/>
  <c r="AB787" i="37"/>
  <c r="AB788" i="37"/>
  <c r="AB789" i="37"/>
  <c r="AB790" i="37"/>
  <c r="AB791" i="37"/>
  <c r="AB792" i="37"/>
  <c r="AB793" i="37"/>
  <c r="AB794" i="37"/>
  <c r="AB795" i="37"/>
  <c r="AB796" i="37"/>
  <c r="AB797" i="37"/>
  <c r="AB798" i="37"/>
  <c r="AB799" i="37"/>
  <c r="AB800" i="37"/>
  <c r="AB801" i="37"/>
  <c r="AB802" i="37"/>
  <c r="AB803" i="37"/>
  <c r="AB804" i="37"/>
  <c r="AB805" i="37"/>
  <c r="AB806" i="37"/>
  <c r="AB807" i="37"/>
  <c r="AB808" i="37"/>
  <c r="AB809" i="37"/>
  <c r="AB810" i="37"/>
  <c r="AB811" i="37"/>
  <c r="AB812" i="37"/>
  <c r="AB813" i="37"/>
  <c r="AB814" i="37"/>
  <c r="AB815" i="37"/>
  <c r="AB816" i="37"/>
  <c r="AB817" i="37"/>
  <c r="AB818" i="37"/>
  <c r="AB819" i="37"/>
  <c r="AB820" i="37"/>
  <c r="AB821" i="37"/>
  <c r="AB822" i="37"/>
  <c r="AB823" i="37"/>
  <c r="AB824" i="37"/>
  <c r="AB825" i="37"/>
  <c r="AB826" i="37"/>
  <c r="AB827" i="37"/>
  <c r="AB828" i="37"/>
  <c r="AB829" i="37"/>
  <c r="AB830" i="37"/>
  <c r="AB831" i="37"/>
  <c r="AB832" i="37"/>
  <c r="AB833" i="37"/>
  <c r="AB834" i="37"/>
  <c r="AB835" i="37"/>
  <c r="AB836" i="37"/>
  <c r="AB837" i="37"/>
  <c r="AB838" i="37"/>
  <c r="AB839" i="37"/>
  <c r="AB840" i="37"/>
  <c r="AB841" i="37"/>
  <c r="AB842" i="37"/>
  <c r="AB843" i="37"/>
  <c r="AB844" i="37"/>
  <c r="AB845" i="37"/>
  <c r="AB846" i="37"/>
  <c r="AB847" i="37"/>
  <c r="AB848" i="37"/>
  <c r="AB849" i="37"/>
  <c r="AB850" i="37"/>
  <c r="AB851" i="37"/>
  <c r="AB852" i="37"/>
  <c r="AB853" i="37"/>
  <c r="AB854" i="37"/>
  <c r="AB855" i="37"/>
  <c r="AB856" i="37"/>
  <c r="AB857" i="37"/>
  <c r="AB858" i="37"/>
  <c r="AB859" i="37"/>
  <c r="AB860" i="37"/>
  <c r="AB861" i="37"/>
  <c r="AB862" i="37"/>
  <c r="AB863" i="37"/>
  <c r="AB864" i="37"/>
  <c r="AB865" i="37"/>
  <c r="AB866" i="37"/>
  <c r="AB867" i="37"/>
  <c r="AB868" i="37"/>
  <c r="AB869" i="37"/>
  <c r="AB870" i="37"/>
  <c r="AB871" i="37"/>
  <c r="AB872" i="37"/>
  <c r="AB873" i="37"/>
  <c r="AB874" i="37"/>
  <c r="AB875" i="37"/>
  <c r="AB876" i="37"/>
  <c r="AB877" i="37"/>
  <c r="AB878" i="37"/>
  <c r="AB879" i="37"/>
  <c r="AB880" i="37"/>
  <c r="AB881" i="37"/>
  <c r="AB882" i="37"/>
  <c r="AB883" i="37"/>
  <c r="AB884" i="37"/>
  <c r="AB885" i="37"/>
  <c r="AB886" i="37"/>
  <c r="AB887" i="37"/>
  <c r="AB888" i="37"/>
  <c r="AB889" i="37"/>
  <c r="AB890" i="37"/>
  <c r="AB891" i="37"/>
  <c r="AB892" i="37"/>
  <c r="AB893" i="37"/>
  <c r="AB894" i="37"/>
  <c r="AB895" i="37"/>
  <c r="AB896" i="37"/>
  <c r="AB897" i="37"/>
  <c r="AB898" i="37"/>
  <c r="AB899" i="37"/>
  <c r="AB900" i="37"/>
  <c r="AB901" i="37"/>
  <c r="AB902" i="37"/>
  <c r="AB903" i="37"/>
  <c r="AB904" i="37"/>
  <c r="AB905" i="37"/>
  <c r="AB906" i="37"/>
  <c r="AB907" i="37"/>
  <c r="AB908" i="37"/>
  <c r="AB909" i="37"/>
  <c r="AB910" i="37"/>
  <c r="AB911" i="37"/>
  <c r="AB912" i="37"/>
  <c r="AB913" i="37"/>
  <c r="AB914" i="37"/>
  <c r="AB915" i="37"/>
  <c r="AB916" i="37"/>
  <c r="AB917" i="37"/>
  <c r="AB918" i="37"/>
  <c r="AB919" i="37"/>
  <c r="AB920" i="37"/>
  <c r="AB921" i="37"/>
  <c r="AB922" i="37"/>
  <c r="AB923" i="37"/>
  <c r="AB924" i="37"/>
  <c r="AB925" i="37"/>
  <c r="AB926" i="37"/>
  <c r="AB927" i="37"/>
  <c r="AB928" i="37"/>
  <c r="AB929" i="37"/>
  <c r="AB930" i="37"/>
  <c r="AB931" i="37"/>
  <c r="AB932" i="37"/>
  <c r="AB933" i="37"/>
  <c r="AB934" i="37"/>
  <c r="AB935" i="37"/>
  <c r="AB936" i="37"/>
  <c r="AB937" i="37"/>
  <c r="AB938" i="37"/>
  <c r="AB939" i="37"/>
  <c r="AB940" i="37"/>
  <c r="AB941" i="37"/>
  <c r="AB942" i="37"/>
  <c r="AB943" i="37"/>
  <c r="AB944" i="37"/>
  <c r="AB945" i="37"/>
  <c r="AB946" i="37"/>
  <c r="AB947" i="37"/>
  <c r="AB948" i="37"/>
  <c r="AB949" i="37"/>
  <c r="AB950" i="37"/>
  <c r="AB951" i="37"/>
  <c r="AB952" i="37"/>
  <c r="AB953" i="37"/>
  <c r="AB954" i="37"/>
  <c r="AB955" i="37"/>
  <c r="AB956" i="37"/>
  <c r="AB957" i="37"/>
  <c r="AB958" i="37"/>
  <c r="AB959" i="37"/>
  <c r="AB960" i="37"/>
  <c r="AB961" i="37"/>
  <c r="AB962" i="37"/>
  <c r="AB963" i="37"/>
  <c r="AB964" i="37"/>
  <c r="AB965" i="37"/>
  <c r="AB966" i="37"/>
  <c r="AB967" i="37"/>
  <c r="AB968" i="37"/>
  <c r="AB969" i="37"/>
  <c r="AB970" i="37"/>
  <c r="AB971" i="37"/>
  <c r="AB972" i="37"/>
  <c r="AB973" i="37"/>
  <c r="AB974" i="37"/>
  <c r="AB975" i="37"/>
  <c r="AB976" i="37"/>
  <c r="AB977" i="37"/>
  <c r="AB978" i="37"/>
  <c r="AB979" i="37"/>
  <c r="AB980" i="37"/>
  <c r="AB981" i="37"/>
  <c r="AB982" i="37"/>
  <c r="AB983" i="37"/>
  <c r="AB984" i="37"/>
  <c r="AB985" i="37"/>
  <c r="AB986" i="37"/>
  <c r="AB987" i="37"/>
  <c r="AB988" i="37"/>
  <c r="AB989" i="37"/>
  <c r="AB990" i="37"/>
  <c r="AB991" i="37"/>
  <c r="AB992" i="37"/>
  <c r="AB993" i="37"/>
  <c r="AB994" i="37"/>
  <c r="AB995" i="37"/>
  <c r="AB996" i="37"/>
  <c r="AB997" i="37"/>
  <c r="AB998" i="37"/>
  <c r="AB999" i="37"/>
  <c r="AB1000" i="37"/>
  <c r="AB1001" i="37"/>
  <c r="AB1002" i="37"/>
  <c r="AB1003" i="37"/>
  <c r="AB1004" i="37"/>
  <c r="AB1005" i="37"/>
  <c r="AB1006" i="37"/>
  <c r="AB1007" i="37"/>
  <c r="AB1008" i="37"/>
  <c r="AB1009" i="37"/>
  <c r="AB1010" i="37"/>
  <c r="AB1011" i="37"/>
  <c r="AB1012" i="37"/>
  <c r="AB1013" i="37"/>
  <c r="AB1014" i="37"/>
  <c r="AB1015" i="37"/>
  <c r="AB1016" i="37"/>
  <c r="AB1017" i="37"/>
  <c r="AB1018" i="37"/>
  <c r="AB1019" i="37"/>
  <c r="AB1020" i="37"/>
  <c r="AB1021" i="37"/>
  <c r="AB1022" i="37"/>
  <c r="AB1023" i="37"/>
  <c r="AB1024" i="37"/>
  <c r="AB1025" i="37"/>
  <c r="AB1026" i="37"/>
  <c r="AB1027" i="37"/>
  <c r="AB1028" i="37"/>
  <c r="AB1029" i="37"/>
  <c r="AB1030" i="37"/>
  <c r="AB1031" i="37"/>
  <c r="AB1032" i="37"/>
  <c r="AB1033" i="37"/>
  <c r="AB1034" i="37"/>
  <c r="AB1035" i="37"/>
  <c r="AB1036" i="37"/>
  <c r="AB1037" i="37"/>
  <c r="AB1038" i="37"/>
  <c r="AB1039" i="37"/>
  <c r="AB1040" i="37"/>
  <c r="AB1041" i="37"/>
  <c r="AB1042" i="37"/>
  <c r="AB1043" i="37"/>
  <c r="AB1044" i="37"/>
  <c r="AB1045" i="37"/>
  <c r="AB1046" i="37"/>
  <c r="AB1047" i="37"/>
  <c r="AB1048" i="37"/>
  <c r="AB1049" i="37"/>
  <c r="AB1050" i="37"/>
  <c r="AB1051" i="37"/>
  <c r="AB1052" i="37"/>
  <c r="AB1053" i="37"/>
  <c r="AB1054" i="37"/>
  <c r="AB1055" i="37"/>
  <c r="AB1056" i="37"/>
  <c r="AB1057" i="37"/>
  <c r="AB1058" i="37"/>
  <c r="AB1059" i="37"/>
  <c r="AB1060" i="37"/>
  <c r="AB1061" i="37"/>
  <c r="AB1062" i="37"/>
  <c r="AB1063" i="37"/>
  <c r="AB1064" i="37"/>
  <c r="AB1065" i="37"/>
  <c r="AB1066" i="37"/>
  <c r="AB1067" i="37"/>
  <c r="AB1068" i="37"/>
  <c r="AB1069" i="37"/>
  <c r="AB1070" i="37"/>
  <c r="AB1071" i="37"/>
  <c r="AB1072" i="37"/>
  <c r="AB1073" i="37"/>
  <c r="AB1074" i="37"/>
  <c r="AB1075" i="37"/>
  <c r="AB1076" i="37"/>
  <c r="AB1077" i="37"/>
  <c r="AB1078" i="37"/>
  <c r="AB1079" i="37"/>
  <c r="AB1080" i="37"/>
  <c r="AB1081" i="37"/>
  <c r="AB1082" i="37"/>
  <c r="AB1083" i="37"/>
  <c r="AB1084" i="37"/>
  <c r="AB1085" i="37"/>
  <c r="AB1086" i="37"/>
  <c r="AB1087" i="37"/>
  <c r="AB1088" i="37"/>
  <c r="AB1089" i="37"/>
  <c r="AB1090" i="37"/>
  <c r="AB1091" i="37"/>
  <c r="AB1092" i="37"/>
  <c r="AB1093" i="37"/>
  <c r="AB1094" i="37"/>
  <c r="AB1095" i="37"/>
  <c r="AB1096" i="37"/>
  <c r="AB1097" i="37"/>
  <c r="AB1098" i="37"/>
  <c r="AB1099" i="37"/>
  <c r="AB1100" i="37"/>
  <c r="AB1101" i="37"/>
  <c r="AB1102" i="37"/>
  <c r="AB1103" i="37"/>
  <c r="AB1104" i="37"/>
  <c r="AB1105" i="37"/>
  <c r="AB1106" i="37"/>
  <c r="AB1107" i="37"/>
  <c r="AB1108" i="37"/>
  <c r="AB1109" i="37"/>
  <c r="AB1110" i="37"/>
  <c r="AB1111" i="37"/>
  <c r="AB1112" i="37"/>
  <c r="AB1113" i="37"/>
  <c r="AB1114" i="37"/>
  <c r="AB1115" i="37"/>
  <c r="AB1116" i="37"/>
  <c r="AB1117" i="37"/>
  <c r="AB1118" i="37"/>
  <c r="AB1119" i="37"/>
  <c r="AB1120" i="37"/>
  <c r="AB1121" i="37"/>
  <c r="AB1122" i="37"/>
  <c r="AB1123" i="37"/>
  <c r="AB1124" i="37"/>
  <c r="AB1125" i="37"/>
  <c r="AB1126" i="37"/>
  <c r="AB1127" i="37"/>
  <c r="AB1128" i="37"/>
  <c r="AB1129" i="37"/>
  <c r="AB1130" i="37"/>
  <c r="AB1131" i="37"/>
  <c r="AB1132" i="37"/>
  <c r="AB1133" i="37"/>
  <c r="AB1134" i="37"/>
  <c r="AB1135" i="37"/>
  <c r="AB1136" i="37"/>
  <c r="AB1137" i="37"/>
  <c r="AB1138" i="37"/>
  <c r="AB1139" i="37"/>
  <c r="AB1140" i="37"/>
  <c r="AB1141" i="37"/>
  <c r="AB1142" i="37"/>
  <c r="AB1143" i="37"/>
  <c r="AB1144" i="37"/>
  <c r="AB1145" i="37"/>
  <c r="AB1146" i="37"/>
  <c r="AB1147" i="37"/>
  <c r="AB1148" i="37"/>
  <c r="AB1149" i="37"/>
  <c r="AB1150" i="37"/>
  <c r="AB1151" i="37"/>
  <c r="AB1152" i="37"/>
  <c r="AB1153" i="37"/>
  <c r="AB1154" i="37"/>
  <c r="AB1155" i="37"/>
  <c r="AB1156" i="37"/>
  <c r="AB1157" i="37"/>
  <c r="AB1158" i="37"/>
  <c r="AB1159" i="37"/>
  <c r="AB1160" i="37"/>
  <c r="AB1161" i="37"/>
  <c r="AB1162" i="37"/>
  <c r="AB1163" i="37"/>
  <c r="AB1164" i="37"/>
  <c r="AB1165" i="37"/>
  <c r="AB1166" i="37"/>
  <c r="AB1167" i="37"/>
  <c r="AB1168" i="37"/>
  <c r="AB1169" i="37"/>
  <c r="AB1170" i="37"/>
  <c r="AB1171" i="37"/>
  <c r="AB1172" i="37"/>
  <c r="AB1173" i="37"/>
  <c r="AB1174" i="37"/>
  <c r="AB1175" i="37"/>
  <c r="AB1176" i="37"/>
  <c r="AB1177" i="37"/>
  <c r="AB1178" i="37"/>
  <c r="AB1179" i="37"/>
  <c r="AB1180" i="37"/>
  <c r="AB1181" i="37"/>
  <c r="AB1182" i="37"/>
  <c r="AB1183" i="37"/>
  <c r="AB1184" i="37"/>
  <c r="AB1185" i="37"/>
  <c r="AB1186" i="37"/>
  <c r="AB1187" i="37"/>
  <c r="AB1188" i="37"/>
  <c r="AB1189" i="37"/>
  <c r="AB1190" i="37"/>
  <c r="AB1191" i="37"/>
  <c r="AB1192" i="37"/>
  <c r="AB1193" i="37"/>
  <c r="AB1194" i="37"/>
  <c r="AB1195" i="37"/>
  <c r="AB1196" i="37"/>
  <c r="AB1197" i="37"/>
  <c r="AB1198" i="37"/>
  <c r="AB1199" i="37"/>
  <c r="AB1200" i="37"/>
  <c r="AB1201" i="37"/>
  <c r="AB1202" i="37"/>
  <c r="AB1203" i="37"/>
  <c r="AB1204" i="37"/>
  <c r="AB1205" i="37"/>
  <c r="AB1206" i="37"/>
  <c r="AB1207" i="37"/>
  <c r="AB1208" i="37"/>
  <c r="AB1209" i="37"/>
  <c r="AB1210" i="37"/>
  <c r="AB1211" i="37"/>
  <c r="AB1212" i="37"/>
  <c r="AB1213" i="37"/>
  <c r="AB1214" i="37"/>
  <c r="AB1215" i="37"/>
  <c r="AB1216" i="37"/>
  <c r="AB1217" i="37"/>
  <c r="AB1218" i="37"/>
  <c r="AB1219" i="37"/>
  <c r="AB1220" i="37"/>
  <c r="AB1221" i="37"/>
  <c r="AB1222" i="37"/>
  <c r="AB1223" i="37"/>
  <c r="AB1224" i="37"/>
  <c r="AB1225" i="37"/>
  <c r="AB1226" i="37"/>
  <c r="AB1227" i="37"/>
  <c r="AB1228" i="37"/>
  <c r="AB1229" i="37"/>
  <c r="AB1230" i="37"/>
  <c r="AB1231" i="37"/>
  <c r="AB1232" i="37"/>
  <c r="AB1233" i="37"/>
  <c r="AB1234" i="37"/>
  <c r="AB1235" i="37"/>
  <c r="AB1236" i="37"/>
  <c r="AB1237" i="37"/>
  <c r="AB1238" i="37"/>
  <c r="AB1239" i="37"/>
  <c r="AB1240" i="37"/>
  <c r="AB1241" i="37"/>
  <c r="AB1242" i="37"/>
  <c r="AB1243" i="37"/>
  <c r="AB1244" i="37"/>
  <c r="AB1245" i="37"/>
  <c r="AB1246" i="37"/>
  <c r="AB1247" i="37"/>
  <c r="AB1248" i="37"/>
  <c r="AB1249" i="37"/>
  <c r="AB1250" i="37"/>
  <c r="AB1251" i="37"/>
  <c r="AB1252" i="37"/>
  <c r="AB1253" i="37"/>
  <c r="AB1254" i="37"/>
  <c r="AB1255" i="37"/>
  <c r="AB1256" i="37"/>
  <c r="AB1257" i="37"/>
  <c r="AB1258" i="37"/>
  <c r="AB1259" i="37"/>
  <c r="AB1260" i="37"/>
  <c r="AB1261" i="37"/>
  <c r="AB1262" i="37"/>
  <c r="AB1263" i="37"/>
  <c r="AB1264" i="37"/>
  <c r="AB1265" i="37"/>
  <c r="AB1266" i="37"/>
  <c r="AB1267" i="37"/>
  <c r="AB1268" i="37"/>
  <c r="AB1269" i="37"/>
  <c r="AB1270" i="37"/>
  <c r="AB1271" i="37"/>
  <c r="AB1272" i="37"/>
  <c r="AB1273" i="37"/>
  <c r="AB1274" i="37"/>
  <c r="AB1275" i="37"/>
  <c r="AB1276" i="37"/>
  <c r="AB1277" i="37"/>
  <c r="AB1278" i="37"/>
  <c r="AB1279" i="37"/>
  <c r="AB1280" i="37"/>
  <c r="AB1281" i="37"/>
  <c r="AB1282" i="37"/>
  <c r="AB1283" i="37"/>
  <c r="AB1284" i="37"/>
  <c r="AB1285" i="37"/>
  <c r="AB1286" i="37"/>
  <c r="AB1287" i="37"/>
  <c r="AB1288" i="37"/>
  <c r="AB1289" i="37"/>
  <c r="AB1290" i="37"/>
  <c r="AB1291" i="37"/>
  <c r="AB1292" i="37"/>
  <c r="AB1293" i="37"/>
  <c r="AB1294" i="37"/>
  <c r="AB1295" i="37"/>
  <c r="AB1296" i="37"/>
  <c r="AB1297" i="37"/>
  <c r="AB1298" i="37"/>
  <c r="AB1299" i="37"/>
  <c r="AB1300" i="37"/>
  <c r="AB1301" i="37"/>
  <c r="AB1302" i="37"/>
  <c r="AB1303" i="37"/>
  <c r="AB1304" i="37"/>
  <c r="AB1305" i="37"/>
  <c r="AB1306" i="37"/>
  <c r="AB1307" i="37"/>
  <c r="AB1308" i="37"/>
  <c r="AB1309" i="37"/>
  <c r="AB1310" i="37"/>
  <c r="AB1311" i="37"/>
  <c r="AB1312" i="37"/>
  <c r="AB1313" i="37"/>
  <c r="AB1314" i="37"/>
  <c r="AB1315" i="37"/>
  <c r="AB1316" i="37"/>
  <c r="AB1317" i="37"/>
  <c r="AB1318" i="37"/>
  <c r="AB1319" i="37"/>
  <c r="AB1320" i="37"/>
  <c r="AB1321" i="37"/>
  <c r="AB1322" i="37"/>
  <c r="AB1323" i="37"/>
  <c r="AB1324" i="37"/>
  <c r="AB1325" i="37"/>
  <c r="AB1326" i="37"/>
  <c r="AB1327" i="37"/>
  <c r="AB1328" i="37"/>
  <c r="AB1329" i="37"/>
  <c r="AB1330" i="37"/>
  <c r="AB1331" i="37"/>
  <c r="AB1332" i="37"/>
  <c r="AB1333" i="37"/>
  <c r="AB1334" i="37"/>
  <c r="AB1335" i="37"/>
  <c r="AB1336" i="37"/>
  <c r="AB1337" i="37"/>
  <c r="AB1338" i="37"/>
  <c r="AB1339" i="37"/>
  <c r="AB1340" i="37"/>
  <c r="AB1341" i="37"/>
  <c r="AB1342" i="37"/>
  <c r="AB1343" i="37"/>
  <c r="AB1344" i="37"/>
  <c r="AB1345" i="37"/>
  <c r="AB1346" i="37"/>
  <c r="AB1347" i="37"/>
  <c r="AB1348" i="37"/>
  <c r="AB1349" i="37"/>
  <c r="AB1350" i="37"/>
  <c r="AB1351" i="37"/>
  <c r="AB1352" i="37"/>
  <c r="AB1353" i="37"/>
  <c r="AB1354" i="37"/>
  <c r="AB1355" i="37"/>
  <c r="AB1356" i="37"/>
  <c r="AB1357" i="37"/>
  <c r="AB1358" i="37"/>
  <c r="AB1359" i="37"/>
  <c r="AB1360" i="37"/>
  <c r="AB1361" i="37"/>
  <c r="AB1362" i="37"/>
  <c r="AB1363" i="37"/>
  <c r="AB1364" i="37"/>
  <c r="AB1365" i="37"/>
  <c r="AB1366" i="37"/>
  <c r="AB1367" i="37"/>
  <c r="AB1368" i="37"/>
  <c r="AB1369" i="37"/>
  <c r="AB1370" i="37"/>
  <c r="AB1371" i="37"/>
  <c r="AB1372" i="37"/>
  <c r="AB1373" i="37"/>
  <c r="AB1374" i="37"/>
  <c r="AB1375" i="37"/>
  <c r="AB1376" i="37"/>
  <c r="AB1377" i="37"/>
  <c r="AB1378" i="37"/>
  <c r="AB1379" i="37"/>
  <c r="AB1380" i="37"/>
  <c r="AB1381" i="37"/>
  <c r="AB1382" i="37"/>
  <c r="AB1383" i="37"/>
  <c r="AB1384" i="37"/>
  <c r="AB1385" i="37"/>
  <c r="AB1386" i="37"/>
  <c r="AB1387" i="37"/>
  <c r="AB1388" i="37"/>
  <c r="AB1389" i="37"/>
  <c r="AB1390" i="37"/>
  <c r="AB1391" i="37"/>
  <c r="AB1392" i="37"/>
  <c r="AB1393" i="37"/>
  <c r="AB1394" i="37"/>
  <c r="AB1395" i="37"/>
  <c r="AB1396" i="37"/>
  <c r="AB1397" i="37"/>
  <c r="AB1398" i="37"/>
  <c r="AB1399" i="37"/>
  <c r="AB1400" i="37"/>
  <c r="AB1401" i="37"/>
  <c r="AB1402" i="37"/>
  <c r="AB1403" i="37"/>
  <c r="AB1404" i="37"/>
  <c r="AB1405" i="37"/>
  <c r="AB1406" i="37"/>
  <c r="AB1407" i="37"/>
  <c r="AB1408" i="37"/>
  <c r="AB1409" i="37"/>
  <c r="AB1410" i="37"/>
  <c r="AB1411" i="37"/>
  <c r="AB1412" i="37"/>
  <c r="AB1413" i="37"/>
  <c r="AB1414" i="37"/>
  <c r="AB1415" i="37"/>
  <c r="AB1416" i="37"/>
  <c r="AB1417" i="37"/>
  <c r="AB1418" i="37"/>
  <c r="AB1419" i="37"/>
  <c r="AB1420" i="37"/>
  <c r="AB1421" i="37"/>
  <c r="AB1422" i="37"/>
  <c r="AB1423" i="37"/>
  <c r="AB1424" i="37"/>
  <c r="AB1425" i="37"/>
  <c r="AB1426" i="37"/>
  <c r="AB1427" i="37"/>
  <c r="AB1428" i="37"/>
  <c r="AB1429" i="37"/>
  <c r="AB1430" i="37"/>
  <c r="AB1431" i="37"/>
  <c r="AB1432" i="37"/>
  <c r="AB1433" i="37"/>
  <c r="AB1434" i="37"/>
  <c r="AB1435" i="37"/>
  <c r="AB1436" i="37"/>
  <c r="AB1437" i="37"/>
  <c r="AB1438" i="37"/>
  <c r="AB1439" i="37"/>
  <c r="AB1440" i="37"/>
  <c r="AB1441" i="37"/>
  <c r="AB1442" i="37"/>
  <c r="AB1443" i="37"/>
  <c r="AB1444" i="37"/>
  <c r="AB1445" i="37"/>
  <c r="AB1446" i="37"/>
  <c r="AB1447" i="37"/>
  <c r="AB1448" i="37"/>
  <c r="AB1449" i="37"/>
  <c r="AB1450" i="37"/>
  <c r="AB1451" i="37"/>
  <c r="AB1452" i="37"/>
  <c r="AB1453" i="37"/>
  <c r="AB1454" i="37"/>
  <c r="AB1455" i="37"/>
  <c r="AB1456" i="37"/>
  <c r="AB1457" i="37"/>
  <c r="AB1458" i="37"/>
  <c r="AB1459" i="37"/>
  <c r="AB1460" i="37"/>
  <c r="AB1461" i="37"/>
  <c r="AB1462" i="37"/>
  <c r="AB1463" i="37"/>
  <c r="AB1464" i="37"/>
  <c r="AB1465" i="37"/>
  <c r="AB1466" i="37"/>
  <c r="AB1467" i="37"/>
  <c r="AB1468" i="37"/>
  <c r="AB1469" i="37"/>
  <c r="AB1470" i="37"/>
  <c r="AB1471" i="37"/>
  <c r="AB1472" i="37"/>
  <c r="AB1473" i="37"/>
  <c r="AB1474" i="37"/>
  <c r="AB1475" i="37"/>
  <c r="AB1476" i="37"/>
  <c r="AB1477" i="37"/>
  <c r="AB1478" i="37"/>
  <c r="AB1479" i="37"/>
  <c r="AB1480" i="37"/>
  <c r="AB1481" i="37"/>
  <c r="AB1482" i="37"/>
  <c r="AB1483" i="37"/>
  <c r="AB1484" i="37"/>
  <c r="AB1485" i="37"/>
  <c r="AB1486" i="37"/>
  <c r="AB1487" i="37"/>
  <c r="AB1488" i="37"/>
  <c r="AB1489" i="37"/>
  <c r="AB1490" i="37"/>
  <c r="AB1491" i="37"/>
  <c r="AB1492" i="37"/>
  <c r="AB1493" i="37"/>
  <c r="AB1494" i="37"/>
  <c r="AB1495" i="37"/>
  <c r="AB1496" i="37"/>
  <c r="AB1497" i="37"/>
  <c r="AB1498" i="37"/>
  <c r="AB1499" i="37"/>
  <c r="AB1500" i="37"/>
  <c r="AB1501" i="37"/>
  <c r="AB1502" i="37"/>
  <c r="AB1503" i="37"/>
  <c r="AB1504" i="37"/>
  <c r="AB1505" i="37"/>
  <c r="AB1506" i="37"/>
  <c r="AB1507" i="37"/>
  <c r="AB1508" i="37"/>
  <c r="AB1509" i="37"/>
  <c r="AB1510" i="37"/>
  <c r="AB1511" i="37"/>
  <c r="AB1512" i="37"/>
  <c r="AB1513" i="37"/>
  <c r="AB1514" i="37"/>
  <c r="AB1515" i="37"/>
  <c r="AB1516" i="37"/>
  <c r="AB1517" i="37"/>
  <c r="AB1518" i="37"/>
  <c r="AB1519" i="37"/>
  <c r="AB1520" i="37"/>
  <c r="AB1521" i="37"/>
  <c r="AB1522" i="37"/>
  <c r="AB1523" i="37"/>
  <c r="AB1524" i="37"/>
  <c r="AB1525" i="37"/>
  <c r="AB1526" i="37"/>
  <c r="AB1527" i="37"/>
  <c r="AB1528" i="37"/>
  <c r="AB1529" i="37"/>
  <c r="AB1530" i="37"/>
  <c r="AB1531" i="37"/>
  <c r="AB1532" i="37"/>
  <c r="AB1533" i="37"/>
  <c r="AB1534" i="37"/>
  <c r="AB1535" i="37"/>
  <c r="AB1536" i="37"/>
  <c r="AB1537" i="37"/>
  <c r="AB1538" i="37"/>
  <c r="AB1539" i="37"/>
  <c r="AB1540" i="37"/>
  <c r="AB1541" i="37"/>
  <c r="AB1542" i="37"/>
  <c r="AB1543" i="37"/>
  <c r="AB1544" i="37"/>
  <c r="AB1545" i="37"/>
  <c r="AB1546" i="37"/>
  <c r="AB1547" i="37"/>
  <c r="AB1548" i="37"/>
  <c r="AB1549" i="37"/>
  <c r="AB1550" i="37"/>
  <c r="AB1551" i="37"/>
  <c r="AB1552" i="37"/>
  <c r="AB1553" i="37"/>
  <c r="AB1554" i="37"/>
  <c r="AB1555" i="37"/>
  <c r="AB1556" i="37"/>
  <c r="AB1557" i="37"/>
  <c r="AB1558" i="37"/>
  <c r="AB1559" i="37"/>
  <c r="AB1560" i="37"/>
  <c r="AB1561" i="37"/>
  <c r="AB1562" i="37"/>
  <c r="AB1563" i="37"/>
  <c r="AB1564" i="37"/>
  <c r="AB1565" i="37"/>
  <c r="AB1566" i="37"/>
  <c r="AB1567" i="37"/>
  <c r="AB1568" i="37"/>
  <c r="AB1569" i="37"/>
  <c r="AB1570" i="37"/>
  <c r="AB1571" i="37"/>
  <c r="AB1572" i="37"/>
  <c r="AB1573" i="37"/>
  <c r="AB1574" i="37"/>
  <c r="AB1575" i="37"/>
  <c r="AB1576" i="37"/>
  <c r="AB1577" i="37"/>
  <c r="AB1578" i="37"/>
  <c r="AB1579" i="37"/>
  <c r="AB1580" i="37"/>
  <c r="AB1581" i="37"/>
  <c r="AB1582" i="37"/>
  <c r="AB1583" i="37"/>
  <c r="AB1584" i="37"/>
  <c r="AB1585" i="37"/>
  <c r="AB1586" i="37"/>
  <c r="AB1587" i="37"/>
  <c r="AB1588" i="37"/>
  <c r="AB1589" i="37"/>
  <c r="AB1590" i="37"/>
  <c r="AB1591" i="37"/>
  <c r="AB1592" i="37"/>
  <c r="AB1593" i="37"/>
  <c r="AB1594" i="37"/>
  <c r="AB1595" i="37"/>
  <c r="AB1596" i="37"/>
  <c r="AB1597" i="37"/>
  <c r="AB1598" i="37"/>
  <c r="AB1599" i="37"/>
  <c r="AB1600" i="37"/>
  <c r="AB1601" i="37"/>
  <c r="AB1602" i="37"/>
  <c r="AB1603" i="37"/>
  <c r="AZ1603" i="37" s="1"/>
  <c r="AB1604" i="37"/>
  <c r="AB1605" i="37"/>
  <c r="AB1606" i="37"/>
  <c r="AB1607" i="37"/>
  <c r="AB1608" i="37"/>
  <c r="AB1609" i="37"/>
  <c r="AB1610" i="37"/>
  <c r="AB1611" i="37"/>
  <c r="AB1612" i="37"/>
  <c r="AB1613" i="37"/>
  <c r="AZ1613" i="37" s="1"/>
  <c r="AB1614" i="37"/>
  <c r="AB1615" i="37"/>
  <c r="AZ1615" i="37" s="1"/>
  <c r="AB1616" i="37"/>
  <c r="AB1617" i="37"/>
  <c r="AC1617" i="37" s="1"/>
  <c r="AB1618" i="37"/>
  <c r="AB1619" i="37"/>
  <c r="AB1620" i="37"/>
  <c r="AB1621" i="37"/>
  <c r="AA1622" i="37"/>
  <c r="AA1623" i="37"/>
  <c r="AB1624" i="37"/>
  <c r="AB1625" i="37"/>
  <c r="AB1626" i="37"/>
  <c r="AB1627" i="37"/>
  <c r="AB1628" i="37"/>
  <c r="AB1629" i="37"/>
  <c r="AB1630" i="37"/>
  <c r="AB1631" i="37"/>
  <c r="AA1633" i="37"/>
  <c r="AA1634" i="37"/>
  <c r="AB1634" i="37"/>
  <c r="AA1635" i="37"/>
  <c r="AA1636" i="37"/>
  <c r="AB1636" i="37"/>
  <c r="AA1637" i="37"/>
  <c r="AB1637" i="37"/>
  <c r="AB1638" i="37"/>
  <c r="AB1640" i="37"/>
  <c r="AB1641" i="37"/>
  <c r="AB1642" i="37"/>
  <c r="AB1644" i="37"/>
  <c r="AB1645" i="37"/>
  <c r="AB1646" i="37"/>
  <c r="AB1648" i="37"/>
  <c r="AZ1648" i="37" s="1"/>
  <c r="AB1649" i="37"/>
  <c r="AB1650" i="37"/>
  <c r="AB1652" i="37"/>
  <c r="AB1653" i="37"/>
  <c r="AB1654" i="37"/>
  <c r="AB1656" i="37"/>
  <c r="AB1657" i="37"/>
  <c r="AB1658" i="37"/>
  <c r="AB1660" i="37"/>
  <c r="AB1661" i="37"/>
  <c r="AB1662" i="37"/>
  <c r="AB1664" i="37"/>
  <c r="AB1665" i="37"/>
  <c r="AB1666" i="37"/>
  <c r="AB1668" i="37"/>
  <c r="AB1669" i="37"/>
  <c r="AB1670" i="37"/>
  <c r="AB1672" i="37"/>
  <c r="AB1673" i="37"/>
  <c r="AB1674" i="37"/>
  <c r="AB1676" i="37"/>
  <c r="AB1677" i="37"/>
  <c r="AB1678" i="37"/>
  <c r="AB1680" i="37"/>
  <c r="AB1681" i="37"/>
  <c r="AB1682" i="37"/>
  <c r="AB1684" i="37"/>
  <c r="AB1685" i="37"/>
  <c r="AB1686" i="37"/>
  <c r="AB1688" i="37"/>
  <c r="AB1689" i="37"/>
  <c r="AB1690" i="37"/>
  <c r="AB1692" i="37"/>
  <c r="AB1693" i="37"/>
  <c r="AB1694" i="37"/>
  <c r="AB1696" i="37"/>
  <c r="AB1697" i="37"/>
  <c r="AB1698" i="37"/>
  <c r="AB1700" i="37"/>
  <c r="AB1701" i="37"/>
  <c r="AB1702" i="37"/>
  <c r="AA1704" i="37"/>
  <c r="AB1704" i="37"/>
  <c r="AA1705" i="37"/>
  <c r="AB1705" i="37"/>
  <c r="AA1706" i="37"/>
  <c r="AB1706" i="37"/>
  <c r="AA1707" i="37"/>
  <c r="AB1707" i="37"/>
  <c r="AB1708" i="37"/>
  <c r="AB1709" i="37"/>
  <c r="AB1710" i="37"/>
  <c r="AB1711" i="37"/>
  <c r="AB1712" i="37"/>
  <c r="AB1713" i="37"/>
  <c r="AB1714" i="37"/>
  <c r="AA1715" i="37"/>
  <c r="AB1715" i="37"/>
  <c r="AA1716" i="37"/>
  <c r="AB1716" i="37"/>
  <c r="AA1717" i="37"/>
  <c r="AB1717" i="37"/>
  <c r="AB1718" i="37"/>
  <c r="AB1719" i="37"/>
  <c r="AB1720" i="37"/>
  <c r="AB1721" i="37"/>
  <c r="AB1722" i="37"/>
  <c r="AB1723" i="37"/>
  <c r="AB1724" i="37"/>
  <c r="AB1725" i="37"/>
  <c r="AB1726" i="37"/>
  <c r="AB1727" i="37"/>
  <c r="AB1728" i="37"/>
  <c r="AB1729" i="37"/>
  <c r="AB1730" i="37"/>
  <c r="AB1731" i="37"/>
  <c r="AB1732" i="37"/>
  <c r="AB1733" i="37"/>
  <c r="AB1734" i="37"/>
  <c r="AB1735" i="37"/>
  <c r="AB1736" i="37"/>
  <c r="AB1737" i="37"/>
  <c r="AB1738" i="37"/>
  <c r="AB1739" i="37"/>
  <c r="AB1740" i="37"/>
  <c r="AB1741" i="37"/>
  <c r="AB1742" i="37"/>
  <c r="AB1743" i="37"/>
  <c r="AB1744" i="37"/>
  <c r="AB1745" i="37"/>
  <c r="AB1746" i="37"/>
  <c r="AB1747" i="37"/>
  <c r="AB1748" i="37"/>
  <c r="AB1749" i="37"/>
  <c r="AB1750" i="37"/>
  <c r="AB1751" i="37"/>
  <c r="AB1752" i="37"/>
  <c r="AB1753" i="37"/>
  <c r="AB1754" i="37"/>
  <c r="AB1755" i="37"/>
  <c r="AB1756" i="37"/>
  <c r="AB1757" i="37"/>
  <c r="AB1758" i="37"/>
  <c r="AB1759" i="37"/>
  <c r="AB1760" i="37"/>
  <c r="AB1761" i="37"/>
  <c r="AB1762" i="37"/>
  <c r="AB1763" i="37"/>
  <c r="AB1764" i="37"/>
  <c r="AB1765" i="37"/>
  <c r="AB1766" i="37"/>
  <c r="AB1767" i="37"/>
  <c r="AB1768" i="37"/>
  <c r="AB1769" i="37"/>
  <c r="AB1770" i="37"/>
  <c r="AB1771" i="37"/>
  <c r="AB1772" i="37"/>
  <c r="AB1773" i="37"/>
  <c r="AB1774" i="37"/>
  <c r="AB1775" i="37"/>
  <c r="AB1776" i="37"/>
  <c r="AB1777" i="37"/>
  <c r="AB1778" i="37"/>
  <c r="AB1779" i="37"/>
  <c r="AB1780" i="37"/>
  <c r="AB1781" i="37"/>
  <c r="AB1782" i="37"/>
  <c r="AB1783" i="37"/>
  <c r="AB1784" i="37"/>
  <c r="AA1785" i="37"/>
  <c r="AB1785" i="37"/>
  <c r="AB1786" i="37"/>
  <c r="AB1787" i="37"/>
  <c r="AB1788" i="37"/>
  <c r="AB1789" i="37"/>
  <c r="AB1790" i="37"/>
  <c r="AB1791" i="37"/>
  <c r="AB1792" i="37"/>
  <c r="AB1793" i="37"/>
  <c r="AB1794" i="37"/>
  <c r="AB1795" i="37"/>
  <c r="AB1796" i="37"/>
  <c r="AB1797" i="37"/>
  <c r="AB1798" i="37"/>
  <c r="AB1799" i="37"/>
  <c r="AB1800" i="37"/>
  <c r="AA1801" i="37"/>
  <c r="AB1801" i="37"/>
  <c r="AA1802" i="37"/>
  <c r="AB1802" i="37"/>
  <c r="AB1803" i="37"/>
  <c r="AB1804" i="37"/>
  <c r="AB1805" i="37"/>
  <c r="AB1806" i="37"/>
  <c r="AB1807" i="37"/>
  <c r="AB1808" i="37"/>
  <c r="AB1809" i="37"/>
  <c r="AB1810" i="37"/>
  <c r="AB1811" i="37"/>
  <c r="AB1812" i="37"/>
  <c r="AB1813" i="37"/>
  <c r="AB1814" i="37"/>
  <c r="AB1815" i="37"/>
  <c r="AB1816" i="37"/>
  <c r="AB1817" i="37"/>
  <c r="AB1818" i="37"/>
  <c r="AB1819" i="37"/>
  <c r="AB1820" i="37"/>
  <c r="AB1821" i="37"/>
  <c r="AB1822" i="37"/>
  <c r="AB1823" i="37"/>
  <c r="AB1824" i="37"/>
  <c r="AB1825" i="37"/>
  <c r="AB1826" i="37"/>
  <c r="AB1827" i="37"/>
  <c r="AB1828" i="37"/>
  <c r="AB1829" i="37"/>
  <c r="AB1830" i="37"/>
  <c r="AB1831" i="37"/>
  <c r="AB1832" i="37"/>
  <c r="AB1833" i="37"/>
  <c r="AB1834" i="37"/>
  <c r="AB1835" i="37"/>
  <c r="AB1836" i="37"/>
  <c r="AB1837" i="37"/>
  <c r="AB1838" i="37"/>
  <c r="AB1839" i="37"/>
  <c r="AB1840" i="37"/>
  <c r="AB1841" i="37"/>
  <c r="AB1842" i="37"/>
  <c r="AB1843" i="37"/>
  <c r="AB1844" i="37"/>
  <c r="AB1845" i="37"/>
  <c r="AB1846" i="37"/>
  <c r="AB1847" i="37"/>
  <c r="AB1848" i="37"/>
  <c r="AB1849" i="37"/>
  <c r="AB1850" i="37"/>
  <c r="AB1851" i="37"/>
  <c r="AB1852" i="37"/>
  <c r="AB1853" i="37"/>
  <c r="AB1854" i="37"/>
  <c r="AB1855" i="37"/>
  <c r="AB1856" i="37"/>
  <c r="AB1857" i="37"/>
  <c r="AB1858" i="37"/>
  <c r="AB1859" i="37"/>
  <c r="AB1860" i="37"/>
  <c r="AB1861" i="37"/>
  <c r="AB1862" i="37"/>
  <c r="AB1863" i="37"/>
  <c r="AB1864" i="37"/>
  <c r="AB1865" i="37"/>
  <c r="AB1866" i="37"/>
  <c r="AB1867" i="37"/>
  <c r="AB1868" i="37"/>
  <c r="AB1869" i="37"/>
  <c r="AA1870" i="37"/>
  <c r="AB1870" i="37"/>
  <c r="AB1871" i="37"/>
  <c r="AB1872" i="37"/>
  <c r="AB1873" i="37"/>
  <c r="AB1874" i="37"/>
  <c r="AB1875" i="37"/>
  <c r="AA1876" i="37"/>
  <c r="AB1876" i="37"/>
  <c r="AA1877" i="37"/>
  <c r="AB1877" i="37"/>
  <c r="AA1878" i="37"/>
  <c r="AB1878" i="37"/>
  <c r="AA1879" i="37"/>
  <c r="AB1879" i="37"/>
  <c r="AB1880" i="37"/>
  <c r="AB1881" i="37"/>
  <c r="AB1882" i="37"/>
  <c r="AB1883" i="37"/>
  <c r="AB1884" i="37"/>
  <c r="AB1885" i="37"/>
  <c r="AB1886" i="37"/>
  <c r="AB1887" i="37"/>
  <c r="AB1888" i="37"/>
  <c r="AB1889" i="37"/>
  <c r="AB1890" i="37"/>
  <c r="AB1891" i="37"/>
  <c r="AB1892" i="37"/>
  <c r="AB1893" i="37"/>
  <c r="AB1894" i="37"/>
  <c r="AB1895" i="37"/>
  <c r="AB1896" i="37"/>
  <c r="AB1897" i="37"/>
  <c r="AB1898" i="37"/>
  <c r="AB1899" i="37"/>
  <c r="AB1900" i="37"/>
  <c r="AB1901" i="37"/>
  <c r="AB1902" i="37"/>
  <c r="AB1903" i="37"/>
  <c r="AB1904" i="37"/>
  <c r="AB1905" i="37"/>
  <c r="AB1906" i="37"/>
  <c r="AB1907" i="37"/>
  <c r="AB1908" i="37"/>
  <c r="AB1909" i="37"/>
  <c r="AB1910" i="37"/>
  <c r="AB1911" i="37"/>
  <c r="AB1912" i="37"/>
  <c r="AB1913" i="37"/>
  <c r="AB1914" i="37"/>
  <c r="AB1915" i="37"/>
  <c r="AB1916" i="37"/>
  <c r="AB1917" i="37"/>
  <c r="AB1918" i="37"/>
  <c r="AB1919" i="37"/>
  <c r="AB1920" i="37"/>
  <c r="AB1921" i="37"/>
  <c r="AB1922" i="37"/>
  <c r="AB1923" i="37"/>
  <c r="AB1924" i="37"/>
  <c r="AB1925" i="37"/>
  <c r="AB1926" i="37"/>
  <c r="AB1927" i="37"/>
  <c r="AB1928" i="37"/>
  <c r="AB1929" i="37"/>
  <c r="AB1930" i="37"/>
  <c r="AB1931" i="37"/>
  <c r="AB1932" i="37"/>
  <c r="AB1933" i="37"/>
  <c r="AB1934" i="37"/>
  <c r="AB1935" i="37"/>
  <c r="AB1936" i="37"/>
  <c r="AB1937" i="37"/>
  <c r="AB1938" i="37"/>
  <c r="AB1939" i="37"/>
  <c r="AB1940" i="37"/>
  <c r="AB1941" i="37"/>
  <c r="AB1942" i="37"/>
  <c r="AB1943" i="37"/>
  <c r="AB1944" i="37"/>
  <c r="AB1945" i="37"/>
  <c r="AB1946" i="37"/>
  <c r="AB1947" i="37"/>
  <c r="AA1948" i="37"/>
  <c r="AB1948" i="37"/>
  <c r="AA1949" i="37"/>
  <c r="AB1949" i="37"/>
  <c r="AA1950" i="37"/>
  <c r="AB1950" i="37"/>
  <c r="AA1951" i="37"/>
  <c r="AB1951" i="37"/>
  <c r="AA1952" i="37"/>
  <c r="AB1952" i="37"/>
  <c r="AA1953" i="37"/>
  <c r="AB1953" i="37"/>
  <c r="AB1954" i="37"/>
  <c r="AB1955" i="37"/>
  <c r="AB1956" i="37"/>
  <c r="AB1957" i="37"/>
  <c r="AB1958" i="37"/>
  <c r="AA1959" i="37"/>
  <c r="AB1959" i="37"/>
  <c r="AA1960" i="37"/>
  <c r="AB1960" i="37"/>
  <c r="AA1961" i="37"/>
  <c r="AB1961" i="37"/>
  <c r="AA1962" i="37"/>
  <c r="AB1962" i="37"/>
  <c r="AA1963" i="37"/>
  <c r="AB1963" i="37"/>
  <c r="AA1964" i="37"/>
  <c r="AB1964" i="37"/>
  <c r="AB1965" i="37"/>
  <c r="AB1966" i="37"/>
  <c r="AB1967" i="37"/>
  <c r="AB1968" i="37"/>
  <c r="AB1969" i="37"/>
  <c r="AB1970" i="37"/>
  <c r="AB1971" i="37"/>
  <c r="AB1972" i="37"/>
  <c r="AB1973" i="37"/>
  <c r="AB1974" i="37"/>
  <c r="AB1975" i="37"/>
  <c r="AB1976" i="37"/>
  <c r="AB1977" i="37"/>
  <c r="AB1978" i="37"/>
  <c r="AB1979" i="37"/>
  <c r="AB1980" i="37"/>
  <c r="AB1981" i="37"/>
  <c r="AB1982" i="37"/>
  <c r="AB1983" i="37"/>
  <c r="AB1984" i="37"/>
  <c r="AB1985" i="37"/>
  <c r="AB1986" i="37"/>
  <c r="AB1987" i="37"/>
  <c r="AB1988" i="37"/>
  <c r="AB1989" i="37"/>
  <c r="AB1990" i="37"/>
  <c r="AB1991" i="37"/>
  <c r="AB1992" i="37"/>
  <c r="AB1993" i="37"/>
  <c r="AB1994" i="37"/>
  <c r="AB1995" i="37"/>
  <c r="AB1996" i="37"/>
  <c r="AB1997" i="37"/>
  <c r="AB1998" i="37"/>
  <c r="AB1999" i="37"/>
  <c r="AB2000" i="37"/>
  <c r="AB2001" i="37"/>
  <c r="AB2002" i="37"/>
  <c r="AB2003" i="37"/>
  <c r="AB2004" i="37"/>
  <c r="AB2005" i="37"/>
  <c r="AB2006" i="37"/>
  <c r="AB2007" i="37"/>
  <c r="AB2008" i="37"/>
  <c r="AB2009" i="37"/>
  <c r="AB2010" i="37"/>
  <c r="AB2011" i="37"/>
  <c r="AB2012" i="37"/>
  <c r="AB2013" i="37"/>
  <c r="AB2014" i="37"/>
  <c r="AB2015" i="37"/>
  <c r="AB2016" i="37"/>
  <c r="AB2017" i="37"/>
  <c r="AB2018" i="37"/>
  <c r="AB2019" i="37"/>
  <c r="AB2020" i="37"/>
  <c r="AB2021" i="37"/>
  <c r="AB2022" i="37"/>
  <c r="AB2023" i="37"/>
  <c r="AB2024" i="37"/>
  <c r="AB2025" i="37"/>
  <c r="AB2026" i="37"/>
  <c r="AB2027" i="37"/>
  <c r="AB2028" i="37"/>
  <c r="AB2029" i="37"/>
  <c r="AB2030" i="37"/>
  <c r="AB2031" i="37"/>
  <c r="AB2032" i="37"/>
  <c r="AA2033" i="37"/>
  <c r="AB2033" i="37"/>
  <c r="AB2034" i="37"/>
  <c r="AB2035" i="37"/>
  <c r="AB2036" i="37"/>
  <c r="AB2037" i="37"/>
  <c r="AA2038" i="37"/>
  <c r="AB2038" i="37"/>
  <c r="AA2039" i="37"/>
  <c r="AB2039" i="37"/>
  <c r="AA2040" i="37"/>
  <c r="AB2040" i="37"/>
  <c r="AB2041" i="37"/>
  <c r="AB2042" i="37"/>
  <c r="AB2043" i="37"/>
  <c r="AB2044" i="37"/>
  <c r="AB2045" i="37"/>
  <c r="AB2046" i="37"/>
  <c r="AB2047" i="37"/>
  <c r="AB2048" i="37"/>
  <c r="AB2049" i="37"/>
  <c r="AB2050" i="37"/>
  <c r="AB2051" i="37"/>
  <c r="AB2052" i="37"/>
  <c r="AB2053" i="37"/>
  <c r="AB2054" i="37"/>
  <c r="AB2055" i="37"/>
  <c r="AB2056" i="37"/>
  <c r="AB2057" i="37"/>
  <c r="AB2058" i="37"/>
  <c r="AB2059" i="37"/>
  <c r="AB2060" i="37"/>
  <c r="AB2061" i="37"/>
  <c r="AB2062" i="37"/>
  <c r="AB2063" i="37"/>
  <c r="AB2064" i="37"/>
  <c r="AB2065" i="37"/>
  <c r="AB2066" i="37"/>
  <c r="AB2067" i="37"/>
  <c r="AB2068" i="37"/>
  <c r="AB2069" i="37"/>
  <c r="AB2070" i="37"/>
  <c r="AB2071" i="37"/>
  <c r="AB2072" i="37"/>
  <c r="AB2073" i="37"/>
  <c r="AB2074" i="37"/>
  <c r="AB2075" i="37"/>
  <c r="AB2076" i="37"/>
  <c r="AB2077" i="37"/>
  <c r="AB2078" i="37"/>
  <c r="AB2079" i="37"/>
  <c r="AB2080" i="37"/>
  <c r="AB2081" i="37"/>
  <c r="AB2082" i="37"/>
  <c r="AB2083" i="37"/>
  <c r="AB2084" i="37"/>
  <c r="AB2085" i="37"/>
  <c r="AB2086" i="37"/>
  <c r="AB2087" i="37"/>
  <c r="AB2088" i="37"/>
  <c r="AB2089" i="37"/>
  <c r="AB2090" i="37"/>
  <c r="AB2091" i="37"/>
  <c r="AB2092" i="37"/>
  <c r="AB2093" i="37"/>
  <c r="AB2094" i="37"/>
  <c r="AB2095" i="37"/>
  <c r="AB2096" i="37"/>
  <c r="AB2097" i="37"/>
  <c r="AB2098" i="37"/>
  <c r="AB2099" i="37"/>
  <c r="AB2100" i="37"/>
  <c r="AB2101" i="37"/>
  <c r="AB2102" i="37"/>
  <c r="AB2103" i="37"/>
  <c r="AB2104" i="37"/>
  <c r="AB2105" i="37"/>
  <c r="AB2106" i="37"/>
  <c r="AB2107" i="37"/>
  <c r="AB2108" i="37"/>
  <c r="AA2109" i="37"/>
  <c r="AB2109" i="37"/>
  <c r="AA2110" i="37"/>
  <c r="AB2110" i="37"/>
  <c r="AA2111" i="37"/>
  <c r="AB2111" i="37"/>
  <c r="AA2112" i="37"/>
  <c r="AB2112" i="37"/>
  <c r="AB2113" i="37"/>
  <c r="AB2114" i="37"/>
  <c r="AA2115" i="37"/>
  <c r="AB2115" i="37"/>
  <c r="AB2116" i="37"/>
  <c r="AB2117" i="37"/>
  <c r="AB2118" i="37"/>
  <c r="AB2119" i="37"/>
  <c r="AB2120" i="37"/>
  <c r="AB2121" i="37"/>
  <c r="AB2122" i="37"/>
  <c r="AB2123" i="37"/>
  <c r="AA2124" i="37"/>
  <c r="AB2124" i="37"/>
  <c r="AA2125" i="37"/>
  <c r="AB2125" i="37"/>
  <c r="AB2126" i="37"/>
  <c r="AB2127" i="37"/>
  <c r="AB2128" i="37"/>
  <c r="AA2129" i="37"/>
  <c r="AY2129" i="37" s="1"/>
  <c r="AB2129" i="37"/>
  <c r="AA2130" i="37"/>
  <c r="AB2130" i="37"/>
  <c r="AA2131" i="37"/>
  <c r="AY2131" i="37" s="1"/>
  <c r="AB2131" i="37"/>
  <c r="AA2132" i="37"/>
  <c r="AB2132" i="37"/>
  <c r="AA2133" i="37"/>
  <c r="AY2133" i="37" s="1"/>
  <c r="AB2133" i="37"/>
  <c r="AA2134" i="37"/>
  <c r="AB2134" i="37"/>
  <c r="AA2135" i="37"/>
  <c r="AY2135" i="37" s="1"/>
  <c r="AB2135" i="37"/>
  <c r="AA2136" i="37"/>
  <c r="AB2136" i="37"/>
  <c r="AA2137" i="37"/>
  <c r="AY2137" i="37" s="1"/>
  <c r="AB2137" i="37"/>
  <c r="AA2138" i="37"/>
  <c r="AB2138" i="37"/>
  <c r="AA2139" i="37"/>
  <c r="AY2139" i="37" s="1"/>
  <c r="AB2139" i="37"/>
  <c r="AA2140" i="37"/>
  <c r="AB2140" i="37"/>
  <c r="AB2141" i="37"/>
  <c r="AB2142" i="37"/>
  <c r="AB2143" i="37"/>
  <c r="AB2144" i="37"/>
  <c r="AB2" i="37"/>
  <c r="X645" i="24"/>
  <c r="X644" i="24"/>
  <c r="X643" i="24"/>
  <c r="X642" i="24"/>
  <c r="X641" i="24"/>
  <c r="X640" i="24"/>
  <c r="X639" i="24"/>
  <c r="X638" i="24"/>
  <c r="X637" i="24"/>
  <c r="X636" i="24"/>
  <c r="X635" i="24"/>
  <c r="X634" i="24"/>
  <c r="X633" i="24"/>
  <c r="X632" i="24"/>
  <c r="X631" i="24"/>
  <c r="X630" i="24"/>
  <c r="X629" i="24"/>
  <c r="X628" i="24"/>
  <c r="X627" i="24"/>
  <c r="X626" i="24"/>
  <c r="X625" i="24"/>
  <c r="X624" i="24"/>
  <c r="X623" i="24"/>
  <c r="X622" i="24"/>
  <c r="X621" i="24"/>
  <c r="X620" i="24"/>
  <c r="X619" i="24"/>
  <c r="X618" i="24"/>
  <c r="X617" i="24"/>
  <c r="X616" i="24"/>
  <c r="X615" i="24"/>
  <c r="X614" i="24"/>
  <c r="X613" i="24"/>
  <c r="X612" i="24"/>
  <c r="X611" i="24"/>
  <c r="X610" i="24"/>
  <c r="X609" i="24"/>
  <c r="X608" i="24"/>
  <c r="X607" i="24"/>
  <c r="X606" i="24"/>
  <c r="X605" i="24"/>
  <c r="X604" i="24"/>
  <c r="X603" i="24"/>
  <c r="X602" i="24"/>
  <c r="X601" i="24"/>
  <c r="X600" i="24"/>
  <c r="X599" i="24"/>
  <c r="X598" i="24"/>
  <c r="X597" i="24"/>
  <c r="X596" i="24"/>
  <c r="X595" i="24"/>
  <c r="X594" i="24"/>
  <c r="X593" i="24"/>
  <c r="X592" i="24"/>
  <c r="X591" i="24"/>
  <c r="X590" i="24"/>
  <c r="X589" i="24"/>
  <c r="X588" i="24"/>
  <c r="X587" i="24"/>
  <c r="X586" i="24"/>
  <c r="X573" i="24"/>
  <c r="X572" i="24"/>
  <c r="X571" i="24"/>
  <c r="X570" i="24"/>
  <c r="X569" i="24"/>
  <c r="X568" i="24"/>
  <c r="X567" i="24"/>
  <c r="X566" i="24"/>
  <c r="X565" i="24"/>
  <c r="X564" i="24"/>
  <c r="X563" i="24"/>
  <c r="X562" i="24"/>
  <c r="X561" i="24"/>
  <c r="X560" i="24"/>
  <c r="X559" i="24"/>
  <c r="X558" i="24"/>
  <c r="X557" i="24"/>
  <c r="X556" i="24"/>
  <c r="X555" i="24"/>
  <c r="X554" i="24"/>
  <c r="X553" i="24"/>
  <c r="X552" i="24"/>
  <c r="X551" i="24"/>
  <c r="X550" i="24"/>
  <c r="X549" i="24"/>
  <c r="X548" i="24"/>
  <c r="X547" i="24"/>
  <c r="X546" i="24"/>
  <c r="X545" i="24"/>
  <c r="X544" i="24"/>
  <c r="X543" i="24"/>
  <c r="X542" i="24"/>
  <c r="X541" i="24"/>
  <c r="X540" i="24"/>
  <c r="X539" i="24"/>
  <c r="X538" i="24"/>
  <c r="X537" i="24"/>
  <c r="X536" i="24"/>
  <c r="X535" i="24"/>
  <c r="X534" i="24"/>
  <c r="X533" i="24"/>
  <c r="X532" i="24"/>
  <c r="X531" i="24"/>
  <c r="X530" i="24"/>
  <c r="X529" i="24"/>
  <c r="X528" i="24"/>
  <c r="X527" i="24"/>
  <c r="X526" i="24"/>
  <c r="X525" i="24"/>
  <c r="X524" i="24"/>
  <c r="X523" i="24"/>
  <c r="X522" i="24"/>
  <c r="X521" i="24"/>
  <c r="X520" i="24"/>
  <c r="X519" i="24"/>
  <c r="X518" i="24"/>
  <c r="X517" i="24"/>
  <c r="X516" i="24"/>
  <c r="X515" i="24"/>
  <c r="X514" i="24"/>
  <c r="X501" i="24"/>
  <c r="X500" i="24"/>
  <c r="X499" i="24"/>
  <c r="X498" i="24"/>
  <c r="X497" i="24"/>
  <c r="X496" i="24"/>
  <c r="X495" i="24"/>
  <c r="X494" i="24"/>
  <c r="X493" i="24"/>
  <c r="X492" i="24"/>
  <c r="X491" i="24"/>
  <c r="X490" i="24"/>
  <c r="X489" i="24"/>
  <c r="X488" i="24"/>
  <c r="X487" i="24"/>
  <c r="X486" i="24"/>
  <c r="X485" i="24"/>
  <c r="X484" i="24"/>
  <c r="X483" i="24"/>
  <c r="X482" i="24"/>
  <c r="X481" i="24"/>
  <c r="X480" i="24"/>
  <c r="X479" i="24"/>
  <c r="X478" i="24"/>
  <c r="X477" i="24"/>
  <c r="X476" i="24"/>
  <c r="X475" i="24"/>
  <c r="X474" i="24"/>
  <c r="X473" i="24"/>
  <c r="X472" i="24"/>
  <c r="X471" i="24"/>
  <c r="X470" i="24"/>
  <c r="X469" i="24"/>
  <c r="X468" i="24"/>
  <c r="X467" i="24"/>
  <c r="X466" i="24"/>
  <c r="X465" i="24"/>
  <c r="X464" i="24"/>
  <c r="X463" i="24"/>
  <c r="X462" i="24"/>
  <c r="X461" i="24"/>
  <c r="X460" i="24"/>
  <c r="X459" i="24"/>
  <c r="X458" i="24"/>
  <c r="X457" i="24"/>
  <c r="X456" i="24"/>
  <c r="X455" i="24"/>
  <c r="X454" i="24"/>
  <c r="X453" i="24"/>
  <c r="X452" i="24"/>
  <c r="X451" i="24"/>
  <c r="X450" i="24"/>
  <c r="X449" i="24"/>
  <c r="X448" i="24"/>
  <c r="X447" i="24"/>
  <c r="X446" i="24"/>
  <c r="X445" i="24"/>
  <c r="X444" i="24"/>
  <c r="X443" i="24"/>
  <c r="X442" i="24"/>
  <c r="X429" i="24"/>
  <c r="X428" i="24"/>
  <c r="X427" i="24"/>
  <c r="X426" i="24"/>
  <c r="X425" i="24"/>
  <c r="X424" i="24"/>
  <c r="X423" i="24"/>
  <c r="X422" i="24"/>
  <c r="X421" i="24"/>
  <c r="X420" i="24"/>
  <c r="X419" i="24"/>
  <c r="X418" i="24"/>
  <c r="X417" i="24"/>
  <c r="X416" i="24"/>
  <c r="X415" i="24"/>
  <c r="X414" i="24"/>
  <c r="X413" i="24"/>
  <c r="X412" i="24"/>
  <c r="X411" i="24"/>
  <c r="X410" i="24"/>
  <c r="X409" i="24"/>
  <c r="X408" i="24"/>
  <c r="X407" i="24"/>
  <c r="X406" i="24"/>
  <c r="X405" i="24"/>
  <c r="X404" i="24"/>
  <c r="X403" i="24"/>
  <c r="X402" i="24"/>
  <c r="X401" i="24"/>
  <c r="X400" i="24"/>
  <c r="X399" i="24"/>
  <c r="X398" i="24"/>
  <c r="X397" i="24"/>
  <c r="X396" i="24"/>
  <c r="X395" i="24"/>
  <c r="X394" i="24"/>
  <c r="X393" i="24"/>
  <c r="X392" i="24"/>
  <c r="X391" i="24"/>
  <c r="X390" i="24"/>
  <c r="X389" i="24"/>
  <c r="X388" i="24"/>
  <c r="X387" i="24"/>
  <c r="X386" i="24"/>
  <c r="X385" i="24"/>
  <c r="X384" i="24"/>
  <c r="X383" i="24"/>
  <c r="X382" i="24"/>
  <c r="X381" i="24"/>
  <c r="X380" i="24"/>
  <c r="X379" i="24"/>
  <c r="X378" i="24"/>
  <c r="X377" i="24"/>
  <c r="X376" i="24"/>
  <c r="X375" i="24"/>
  <c r="X374" i="24"/>
  <c r="X373" i="24"/>
  <c r="X372" i="24"/>
  <c r="X371" i="24"/>
  <c r="X370" i="24"/>
  <c r="X357" i="24"/>
  <c r="X356" i="24"/>
  <c r="X355" i="24"/>
  <c r="X354" i="24"/>
  <c r="X353" i="24"/>
  <c r="X352" i="24"/>
  <c r="X351" i="24"/>
  <c r="X350" i="24"/>
  <c r="X349" i="24"/>
  <c r="X348" i="24"/>
  <c r="X347" i="24"/>
  <c r="X346" i="24"/>
  <c r="X345" i="24"/>
  <c r="X344" i="24"/>
  <c r="X343" i="24"/>
  <c r="X342" i="24"/>
  <c r="X341" i="24"/>
  <c r="X340" i="24"/>
  <c r="X339" i="24"/>
  <c r="X338" i="24"/>
  <c r="X337" i="24"/>
  <c r="X336" i="24"/>
  <c r="X335" i="24"/>
  <c r="X334" i="24"/>
  <c r="X333" i="24"/>
  <c r="X332" i="24"/>
  <c r="X331" i="24"/>
  <c r="X330" i="24"/>
  <c r="X329" i="24"/>
  <c r="X328" i="24"/>
  <c r="X327" i="24"/>
  <c r="X326" i="24"/>
  <c r="X325" i="24"/>
  <c r="X324" i="24"/>
  <c r="X323" i="24"/>
  <c r="X322" i="24"/>
  <c r="X321" i="24"/>
  <c r="X320" i="24"/>
  <c r="X319" i="24"/>
  <c r="X318" i="24"/>
  <c r="X317" i="24"/>
  <c r="X316" i="24"/>
  <c r="X315" i="24"/>
  <c r="X314" i="24"/>
  <c r="X313" i="24"/>
  <c r="X312" i="24"/>
  <c r="X311" i="24"/>
  <c r="X310" i="24"/>
  <c r="X309" i="24"/>
  <c r="X308" i="24"/>
  <c r="X307" i="24"/>
  <c r="X306" i="24"/>
  <c r="X305" i="24"/>
  <c r="X304" i="24"/>
  <c r="X303" i="24"/>
  <c r="X302" i="24"/>
  <c r="X301" i="24"/>
  <c r="X300" i="24"/>
  <c r="X299" i="24"/>
  <c r="X298" i="24"/>
  <c r="X285" i="24"/>
  <c r="X284" i="24"/>
  <c r="X283" i="24"/>
  <c r="X282" i="24"/>
  <c r="X281" i="24"/>
  <c r="X280" i="24"/>
  <c r="X279" i="24"/>
  <c r="X278" i="24"/>
  <c r="X277" i="24"/>
  <c r="X276" i="24"/>
  <c r="X275" i="24"/>
  <c r="X274" i="24"/>
  <c r="X273" i="24"/>
  <c r="X272" i="24"/>
  <c r="X271" i="24"/>
  <c r="X270" i="24"/>
  <c r="X269" i="24"/>
  <c r="X268" i="24"/>
  <c r="X267" i="24"/>
  <c r="X266" i="24"/>
  <c r="X265" i="24"/>
  <c r="X264" i="24"/>
  <c r="X263" i="24"/>
  <c r="X262" i="24"/>
  <c r="X261" i="24"/>
  <c r="X260" i="24"/>
  <c r="X259" i="24"/>
  <c r="X258" i="24"/>
  <c r="X257" i="24"/>
  <c r="X256" i="24"/>
  <c r="X255" i="24"/>
  <c r="X254" i="24"/>
  <c r="X253" i="24"/>
  <c r="X252" i="24"/>
  <c r="X251" i="24"/>
  <c r="X250" i="24"/>
  <c r="X249" i="24"/>
  <c r="X248" i="24"/>
  <c r="X247" i="24"/>
  <c r="X246" i="24"/>
  <c r="X245" i="24"/>
  <c r="X244" i="24"/>
  <c r="X243" i="24"/>
  <c r="X242" i="24"/>
  <c r="X241" i="24"/>
  <c r="X240" i="24"/>
  <c r="X239" i="24"/>
  <c r="X238" i="24"/>
  <c r="X237" i="24"/>
  <c r="X236" i="24"/>
  <c r="X235" i="24"/>
  <c r="X234" i="24"/>
  <c r="X233" i="24"/>
  <c r="X232" i="24"/>
  <c r="X231" i="24"/>
  <c r="X230" i="24"/>
  <c r="X229" i="24"/>
  <c r="X228" i="24"/>
  <c r="X227" i="24"/>
  <c r="X226" i="24"/>
  <c r="X213" i="24"/>
  <c r="X212" i="24"/>
  <c r="X211" i="24"/>
  <c r="X210" i="24"/>
  <c r="X209" i="24"/>
  <c r="X208" i="24"/>
  <c r="X207" i="24"/>
  <c r="X206" i="24"/>
  <c r="X205" i="24"/>
  <c r="X204" i="24"/>
  <c r="X203" i="24"/>
  <c r="X202" i="24"/>
  <c r="X201" i="24"/>
  <c r="X200" i="24"/>
  <c r="X199" i="24"/>
  <c r="X198" i="24"/>
  <c r="X197" i="24"/>
  <c r="X196" i="24"/>
  <c r="X195" i="24"/>
  <c r="X194" i="24"/>
  <c r="X193" i="24"/>
  <c r="X192" i="24"/>
  <c r="X191" i="24"/>
  <c r="X190" i="24"/>
  <c r="X189" i="24"/>
  <c r="X188" i="24"/>
  <c r="X187" i="24"/>
  <c r="X186" i="24"/>
  <c r="X185" i="24"/>
  <c r="X184" i="24"/>
  <c r="X183" i="24"/>
  <c r="X182" i="24"/>
  <c r="X181" i="24"/>
  <c r="X180" i="24"/>
  <c r="X179" i="24"/>
  <c r="X178" i="24"/>
  <c r="X177" i="24"/>
  <c r="X176" i="24"/>
  <c r="X175" i="24"/>
  <c r="X174" i="24"/>
  <c r="X173" i="24"/>
  <c r="X172" i="24"/>
  <c r="X171" i="24"/>
  <c r="X170" i="24"/>
  <c r="X169" i="24"/>
  <c r="X168" i="24"/>
  <c r="X167" i="24"/>
  <c r="X166" i="24"/>
  <c r="X165" i="24"/>
  <c r="X164" i="24"/>
  <c r="X163" i="24"/>
  <c r="X162" i="24"/>
  <c r="X161" i="24"/>
  <c r="X160" i="24"/>
  <c r="X159" i="24"/>
  <c r="X158" i="24"/>
  <c r="X157" i="24"/>
  <c r="X156" i="24"/>
  <c r="X155" i="24"/>
  <c r="X154" i="24"/>
  <c r="X141" i="24"/>
  <c r="X140" i="24"/>
  <c r="X139" i="24"/>
  <c r="X138" i="24"/>
  <c r="X137" i="24"/>
  <c r="X136" i="24"/>
  <c r="X135" i="24"/>
  <c r="X134" i="24"/>
  <c r="X133" i="24"/>
  <c r="X132" i="24"/>
  <c r="X131" i="24"/>
  <c r="X130" i="24"/>
  <c r="X129" i="24"/>
  <c r="X128" i="24"/>
  <c r="X127" i="24"/>
  <c r="X126" i="24"/>
  <c r="X125" i="24"/>
  <c r="X124" i="24"/>
  <c r="X123" i="24"/>
  <c r="X122" i="24"/>
  <c r="X121" i="24"/>
  <c r="X120" i="24"/>
  <c r="X119" i="24"/>
  <c r="X118" i="24"/>
  <c r="X117" i="24"/>
  <c r="X116" i="24"/>
  <c r="X115" i="24"/>
  <c r="X114" i="24"/>
  <c r="X113" i="24"/>
  <c r="X112" i="24"/>
  <c r="X111" i="24"/>
  <c r="X110" i="24"/>
  <c r="X109" i="24"/>
  <c r="X108" i="24"/>
  <c r="X107" i="24"/>
  <c r="X106" i="24"/>
  <c r="X105" i="24"/>
  <c r="X104" i="24"/>
  <c r="X103" i="24"/>
  <c r="X102" i="24"/>
  <c r="X101" i="24"/>
  <c r="X100" i="24"/>
  <c r="X99" i="24"/>
  <c r="X98" i="24"/>
  <c r="X97" i="24"/>
  <c r="X96" i="24"/>
  <c r="X95" i="24"/>
  <c r="X94" i="24"/>
  <c r="X93" i="24"/>
  <c r="X92" i="24"/>
  <c r="X91" i="24"/>
  <c r="X90" i="24"/>
  <c r="X89" i="24"/>
  <c r="X88" i="24"/>
  <c r="X87" i="24"/>
  <c r="X86" i="24"/>
  <c r="X85" i="24"/>
  <c r="X84" i="24"/>
  <c r="X83" i="24"/>
  <c r="X82" i="24"/>
  <c r="X69" i="24"/>
  <c r="X68" i="24"/>
  <c r="X67" i="24"/>
  <c r="X66" i="24"/>
  <c r="X65" i="24"/>
  <c r="X64" i="24"/>
  <c r="X63" i="24"/>
  <c r="X62" i="24"/>
  <c r="X61" i="24"/>
  <c r="X60" i="24"/>
  <c r="X59" i="24"/>
  <c r="X58" i="24"/>
  <c r="X57" i="24"/>
  <c r="X56" i="24"/>
  <c r="X55" i="24"/>
  <c r="X54" i="24"/>
  <c r="X53" i="24"/>
  <c r="X52" i="24"/>
  <c r="X51" i="24"/>
  <c r="X50" i="24"/>
  <c r="X49" i="24"/>
  <c r="X48" i="24"/>
  <c r="X47" i="24"/>
  <c r="X46" i="24"/>
  <c r="X45" i="24"/>
  <c r="X44" i="24"/>
  <c r="X43" i="24"/>
  <c r="X42" i="24"/>
  <c r="X41" i="24"/>
  <c r="X40" i="24"/>
  <c r="X39" i="24"/>
  <c r="X38" i="24"/>
  <c r="X37" i="24"/>
  <c r="X36" i="24"/>
  <c r="X35" i="24"/>
  <c r="X3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8" i="24"/>
  <c r="X17" i="24"/>
  <c r="X16" i="24"/>
  <c r="X15" i="24"/>
  <c r="X14" i="24"/>
  <c r="X13" i="24"/>
  <c r="X12" i="24"/>
  <c r="X11" i="24"/>
  <c r="X10" i="24"/>
  <c r="X645" i="23"/>
  <c r="X644" i="23"/>
  <c r="X643" i="23"/>
  <c r="X642" i="23"/>
  <c r="X641" i="23"/>
  <c r="X640" i="23"/>
  <c r="X639" i="23"/>
  <c r="X638" i="23"/>
  <c r="X637" i="23"/>
  <c r="X636" i="23"/>
  <c r="X635" i="23"/>
  <c r="X634" i="23"/>
  <c r="X633" i="23"/>
  <c r="X632" i="23"/>
  <c r="X631" i="23"/>
  <c r="X630" i="23"/>
  <c r="X629" i="23"/>
  <c r="X628" i="23"/>
  <c r="X627" i="23"/>
  <c r="X626" i="23"/>
  <c r="X625" i="23"/>
  <c r="X624" i="23"/>
  <c r="X623" i="23"/>
  <c r="X622" i="23"/>
  <c r="X621" i="23"/>
  <c r="X620" i="23"/>
  <c r="X619" i="23"/>
  <c r="X618" i="23"/>
  <c r="X617" i="23"/>
  <c r="X616" i="23"/>
  <c r="X615" i="23"/>
  <c r="X614" i="23"/>
  <c r="X613" i="23"/>
  <c r="X612" i="23"/>
  <c r="X611" i="23"/>
  <c r="X610" i="23"/>
  <c r="X609" i="23"/>
  <c r="X608" i="23"/>
  <c r="X607" i="23"/>
  <c r="X606" i="23"/>
  <c r="X605" i="23"/>
  <c r="X604" i="23"/>
  <c r="X603" i="23"/>
  <c r="X602" i="23"/>
  <c r="X601" i="23"/>
  <c r="X600" i="23"/>
  <c r="X599" i="23"/>
  <c r="X598" i="23"/>
  <c r="X597" i="23"/>
  <c r="X596" i="23"/>
  <c r="X595" i="23"/>
  <c r="X594" i="23"/>
  <c r="X593" i="23"/>
  <c r="X592" i="23"/>
  <c r="X591" i="23"/>
  <c r="X590" i="23"/>
  <c r="X589" i="23"/>
  <c r="X588" i="23"/>
  <c r="X587" i="23"/>
  <c r="X586" i="23"/>
  <c r="X573" i="23"/>
  <c r="X572" i="23"/>
  <c r="X571" i="23"/>
  <c r="X570" i="23"/>
  <c r="X569" i="23"/>
  <c r="X568" i="23"/>
  <c r="X567" i="23"/>
  <c r="X566" i="23"/>
  <c r="X565" i="23"/>
  <c r="X564" i="23"/>
  <c r="X563" i="23"/>
  <c r="X562" i="23"/>
  <c r="X561" i="23"/>
  <c r="X560" i="23"/>
  <c r="X559" i="23"/>
  <c r="X558" i="23"/>
  <c r="X557" i="23"/>
  <c r="X556" i="23"/>
  <c r="X555" i="23"/>
  <c r="X554" i="23"/>
  <c r="X553" i="23"/>
  <c r="X552" i="23"/>
  <c r="X551" i="23"/>
  <c r="X550" i="23"/>
  <c r="X549" i="23"/>
  <c r="X548" i="23"/>
  <c r="X547" i="23"/>
  <c r="X546" i="23"/>
  <c r="X545" i="23"/>
  <c r="X544" i="23"/>
  <c r="X543" i="23"/>
  <c r="X542" i="23"/>
  <c r="X541" i="23"/>
  <c r="X540" i="23"/>
  <c r="X539" i="23"/>
  <c r="X538" i="23"/>
  <c r="X537" i="23"/>
  <c r="X536" i="23"/>
  <c r="X535" i="23"/>
  <c r="X534" i="23"/>
  <c r="X533" i="23"/>
  <c r="X532" i="23"/>
  <c r="X531" i="23"/>
  <c r="X530" i="23"/>
  <c r="X529" i="23"/>
  <c r="X528" i="23"/>
  <c r="X527" i="23"/>
  <c r="X526" i="23"/>
  <c r="X525" i="23"/>
  <c r="X524" i="23"/>
  <c r="X523" i="23"/>
  <c r="X522" i="23"/>
  <c r="X521" i="23"/>
  <c r="X520" i="23"/>
  <c r="X519" i="23"/>
  <c r="X518" i="23"/>
  <c r="X517" i="23"/>
  <c r="X516" i="23"/>
  <c r="X515" i="23"/>
  <c r="X514" i="23"/>
  <c r="X501" i="23"/>
  <c r="X500" i="23"/>
  <c r="X499" i="23"/>
  <c r="X498" i="23"/>
  <c r="X497" i="23"/>
  <c r="X496" i="23"/>
  <c r="X495" i="23"/>
  <c r="X494" i="23"/>
  <c r="X493" i="23"/>
  <c r="X492" i="23"/>
  <c r="X491" i="23"/>
  <c r="X490" i="23"/>
  <c r="X489" i="23"/>
  <c r="X488" i="23"/>
  <c r="X487" i="23"/>
  <c r="X486" i="23"/>
  <c r="X485" i="23"/>
  <c r="X484" i="23"/>
  <c r="X483" i="23"/>
  <c r="X482" i="23"/>
  <c r="X481" i="23"/>
  <c r="X480" i="23"/>
  <c r="X479" i="23"/>
  <c r="X478" i="23"/>
  <c r="X477" i="23"/>
  <c r="X476" i="23"/>
  <c r="X475" i="23"/>
  <c r="X474" i="23"/>
  <c r="X473" i="23"/>
  <c r="X472" i="23"/>
  <c r="X471" i="23"/>
  <c r="X470" i="23"/>
  <c r="X469" i="23"/>
  <c r="X468" i="23"/>
  <c r="X467" i="23"/>
  <c r="X466" i="23"/>
  <c r="X465" i="23"/>
  <c r="X464" i="23"/>
  <c r="X463" i="23"/>
  <c r="X462" i="23"/>
  <c r="X461" i="23"/>
  <c r="X460" i="23"/>
  <c r="X459" i="23"/>
  <c r="X458" i="23"/>
  <c r="X457" i="23"/>
  <c r="X456" i="23"/>
  <c r="X455" i="23"/>
  <c r="X454" i="23"/>
  <c r="X453" i="23"/>
  <c r="X452" i="23"/>
  <c r="X451" i="23"/>
  <c r="X450" i="23"/>
  <c r="X449" i="23"/>
  <c r="X448" i="23"/>
  <c r="X447" i="23"/>
  <c r="X446" i="23"/>
  <c r="X445" i="23"/>
  <c r="X444" i="23"/>
  <c r="X443" i="23"/>
  <c r="X442" i="23"/>
  <c r="X429" i="23"/>
  <c r="X428" i="23"/>
  <c r="X427" i="23"/>
  <c r="X426" i="23"/>
  <c r="X425" i="23"/>
  <c r="X424" i="23"/>
  <c r="X423" i="23"/>
  <c r="X422" i="23"/>
  <c r="X421" i="23"/>
  <c r="X420" i="23"/>
  <c r="X419" i="23"/>
  <c r="X418" i="23"/>
  <c r="X417" i="23"/>
  <c r="X416" i="23"/>
  <c r="X415" i="23"/>
  <c r="X414" i="23"/>
  <c r="X413" i="23"/>
  <c r="X412" i="23"/>
  <c r="X411" i="23"/>
  <c r="X410" i="23"/>
  <c r="X409" i="23"/>
  <c r="X408" i="23"/>
  <c r="X407" i="23"/>
  <c r="X406" i="23"/>
  <c r="X405" i="23"/>
  <c r="X404" i="23"/>
  <c r="X403" i="23"/>
  <c r="X402" i="23"/>
  <c r="X401" i="23"/>
  <c r="X400" i="23"/>
  <c r="X399" i="23"/>
  <c r="X398" i="23"/>
  <c r="X397" i="23"/>
  <c r="X396" i="23"/>
  <c r="X395" i="23"/>
  <c r="X394" i="23"/>
  <c r="X393" i="23"/>
  <c r="X392" i="23"/>
  <c r="X391" i="23"/>
  <c r="X390" i="23"/>
  <c r="X389" i="23"/>
  <c r="X388" i="23"/>
  <c r="X387" i="23"/>
  <c r="X386" i="23"/>
  <c r="X385" i="23"/>
  <c r="X384" i="23"/>
  <c r="X383" i="23"/>
  <c r="X382" i="23"/>
  <c r="X381" i="23"/>
  <c r="X380" i="23"/>
  <c r="X379" i="23"/>
  <c r="X378" i="23"/>
  <c r="X377" i="23"/>
  <c r="X376" i="23"/>
  <c r="X375" i="23"/>
  <c r="X374" i="23"/>
  <c r="X373" i="23"/>
  <c r="X372" i="23"/>
  <c r="X371" i="23"/>
  <c r="X370" i="23"/>
  <c r="X357" i="23"/>
  <c r="X356" i="23"/>
  <c r="X355" i="23"/>
  <c r="X354" i="23"/>
  <c r="X353" i="23"/>
  <c r="X352" i="23"/>
  <c r="X351" i="23"/>
  <c r="X350" i="23"/>
  <c r="X349" i="23"/>
  <c r="X348" i="23"/>
  <c r="X347" i="23"/>
  <c r="X346" i="23"/>
  <c r="X345" i="23"/>
  <c r="X344" i="23"/>
  <c r="X343" i="23"/>
  <c r="X342" i="23"/>
  <c r="X341" i="23"/>
  <c r="X340" i="23"/>
  <c r="X339" i="23"/>
  <c r="X338" i="23"/>
  <c r="X337" i="23"/>
  <c r="X336" i="23"/>
  <c r="X335" i="23"/>
  <c r="X334" i="23"/>
  <c r="X333" i="23"/>
  <c r="X332" i="23"/>
  <c r="X331" i="23"/>
  <c r="X330" i="23"/>
  <c r="X329" i="23"/>
  <c r="X328" i="23"/>
  <c r="X327" i="23"/>
  <c r="X326" i="23"/>
  <c r="X325" i="23"/>
  <c r="X324" i="23"/>
  <c r="X323" i="23"/>
  <c r="X322" i="23"/>
  <c r="X321" i="23"/>
  <c r="X320" i="23"/>
  <c r="X319" i="23"/>
  <c r="X318" i="23"/>
  <c r="X317" i="23"/>
  <c r="X316" i="23"/>
  <c r="X315" i="23"/>
  <c r="X314" i="23"/>
  <c r="X313" i="23"/>
  <c r="X312" i="23"/>
  <c r="X311" i="23"/>
  <c r="X310" i="23"/>
  <c r="X309" i="23"/>
  <c r="X308" i="23"/>
  <c r="X307" i="23"/>
  <c r="X306" i="23"/>
  <c r="X305" i="23"/>
  <c r="X304" i="23"/>
  <c r="X303" i="23"/>
  <c r="X302" i="23"/>
  <c r="X301" i="23"/>
  <c r="X300" i="23"/>
  <c r="X299" i="23"/>
  <c r="X298" i="23"/>
  <c r="X285" i="23"/>
  <c r="X284" i="23"/>
  <c r="X283" i="23"/>
  <c r="X282" i="23"/>
  <c r="X281" i="23"/>
  <c r="X280" i="23"/>
  <c r="X279" i="23"/>
  <c r="X278" i="23"/>
  <c r="X277" i="23"/>
  <c r="X276" i="23"/>
  <c r="X275" i="23"/>
  <c r="X274" i="23"/>
  <c r="X273" i="23"/>
  <c r="X272" i="23"/>
  <c r="X271" i="23"/>
  <c r="X270" i="23"/>
  <c r="X269" i="23"/>
  <c r="X268" i="23"/>
  <c r="X267" i="23"/>
  <c r="X266" i="23"/>
  <c r="X265" i="23"/>
  <c r="X264" i="23"/>
  <c r="X263" i="23"/>
  <c r="X262" i="23"/>
  <c r="X261" i="23"/>
  <c r="X260" i="23"/>
  <c r="X259" i="23"/>
  <c r="X258" i="23"/>
  <c r="X257" i="23"/>
  <c r="X256" i="23"/>
  <c r="X255" i="23"/>
  <c r="X254" i="23"/>
  <c r="X253" i="23"/>
  <c r="X252" i="23"/>
  <c r="X251" i="23"/>
  <c r="X250" i="23"/>
  <c r="X249" i="23"/>
  <c r="X248" i="23"/>
  <c r="X247" i="23"/>
  <c r="X246" i="23"/>
  <c r="X245" i="23"/>
  <c r="X244" i="23"/>
  <c r="X243" i="23"/>
  <c r="X242" i="23"/>
  <c r="X241" i="23"/>
  <c r="X240" i="23"/>
  <c r="X239" i="23"/>
  <c r="X238" i="23"/>
  <c r="X237" i="23"/>
  <c r="X236" i="23"/>
  <c r="X235" i="23"/>
  <c r="X234" i="23"/>
  <c r="X233" i="23"/>
  <c r="X232" i="23"/>
  <c r="X231" i="23"/>
  <c r="X230" i="23"/>
  <c r="X229" i="23"/>
  <c r="X228" i="23"/>
  <c r="X227" i="23"/>
  <c r="X226" i="23"/>
  <c r="X213" i="23"/>
  <c r="X212" i="23"/>
  <c r="X211" i="23"/>
  <c r="X210" i="23"/>
  <c r="X209" i="23"/>
  <c r="X208" i="23"/>
  <c r="X207" i="23"/>
  <c r="X206" i="23"/>
  <c r="X205" i="23"/>
  <c r="X204" i="23"/>
  <c r="X203" i="23"/>
  <c r="X202" i="23"/>
  <c r="X201" i="23"/>
  <c r="X200" i="23"/>
  <c r="X199" i="23"/>
  <c r="X198" i="23"/>
  <c r="X197" i="23"/>
  <c r="X196" i="23"/>
  <c r="X195" i="23"/>
  <c r="X194" i="23"/>
  <c r="X193" i="23"/>
  <c r="X192" i="23"/>
  <c r="X191" i="23"/>
  <c r="X190" i="23"/>
  <c r="X189" i="23"/>
  <c r="X188" i="23"/>
  <c r="X187" i="23"/>
  <c r="X186" i="23"/>
  <c r="X185" i="23"/>
  <c r="X184" i="23"/>
  <c r="X183" i="23"/>
  <c r="X182" i="23"/>
  <c r="X181" i="23"/>
  <c r="X180" i="23"/>
  <c r="X179" i="23"/>
  <c r="X178" i="23"/>
  <c r="X177" i="23"/>
  <c r="X176" i="23"/>
  <c r="X175" i="23"/>
  <c r="X174" i="23"/>
  <c r="X173" i="23"/>
  <c r="X172" i="23"/>
  <c r="X171" i="23"/>
  <c r="X170" i="23"/>
  <c r="X169" i="23"/>
  <c r="X168" i="23"/>
  <c r="X167" i="23"/>
  <c r="X166" i="23"/>
  <c r="X165" i="23"/>
  <c r="X164" i="23"/>
  <c r="X163" i="23"/>
  <c r="X162" i="23"/>
  <c r="X161" i="23"/>
  <c r="X160" i="23"/>
  <c r="X159" i="23"/>
  <c r="X158" i="23"/>
  <c r="X157" i="23"/>
  <c r="X156" i="23"/>
  <c r="X155" i="23"/>
  <c r="X154" i="23"/>
  <c r="X141" i="23"/>
  <c r="X140" i="23"/>
  <c r="X139" i="23"/>
  <c r="X138" i="23"/>
  <c r="X137" i="23"/>
  <c r="X136" i="23"/>
  <c r="X135" i="23"/>
  <c r="X134" i="23"/>
  <c r="X133" i="23"/>
  <c r="X132" i="23"/>
  <c r="X131" i="23"/>
  <c r="X130" i="23"/>
  <c r="X129" i="23"/>
  <c r="X128" i="23"/>
  <c r="X127" i="23"/>
  <c r="X126" i="23"/>
  <c r="X125" i="23"/>
  <c r="X124" i="23"/>
  <c r="X123" i="23"/>
  <c r="X122" i="23"/>
  <c r="X121" i="23"/>
  <c r="X120" i="23"/>
  <c r="X119" i="23"/>
  <c r="X118" i="23"/>
  <c r="X117" i="23"/>
  <c r="X116" i="23"/>
  <c r="X115" i="23"/>
  <c r="X114" i="23"/>
  <c r="X113" i="23"/>
  <c r="X112" i="23"/>
  <c r="X111" i="23"/>
  <c r="X110" i="23"/>
  <c r="X109" i="23"/>
  <c r="X108" i="23"/>
  <c r="X107" i="23"/>
  <c r="X106" i="23"/>
  <c r="X105" i="23"/>
  <c r="X104" i="23"/>
  <c r="X103" i="23"/>
  <c r="X102" i="23"/>
  <c r="X101" i="23"/>
  <c r="X100" i="23"/>
  <c r="X99" i="23"/>
  <c r="X98" i="23"/>
  <c r="X97" i="23"/>
  <c r="X96" i="23"/>
  <c r="X95" i="23"/>
  <c r="X94" i="23"/>
  <c r="X93" i="23"/>
  <c r="X92" i="23"/>
  <c r="X91" i="23"/>
  <c r="X90" i="23"/>
  <c r="X89" i="23"/>
  <c r="X88" i="23"/>
  <c r="X87" i="23"/>
  <c r="X86" i="23"/>
  <c r="X85" i="23"/>
  <c r="X84" i="23"/>
  <c r="X83" i="23"/>
  <c r="X82" i="23"/>
  <c r="X69" i="23"/>
  <c r="X68" i="23"/>
  <c r="X67" i="23"/>
  <c r="X66" i="23"/>
  <c r="X65" i="23"/>
  <c r="X64" i="23"/>
  <c r="X63" i="23"/>
  <c r="X62" i="23"/>
  <c r="X61" i="23"/>
  <c r="X60" i="23"/>
  <c r="X59" i="23"/>
  <c r="X58" i="23"/>
  <c r="X57" i="23"/>
  <c r="X56" i="23"/>
  <c r="X55" i="23"/>
  <c r="X54" i="23"/>
  <c r="X53" i="23"/>
  <c r="X52" i="23"/>
  <c r="X51" i="23"/>
  <c r="X50" i="23"/>
  <c r="X49" i="23"/>
  <c r="X48" i="23"/>
  <c r="X47" i="23"/>
  <c r="X46" i="23"/>
  <c r="X45" i="23"/>
  <c r="X44" i="23"/>
  <c r="X43" i="23"/>
  <c r="X42" i="23"/>
  <c r="X41" i="23"/>
  <c r="X40" i="23"/>
  <c r="X39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9" i="23"/>
  <c r="X18" i="23"/>
  <c r="X17" i="23"/>
  <c r="X16" i="23"/>
  <c r="X15" i="23"/>
  <c r="X14" i="23"/>
  <c r="X13" i="23"/>
  <c r="X12" i="23"/>
  <c r="X11" i="23"/>
  <c r="X10" i="23"/>
  <c r="X645" i="4"/>
  <c r="X644" i="4"/>
  <c r="X643" i="4"/>
  <c r="X642" i="4"/>
  <c r="X641" i="4"/>
  <c r="X640" i="4"/>
  <c r="X639" i="4"/>
  <c r="X638" i="4"/>
  <c r="X637" i="4"/>
  <c r="X636" i="4"/>
  <c r="X635" i="4"/>
  <c r="X634" i="4"/>
  <c r="X633" i="4"/>
  <c r="X632" i="4"/>
  <c r="X631" i="4"/>
  <c r="X630" i="4"/>
  <c r="X629" i="4"/>
  <c r="X628" i="4"/>
  <c r="X627" i="4"/>
  <c r="X626" i="4"/>
  <c r="X625" i="4"/>
  <c r="X624" i="4"/>
  <c r="X623" i="4"/>
  <c r="X622" i="4"/>
  <c r="X621" i="4"/>
  <c r="X620" i="4"/>
  <c r="X619" i="4"/>
  <c r="X618" i="4"/>
  <c r="X617" i="4"/>
  <c r="X616" i="4"/>
  <c r="X615" i="4"/>
  <c r="X614" i="4"/>
  <c r="X613" i="4"/>
  <c r="X612" i="4"/>
  <c r="X611" i="4"/>
  <c r="X610" i="4"/>
  <c r="X609" i="4"/>
  <c r="X608" i="4"/>
  <c r="X607" i="4"/>
  <c r="X606" i="4"/>
  <c r="X605" i="4"/>
  <c r="X604" i="4"/>
  <c r="X603" i="4"/>
  <c r="X602" i="4"/>
  <c r="X601" i="4"/>
  <c r="X600" i="4"/>
  <c r="X599" i="4"/>
  <c r="X598" i="4"/>
  <c r="X597" i="4"/>
  <c r="X596" i="4"/>
  <c r="X595" i="4"/>
  <c r="X594" i="4"/>
  <c r="X593" i="4"/>
  <c r="X592" i="4"/>
  <c r="X591" i="4"/>
  <c r="X590" i="4"/>
  <c r="X589" i="4"/>
  <c r="X588" i="4"/>
  <c r="X587" i="4"/>
  <c r="X586" i="4"/>
  <c r="X573" i="4"/>
  <c r="X572" i="4"/>
  <c r="X571" i="4"/>
  <c r="X570" i="4"/>
  <c r="X569" i="4"/>
  <c r="X568" i="4"/>
  <c r="X567" i="4"/>
  <c r="X566" i="4"/>
  <c r="X565" i="4"/>
  <c r="X564" i="4"/>
  <c r="X563" i="4"/>
  <c r="X562" i="4"/>
  <c r="X561" i="4"/>
  <c r="X560" i="4"/>
  <c r="X559" i="4"/>
  <c r="X558" i="4"/>
  <c r="X557" i="4"/>
  <c r="X556" i="4"/>
  <c r="X555" i="4"/>
  <c r="X554" i="4"/>
  <c r="X553" i="4"/>
  <c r="X552" i="4"/>
  <c r="X551" i="4"/>
  <c r="X550" i="4"/>
  <c r="X549" i="4"/>
  <c r="X548" i="4"/>
  <c r="X547" i="4"/>
  <c r="X546" i="4"/>
  <c r="X545" i="4"/>
  <c r="X544" i="4"/>
  <c r="X543" i="4"/>
  <c r="X542" i="4"/>
  <c r="X541" i="4"/>
  <c r="X540" i="4"/>
  <c r="X539" i="4"/>
  <c r="X538" i="4"/>
  <c r="X537" i="4"/>
  <c r="X536" i="4"/>
  <c r="X535" i="4"/>
  <c r="X534" i="4"/>
  <c r="X533" i="4"/>
  <c r="X532" i="4"/>
  <c r="X531" i="4"/>
  <c r="X530" i="4"/>
  <c r="X529" i="4"/>
  <c r="X528" i="4"/>
  <c r="X527" i="4"/>
  <c r="X526" i="4"/>
  <c r="X525" i="4"/>
  <c r="X524" i="4"/>
  <c r="X523" i="4"/>
  <c r="X522" i="4"/>
  <c r="X521" i="4"/>
  <c r="X520" i="4"/>
  <c r="X519" i="4"/>
  <c r="X518" i="4"/>
  <c r="X517" i="4"/>
  <c r="X516" i="4"/>
  <c r="X515" i="4"/>
  <c r="X514" i="4"/>
  <c r="X501" i="4"/>
  <c r="X500" i="4"/>
  <c r="X499" i="4"/>
  <c r="X498" i="4"/>
  <c r="X497" i="4"/>
  <c r="X496" i="4"/>
  <c r="X495" i="4"/>
  <c r="X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X478" i="4"/>
  <c r="X477" i="4"/>
  <c r="X476" i="4"/>
  <c r="X475" i="4"/>
  <c r="X474" i="4"/>
  <c r="X473" i="4"/>
  <c r="X472" i="4"/>
  <c r="X471" i="4"/>
  <c r="X470" i="4"/>
  <c r="X469" i="4"/>
  <c r="X468" i="4"/>
  <c r="X467" i="4"/>
  <c r="X466" i="4"/>
  <c r="X465" i="4"/>
  <c r="X464" i="4"/>
  <c r="X463" i="4"/>
  <c r="X462" i="4"/>
  <c r="X461" i="4"/>
  <c r="X460" i="4"/>
  <c r="X459" i="4"/>
  <c r="X458" i="4"/>
  <c r="X457" i="4"/>
  <c r="X456" i="4"/>
  <c r="X455" i="4"/>
  <c r="X454" i="4"/>
  <c r="X453" i="4"/>
  <c r="X452" i="4"/>
  <c r="X451" i="4"/>
  <c r="X450" i="4"/>
  <c r="X449" i="4"/>
  <c r="X448" i="4"/>
  <c r="X447" i="4"/>
  <c r="X446" i="4"/>
  <c r="X445" i="4"/>
  <c r="X444" i="4"/>
  <c r="X443" i="4"/>
  <c r="X442" i="4"/>
  <c r="X429" i="4"/>
  <c r="X428" i="4"/>
  <c r="X427" i="4"/>
  <c r="X426" i="4"/>
  <c r="X425" i="4"/>
  <c r="X424" i="4"/>
  <c r="X423" i="4"/>
  <c r="X422" i="4"/>
  <c r="X421" i="4"/>
  <c r="X420" i="4"/>
  <c r="X419" i="4"/>
  <c r="X418" i="4"/>
  <c r="X417" i="4"/>
  <c r="X416" i="4"/>
  <c r="X415" i="4"/>
  <c r="X414" i="4"/>
  <c r="X413" i="4"/>
  <c r="X412" i="4"/>
  <c r="X411" i="4"/>
  <c r="X410" i="4"/>
  <c r="X409" i="4"/>
  <c r="X408" i="4"/>
  <c r="X407" i="4"/>
  <c r="X406" i="4"/>
  <c r="X405" i="4"/>
  <c r="X404" i="4"/>
  <c r="X403" i="4"/>
  <c r="X402" i="4"/>
  <c r="X401" i="4"/>
  <c r="X400" i="4"/>
  <c r="X399" i="4"/>
  <c r="X398" i="4"/>
  <c r="X397" i="4"/>
  <c r="X396" i="4"/>
  <c r="X395" i="4"/>
  <c r="X394" i="4"/>
  <c r="X393" i="4"/>
  <c r="X392" i="4"/>
  <c r="X391" i="4"/>
  <c r="X390" i="4"/>
  <c r="X389" i="4"/>
  <c r="X388" i="4"/>
  <c r="X387" i="4"/>
  <c r="X386" i="4"/>
  <c r="X385" i="4"/>
  <c r="X384" i="4"/>
  <c r="X383" i="4"/>
  <c r="X382" i="4"/>
  <c r="X381" i="4"/>
  <c r="X380" i="4"/>
  <c r="X379" i="4"/>
  <c r="X378" i="4"/>
  <c r="X377" i="4"/>
  <c r="X376" i="4"/>
  <c r="X375" i="4"/>
  <c r="X374" i="4"/>
  <c r="X373" i="4"/>
  <c r="X372" i="4"/>
  <c r="X371" i="4"/>
  <c r="X370" i="4"/>
  <c r="X357" i="4"/>
  <c r="X356" i="4"/>
  <c r="X355" i="4"/>
  <c r="X354" i="4"/>
  <c r="X353" i="4"/>
  <c r="X352" i="4"/>
  <c r="X351" i="4"/>
  <c r="X350" i="4"/>
  <c r="X349" i="4"/>
  <c r="X348" i="4"/>
  <c r="X347" i="4"/>
  <c r="X346" i="4"/>
  <c r="X345" i="4"/>
  <c r="X344" i="4"/>
  <c r="X343" i="4"/>
  <c r="X342" i="4"/>
  <c r="X341" i="4"/>
  <c r="X340" i="4"/>
  <c r="X339" i="4"/>
  <c r="X338" i="4"/>
  <c r="X337" i="4"/>
  <c r="X336" i="4"/>
  <c r="X335" i="4"/>
  <c r="X334" i="4"/>
  <c r="X333" i="4"/>
  <c r="X332" i="4"/>
  <c r="X331" i="4"/>
  <c r="X330" i="4"/>
  <c r="X329" i="4"/>
  <c r="X328" i="4"/>
  <c r="X327" i="4"/>
  <c r="X326" i="4"/>
  <c r="X325" i="4"/>
  <c r="X324" i="4"/>
  <c r="X323" i="4"/>
  <c r="X322" i="4"/>
  <c r="X321" i="4"/>
  <c r="X320" i="4"/>
  <c r="X319" i="4"/>
  <c r="X318" i="4"/>
  <c r="X317" i="4"/>
  <c r="X316" i="4"/>
  <c r="X315" i="4"/>
  <c r="X314" i="4"/>
  <c r="X313" i="4"/>
  <c r="X312" i="4"/>
  <c r="X311" i="4"/>
  <c r="X310" i="4"/>
  <c r="X309" i="4"/>
  <c r="X308" i="4"/>
  <c r="X307" i="4"/>
  <c r="X306" i="4"/>
  <c r="X305" i="4"/>
  <c r="X304" i="4"/>
  <c r="X303" i="4"/>
  <c r="X302" i="4"/>
  <c r="X301" i="4"/>
  <c r="X300" i="4"/>
  <c r="X299" i="4"/>
  <c r="X298" i="4"/>
  <c r="X285" i="4"/>
  <c r="X284" i="4"/>
  <c r="X283" i="4"/>
  <c r="X282" i="4"/>
  <c r="X281" i="4"/>
  <c r="X280" i="4"/>
  <c r="X279" i="4"/>
  <c r="X278" i="4"/>
  <c r="X277" i="4"/>
  <c r="X276" i="4"/>
  <c r="X275" i="4"/>
  <c r="X274" i="4"/>
  <c r="X273" i="4"/>
  <c r="X272" i="4"/>
  <c r="X271" i="4"/>
  <c r="X270" i="4"/>
  <c r="X269" i="4"/>
  <c r="X268" i="4"/>
  <c r="X267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X253" i="4"/>
  <c r="X252" i="4"/>
  <c r="X251" i="4"/>
  <c r="X250" i="4"/>
  <c r="X249" i="4"/>
  <c r="X248" i="4"/>
  <c r="X247" i="4"/>
  <c r="X246" i="4"/>
  <c r="X245" i="4"/>
  <c r="X244" i="4"/>
  <c r="X243" i="4"/>
  <c r="X242" i="4"/>
  <c r="X241" i="4"/>
  <c r="X240" i="4"/>
  <c r="X239" i="4"/>
  <c r="X238" i="4"/>
  <c r="X237" i="4"/>
  <c r="X236" i="4"/>
  <c r="X235" i="4"/>
  <c r="X234" i="4"/>
  <c r="X233" i="4"/>
  <c r="X232" i="4"/>
  <c r="X231" i="4"/>
  <c r="X230" i="4"/>
  <c r="X229" i="4"/>
  <c r="X228" i="4"/>
  <c r="X227" i="4"/>
  <c r="X226" i="4"/>
  <c r="X213" i="4"/>
  <c r="X212" i="4"/>
  <c r="X211" i="4"/>
  <c r="X210" i="4"/>
  <c r="X209" i="4"/>
  <c r="X208" i="4"/>
  <c r="X207" i="4"/>
  <c r="X206" i="4"/>
  <c r="X205" i="4"/>
  <c r="X204" i="4"/>
  <c r="X203" i="4"/>
  <c r="X202" i="4"/>
  <c r="X201" i="4"/>
  <c r="X200" i="4"/>
  <c r="X199" i="4"/>
  <c r="X198" i="4"/>
  <c r="X197" i="4"/>
  <c r="X196" i="4"/>
  <c r="X195" i="4"/>
  <c r="X194" i="4"/>
  <c r="X193" i="4"/>
  <c r="X192" i="4"/>
  <c r="X191" i="4"/>
  <c r="X190" i="4"/>
  <c r="X189" i="4"/>
  <c r="X188" i="4"/>
  <c r="X187" i="4"/>
  <c r="X186" i="4"/>
  <c r="X185" i="4"/>
  <c r="X184" i="4"/>
  <c r="X183" i="4"/>
  <c r="X182" i="4"/>
  <c r="X181" i="4"/>
  <c r="X180" i="4"/>
  <c r="X179" i="4"/>
  <c r="X178" i="4"/>
  <c r="X177" i="4"/>
  <c r="X176" i="4"/>
  <c r="X175" i="4"/>
  <c r="X174" i="4"/>
  <c r="X173" i="4"/>
  <c r="X172" i="4"/>
  <c r="X171" i="4"/>
  <c r="X170" i="4"/>
  <c r="X169" i="4"/>
  <c r="X168" i="4"/>
  <c r="X167" i="4"/>
  <c r="X166" i="4"/>
  <c r="X165" i="4"/>
  <c r="X164" i="4"/>
  <c r="X163" i="4"/>
  <c r="X162" i="4"/>
  <c r="X161" i="4"/>
  <c r="X160" i="4"/>
  <c r="X159" i="4"/>
  <c r="X158" i="4"/>
  <c r="X157" i="4"/>
  <c r="X156" i="4"/>
  <c r="X155" i="4"/>
  <c r="X154" i="4"/>
  <c r="X141" i="4"/>
  <c r="X140" i="4"/>
  <c r="X139" i="4"/>
  <c r="X138" i="4"/>
  <c r="X137" i="4"/>
  <c r="X136" i="4"/>
  <c r="X135" i="4"/>
  <c r="X134" i="4"/>
  <c r="X133" i="4"/>
  <c r="X132" i="4"/>
  <c r="X131" i="4"/>
  <c r="X130" i="4"/>
  <c r="X129" i="4"/>
  <c r="X128" i="4"/>
  <c r="X127" i="4"/>
  <c r="X126" i="4"/>
  <c r="X125" i="4"/>
  <c r="X124" i="4"/>
  <c r="X123" i="4"/>
  <c r="X122" i="4"/>
  <c r="X121" i="4"/>
  <c r="X120" i="4"/>
  <c r="X119" i="4"/>
  <c r="X118" i="4"/>
  <c r="X117" i="4"/>
  <c r="X116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AP1800" i="37"/>
  <c r="AP2119" i="37"/>
  <c r="AQ2" i="37"/>
  <c r="F656" i="23"/>
  <c r="F656" i="24"/>
  <c r="F656" i="4"/>
  <c r="T656" i="23"/>
  <c r="T656" i="24"/>
  <c r="T656" i="4"/>
  <c r="R656" i="23"/>
  <c r="R656" i="24"/>
  <c r="R656" i="4"/>
  <c r="L656" i="23"/>
  <c r="L656" i="24"/>
  <c r="L656" i="4"/>
  <c r="U25" i="25"/>
  <c r="A683" i="23"/>
  <c r="A682" i="23"/>
  <c r="A681" i="23"/>
  <c r="A680" i="23"/>
  <c r="A679" i="23"/>
  <c r="A678" i="23"/>
  <c r="A677" i="23"/>
  <c r="A676" i="23"/>
  <c r="A675" i="23"/>
  <c r="A674" i="23"/>
  <c r="Y436" i="4"/>
  <c r="Y364" i="4"/>
  <c r="Y580" i="4"/>
  <c r="Y508" i="4"/>
  <c r="Y292" i="4"/>
  <c r="Y220" i="4"/>
  <c r="Y148" i="4"/>
  <c r="Y76" i="4"/>
  <c r="Y4" i="4"/>
  <c r="A683" i="4"/>
  <c r="A682" i="4"/>
  <c r="A681" i="4"/>
  <c r="A680" i="4"/>
  <c r="A679" i="4"/>
  <c r="A678" i="4"/>
  <c r="A677" i="4"/>
  <c r="A676" i="4"/>
  <c r="A675" i="4"/>
  <c r="A674" i="4"/>
  <c r="A683" i="24"/>
  <c r="A682" i="24"/>
  <c r="A681" i="24"/>
  <c r="A680" i="24"/>
  <c r="A679" i="24"/>
  <c r="A678" i="24"/>
  <c r="A677" i="24"/>
  <c r="A676" i="24"/>
  <c r="A675" i="24"/>
  <c r="A674" i="24"/>
  <c r="T647" i="23"/>
  <c r="T647" i="24"/>
  <c r="T647" i="4"/>
  <c r="R647" i="23"/>
  <c r="R647" i="24"/>
  <c r="R647" i="4"/>
  <c r="T575" i="23"/>
  <c r="T575" i="24"/>
  <c r="T575" i="4"/>
  <c r="R575" i="23"/>
  <c r="R575" i="24"/>
  <c r="R575" i="4"/>
  <c r="T503" i="23"/>
  <c r="T503" i="24"/>
  <c r="T503" i="4"/>
  <c r="R503" i="23"/>
  <c r="R503" i="24"/>
  <c r="R503" i="4"/>
  <c r="T431" i="23"/>
  <c r="T431" i="24"/>
  <c r="T431" i="4"/>
  <c r="R431" i="23"/>
  <c r="R431" i="24"/>
  <c r="R431" i="4"/>
  <c r="T359" i="23"/>
  <c r="T359" i="24"/>
  <c r="T359" i="4"/>
  <c r="R359" i="23"/>
  <c r="R359" i="24"/>
  <c r="R359" i="4"/>
  <c r="T287" i="23"/>
  <c r="T287" i="24"/>
  <c r="T287" i="4"/>
  <c r="R287" i="23"/>
  <c r="R287" i="24"/>
  <c r="R287" i="4"/>
  <c r="T215" i="23"/>
  <c r="T215" i="24"/>
  <c r="T215" i="4"/>
  <c r="R215" i="23"/>
  <c r="R215" i="24"/>
  <c r="R215" i="4"/>
  <c r="T143" i="23"/>
  <c r="T143" i="24"/>
  <c r="T143" i="4"/>
  <c r="T651" i="4" s="1"/>
  <c r="R143" i="23"/>
  <c r="R143" i="24"/>
  <c r="R143" i="4"/>
  <c r="T71" i="23"/>
  <c r="T651" i="23" s="1"/>
  <c r="T71" i="24"/>
  <c r="T71" i="4"/>
  <c r="R71" i="23"/>
  <c r="R71" i="24"/>
  <c r="R71" i="4"/>
  <c r="L71" i="23"/>
  <c r="L71" i="24"/>
  <c r="L71" i="4"/>
  <c r="L143" i="23"/>
  <c r="L143" i="24"/>
  <c r="L143" i="4"/>
  <c r="L215" i="23"/>
  <c r="L215" i="24"/>
  <c r="L215" i="4"/>
  <c r="L287" i="23"/>
  <c r="L287" i="24"/>
  <c r="L287" i="4"/>
  <c r="L359" i="23"/>
  <c r="L359" i="24"/>
  <c r="L359" i="4"/>
  <c r="L647" i="23"/>
  <c r="L647" i="24"/>
  <c r="L647" i="4"/>
  <c r="L575" i="23"/>
  <c r="L575" i="24"/>
  <c r="L575" i="4"/>
  <c r="L503" i="23"/>
  <c r="L503" i="24"/>
  <c r="L503" i="4"/>
  <c r="L431" i="23"/>
  <c r="L431" i="24"/>
  <c r="L431" i="4"/>
  <c r="Q298" i="23"/>
  <c r="AP782" i="37" s="1"/>
  <c r="Q298" i="24"/>
  <c r="Q298" i="4"/>
  <c r="K10" i="23"/>
  <c r="K10" i="24"/>
  <c r="K10" i="4"/>
  <c r="J1082" i="37"/>
  <c r="J1083" i="37" s="1"/>
  <c r="J1084" i="37" s="1"/>
  <c r="J542" i="37"/>
  <c r="J2" i="37"/>
  <c r="F2124" i="37"/>
  <c r="F2125" i="37" s="1"/>
  <c r="AP2144" i="37"/>
  <c r="L2144" i="37"/>
  <c r="AP2143" i="37"/>
  <c r="AY2143" i="37" s="1"/>
  <c r="L2143" i="37"/>
  <c r="AP2142" i="37"/>
  <c r="L2142" i="37"/>
  <c r="AP2141" i="37"/>
  <c r="L2141" i="37"/>
  <c r="L2140" i="37"/>
  <c r="L2139" i="37"/>
  <c r="L2138" i="37"/>
  <c r="L2137" i="37"/>
  <c r="L2136" i="37"/>
  <c r="L2135" i="37"/>
  <c r="L2134" i="37"/>
  <c r="L2133" i="37"/>
  <c r="L2132" i="37"/>
  <c r="L2131" i="37"/>
  <c r="L2130" i="37"/>
  <c r="L2129" i="37"/>
  <c r="AP2128" i="37"/>
  <c r="AA2128" i="37"/>
  <c r="AY2128" i="37" s="1"/>
  <c r="L2128" i="37"/>
  <c r="AP2127" i="37"/>
  <c r="L2127" i="37"/>
  <c r="AP2126" i="37"/>
  <c r="AY2126" i="37" s="1"/>
  <c r="AA2126" i="37"/>
  <c r="L2126" i="37"/>
  <c r="L2125" i="37"/>
  <c r="L2124" i="37"/>
  <c r="AA2127" i="37"/>
  <c r="AA2141" i="37"/>
  <c r="AA2142" i="37"/>
  <c r="AY2142" i="37" s="1"/>
  <c r="AA2143" i="37"/>
  <c r="AA2144" i="37"/>
  <c r="E2124" i="37"/>
  <c r="E1562" i="37"/>
  <c r="E1563" i="37" s="1"/>
  <c r="E1564" i="37" s="1"/>
  <c r="E1565" i="37" s="1"/>
  <c r="E1566" i="37" s="1"/>
  <c r="E1567" i="37" s="1"/>
  <c r="E1568" i="37" s="1"/>
  <c r="E1569" i="37" s="1"/>
  <c r="E1570" i="37" s="1"/>
  <c r="E1571" i="37" s="1"/>
  <c r="E1572" i="37" s="1"/>
  <c r="E1573" i="37" s="1"/>
  <c r="E1574" i="37" s="1"/>
  <c r="E1575" i="37" s="1"/>
  <c r="E1576" i="37" s="1"/>
  <c r="E1577" i="37" s="1"/>
  <c r="E1578" i="37" s="1"/>
  <c r="E1579" i="37" s="1"/>
  <c r="E1580" i="37" s="1"/>
  <c r="E1581" i="37" s="1"/>
  <c r="E1582" i="37" s="1"/>
  <c r="E1583" i="37" s="1"/>
  <c r="E1584" i="37" s="1"/>
  <c r="E1585" i="37" s="1"/>
  <c r="E1586" i="37" s="1"/>
  <c r="E1587" i="37" s="1"/>
  <c r="E1588" i="37" s="1"/>
  <c r="E1589" i="37" s="1"/>
  <c r="E1590" i="37" s="1"/>
  <c r="E1591" i="37" s="1"/>
  <c r="E1592" i="37" s="1"/>
  <c r="E1593" i="37" s="1"/>
  <c r="E1594" i="37" s="1"/>
  <c r="E1595" i="37" s="1"/>
  <c r="E1596" i="37" s="1"/>
  <c r="E1597" i="37" s="1"/>
  <c r="E1598" i="37" s="1"/>
  <c r="E1599" i="37" s="1"/>
  <c r="E1600" i="37" s="1"/>
  <c r="E1601" i="37" s="1"/>
  <c r="E1602" i="37" s="1"/>
  <c r="E1603" i="37" s="1"/>
  <c r="E1604" i="37" s="1"/>
  <c r="E1605" i="37" s="1"/>
  <c r="E1606" i="37" s="1"/>
  <c r="E1607" i="37" s="1"/>
  <c r="E1608" i="37" s="1"/>
  <c r="E1609" i="37" s="1"/>
  <c r="E1610" i="37" s="1"/>
  <c r="E1611" i="37" s="1"/>
  <c r="E1612" i="37" s="1"/>
  <c r="E1613" i="37" s="1"/>
  <c r="E1614" i="37" s="1"/>
  <c r="E1615" i="37" s="1"/>
  <c r="E1616" i="37" s="1"/>
  <c r="E1617" i="37" s="1"/>
  <c r="E1618" i="37" s="1"/>
  <c r="E1619" i="37" s="1"/>
  <c r="E1620" i="37" s="1"/>
  <c r="E1621" i="37" s="1"/>
  <c r="E1502" i="37"/>
  <c r="E1503" i="37" s="1"/>
  <c r="E1504" i="37" s="1"/>
  <c r="E1505" i="37" s="1"/>
  <c r="E1506" i="37" s="1"/>
  <c r="E1507" i="37" s="1"/>
  <c r="E1508" i="37" s="1"/>
  <c r="E1509" i="37" s="1"/>
  <c r="E1510" i="37" s="1"/>
  <c r="E1511" i="37" s="1"/>
  <c r="E1512" i="37" s="1"/>
  <c r="E1513" i="37" s="1"/>
  <c r="E1514" i="37" s="1"/>
  <c r="E1515" i="37" s="1"/>
  <c r="E1516" i="37" s="1"/>
  <c r="E1517" i="37" s="1"/>
  <c r="E1518" i="37" s="1"/>
  <c r="E1519" i="37" s="1"/>
  <c r="E1520" i="37" s="1"/>
  <c r="E1521" i="37" s="1"/>
  <c r="E1522" i="37" s="1"/>
  <c r="E1523" i="37" s="1"/>
  <c r="E1524" i="37" s="1"/>
  <c r="E1525" i="37" s="1"/>
  <c r="E1526" i="37" s="1"/>
  <c r="E1527" i="37" s="1"/>
  <c r="E1528" i="37" s="1"/>
  <c r="E1529" i="37" s="1"/>
  <c r="E1530" i="37" s="1"/>
  <c r="E1531" i="37" s="1"/>
  <c r="E1532" i="37" s="1"/>
  <c r="E1533" i="37" s="1"/>
  <c r="E1534" i="37" s="1"/>
  <c r="E1535" i="37" s="1"/>
  <c r="E1536" i="37" s="1"/>
  <c r="E1537" i="37" s="1"/>
  <c r="E1538" i="37" s="1"/>
  <c r="E1539" i="37" s="1"/>
  <c r="E1540" i="37" s="1"/>
  <c r="E1541" i="37" s="1"/>
  <c r="E1542" i="37" s="1"/>
  <c r="E1543" i="37" s="1"/>
  <c r="E1544" i="37" s="1"/>
  <c r="E1545" i="37" s="1"/>
  <c r="E1546" i="37" s="1"/>
  <c r="E1547" i="37" s="1"/>
  <c r="E1548" i="37" s="1"/>
  <c r="E1549" i="37" s="1"/>
  <c r="E1550" i="37" s="1"/>
  <c r="E1551" i="37" s="1"/>
  <c r="E1552" i="37" s="1"/>
  <c r="E1553" i="37" s="1"/>
  <c r="E1554" i="37" s="1"/>
  <c r="E1555" i="37" s="1"/>
  <c r="E1556" i="37" s="1"/>
  <c r="E1557" i="37" s="1"/>
  <c r="E1558" i="37" s="1"/>
  <c r="E1559" i="37" s="1"/>
  <c r="E1560" i="37" s="1"/>
  <c r="E1561" i="37" s="1"/>
  <c r="E1442" i="37"/>
  <c r="E1443" i="37"/>
  <c r="E1444" i="37" s="1"/>
  <c r="E1445" i="37"/>
  <c r="E1446" i="37" s="1"/>
  <c r="E1447" i="37" s="1"/>
  <c r="E1448" i="37" s="1"/>
  <c r="E1449" i="37" s="1"/>
  <c r="E1450" i="37" s="1"/>
  <c r="E1451" i="37" s="1"/>
  <c r="E1452" i="37" s="1"/>
  <c r="E1453" i="37" s="1"/>
  <c r="E1454" i="37" s="1"/>
  <c r="E1455" i="37" s="1"/>
  <c r="E1456" i="37" s="1"/>
  <c r="E1457" i="37" s="1"/>
  <c r="E1458" i="37" s="1"/>
  <c r="E1459" i="37" s="1"/>
  <c r="E1460" i="37" s="1"/>
  <c r="E1461" i="37" s="1"/>
  <c r="E1462" i="37" s="1"/>
  <c r="E1463" i="37" s="1"/>
  <c r="E1464" i="37" s="1"/>
  <c r="E1465" i="37" s="1"/>
  <c r="E1466" i="37" s="1"/>
  <c r="E1467" i="37" s="1"/>
  <c r="E1468" i="37" s="1"/>
  <c r="E1469" i="37" s="1"/>
  <c r="E1470" i="37" s="1"/>
  <c r="E1471" i="37" s="1"/>
  <c r="E1472" i="37" s="1"/>
  <c r="E1473" i="37" s="1"/>
  <c r="E1474" i="37" s="1"/>
  <c r="E1475" i="37" s="1"/>
  <c r="E1476" i="37" s="1"/>
  <c r="E1477" i="37" s="1"/>
  <c r="E1478" i="37" s="1"/>
  <c r="E1479" i="37" s="1"/>
  <c r="E1480" i="37" s="1"/>
  <c r="E1481" i="37" s="1"/>
  <c r="E1482" i="37" s="1"/>
  <c r="E1483" i="37" s="1"/>
  <c r="E1484" i="37" s="1"/>
  <c r="E1485" i="37" s="1"/>
  <c r="E1486" i="37" s="1"/>
  <c r="E1487" i="37" s="1"/>
  <c r="E1488" i="37" s="1"/>
  <c r="E1489" i="37" s="1"/>
  <c r="E1490" i="37" s="1"/>
  <c r="E1491" i="37" s="1"/>
  <c r="E1492" i="37" s="1"/>
  <c r="E1493" i="37" s="1"/>
  <c r="E1494" i="37" s="1"/>
  <c r="E1495" i="37" s="1"/>
  <c r="E1496" i="37" s="1"/>
  <c r="E1497" i="37" s="1"/>
  <c r="E1498" i="37" s="1"/>
  <c r="E1499" i="37" s="1"/>
  <c r="E1500" i="37" s="1"/>
  <c r="E1501" i="37" s="1"/>
  <c r="E1382" i="37"/>
  <c r="E1383" i="37" s="1"/>
  <c r="E1384" i="37"/>
  <c r="E1385" i="37" s="1"/>
  <c r="E1386" i="37" s="1"/>
  <c r="E1387" i="37" s="1"/>
  <c r="E1388" i="37" s="1"/>
  <c r="E1389" i="37" s="1"/>
  <c r="E1390" i="37" s="1"/>
  <c r="E1391" i="37" s="1"/>
  <c r="E1392" i="37" s="1"/>
  <c r="E1393" i="37" s="1"/>
  <c r="E1394" i="37" s="1"/>
  <c r="E1395" i="37" s="1"/>
  <c r="E1396" i="37" s="1"/>
  <c r="E1397" i="37" s="1"/>
  <c r="E1398" i="37" s="1"/>
  <c r="E1399" i="37" s="1"/>
  <c r="E1400" i="37" s="1"/>
  <c r="E1401" i="37" s="1"/>
  <c r="E1402" i="37" s="1"/>
  <c r="E1403" i="37" s="1"/>
  <c r="E1404" i="37" s="1"/>
  <c r="E1405" i="37" s="1"/>
  <c r="E1406" i="37" s="1"/>
  <c r="E1407" i="37" s="1"/>
  <c r="E1408" i="37" s="1"/>
  <c r="E1409" i="37" s="1"/>
  <c r="E1410" i="37" s="1"/>
  <c r="E1411" i="37" s="1"/>
  <c r="E1412" i="37" s="1"/>
  <c r="E1413" i="37" s="1"/>
  <c r="E1414" i="37" s="1"/>
  <c r="E1415" i="37" s="1"/>
  <c r="E1416" i="37" s="1"/>
  <c r="E1417" i="37" s="1"/>
  <c r="E1418" i="37" s="1"/>
  <c r="E1419" i="37" s="1"/>
  <c r="E1420" i="37" s="1"/>
  <c r="E1421" i="37" s="1"/>
  <c r="E1422" i="37" s="1"/>
  <c r="E1423" i="37" s="1"/>
  <c r="E1424" i="37" s="1"/>
  <c r="E1425" i="37" s="1"/>
  <c r="E1426" i="37" s="1"/>
  <c r="E1427" i="37" s="1"/>
  <c r="E1428" i="37" s="1"/>
  <c r="E1429" i="37" s="1"/>
  <c r="E1430" i="37" s="1"/>
  <c r="E1431" i="37" s="1"/>
  <c r="E1432" i="37" s="1"/>
  <c r="E1433" i="37" s="1"/>
  <c r="E1434" i="37" s="1"/>
  <c r="E1435" i="37" s="1"/>
  <c r="E1436" i="37" s="1"/>
  <c r="E1437" i="37" s="1"/>
  <c r="E1438" i="37" s="1"/>
  <c r="E1439" i="37" s="1"/>
  <c r="E1440" i="37" s="1"/>
  <c r="E1441" i="37" s="1"/>
  <c r="E1322" i="37"/>
  <c r="E1323" i="37"/>
  <c r="E1324" i="37" s="1"/>
  <c r="E1325" i="37"/>
  <c r="E1326" i="37" s="1"/>
  <c r="E1327" i="37" s="1"/>
  <c r="E1328" i="37" s="1"/>
  <c r="E1329" i="37" s="1"/>
  <c r="E1330" i="37" s="1"/>
  <c r="E1331" i="37" s="1"/>
  <c r="E1332" i="37" s="1"/>
  <c r="E1333" i="37" s="1"/>
  <c r="E1334" i="37" s="1"/>
  <c r="E1335" i="37" s="1"/>
  <c r="E1336" i="37" s="1"/>
  <c r="E1337" i="37" s="1"/>
  <c r="E1338" i="37" s="1"/>
  <c r="E1339" i="37" s="1"/>
  <c r="E1340" i="37" s="1"/>
  <c r="E1341" i="37" s="1"/>
  <c r="E1342" i="37" s="1"/>
  <c r="E1343" i="37" s="1"/>
  <c r="E1344" i="37" s="1"/>
  <c r="E1345" i="37" s="1"/>
  <c r="E1346" i="37" s="1"/>
  <c r="E1347" i="37" s="1"/>
  <c r="E1348" i="37" s="1"/>
  <c r="E1349" i="37" s="1"/>
  <c r="E1350" i="37" s="1"/>
  <c r="E1351" i="37" s="1"/>
  <c r="E1352" i="37" s="1"/>
  <c r="E1353" i="37" s="1"/>
  <c r="E1354" i="37" s="1"/>
  <c r="E1355" i="37" s="1"/>
  <c r="E1356" i="37" s="1"/>
  <c r="E1357" i="37" s="1"/>
  <c r="E1358" i="37" s="1"/>
  <c r="E1359" i="37" s="1"/>
  <c r="E1360" i="37" s="1"/>
  <c r="E1361" i="37" s="1"/>
  <c r="E1362" i="37" s="1"/>
  <c r="E1363" i="37" s="1"/>
  <c r="E1364" i="37" s="1"/>
  <c r="E1365" i="37" s="1"/>
  <c r="E1366" i="37" s="1"/>
  <c r="E1367" i="37" s="1"/>
  <c r="E1368" i="37" s="1"/>
  <c r="E1369" i="37" s="1"/>
  <c r="E1370" i="37" s="1"/>
  <c r="E1371" i="37" s="1"/>
  <c r="E1372" i="37" s="1"/>
  <c r="E1373" i="37" s="1"/>
  <c r="E1374" i="37" s="1"/>
  <c r="E1375" i="37" s="1"/>
  <c r="E1376" i="37" s="1"/>
  <c r="E1377" i="37" s="1"/>
  <c r="E1378" i="37" s="1"/>
  <c r="E1379" i="37" s="1"/>
  <c r="E1380" i="37" s="1"/>
  <c r="E1381" i="37" s="1"/>
  <c r="E1262" i="37"/>
  <c r="E1263" i="37"/>
  <c r="E1264" i="37" s="1"/>
  <c r="E1265" i="37" s="1"/>
  <c r="E1266" i="37" s="1"/>
  <c r="E1267" i="37" s="1"/>
  <c r="E1268" i="37" s="1"/>
  <c r="E1269" i="37" s="1"/>
  <c r="E1270" i="37" s="1"/>
  <c r="E1271" i="37" s="1"/>
  <c r="E1272" i="37" s="1"/>
  <c r="E1273" i="37" s="1"/>
  <c r="E1274" i="37" s="1"/>
  <c r="E1275" i="37" s="1"/>
  <c r="E1276" i="37" s="1"/>
  <c r="E1277" i="37" s="1"/>
  <c r="E1278" i="37" s="1"/>
  <c r="E1279" i="37" s="1"/>
  <c r="E1280" i="37" s="1"/>
  <c r="E1281" i="37" s="1"/>
  <c r="E1282" i="37" s="1"/>
  <c r="E1283" i="37" s="1"/>
  <c r="E1284" i="37" s="1"/>
  <c r="E1285" i="37" s="1"/>
  <c r="E1286" i="37" s="1"/>
  <c r="E1287" i="37" s="1"/>
  <c r="E1288" i="37" s="1"/>
  <c r="E1289" i="37" s="1"/>
  <c r="E1290" i="37" s="1"/>
  <c r="E1291" i="37" s="1"/>
  <c r="E1292" i="37" s="1"/>
  <c r="E1293" i="37" s="1"/>
  <c r="E1294" i="37" s="1"/>
  <c r="E1295" i="37" s="1"/>
  <c r="E1296" i="37" s="1"/>
  <c r="E1297" i="37" s="1"/>
  <c r="E1298" i="37" s="1"/>
  <c r="E1299" i="37" s="1"/>
  <c r="E1300" i="37" s="1"/>
  <c r="E1301" i="37" s="1"/>
  <c r="E1302" i="37" s="1"/>
  <c r="E1303" i="37" s="1"/>
  <c r="E1304" i="37" s="1"/>
  <c r="E1305" i="37" s="1"/>
  <c r="E1306" i="37" s="1"/>
  <c r="E1307" i="37" s="1"/>
  <c r="E1308" i="37" s="1"/>
  <c r="E1309" i="37" s="1"/>
  <c r="E1310" i="37" s="1"/>
  <c r="E1311" i="37" s="1"/>
  <c r="E1312" i="37" s="1"/>
  <c r="E1313" i="37" s="1"/>
  <c r="E1314" i="37" s="1"/>
  <c r="E1315" i="37" s="1"/>
  <c r="E1316" i="37" s="1"/>
  <c r="E1317" i="37" s="1"/>
  <c r="E1318" i="37" s="1"/>
  <c r="E1319" i="37" s="1"/>
  <c r="E1320" i="37" s="1"/>
  <c r="E1321" i="37" s="1"/>
  <c r="E1202" i="37"/>
  <c r="E1203" i="37" s="1"/>
  <c r="E1204" i="37" s="1"/>
  <c r="E1205" i="37" s="1"/>
  <c r="E1206" i="37" s="1"/>
  <c r="E1207" i="37" s="1"/>
  <c r="E1208" i="37" s="1"/>
  <c r="E1209" i="37" s="1"/>
  <c r="E1210" i="37" s="1"/>
  <c r="E1211" i="37" s="1"/>
  <c r="E1212" i="37" s="1"/>
  <c r="E1213" i="37" s="1"/>
  <c r="E1214" i="37" s="1"/>
  <c r="E1215" i="37" s="1"/>
  <c r="E1216" i="37" s="1"/>
  <c r="E1217" i="37" s="1"/>
  <c r="E1218" i="37" s="1"/>
  <c r="E1219" i="37" s="1"/>
  <c r="E1220" i="37" s="1"/>
  <c r="E1221" i="37" s="1"/>
  <c r="E1222" i="37" s="1"/>
  <c r="E1223" i="37" s="1"/>
  <c r="E1224" i="37" s="1"/>
  <c r="E1225" i="37" s="1"/>
  <c r="E1226" i="37" s="1"/>
  <c r="E1227" i="37" s="1"/>
  <c r="E1228" i="37" s="1"/>
  <c r="E1229" i="37" s="1"/>
  <c r="E1230" i="37" s="1"/>
  <c r="E1231" i="37" s="1"/>
  <c r="E1232" i="37" s="1"/>
  <c r="E1233" i="37" s="1"/>
  <c r="E1234" i="37" s="1"/>
  <c r="E1235" i="37" s="1"/>
  <c r="E1236" i="37" s="1"/>
  <c r="E1237" i="37" s="1"/>
  <c r="E1238" i="37" s="1"/>
  <c r="E1239" i="37" s="1"/>
  <c r="E1240" i="37" s="1"/>
  <c r="E1241" i="37" s="1"/>
  <c r="E1242" i="37" s="1"/>
  <c r="E1243" i="37" s="1"/>
  <c r="E1244" i="37" s="1"/>
  <c r="E1245" i="37" s="1"/>
  <c r="E1246" i="37" s="1"/>
  <c r="E1247" i="37" s="1"/>
  <c r="E1248" i="37" s="1"/>
  <c r="E1249" i="37" s="1"/>
  <c r="E1250" i="37" s="1"/>
  <c r="E1251" i="37" s="1"/>
  <c r="E1252" i="37" s="1"/>
  <c r="E1253" i="37" s="1"/>
  <c r="E1254" i="37" s="1"/>
  <c r="E1255" i="37" s="1"/>
  <c r="E1256" i="37" s="1"/>
  <c r="E1257" i="37" s="1"/>
  <c r="E1258" i="37" s="1"/>
  <c r="E1259" i="37" s="1"/>
  <c r="E1260" i="37" s="1"/>
  <c r="E1261" i="37" s="1"/>
  <c r="E1142" i="37"/>
  <c r="E1143" i="37"/>
  <c r="E1144" i="37" s="1"/>
  <c r="E1145" i="37" s="1"/>
  <c r="E1146" i="37" s="1"/>
  <c r="E1147" i="37" s="1"/>
  <c r="E1148" i="37" s="1"/>
  <c r="E1149" i="37" s="1"/>
  <c r="E1150" i="37" s="1"/>
  <c r="E1151" i="37" s="1"/>
  <c r="E1152" i="37" s="1"/>
  <c r="E1153" i="37"/>
  <c r="E1154" i="37" s="1"/>
  <c r="E1155" i="37" s="1"/>
  <c r="E1156" i="37" s="1"/>
  <c r="E1157" i="37" s="1"/>
  <c r="E1158" i="37" s="1"/>
  <c r="E1159" i="37" s="1"/>
  <c r="E1160" i="37" s="1"/>
  <c r="E1161" i="37" s="1"/>
  <c r="E1162" i="37" s="1"/>
  <c r="E1163" i="37" s="1"/>
  <c r="E1164" i="37" s="1"/>
  <c r="E1165" i="37" s="1"/>
  <c r="E1166" i="37" s="1"/>
  <c r="E1167" i="37" s="1"/>
  <c r="E1168" i="37" s="1"/>
  <c r="E1169" i="37" s="1"/>
  <c r="E1170" i="37" s="1"/>
  <c r="E1171" i="37" s="1"/>
  <c r="E1172" i="37" s="1"/>
  <c r="E1173" i="37" s="1"/>
  <c r="E1174" i="37" s="1"/>
  <c r="E1175" i="37" s="1"/>
  <c r="E1176" i="37" s="1"/>
  <c r="E1177" i="37" s="1"/>
  <c r="E1178" i="37" s="1"/>
  <c r="E1179" i="37" s="1"/>
  <c r="E1180" i="37" s="1"/>
  <c r="E1181" i="37" s="1"/>
  <c r="E1182" i="37" s="1"/>
  <c r="E1183" i="37" s="1"/>
  <c r="E1184" i="37" s="1"/>
  <c r="E1185" i="37" s="1"/>
  <c r="E1186" i="37" s="1"/>
  <c r="E1187" i="37" s="1"/>
  <c r="E1188" i="37" s="1"/>
  <c r="E1189" i="37" s="1"/>
  <c r="E1190" i="37" s="1"/>
  <c r="E1191" i="37" s="1"/>
  <c r="E1192" i="37" s="1"/>
  <c r="E1193" i="37" s="1"/>
  <c r="E1194" i="37" s="1"/>
  <c r="E1195" i="37" s="1"/>
  <c r="E1196" i="37" s="1"/>
  <c r="E1197" i="37" s="1"/>
  <c r="E1198" i="37" s="1"/>
  <c r="E1199" i="37" s="1"/>
  <c r="E1200" i="37" s="1"/>
  <c r="E1201" i="37" s="1"/>
  <c r="E1082" i="37"/>
  <c r="E1022" i="37"/>
  <c r="E1023" i="37" s="1"/>
  <c r="E1024" i="37"/>
  <c r="E1025" i="37" s="1"/>
  <c r="E1026" i="37" s="1"/>
  <c r="E1027" i="37" s="1"/>
  <c r="E1028" i="37" s="1"/>
  <c r="E1029" i="37" s="1"/>
  <c r="E1030" i="37" s="1"/>
  <c r="E1031" i="37" s="1"/>
  <c r="E1032" i="37" s="1"/>
  <c r="E1033" i="37" s="1"/>
  <c r="E1034" i="37" s="1"/>
  <c r="E1035" i="37" s="1"/>
  <c r="E1036" i="37" s="1"/>
  <c r="E1037" i="37" s="1"/>
  <c r="E1038" i="37" s="1"/>
  <c r="E1039" i="37" s="1"/>
  <c r="E1040" i="37" s="1"/>
  <c r="E1041" i="37" s="1"/>
  <c r="E1042" i="37" s="1"/>
  <c r="E1043" i="37" s="1"/>
  <c r="E1044" i="37" s="1"/>
  <c r="E1045" i="37" s="1"/>
  <c r="E1046" i="37" s="1"/>
  <c r="E1047" i="37" s="1"/>
  <c r="E1048" i="37" s="1"/>
  <c r="E1049" i="37" s="1"/>
  <c r="E1050" i="37" s="1"/>
  <c r="E1051" i="37" s="1"/>
  <c r="E1052" i="37" s="1"/>
  <c r="E1053" i="37" s="1"/>
  <c r="E1054" i="37" s="1"/>
  <c r="E1055" i="37" s="1"/>
  <c r="E1056" i="37" s="1"/>
  <c r="E1057" i="37" s="1"/>
  <c r="E1058" i="37" s="1"/>
  <c r="E1059" i="37" s="1"/>
  <c r="E1060" i="37" s="1"/>
  <c r="E1061" i="37" s="1"/>
  <c r="E1062" i="37" s="1"/>
  <c r="E1063" i="37" s="1"/>
  <c r="E1064" i="37" s="1"/>
  <c r="E1065" i="37" s="1"/>
  <c r="E1066" i="37" s="1"/>
  <c r="E1067" i="37" s="1"/>
  <c r="E1068" i="37" s="1"/>
  <c r="E1069" i="37" s="1"/>
  <c r="E1070" i="37" s="1"/>
  <c r="E1071" i="37" s="1"/>
  <c r="E1072" i="37" s="1"/>
  <c r="E1073" i="37" s="1"/>
  <c r="E1074" i="37" s="1"/>
  <c r="E1075" i="37" s="1"/>
  <c r="E1076" i="37" s="1"/>
  <c r="E1077" i="37" s="1"/>
  <c r="E1078" i="37" s="1"/>
  <c r="E1079" i="37" s="1"/>
  <c r="E1080" i="37" s="1"/>
  <c r="E1081" i="37" s="1"/>
  <c r="E962" i="37"/>
  <c r="E963" i="37" s="1"/>
  <c r="E964" i="37"/>
  <c r="E965" i="37" s="1"/>
  <c r="E966" i="37" s="1"/>
  <c r="E967" i="37" s="1"/>
  <c r="E968" i="37" s="1"/>
  <c r="E969" i="37" s="1"/>
  <c r="E970" i="37" s="1"/>
  <c r="E971" i="37" s="1"/>
  <c r="E972" i="37" s="1"/>
  <c r="E973" i="37" s="1"/>
  <c r="E974" i="37" s="1"/>
  <c r="E975" i="37" s="1"/>
  <c r="E976" i="37" s="1"/>
  <c r="E977" i="37" s="1"/>
  <c r="E978" i="37" s="1"/>
  <c r="E979" i="37" s="1"/>
  <c r="E980" i="37" s="1"/>
  <c r="E981" i="37" s="1"/>
  <c r="E982" i="37" s="1"/>
  <c r="E983" i="37" s="1"/>
  <c r="E984" i="37" s="1"/>
  <c r="E985" i="37" s="1"/>
  <c r="E986" i="37" s="1"/>
  <c r="E987" i="37" s="1"/>
  <c r="E988" i="37" s="1"/>
  <c r="E989" i="37" s="1"/>
  <c r="E990" i="37" s="1"/>
  <c r="E991" i="37" s="1"/>
  <c r="E992" i="37" s="1"/>
  <c r="E993" i="37" s="1"/>
  <c r="E994" i="37" s="1"/>
  <c r="E995" i="37" s="1"/>
  <c r="E996" i="37" s="1"/>
  <c r="E997" i="37" s="1"/>
  <c r="E998" i="37" s="1"/>
  <c r="E999" i="37" s="1"/>
  <c r="E1000" i="37" s="1"/>
  <c r="E1001" i="37" s="1"/>
  <c r="E1002" i="37" s="1"/>
  <c r="E1003" i="37" s="1"/>
  <c r="E1004" i="37" s="1"/>
  <c r="E1005" i="37" s="1"/>
  <c r="E1006" i="37" s="1"/>
  <c r="E1007" i="37" s="1"/>
  <c r="E1008" i="37" s="1"/>
  <c r="E1009" i="37" s="1"/>
  <c r="E1010" i="37" s="1"/>
  <c r="E1011" i="37" s="1"/>
  <c r="E1012" i="37" s="1"/>
  <c r="E1013" i="37" s="1"/>
  <c r="E1014" i="37" s="1"/>
  <c r="E1015" i="37" s="1"/>
  <c r="E1016" i="37" s="1"/>
  <c r="E1017" i="37" s="1"/>
  <c r="E1018" i="37" s="1"/>
  <c r="E1019" i="37" s="1"/>
  <c r="E1020" i="37" s="1"/>
  <c r="E1021" i="37" s="1"/>
  <c r="E902" i="37"/>
  <c r="E903" i="37" s="1"/>
  <c r="E904" i="37" s="1"/>
  <c r="E905" i="37" s="1"/>
  <c r="E906" i="37" s="1"/>
  <c r="E907" i="37" s="1"/>
  <c r="E908" i="37" s="1"/>
  <c r="E909" i="37" s="1"/>
  <c r="E910" i="37" s="1"/>
  <c r="E911" i="37" s="1"/>
  <c r="E912" i="37" s="1"/>
  <c r="E913" i="37" s="1"/>
  <c r="E914" i="37" s="1"/>
  <c r="E915" i="37" s="1"/>
  <c r="E916" i="37" s="1"/>
  <c r="E917" i="37" s="1"/>
  <c r="E918" i="37" s="1"/>
  <c r="E919" i="37" s="1"/>
  <c r="E920" i="37" s="1"/>
  <c r="E921" i="37" s="1"/>
  <c r="E922" i="37" s="1"/>
  <c r="E923" i="37" s="1"/>
  <c r="E924" i="37" s="1"/>
  <c r="E925" i="37" s="1"/>
  <c r="E926" i="37" s="1"/>
  <c r="E927" i="37" s="1"/>
  <c r="E928" i="37" s="1"/>
  <c r="E929" i="37" s="1"/>
  <c r="E930" i="37" s="1"/>
  <c r="E931" i="37" s="1"/>
  <c r="E932" i="37" s="1"/>
  <c r="E933" i="37" s="1"/>
  <c r="E934" i="37" s="1"/>
  <c r="E935" i="37" s="1"/>
  <c r="E936" i="37" s="1"/>
  <c r="E937" i="37" s="1"/>
  <c r="E938" i="37" s="1"/>
  <c r="E939" i="37" s="1"/>
  <c r="E940" i="37" s="1"/>
  <c r="E941" i="37" s="1"/>
  <c r="E942" i="37" s="1"/>
  <c r="E943" i="37" s="1"/>
  <c r="E944" i="37" s="1"/>
  <c r="E945" i="37" s="1"/>
  <c r="E946" i="37" s="1"/>
  <c r="E947" i="37" s="1"/>
  <c r="E948" i="37" s="1"/>
  <c r="E949" i="37" s="1"/>
  <c r="E950" i="37" s="1"/>
  <c r="E951" i="37" s="1"/>
  <c r="E952" i="37" s="1"/>
  <c r="E953" i="37" s="1"/>
  <c r="E954" i="37" s="1"/>
  <c r="E955" i="37" s="1"/>
  <c r="E956" i="37" s="1"/>
  <c r="E957" i="37" s="1"/>
  <c r="E958" i="37" s="1"/>
  <c r="E959" i="37" s="1"/>
  <c r="E960" i="37" s="1"/>
  <c r="E961" i="37" s="1"/>
  <c r="E842" i="37"/>
  <c r="E843" i="37"/>
  <c r="E844" i="37" s="1"/>
  <c r="E845" i="37" s="1"/>
  <c r="E846" i="37" s="1"/>
  <c r="E847" i="37" s="1"/>
  <c r="E848" i="37" s="1"/>
  <c r="E849" i="37" s="1"/>
  <c r="E850" i="37" s="1"/>
  <c r="E851" i="37" s="1"/>
  <c r="E852" i="37" s="1"/>
  <c r="E853" i="37" s="1"/>
  <c r="E854" i="37" s="1"/>
  <c r="E855" i="37" s="1"/>
  <c r="E856" i="37" s="1"/>
  <c r="E857" i="37" s="1"/>
  <c r="E858" i="37" s="1"/>
  <c r="E859" i="37" s="1"/>
  <c r="E860" i="37" s="1"/>
  <c r="E861" i="37" s="1"/>
  <c r="E862" i="37" s="1"/>
  <c r="E863" i="37" s="1"/>
  <c r="E864" i="37" s="1"/>
  <c r="E865" i="37" s="1"/>
  <c r="E866" i="37" s="1"/>
  <c r="E867" i="37" s="1"/>
  <c r="E868" i="37" s="1"/>
  <c r="E869" i="37" s="1"/>
  <c r="E870" i="37" s="1"/>
  <c r="E871" i="37" s="1"/>
  <c r="E872" i="37"/>
  <c r="E873" i="37" s="1"/>
  <c r="E874" i="37" s="1"/>
  <c r="E875" i="37" s="1"/>
  <c r="E876" i="37" s="1"/>
  <c r="E877" i="37" s="1"/>
  <c r="E878" i="37" s="1"/>
  <c r="E879" i="37" s="1"/>
  <c r="E880" i="37" s="1"/>
  <c r="E881" i="37" s="1"/>
  <c r="E882" i="37" s="1"/>
  <c r="E883" i="37" s="1"/>
  <c r="E884" i="37" s="1"/>
  <c r="E885" i="37" s="1"/>
  <c r="E886" i="37" s="1"/>
  <c r="E887" i="37" s="1"/>
  <c r="E888" i="37" s="1"/>
  <c r="E889" i="37" s="1"/>
  <c r="E890" i="37" s="1"/>
  <c r="E891" i="37" s="1"/>
  <c r="E892" i="37" s="1"/>
  <c r="E893" i="37" s="1"/>
  <c r="E894" i="37" s="1"/>
  <c r="E895" i="37" s="1"/>
  <c r="E896" i="37" s="1"/>
  <c r="E897" i="37" s="1"/>
  <c r="E898" i="37" s="1"/>
  <c r="E899" i="37" s="1"/>
  <c r="E900" i="37" s="1"/>
  <c r="E901" i="37" s="1"/>
  <c r="E782" i="37"/>
  <c r="E783" i="37"/>
  <c r="E784" i="37" s="1"/>
  <c r="E785" i="37" s="1"/>
  <c r="E786" i="37" s="1"/>
  <c r="E787" i="37" s="1"/>
  <c r="E788" i="37" s="1"/>
  <c r="E789" i="37" s="1"/>
  <c r="E790" i="37" s="1"/>
  <c r="E791" i="37" s="1"/>
  <c r="E792" i="37" s="1"/>
  <c r="E793" i="37" s="1"/>
  <c r="E794" i="37" s="1"/>
  <c r="E795" i="37" s="1"/>
  <c r="E796" i="37" s="1"/>
  <c r="E797" i="37" s="1"/>
  <c r="E798" i="37" s="1"/>
  <c r="E799" i="37" s="1"/>
  <c r="E800" i="37" s="1"/>
  <c r="E801" i="37" s="1"/>
  <c r="E802" i="37" s="1"/>
  <c r="E803" i="37" s="1"/>
  <c r="E804" i="37" s="1"/>
  <c r="E805" i="37" s="1"/>
  <c r="E806" i="37" s="1"/>
  <c r="E807" i="37" s="1"/>
  <c r="E808" i="37" s="1"/>
  <c r="E809" i="37" s="1"/>
  <c r="E810" i="37" s="1"/>
  <c r="E811" i="37" s="1"/>
  <c r="E812" i="37" s="1"/>
  <c r="E813" i="37" s="1"/>
  <c r="E814" i="37" s="1"/>
  <c r="E815" i="37" s="1"/>
  <c r="E816" i="37" s="1"/>
  <c r="E817" i="37" s="1"/>
  <c r="E818" i="37" s="1"/>
  <c r="E819" i="37" s="1"/>
  <c r="E820" i="37" s="1"/>
  <c r="E821" i="37" s="1"/>
  <c r="E822" i="37" s="1"/>
  <c r="E823" i="37" s="1"/>
  <c r="E824" i="37" s="1"/>
  <c r="E825" i="37" s="1"/>
  <c r="E826" i="37" s="1"/>
  <c r="E827" i="37" s="1"/>
  <c r="E828" i="37" s="1"/>
  <c r="E829" i="37" s="1"/>
  <c r="E830" i="37" s="1"/>
  <c r="E831" i="37" s="1"/>
  <c r="E832" i="37" s="1"/>
  <c r="E833" i="37" s="1"/>
  <c r="E834" i="37" s="1"/>
  <c r="E835" i="37" s="1"/>
  <c r="E836" i="37" s="1"/>
  <c r="E837" i="37" s="1"/>
  <c r="E838" i="37" s="1"/>
  <c r="E839" i="37" s="1"/>
  <c r="E840" i="37" s="1"/>
  <c r="E841" i="37" s="1"/>
  <c r="E722" i="37"/>
  <c r="E723" i="37"/>
  <c r="E724" i="37" s="1"/>
  <c r="E725" i="37" s="1"/>
  <c r="E726" i="37" s="1"/>
  <c r="E727" i="37" s="1"/>
  <c r="E728" i="37" s="1"/>
  <c r="E729" i="37" s="1"/>
  <c r="E730" i="37" s="1"/>
  <c r="E731" i="37" s="1"/>
  <c r="E732" i="37" s="1"/>
  <c r="E733" i="37" s="1"/>
  <c r="E734" i="37" s="1"/>
  <c r="E735" i="37" s="1"/>
  <c r="E736" i="37" s="1"/>
  <c r="E737" i="37" s="1"/>
  <c r="E738" i="37" s="1"/>
  <c r="E739" i="37" s="1"/>
  <c r="E740" i="37" s="1"/>
  <c r="E741" i="37" s="1"/>
  <c r="E742" i="37" s="1"/>
  <c r="E743" i="37" s="1"/>
  <c r="E744" i="37" s="1"/>
  <c r="E745" i="37" s="1"/>
  <c r="E746" i="37" s="1"/>
  <c r="E747" i="37" s="1"/>
  <c r="E748" i="37" s="1"/>
  <c r="E749" i="37" s="1"/>
  <c r="E750" i="37" s="1"/>
  <c r="E751" i="37" s="1"/>
  <c r="E752" i="37" s="1"/>
  <c r="E753" i="37" s="1"/>
  <c r="E754" i="37" s="1"/>
  <c r="E755" i="37" s="1"/>
  <c r="E756" i="37" s="1"/>
  <c r="E757" i="37" s="1"/>
  <c r="E758" i="37" s="1"/>
  <c r="E759" i="37" s="1"/>
  <c r="E760" i="37" s="1"/>
  <c r="E761" i="37" s="1"/>
  <c r="E762" i="37" s="1"/>
  <c r="E763" i="37" s="1"/>
  <c r="E764" i="37" s="1"/>
  <c r="E765" i="37" s="1"/>
  <c r="E766" i="37" s="1"/>
  <c r="E767" i="37" s="1"/>
  <c r="E768" i="37" s="1"/>
  <c r="E769" i="37" s="1"/>
  <c r="E770" i="37" s="1"/>
  <c r="E771" i="37" s="1"/>
  <c r="E772" i="37" s="1"/>
  <c r="E773" i="37" s="1"/>
  <c r="E774" i="37" s="1"/>
  <c r="E775" i="37" s="1"/>
  <c r="E776" i="37" s="1"/>
  <c r="E777" i="37" s="1"/>
  <c r="E778" i="37" s="1"/>
  <c r="E779" i="37" s="1"/>
  <c r="E780" i="37" s="1"/>
  <c r="E781" i="37" s="1"/>
  <c r="E662" i="37"/>
  <c r="E663" i="37"/>
  <c r="E664" i="37" s="1"/>
  <c r="E665" i="37" s="1"/>
  <c r="E666" i="37" s="1"/>
  <c r="E667" i="37" s="1"/>
  <c r="E668" i="37" s="1"/>
  <c r="E669" i="37" s="1"/>
  <c r="E670" i="37" s="1"/>
  <c r="E671" i="37" s="1"/>
  <c r="E672" i="37" s="1"/>
  <c r="E673" i="37" s="1"/>
  <c r="E674" i="37" s="1"/>
  <c r="E675" i="37" s="1"/>
  <c r="E676" i="37" s="1"/>
  <c r="E677" i="37" s="1"/>
  <c r="E678" i="37" s="1"/>
  <c r="E679" i="37" s="1"/>
  <c r="E680" i="37" s="1"/>
  <c r="E681" i="37" s="1"/>
  <c r="E682" i="37" s="1"/>
  <c r="E683" i="37" s="1"/>
  <c r="E684" i="37" s="1"/>
  <c r="E685" i="37" s="1"/>
  <c r="E686" i="37" s="1"/>
  <c r="E687" i="37" s="1"/>
  <c r="E688" i="37" s="1"/>
  <c r="E689" i="37" s="1"/>
  <c r="E690" i="37" s="1"/>
  <c r="E691" i="37" s="1"/>
  <c r="E692" i="37" s="1"/>
  <c r="E693" i="37" s="1"/>
  <c r="E694" i="37" s="1"/>
  <c r="E695" i="37" s="1"/>
  <c r="E696" i="37" s="1"/>
  <c r="E697" i="37" s="1"/>
  <c r="E698" i="37" s="1"/>
  <c r="E699" i="37" s="1"/>
  <c r="E700" i="37" s="1"/>
  <c r="E701" i="37" s="1"/>
  <c r="E702" i="37" s="1"/>
  <c r="E703" i="37" s="1"/>
  <c r="E704" i="37" s="1"/>
  <c r="E705" i="37" s="1"/>
  <c r="E706" i="37" s="1"/>
  <c r="E707" i="37" s="1"/>
  <c r="E708" i="37" s="1"/>
  <c r="E709" i="37" s="1"/>
  <c r="E710" i="37" s="1"/>
  <c r="E711" i="37" s="1"/>
  <c r="E712" i="37" s="1"/>
  <c r="E713" i="37" s="1"/>
  <c r="E714" i="37" s="1"/>
  <c r="E715" i="37" s="1"/>
  <c r="E716" i="37" s="1"/>
  <c r="E717" i="37" s="1"/>
  <c r="E718" i="37" s="1"/>
  <c r="E719" i="37" s="1"/>
  <c r="E720" i="37" s="1"/>
  <c r="E721" i="37" s="1"/>
  <c r="E602" i="37"/>
  <c r="E603" i="37" s="1"/>
  <c r="E604" i="37" s="1"/>
  <c r="E605" i="37" s="1"/>
  <c r="E606" i="37" s="1"/>
  <c r="E607" i="37" s="1"/>
  <c r="E608" i="37" s="1"/>
  <c r="E609" i="37" s="1"/>
  <c r="E610" i="37" s="1"/>
  <c r="E611" i="37" s="1"/>
  <c r="E612" i="37" s="1"/>
  <c r="E613" i="37" s="1"/>
  <c r="E614" i="37" s="1"/>
  <c r="E615" i="37" s="1"/>
  <c r="E616" i="37" s="1"/>
  <c r="E617" i="37" s="1"/>
  <c r="E618" i="37" s="1"/>
  <c r="E619" i="37" s="1"/>
  <c r="E620" i="37" s="1"/>
  <c r="E621" i="37" s="1"/>
  <c r="E622" i="37" s="1"/>
  <c r="E623" i="37" s="1"/>
  <c r="E624" i="37" s="1"/>
  <c r="E625" i="37" s="1"/>
  <c r="E626" i="37" s="1"/>
  <c r="E627" i="37" s="1"/>
  <c r="E628" i="37" s="1"/>
  <c r="E629" i="37" s="1"/>
  <c r="E630" i="37" s="1"/>
  <c r="E631" i="37" s="1"/>
  <c r="E632" i="37" s="1"/>
  <c r="E633" i="37" s="1"/>
  <c r="E634" i="37" s="1"/>
  <c r="E635" i="37" s="1"/>
  <c r="E636" i="37" s="1"/>
  <c r="E637" i="37" s="1"/>
  <c r="E638" i="37" s="1"/>
  <c r="E639" i="37" s="1"/>
  <c r="E640" i="37" s="1"/>
  <c r="E641" i="37" s="1"/>
  <c r="E642" i="37" s="1"/>
  <c r="E643" i="37" s="1"/>
  <c r="E644" i="37" s="1"/>
  <c r="E645" i="37" s="1"/>
  <c r="E646" i="37" s="1"/>
  <c r="E647" i="37" s="1"/>
  <c r="E648" i="37" s="1"/>
  <c r="E649" i="37" s="1"/>
  <c r="E650" i="37" s="1"/>
  <c r="E651" i="37" s="1"/>
  <c r="E652" i="37" s="1"/>
  <c r="E653" i="37" s="1"/>
  <c r="E654" i="37" s="1"/>
  <c r="E655" i="37" s="1"/>
  <c r="E656" i="37" s="1"/>
  <c r="E657" i="37" s="1"/>
  <c r="E658" i="37" s="1"/>
  <c r="E659" i="37" s="1"/>
  <c r="E660" i="37" s="1"/>
  <c r="E661" i="37" s="1"/>
  <c r="E542" i="37"/>
  <c r="E482" i="37"/>
  <c r="E483" i="37"/>
  <c r="E484" i="37" s="1"/>
  <c r="E485" i="37" s="1"/>
  <c r="E486" i="37" s="1"/>
  <c r="E487" i="37" s="1"/>
  <c r="E488" i="37" s="1"/>
  <c r="E489" i="37" s="1"/>
  <c r="E490" i="37" s="1"/>
  <c r="E491" i="37" s="1"/>
  <c r="E492" i="37" s="1"/>
  <c r="E493" i="37" s="1"/>
  <c r="E494" i="37" s="1"/>
  <c r="E495" i="37" s="1"/>
  <c r="E496" i="37" s="1"/>
  <c r="E497" i="37" s="1"/>
  <c r="E498" i="37" s="1"/>
  <c r="E499" i="37" s="1"/>
  <c r="E500" i="37" s="1"/>
  <c r="E501" i="37" s="1"/>
  <c r="E502" i="37" s="1"/>
  <c r="E503" i="37" s="1"/>
  <c r="E504" i="37" s="1"/>
  <c r="E505" i="37" s="1"/>
  <c r="E506" i="37" s="1"/>
  <c r="E507" i="37" s="1"/>
  <c r="E508" i="37" s="1"/>
  <c r="E509" i="37" s="1"/>
  <c r="E510" i="37" s="1"/>
  <c r="E511" i="37" s="1"/>
  <c r="E512" i="37" s="1"/>
  <c r="E513" i="37" s="1"/>
  <c r="E514" i="37" s="1"/>
  <c r="E515" i="37" s="1"/>
  <c r="E516" i="37" s="1"/>
  <c r="E517" i="37" s="1"/>
  <c r="E518" i="37" s="1"/>
  <c r="E519" i="37" s="1"/>
  <c r="E520" i="37" s="1"/>
  <c r="E521" i="37" s="1"/>
  <c r="E522" i="37" s="1"/>
  <c r="E523" i="37" s="1"/>
  <c r="E524" i="37" s="1"/>
  <c r="E525" i="37" s="1"/>
  <c r="E526" i="37" s="1"/>
  <c r="E527" i="37" s="1"/>
  <c r="E528" i="37" s="1"/>
  <c r="E529" i="37" s="1"/>
  <c r="E530" i="37" s="1"/>
  <c r="E531" i="37" s="1"/>
  <c r="E532" i="37" s="1"/>
  <c r="E533" i="37" s="1"/>
  <c r="E534" i="37" s="1"/>
  <c r="E535" i="37" s="1"/>
  <c r="E536" i="37" s="1"/>
  <c r="E537" i="37" s="1"/>
  <c r="E538" i="37" s="1"/>
  <c r="E539" i="37" s="1"/>
  <c r="E540" i="37" s="1"/>
  <c r="E541" i="37" s="1"/>
  <c r="E422" i="37"/>
  <c r="E423" i="37" s="1"/>
  <c r="E424" i="37" s="1"/>
  <c r="E425" i="37" s="1"/>
  <c r="E426" i="37" s="1"/>
  <c r="E427" i="37" s="1"/>
  <c r="E428" i="37" s="1"/>
  <c r="E429" i="37" s="1"/>
  <c r="E430" i="37" s="1"/>
  <c r="E431" i="37" s="1"/>
  <c r="E432" i="37" s="1"/>
  <c r="E433" i="37" s="1"/>
  <c r="E434" i="37" s="1"/>
  <c r="E435" i="37" s="1"/>
  <c r="E436" i="37" s="1"/>
  <c r="E437" i="37" s="1"/>
  <c r="E438" i="37" s="1"/>
  <c r="E439" i="37" s="1"/>
  <c r="E440" i="37" s="1"/>
  <c r="E441" i="37" s="1"/>
  <c r="E442" i="37" s="1"/>
  <c r="E443" i="37" s="1"/>
  <c r="E444" i="37" s="1"/>
  <c r="E445" i="37" s="1"/>
  <c r="E446" i="37" s="1"/>
  <c r="E447" i="37" s="1"/>
  <c r="E448" i="37" s="1"/>
  <c r="E449" i="37" s="1"/>
  <c r="E450" i="37" s="1"/>
  <c r="E451" i="37" s="1"/>
  <c r="E452" i="37" s="1"/>
  <c r="E453" i="37" s="1"/>
  <c r="E454" i="37" s="1"/>
  <c r="E455" i="37" s="1"/>
  <c r="E456" i="37" s="1"/>
  <c r="E457" i="37" s="1"/>
  <c r="E458" i="37" s="1"/>
  <c r="E459" i="37" s="1"/>
  <c r="E460" i="37" s="1"/>
  <c r="E461" i="37" s="1"/>
  <c r="E462" i="37" s="1"/>
  <c r="E463" i="37" s="1"/>
  <c r="E464" i="37" s="1"/>
  <c r="E465" i="37" s="1"/>
  <c r="E466" i="37" s="1"/>
  <c r="E467" i="37" s="1"/>
  <c r="E468" i="37" s="1"/>
  <c r="E469" i="37" s="1"/>
  <c r="E470" i="37" s="1"/>
  <c r="E471" i="37" s="1"/>
  <c r="E472" i="37" s="1"/>
  <c r="E473" i="37" s="1"/>
  <c r="E474" i="37" s="1"/>
  <c r="E475" i="37" s="1"/>
  <c r="E476" i="37" s="1"/>
  <c r="E477" i="37" s="1"/>
  <c r="E478" i="37" s="1"/>
  <c r="E479" i="37" s="1"/>
  <c r="E480" i="37" s="1"/>
  <c r="E481" i="37" s="1"/>
  <c r="E362" i="37"/>
  <c r="E363" i="37" s="1"/>
  <c r="E364" i="37" s="1"/>
  <c r="E365" i="37" s="1"/>
  <c r="E366" i="37" s="1"/>
  <c r="E367" i="37" s="1"/>
  <c r="E368" i="37" s="1"/>
  <c r="E369" i="37" s="1"/>
  <c r="E370" i="37" s="1"/>
  <c r="E371" i="37"/>
  <c r="E372" i="37" s="1"/>
  <c r="E373" i="37" s="1"/>
  <c r="E374" i="37" s="1"/>
  <c r="E375" i="37" s="1"/>
  <c r="E376" i="37" s="1"/>
  <c r="E377" i="37" s="1"/>
  <c r="E378" i="37" s="1"/>
  <c r="E379" i="37" s="1"/>
  <c r="E380" i="37" s="1"/>
  <c r="E381" i="37" s="1"/>
  <c r="E382" i="37" s="1"/>
  <c r="E383" i="37" s="1"/>
  <c r="E384" i="37" s="1"/>
  <c r="E385" i="37" s="1"/>
  <c r="E386" i="37" s="1"/>
  <c r="E387" i="37" s="1"/>
  <c r="E388" i="37" s="1"/>
  <c r="E389" i="37" s="1"/>
  <c r="E390" i="37" s="1"/>
  <c r="E391" i="37" s="1"/>
  <c r="E392" i="37" s="1"/>
  <c r="E393" i="37" s="1"/>
  <c r="E394" i="37" s="1"/>
  <c r="E395" i="37" s="1"/>
  <c r="E396" i="37" s="1"/>
  <c r="E397" i="37" s="1"/>
  <c r="E398" i="37" s="1"/>
  <c r="E399" i="37" s="1"/>
  <c r="E400" i="37" s="1"/>
  <c r="E401" i="37" s="1"/>
  <c r="E402" i="37" s="1"/>
  <c r="E403" i="37" s="1"/>
  <c r="E404" i="37" s="1"/>
  <c r="E405" i="37" s="1"/>
  <c r="E406" i="37" s="1"/>
  <c r="E407" i="37" s="1"/>
  <c r="E408" i="37" s="1"/>
  <c r="E409" i="37" s="1"/>
  <c r="E410" i="37" s="1"/>
  <c r="E411" i="37" s="1"/>
  <c r="E412" i="37" s="1"/>
  <c r="E413" i="37" s="1"/>
  <c r="E414" i="37" s="1"/>
  <c r="E415" i="37" s="1"/>
  <c r="E416" i="37" s="1"/>
  <c r="E417" i="37" s="1"/>
  <c r="E418" i="37" s="1"/>
  <c r="E419" i="37" s="1"/>
  <c r="E420" i="37" s="1"/>
  <c r="E421" i="37" s="1"/>
  <c r="E302" i="37"/>
  <c r="E303" i="37" s="1"/>
  <c r="E304" i="37" s="1"/>
  <c r="E305" i="37" s="1"/>
  <c r="E306" i="37" s="1"/>
  <c r="E307" i="37" s="1"/>
  <c r="E308" i="37" s="1"/>
  <c r="E309" i="37" s="1"/>
  <c r="E310" i="37" s="1"/>
  <c r="E311" i="37"/>
  <c r="E312" i="37" s="1"/>
  <c r="E313" i="37" s="1"/>
  <c r="E314" i="37" s="1"/>
  <c r="E315" i="37" s="1"/>
  <c r="E316" i="37" s="1"/>
  <c r="E317" i="37" s="1"/>
  <c r="E318" i="37" s="1"/>
  <c r="E319" i="37" s="1"/>
  <c r="E320" i="37" s="1"/>
  <c r="E321" i="37" s="1"/>
  <c r="E322" i="37" s="1"/>
  <c r="E323" i="37" s="1"/>
  <c r="E324" i="37" s="1"/>
  <c r="E325" i="37" s="1"/>
  <c r="E326" i="37" s="1"/>
  <c r="E327" i="37" s="1"/>
  <c r="E328" i="37" s="1"/>
  <c r="E329" i="37" s="1"/>
  <c r="E330" i="37" s="1"/>
  <c r="E331" i="37" s="1"/>
  <c r="E332" i="37" s="1"/>
  <c r="E333" i="37" s="1"/>
  <c r="E334" i="37" s="1"/>
  <c r="E335" i="37" s="1"/>
  <c r="E336" i="37" s="1"/>
  <c r="E337" i="37" s="1"/>
  <c r="E338" i="37" s="1"/>
  <c r="E339" i="37" s="1"/>
  <c r="E340" i="37" s="1"/>
  <c r="E341" i="37" s="1"/>
  <c r="E342" i="37" s="1"/>
  <c r="E343" i="37" s="1"/>
  <c r="E344" i="37" s="1"/>
  <c r="E345" i="37" s="1"/>
  <c r="E346" i="37" s="1"/>
  <c r="E347" i="37" s="1"/>
  <c r="E348" i="37" s="1"/>
  <c r="E349" i="37" s="1"/>
  <c r="E350" i="37" s="1"/>
  <c r="E351" i="37" s="1"/>
  <c r="E352" i="37" s="1"/>
  <c r="E353" i="37" s="1"/>
  <c r="E354" i="37" s="1"/>
  <c r="E355" i="37" s="1"/>
  <c r="E356" i="37" s="1"/>
  <c r="E357" i="37" s="1"/>
  <c r="E358" i="37" s="1"/>
  <c r="E359" i="37" s="1"/>
  <c r="E360" i="37" s="1"/>
  <c r="E361" i="37" s="1"/>
  <c r="E242" i="37"/>
  <c r="E243" i="37"/>
  <c r="E244" i="37" s="1"/>
  <c r="E245" i="37" s="1"/>
  <c r="E246" i="37" s="1"/>
  <c r="E247" i="37" s="1"/>
  <c r="E248" i="37" s="1"/>
  <c r="E249" i="37" s="1"/>
  <c r="E250" i="37" s="1"/>
  <c r="E251" i="37" s="1"/>
  <c r="E252" i="37" s="1"/>
  <c r="E253" i="37" s="1"/>
  <c r="E254" i="37" s="1"/>
  <c r="E255" i="37" s="1"/>
  <c r="E256" i="37" s="1"/>
  <c r="E257" i="37" s="1"/>
  <c r="E258" i="37" s="1"/>
  <c r="E259" i="37" s="1"/>
  <c r="E260" i="37" s="1"/>
  <c r="E261" i="37" s="1"/>
  <c r="E262" i="37" s="1"/>
  <c r="E263" i="37" s="1"/>
  <c r="E264" i="37" s="1"/>
  <c r="E265" i="37" s="1"/>
  <c r="E266" i="37" s="1"/>
  <c r="E267" i="37" s="1"/>
  <c r="E268" i="37" s="1"/>
  <c r="E269" i="37" s="1"/>
  <c r="E270" i="37" s="1"/>
  <c r="E271" i="37" s="1"/>
  <c r="E272" i="37" s="1"/>
  <c r="E273" i="37" s="1"/>
  <c r="E274" i="37" s="1"/>
  <c r="E275" i="37" s="1"/>
  <c r="E276" i="37" s="1"/>
  <c r="E277" i="37" s="1"/>
  <c r="E278" i="37" s="1"/>
  <c r="E279" i="37" s="1"/>
  <c r="E280" i="37" s="1"/>
  <c r="E281" i="37" s="1"/>
  <c r="E282" i="37" s="1"/>
  <c r="E283" i="37" s="1"/>
  <c r="E284" i="37" s="1"/>
  <c r="E285" i="37" s="1"/>
  <c r="E286" i="37" s="1"/>
  <c r="E287" i="37" s="1"/>
  <c r="E288" i="37" s="1"/>
  <c r="E289" i="37" s="1"/>
  <c r="E290" i="37" s="1"/>
  <c r="E291" i="37" s="1"/>
  <c r="E292" i="37" s="1"/>
  <c r="E293" i="37" s="1"/>
  <c r="E294" i="37" s="1"/>
  <c r="E295" i="37" s="1"/>
  <c r="E296" i="37" s="1"/>
  <c r="E297" i="37" s="1"/>
  <c r="E298" i="37" s="1"/>
  <c r="E299" i="37" s="1"/>
  <c r="E300" i="37" s="1"/>
  <c r="E301" i="37" s="1"/>
  <c r="E182" i="37"/>
  <c r="E183" i="37" s="1"/>
  <c r="E184" i="37" s="1"/>
  <c r="E185" i="37" s="1"/>
  <c r="E186" i="37" s="1"/>
  <c r="E187" i="37" s="1"/>
  <c r="E188" i="37" s="1"/>
  <c r="E189" i="37" s="1"/>
  <c r="E190" i="37" s="1"/>
  <c r="E191" i="37" s="1"/>
  <c r="E192" i="37" s="1"/>
  <c r="E193" i="37" s="1"/>
  <c r="E194" i="37" s="1"/>
  <c r="E195" i="37" s="1"/>
  <c r="E196" i="37" s="1"/>
  <c r="E197" i="37" s="1"/>
  <c r="E198" i="37" s="1"/>
  <c r="E199" i="37" s="1"/>
  <c r="E200" i="37" s="1"/>
  <c r="E201" i="37" s="1"/>
  <c r="E202" i="37" s="1"/>
  <c r="E203" i="37" s="1"/>
  <c r="E204" i="37" s="1"/>
  <c r="E205" i="37" s="1"/>
  <c r="E206" i="37" s="1"/>
  <c r="E207" i="37" s="1"/>
  <c r="E208" i="37" s="1"/>
  <c r="E209" i="37" s="1"/>
  <c r="E210" i="37" s="1"/>
  <c r="E211" i="37" s="1"/>
  <c r="E212" i="37" s="1"/>
  <c r="E213" i="37" s="1"/>
  <c r="E214" i="37" s="1"/>
  <c r="E215" i="37" s="1"/>
  <c r="E216" i="37" s="1"/>
  <c r="E217" i="37" s="1"/>
  <c r="E218" i="37" s="1"/>
  <c r="E219" i="37" s="1"/>
  <c r="E220" i="37" s="1"/>
  <c r="E221" i="37" s="1"/>
  <c r="E222" i="37" s="1"/>
  <c r="E223" i="37" s="1"/>
  <c r="E224" i="37" s="1"/>
  <c r="E225" i="37" s="1"/>
  <c r="E226" i="37" s="1"/>
  <c r="E227" i="37" s="1"/>
  <c r="E228" i="37" s="1"/>
  <c r="E229" i="37" s="1"/>
  <c r="E230" i="37" s="1"/>
  <c r="E231" i="37" s="1"/>
  <c r="E232" i="37" s="1"/>
  <c r="E233" i="37" s="1"/>
  <c r="E234" i="37" s="1"/>
  <c r="E235" i="37" s="1"/>
  <c r="E236" i="37" s="1"/>
  <c r="E237" i="37" s="1"/>
  <c r="E238" i="37" s="1"/>
  <c r="E239" i="37" s="1"/>
  <c r="E240" i="37" s="1"/>
  <c r="E241" i="37" s="1"/>
  <c r="E122" i="37"/>
  <c r="E123" i="37" s="1"/>
  <c r="E124" i="37" s="1"/>
  <c r="E125" i="37" s="1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E159" i="37" s="1"/>
  <c r="E160" i="37" s="1"/>
  <c r="E161" i="37" s="1"/>
  <c r="E162" i="37" s="1"/>
  <c r="E163" i="37" s="1"/>
  <c r="E164" i="37" s="1"/>
  <c r="E165" i="37" s="1"/>
  <c r="E166" i="37" s="1"/>
  <c r="E167" i="37" s="1"/>
  <c r="E168" i="37" s="1"/>
  <c r="E169" i="37" s="1"/>
  <c r="E170" i="37" s="1"/>
  <c r="E171" i="37" s="1"/>
  <c r="E172" i="37" s="1"/>
  <c r="E173" i="37" s="1"/>
  <c r="E174" i="37" s="1"/>
  <c r="E175" i="37" s="1"/>
  <c r="E176" i="37" s="1"/>
  <c r="E177" i="37" s="1"/>
  <c r="E178" i="37" s="1"/>
  <c r="E179" i="37" s="1"/>
  <c r="E180" i="37" s="1"/>
  <c r="E181" i="37" s="1"/>
  <c r="E62" i="37"/>
  <c r="E63" i="37" s="1"/>
  <c r="E64" i="37" s="1"/>
  <c r="E65" i="37" s="1"/>
  <c r="E66" i="37" s="1"/>
  <c r="E67" i="37" s="1"/>
  <c r="E68" i="37" s="1"/>
  <c r="E69" i="37" s="1"/>
  <c r="E70" i="37" s="1"/>
  <c r="E71" i="37" s="1"/>
  <c r="E72" i="37" s="1"/>
  <c r="E73" i="37" s="1"/>
  <c r="E74" i="37" s="1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94" i="37" s="1"/>
  <c r="E95" i="37" s="1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E106" i="37" s="1"/>
  <c r="E107" i="37" s="1"/>
  <c r="E108" i="37" s="1"/>
  <c r="E109" i="37" s="1"/>
  <c r="E110" i="37" s="1"/>
  <c r="E111" i="37" s="1"/>
  <c r="E112" i="37" s="1"/>
  <c r="E113" i="37" s="1"/>
  <c r="E114" i="37" s="1"/>
  <c r="E115" i="37" s="1"/>
  <c r="E116" i="37" s="1"/>
  <c r="E117" i="37" s="1"/>
  <c r="E118" i="37" s="1"/>
  <c r="E119" i="37" s="1"/>
  <c r="E120" i="37" s="1"/>
  <c r="E121" i="37" s="1"/>
  <c r="E2" i="37"/>
  <c r="AY2138" i="37"/>
  <c r="AY2136" i="37"/>
  <c r="AY2134" i="37"/>
  <c r="AY2127" i="37"/>
  <c r="E2125" i="37"/>
  <c r="B2" i="4"/>
  <c r="A91" i="5"/>
  <c r="A90" i="5"/>
  <c r="A89" i="5"/>
  <c r="A88" i="5"/>
  <c r="A87" i="5"/>
  <c r="A86" i="5"/>
  <c r="A85" i="5"/>
  <c r="A84" i="5"/>
  <c r="A83" i="5"/>
  <c r="A82" i="5"/>
  <c r="A78" i="5"/>
  <c r="A77" i="5"/>
  <c r="A76" i="5"/>
  <c r="A75" i="5"/>
  <c r="A74" i="5"/>
  <c r="A73" i="5"/>
  <c r="A72" i="5"/>
  <c r="A71" i="5"/>
  <c r="A70" i="5"/>
  <c r="A69" i="5"/>
  <c r="A65" i="5"/>
  <c r="A64" i="5"/>
  <c r="A63" i="5"/>
  <c r="A62" i="5"/>
  <c r="A61" i="5"/>
  <c r="A60" i="5"/>
  <c r="A59" i="5"/>
  <c r="A58" i="5"/>
  <c r="A57" i="5"/>
  <c r="A56" i="5"/>
  <c r="Q645" i="23"/>
  <c r="Q644" i="23"/>
  <c r="Q643" i="23"/>
  <c r="Q642" i="23"/>
  <c r="AP1078" i="37" s="1"/>
  <c r="Q641" i="23"/>
  <c r="Q640" i="23"/>
  <c r="Q639" i="23"/>
  <c r="Q638" i="23"/>
  <c r="AP1074" i="37" s="1"/>
  <c r="Q637" i="23"/>
  <c r="Q636" i="23"/>
  <c r="Q635" i="23"/>
  <c r="Q634" i="23"/>
  <c r="AP1070" i="37" s="1"/>
  <c r="Q633" i="23"/>
  <c r="Q632" i="23"/>
  <c r="Q631" i="23"/>
  <c r="Q630" i="23"/>
  <c r="AP1066" i="37" s="1"/>
  <c r="Q629" i="23"/>
  <c r="Q628" i="23"/>
  <c r="Q627" i="23"/>
  <c r="Q626" i="23"/>
  <c r="AP1062" i="37" s="1"/>
  <c r="Q625" i="23"/>
  <c r="Q624" i="23"/>
  <c r="Q623" i="23"/>
  <c r="Q622" i="23"/>
  <c r="AP1058" i="37" s="1"/>
  <c r="Q621" i="23"/>
  <c r="Q620" i="23"/>
  <c r="Q619" i="23"/>
  <c r="Q618" i="23"/>
  <c r="AP1054" i="37" s="1"/>
  <c r="Q617" i="23"/>
  <c r="Q616" i="23"/>
  <c r="Q615" i="23"/>
  <c r="Q614" i="23"/>
  <c r="AP1050" i="37" s="1"/>
  <c r="Q613" i="23"/>
  <c r="Q612" i="23"/>
  <c r="Q611" i="23"/>
  <c r="Q610" i="23"/>
  <c r="AP1046" i="37" s="1"/>
  <c r="Q609" i="23"/>
  <c r="Q608" i="23"/>
  <c r="Q607" i="23"/>
  <c r="Q606" i="23"/>
  <c r="AP1042" i="37" s="1"/>
  <c r="Q605" i="23"/>
  <c r="Q604" i="23"/>
  <c r="Q603" i="23"/>
  <c r="Q602" i="23"/>
  <c r="AP1038" i="37" s="1"/>
  <c r="Q601" i="23"/>
  <c r="Q600" i="23"/>
  <c r="Q599" i="23"/>
  <c r="Q598" i="23"/>
  <c r="AP1034" i="37" s="1"/>
  <c r="Q597" i="23"/>
  <c r="Q596" i="23"/>
  <c r="Q595" i="23"/>
  <c r="Q594" i="23"/>
  <c r="AP1030" i="37" s="1"/>
  <c r="Q593" i="23"/>
  <c r="Q592" i="23"/>
  <c r="Q591" i="23"/>
  <c r="Q590" i="23"/>
  <c r="AP1026" i="37" s="1"/>
  <c r="Q589" i="23"/>
  <c r="Q588" i="23"/>
  <c r="Q587" i="23"/>
  <c r="Q586" i="23"/>
  <c r="Q645" i="24"/>
  <c r="Q644" i="24"/>
  <c r="Q643" i="24"/>
  <c r="Q642" i="24"/>
  <c r="AP1618" i="37" s="1"/>
  <c r="Q641" i="24"/>
  <c r="Q640" i="24"/>
  <c r="Q639" i="24"/>
  <c r="Q638" i="24"/>
  <c r="AP1614" i="37" s="1"/>
  <c r="AR1614" i="37" s="1"/>
  <c r="Q637" i="24"/>
  <c r="Q636" i="24"/>
  <c r="Q635" i="24"/>
  <c r="Q634" i="24"/>
  <c r="AP1610" i="37" s="1"/>
  <c r="Q633" i="24"/>
  <c r="Q632" i="24"/>
  <c r="Q631" i="24"/>
  <c r="Q630" i="24"/>
  <c r="AP1606" i="37" s="1"/>
  <c r="AR1606" i="37" s="1"/>
  <c r="Q629" i="24"/>
  <c r="Q628" i="24"/>
  <c r="Q627" i="24"/>
  <c r="Q626" i="24"/>
  <c r="AP1602" i="37" s="1"/>
  <c r="Q625" i="24"/>
  <c r="Q624" i="24"/>
  <c r="Q623" i="24"/>
  <c r="Q622" i="24"/>
  <c r="AP1598" i="37" s="1"/>
  <c r="Q621" i="24"/>
  <c r="Q620" i="24"/>
  <c r="Q619" i="24"/>
  <c r="Q618" i="24"/>
  <c r="AP1594" i="37" s="1"/>
  <c r="AR1594" i="37" s="1"/>
  <c r="Q617" i="24"/>
  <c r="Q616" i="24"/>
  <c r="Q615" i="24"/>
  <c r="Q614" i="24"/>
  <c r="AP1590" i="37" s="1"/>
  <c r="Q613" i="24"/>
  <c r="Q612" i="24"/>
  <c r="Q611" i="24"/>
  <c r="Q610" i="24"/>
  <c r="AP1586" i="37" s="1"/>
  <c r="Q609" i="24"/>
  <c r="Q608" i="24"/>
  <c r="Q607" i="24"/>
  <c r="Q606" i="24"/>
  <c r="AP1582" i="37" s="1"/>
  <c r="Q605" i="24"/>
  <c r="Q604" i="24"/>
  <c r="Q603" i="24"/>
  <c r="Q602" i="24"/>
  <c r="AP1578" i="37" s="1"/>
  <c r="AR1578" i="37" s="1"/>
  <c r="Q601" i="24"/>
  <c r="Q600" i="24"/>
  <c r="Q599" i="24"/>
  <c r="Q598" i="24"/>
  <c r="AP1574" i="37" s="1"/>
  <c r="AR1574" i="37" s="1"/>
  <c r="Q597" i="24"/>
  <c r="Q596" i="24"/>
  <c r="Q595" i="24"/>
  <c r="Q594" i="24"/>
  <c r="AP1570" i="37" s="1"/>
  <c r="AR1570" i="37" s="1"/>
  <c r="Q593" i="24"/>
  <c r="Q592" i="24"/>
  <c r="Q591" i="24"/>
  <c r="Q590" i="24"/>
  <c r="AP1566" i="37" s="1"/>
  <c r="Q589" i="24"/>
  <c r="Q588" i="24"/>
  <c r="Q587" i="24"/>
  <c r="Q586" i="24"/>
  <c r="AP1562" i="37" s="1"/>
  <c r="Q645" i="4"/>
  <c r="Q644" i="4"/>
  <c r="Q643" i="4"/>
  <c r="Q642" i="4"/>
  <c r="AP538" i="37" s="1"/>
  <c r="Q641" i="4"/>
  <c r="Q640" i="4"/>
  <c r="Q639" i="4"/>
  <c r="Q638" i="4"/>
  <c r="AP534" i="37" s="1"/>
  <c r="Q637" i="4"/>
  <c r="Q636" i="4"/>
  <c r="Q635" i="4"/>
  <c r="Q634" i="4"/>
  <c r="AP530" i="37" s="1"/>
  <c r="Q633" i="4"/>
  <c r="Q632" i="4"/>
  <c r="Q631" i="4"/>
  <c r="Q630" i="4"/>
  <c r="AP526" i="37" s="1"/>
  <c r="Q629" i="4"/>
  <c r="Q628" i="4"/>
  <c r="Q627" i="4"/>
  <c r="Q626" i="4"/>
  <c r="AP522" i="37" s="1"/>
  <c r="Q625" i="4"/>
  <c r="Q624" i="4"/>
  <c r="Q623" i="4"/>
  <c r="Q622" i="4"/>
  <c r="AP518" i="37" s="1"/>
  <c r="Q621" i="4"/>
  <c r="Q620" i="4"/>
  <c r="Q619" i="4"/>
  <c r="Q618" i="4"/>
  <c r="AP514" i="37" s="1"/>
  <c r="Q617" i="4"/>
  <c r="Q616" i="4"/>
  <c r="Q615" i="4"/>
  <c r="Q614" i="4"/>
  <c r="AP510" i="37" s="1"/>
  <c r="Q613" i="4"/>
  <c r="Q612" i="4"/>
  <c r="Q611" i="4"/>
  <c r="Q610" i="4"/>
  <c r="AP506" i="37" s="1"/>
  <c r="Q609" i="4"/>
  <c r="Q608" i="4"/>
  <c r="Q607" i="4"/>
  <c r="Q606" i="4"/>
  <c r="AP502" i="37" s="1"/>
  <c r="Q605" i="4"/>
  <c r="Q604" i="4"/>
  <c r="Q603" i="4"/>
  <c r="Q602" i="4"/>
  <c r="AP498" i="37" s="1"/>
  <c r="Q601" i="4"/>
  <c r="Q600" i="4"/>
  <c r="Q599" i="4"/>
  <c r="Q598" i="4"/>
  <c r="AP494" i="37" s="1"/>
  <c r="Q597" i="4"/>
  <c r="Q596" i="4"/>
  <c r="Q595" i="4"/>
  <c r="Q594" i="4"/>
  <c r="AP490" i="37" s="1"/>
  <c r="Q593" i="4"/>
  <c r="Q592" i="4"/>
  <c r="Q591" i="4"/>
  <c r="Q590" i="4"/>
  <c r="AP486" i="37" s="1"/>
  <c r="Q589" i="4"/>
  <c r="Q588" i="4"/>
  <c r="Q587" i="4"/>
  <c r="Q586" i="4"/>
  <c r="AP482" i="37" s="1"/>
  <c r="Q573" i="23"/>
  <c r="Q572" i="23"/>
  <c r="Q571" i="23"/>
  <c r="Q570" i="23"/>
  <c r="AP1018" i="37" s="1"/>
  <c r="Q569" i="23"/>
  <c r="Q568" i="23"/>
  <c r="Q567" i="23"/>
  <c r="Q566" i="23"/>
  <c r="AP1014" i="37" s="1"/>
  <c r="Q565" i="23"/>
  <c r="Q564" i="23"/>
  <c r="Q563" i="23"/>
  <c r="Q562" i="23"/>
  <c r="AP1010" i="37" s="1"/>
  <c r="Q561" i="23"/>
  <c r="Q560" i="23"/>
  <c r="Q559" i="23"/>
  <c r="Q558" i="23"/>
  <c r="AP1006" i="37" s="1"/>
  <c r="Q557" i="23"/>
  <c r="Q556" i="23"/>
  <c r="Q555" i="23"/>
  <c r="Q554" i="23"/>
  <c r="AP1002" i="37" s="1"/>
  <c r="Q553" i="23"/>
  <c r="Q552" i="23"/>
  <c r="Q551" i="23"/>
  <c r="Q550" i="23"/>
  <c r="AP998" i="37" s="1"/>
  <c r="Q549" i="23"/>
  <c r="Q548" i="23"/>
  <c r="Q547" i="23"/>
  <c r="Q546" i="23"/>
  <c r="AP994" i="37" s="1"/>
  <c r="Q545" i="23"/>
  <c r="Q544" i="23"/>
  <c r="Q543" i="23"/>
  <c r="Q542" i="23"/>
  <c r="AP990" i="37" s="1"/>
  <c r="Q541" i="23"/>
  <c r="Q540" i="23"/>
  <c r="Q539" i="23"/>
  <c r="Q538" i="23"/>
  <c r="AP986" i="37" s="1"/>
  <c r="Q537" i="23"/>
  <c r="Q536" i="23"/>
  <c r="Q535" i="23"/>
  <c r="Q534" i="23"/>
  <c r="AP982" i="37" s="1"/>
  <c r="Q533" i="23"/>
  <c r="Q532" i="23"/>
  <c r="Q531" i="23"/>
  <c r="Q530" i="23"/>
  <c r="AP978" i="37" s="1"/>
  <c r="Q529" i="23"/>
  <c r="Q528" i="23"/>
  <c r="Q527" i="23"/>
  <c r="Q526" i="23"/>
  <c r="AP974" i="37" s="1"/>
  <c r="Q525" i="23"/>
  <c r="Q524" i="23"/>
  <c r="Q523" i="23"/>
  <c r="Q522" i="23"/>
  <c r="AP970" i="37" s="1"/>
  <c r="Q521" i="23"/>
  <c r="Q520" i="23"/>
  <c r="Q519" i="23"/>
  <c r="Q518" i="23"/>
  <c r="AP966" i="37" s="1"/>
  <c r="Q517" i="23"/>
  <c r="Q516" i="23"/>
  <c r="Q515" i="23"/>
  <c r="Q514" i="23"/>
  <c r="Q573" i="24"/>
  <c r="Q572" i="24"/>
  <c r="Q571" i="24"/>
  <c r="Q570" i="24"/>
  <c r="AP1558" i="37" s="1"/>
  <c r="Q569" i="24"/>
  <c r="Q568" i="24"/>
  <c r="Q567" i="24"/>
  <c r="Q566" i="24"/>
  <c r="AP1554" i="37" s="1"/>
  <c r="Q565" i="24"/>
  <c r="Q564" i="24"/>
  <c r="Q563" i="24"/>
  <c r="Q562" i="24"/>
  <c r="AP1550" i="37" s="1"/>
  <c r="Q561" i="24"/>
  <c r="Q560" i="24"/>
  <c r="Q559" i="24"/>
  <c r="Q558" i="24"/>
  <c r="AP1546" i="37" s="1"/>
  <c r="Q557" i="24"/>
  <c r="Q556" i="24"/>
  <c r="Q555" i="24"/>
  <c r="Q554" i="24"/>
  <c r="AP1542" i="37" s="1"/>
  <c r="Q553" i="24"/>
  <c r="Q552" i="24"/>
  <c r="Q551" i="24"/>
  <c r="Q550" i="24"/>
  <c r="AP1538" i="37" s="1"/>
  <c r="Q549" i="24"/>
  <c r="Q548" i="24"/>
  <c r="Q547" i="24"/>
  <c r="Q546" i="24"/>
  <c r="AP1534" i="37" s="1"/>
  <c r="Q545" i="24"/>
  <c r="Q544" i="24"/>
  <c r="Q543" i="24"/>
  <c r="Q542" i="24"/>
  <c r="AP1530" i="37" s="1"/>
  <c r="Q541" i="24"/>
  <c r="Q540" i="24"/>
  <c r="Q539" i="24"/>
  <c r="Q538" i="24"/>
  <c r="AP1526" i="37" s="1"/>
  <c r="Q537" i="24"/>
  <c r="Q536" i="24"/>
  <c r="Q535" i="24"/>
  <c r="Q534" i="24"/>
  <c r="AP1522" i="37" s="1"/>
  <c r="Q533" i="24"/>
  <c r="Q532" i="24"/>
  <c r="Q531" i="24"/>
  <c r="Q530" i="24"/>
  <c r="AP1518" i="37" s="1"/>
  <c r="Q529" i="24"/>
  <c r="Q528" i="24"/>
  <c r="Q527" i="24"/>
  <c r="Q526" i="24"/>
  <c r="AP1514" i="37" s="1"/>
  <c r="Q525" i="24"/>
  <c r="Q524" i="24"/>
  <c r="Q523" i="24"/>
  <c r="Q522" i="24"/>
  <c r="AP1510" i="37" s="1"/>
  <c r="Q521" i="24"/>
  <c r="Q520" i="24"/>
  <c r="Q519" i="24"/>
  <c r="Q518" i="24"/>
  <c r="AP1506" i="37" s="1"/>
  <c r="Q517" i="24"/>
  <c r="Q516" i="24"/>
  <c r="Q515" i="24"/>
  <c r="Q514" i="24"/>
  <c r="AP1502" i="37" s="1"/>
  <c r="Q573" i="4"/>
  <c r="Q572" i="4"/>
  <c r="Q571" i="4"/>
  <c r="Q570" i="4"/>
  <c r="AP478" i="37" s="1"/>
  <c r="Q569" i="4"/>
  <c r="Q568" i="4"/>
  <c r="Q567" i="4"/>
  <c r="Q566" i="4"/>
  <c r="AP474" i="37" s="1"/>
  <c r="Q565" i="4"/>
  <c r="Q564" i="4"/>
  <c r="Q563" i="4"/>
  <c r="Q562" i="4"/>
  <c r="AP470" i="37" s="1"/>
  <c r="Q561" i="4"/>
  <c r="Q560" i="4"/>
  <c r="Q559" i="4"/>
  <c r="Q558" i="4"/>
  <c r="AP466" i="37" s="1"/>
  <c r="Q557" i="4"/>
  <c r="Q556" i="4"/>
  <c r="Q555" i="4"/>
  <c r="Q554" i="4"/>
  <c r="AP462" i="37" s="1"/>
  <c r="Q553" i="4"/>
  <c r="Q552" i="4"/>
  <c r="Q551" i="4"/>
  <c r="Q550" i="4"/>
  <c r="AP458" i="37" s="1"/>
  <c r="Q549" i="4"/>
  <c r="Q548" i="4"/>
  <c r="Q547" i="4"/>
  <c r="Q546" i="4"/>
  <c r="AP454" i="37" s="1"/>
  <c r="Q545" i="4"/>
  <c r="Q544" i="4"/>
  <c r="Q543" i="4"/>
  <c r="Q542" i="4"/>
  <c r="AP450" i="37" s="1"/>
  <c r="Q541" i="4"/>
  <c r="Q540" i="4"/>
  <c r="Q539" i="4"/>
  <c r="Q538" i="4"/>
  <c r="AP446" i="37" s="1"/>
  <c r="Q537" i="4"/>
  <c r="Q536" i="4"/>
  <c r="Q535" i="4"/>
  <c r="Q534" i="4"/>
  <c r="AP442" i="37" s="1"/>
  <c r="Q533" i="4"/>
  <c r="Q532" i="4"/>
  <c r="Q531" i="4"/>
  <c r="Q530" i="4"/>
  <c r="AP438" i="37" s="1"/>
  <c r="Q529" i="4"/>
  <c r="Q528" i="4"/>
  <c r="Q527" i="4"/>
  <c r="Q526" i="4"/>
  <c r="AP434" i="37" s="1"/>
  <c r="Q525" i="4"/>
  <c r="Q524" i="4"/>
  <c r="Q523" i="4"/>
  <c r="Q522" i="4"/>
  <c r="AP430" i="37" s="1"/>
  <c r="Q521" i="4"/>
  <c r="Q520" i="4"/>
  <c r="Q519" i="4"/>
  <c r="Q518" i="4"/>
  <c r="AP426" i="37" s="1"/>
  <c r="Q517" i="4"/>
  <c r="Q516" i="4"/>
  <c r="Q515" i="4"/>
  <c r="Q514" i="4"/>
  <c r="AP422" i="37" s="1"/>
  <c r="Q501" i="23"/>
  <c r="Q500" i="23"/>
  <c r="Q499" i="23"/>
  <c r="Q498" i="23"/>
  <c r="AP958" i="37" s="1"/>
  <c r="Q497" i="23"/>
  <c r="Q496" i="23"/>
  <c r="Q495" i="23"/>
  <c r="Q494" i="23"/>
  <c r="AP954" i="37" s="1"/>
  <c r="Q493" i="23"/>
  <c r="Q492" i="23"/>
  <c r="Q491" i="23"/>
  <c r="Q490" i="23"/>
  <c r="AP950" i="37" s="1"/>
  <c r="Q489" i="23"/>
  <c r="Q488" i="23"/>
  <c r="Q487" i="23"/>
  <c r="Q486" i="23"/>
  <c r="AP946" i="37" s="1"/>
  <c r="Q485" i="23"/>
  <c r="Q484" i="23"/>
  <c r="Q483" i="23"/>
  <c r="Q482" i="23"/>
  <c r="AP942" i="37" s="1"/>
  <c r="Q481" i="23"/>
  <c r="Q480" i="23"/>
  <c r="Q479" i="23"/>
  <c r="Q478" i="23"/>
  <c r="AP938" i="37" s="1"/>
  <c r="Q477" i="23"/>
  <c r="Q476" i="23"/>
  <c r="Q475" i="23"/>
  <c r="Q474" i="23"/>
  <c r="AP934" i="37" s="1"/>
  <c r="Q473" i="23"/>
  <c r="Q472" i="23"/>
  <c r="Q471" i="23"/>
  <c r="Q470" i="23"/>
  <c r="AP930" i="37" s="1"/>
  <c r="Q469" i="23"/>
  <c r="Q468" i="23"/>
  <c r="Q467" i="23"/>
  <c r="Q466" i="23"/>
  <c r="AP926" i="37" s="1"/>
  <c r="Q465" i="23"/>
  <c r="Q464" i="23"/>
  <c r="Q463" i="23"/>
  <c r="Q462" i="23"/>
  <c r="AP922" i="37" s="1"/>
  <c r="Q461" i="23"/>
  <c r="Q460" i="23"/>
  <c r="Q459" i="23"/>
  <c r="Q458" i="23"/>
  <c r="AP918" i="37" s="1"/>
  <c r="Q457" i="23"/>
  <c r="Q456" i="23"/>
  <c r="Q455" i="23"/>
  <c r="Q454" i="23"/>
  <c r="AP914" i="37" s="1"/>
  <c r="Q453" i="23"/>
  <c r="Q452" i="23"/>
  <c r="Q451" i="23"/>
  <c r="Q450" i="23"/>
  <c r="AP910" i="37" s="1"/>
  <c r="Q449" i="23"/>
  <c r="Q448" i="23"/>
  <c r="Q447" i="23"/>
  <c r="Q446" i="23"/>
  <c r="AP906" i="37" s="1"/>
  <c r="Q445" i="23"/>
  <c r="Q444" i="23"/>
  <c r="Q443" i="23"/>
  <c r="Q442" i="23"/>
  <c r="Q501" i="24"/>
  <c r="Q500" i="24"/>
  <c r="Q499" i="24"/>
  <c r="Q498" i="24"/>
  <c r="Q497" i="24"/>
  <c r="Q496" i="24"/>
  <c r="Q495" i="24"/>
  <c r="Q494" i="24"/>
  <c r="Q493" i="24"/>
  <c r="Q492" i="24"/>
  <c r="Q491" i="24"/>
  <c r="Q490" i="24"/>
  <c r="Q489" i="24"/>
  <c r="Q488" i="24"/>
  <c r="Q487" i="24"/>
  <c r="Q486" i="24"/>
  <c r="Q485" i="24"/>
  <c r="Q484" i="24"/>
  <c r="Q483" i="24"/>
  <c r="Q482" i="24"/>
  <c r="Q481" i="24"/>
  <c r="Q480" i="24"/>
  <c r="Q479" i="24"/>
  <c r="Q478" i="24"/>
  <c r="Q477" i="24"/>
  <c r="Q476" i="24"/>
  <c r="Q475" i="24"/>
  <c r="Q474" i="24"/>
  <c r="Q473" i="24"/>
  <c r="Q472" i="24"/>
  <c r="Q471" i="24"/>
  <c r="Q470" i="24"/>
  <c r="Q469" i="24"/>
  <c r="Q468" i="24"/>
  <c r="Q467" i="24"/>
  <c r="Q466" i="24"/>
  <c r="Q465" i="24"/>
  <c r="Q464" i="24"/>
  <c r="Q463" i="24"/>
  <c r="Q462" i="24"/>
  <c r="Q461" i="24"/>
  <c r="Q460" i="24"/>
  <c r="Q459" i="24"/>
  <c r="Q458" i="24"/>
  <c r="Q457" i="24"/>
  <c r="Q456" i="24"/>
  <c r="Q455" i="24"/>
  <c r="Q454" i="24"/>
  <c r="Q453" i="24"/>
  <c r="Q452" i="24"/>
  <c r="Q451" i="24"/>
  <c r="Q450" i="24"/>
  <c r="Q449" i="24"/>
  <c r="Q448" i="24"/>
  <c r="Q447" i="24"/>
  <c r="Q446" i="24"/>
  <c r="Q445" i="24"/>
  <c r="Q444" i="24"/>
  <c r="Q443" i="24"/>
  <c r="Q442" i="24"/>
  <c r="Q501" i="4"/>
  <c r="Q500" i="4"/>
  <c r="Q499" i="4"/>
  <c r="Q498" i="4"/>
  <c r="AP418" i="37" s="1"/>
  <c r="Q497" i="4"/>
  <c r="Q496" i="4"/>
  <c r="Q495" i="4"/>
  <c r="Q494" i="4"/>
  <c r="AP414" i="37" s="1"/>
  <c r="Q493" i="4"/>
  <c r="Q492" i="4"/>
  <c r="Q491" i="4"/>
  <c r="Q490" i="4"/>
  <c r="AP410" i="37" s="1"/>
  <c r="Q489" i="4"/>
  <c r="Q488" i="4"/>
  <c r="Q487" i="4"/>
  <c r="Q486" i="4"/>
  <c r="AP406" i="37" s="1"/>
  <c r="Q485" i="4"/>
  <c r="Q484" i="4"/>
  <c r="Q483" i="4"/>
  <c r="Q482" i="4"/>
  <c r="AP402" i="37" s="1"/>
  <c r="Q481" i="4"/>
  <c r="Q480" i="4"/>
  <c r="Q479" i="4"/>
  <c r="Q478" i="4"/>
  <c r="AP398" i="37" s="1"/>
  <c r="Q477" i="4"/>
  <c r="Q476" i="4"/>
  <c r="Q475" i="4"/>
  <c r="Q474" i="4"/>
  <c r="AP394" i="37" s="1"/>
  <c r="Q473" i="4"/>
  <c r="Q472" i="4"/>
  <c r="Q471" i="4"/>
  <c r="Q470" i="4"/>
  <c r="AP390" i="37" s="1"/>
  <c r="Q469" i="4"/>
  <c r="Q468" i="4"/>
  <c r="Q467" i="4"/>
  <c r="Q466" i="4"/>
  <c r="AP386" i="37" s="1"/>
  <c r="Q465" i="4"/>
  <c r="Q464" i="4"/>
  <c r="Q463" i="4"/>
  <c r="Q462" i="4"/>
  <c r="AP382" i="37" s="1"/>
  <c r="Q461" i="4"/>
  <c r="Q460" i="4"/>
  <c r="Q459" i="4"/>
  <c r="Q458" i="4"/>
  <c r="AP378" i="37" s="1"/>
  <c r="Q457" i="4"/>
  <c r="Q456" i="4"/>
  <c r="Q455" i="4"/>
  <c r="Q454" i="4"/>
  <c r="AP374" i="37" s="1"/>
  <c r="Q453" i="4"/>
  <c r="Q452" i="4"/>
  <c r="Q451" i="4"/>
  <c r="Q450" i="4"/>
  <c r="AP370" i="37" s="1"/>
  <c r="Q449" i="4"/>
  <c r="Q448" i="4"/>
  <c r="Q447" i="4"/>
  <c r="Q446" i="4"/>
  <c r="AP366" i="37" s="1"/>
  <c r="Q445" i="4"/>
  <c r="Q444" i="4"/>
  <c r="Q443" i="4"/>
  <c r="Q442" i="4"/>
  <c r="AP362" i="37" s="1"/>
  <c r="Q429" i="23"/>
  <c r="Q428" i="23"/>
  <c r="Q427" i="23"/>
  <c r="Q426" i="23"/>
  <c r="AP898" i="37" s="1"/>
  <c r="Q425" i="23"/>
  <c r="Q424" i="23"/>
  <c r="Q423" i="23"/>
  <c r="Q422" i="23"/>
  <c r="AP894" i="37" s="1"/>
  <c r="Q421" i="23"/>
  <c r="Q420" i="23"/>
  <c r="Q419" i="23"/>
  <c r="Q418" i="23"/>
  <c r="AP890" i="37" s="1"/>
  <c r="Q417" i="23"/>
  <c r="Q416" i="23"/>
  <c r="Q415" i="23"/>
  <c r="Q414" i="23"/>
  <c r="AP886" i="37" s="1"/>
  <c r="Q413" i="23"/>
  <c r="Q412" i="23"/>
  <c r="Q411" i="23"/>
  <c r="Q410" i="23"/>
  <c r="AP882" i="37" s="1"/>
  <c r="Q409" i="23"/>
  <c r="Q408" i="23"/>
  <c r="Q407" i="23"/>
  <c r="Q406" i="23"/>
  <c r="AP878" i="37" s="1"/>
  <c r="Q405" i="23"/>
  <c r="Q404" i="23"/>
  <c r="Q403" i="23"/>
  <c r="Q402" i="23"/>
  <c r="AP874" i="37" s="1"/>
  <c r="Q401" i="23"/>
  <c r="Q400" i="23"/>
  <c r="Q399" i="23"/>
  <c r="Q398" i="23"/>
  <c r="AP870" i="37" s="1"/>
  <c r="Q397" i="23"/>
  <c r="Q396" i="23"/>
  <c r="Q395" i="23"/>
  <c r="Q394" i="23"/>
  <c r="AP866" i="37" s="1"/>
  <c r="Q393" i="23"/>
  <c r="Q392" i="23"/>
  <c r="Q391" i="23"/>
  <c r="Q390" i="23"/>
  <c r="AP862" i="37" s="1"/>
  <c r="Q389" i="23"/>
  <c r="Q388" i="23"/>
  <c r="Q387" i="23"/>
  <c r="Q386" i="23"/>
  <c r="AP858" i="37" s="1"/>
  <c r="Q385" i="23"/>
  <c r="Q384" i="23"/>
  <c r="Q383" i="23"/>
  <c r="Q382" i="23"/>
  <c r="AP854" i="37" s="1"/>
  <c r="Q381" i="23"/>
  <c r="Q380" i="23"/>
  <c r="Q379" i="23"/>
  <c r="Q378" i="23"/>
  <c r="AP850" i="37" s="1"/>
  <c r="Q377" i="23"/>
  <c r="Q376" i="23"/>
  <c r="Q375" i="23"/>
  <c r="Q374" i="23"/>
  <c r="AP846" i="37" s="1"/>
  <c r="Q373" i="23"/>
  <c r="Q372" i="23"/>
  <c r="Q371" i="23"/>
  <c r="Q370" i="23"/>
  <c r="AP842" i="37" s="1"/>
  <c r="Q429" i="24"/>
  <c r="Q428" i="24"/>
  <c r="Q427" i="24"/>
  <c r="Q426" i="24"/>
  <c r="AP1438" i="37" s="1"/>
  <c r="Q425" i="24"/>
  <c r="Q424" i="24"/>
  <c r="Q423" i="24"/>
  <c r="Q422" i="24"/>
  <c r="AP1434" i="37" s="1"/>
  <c r="Q421" i="24"/>
  <c r="Q420" i="24"/>
  <c r="Q419" i="24"/>
  <c r="Q418" i="24"/>
  <c r="AP1430" i="37" s="1"/>
  <c r="Q417" i="24"/>
  <c r="Q416" i="24"/>
  <c r="Q415" i="24"/>
  <c r="Q414" i="24"/>
  <c r="AP1426" i="37" s="1"/>
  <c r="Q413" i="24"/>
  <c r="Q412" i="24"/>
  <c r="Q411" i="24"/>
  <c r="Q410" i="24"/>
  <c r="AP1422" i="37" s="1"/>
  <c r="Q409" i="24"/>
  <c r="Q408" i="24"/>
  <c r="Q407" i="24"/>
  <c r="Q406" i="24"/>
  <c r="AP1418" i="37" s="1"/>
  <c r="Q405" i="24"/>
  <c r="Q404" i="24"/>
  <c r="Q403" i="24"/>
  <c r="Q402" i="24"/>
  <c r="AP1414" i="37" s="1"/>
  <c r="Q401" i="24"/>
  <c r="Q400" i="24"/>
  <c r="Q399" i="24"/>
  <c r="Q398" i="24"/>
  <c r="AP1410" i="37" s="1"/>
  <c r="Q397" i="24"/>
  <c r="Q396" i="24"/>
  <c r="Q395" i="24"/>
  <c r="Q394" i="24"/>
  <c r="AP1406" i="37" s="1"/>
  <c r="Q393" i="24"/>
  <c r="Q392" i="24"/>
  <c r="Q391" i="24"/>
  <c r="Q390" i="24"/>
  <c r="AP1402" i="37" s="1"/>
  <c r="Q389" i="24"/>
  <c r="Q388" i="24"/>
  <c r="Q387" i="24"/>
  <c r="Q386" i="24"/>
  <c r="AP1398" i="37" s="1"/>
  <c r="Q385" i="24"/>
  <c r="Q384" i="24"/>
  <c r="Q383" i="24"/>
  <c r="Q382" i="24"/>
  <c r="AP1394" i="37" s="1"/>
  <c r="Q381" i="24"/>
  <c r="Q380" i="24"/>
  <c r="Q379" i="24"/>
  <c r="Q378" i="24"/>
  <c r="AP1390" i="37" s="1"/>
  <c r="Q377" i="24"/>
  <c r="Q376" i="24"/>
  <c r="Q375" i="24"/>
  <c r="Q374" i="24"/>
  <c r="AP1386" i="37" s="1"/>
  <c r="Q373" i="24"/>
  <c r="Q372" i="24"/>
  <c r="Q371" i="24"/>
  <c r="Q370" i="24"/>
  <c r="AP1679" i="37"/>
  <c r="AP1677" i="37"/>
  <c r="AR1677" i="37" s="1"/>
  <c r="AP1675" i="37"/>
  <c r="AP1673" i="37"/>
  <c r="Q429" i="4"/>
  <c r="Q428" i="4"/>
  <c r="Q427" i="4"/>
  <c r="Q426" i="4"/>
  <c r="AP358" i="37" s="1"/>
  <c r="Q425" i="4"/>
  <c r="Q424" i="4"/>
  <c r="Q423" i="4"/>
  <c r="Q422" i="4"/>
  <c r="AP354" i="37" s="1"/>
  <c r="Q421" i="4"/>
  <c r="Q420" i="4"/>
  <c r="Q419" i="4"/>
  <c r="Q418" i="4"/>
  <c r="AP350" i="37" s="1"/>
  <c r="Q417" i="4"/>
  <c r="Q416" i="4"/>
  <c r="Q415" i="4"/>
  <c r="Q414" i="4"/>
  <c r="AP346" i="37" s="1"/>
  <c r="Q413" i="4"/>
  <c r="Q412" i="4"/>
  <c r="Q411" i="4"/>
  <c r="Q410" i="4"/>
  <c r="AP342" i="37" s="1"/>
  <c r="Q409" i="4"/>
  <c r="Q408" i="4"/>
  <c r="Q407" i="4"/>
  <c r="Q406" i="4"/>
  <c r="AP338" i="37" s="1"/>
  <c r="Q405" i="4"/>
  <c r="Q404" i="4"/>
  <c r="Q403" i="4"/>
  <c r="Q402" i="4"/>
  <c r="AP334" i="37" s="1"/>
  <c r="Q401" i="4"/>
  <c r="Q400" i="4"/>
  <c r="Q399" i="4"/>
  <c r="Q398" i="4"/>
  <c r="AP330" i="37" s="1"/>
  <c r="Q397" i="4"/>
  <c r="Q396" i="4"/>
  <c r="Q395" i="4"/>
  <c r="Q394" i="4"/>
  <c r="AP326" i="37" s="1"/>
  <c r="Q393" i="4"/>
  <c r="Q392" i="4"/>
  <c r="Q391" i="4"/>
  <c r="Q390" i="4"/>
  <c r="AP322" i="37" s="1"/>
  <c r="Q389" i="4"/>
  <c r="Q388" i="4"/>
  <c r="Q387" i="4"/>
  <c r="Q386" i="4"/>
  <c r="AP318" i="37" s="1"/>
  <c r="Q385" i="4"/>
  <c r="Q384" i="4"/>
  <c r="Q383" i="4"/>
  <c r="Q382" i="4"/>
  <c r="AP314" i="37" s="1"/>
  <c r="Q381" i="4"/>
  <c r="Q380" i="4"/>
  <c r="Q379" i="4"/>
  <c r="Q378" i="4"/>
  <c r="AP310" i="37" s="1"/>
  <c r="Q377" i="4"/>
  <c r="Q376" i="4"/>
  <c r="Q375" i="4"/>
  <c r="Q374" i="4"/>
  <c r="AP306" i="37" s="1"/>
  <c r="Q373" i="4"/>
  <c r="Q372" i="4"/>
  <c r="Q371" i="4"/>
  <c r="Q370" i="4"/>
  <c r="Q357" i="23"/>
  <c r="Q356" i="23"/>
  <c r="Q355" i="23"/>
  <c r="Q354" i="23"/>
  <c r="Q353" i="23"/>
  <c r="Q352" i="23"/>
  <c r="Q351" i="23"/>
  <c r="Q350" i="23"/>
  <c r="Q349" i="23"/>
  <c r="Q348" i="23"/>
  <c r="Q347" i="23"/>
  <c r="Q346" i="23"/>
  <c r="Q345" i="23"/>
  <c r="Q344" i="23"/>
  <c r="Q343" i="23"/>
  <c r="Q342" i="23"/>
  <c r="Q341" i="23"/>
  <c r="Q340" i="23"/>
  <c r="Q339" i="23"/>
  <c r="Q338" i="23"/>
  <c r="Q337" i="23"/>
  <c r="Q336" i="23"/>
  <c r="Q335" i="23"/>
  <c r="Q334" i="23"/>
  <c r="Q333" i="23"/>
  <c r="Q332" i="23"/>
  <c r="Q331" i="23"/>
  <c r="Q330" i="23"/>
  <c r="Q329" i="23"/>
  <c r="Q328" i="23"/>
  <c r="Q327" i="23"/>
  <c r="Q326" i="23"/>
  <c r="Q325" i="23"/>
  <c r="Q324" i="23"/>
  <c r="Q323" i="23"/>
  <c r="Q322" i="23"/>
  <c r="Q321" i="23"/>
  <c r="Q320" i="23"/>
  <c r="Q319" i="23"/>
  <c r="Q318" i="23"/>
  <c r="Q317" i="23"/>
  <c r="Q316" i="23"/>
  <c r="Q315" i="23"/>
  <c r="Q314" i="23"/>
  <c r="Q313" i="23"/>
  <c r="Q312" i="23"/>
  <c r="Q311" i="23"/>
  <c r="Q310" i="23"/>
  <c r="Q309" i="23"/>
  <c r="Q308" i="23"/>
  <c r="Q307" i="23"/>
  <c r="Q306" i="23"/>
  <c r="Q305" i="23"/>
  <c r="Q304" i="23"/>
  <c r="Q303" i="23"/>
  <c r="Q302" i="23"/>
  <c r="Q301" i="23"/>
  <c r="Q300" i="23"/>
  <c r="Q299" i="23"/>
  <c r="Q357" i="24"/>
  <c r="Q356" i="24"/>
  <c r="Q355" i="24"/>
  <c r="Q354" i="24"/>
  <c r="Q353" i="24"/>
  <c r="Q352" i="24"/>
  <c r="Q351" i="24"/>
  <c r="Q350" i="24"/>
  <c r="Q349" i="24"/>
  <c r="Q348" i="24"/>
  <c r="Q347" i="24"/>
  <c r="Q346" i="24"/>
  <c r="Q345" i="24"/>
  <c r="Q344" i="24"/>
  <c r="Q343" i="24"/>
  <c r="Q342" i="24"/>
  <c r="Q341" i="24"/>
  <c r="Q340" i="24"/>
  <c r="Q339" i="24"/>
  <c r="Q338" i="24"/>
  <c r="Q337" i="24"/>
  <c r="Q336" i="24"/>
  <c r="Q335" i="24"/>
  <c r="Q334" i="24"/>
  <c r="Q333" i="24"/>
  <c r="Q332" i="24"/>
  <c r="Q331" i="24"/>
  <c r="Q330" i="24"/>
  <c r="Q329" i="24"/>
  <c r="Q328" i="24"/>
  <c r="Q327" i="24"/>
  <c r="Q326" i="24"/>
  <c r="Q325" i="24"/>
  <c r="Q324" i="24"/>
  <c r="Q323" i="24"/>
  <c r="Q322" i="24"/>
  <c r="Q321" i="24"/>
  <c r="Q320" i="24"/>
  <c r="Q319" i="24"/>
  <c r="Q318" i="24"/>
  <c r="Q317" i="24"/>
  <c r="Q316" i="24"/>
  <c r="Q315" i="24"/>
  <c r="Q314" i="24"/>
  <c r="Q313" i="24"/>
  <c r="Q312" i="24"/>
  <c r="Q311" i="24"/>
  <c r="Q310" i="24"/>
  <c r="Q309" i="24"/>
  <c r="Q308" i="24"/>
  <c r="Q307" i="24"/>
  <c r="Q306" i="24"/>
  <c r="Q305" i="24"/>
  <c r="Q304" i="24"/>
  <c r="Q303" i="24"/>
  <c r="Q302" i="24"/>
  <c r="Q301" i="24"/>
  <c r="Q359" i="24" s="1"/>
  <c r="Q300" i="24"/>
  <c r="Q299" i="24"/>
  <c r="AP1671" i="37"/>
  <c r="AP1669" i="37"/>
  <c r="AP1667" i="37"/>
  <c r="AP1665" i="37"/>
  <c r="Q357" i="4"/>
  <c r="Q356" i="4"/>
  <c r="AP300" i="37" s="1"/>
  <c r="Q355" i="4"/>
  <c r="Q354" i="4"/>
  <c r="Q353" i="4"/>
  <c r="Q352" i="4"/>
  <c r="AP296" i="37" s="1"/>
  <c r="Q351" i="4"/>
  <c r="Q350" i="4"/>
  <c r="Q349" i="4"/>
  <c r="Q348" i="4"/>
  <c r="AP292" i="37" s="1"/>
  <c r="Q347" i="4"/>
  <c r="Q346" i="4"/>
  <c r="Q345" i="4"/>
  <c r="Q344" i="4"/>
  <c r="AP288" i="37" s="1"/>
  <c r="Q343" i="4"/>
  <c r="Q342" i="4"/>
  <c r="Q341" i="4"/>
  <c r="Q340" i="4"/>
  <c r="AP284" i="37" s="1"/>
  <c r="Q339" i="4"/>
  <c r="Q338" i="4"/>
  <c r="Q337" i="4"/>
  <c r="Q336" i="4"/>
  <c r="AP280" i="37" s="1"/>
  <c r="Q335" i="4"/>
  <c r="Q334" i="4"/>
  <c r="Q333" i="4"/>
  <c r="Q332" i="4"/>
  <c r="AP276" i="37" s="1"/>
  <c r="Q331" i="4"/>
  <c r="Q330" i="4"/>
  <c r="Q329" i="4"/>
  <c r="Q328" i="4"/>
  <c r="AP272" i="37" s="1"/>
  <c r="Q327" i="4"/>
  <c r="Q326" i="4"/>
  <c r="Q325" i="4"/>
  <c r="Q324" i="4"/>
  <c r="AP268" i="37" s="1"/>
  <c r="Q323" i="4"/>
  <c r="Q322" i="4"/>
  <c r="Q321" i="4"/>
  <c r="Q320" i="4"/>
  <c r="AP264" i="37" s="1"/>
  <c r="Q319" i="4"/>
  <c r="Q318" i="4"/>
  <c r="Q317" i="4"/>
  <c r="Q316" i="4"/>
  <c r="AP260" i="37" s="1"/>
  <c r="Q315" i="4"/>
  <c r="Q314" i="4"/>
  <c r="Q313" i="4"/>
  <c r="Q312" i="4"/>
  <c r="AP256" i="37" s="1"/>
  <c r="Q311" i="4"/>
  <c r="Q310" i="4"/>
  <c r="Q309" i="4"/>
  <c r="Q308" i="4"/>
  <c r="AP252" i="37" s="1"/>
  <c r="Q307" i="4"/>
  <c r="Q306" i="4"/>
  <c r="Q305" i="4"/>
  <c r="Q304" i="4"/>
  <c r="AP248" i="37" s="1"/>
  <c r="Q303" i="4"/>
  <c r="Q302" i="4"/>
  <c r="Q301" i="4"/>
  <c r="Q300" i="4"/>
  <c r="AP244" i="37" s="1"/>
  <c r="Q299" i="4"/>
  <c r="Q285" i="23"/>
  <c r="Q284" i="23"/>
  <c r="Q283" i="23"/>
  <c r="Q282" i="23"/>
  <c r="Q281" i="23"/>
  <c r="Q280" i="23"/>
  <c r="Q279" i="23"/>
  <c r="Q278" i="23"/>
  <c r="Q277" i="23"/>
  <c r="Q276" i="23"/>
  <c r="Q275" i="23"/>
  <c r="Q274" i="23"/>
  <c r="Q273" i="23"/>
  <c r="Q272" i="23"/>
  <c r="Q271" i="23"/>
  <c r="Q270" i="23"/>
  <c r="Q269" i="23"/>
  <c r="Q268" i="23"/>
  <c r="Q267" i="23"/>
  <c r="Q266" i="23"/>
  <c r="Q265" i="23"/>
  <c r="Q264" i="23"/>
  <c r="Q263" i="23"/>
  <c r="Q262" i="23"/>
  <c r="Q261" i="23"/>
  <c r="Q260" i="23"/>
  <c r="Q259" i="23"/>
  <c r="Q258" i="23"/>
  <c r="Q257" i="23"/>
  <c r="Q256" i="23"/>
  <c r="Q255" i="23"/>
  <c r="Q254" i="23"/>
  <c r="Q253" i="23"/>
  <c r="Q252" i="23"/>
  <c r="Q251" i="23"/>
  <c r="Q250" i="23"/>
  <c r="Q249" i="23"/>
  <c r="Q248" i="23"/>
  <c r="Q247" i="23"/>
  <c r="Q246" i="23"/>
  <c r="Q245" i="23"/>
  <c r="Q244" i="23"/>
  <c r="Q243" i="23"/>
  <c r="Q242" i="23"/>
  <c r="Q241" i="23"/>
  <c r="Q240" i="23"/>
  <c r="Q239" i="23"/>
  <c r="Q238" i="23"/>
  <c r="Q237" i="23"/>
  <c r="Q236" i="23"/>
  <c r="Q235" i="23"/>
  <c r="Q234" i="23"/>
  <c r="Q233" i="23"/>
  <c r="Q232" i="23"/>
  <c r="Q231" i="23"/>
  <c r="Q230" i="23"/>
  <c r="Q229" i="23"/>
  <c r="Q228" i="23"/>
  <c r="Q227" i="23"/>
  <c r="Q226" i="23"/>
  <c r="Q285" i="24"/>
  <c r="Q284" i="24"/>
  <c r="Q283" i="24"/>
  <c r="AP1319" i="37" s="1"/>
  <c r="Q282" i="24"/>
  <c r="Q281" i="24"/>
  <c r="Q280" i="24"/>
  <c r="Q279" i="24"/>
  <c r="AP1315" i="37" s="1"/>
  <c r="Q278" i="24"/>
  <c r="Q277" i="24"/>
  <c r="Q276" i="24"/>
  <c r="Q275" i="24"/>
  <c r="AP1311" i="37" s="1"/>
  <c r="Q274" i="24"/>
  <c r="Q273" i="24"/>
  <c r="Q272" i="24"/>
  <c r="Q271" i="24"/>
  <c r="AP1307" i="37" s="1"/>
  <c r="Q270" i="24"/>
  <c r="Q269" i="24"/>
  <c r="Q268" i="24"/>
  <c r="Q267" i="24"/>
  <c r="AP1303" i="37" s="1"/>
  <c r="Q266" i="24"/>
  <c r="Q265" i="24"/>
  <c r="Q264" i="24"/>
  <c r="Q263" i="24"/>
  <c r="AP1299" i="37" s="1"/>
  <c r="Q262" i="24"/>
  <c r="Q261" i="24"/>
  <c r="Q260" i="24"/>
  <c r="Q259" i="24"/>
  <c r="AP1295" i="37" s="1"/>
  <c r="Q258" i="24"/>
  <c r="Q257" i="24"/>
  <c r="Q256" i="24"/>
  <c r="Q255" i="24"/>
  <c r="AP1291" i="37" s="1"/>
  <c r="Q254" i="24"/>
  <c r="Q253" i="24"/>
  <c r="Q252" i="24"/>
  <c r="Q251" i="24"/>
  <c r="AP1287" i="37" s="1"/>
  <c r="Q250" i="24"/>
  <c r="Q249" i="24"/>
  <c r="Q248" i="24"/>
  <c r="Q247" i="24"/>
  <c r="AP1283" i="37" s="1"/>
  <c r="Q246" i="24"/>
  <c r="Q245" i="24"/>
  <c r="Q244" i="24"/>
  <c r="Q243" i="24"/>
  <c r="AP1279" i="37" s="1"/>
  <c r="Q242" i="24"/>
  <c r="Q241" i="24"/>
  <c r="Q240" i="24"/>
  <c r="Q239" i="24"/>
  <c r="AP1275" i="37" s="1"/>
  <c r="Q238" i="24"/>
  <c r="Q237" i="24"/>
  <c r="Q236" i="24"/>
  <c r="Q235" i="24"/>
  <c r="AP1271" i="37" s="1"/>
  <c r="Q234" i="24"/>
  <c r="Q233" i="24"/>
  <c r="Q232" i="24"/>
  <c r="Q231" i="24"/>
  <c r="AP1267" i="37" s="1"/>
  <c r="Q230" i="24"/>
  <c r="Q229" i="24"/>
  <c r="Q228" i="24"/>
  <c r="Q227" i="24"/>
  <c r="AP1263" i="37" s="1"/>
  <c r="Q226" i="24"/>
  <c r="AP1663" i="37"/>
  <c r="AP1661" i="37"/>
  <c r="AR1661" i="37" s="1"/>
  <c r="AP1659" i="37"/>
  <c r="AP1657" i="37"/>
  <c r="Q285" i="4"/>
  <c r="Q284" i="4"/>
  <c r="Q283" i="4"/>
  <c r="AP239" i="37" s="1"/>
  <c r="Q282" i="4"/>
  <c r="Q281" i="4"/>
  <c r="Q280" i="4"/>
  <c r="Q279" i="4"/>
  <c r="AP235" i="37" s="1"/>
  <c r="Q278" i="4"/>
  <c r="Q277" i="4"/>
  <c r="Q276" i="4"/>
  <c r="Q275" i="4"/>
  <c r="AP231" i="37" s="1"/>
  <c r="Q274" i="4"/>
  <c r="Q273" i="4"/>
  <c r="Q272" i="4"/>
  <c r="Q271" i="4"/>
  <c r="AP227" i="37" s="1"/>
  <c r="Q270" i="4"/>
  <c r="Q269" i="4"/>
  <c r="Q268" i="4"/>
  <c r="Q267" i="4"/>
  <c r="AP223" i="37" s="1"/>
  <c r="Q266" i="4"/>
  <c r="Q265" i="4"/>
  <c r="Q264" i="4"/>
  <c r="Q263" i="4"/>
  <c r="AP219" i="37" s="1"/>
  <c r="Q262" i="4"/>
  <c r="Q261" i="4"/>
  <c r="Q260" i="4"/>
  <c r="Q259" i="4"/>
  <c r="AP215" i="37" s="1"/>
  <c r="Q258" i="4"/>
  <c r="Q257" i="4"/>
  <c r="Q256" i="4"/>
  <c r="Q255" i="4"/>
  <c r="AP211" i="37" s="1"/>
  <c r="Q254" i="4"/>
  <c r="Q253" i="4"/>
  <c r="Q252" i="4"/>
  <c r="Q251" i="4"/>
  <c r="AP207" i="37" s="1"/>
  <c r="Q250" i="4"/>
  <c r="Q249" i="4"/>
  <c r="Q248" i="4"/>
  <c r="Q247" i="4"/>
  <c r="AP203" i="37" s="1"/>
  <c r="Q246" i="4"/>
  <c r="Q245" i="4"/>
  <c r="Q244" i="4"/>
  <c r="Q243" i="4"/>
  <c r="AP199" i="37" s="1"/>
  <c r="Q242" i="4"/>
  <c r="Q241" i="4"/>
  <c r="Q240" i="4"/>
  <c r="Q239" i="4"/>
  <c r="AP195" i="37" s="1"/>
  <c r="Q238" i="4"/>
  <c r="Q237" i="4"/>
  <c r="Q236" i="4"/>
  <c r="Q235" i="4"/>
  <c r="AP191" i="37" s="1"/>
  <c r="Q234" i="4"/>
  <c r="Q233" i="4"/>
  <c r="Q232" i="4"/>
  <c r="Q231" i="4"/>
  <c r="AP187" i="37" s="1"/>
  <c r="Q230" i="4"/>
  <c r="Q229" i="4"/>
  <c r="Q228" i="4"/>
  <c r="Q227" i="4"/>
  <c r="AP183" i="37" s="1"/>
  <c r="Q226" i="4"/>
  <c r="Q213" i="23"/>
  <c r="Q212" i="23"/>
  <c r="Q211" i="23"/>
  <c r="AP719" i="37" s="1"/>
  <c r="Q210" i="23"/>
  <c r="Q209" i="23"/>
  <c r="Q208" i="23"/>
  <c r="Q207" i="23"/>
  <c r="AP715" i="37" s="1"/>
  <c r="Q206" i="23"/>
  <c r="Q205" i="23"/>
  <c r="Q204" i="23"/>
  <c r="Q203" i="23"/>
  <c r="AP711" i="37" s="1"/>
  <c r="Q202" i="23"/>
  <c r="Q201" i="23"/>
  <c r="Q200" i="23"/>
  <c r="Q199" i="23"/>
  <c r="AP707" i="37" s="1"/>
  <c r="Q198" i="23"/>
  <c r="Q197" i="23"/>
  <c r="Q196" i="23"/>
  <c r="Q195" i="23"/>
  <c r="AP703" i="37" s="1"/>
  <c r="Q194" i="23"/>
  <c r="Q193" i="23"/>
  <c r="Q192" i="23"/>
  <c r="Q191" i="23"/>
  <c r="AP699" i="37" s="1"/>
  <c r="Q190" i="23"/>
  <c r="Q189" i="23"/>
  <c r="Q188" i="23"/>
  <c r="Q187" i="23"/>
  <c r="AP695" i="37" s="1"/>
  <c r="Q186" i="23"/>
  <c r="Q185" i="23"/>
  <c r="Q184" i="23"/>
  <c r="Q183" i="23"/>
  <c r="AP691" i="37" s="1"/>
  <c r="Q182" i="23"/>
  <c r="Q181" i="23"/>
  <c r="Q180" i="23"/>
  <c r="Q179" i="23"/>
  <c r="AP687" i="37" s="1"/>
  <c r="Q178" i="23"/>
  <c r="Q177" i="23"/>
  <c r="Q176" i="23"/>
  <c r="Q175" i="23"/>
  <c r="AP683" i="37" s="1"/>
  <c r="Q174" i="23"/>
  <c r="Q173" i="23"/>
  <c r="Q172" i="23"/>
  <c r="Q171" i="23"/>
  <c r="AP679" i="37" s="1"/>
  <c r="Q170" i="23"/>
  <c r="Q169" i="23"/>
  <c r="Q168" i="23"/>
  <c r="Q167" i="23"/>
  <c r="AP675" i="37" s="1"/>
  <c r="Q166" i="23"/>
  <c r="Q165" i="23"/>
  <c r="Q164" i="23"/>
  <c r="Q163" i="23"/>
  <c r="AP671" i="37" s="1"/>
  <c r="Q162" i="23"/>
  <c r="Q161" i="23"/>
  <c r="Q160" i="23"/>
  <c r="Q159" i="23"/>
  <c r="AP667" i="37" s="1"/>
  <c r="Q158" i="23"/>
  <c r="Q157" i="23"/>
  <c r="Q156" i="23"/>
  <c r="Q155" i="23"/>
  <c r="AP663" i="37" s="1"/>
  <c r="Q154" i="23"/>
  <c r="Q213" i="24"/>
  <c r="Q212" i="24"/>
  <c r="Q211" i="24"/>
  <c r="AP1259" i="37" s="1"/>
  <c r="Q210" i="24"/>
  <c r="Q209" i="24"/>
  <c r="Q208" i="24"/>
  <c r="Q207" i="24"/>
  <c r="AP1255" i="37" s="1"/>
  <c r="Q206" i="24"/>
  <c r="Q205" i="24"/>
  <c r="Q204" i="24"/>
  <c r="Q203" i="24"/>
  <c r="AP1251" i="37" s="1"/>
  <c r="Q202" i="24"/>
  <c r="Q201" i="24"/>
  <c r="Q200" i="24"/>
  <c r="Q199" i="24"/>
  <c r="AP1247" i="37" s="1"/>
  <c r="Q198" i="24"/>
  <c r="Q197" i="24"/>
  <c r="Q196" i="24"/>
  <c r="Q195" i="24"/>
  <c r="AP1243" i="37" s="1"/>
  <c r="Q194" i="24"/>
  <c r="Q193" i="24"/>
  <c r="Q192" i="24"/>
  <c r="Q191" i="24"/>
  <c r="AP1239" i="37" s="1"/>
  <c r="Q190" i="24"/>
  <c r="Q189" i="24"/>
  <c r="Q188" i="24"/>
  <c r="Q187" i="24"/>
  <c r="AP1235" i="37" s="1"/>
  <c r="Q186" i="24"/>
  <c r="Q185" i="24"/>
  <c r="Q184" i="24"/>
  <c r="Q183" i="24"/>
  <c r="AP1231" i="37" s="1"/>
  <c r="Q182" i="24"/>
  <c r="Q181" i="24"/>
  <c r="Q180" i="24"/>
  <c r="Q179" i="24"/>
  <c r="AP1227" i="37" s="1"/>
  <c r="Q178" i="24"/>
  <c r="Q177" i="24"/>
  <c r="Q176" i="24"/>
  <c r="Q175" i="24"/>
  <c r="AP1223" i="37" s="1"/>
  <c r="Q174" i="24"/>
  <c r="Q173" i="24"/>
  <c r="Q172" i="24"/>
  <c r="Q171" i="24"/>
  <c r="AP1219" i="37" s="1"/>
  <c r="Q170" i="24"/>
  <c r="Q169" i="24"/>
  <c r="Q168" i="24"/>
  <c r="Q167" i="24"/>
  <c r="AP1215" i="37" s="1"/>
  <c r="Q166" i="24"/>
  <c r="Q165" i="24"/>
  <c r="Q164" i="24"/>
  <c r="Q163" i="24"/>
  <c r="AP1211" i="37" s="1"/>
  <c r="Q162" i="24"/>
  <c r="Q161" i="24"/>
  <c r="Q160" i="24"/>
  <c r="Q159" i="24"/>
  <c r="AP1207" i="37" s="1"/>
  <c r="Q158" i="24"/>
  <c r="Q157" i="24"/>
  <c r="Q156" i="24"/>
  <c r="Q155" i="24"/>
  <c r="Q154" i="24"/>
  <c r="AP1655" i="37"/>
  <c r="AP1653" i="37"/>
  <c r="AP1651" i="37"/>
  <c r="AP1649" i="37"/>
  <c r="Q213" i="4"/>
  <c r="Q212" i="4"/>
  <c r="Q211" i="4"/>
  <c r="AP179" i="37" s="1"/>
  <c r="AR179" i="37" s="1"/>
  <c r="Q210" i="4"/>
  <c r="Q209" i="4"/>
  <c r="Q208" i="4"/>
  <c r="Q207" i="4"/>
  <c r="AP175" i="37" s="1"/>
  <c r="AR175" i="37" s="1"/>
  <c r="Q206" i="4"/>
  <c r="Q205" i="4"/>
  <c r="Q204" i="4"/>
  <c r="Q203" i="4"/>
  <c r="AP171" i="37" s="1"/>
  <c r="AR171" i="37" s="1"/>
  <c r="Q202" i="4"/>
  <c r="Q201" i="4"/>
  <c r="Q200" i="4"/>
  <c r="Q199" i="4"/>
  <c r="AP167" i="37" s="1"/>
  <c r="Q198" i="4"/>
  <c r="Q197" i="4"/>
  <c r="Q196" i="4"/>
  <c r="Q195" i="4"/>
  <c r="AP163" i="37" s="1"/>
  <c r="Q194" i="4"/>
  <c r="Q193" i="4"/>
  <c r="Q192" i="4"/>
  <c r="Q191" i="4"/>
  <c r="AP159" i="37" s="1"/>
  <c r="Q190" i="4"/>
  <c r="Q189" i="4"/>
  <c r="Q188" i="4"/>
  <c r="Q187" i="4"/>
  <c r="AP155" i="37" s="1"/>
  <c r="AR155" i="37" s="1"/>
  <c r="Q186" i="4"/>
  <c r="Q185" i="4"/>
  <c r="Q184" i="4"/>
  <c r="Q183" i="4"/>
  <c r="AP151" i="37" s="1"/>
  <c r="Q182" i="4"/>
  <c r="Q181" i="4"/>
  <c r="Q180" i="4"/>
  <c r="Q179" i="4"/>
  <c r="AP147" i="37" s="1"/>
  <c r="AR147" i="37" s="1"/>
  <c r="Q178" i="4"/>
  <c r="Q177" i="4"/>
  <c r="Q176" i="4"/>
  <c r="Q175" i="4"/>
  <c r="AP143" i="37" s="1"/>
  <c r="Q174" i="4"/>
  <c r="Q173" i="4"/>
  <c r="Q172" i="4"/>
  <c r="Q171" i="4"/>
  <c r="AP139" i="37" s="1"/>
  <c r="Q170" i="4"/>
  <c r="Q169" i="4"/>
  <c r="Q168" i="4"/>
  <c r="Q167" i="4"/>
  <c r="AP135" i="37" s="1"/>
  <c r="Q166" i="4"/>
  <c r="Q165" i="4"/>
  <c r="Q164" i="4"/>
  <c r="Q163" i="4"/>
  <c r="AP131" i="37" s="1"/>
  <c r="Q162" i="4"/>
  <c r="Q161" i="4"/>
  <c r="Q160" i="4"/>
  <c r="Q159" i="4"/>
  <c r="AP127" i="37" s="1"/>
  <c r="Q158" i="4"/>
  <c r="Q157" i="4"/>
  <c r="Q156" i="4"/>
  <c r="Q155" i="4"/>
  <c r="AP123" i="37" s="1"/>
  <c r="Q154" i="4"/>
  <c r="Q141" i="23"/>
  <c r="Q140" i="23"/>
  <c r="Q139" i="23"/>
  <c r="AP659" i="37" s="1"/>
  <c r="AR659" i="37" s="1"/>
  <c r="Q138" i="23"/>
  <c r="Q137" i="23"/>
  <c r="Q136" i="23"/>
  <c r="Q135" i="23"/>
  <c r="AP655" i="37" s="1"/>
  <c r="Q134" i="23"/>
  <c r="Q133" i="23"/>
  <c r="Q132" i="23"/>
  <c r="Q131" i="23"/>
  <c r="AP651" i="37" s="1"/>
  <c r="Q130" i="23"/>
  <c r="Q129" i="23"/>
  <c r="Q128" i="23"/>
  <c r="Q127" i="23"/>
  <c r="AP647" i="37" s="1"/>
  <c r="Q126" i="23"/>
  <c r="Q125" i="23"/>
  <c r="Q124" i="23"/>
  <c r="Q123" i="23"/>
  <c r="AP643" i="37" s="1"/>
  <c r="Q122" i="23"/>
  <c r="Q121" i="23"/>
  <c r="Q120" i="23"/>
  <c r="Q119" i="23"/>
  <c r="AP639" i="37" s="1"/>
  <c r="Q118" i="23"/>
  <c r="Q117" i="23"/>
  <c r="Q116" i="23"/>
  <c r="Q115" i="23"/>
  <c r="AP635" i="37" s="1"/>
  <c r="AR635" i="37" s="1"/>
  <c r="Q114" i="23"/>
  <c r="Q113" i="23"/>
  <c r="Q112" i="23"/>
  <c r="Q111" i="23"/>
  <c r="AP631" i="37" s="1"/>
  <c r="Q110" i="23"/>
  <c r="Q109" i="23"/>
  <c r="Q108" i="23"/>
  <c r="Q107" i="23"/>
  <c r="AP627" i="37" s="1"/>
  <c r="Q106" i="23"/>
  <c r="Q105" i="23"/>
  <c r="Q104" i="23"/>
  <c r="Q103" i="23"/>
  <c r="AP623" i="37" s="1"/>
  <c r="Q102" i="23"/>
  <c r="Q101" i="23"/>
  <c r="Q100" i="23"/>
  <c r="Q99" i="23"/>
  <c r="AP619" i="37" s="1"/>
  <c r="Q98" i="23"/>
  <c r="Q97" i="23"/>
  <c r="Q96" i="23"/>
  <c r="Q95" i="23"/>
  <c r="AP615" i="37" s="1"/>
  <c r="AR615" i="37" s="1"/>
  <c r="Q94" i="23"/>
  <c r="Q93" i="23"/>
  <c r="Q92" i="23"/>
  <c r="Q91" i="23"/>
  <c r="AP611" i="37" s="1"/>
  <c r="Q90" i="23"/>
  <c r="Q89" i="23"/>
  <c r="Q88" i="23"/>
  <c r="Q87" i="23"/>
  <c r="AP607" i="37" s="1"/>
  <c r="AR607" i="37" s="1"/>
  <c r="Q86" i="23"/>
  <c r="Q85" i="23"/>
  <c r="Q84" i="23"/>
  <c r="Q83" i="23"/>
  <c r="Q82" i="23"/>
  <c r="Q141" i="24"/>
  <c r="Q140" i="24"/>
  <c r="Q139" i="24"/>
  <c r="AP1199" i="37" s="1"/>
  <c r="Q138" i="24"/>
  <c r="Q137" i="24"/>
  <c r="Q136" i="24"/>
  <c r="Q135" i="24"/>
  <c r="AP1195" i="37" s="1"/>
  <c r="Q134" i="24"/>
  <c r="Q133" i="24"/>
  <c r="Q132" i="24"/>
  <c r="Q131" i="24"/>
  <c r="AP1191" i="37" s="1"/>
  <c r="Q130" i="24"/>
  <c r="Q129" i="24"/>
  <c r="Q128" i="24"/>
  <c r="Q127" i="24"/>
  <c r="AP1187" i="37" s="1"/>
  <c r="Q126" i="24"/>
  <c r="Q125" i="24"/>
  <c r="Q124" i="24"/>
  <c r="Q123" i="24"/>
  <c r="AP1183" i="37" s="1"/>
  <c r="Q122" i="24"/>
  <c r="Q121" i="24"/>
  <c r="Q120" i="24"/>
  <c r="Q119" i="24"/>
  <c r="AP1179" i="37" s="1"/>
  <c r="Q118" i="24"/>
  <c r="Q117" i="24"/>
  <c r="Q116" i="24"/>
  <c r="Q115" i="24"/>
  <c r="AP1175" i="37" s="1"/>
  <c r="Q114" i="24"/>
  <c r="Q113" i="24"/>
  <c r="Q112" i="24"/>
  <c r="Q111" i="24"/>
  <c r="Q110" i="24"/>
  <c r="Q109" i="24"/>
  <c r="Q108" i="24"/>
  <c r="Q107" i="24"/>
  <c r="AP1167" i="37" s="1"/>
  <c r="Q106" i="24"/>
  <c r="Q105" i="24"/>
  <c r="Q104" i="24"/>
  <c r="Q103" i="24"/>
  <c r="Q102" i="24"/>
  <c r="Q101" i="24"/>
  <c r="Q100" i="24"/>
  <c r="Q99" i="24"/>
  <c r="AP1159" i="37" s="1"/>
  <c r="Q98" i="24"/>
  <c r="Q97" i="24"/>
  <c r="Q96" i="24"/>
  <c r="Q95" i="24"/>
  <c r="Q94" i="24"/>
  <c r="Q93" i="24"/>
  <c r="Q92" i="24"/>
  <c r="Q91" i="24"/>
  <c r="AP1151" i="37" s="1"/>
  <c r="Q90" i="24"/>
  <c r="Q89" i="24"/>
  <c r="Q88" i="24"/>
  <c r="Q87" i="24"/>
  <c r="Q86" i="24"/>
  <c r="Q85" i="24"/>
  <c r="Q84" i="24"/>
  <c r="Q83" i="24"/>
  <c r="V83" i="24" s="1"/>
  <c r="Q82" i="24"/>
  <c r="AP1647" i="37"/>
  <c r="AP1645" i="37"/>
  <c r="AP1643" i="37"/>
  <c r="AP1641" i="37"/>
  <c r="Q141" i="4"/>
  <c r="Q140" i="4"/>
  <c r="Q139" i="4"/>
  <c r="AP119" i="37" s="1"/>
  <c r="Q138" i="4"/>
  <c r="Q137" i="4"/>
  <c r="Q136" i="4"/>
  <c r="Q135" i="4"/>
  <c r="AP115" i="37" s="1"/>
  <c r="Q134" i="4"/>
  <c r="Q133" i="4"/>
  <c r="Q132" i="4"/>
  <c r="Q131" i="4"/>
  <c r="AP111" i="37" s="1"/>
  <c r="Q130" i="4"/>
  <c r="Q129" i="4"/>
  <c r="Q128" i="4"/>
  <c r="Q127" i="4"/>
  <c r="AP107" i="37" s="1"/>
  <c r="Q126" i="4"/>
  <c r="Q125" i="4"/>
  <c r="Q124" i="4"/>
  <c r="Q123" i="4"/>
  <c r="AP103" i="37" s="1"/>
  <c r="Q122" i="4"/>
  <c r="Q121" i="4"/>
  <c r="Q120" i="4"/>
  <c r="Q119" i="4"/>
  <c r="AP99" i="37" s="1"/>
  <c r="Q118" i="4"/>
  <c r="Q117" i="4"/>
  <c r="Q116" i="4"/>
  <c r="Q115" i="4"/>
  <c r="AP95" i="37" s="1"/>
  <c r="Q114" i="4"/>
  <c r="Q113" i="4"/>
  <c r="Q112" i="4"/>
  <c r="Q111" i="4"/>
  <c r="AP91" i="37" s="1"/>
  <c r="Q110" i="4"/>
  <c r="Q109" i="4"/>
  <c r="Q108" i="4"/>
  <c r="Q107" i="4"/>
  <c r="AP87" i="37" s="1"/>
  <c r="Q106" i="4"/>
  <c r="Q105" i="4"/>
  <c r="Q104" i="4"/>
  <c r="Q103" i="4"/>
  <c r="AP83" i="37" s="1"/>
  <c r="Q102" i="4"/>
  <c r="Q101" i="4"/>
  <c r="Q100" i="4"/>
  <c r="Q99" i="4"/>
  <c r="AP79" i="37" s="1"/>
  <c r="Q98" i="4"/>
  <c r="Q97" i="4"/>
  <c r="Q96" i="4"/>
  <c r="Q95" i="4"/>
  <c r="AP75" i="37" s="1"/>
  <c r="Q94" i="4"/>
  <c r="Q93" i="4"/>
  <c r="Q92" i="4"/>
  <c r="Q91" i="4"/>
  <c r="AP71" i="37" s="1"/>
  <c r="Q90" i="4"/>
  <c r="Q89" i="4"/>
  <c r="Q88" i="4"/>
  <c r="Q87" i="4"/>
  <c r="AP67" i="37" s="1"/>
  <c r="Q86" i="4"/>
  <c r="Q85" i="4"/>
  <c r="Q84" i="4"/>
  <c r="Q83" i="4"/>
  <c r="Q82" i="4"/>
  <c r="Q69" i="23"/>
  <c r="Q68" i="23"/>
  <c r="Q67" i="23"/>
  <c r="AP599" i="37" s="1"/>
  <c r="Q66" i="23"/>
  <c r="Q65" i="23"/>
  <c r="Q64" i="23"/>
  <c r="Q63" i="23"/>
  <c r="AP595" i="37" s="1"/>
  <c r="Q62" i="23"/>
  <c r="Q61" i="23"/>
  <c r="Q60" i="23"/>
  <c r="Q59" i="23"/>
  <c r="AP591" i="37" s="1"/>
  <c r="Q58" i="23"/>
  <c r="Q57" i="23"/>
  <c r="Q56" i="23"/>
  <c r="Q55" i="23"/>
  <c r="AP587" i="37" s="1"/>
  <c r="Q54" i="23"/>
  <c r="Q53" i="23"/>
  <c r="Q52" i="23"/>
  <c r="Q51" i="23"/>
  <c r="AP583" i="37" s="1"/>
  <c r="Q50" i="23"/>
  <c r="Q49" i="23"/>
  <c r="Q48" i="23"/>
  <c r="Q47" i="23"/>
  <c r="AP579" i="37" s="1"/>
  <c r="Q46" i="23"/>
  <c r="Q45" i="23"/>
  <c r="Q44" i="23"/>
  <c r="Q43" i="23"/>
  <c r="AP575" i="37" s="1"/>
  <c r="Q42" i="23"/>
  <c r="Q41" i="23"/>
  <c r="Q40" i="23"/>
  <c r="Q39" i="23"/>
  <c r="AP571" i="37" s="1"/>
  <c r="Q38" i="23"/>
  <c r="Q37" i="23"/>
  <c r="Q36" i="23"/>
  <c r="Q35" i="23"/>
  <c r="AP567" i="37" s="1"/>
  <c r="Q34" i="23"/>
  <c r="Q33" i="23"/>
  <c r="Q32" i="23"/>
  <c r="Q31" i="23"/>
  <c r="AP563" i="37" s="1"/>
  <c r="Q30" i="23"/>
  <c r="Q29" i="23"/>
  <c r="Q28" i="23"/>
  <c r="Q27" i="23"/>
  <c r="AP559" i="37" s="1"/>
  <c r="Q26" i="23"/>
  <c r="Q25" i="23"/>
  <c r="Q24" i="23"/>
  <c r="Q23" i="23"/>
  <c r="AP555" i="37" s="1"/>
  <c r="Q22" i="23"/>
  <c r="Q21" i="23"/>
  <c r="Q20" i="23"/>
  <c r="Q19" i="23"/>
  <c r="AP551" i="37" s="1"/>
  <c r="Q18" i="23"/>
  <c r="Q17" i="23"/>
  <c r="Q16" i="23"/>
  <c r="Q15" i="23"/>
  <c r="AP547" i="37" s="1"/>
  <c r="Q663" i="23"/>
  <c r="Q14" i="23"/>
  <c r="Q13" i="23"/>
  <c r="Q12" i="23"/>
  <c r="AP544" i="37" s="1"/>
  <c r="AR544" i="37" s="1"/>
  <c r="Q11" i="23"/>
  <c r="Q69" i="24"/>
  <c r="Q68" i="24"/>
  <c r="Q67" i="24"/>
  <c r="AP1139" i="37" s="1"/>
  <c r="Q66" i="24"/>
  <c r="Q65" i="24"/>
  <c r="Q64" i="24"/>
  <c r="Q63" i="24"/>
  <c r="AP1135" i="37" s="1"/>
  <c r="Q62" i="24"/>
  <c r="Q61" i="24"/>
  <c r="Q60" i="24"/>
  <c r="Q59" i="24"/>
  <c r="AP1131" i="37" s="1"/>
  <c r="AR1131" i="37" s="1"/>
  <c r="Q58" i="24"/>
  <c r="Q57" i="24"/>
  <c r="Q56" i="24"/>
  <c r="Q55" i="24"/>
  <c r="AP1127" i="37" s="1"/>
  <c r="AR1127" i="37" s="1"/>
  <c r="Q54" i="24"/>
  <c r="Q53" i="24"/>
  <c r="Q52" i="24"/>
  <c r="Q51" i="24"/>
  <c r="AP1123" i="37" s="1"/>
  <c r="AR1123" i="37" s="1"/>
  <c r="Q50" i="24"/>
  <c r="Q49" i="24"/>
  <c r="Q48" i="24"/>
  <c r="Q47" i="24"/>
  <c r="AP1119" i="37" s="1"/>
  <c r="Q46" i="24"/>
  <c r="Q45" i="24"/>
  <c r="Q44" i="24"/>
  <c r="Q43" i="24"/>
  <c r="AP1115" i="37" s="1"/>
  <c r="AR1115" i="37" s="1"/>
  <c r="Q42" i="24"/>
  <c r="Q41" i="24"/>
  <c r="Q40" i="24"/>
  <c r="Q39" i="24"/>
  <c r="AP1111" i="37" s="1"/>
  <c r="Q38" i="24"/>
  <c r="Q37" i="24"/>
  <c r="Q36" i="24"/>
  <c r="Q35" i="24"/>
  <c r="AP1107" i="37" s="1"/>
  <c r="AR1107" i="37" s="1"/>
  <c r="Q34" i="24"/>
  <c r="Q33" i="24"/>
  <c r="Q32" i="24"/>
  <c r="Q31" i="24"/>
  <c r="AP1103" i="37" s="1"/>
  <c r="Q30" i="24"/>
  <c r="Q29" i="24"/>
  <c r="Q28" i="24"/>
  <c r="Q27" i="24"/>
  <c r="AP1099" i="37" s="1"/>
  <c r="AR1099" i="37" s="1"/>
  <c r="Q26" i="24"/>
  <c r="Q25" i="24"/>
  <c r="Q24" i="24"/>
  <c r="Q23" i="24"/>
  <c r="AP1095" i="37" s="1"/>
  <c r="Q22" i="24"/>
  <c r="Q21" i="24"/>
  <c r="Q20" i="24"/>
  <c r="Q19" i="24"/>
  <c r="AP1091" i="37" s="1"/>
  <c r="Q18" i="24"/>
  <c r="Q17" i="24"/>
  <c r="Q16" i="24"/>
  <c r="Q15" i="24"/>
  <c r="AP1087" i="37" s="1"/>
  <c r="AR1087" i="37" s="1"/>
  <c r="Q14" i="24"/>
  <c r="Q13" i="24"/>
  <c r="Q12" i="24"/>
  <c r="Q11" i="24"/>
  <c r="AP1639" i="37"/>
  <c r="Q69" i="4"/>
  <c r="Q68" i="4"/>
  <c r="Q67" i="4"/>
  <c r="Q66" i="4"/>
  <c r="Q65" i="4"/>
  <c r="Q64" i="4"/>
  <c r="Q63" i="4"/>
  <c r="AP55" i="37" s="1"/>
  <c r="Q62" i="4"/>
  <c r="Q61" i="4"/>
  <c r="Q60" i="4"/>
  <c r="Q59" i="4"/>
  <c r="Q58" i="4"/>
  <c r="Q57" i="4"/>
  <c r="Q56" i="4"/>
  <c r="Q55" i="4"/>
  <c r="AP47" i="37" s="1"/>
  <c r="Q54" i="4"/>
  <c r="Q53" i="4"/>
  <c r="Q52" i="4"/>
  <c r="Q51" i="4"/>
  <c r="Q50" i="4"/>
  <c r="Q49" i="4"/>
  <c r="Q47" i="4"/>
  <c r="Q46" i="4"/>
  <c r="AP38" i="37" s="1"/>
  <c r="Q45" i="4"/>
  <c r="Q44" i="4"/>
  <c r="Q43" i="4"/>
  <c r="Q42" i="4"/>
  <c r="AP34" i="37" s="1"/>
  <c r="AR34" i="37" s="1"/>
  <c r="Q41" i="4"/>
  <c r="Q40" i="4"/>
  <c r="Q39" i="4"/>
  <c r="Q38" i="4"/>
  <c r="AP30" i="37" s="1"/>
  <c r="Q37" i="4"/>
  <c r="Q36" i="4"/>
  <c r="Q35" i="4"/>
  <c r="Q34" i="4"/>
  <c r="AP26" i="37" s="1"/>
  <c r="Q33" i="4"/>
  <c r="Q32" i="4"/>
  <c r="Q31" i="4"/>
  <c r="Q30" i="4"/>
  <c r="AP22" i="37" s="1"/>
  <c r="Q29" i="4"/>
  <c r="Q28" i="4"/>
  <c r="Q27" i="4"/>
  <c r="Q26" i="4"/>
  <c r="AP18" i="37" s="1"/>
  <c r="Q25" i="4"/>
  <c r="Q24" i="4"/>
  <c r="Q23" i="4"/>
  <c r="Q22" i="4"/>
  <c r="AP14" i="37" s="1"/>
  <c r="Q21" i="4"/>
  <c r="Q20" i="4"/>
  <c r="Q19" i="4"/>
  <c r="Q18" i="4"/>
  <c r="AP10" i="37" s="1"/>
  <c r="Q17" i="4"/>
  <c r="Q16" i="4"/>
  <c r="Q15" i="4"/>
  <c r="Q14" i="4"/>
  <c r="Q13" i="4"/>
  <c r="Q12" i="4"/>
  <c r="Q11" i="4"/>
  <c r="Q10" i="23"/>
  <c r="Q10" i="24"/>
  <c r="Q10" i="4"/>
  <c r="K645" i="23"/>
  <c r="V645" i="23"/>
  <c r="K644" i="23"/>
  <c r="K643" i="23"/>
  <c r="V643" i="23" s="1"/>
  <c r="K642" i="23"/>
  <c r="K641" i="23"/>
  <c r="V641" i="23" s="1"/>
  <c r="K640" i="23"/>
  <c r="K639" i="23"/>
  <c r="V639" i="23" s="1"/>
  <c r="K638" i="23"/>
  <c r="K637" i="23"/>
  <c r="V637" i="23" s="1"/>
  <c r="K636" i="23"/>
  <c r="K635" i="23"/>
  <c r="V635" i="23" s="1"/>
  <c r="K634" i="23"/>
  <c r="K633" i="23"/>
  <c r="V633" i="23" s="1"/>
  <c r="K632" i="23"/>
  <c r="K631" i="23"/>
  <c r="V631" i="23" s="1"/>
  <c r="K630" i="23"/>
  <c r="K629" i="23"/>
  <c r="V629" i="23"/>
  <c r="K628" i="23"/>
  <c r="K627" i="23"/>
  <c r="V627" i="23" s="1"/>
  <c r="K626" i="23"/>
  <c r="K625" i="23"/>
  <c r="V625" i="23" s="1"/>
  <c r="K624" i="23"/>
  <c r="K623" i="23"/>
  <c r="V623" i="23" s="1"/>
  <c r="K622" i="23"/>
  <c r="K621" i="23"/>
  <c r="V621" i="23" s="1"/>
  <c r="K620" i="23"/>
  <c r="AA1056" i="37" s="1"/>
  <c r="K619" i="23"/>
  <c r="V619" i="23" s="1"/>
  <c r="K618" i="23"/>
  <c r="K617" i="23"/>
  <c r="V617" i="23" s="1"/>
  <c r="K616" i="23"/>
  <c r="AA1052" i="37" s="1"/>
  <c r="K615" i="23"/>
  <c r="V615" i="23" s="1"/>
  <c r="K614" i="23"/>
  <c r="K613" i="23"/>
  <c r="V613" i="23"/>
  <c r="K612" i="23"/>
  <c r="K611" i="23"/>
  <c r="V611" i="23" s="1"/>
  <c r="K610" i="23"/>
  <c r="K609" i="23"/>
  <c r="V609" i="23" s="1"/>
  <c r="K608" i="23"/>
  <c r="K607" i="23"/>
  <c r="V607" i="23" s="1"/>
  <c r="K606" i="23"/>
  <c r="K605" i="23"/>
  <c r="V605" i="23" s="1"/>
  <c r="K604" i="23"/>
  <c r="K603" i="23"/>
  <c r="V603" i="23" s="1"/>
  <c r="K602" i="23"/>
  <c r="K601" i="23"/>
  <c r="V601" i="23" s="1"/>
  <c r="K600" i="23"/>
  <c r="K599" i="23"/>
  <c r="V599" i="23" s="1"/>
  <c r="K598" i="23"/>
  <c r="K597" i="23"/>
  <c r="V597" i="23"/>
  <c r="K596" i="23"/>
  <c r="K595" i="23"/>
  <c r="V595" i="23" s="1"/>
  <c r="K594" i="23"/>
  <c r="K593" i="23"/>
  <c r="V593" i="23" s="1"/>
  <c r="K592" i="23"/>
  <c r="K591" i="23"/>
  <c r="V591" i="23" s="1"/>
  <c r="K590" i="23"/>
  <c r="K589" i="23"/>
  <c r="V589" i="23" s="1"/>
  <c r="K588" i="23"/>
  <c r="K587" i="23"/>
  <c r="V587" i="23" s="1"/>
  <c r="K586" i="23"/>
  <c r="K645" i="24"/>
  <c r="V645" i="24" s="1"/>
  <c r="K644" i="24"/>
  <c r="K643" i="24"/>
  <c r="V643" i="24" s="1"/>
  <c r="K642" i="24"/>
  <c r="K641" i="24"/>
  <c r="V641" i="24"/>
  <c r="K640" i="24"/>
  <c r="K639" i="24"/>
  <c r="V639" i="24" s="1"/>
  <c r="K638" i="24"/>
  <c r="K637" i="24"/>
  <c r="V637" i="24" s="1"/>
  <c r="K636" i="24"/>
  <c r="K635" i="24"/>
  <c r="V635" i="24" s="1"/>
  <c r="K634" i="24"/>
  <c r="K633" i="24"/>
  <c r="V633" i="24" s="1"/>
  <c r="K632" i="24"/>
  <c r="K631" i="24"/>
  <c r="V631" i="24" s="1"/>
  <c r="K630" i="24"/>
  <c r="K629" i="24"/>
  <c r="V629" i="24" s="1"/>
  <c r="K628" i="24"/>
  <c r="K627" i="24"/>
  <c r="V627" i="24" s="1"/>
  <c r="K626" i="24"/>
  <c r="K625" i="24"/>
  <c r="V625" i="24"/>
  <c r="K624" i="24"/>
  <c r="K623" i="24"/>
  <c r="V623" i="24" s="1"/>
  <c r="K622" i="24"/>
  <c r="K621" i="24"/>
  <c r="V621" i="24" s="1"/>
  <c r="K620" i="24"/>
  <c r="K619" i="24"/>
  <c r="V619" i="24" s="1"/>
  <c r="K618" i="24"/>
  <c r="K617" i="24"/>
  <c r="V617" i="24" s="1"/>
  <c r="K616" i="24"/>
  <c r="K615" i="24"/>
  <c r="V615" i="24" s="1"/>
  <c r="K614" i="24"/>
  <c r="K613" i="24"/>
  <c r="V613" i="24" s="1"/>
  <c r="K612" i="24"/>
  <c r="K611" i="24"/>
  <c r="V611" i="24" s="1"/>
  <c r="K610" i="24"/>
  <c r="K609" i="24"/>
  <c r="V609" i="24"/>
  <c r="K608" i="24"/>
  <c r="K607" i="24"/>
  <c r="V607" i="24" s="1"/>
  <c r="K606" i="24"/>
  <c r="K605" i="24"/>
  <c r="V605" i="24" s="1"/>
  <c r="K604" i="24"/>
  <c r="K603" i="24"/>
  <c r="V603" i="24" s="1"/>
  <c r="K602" i="24"/>
  <c r="K601" i="24"/>
  <c r="V601" i="24" s="1"/>
  <c r="K600" i="24"/>
  <c r="K599" i="24"/>
  <c r="V599" i="24" s="1"/>
  <c r="K598" i="24"/>
  <c r="K597" i="24"/>
  <c r="V597" i="24" s="1"/>
  <c r="K596" i="24"/>
  <c r="K595" i="24"/>
  <c r="V595" i="24" s="1"/>
  <c r="K594" i="24"/>
  <c r="K593" i="24"/>
  <c r="V593" i="24"/>
  <c r="K592" i="24"/>
  <c r="K591" i="24"/>
  <c r="V591" i="24" s="1"/>
  <c r="K590" i="24"/>
  <c r="K589" i="24"/>
  <c r="V589" i="24" s="1"/>
  <c r="K588" i="24"/>
  <c r="K587" i="24"/>
  <c r="V587" i="24" s="1"/>
  <c r="K586" i="2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73" i="24"/>
  <c r="V573" i="24" s="1"/>
  <c r="K572" i="24"/>
  <c r="K571" i="24"/>
  <c r="V571" i="24" s="1"/>
  <c r="K570" i="24"/>
  <c r="K569" i="24"/>
  <c r="V569" i="24" s="1"/>
  <c r="K568" i="24"/>
  <c r="K567" i="24"/>
  <c r="V567" i="24" s="1"/>
  <c r="K566" i="24"/>
  <c r="K565" i="24"/>
  <c r="V565" i="24"/>
  <c r="K564" i="24"/>
  <c r="K563" i="24"/>
  <c r="V563" i="24" s="1"/>
  <c r="K562" i="24"/>
  <c r="K561" i="24"/>
  <c r="V561" i="24" s="1"/>
  <c r="K560" i="24"/>
  <c r="K559" i="24"/>
  <c r="V559" i="24" s="1"/>
  <c r="K558" i="24"/>
  <c r="K557" i="24"/>
  <c r="V557" i="24" s="1"/>
  <c r="K556" i="24"/>
  <c r="K555" i="24"/>
  <c r="V555" i="24" s="1"/>
  <c r="K554" i="24"/>
  <c r="K553" i="24"/>
  <c r="V553" i="24" s="1"/>
  <c r="K552" i="24"/>
  <c r="K551" i="24"/>
  <c r="V551" i="24" s="1"/>
  <c r="K550" i="24"/>
  <c r="K549" i="24"/>
  <c r="V549" i="24"/>
  <c r="K548" i="24"/>
  <c r="K547" i="24"/>
  <c r="V547" i="24" s="1"/>
  <c r="K546" i="24"/>
  <c r="K545" i="24"/>
  <c r="V545" i="24" s="1"/>
  <c r="K544" i="24"/>
  <c r="K543" i="24"/>
  <c r="V543" i="24" s="1"/>
  <c r="K542" i="24"/>
  <c r="K541" i="24"/>
  <c r="V541" i="24" s="1"/>
  <c r="K540" i="24"/>
  <c r="K539" i="24"/>
  <c r="V539" i="24" s="1"/>
  <c r="K538" i="24"/>
  <c r="K537" i="24"/>
  <c r="V537" i="24" s="1"/>
  <c r="K536" i="24"/>
  <c r="AA1524" i="37" s="1"/>
  <c r="K535" i="24"/>
  <c r="V535" i="24" s="1"/>
  <c r="K534" i="24"/>
  <c r="K533" i="24"/>
  <c r="V533" i="24"/>
  <c r="K532" i="24"/>
  <c r="K531" i="24"/>
  <c r="V531" i="24" s="1"/>
  <c r="K530" i="24"/>
  <c r="K529" i="24"/>
  <c r="V529" i="24" s="1"/>
  <c r="K528" i="24"/>
  <c r="K527" i="24"/>
  <c r="V527" i="24" s="1"/>
  <c r="K526" i="24"/>
  <c r="K525" i="24"/>
  <c r="V525" i="24" s="1"/>
  <c r="K524" i="24"/>
  <c r="K523" i="24"/>
  <c r="V523" i="24" s="1"/>
  <c r="K522" i="24"/>
  <c r="K521" i="24"/>
  <c r="V521" i="24" s="1"/>
  <c r="K520" i="24"/>
  <c r="K519" i="24"/>
  <c r="V519" i="24" s="1"/>
  <c r="K518" i="24"/>
  <c r="K517" i="24"/>
  <c r="V517" i="24"/>
  <c r="K516" i="24"/>
  <c r="K515" i="24"/>
  <c r="V515" i="24" s="1"/>
  <c r="K514" i="24"/>
  <c r="K573" i="4"/>
  <c r="V573" i="4" s="1"/>
  <c r="K572" i="4"/>
  <c r="K571" i="4"/>
  <c r="V571" i="4" s="1"/>
  <c r="K570" i="4"/>
  <c r="K569" i="4"/>
  <c r="V569" i="4" s="1"/>
  <c r="K568" i="4"/>
  <c r="K567" i="4"/>
  <c r="V567" i="4" s="1"/>
  <c r="K566" i="4"/>
  <c r="K565" i="4"/>
  <c r="V565" i="4" s="1"/>
  <c r="K564" i="4"/>
  <c r="K563" i="4"/>
  <c r="V563" i="4" s="1"/>
  <c r="K562" i="4"/>
  <c r="K561" i="4"/>
  <c r="V561" i="4"/>
  <c r="K560" i="4"/>
  <c r="K559" i="4"/>
  <c r="V559" i="4" s="1"/>
  <c r="K558" i="4"/>
  <c r="K557" i="4"/>
  <c r="V557" i="4" s="1"/>
  <c r="K556" i="4"/>
  <c r="K555" i="4"/>
  <c r="V555" i="4" s="1"/>
  <c r="K554" i="4"/>
  <c r="K553" i="4"/>
  <c r="V553" i="4" s="1"/>
  <c r="K552" i="4"/>
  <c r="K551" i="4"/>
  <c r="V551" i="4" s="1"/>
  <c r="K550" i="4"/>
  <c r="K549" i="4"/>
  <c r="V549" i="4" s="1"/>
  <c r="K548" i="4"/>
  <c r="K547" i="4"/>
  <c r="V547" i="4" s="1"/>
  <c r="K546" i="4"/>
  <c r="K545" i="4"/>
  <c r="V545" i="4"/>
  <c r="K544" i="4"/>
  <c r="K543" i="4"/>
  <c r="V543" i="4" s="1"/>
  <c r="K542" i="4"/>
  <c r="K541" i="4"/>
  <c r="V541" i="4" s="1"/>
  <c r="K540" i="4"/>
  <c r="K539" i="4"/>
  <c r="V539" i="4" s="1"/>
  <c r="K538" i="4"/>
  <c r="K537" i="4"/>
  <c r="V537" i="4" s="1"/>
  <c r="K536" i="4"/>
  <c r="K535" i="4"/>
  <c r="V535" i="4" s="1"/>
  <c r="K534" i="4"/>
  <c r="K533" i="4"/>
  <c r="V533" i="4" s="1"/>
  <c r="K532" i="4"/>
  <c r="K531" i="4"/>
  <c r="V531" i="4" s="1"/>
  <c r="K530" i="4"/>
  <c r="K529" i="4"/>
  <c r="V529" i="4"/>
  <c r="K528" i="4"/>
  <c r="K527" i="4"/>
  <c r="V527" i="4" s="1"/>
  <c r="K526" i="4"/>
  <c r="K525" i="4"/>
  <c r="V525" i="4" s="1"/>
  <c r="K524" i="4"/>
  <c r="K523" i="4"/>
  <c r="V523" i="4" s="1"/>
  <c r="K522" i="4"/>
  <c r="K521" i="4"/>
  <c r="V521" i="4" s="1"/>
  <c r="K520" i="4"/>
  <c r="K519" i="4"/>
  <c r="V519" i="4" s="1"/>
  <c r="K518" i="4"/>
  <c r="K517" i="4"/>
  <c r="V517" i="4" s="1"/>
  <c r="K516" i="4"/>
  <c r="K515" i="4"/>
  <c r="V515" i="4" s="1"/>
  <c r="K514" i="4"/>
  <c r="K501" i="23"/>
  <c r="V501" i="23"/>
  <c r="K500" i="23"/>
  <c r="K499" i="23"/>
  <c r="V499" i="23" s="1"/>
  <c r="K498" i="23"/>
  <c r="K497" i="23"/>
  <c r="V497" i="23" s="1"/>
  <c r="K496" i="23"/>
  <c r="K495" i="23"/>
  <c r="V495" i="23" s="1"/>
  <c r="K494" i="23"/>
  <c r="K493" i="23"/>
  <c r="V493" i="23" s="1"/>
  <c r="K492" i="23"/>
  <c r="K491" i="23"/>
  <c r="V491" i="23" s="1"/>
  <c r="K490" i="23"/>
  <c r="K489" i="23"/>
  <c r="V489" i="23" s="1"/>
  <c r="K488" i="23"/>
  <c r="K487" i="23"/>
  <c r="V487" i="23" s="1"/>
  <c r="K486" i="23"/>
  <c r="K485" i="23"/>
  <c r="V485" i="23"/>
  <c r="K484" i="23"/>
  <c r="K483" i="23"/>
  <c r="V483" i="23" s="1"/>
  <c r="K482" i="23"/>
  <c r="K481" i="23"/>
  <c r="V481" i="23" s="1"/>
  <c r="K480" i="23"/>
  <c r="K479" i="23"/>
  <c r="V479" i="23" s="1"/>
  <c r="K478" i="23"/>
  <c r="K477" i="23"/>
  <c r="V477" i="23" s="1"/>
  <c r="K476" i="23"/>
  <c r="K475" i="23"/>
  <c r="V475" i="23" s="1"/>
  <c r="K474" i="23"/>
  <c r="K473" i="23"/>
  <c r="V473" i="23" s="1"/>
  <c r="K472" i="23"/>
  <c r="K471" i="23"/>
  <c r="V471" i="23" s="1"/>
  <c r="K470" i="23"/>
  <c r="K469" i="23"/>
  <c r="V469" i="23"/>
  <c r="K468" i="23"/>
  <c r="K467" i="23"/>
  <c r="V467" i="23" s="1"/>
  <c r="K466" i="23"/>
  <c r="K465" i="23"/>
  <c r="V465" i="23" s="1"/>
  <c r="K464" i="23"/>
  <c r="K463" i="23"/>
  <c r="V463" i="23" s="1"/>
  <c r="K462" i="23"/>
  <c r="K461" i="23"/>
  <c r="V461" i="23" s="1"/>
  <c r="K460" i="23"/>
  <c r="AA920" i="37" s="1"/>
  <c r="K459" i="23"/>
  <c r="V459" i="23" s="1"/>
  <c r="K458" i="23"/>
  <c r="K457" i="23"/>
  <c r="V457" i="23" s="1"/>
  <c r="K456" i="23"/>
  <c r="AA916" i="37" s="1"/>
  <c r="K455" i="23"/>
  <c r="V455" i="23" s="1"/>
  <c r="K454" i="23"/>
  <c r="K453" i="23"/>
  <c r="V453" i="23"/>
  <c r="K452" i="23"/>
  <c r="K451" i="23"/>
  <c r="V451" i="23" s="1"/>
  <c r="K450" i="23"/>
  <c r="K449" i="23"/>
  <c r="V449" i="23" s="1"/>
  <c r="K448" i="23"/>
  <c r="K447" i="23"/>
  <c r="V447" i="23" s="1"/>
  <c r="K446" i="23"/>
  <c r="K445" i="23"/>
  <c r="V445" i="23" s="1"/>
  <c r="K444" i="23"/>
  <c r="K443" i="23"/>
  <c r="V443" i="23" s="1"/>
  <c r="K442" i="23"/>
  <c r="AA902" i="37" s="1"/>
  <c r="K501" i="24"/>
  <c r="V501" i="24" s="1"/>
  <c r="K500" i="24"/>
  <c r="K499" i="24"/>
  <c r="V499" i="24" s="1"/>
  <c r="K498" i="24"/>
  <c r="K497" i="24"/>
  <c r="V497" i="24"/>
  <c r="K496" i="24"/>
  <c r="K495" i="24"/>
  <c r="V495" i="24" s="1"/>
  <c r="K494" i="24"/>
  <c r="K493" i="24"/>
  <c r="V493" i="24" s="1"/>
  <c r="K492" i="24"/>
  <c r="K491" i="24"/>
  <c r="V491" i="24" s="1"/>
  <c r="K490" i="24"/>
  <c r="K489" i="24"/>
  <c r="V489" i="24" s="1"/>
  <c r="K488" i="24"/>
  <c r="K487" i="24"/>
  <c r="V487" i="24" s="1"/>
  <c r="K486" i="24"/>
  <c r="K485" i="24"/>
  <c r="V485" i="24" s="1"/>
  <c r="K484" i="24"/>
  <c r="K483" i="24"/>
  <c r="V483" i="24" s="1"/>
  <c r="K482" i="24"/>
  <c r="K481" i="24"/>
  <c r="V481" i="24"/>
  <c r="K480" i="24"/>
  <c r="K479" i="24"/>
  <c r="V479" i="24" s="1"/>
  <c r="K478" i="24"/>
  <c r="K477" i="24"/>
  <c r="V477" i="24" s="1"/>
  <c r="K476" i="24"/>
  <c r="K475" i="24"/>
  <c r="V475" i="24" s="1"/>
  <c r="K474" i="24"/>
  <c r="K473" i="24"/>
  <c r="V473" i="24" s="1"/>
  <c r="K472" i="24"/>
  <c r="K471" i="24"/>
  <c r="V471" i="24" s="1"/>
  <c r="K470" i="24"/>
  <c r="K469" i="24"/>
  <c r="V469" i="24" s="1"/>
  <c r="K468" i="24"/>
  <c r="K467" i="24"/>
  <c r="V467" i="24" s="1"/>
  <c r="K466" i="24"/>
  <c r="K465" i="24"/>
  <c r="V465" i="24"/>
  <c r="K464" i="24"/>
  <c r="K463" i="24"/>
  <c r="V463" i="24" s="1"/>
  <c r="K462" i="24"/>
  <c r="K461" i="24"/>
  <c r="V461" i="24" s="1"/>
  <c r="K460" i="24"/>
  <c r="K459" i="24"/>
  <c r="V459" i="24" s="1"/>
  <c r="K458" i="24"/>
  <c r="K457" i="24"/>
  <c r="V457" i="24" s="1"/>
  <c r="K456" i="24"/>
  <c r="K455" i="24"/>
  <c r="V455" i="24" s="1"/>
  <c r="K454" i="24"/>
  <c r="K453" i="24"/>
  <c r="V453" i="24" s="1"/>
  <c r="K452" i="24"/>
  <c r="K451" i="24"/>
  <c r="V451" i="24" s="1"/>
  <c r="K450" i="24"/>
  <c r="K449" i="24"/>
  <c r="V449" i="24"/>
  <c r="K448" i="24"/>
  <c r="K447" i="24"/>
  <c r="V447" i="24" s="1"/>
  <c r="K446" i="24"/>
  <c r="K445" i="24"/>
  <c r="V445" i="24" s="1"/>
  <c r="K444" i="24"/>
  <c r="K443" i="24"/>
  <c r="V443" i="24" s="1"/>
  <c r="K442" i="24"/>
  <c r="K501" i="4"/>
  <c r="V501" i="4" s="1"/>
  <c r="K500" i="4"/>
  <c r="K499" i="4"/>
  <c r="V499" i="4" s="1"/>
  <c r="K498" i="4"/>
  <c r="K497" i="4"/>
  <c r="V497" i="4" s="1"/>
  <c r="K496" i="4"/>
  <c r="K495" i="4"/>
  <c r="V495" i="4" s="1"/>
  <c r="K494" i="4"/>
  <c r="K493" i="4"/>
  <c r="V493" i="4"/>
  <c r="K492" i="4"/>
  <c r="K491" i="4"/>
  <c r="V491" i="4" s="1"/>
  <c r="K490" i="4"/>
  <c r="K489" i="4"/>
  <c r="V489" i="4" s="1"/>
  <c r="K488" i="4"/>
  <c r="K487" i="4"/>
  <c r="V487" i="4" s="1"/>
  <c r="K486" i="4"/>
  <c r="K485" i="4"/>
  <c r="V485" i="4" s="1"/>
  <c r="K484" i="4"/>
  <c r="K483" i="4"/>
  <c r="V483" i="4" s="1"/>
  <c r="K482" i="4"/>
  <c r="K481" i="4"/>
  <c r="V481" i="4" s="1"/>
  <c r="K480" i="4"/>
  <c r="K479" i="4"/>
  <c r="V479" i="4" s="1"/>
  <c r="K478" i="4"/>
  <c r="K477" i="4"/>
  <c r="V477" i="4"/>
  <c r="K476" i="4"/>
  <c r="K475" i="4"/>
  <c r="V475" i="4" s="1"/>
  <c r="K474" i="4"/>
  <c r="K473" i="4"/>
  <c r="V473" i="4" s="1"/>
  <c r="K472" i="4"/>
  <c r="K471" i="4"/>
  <c r="V471" i="4" s="1"/>
  <c r="K470" i="4"/>
  <c r="K469" i="4"/>
  <c r="V469" i="4" s="1"/>
  <c r="K468" i="4"/>
  <c r="K467" i="4"/>
  <c r="V467" i="4" s="1"/>
  <c r="K466" i="4"/>
  <c r="K465" i="4"/>
  <c r="V465" i="4" s="1"/>
  <c r="K464" i="4"/>
  <c r="K463" i="4"/>
  <c r="V463" i="4" s="1"/>
  <c r="K462" i="4"/>
  <c r="K461" i="4"/>
  <c r="V461" i="4"/>
  <c r="K460" i="4"/>
  <c r="K459" i="4"/>
  <c r="V459" i="4" s="1"/>
  <c r="K458" i="4"/>
  <c r="K457" i="4"/>
  <c r="V457" i="4" s="1"/>
  <c r="K456" i="4"/>
  <c r="K455" i="4"/>
  <c r="V455" i="4" s="1"/>
  <c r="K454" i="4"/>
  <c r="K453" i="4"/>
  <c r="V453" i="4" s="1"/>
  <c r="K452" i="4"/>
  <c r="K451" i="4"/>
  <c r="V451" i="4" s="1"/>
  <c r="K450" i="4"/>
  <c r="K449" i="4"/>
  <c r="V449" i="4" s="1"/>
  <c r="K448" i="4"/>
  <c r="K447" i="4"/>
  <c r="V447" i="4" s="1"/>
  <c r="K446" i="4"/>
  <c r="K445" i="4"/>
  <c r="V445" i="4"/>
  <c r="K444" i="4"/>
  <c r="K443" i="4"/>
  <c r="V443" i="4" s="1"/>
  <c r="K442" i="4"/>
  <c r="K429" i="23"/>
  <c r="V429" i="23" s="1"/>
  <c r="K428" i="23"/>
  <c r="K427" i="23"/>
  <c r="V427" i="23" s="1"/>
  <c r="K426" i="23"/>
  <c r="K425" i="23"/>
  <c r="V425" i="23" s="1"/>
  <c r="K424" i="23"/>
  <c r="K423" i="23"/>
  <c r="V423" i="23" s="1"/>
  <c r="K422" i="23"/>
  <c r="K421" i="23"/>
  <c r="V421" i="23" s="1"/>
  <c r="K420" i="23"/>
  <c r="K419" i="23"/>
  <c r="V419" i="23" s="1"/>
  <c r="K418" i="23"/>
  <c r="K417" i="23"/>
  <c r="V417" i="23"/>
  <c r="K416" i="23"/>
  <c r="K415" i="23"/>
  <c r="V415" i="23" s="1"/>
  <c r="K414" i="23"/>
  <c r="K413" i="23"/>
  <c r="V413" i="23" s="1"/>
  <c r="K412" i="23"/>
  <c r="K411" i="23"/>
  <c r="V411" i="23" s="1"/>
  <c r="K410" i="23"/>
  <c r="K409" i="23"/>
  <c r="V409" i="23" s="1"/>
  <c r="K408" i="23"/>
  <c r="K407" i="23"/>
  <c r="V407" i="23" s="1"/>
  <c r="K406" i="23"/>
  <c r="K405" i="23"/>
  <c r="V405" i="23" s="1"/>
  <c r="K404" i="23"/>
  <c r="K403" i="23"/>
  <c r="V403" i="23" s="1"/>
  <c r="K402" i="23"/>
  <c r="K401" i="23"/>
  <c r="V401" i="23"/>
  <c r="K400" i="23"/>
  <c r="K399" i="23"/>
  <c r="V399" i="23" s="1"/>
  <c r="K398" i="23"/>
  <c r="K397" i="23"/>
  <c r="V397" i="23" s="1"/>
  <c r="K396" i="23"/>
  <c r="K395" i="23"/>
  <c r="V395" i="23" s="1"/>
  <c r="K394" i="23"/>
  <c r="K393" i="23"/>
  <c r="V393" i="23" s="1"/>
  <c r="K392" i="23"/>
  <c r="K391" i="23"/>
  <c r="V391" i="23" s="1"/>
  <c r="K390" i="23"/>
  <c r="K389" i="23"/>
  <c r="V389" i="23" s="1"/>
  <c r="K388" i="23"/>
  <c r="K387" i="23"/>
  <c r="V387" i="23" s="1"/>
  <c r="K386" i="23"/>
  <c r="K385" i="23"/>
  <c r="V385" i="23"/>
  <c r="K384" i="23"/>
  <c r="K383" i="23"/>
  <c r="V383" i="23" s="1"/>
  <c r="K382" i="23"/>
  <c r="K381" i="23"/>
  <c r="V381" i="23" s="1"/>
  <c r="K380" i="23"/>
  <c r="K379" i="23"/>
  <c r="V379" i="23" s="1"/>
  <c r="K378" i="23"/>
  <c r="K377" i="23"/>
  <c r="V377" i="23" s="1"/>
  <c r="K376" i="23"/>
  <c r="K375" i="23"/>
  <c r="V375" i="23" s="1"/>
  <c r="K374" i="23"/>
  <c r="K373" i="23"/>
  <c r="V373" i="23" s="1"/>
  <c r="K372" i="23"/>
  <c r="AA844" i="37" s="1"/>
  <c r="K371" i="23"/>
  <c r="V371" i="23" s="1"/>
  <c r="K370" i="23"/>
  <c r="K429" i="24"/>
  <c r="V429" i="24"/>
  <c r="K428" i="24"/>
  <c r="K427" i="24"/>
  <c r="V427" i="24" s="1"/>
  <c r="K426" i="24"/>
  <c r="K425" i="24"/>
  <c r="V425" i="24" s="1"/>
  <c r="K424" i="24"/>
  <c r="K423" i="24"/>
  <c r="V423" i="24" s="1"/>
  <c r="K422" i="24"/>
  <c r="K421" i="24"/>
  <c r="V421" i="24" s="1"/>
  <c r="K420" i="24"/>
  <c r="K419" i="24"/>
  <c r="V419" i="24" s="1"/>
  <c r="K418" i="24"/>
  <c r="K417" i="24"/>
  <c r="V417" i="24" s="1"/>
  <c r="K416" i="24"/>
  <c r="K415" i="24"/>
  <c r="V415" i="24" s="1"/>
  <c r="K414" i="24"/>
  <c r="K413" i="24"/>
  <c r="V413" i="24"/>
  <c r="K412" i="24"/>
  <c r="K411" i="24"/>
  <c r="V411" i="24" s="1"/>
  <c r="K410" i="24"/>
  <c r="K409" i="24"/>
  <c r="V409" i="24" s="1"/>
  <c r="K408" i="24"/>
  <c r="K407" i="24"/>
  <c r="V407" i="24" s="1"/>
  <c r="K406" i="24"/>
  <c r="K405" i="24"/>
  <c r="V405" i="24" s="1"/>
  <c r="K404" i="24"/>
  <c r="K403" i="24"/>
  <c r="V403" i="24" s="1"/>
  <c r="K402" i="24"/>
  <c r="K401" i="24"/>
  <c r="V401" i="24" s="1"/>
  <c r="K400" i="24"/>
  <c r="K399" i="24"/>
  <c r="V399" i="24" s="1"/>
  <c r="K398" i="24"/>
  <c r="K397" i="24"/>
  <c r="V397" i="24"/>
  <c r="K396" i="24"/>
  <c r="K395" i="24"/>
  <c r="V395" i="24" s="1"/>
  <c r="K394" i="24"/>
  <c r="K393" i="24"/>
  <c r="V393" i="24" s="1"/>
  <c r="K392" i="24"/>
  <c r="K391" i="24"/>
  <c r="V391" i="24" s="1"/>
  <c r="K390" i="24"/>
  <c r="K389" i="24"/>
  <c r="V389" i="24" s="1"/>
  <c r="K388" i="24"/>
  <c r="K387" i="24"/>
  <c r="V387" i="24" s="1"/>
  <c r="K386" i="24"/>
  <c r="K385" i="24"/>
  <c r="V385" i="24" s="1"/>
  <c r="K384" i="24"/>
  <c r="K383" i="24"/>
  <c r="V383" i="24" s="1"/>
  <c r="K382" i="24"/>
  <c r="K381" i="24"/>
  <c r="V381" i="24"/>
  <c r="K380" i="24"/>
  <c r="K379" i="24"/>
  <c r="V379" i="24" s="1"/>
  <c r="K378" i="24"/>
  <c r="K377" i="24"/>
  <c r="V377" i="24" s="1"/>
  <c r="K376" i="24"/>
  <c r="K375" i="24"/>
  <c r="V375" i="24" s="1"/>
  <c r="K374" i="24"/>
  <c r="K373" i="24"/>
  <c r="V373" i="24" s="1"/>
  <c r="K372" i="24"/>
  <c r="AA1384" i="37" s="1"/>
  <c r="K371" i="24"/>
  <c r="V371" i="24" s="1"/>
  <c r="K370" i="2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AA820" i="37" s="1"/>
  <c r="K335" i="23"/>
  <c r="K334" i="23"/>
  <c r="K333" i="23"/>
  <c r="K332" i="23"/>
  <c r="AA816" i="37" s="1"/>
  <c r="K331" i="23"/>
  <c r="K330" i="23"/>
  <c r="K329" i="23"/>
  <c r="K328" i="23"/>
  <c r="AA812" i="37" s="1"/>
  <c r="K327" i="23"/>
  <c r="K326" i="23"/>
  <c r="K325" i="23"/>
  <c r="K324" i="23"/>
  <c r="AA808" i="37" s="1"/>
  <c r="K323" i="23"/>
  <c r="K322" i="23"/>
  <c r="K321" i="23"/>
  <c r="K320" i="23"/>
  <c r="AA804" i="37" s="1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AA784" i="37" s="1"/>
  <c r="K299" i="23"/>
  <c r="K298" i="23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AA1912" i="37"/>
  <c r="AA1908" i="37"/>
  <c r="K357" i="4"/>
  <c r="V357" i="4" s="1"/>
  <c r="K356" i="4"/>
  <c r="K355" i="4"/>
  <c r="V355" i="4"/>
  <c r="K354" i="4"/>
  <c r="K353" i="4"/>
  <c r="V353" i="4" s="1"/>
  <c r="K352" i="4"/>
  <c r="K351" i="4"/>
  <c r="V351" i="4" s="1"/>
  <c r="K350" i="4"/>
  <c r="K349" i="4"/>
  <c r="V349" i="4" s="1"/>
  <c r="K348" i="4"/>
  <c r="K347" i="4"/>
  <c r="V347" i="4" s="1"/>
  <c r="K346" i="4"/>
  <c r="K345" i="4"/>
  <c r="V345" i="4" s="1"/>
  <c r="K344" i="4"/>
  <c r="K343" i="4"/>
  <c r="V343" i="4" s="1"/>
  <c r="K342" i="4"/>
  <c r="K341" i="4"/>
  <c r="V341" i="4" s="1"/>
  <c r="K340" i="4"/>
  <c r="K339" i="4"/>
  <c r="V339" i="4"/>
  <c r="K338" i="4"/>
  <c r="K337" i="4"/>
  <c r="V337" i="4" s="1"/>
  <c r="K336" i="4"/>
  <c r="K335" i="4"/>
  <c r="V335" i="4" s="1"/>
  <c r="K334" i="4"/>
  <c r="K333" i="4"/>
  <c r="V333" i="4" s="1"/>
  <c r="K332" i="4"/>
  <c r="K331" i="4"/>
  <c r="V331" i="4" s="1"/>
  <c r="K330" i="4"/>
  <c r="K329" i="4"/>
  <c r="V329" i="4" s="1"/>
  <c r="K328" i="4"/>
  <c r="K327" i="4"/>
  <c r="V327" i="4" s="1"/>
  <c r="K326" i="4"/>
  <c r="K325" i="4"/>
  <c r="V325" i="4" s="1"/>
  <c r="K324" i="4"/>
  <c r="K323" i="4"/>
  <c r="V323" i="4"/>
  <c r="K322" i="4"/>
  <c r="K321" i="4"/>
  <c r="V321" i="4" s="1"/>
  <c r="K320" i="4"/>
  <c r="K319" i="4"/>
  <c r="V319" i="4" s="1"/>
  <c r="K318" i="4"/>
  <c r="K317" i="4"/>
  <c r="V317" i="4" s="1"/>
  <c r="K316" i="4"/>
  <c r="K315" i="4"/>
  <c r="V315" i="4" s="1"/>
  <c r="K314" i="4"/>
  <c r="K313" i="4"/>
  <c r="V313" i="4" s="1"/>
  <c r="K312" i="4"/>
  <c r="K311" i="4"/>
  <c r="V311" i="4" s="1"/>
  <c r="K310" i="4"/>
  <c r="K309" i="4"/>
  <c r="V309" i="4" s="1"/>
  <c r="K308" i="4"/>
  <c r="K307" i="4"/>
  <c r="V307" i="4"/>
  <c r="K306" i="4"/>
  <c r="K305" i="4"/>
  <c r="V305" i="4" s="1"/>
  <c r="K304" i="4"/>
  <c r="K303" i="4"/>
  <c r="V303" i="4" s="1"/>
  <c r="K302" i="4"/>
  <c r="K301" i="4"/>
  <c r="V301" i="4" s="1"/>
  <c r="K300" i="4"/>
  <c r="K299" i="4"/>
  <c r="V299" i="4" s="1"/>
  <c r="K298" i="4"/>
  <c r="V298" i="4" s="1"/>
  <c r="K285" i="23"/>
  <c r="K284" i="23"/>
  <c r="V284" i="23" s="1"/>
  <c r="K283" i="23"/>
  <c r="K282" i="23"/>
  <c r="V282" i="23" s="1"/>
  <c r="K281" i="23"/>
  <c r="K280" i="23"/>
  <c r="V280" i="23" s="1"/>
  <c r="K279" i="23"/>
  <c r="K278" i="23"/>
  <c r="V278" i="23" s="1"/>
  <c r="K277" i="23"/>
  <c r="K276" i="23"/>
  <c r="V276" i="23" s="1"/>
  <c r="K275" i="23"/>
  <c r="K274" i="23"/>
  <c r="V274" i="23"/>
  <c r="K273" i="23"/>
  <c r="K272" i="23"/>
  <c r="V272" i="23" s="1"/>
  <c r="K271" i="23"/>
  <c r="K270" i="23"/>
  <c r="V270" i="23" s="1"/>
  <c r="K269" i="23"/>
  <c r="K268" i="23"/>
  <c r="V268" i="23" s="1"/>
  <c r="K267" i="23"/>
  <c r="K266" i="23"/>
  <c r="V266" i="23" s="1"/>
  <c r="K265" i="23"/>
  <c r="K264" i="23"/>
  <c r="V264" i="23" s="1"/>
  <c r="K263" i="23"/>
  <c r="K262" i="23"/>
  <c r="V262" i="23" s="1"/>
  <c r="K261" i="23"/>
  <c r="K260" i="23"/>
  <c r="V260" i="23" s="1"/>
  <c r="K259" i="23"/>
  <c r="K258" i="23"/>
  <c r="V258" i="23"/>
  <c r="K257" i="23"/>
  <c r="K256" i="23"/>
  <c r="V256" i="23" s="1"/>
  <c r="K255" i="23"/>
  <c r="K254" i="23"/>
  <c r="V254" i="23" s="1"/>
  <c r="K253" i="23"/>
  <c r="K252" i="23"/>
  <c r="V252" i="23" s="1"/>
  <c r="K251" i="23"/>
  <c r="K250" i="23"/>
  <c r="V250" i="23" s="1"/>
  <c r="K249" i="23"/>
  <c r="K248" i="23"/>
  <c r="V248" i="23" s="1"/>
  <c r="K247" i="23"/>
  <c r="K246" i="23"/>
  <c r="V246" i="23" s="1"/>
  <c r="K245" i="23"/>
  <c r="K244" i="23"/>
  <c r="V244" i="23" s="1"/>
  <c r="K243" i="23"/>
  <c r="K242" i="23"/>
  <c r="V242" i="23"/>
  <c r="K241" i="23"/>
  <c r="K240" i="23"/>
  <c r="V240" i="23" s="1"/>
  <c r="K239" i="23"/>
  <c r="K238" i="23"/>
  <c r="V238" i="23" s="1"/>
  <c r="K237" i="23"/>
  <c r="K236" i="23"/>
  <c r="V236" i="23" s="1"/>
  <c r="K235" i="23"/>
  <c r="K234" i="23"/>
  <c r="V234" i="23" s="1"/>
  <c r="K233" i="23"/>
  <c r="AA729" i="37" s="1"/>
  <c r="K232" i="23"/>
  <c r="V232" i="23" s="1"/>
  <c r="K231" i="23"/>
  <c r="K230" i="23"/>
  <c r="V230" i="23" s="1"/>
  <c r="K229" i="23"/>
  <c r="K228" i="23"/>
  <c r="V228" i="23" s="1"/>
  <c r="K227" i="23"/>
  <c r="K226" i="23"/>
  <c r="V226" i="23"/>
  <c r="K285" i="24"/>
  <c r="K284" i="24"/>
  <c r="K283" i="24"/>
  <c r="K282" i="24"/>
  <c r="K281" i="24"/>
  <c r="K280" i="24"/>
  <c r="K279" i="24"/>
  <c r="K278" i="24"/>
  <c r="K277" i="24"/>
  <c r="K276" i="24"/>
  <c r="K275" i="24"/>
  <c r="K274" i="24"/>
  <c r="K273" i="24"/>
  <c r="K272" i="24"/>
  <c r="K271" i="24"/>
  <c r="K270" i="24"/>
  <c r="K269" i="24"/>
  <c r="K268" i="24"/>
  <c r="K267" i="24"/>
  <c r="K266" i="24"/>
  <c r="K265" i="24"/>
  <c r="K264" i="24"/>
  <c r="K263" i="24"/>
  <c r="K262" i="24"/>
  <c r="K261" i="24"/>
  <c r="K260" i="24"/>
  <c r="K259" i="24"/>
  <c r="K258" i="24"/>
  <c r="K257" i="24"/>
  <c r="K256" i="24"/>
  <c r="K255" i="24"/>
  <c r="K254" i="24"/>
  <c r="K253" i="24"/>
  <c r="K252" i="24"/>
  <c r="K251" i="24"/>
  <c r="K250" i="24"/>
  <c r="K249" i="24"/>
  <c r="K248" i="24"/>
  <c r="K247" i="24"/>
  <c r="K246" i="24"/>
  <c r="K245" i="24"/>
  <c r="K244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9" i="24"/>
  <c r="K228" i="24"/>
  <c r="K227" i="24"/>
  <c r="K226" i="24"/>
  <c r="AA1262" i="37" s="1"/>
  <c r="AA1906" i="37"/>
  <c r="AA1902" i="37"/>
  <c r="AA1900" i="37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13" i="23"/>
  <c r="AA721" i="37" s="1"/>
  <c r="K212" i="23"/>
  <c r="K211" i="23"/>
  <c r="K210" i="23"/>
  <c r="K209" i="23"/>
  <c r="AA717" i="37" s="1"/>
  <c r="K208" i="23"/>
  <c r="K207" i="23"/>
  <c r="K206" i="23"/>
  <c r="K205" i="23"/>
  <c r="AA713" i="37" s="1"/>
  <c r="K204" i="23"/>
  <c r="K203" i="23"/>
  <c r="K202" i="23"/>
  <c r="K201" i="23"/>
  <c r="AA709" i="37" s="1"/>
  <c r="K200" i="23"/>
  <c r="K199" i="23"/>
  <c r="K198" i="23"/>
  <c r="K197" i="23"/>
  <c r="AA705" i="37" s="1"/>
  <c r="K196" i="23"/>
  <c r="K195" i="23"/>
  <c r="K194" i="23"/>
  <c r="K193" i="23"/>
  <c r="AA701" i="37" s="1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213" i="24"/>
  <c r="V213" i="24" s="1"/>
  <c r="K212" i="24"/>
  <c r="V212" i="24" s="1"/>
  <c r="K211" i="24"/>
  <c r="K210" i="24"/>
  <c r="V210" i="24" s="1"/>
  <c r="K209" i="24"/>
  <c r="V209" i="24" s="1"/>
  <c r="K208" i="24"/>
  <c r="V208" i="24" s="1"/>
  <c r="K207" i="24"/>
  <c r="K206" i="24"/>
  <c r="V206" i="24" s="1"/>
  <c r="K205" i="24"/>
  <c r="V205" i="24" s="1"/>
  <c r="K204" i="24"/>
  <c r="V204" i="24" s="1"/>
  <c r="K203" i="24"/>
  <c r="K202" i="24"/>
  <c r="V202" i="24" s="1"/>
  <c r="K201" i="24"/>
  <c r="V201" i="24" s="1"/>
  <c r="K200" i="24"/>
  <c r="V200" i="24" s="1"/>
  <c r="K199" i="24"/>
  <c r="K198" i="24"/>
  <c r="V198" i="24" s="1"/>
  <c r="K197" i="24"/>
  <c r="V197" i="24" s="1"/>
  <c r="K196" i="24"/>
  <c r="V196" i="24" s="1"/>
  <c r="K195" i="24"/>
  <c r="K194" i="24"/>
  <c r="V194" i="24" s="1"/>
  <c r="K193" i="24"/>
  <c r="V193" i="24" s="1"/>
  <c r="K192" i="24"/>
  <c r="V192" i="24" s="1"/>
  <c r="K191" i="24"/>
  <c r="K190" i="24"/>
  <c r="V190" i="24" s="1"/>
  <c r="K189" i="24"/>
  <c r="V189" i="24" s="1"/>
  <c r="K188" i="24"/>
  <c r="V188" i="24" s="1"/>
  <c r="K187" i="24"/>
  <c r="K186" i="24"/>
  <c r="V186" i="24" s="1"/>
  <c r="K185" i="24"/>
  <c r="V185" i="24" s="1"/>
  <c r="K184" i="24"/>
  <c r="V184" i="24" s="1"/>
  <c r="K183" i="24"/>
  <c r="K182" i="24"/>
  <c r="V182" i="24" s="1"/>
  <c r="K181" i="24"/>
  <c r="V181" i="24" s="1"/>
  <c r="K180" i="24"/>
  <c r="V180" i="24" s="1"/>
  <c r="K179" i="24"/>
  <c r="K178" i="24"/>
  <c r="V178" i="24" s="1"/>
  <c r="K177" i="24"/>
  <c r="V177" i="24" s="1"/>
  <c r="K176" i="24"/>
  <c r="V176" i="24" s="1"/>
  <c r="K175" i="24"/>
  <c r="K174" i="24"/>
  <c r="V174" i="24" s="1"/>
  <c r="K173" i="24"/>
  <c r="V173" i="24" s="1"/>
  <c r="K172" i="24"/>
  <c r="V172" i="24" s="1"/>
  <c r="K171" i="24"/>
  <c r="K170" i="24"/>
  <c r="V170" i="24" s="1"/>
  <c r="K169" i="24"/>
  <c r="V169" i="24" s="1"/>
  <c r="K168" i="24"/>
  <c r="V168" i="24" s="1"/>
  <c r="K167" i="24"/>
  <c r="K166" i="24"/>
  <c r="V166" i="24" s="1"/>
  <c r="K165" i="24"/>
  <c r="V165" i="24" s="1"/>
  <c r="K164" i="24"/>
  <c r="V164" i="24" s="1"/>
  <c r="K163" i="24"/>
  <c r="K162" i="24"/>
  <c r="V162" i="24" s="1"/>
  <c r="K161" i="24"/>
  <c r="V161" i="24" s="1"/>
  <c r="K160" i="24"/>
  <c r="V160" i="24" s="1"/>
  <c r="K159" i="24"/>
  <c r="K158" i="24"/>
  <c r="V158" i="24" s="1"/>
  <c r="K157" i="24"/>
  <c r="V157" i="24" s="1"/>
  <c r="K156" i="24"/>
  <c r="V156" i="24" s="1"/>
  <c r="K155" i="24"/>
  <c r="K154" i="24"/>
  <c r="V154" i="24" s="1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41" i="23"/>
  <c r="K140" i="23"/>
  <c r="K139" i="23"/>
  <c r="K138" i="23"/>
  <c r="K137" i="23"/>
  <c r="K136" i="23"/>
  <c r="K135" i="23"/>
  <c r="K134" i="23"/>
  <c r="K133" i="23"/>
  <c r="AA653" i="37" s="1"/>
  <c r="K132" i="23"/>
  <c r="K131" i="23"/>
  <c r="K130" i="23"/>
  <c r="K129" i="23"/>
  <c r="AA649" i="37" s="1"/>
  <c r="K128" i="23"/>
  <c r="K127" i="23"/>
  <c r="K126" i="23"/>
  <c r="K125" i="23"/>
  <c r="AA645" i="37" s="1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AA621" i="37" s="1"/>
  <c r="K100" i="23"/>
  <c r="K99" i="23"/>
  <c r="K98" i="23"/>
  <c r="K97" i="23"/>
  <c r="AA617" i="37" s="1"/>
  <c r="K96" i="23"/>
  <c r="K95" i="23"/>
  <c r="K94" i="23"/>
  <c r="K93" i="23"/>
  <c r="V93" i="23" s="1"/>
  <c r="K92" i="23"/>
  <c r="K91" i="23"/>
  <c r="K90" i="23"/>
  <c r="K89" i="23"/>
  <c r="V89" i="23" s="1"/>
  <c r="K88" i="23"/>
  <c r="K87" i="23"/>
  <c r="K86" i="23"/>
  <c r="K85" i="23"/>
  <c r="K84" i="23"/>
  <c r="K83" i="23"/>
  <c r="K82" i="23"/>
  <c r="K141" i="24"/>
  <c r="K140" i="24"/>
  <c r="V140" i="24" s="1"/>
  <c r="K139" i="24"/>
  <c r="K138" i="24"/>
  <c r="V138" i="24" s="1"/>
  <c r="K137" i="24"/>
  <c r="K136" i="24"/>
  <c r="V136" i="24" s="1"/>
  <c r="K135" i="24"/>
  <c r="K134" i="24"/>
  <c r="V134" i="24" s="1"/>
  <c r="K133" i="24"/>
  <c r="K132" i="24"/>
  <c r="V132" i="24" s="1"/>
  <c r="K131" i="24"/>
  <c r="K130" i="24"/>
  <c r="V130" i="24"/>
  <c r="K129" i="24"/>
  <c r="K128" i="24"/>
  <c r="V128" i="24" s="1"/>
  <c r="K127" i="24"/>
  <c r="K126" i="24"/>
  <c r="V126" i="24" s="1"/>
  <c r="K125" i="24"/>
  <c r="K124" i="24"/>
  <c r="V124" i="24" s="1"/>
  <c r="K123" i="24"/>
  <c r="K122" i="24"/>
  <c r="V122" i="24" s="1"/>
  <c r="K121" i="24"/>
  <c r="K120" i="24"/>
  <c r="V120" i="24" s="1"/>
  <c r="K119" i="24"/>
  <c r="K118" i="24"/>
  <c r="V118" i="24" s="1"/>
  <c r="K117" i="24"/>
  <c r="V117" i="24" s="1"/>
  <c r="K116" i="24"/>
  <c r="V116" i="24" s="1"/>
  <c r="K115" i="24"/>
  <c r="V115" i="24"/>
  <c r="K114" i="24"/>
  <c r="V114" i="24" s="1"/>
  <c r="K113" i="24"/>
  <c r="V113" i="24" s="1"/>
  <c r="K112" i="24"/>
  <c r="V112" i="24" s="1"/>
  <c r="K111" i="24"/>
  <c r="K110" i="24"/>
  <c r="V110" i="24" s="1"/>
  <c r="K109" i="24"/>
  <c r="V109" i="24"/>
  <c r="K108" i="24"/>
  <c r="V108" i="24" s="1"/>
  <c r="K107" i="24"/>
  <c r="K106" i="24"/>
  <c r="V106" i="24" s="1"/>
  <c r="K105" i="24"/>
  <c r="V105" i="24" s="1"/>
  <c r="K104" i="24"/>
  <c r="V104" i="24" s="1"/>
  <c r="K103" i="24"/>
  <c r="K102" i="24"/>
  <c r="V102" i="24" s="1"/>
  <c r="K101" i="24"/>
  <c r="V101" i="24"/>
  <c r="K100" i="24"/>
  <c r="V100" i="24" s="1"/>
  <c r="K99" i="24"/>
  <c r="V99" i="24" s="1"/>
  <c r="K98" i="24"/>
  <c r="V98" i="24" s="1"/>
  <c r="K97" i="24"/>
  <c r="V97" i="24"/>
  <c r="K96" i="24"/>
  <c r="V96" i="24" s="1"/>
  <c r="K95" i="24"/>
  <c r="K94" i="24"/>
  <c r="V94" i="24" s="1"/>
  <c r="K93" i="24"/>
  <c r="V93" i="24" s="1"/>
  <c r="K92" i="24"/>
  <c r="V92" i="24" s="1"/>
  <c r="K91" i="24"/>
  <c r="K90" i="24"/>
  <c r="V90" i="24" s="1"/>
  <c r="K89" i="24"/>
  <c r="V89" i="24"/>
  <c r="K88" i="24"/>
  <c r="V88" i="24" s="1"/>
  <c r="K87" i="24"/>
  <c r="K86" i="24"/>
  <c r="V86" i="24" s="1"/>
  <c r="K85" i="24"/>
  <c r="V85" i="24" s="1"/>
  <c r="K84" i="24"/>
  <c r="V84" i="24" s="1"/>
  <c r="K83" i="24"/>
  <c r="K82" i="24"/>
  <c r="V82" i="24" s="1"/>
  <c r="K141" i="4"/>
  <c r="K140" i="4"/>
  <c r="V140" i="4" s="1"/>
  <c r="K139" i="4"/>
  <c r="K138" i="4"/>
  <c r="V138" i="4"/>
  <c r="K137" i="4"/>
  <c r="K136" i="4"/>
  <c r="V136" i="4" s="1"/>
  <c r="K135" i="4"/>
  <c r="K134" i="4"/>
  <c r="V134" i="4" s="1"/>
  <c r="K133" i="4"/>
  <c r="K132" i="4"/>
  <c r="V132" i="4" s="1"/>
  <c r="K131" i="4"/>
  <c r="K130" i="4"/>
  <c r="V130" i="4" s="1"/>
  <c r="K129" i="4"/>
  <c r="K128" i="4"/>
  <c r="V128" i="4" s="1"/>
  <c r="K127" i="4"/>
  <c r="K126" i="4"/>
  <c r="V126" i="4" s="1"/>
  <c r="K125" i="4"/>
  <c r="K124" i="4"/>
  <c r="V124" i="4" s="1"/>
  <c r="K123" i="4"/>
  <c r="K122" i="4"/>
  <c r="V122" i="4"/>
  <c r="K121" i="4"/>
  <c r="K120" i="4"/>
  <c r="V120" i="4" s="1"/>
  <c r="K119" i="4"/>
  <c r="K118" i="4"/>
  <c r="V118" i="4" s="1"/>
  <c r="K117" i="4"/>
  <c r="K116" i="4"/>
  <c r="V116" i="4" s="1"/>
  <c r="K115" i="4"/>
  <c r="K114" i="4"/>
  <c r="V114" i="4" s="1"/>
  <c r="K113" i="4"/>
  <c r="K112" i="4"/>
  <c r="V112" i="4" s="1"/>
  <c r="K111" i="4"/>
  <c r="K110" i="4"/>
  <c r="V110" i="4" s="1"/>
  <c r="K109" i="4"/>
  <c r="K108" i="4"/>
  <c r="V108" i="4" s="1"/>
  <c r="K107" i="4"/>
  <c r="K106" i="4"/>
  <c r="V106" i="4"/>
  <c r="K105" i="4"/>
  <c r="K104" i="4"/>
  <c r="V104" i="4" s="1"/>
  <c r="K103" i="4"/>
  <c r="K102" i="4"/>
  <c r="V102" i="4" s="1"/>
  <c r="K101" i="4"/>
  <c r="K100" i="4"/>
  <c r="V100" i="4" s="1"/>
  <c r="K99" i="4"/>
  <c r="K98" i="4"/>
  <c r="V98" i="4" s="1"/>
  <c r="K97" i="4"/>
  <c r="K96" i="4"/>
  <c r="V96" i="4" s="1"/>
  <c r="K95" i="4"/>
  <c r="K94" i="4"/>
  <c r="V94" i="4" s="1"/>
  <c r="K93" i="4"/>
  <c r="K92" i="4"/>
  <c r="V92" i="4" s="1"/>
  <c r="K91" i="4"/>
  <c r="K90" i="4"/>
  <c r="V90" i="4"/>
  <c r="K89" i="4"/>
  <c r="K88" i="4"/>
  <c r="V88" i="4" s="1"/>
  <c r="K87" i="4"/>
  <c r="K86" i="4"/>
  <c r="V86" i="4" s="1"/>
  <c r="K85" i="4"/>
  <c r="K84" i="4"/>
  <c r="V84" i="4" s="1"/>
  <c r="K83" i="4"/>
  <c r="K82" i="4"/>
  <c r="V82" i="4" s="1"/>
  <c r="K69" i="23"/>
  <c r="K68" i="23"/>
  <c r="V68" i="23" s="1"/>
  <c r="K67" i="23"/>
  <c r="K66" i="23"/>
  <c r="V66" i="23" s="1"/>
  <c r="K65" i="23"/>
  <c r="K64" i="23"/>
  <c r="V64" i="23" s="1"/>
  <c r="K63" i="23"/>
  <c r="K62" i="23"/>
  <c r="V62" i="23"/>
  <c r="K61" i="23"/>
  <c r="K60" i="23"/>
  <c r="V60" i="23" s="1"/>
  <c r="K59" i="23"/>
  <c r="K58" i="23"/>
  <c r="V58" i="23" s="1"/>
  <c r="K57" i="23"/>
  <c r="K56" i="23"/>
  <c r="V56" i="23" s="1"/>
  <c r="K55" i="23"/>
  <c r="K54" i="23"/>
  <c r="V54" i="23" s="1"/>
  <c r="K53" i="23"/>
  <c r="K52" i="23"/>
  <c r="V52" i="23" s="1"/>
  <c r="K51" i="23"/>
  <c r="K50" i="23"/>
  <c r="V50" i="23" s="1"/>
  <c r="K49" i="23"/>
  <c r="K48" i="23"/>
  <c r="V48" i="23" s="1"/>
  <c r="K47" i="23"/>
  <c r="K46" i="23"/>
  <c r="V46" i="23"/>
  <c r="K45" i="23"/>
  <c r="K44" i="23"/>
  <c r="V44" i="23" s="1"/>
  <c r="K43" i="23"/>
  <c r="K42" i="23"/>
  <c r="V42" i="23" s="1"/>
  <c r="K41" i="23"/>
  <c r="K40" i="23"/>
  <c r="V40" i="23" s="1"/>
  <c r="K39" i="23"/>
  <c r="K38" i="23"/>
  <c r="V38" i="23" s="1"/>
  <c r="K37" i="23"/>
  <c r="K36" i="23"/>
  <c r="V36" i="23" s="1"/>
  <c r="K35" i="23"/>
  <c r="K34" i="23"/>
  <c r="V34" i="23" s="1"/>
  <c r="K33" i="23"/>
  <c r="K32" i="23"/>
  <c r="V32" i="23" s="1"/>
  <c r="K31" i="23"/>
  <c r="K30" i="23"/>
  <c r="V30" i="23"/>
  <c r="K29" i="23"/>
  <c r="K28" i="23"/>
  <c r="V28" i="23" s="1"/>
  <c r="K27" i="23"/>
  <c r="K26" i="23"/>
  <c r="V26" i="23" s="1"/>
  <c r="K25" i="23"/>
  <c r="K24" i="23"/>
  <c r="V24" i="23" s="1"/>
  <c r="K23" i="23"/>
  <c r="K22" i="23"/>
  <c r="V22" i="23" s="1"/>
  <c r="K21" i="23"/>
  <c r="K20" i="23"/>
  <c r="V20" i="23" s="1"/>
  <c r="K19" i="23"/>
  <c r="K18" i="23"/>
  <c r="V18" i="23" s="1"/>
  <c r="K17" i="23"/>
  <c r="K16" i="23"/>
  <c r="V16" i="23" s="1"/>
  <c r="K15" i="23"/>
  <c r="K14" i="23"/>
  <c r="K13" i="23"/>
  <c r="AA545" i="37" s="1"/>
  <c r="K12" i="23"/>
  <c r="K11" i="23"/>
  <c r="AA543" i="37" s="1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AA1883" i="37"/>
  <c r="AA1881" i="37"/>
  <c r="AA1873" i="37"/>
  <c r="K69" i="4"/>
  <c r="K68" i="4"/>
  <c r="K67" i="4"/>
  <c r="K66" i="4"/>
  <c r="K65" i="4"/>
  <c r="V65" i="4" s="1"/>
  <c r="K64" i="4"/>
  <c r="K63" i="4"/>
  <c r="K62" i="4"/>
  <c r="K61" i="4"/>
  <c r="V61" i="4" s="1"/>
  <c r="K60" i="4"/>
  <c r="K59" i="4"/>
  <c r="K58" i="4"/>
  <c r="K57" i="4"/>
  <c r="V57" i="4" s="1"/>
  <c r="K56" i="4"/>
  <c r="K55" i="4"/>
  <c r="K54" i="4"/>
  <c r="K53" i="4"/>
  <c r="V53" i="4" s="1"/>
  <c r="K52" i="4"/>
  <c r="K51" i="4"/>
  <c r="K50" i="4"/>
  <c r="K49" i="4"/>
  <c r="V49" i="4" s="1"/>
  <c r="K48" i="4"/>
  <c r="K47" i="4"/>
  <c r="V47" i="4" s="1"/>
  <c r="K46" i="4"/>
  <c r="K45" i="4"/>
  <c r="K44" i="4"/>
  <c r="K43" i="4"/>
  <c r="V43" i="4" s="1"/>
  <c r="K42" i="4"/>
  <c r="K41" i="4"/>
  <c r="V41" i="4" s="1"/>
  <c r="K40" i="4"/>
  <c r="K39" i="4"/>
  <c r="V39" i="4" s="1"/>
  <c r="K38" i="4"/>
  <c r="K37" i="4"/>
  <c r="V37" i="4" s="1"/>
  <c r="K36" i="4"/>
  <c r="K35" i="4"/>
  <c r="V35" i="4"/>
  <c r="K34" i="4"/>
  <c r="K33" i="4"/>
  <c r="V33" i="4" s="1"/>
  <c r="K32" i="4"/>
  <c r="K31" i="4"/>
  <c r="V31" i="4" s="1"/>
  <c r="K30" i="4"/>
  <c r="K29" i="4"/>
  <c r="V29" i="4" s="1"/>
  <c r="K28" i="4"/>
  <c r="K27" i="4"/>
  <c r="V27" i="4" s="1"/>
  <c r="K26" i="4"/>
  <c r="K25" i="4"/>
  <c r="V25" i="4" s="1"/>
  <c r="K24" i="4"/>
  <c r="K23" i="4"/>
  <c r="V23" i="4" s="1"/>
  <c r="K22" i="4"/>
  <c r="K21" i="4"/>
  <c r="V21" i="4" s="1"/>
  <c r="K20" i="4"/>
  <c r="K19" i="4"/>
  <c r="V19" i="4"/>
  <c r="K18" i="4"/>
  <c r="K17" i="4"/>
  <c r="V17" i="4" s="1"/>
  <c r="K16" i="4"/>
  <c r="K15" i="4"/>
  <c r="V15" i="4" s="1"/>
  <c r="K14" i="4"/>
  <c r="K13" i="4"/>
  <c r="K12" i="4"/>
  <c r="K11" i="4"/>
  <c r="V11" i="4" s="1"/>
  <c r="V669" i="23"/>
  <c r="U669" i="23"/>
  <c r="S669" i="23"/>
  <c r="Q669" i="23"/>
  <c r="P669" i="23"/>
  <c r="O669" i="23"/>
  <c r="N669" i="23"/>
  <c r="M669" i="23"/>
  <c r="K669" i="23"/>
  <c r="V669" i="24"/>
  <c r="U669" i="24"/>
  <c r="S669" i="24"/>
  <c r="Q669" i="24"/>
  <c r="P669" i="24"/>
  <c r="O669" i="24"/>
  <c r="N669" i="24"/>
  <c r="M669" i="24"/>
  <c r="K669" i="24"/>
  <c r="V669" i="4"/>
  <c r="U669" i="4"/>
  <c r="S669" i="4"/>
  <c r="Q669" i="4"/>
  <c r="P669" i="4"/>
  <c r="O669" i="4"/>
  <c r="N669" i="4"/>
  <c r="M669" i="4"/>
  <c r="K669" i="4"/>
  <c r="J669" i="23"/>
  <c r="I669" i="23"/>
  <c r="H669" i="23"/>
  <c r="J669" i="24"/>
  <c r="I669" i="24"/>
  <c r="H669" i="24"/>
  <c r="J669" i="4"/>
  <c r="I669" i="4"/>
  <c r="H669" i="4"/>
  <c r="G669" i="23"/>
  <c r="G669" i="24"/>
  <c r="G669" i="4"/>
  <c r="G668" i="23"/>
  <c r="G668" i="24"/>
  <c r="G668" i="4"/>
  <c r="V664" i="23"/>
  <c r="U664" i="23"/>
  <c r="S664" i="23"/>
  <c r="Q664" i="23"/>
  <c r="P664" i="23"/>
  <c r="O664" i="23"/>
  <c r="N664" i="23"/>
  <c r="M664" i="23"/>
  <c r="K664" i="23"/>
  <c r="V664" i="24"/>
  <c r="U664" i="24"/>
  <c r="S664" i="24"/>
  <c r="Q664" i="24"/>
  <c r="P664" i="24"/>
  <c r="O664" i="24"/>
  <c r="N664" i="24"/>
  <c r="M664" i="24"/>
  <c r="K664" i="24"/>
  <c r="V664" i="4"/>
  <c r="U664" i="4"/>
  <c r="S664" i="4"/>
  <c r="Q664" i="4"/>
  <c r="P664" i="4"/>
  <c r="O664" i="4"/>
  <c r="N664" i="4"/>
  <c r="M664" i="4"/>
  <c r="K664" i="4"/>
  <c r="J664" i="23"/>
  <c r="I664" i="23"/>
  <c r="H664" i="23"/>
  <c r="J664" i="24"/>
  <c r="I664" i="24"/>
  <c r="H664" i="24"/>
  <c r="J664" i="4"/>
  <c r="I664" i="4"/>
  <c r="H664" i="4"/>
  <c r="U663" i="23"/>
  <c r="S663" i="23"/>
  <c r="P663" i="23"/>
  <c r="O663" i="23"/>
  <c r="N663" i="23"/>
  <c r="M663" i="23"/>
  <c r="K663" i="23"/>
  <c r="V663" i="24"/>
  <c r="U663" i="24"/>
  <c r="S663" i="24"/>
  <c r="Q663" i="24"/>
  <c r="P663" i="24"/>
  <c r="O663" i="24"/>
  <c r="N663" i="24"/>
  <c r="M663" i="24"/>
  <c r="K663" i="24"/>
  <c r="V663" i="4"/>
  <c r="U663" i="4"/>
  <c r="S663" i="4"/>
  <c r="Q663" i="4"/>
  <c r="P663" i="4"/>
  <c r="O663" i="4"/>
  <c r="N663" i="4"/>
  <c r="M663" i="4"/>
  <c r="K663" i="4"/>
  <c r="H663" i="23"/>
  <c r="I663" i="23"/>
  <c r="J663" i="23"/>
  <c r="H663" i="24"/>
  <c r="I663" i="24"/>
  <c r="J663" i="24"/>
  <c r="H663" i="4"/>
  <c r="I663" i="4"/>
  <c r="J663" i="4"/>
  <c r="G664" i="23"/>
  <c r="G664" i="24"/>
  <c r="G664" i="4"/>
  <c r="G663" i="23"/>
  <c r="G663" i="24"/>
  <c r="G663" i="4"/>
  <c r="G662" i="23"/>
  <c r="G662" i="24"/>
  <c r="G662" i="4"/>
  <c r="V660" i="23"/>
  <c r="U660" i="23"/>
  <c r="S660" i="23"/>
  <c r="Q660" i="23"/>
  <c r="P660" i="23"/>
  <c r="O660" i="23"/>
  <c r="N660" i="23"/>
  <c r="M660" i="23"/>
  <c r="K660" i="23"/>
  <c r="V660" i="24"/>
  <c r="U660" i="24"/>
  <c r="S660" i="24"/>
  <c r="Q660" i="24"/>
  <c r="P660" i="24"/>
  <c r="O660" i="24"/>
  <c r="N660" i="24"/>
  <c r="M660" i="24"/>
  <c r="K660" i="24"/>
  <c r="V660" i="4"/>
  <c r="U660" i="4"/>
  <c r="S660" i="4"/>
  <c r="Q660" i="4"/>
  <c r="P660" i="4"/>
  <c r="O660" i="4"/>
  <c r="N660" i="4"/>
  <c r="M660" i="4"/>
  <c r="K660" i="4"/>
  <c r="J660" i="23"/>
  <c r="I660" i="23"/>
  <c r="H660" i="23"/>
  <c r="J660" i="24"/>
  <c r="I660" i="24"/>
  <c r="H660" i="24"/>
  <c r="J660" i="4"/>
  <c r="I660" i="4"/>
  <c r="H660" i="4"/>
  <c r="G660" i="23"/>
  <c r="G660" i="24"/>
  <c r="G660" i="4"/>
  <c r="V10" i="4"/>
  <c r="AP2120" i="37"/>
  <c r="AA2121" i="37"/>
  <c r="AP2121" i="37"/>
  <c r="AP2122" i="37"/>
  <c r="AP2123" i="37"/>
  <c r="E2119" i="37"/>
  <c r="E2120" i="37"/>
  <c r="E2109" i="37"/>
  <c r="K1839" i="37"/>
  <c r="K1840" i="37"/>
  <c r="K1841" i="37" s="1"/>
  <c r="K1842" i="37" s="1"/>
  <c r="K1843" i="37" s="1"/>
  <c r="K1844" i="37" s="1"/>
  <c r="K1845" i="37" s="1"/>
  <c r="I1839" i="37"/>
  <c r="I1840" i="37" s="1"/>
  <c r="I1841" i="37" s="1"/>
  <c r="I1842" i="37" s="1"/>
  <c r="I1843" i="37" s="1"/>
  <c r="I1844" i="37" s="1"/>
  <c r="I1845" i="37" s="1"/>
  <c r="H1839" i="37"/>
  <c r="H1840" i="37" s="1"/>
  <c r="H1841" i="37" s="1"/>
  <c r="H1842" i="37"/>
  <c r="H1843" i="37" s="1"/>
  <c r="H1844" i="37" s="1"/>
  <c r="H1845" i="37" s="1"/>
  <c r="K1639" i="37"/>
  <c r="I1639" i="37"/>
  <c r="E2111" i="37"/>
  <c r="E2110" i="37"/>
  <c r="E2121" i="37"/>
  <c r="K1562" i="37"/>
  <c r="K1563" i="37" s="1"/>
  <c r="K1564" i="37"/>
  <c r="K1565" i="37" s="1"/>
  <c r="K1566" i="37" s="1"/>
  <c r="K1567" i="37" s="1"/>
  <c r="K1568" i="37" s="1"/>
  <c r="K1569" i="37" s="1"/>
  <c r="K1570" i="37" s="1"/>
  <c r="K1571" i="37" s="1"/>
  <c r="K1572" i="37" s="1"/>
  <c r="K1573" i="37" s="1"/>
  <c r="K1574" i="37" s="1"/>
  <c r="K1575" i="37" s="1"/>
  <c r="K1576" i="37" s="1"/>
  <c r="K1577" i="37" s="1"/>
  <c r="K1578" i="37" s="1"/>
  <c r="K1579" i="37" s="1"/>
  <c r="K1580" i="37" s="1"/>
  <c r="K1581" i="37" s="1"/>
  <c r="K1582" i="37" s="1"/>
  <c r="K1583" i="37" s="1"/>
  <c r="K1584" i="37" s="1"/>
  <c r="K1585" i="37" s="1"/>
  <c r="K1586" i="37" s="1"/>
  <c r="K1587" i="37" s="1"/>
  <c r="K1588" i="37" s="1"/>
  <c r="K1589" i="37" s="1"/>
  <c r="K1590" i="37" s="1"/>
  <c r="K1591" i="37" s="1"/>
  <c r="K1592" i="37" s="1"/>
  <c r="K1593" i="37" s="1"/>
  <c r="K1594" i="37" s="1"/>
  <c r="K1595" i="37" s="1"/>
  <c r="K1596" i="37" s="1"/>
  <c r="K1597" i="37" s="1"/>
  <c r="K1598" i="37" s="1"/>
  <c r="K1599" i="37" s="1"/>
  <c r="K1600" i="37" s="1"/>
  <c r="K1601" i="37" s="1"/>
  <c r="K1602" i="37" s="1"/>
  <c r="K1603" i="37" s="1"/>
  <c r="K1604" i="37" s="1"/>
  <c r="K1605" i="37" s="1"/>
  <c r="K1606" i="37" s="1"/>
  <c r="K1607" i="37" s="1"/>
  <c r="K1608" i="37" s="1"/>
  <c r="K1609" i="37" s="1"/>
  <c r="K1610" i="37" s="1"/>
  <c r="K1611" i="37" s="1"/>
  <c r="K1612" i="37" s="1"/>
  <c r="K1613" i="37" s="1"/>
  <c r="K1614" i="37" s="1"/>
  <c r="K1615" i="37" s="1"/>
  <c r="K1616" i="37" s="1"/>
  <c r="K1617" i="37" s="1"/>
  <c r="K1618" i="37" s="1"/>
  <c r="K1619" i="37" s="1"/>
  <c r="K1620" i="37" s="1"/>
  <c r="K1621" i="37" s="1"/>
  <c r="I1562" i="37"/>
  <c r="I1563" i="37" s="1"/>
  <c r="I1564" i="37" s="1"/>
  <c r="I1565" i="37" s="1"/>
  <c r="I1566" i="37" s="1"/>
  <c r="I1567" i="37" s="1"/>
  <c r="I1568" i="37" s="1"/>
  <c r="I1569" i="37" s="1"/>
  <c r="I1570" i="37" s="1"/>
  <c r="I1571" i="37" s="1"/>
  <c r="I1572" i="37" s="1"/>
  <c r="I1573" i="37" s="1"/>
  <c r="I1574" i="37" s="1"/>
  <c r="I1575" i="37" s="1"/>
  <c r="I1576" i="37" s="1"/>
  <c r="I1577" i="37" s="1"/>
  <c r="I1578" i="37" s="1"/>
  <c r="I1579" i="37" s="1"/>
  <c r="I1580" i="37" s="1"/>
  <c r="I1581" i="37" s="1"/>
  <c r="I1582" i="37" s="1"/>
  <c r="I1583" i="37" s="1"/>
  <c r="I1584" i="37" s="1"/>
  <c r="I1585" i="37" s="1"/>
  <c r="I1586" i="37" s="1"/>
  <c r="I1587" i="37" s="1"/>
  <c r="I1588" i="37" s="1"/>
  <c r="I1589" i="37" s="1"/>
  <c r="I1590" i="37" s="1"/>
  <c r="I1591" i="37" s="1"/>
  <c r="I1592" i="37" s="1"/>
  <c r="I1593" i="37" s="1"/>
  <c r="I1594" i="37" s="1"/>
  <c r="I1595" i="37" s="1"/>
  <c r="I1596" i="37" s="1"/>
  <c r="I1597" i="37" s="1"/>
  <c r="I1598" i="37" s="1"/>
  <c r="I1599" i="37" s="1"/>
  <c r="I1600" i="37" s="1"/>
  <c r="I1601" i="37" s="1"/>
  <c r="I1602" i="37" s="1"/>
  <c r="I1603" i="37" s="1"/>
  <c r="I1604" i="37" s="1"/>
  <c r="I1605" i="37" s="1"/>
  <c r="I1606" i="37" s="1"/>
  <c r="I1607" i="37" s="1"/>
  <c r="I1608" i="37" s="1"/>
  <c r="I1609" i="37" s="1"/>
  <c r="I1610" i="37" s="1"/>
  <c r="I1611" i="37" s="1"/>
  <c r="I1612" i="37" s="1"/>
  <c r="I1613" i="37" s="1"/>
  <c r="I1614" i="37" s="1"/>
  <c r="I1615" i="37" s="1"/>
  <c r="I1616" i="37" s="1"/>
  <c r="I1617" i="37" s="1"/>
  <c r="I1618" i="37" s="1"/>
  <c r="I1619" i="37" s="1"/>
  <c r="I1620" i="37" s="1"/>
  <c r="I1621" i="37" s="1"/>
  <c r="H1562" i="37"/>
  <c r="H1563" i="37" s="1"/>
  <c r="H1564" i="37"/>
  <c r="H1565" i="37" s="1"/>
  <c r="H1566" i="37" s="1"/>
  <c r="H1567" i="37" s="1"/>
  <c r="H1568" i="37" s="1"/>
  <c r="H1569" i="37" s="1"/>
  <c r="H1570" i="37" s="1"/>
  <c r="H1571" i="37" s="1"/>
  <c r="H1572" i="37" s="1"/>
  <c r="H1573" i="37" s="1"/>
  <c r="H1574" i="37" s="1"/>
  <c r="H1575" i="37" s="1"/>
  <c r="H1576" i="37" s="1"/>
  <c r="H1577" i="37" s="1"/>
  <c r="H1578" i="37" s="1"/>
  <c r="H1579" i="37" s="1"/>
  <c r="H1580" i="37" s="1"/>
  <c r="H1581" i="37" s="1"/>
  <c r="H1582" i="37" s="1"/>
  <c r="H1583" i="37" s="1"/>
  <c r="H1584" i="37" s="1"/>
  <c r="H1585" i="37" s="1"/>
  <c r="H1586" i="37" s="1"/>
  <c r="H1587" i="37" s="1"/>
  <c r="H1588" i="37" s="1"/>
  <c r="H1589" i="37" s="1"/>
  <c r="H1590" i="37" s="1"/>
  <c r="H1591" i="37" s="1"/>
  <c r="H1592" i="37" s="1"/>
  <c r="H1593" i="37" s="1"/>
  <c r="H1594" i="37" s="1"/>
  <c r="H1595" i="37" s="1"/>
  <c r="H1596" i="37" s="1"/>
  <c r="H1597" i="37" s="1"/>
  <c r="H1598" i="37" s="1"/>
  <c r="H1599" i="37" s="1"/>
  <c r="H1600" i="37" s="1"/>
  <c r="H1601" i="37" s="1"/>
  <c r="H1602" i="37" s="1"/>
  <c r="H1603" i="37" s="1"/>
  <c r="H1604" i="37" s="1"/>
  <c r="H1605" i="37" s="1"/>
  <c r="H1606" i="37" s="1"/>
  <c r="H1607" i="37" s="1"/>
  <c r="H1608" i="37" s="1"/>
  <c r="H1609" i="37" s="1"/>
  <c r="H1610" i="37" s="1"/>
  <c r="H1611" i="37" s="1"/>
  <c r="H1612" i="37" s="1"/>
  <c r="H1613" i="37" s="1"/>
  <c r="H1614" i="37" s="1"/>
  <c r="H1615" i="37" s="1"/>
  <c r="H1616" i="37" s="1"/>
  <c r="H1617" i="37" s="1"/>
  <c r="H1618" i="37" s="1"/>
  <c r="H1619" i="37" s="1"/>
  <c r="H1620" i="37" s="1"/>
  <c r="H1621" i="37" s="1"/>
  <c r="K1502" i="37"/>
  <c r="K1503" i="37" s="1"/>
  <c r="K1504" i="37" s="1"/>
  <c r="K1505" i="37" s="1"/>
  <c r="K1506" i="37" s="1"/>
  <c r="K1507" i="37" s="1"/>
  <c r="K1508" i="37" s="1"/>
  <c r="K1509" i="37" s="1"/>
  <c r="K1510" i="37" s="1"/>
  <c r="K1511" i="37" s="1"/>
  <c r="K1512" i="37" s="1"/>
  <c r="K1513" i="37" s="1"/>
  <c r="K1514" i="37" s="1"/>
  <c r="K1515" i="37" s="1"/>
  <c r="K1516" i="37" s="1"/>
  <c r="K1517" i="37" s="1"/>
  <c r="K1518" i="37" s="1"/>
  <c r="K1519" i="37" s="1"/>
  <c r="K1520" i="37" s="1"/>
  <c r="K1521" i="37" s="1"/>
  <c r="K1522" i="37" s="1"/>
  <c r="K1523" i="37" s="1"/>
  <c r="K1524" i="37" s="1"/>
  <c r="K1525" i="37" s="1"/>
  <c r="K1526" i="37" s="1"/>
  <c r="K1527" i="37" s="1"/>
  <c r="K1528" i="37" s="1"/>
  <c r="K1529" i="37" s="1"/>
  <c r="K1530" i="37" s="1"/>
  <c r="K1531" i="37" s="1"/>
  <c r="K1532" i="37" s="1"/>
  <c r="K1533" i="37" s="1"/>
  <c r="K1534" i="37" s="1"/>
  <c r="K1535" i="37" s="1"/>
  <c r="K1536" i="37" s="1"/>
  <c r="K1537" i="37" s="1"/>
  <c r="K1538" i="37" s="1"/>
  <c r="K1539" i="37" s="1"/>
  <c r="K1540" i="37" s="1"/>
  <c r="K1541" i="37" s="1"/>
  <c r="K1542" i="37" s="1"/>
  <c r="K1543" i="37" s="1"/>
  <c r="K1544" i="37" s="1"/>
  <c r="K1545" i="37" s="1"/>
  <c r="K1546" i="37" s="1"/>
  <c r="K1547" i="37" s="1"/>
  <c r="K1548" i="37" s="1"/>
  <c r="K1549" i="37" s="1"/>
  <c r="K1550" i="37" s="1"/>
  <c r="K1551" i="37" s="1"/>
  <c r="K1552" i="37" s="1"/>
  <c r="K1553" i="37" s="1"/>
  <c r="K1554" i="37" s="1"/>
  <c r="K1555" i="37" s="1"/>
  <c r="K1556" i="37" s="1"/>
  <c r="K1557" i="37" s="1"/>
  <c r="K1558" i="37" s="1"/>
  <c r="K1559" i="37" s="1"/>
  <c r="K1560" i="37" s="1"/>
  <c r="K1561" i="37" s="1"/>
  <c r="I1502" i="37"/>
  <c r="I1503" i="37" s="1"/>
  <c r="I1504" i="37"/>
  <c r="I1505" i="37" s="1"/>
  <c r="I1506" i="37" s="1"/>
  <c r="I1507" i="37" s="1"/>
  <c r="I1508" i="37" s="1"/>
  <c r="I1509" i="37" s="1"/>
  <c r="I1510" i="37" s="1"/>
  <c r="I1511" i="37" s="1"/>
  <c r="I1512" i="37" s="1"/>
  <c r="I1513" i="37" s="1"/>
  <c r="I1514" i="37" s="1"/>
  <c r="I1515" i="37" s="1"/>
  <c r="I1516" i="37" s="1"/>
  <c r="I1517" i="37" s="1"/>
  <c r="I1518" i="37" s="1"/>
  <c r="I1519" i="37" s="1"/>
  <c r="I1520" i="37" s="1"/>
  <c r="I1521" i="37" s="1"/>
  <c r="I1522" i="37" s="1"/>
  <c r="I1523" i="37" s="1"/>
  <c r="I1524" i="37" s="1"/>
  <c r="I1525" i="37" s="1"/>
  <c r="I1526" i="37" s="1"/>
  <c r="I1527" i="37" s="1"/>
  <c r="I1528" i="37" s="1"/>
  <c r="I1529" i="37" s="1"/>
  <c r="I1530" i="37" s="1"/>
  <c r="I1531" i="37" s="1"/>
  <c r="I1532" i="37" s="1"/>
  <c r="I1533" i="37" s="1"/>
  <c r="I1534" i="37" s="1"/>
  <c r="I1535" i="37" s="1"/>
  <c r="I1536" i="37" s="1"/>
  <c r="I1537" i="37" s="1"/>
  <c r="I1538" i="37" s="1"/>
  <c r="I1539" i="37" s="1"/>
  <c r="I1540" i="37" s="1"/>
  <c r="I1541" i="37" s="1"/>
  <c r="I1542" i="37" s="1"/>
  <c r="I1543" i="37" s="1"/>
  <c r="I1544" i="37" s="1"/>
  <c r="I1545" i="37" s="1"/>
  <c r="I1546" i="37" s="1"/>
  <c r="I1547" i="37" s="1"/>
  <c r="I1548" i="37" s="1"/>
  <c r="I1549" i="37" s="1"/>
  <c r="I1550" i="37" s="1"/>
  <c r="I1551" i="37" s="1"/>
  <c r="I1552" i="37" s="1"/>
  <c r="I1553" i="37" s="1"/>
  <c r="I1554" i="37" s="1"/>
  <c r="I1555" i="37" s="1"/>
  <c r="I1556" i="37" s="1"/>
  <c r="I1557" i="37" s="1"/>
  <c r="I1558" i="37" s="1"/>
  <c r="I1559" i="37" s="1"/>
  <c r="I1560" i="37" s="1"/>
  <c r="I1561" i="37" s="1"/>
  <c r="H1502" i="37"/>
  <c r="H1503" i="37" s="1"/>
  <c r="H1504" i="37" s="1"/>
  <c r="H1505" i="37" s="1"/>
  <c r="H1506" i="37" s="1"/>
  <c r="H1507" i="37" s="1"/>
  <c r="H1508" i="37" s="1"/>
  <c r="H1509" i="37" s="1"/>
  <c r="H1510" i="37" s="1"/>
  <c r="H1511" i="37" s="1"/>
  <c r="H1512" i="37" s="1"/>
  <c r="H1513" i="37" s="1"/>
  <c r="H1514" i="37" s="1"/>
  <c r="H1515" i="37" s="1"/>
  <c r="H1516" i="37" s="1"/>
  <c r="H1517" i="37" s="1"/>
  <c r="H1518" i="37" s="1"/>
  <c r="H1519" i="37" s="1"/>
  <c r="H1520" i="37" s="1"/>
  <c r="H1521" i="37" s="1"/>
  <c r="H1522" i="37" s="1"/>
  <c r="H1523" i="37" s="1"/>
  <c r="H1524" i="37" s="1"/>
  <c r="H1525" i="37" s="1"/>
  <c r="H1526" i="37" s="1"/>
  <c r="H1527" i="37" s="1"/>
  <c r="H1528" i="37" s="1"/>
  <c r="H1529" i="37" s="1"/>
  <c r="H1530" i="37" s="1"/>
  <c r="H1531" i="37" s="1"/>
  <c r="H1532" i="37" s="1"/>
  <c r="H1533" i="37" s="1"/>
  <c r="H1534" i="37" s="1"/>
  <c r="H1535" i="37" s="1"/>
  <c r="H1536" i="37" s="1"/>
  <c r="H1537" i="37" s="1"/>
  <c r="H1538" i="37" s="1"/>
  <c r="H1539" i="37" s="1"/>
  <c r="H1540" i="37" s="1"/>
  <c r="H1541" i="37" s="1"/>
  <c r="H1542" i="37" s="1"/>
  <c r="H1543" i="37" s="1"/>
  <c r="H1544" i="37" s="1"/>
  <c r="H1545" i="37" s="1"/>
  <c r="H1546" i="37" s="1"/>
  <c r="H1547" i="37" s="1"/>
  <c r="H1548" i="37" s="1"/>
  <c r="H1549" i="37" s="1"/>
  <c r="H1550" i="37" s="1"/>
  <c r="H1551" i="37" s="1"/>
  <c r="H1552" i="37" s="1"/>
  <c r="H1553" i="37" s="1"/>
  <c r="H1554" i="37" s="1"/>
  <c r="H1555" i="37" s="1"/>
  <c r="H1556" i="37" s="1"/>
  <c r="H1557" i="37" s="1"/>
  <c r="H1558" i="37" s="1"/>
  <c r="H1559" i="37" s="1"/>
  <c r="H1560" i="37" s="1"/>
  <c r="H1561" i="37" s="1"/>
  <c r="K1442" i="37"/>
  <c r="K1443" i="37" s="1"/>
  <c r="K1444" i="37"/>
  <c r="K1445" i="37" s="1"/>
  <c r="K1446" i="37" s="1"/>
  <c r="K1447" i="37" s="1"/>
  <c r="K1448" i="37" s="1"/>
  <c r="K1449" i="37" s="1"/>
  <c r="K1450" i="37" s="1"/>
  <c r="K1451" i="37" s="1"/>
  <c r="K1452" i="37" s="1"/>
  <c r="K1453" i="37" s="1"/>
  <c r="K1454" i="37" s="1"/>
  <c r="K1455" i="37" s="1"/>
  <c r="K1456" i="37" s="1"/>
  <c r="K1457" i="37" s="1"/>
  <c r="K1458" i="37" s="1"/>
  <c r="K1459" i="37" s="1"/>
  <c r="K1460" i="37" s="1"/>
  <c r="K1461" i="37" s="1"/>
  <c r="K1462" i="37" s="1"/>
  <c r="K1463" i="37" s="1"/>
  <c r="K1464" i="37" s="1"/>
  <c r="K1465" i="37" s="1"/>
  <c r="K1466" i="37" s="1"/>
  <c r="K1467" i="37" s="1"/>
  <c r="K1468" i="37" s="1"/>
  <c r="K1469" i="37" s="1"/>
  <c r="K1470" i="37" s="1"/>
  <c r="K1471" i="37" s="1"/>
  <c r="K1472" i="37" s="1"/>
  <c r="K1473" i="37" s="1"/>
  <c r="K1474" i="37" s="1"/>
  <c r="K1475" i="37" s="1"/>
  <c r="K1476" i="37" s="1"/>
  <c r="K1477" i="37" s="1"/>
  <c r="K1478" i="37" s="1"/>
  <c r="K1479" i="37" s="1"/>
  <c r="K1480" i="37" s="1"/>
  <c r="K1481" i="37" s="1"/>
  <c r="K1482" i="37" s="1"/>
  <c r="K1483" i="37" s="1"/>
  <c r="K1484" i="37" s="1"/>
  <c r="K1485" i="37" s="1"/>
  <c r="K1486" i="37" s="1"/>
  <c r="K1487" i="37" s="1"/>
  <c r="K1488" i="37" s="1"/>
  <c r="K1489" i="37" s="1"/>
  <c r="K1490" i="37" s="1"/>
  <c r="K1491" i="37" s="1"/>
  <c r="K1492" i="37" s="1"/>
  <c r="K1493" i="37" s="1"/>
  <c r="K1494" i="37" s="1"/>
  <c r="K1495" i="37" s="1"/>
  <c r="K1496" i="37" s="1"/>
  <c r="K1497" i="37" s="1"/>
  <c r="K1498" i="37" s="1"/>
  <c r="K1499" i="37" s="1"/>
  <c r="K1500" i="37" s="1"/>
  <c r="K1501" i="37" s="1"/>
  <c r="I1442" i="37"/>
  <c r="I1443" i="37" s="1"/>
  <c r="I1444" i="37" s="1"/>
  <c r="I1445" i="37" s="1"/>
  <c r="I1446" i="37" s="1"/>
  <c r="I1447" i="37" s="1"/>
  <c r="I1448" i="37" s="1"/>
  <c r="I1449" i="37" s="1"/>
  <c r="I1450" i="37" s="1"/>
  <c r="I1451" i="37" s="1"/>
  <c r="I1452" i="37" s="1"/>
  <c r="I1453" i="37" s="1"/>
  <c r="I1454" i="37" s="1"/>
  <c r="I1455" i="37" s="1"/>
  <c r="I1456" i="37" s="1"/>
  <c r="I1457" i="37" s="1"/>
  <c r="I1458" i="37" s="1"/>
  <c r="I1459" i="37" s="1"/>
  <c r="I1460" i="37"/>
  <c r="I1461" i="37" s="1"/>
  <c r="I1462" i="37" s="1"/>
  <c r="I1463" i="37" s="1"/>
  <c r="I1464" i="37" s="1"/>
  <c r="I1465" i="37" s="1"/>
  <c r="I1466" i="37" s="1"/>
  <c r="I1467" i="37" s="1"/>
  <c r="I1468" i="37" s="1"/>
  <c r="I1469" i="37" s="1"/>
  <c r="I1470" i="37" s="1"/>
  <c r="I1471" i="37" s="1"/>
  <c r="I1472" i="37" s="1"/>
  <c r="I1473" i="37" s="1"/>
  <c r="I1474" i="37" s="1"/>
  <c r="I1475" i="37" s="1"/>
  <c r="I1476" i="37" s="1"/>
  <c r="I1477" i="37" s="1"/>
  <c r="I1478" i="37" s="1"/>
  <c r="I1479" i="37" s="1"/>
  <c r="I1480" i="37" s="1"/>
  <c r="I1481" i="37" s="1"/>
  <c r="I1482" i="37" s="1"/>
  <c r="I1483" i="37" s="1"/>
  <c r="I1484" i="37" s="1"/>
  <c r="I1485" i="37" s="1"/>
  <c r="I1486" i="37" s="1"/>
  <c r="I1487" i="37" s="1"/>
  <c r="I1488" i="37" s="1"/>
  <c r="I1489" i="37" s="1"/>
  <c r="I1490" i="37" s="1"/>
  <c r="I1491" i="37" s="1"/>
  <c r="I1492" i="37" s="1"/>
  <c r="I1493" i="37" s="1"/>
  <c r="I1494" i="37" s="1"/>
  <c r="I1495" i="37" s="1"/>
  <c r="I1496" i="37" s="1"/>
  <c r="I1497" i="37" s="1"/>
  <c r="I1498" i="37" s="1"/>
  <c r="I1499" i="37" s="1"/>
  <c r="I1500" i="37" s="1"/>
  <c r="I1501" i="37" s="1"/>
  <c r="H1442" i="37"/>
  <c r="H1443" i="37" s="1"/>
  <c r="H1444" i="37"/>
  <c r="H1445" i="37" s="1"/>
  <c r="H1446" i="37" s="1"/>
  <c r="H1447" i="37" s="1"/>
  <c r="H1448" i="37" s="1"/>
  <c r="H1449" i="37" s="1"/>
  <c r="H1450" i="37" s="1"/>
  <c r="H1451" i="37" s="1"/>
  <c r="H1452" i="37" s="1"/>
  <c r="H1453" i="37" s="1"/>
  <c r="H1454" i="37" s="1"/>
  <c r="H1455" i="37" s="1"/>
  <c r="H1456" i="37" s="1"/>
  <c r="H1457" i="37" s="1"/>
  <c r="H1458" i="37" s="1"/>
  <c r="H1459" i="37" s="1"/>
  <c r="H1460" i="37" s="1"/>
  <c r="H1461" i="37" s="1"/>
  <c r="H1462" i="37" s="1"/>
  <c r="H1463" i="37" s="1"/>
  <c r="H1464" i="37" s="1"/>
  <c r="H1465" i="37" s="1"/>
  <c r="H1466" i="37" s="1"/>
  <c r="H1467" i="37" s="1"/>
  <c r="H1468" i="37" s="1"/>
  <c r="H1469" i="37" s="1"/>
  <c r="H1470" i="37" s="1"/>
  <c r="H1471" i="37" s="1"/>
  <c r="H1472" i="37" s="1"/>
  <c r="H1473" i="37" s="1"/>
  <c r="H1474" i="37" s="1"/>
  <c r="H1475" i="37" s="1"/>
  <c r="H1476" i="37" s="1"/>
  <c r="H1477" i="37" s="1"/>
  <c r="H1478" i="37" s="1"/>
  <c r="H1479" i="37" s="1"/>
  <c r="H1480" i="37" s="1"/>
  <c r="H1481" i="37" s="1"/>
  <c r="H1482" i="37" s="1"/>
  <c r="H1483" i="37" s="1"/>
  <c r="H1484" i="37" s="1"/>
  <c r="H1485" i="37" s="1"/>
  <c r="H1486" i="37" s="1"/>
  <c r="H1487" i="37" s="1"/>
  <c r="H1488" i="37" s="1"/>
  <c r="H1489" i="37" s="1"/>
  <c r="H1490" i="37" s="1"/>
  <c r="H1491" i="37" s="1"/>
  <c r="H1492" i="37" s="1"/>
  <c r="H1493" i="37" s="1"/>
  <c r="H1494" i="37" s="1"/>
  <c r="H1495" i="37" s="1"/>
  <c r="H1496" i="37" s="1"/>
  <c r="H1497" i="37" s="1"/>
  <c r="H1498" i="37" s="1"/>
  <c r="H1499" i="37" s="1"/>
  <c r="H1500" i="37" s="1"/>
  <c r="H1501" i="37" s="1"/>
  <c r="K1382" i="37"/>
  <c r="K1383" i="37" s="1"/>
  <c r="K1384" i="37" s="1"/>
  <c r="K1385" i="37" s="1"/>
  <c r="K1386" i="37" s="1"/>
  <c r="K1387" i="37" s="1"/>
  <c r="K1388" i="37" s="1"/>
  <c r="K1389" i="37" s="1"/>
  <c r="K1390" i="37" s="1"/>
  <c r="K1391" i="37" s="1"/>
  <c r="K1392" i="37" s="1"/>
  <c r="K1393" i="37" s="1"/>
  <c r="K1394" i="37" s="1"/>
  <c r="K1395" i="37" s="1"/>
  <c r="K1396" i="37" s="1"/>
  <c r="K1397" i="37" s="1"/>
  <c r="K1398" i="37" s="1"/>
  <c r="K1399" i="37" s="1"/>
  <c r="K1400" i="37" s="1"/>
  <c r="K1401" i="37" s="1"/>
  <c r="K1402" i="37" s="1"/>
  <c r="K1403" i="37" s="1"/>
  <c r="K1404" i="37" s="1"/>
  <c r="K1405" i="37" s="1"/>
  <c r="K1406" i="37" s="1"/>
  <c r="K1407" i="37" s="1"/>
  <c r="K1408" i="37" s="1"/>
  <c r="K1409" i="37" s="1"/>
  <c r="K1410" i="37" s="1"/>
  <c r="K1411" i="37" s="1"/>
  <c r="K1412" i="37" s="1"/>
  <c r="K1413" i="37" s="1"/>
  <c r="K1414" i="37" s="1"/>
  <c r="K1415" i="37" s="1"/>
  <c r="K1416" i="37" s="1"/>
  <c r="K1417" i="37" s="1"/>
  <c r="K1418" i="37" s="1"/>
  <c r="K1419" i="37" s="1"/>
  <c r="K1420" i="37" s="1"/>
  <c r="K1421" i="37" s="1"/>
  <c r="K1422" i="37" s="1"/>
  <c r="K1423" i="37" s="1"/>
  <c r="K1424" i="37" s="1"/>
  <c r="K1425" i="37" s="1"/>
  <c r="K1426" i="37" s="1"/>
  <c r="K1427" i="37" s="1"/>
  <c r="K1428" i="37" s="1"/>
  <c r="K1429" i="37" s="1"/>
  <c r="K1430" i="37" s="1"/>
  <c r="K1431" i="37" s="1"/>
  <c r="K1432" i="37" s="1"/>
  <c r="K1433" i="37" s="1"/>
  <c r="K1434" i="37" s="1"/>
  <c r="K1435" i="37" s="1"/>
  <c r="K1436" i="37" s="1"/>
  <c r="K1437" i="37" s="1"/>
  <c r="K1438" i="37" s="1"/>
  <c r="K1439" i="37" s="1"/>
  <c r="K1440" i="37" s="1"/>
  <c r="K1441" i="37" s="1"/>
  <c r="I1382" i="37"/>
  <c r="I1383" i="37" s="1"/>
  <c r="I1384" i="37"/>
  <c r="I1385" i="37" s="1"/>
  <c r="I1386" i="37" s="1"/>
  <c r="I1387" i="37" s="1"/>
  <c r="I1388" i="37" s="1"/>
  <c r="I1389" i="37" s="1"/>
  <c r="I1390" i="37" s="1"/>
  <c r="I1391" i="37" s="1"/>
  <c r="I1392" i="37" s="1"/>
  <c r="I1393" i="37" s="1"/>
  <c r="I1394" i="37" s="1"/>
  <c r="I1395" i="37" s="1"/>
  <c r="I1396" i="37" s="1"/>
  <c r="I1397" i="37" s="1"/>
  <c r="I1398" i="37" s="1"/>
  <c r="I1399" i="37" s="1"/>
  <c r="I1400" i="37" s="1"/>
  <c r="I1401" i="37" s="1"/>
  <c r="I1402" i="37" s="1"/>
  <c r="I1403" i="37" s="1"/>
  <c r="I1404" i="37" s="1"/>
  <c r="I1405" i="37" s="1"/>
  <c r="I1406" i="37" s="1"/>
  <c r="I1407" i="37" s="1"/>
  <c r="I1408" i="37" s="1"/>
  <c r="I1409" i="37" s="1"/>
  <c r="I1410" i="37" s="1"/>
  <c r="I1411" i="37" s="1"/>
  <c r="I1412" i="37" s="1"/>
  <c r="I1413" i="37" s="1"/>
  <c r="I1414" i="37" s="1"/>
  <c r="I1415" i="37" s="1"/>
  <c r="I1416" i="37" s="1"/>
  <c r="I1417" i="37" s="1"/>
  <c r="I1418" i="37" s="1"/>
  <c r="I1419" i="37" s="1"/>
  <c r="I1420" i="37" s="1"/>
  <c r="I1421" i="37" s="1"/>
  <c r="I1422" i="37" s="1"/>
  <c r="I1423" i="37" s="1"/>
  <c r="I1424" i="37" s="1"/>
  <c r="I1425" i="37" s="1"/>
  <c r="I1426" i="37" s="1"/>
  <c r="I1427" i="37" s="1"/>
  <c r="I1428" i="37" s="1"/>
  <c r="I1429" i="37" s="1"/>
  <c r="I1430" i="37" s="1"/>
  <c r="I1431" i="37" s="1"/>
  <c r="I1432" i="37" s="1"/>
  <c r="I1433" i="37" s="1"/>
  <c r="I1434" i="37" s="1"/>
  <c r="I1435" i="37" s="1"/>
  <c r="I1436" i="37" s="1"/>
  <c r="I1437" i="37" s="1"/>
  <c r="I1438" i="37" s="1"/>
  <c r="I1439" i="37" s="1"/>
  <c r="I1440" i="37" s="1"/>
  <c r="I1441" i="37" s="1"/>
  <c r="H1382" i="37"/>
  <c r="H1383" i="37" s="1"/>
  <c r="H1384" i="37" s="1"/>
  <c r="H1385" i="37" s="1"/>
  <c r="H1386" i="37" s="1"/>
  <c r="H1387" i="37" s="1"/>
  <c r="H1388" i="37" s="1"/>
  <c r="H1389" i="37" s="1"/>
  <c r="H1390" i="37" s="1"/>
  <c r="H1391" i="37" s="1"/>
  <c r="H1392" i="37" s="1"/>
  <c r="H1393" i="37" s="1"/>
  <c r="H1394" i="37" s="1"/>
  <c r="H1395" i="37" s="1"/>
  <c r="H1396" i="37" s="1"/>
  <c r="H1397" i="37" s="1"/>
  <c r="H1398" i="37" s="1"/>
  <c r="H1399" i="37" s="1"/>
  <c r="H1400" i="37"/>
  <c r="H1401" i="37" s="1"/>
  <c r="H1402" i="37" s="1"/>
  <c r="H1403" i="37" s="1"/>
  <c r="H1404" i="37" s="1"/>
  <c r="H1405" i="37" s="1"/>
  <c r="H1406" i="37" s="1"/>
  <c r="H1407" i="37" s="1"/>
  <c r="H1408" i="37" s="1"/>
  <c r="H1409" i="37" s="1"/>
  <c r="H1410" i="37" s="1"/>
  <c r="H1411" i="37" s="1"/>
  <c r="H1412" i="37" s="1"/>
  <c r="H1413" i="37" s="1"/>
  <c r="H1414" i="37" s="1"/>
  <c r="H1415" i="37" s="1"/>
  <c r="H1416" i="37" s="1"/>
  <c r="H1417" i="37" s="1"/>
  <c r="H1418" i="37" s="1"/>
  <c r="H1419" i="37" s="1"/>
  <c r="H1420" i="37" s="1"/>
  <c r="H1421" i="37" s="1"/>
  <c r="H1422" i="37" s="1"/>
  <c r="H1423" i="37" s="1"/>
  <c r="H1424" i="37" s="1"/>
  <c r="H1425" i="37" s="1"/>
  <c r="H1426" i="37" s="1"/>
  <c r="H1427" i="37" s="1"/>
  <c r="H1428" i="37" s="1"/>
  <c r="H1429" i="37" s="1"/>
  <c r="H1430" i="37" s="1"/>
  <c r="H1431" i="37" s="1"/>
  <c r="H1432" i="37" s="1"/>
  <c r="H1433" i="37" s="1"/>
  <c r="H1434" i="37" s="1"/>
  <c r="H1435" i="37" s="1"/>
  <c r="H1436" i="37" s="1"/>
  <c r="H1437" i="37" s="1"/>
  <c r="H1438" i="37" s="1"/>
  <c r="H1439" i="37" s="1"/>
  <c r="H1440" i="37" s="1"/>
  <c r="H1441" i="37" s="1"/>
  <c r="K1322" i="37"/>
  <c r="K1323" i="37" s="1"/>
  <c r="K1324" i="37"/>
  <c r="K1325" i="37" s="1"/>
  <c r="K1326" i="37" s="1"/>
  <c r="K1327" i="37" s="1"/>
  <c r="K1328" i="37" s="1"/>
  <c r="K1329" i="37" s="1"/>
  <c r="K1330" i="37" s="1"/>
  <c r="K1331" i="37" s="1"/>
  <c r="K1332" i="37" s="1"/>
  <c r="K1333" i="37" s="1"/>
  <c r="K1334" i="37" s="1"/>
  <c r="K1335" i="37" s="1"/>
  <c r="K1336" i="37" s="1"/>
  <c r="K1337" i="37" s="1"/>
  <c r="K1338" i="37" s="1"/>
  <c r="K1339" i="37" s="1"/>
  <c r="K1340" i="37" s="1"/>
  <c r="K1341" i="37" s="1"/>
  <c r="K1342" i="37" s="1"/>
  <c r="K1343" i="37" s="1"/>
  <c r="K1344" i="37" s="1"/>
  <c r="K1345" i="37" s="1"/>
  <c r="K1346" i="37" s="1"/>
  <c r="K1347" i="37" s="1"/>
  <c r="K1348" i="37" s="1"/>
  <c r="K1349" i="37" s="1"/>
  <c r="K1350" i="37" s="1"/>
  <c r="K1351" i="37" s="1"/>
  <c r="K1352" i="37" s="1"/>
  <c r="K1353" i="37" s="1"/>
  <c r="K1354" i="37" s="1"/>
  <c r="K1355" i="37" s="1"/>
  <c r="K1356" i="37" s="1"/>
  <c r="K1357" i="37" s="1"/>
  <c r="K1358" i="37" s="1"/>
  <c r="K1359" i="37" s="1"/>
  <c r="K1360" i="37" s="1"/>
  <c r="K1361" i="37" s="1"/>
  <c r="K1362" i="37" s="1"/>
  <c r="K1363" i="37" s="1"/>
  <c r="K1364" i="37" s="1"/>
  <c r="K1365" i="37" s="1"/>
  <c r="K1366" i="37" s="1"/>
  <c r="K1367" i="37" s="1"/>
  <c r="K1368" i="37" s="1"/>
  <c r="K1369" i="37" s="1"/>
  <c r="K1370" i="37" s="1"/>
  <c r="K1371" i="37" s="1"/>
  <c r="K1372" i="37" s="1"/>
  <c r="K1373" i="37" s="1"/>
  <c r="K1374" i="37" s="1"/>
  <c r="K1375" i="37" s="1"/>
  <c r="K1376" i="37" s="1"/>
  <c r="K1377" i="37" s="1"/>
  <c r="K1378" i="37" s="1"/>
  <c r="K1379" i="37" s="1"/>
  <c r="K1380" i="37" s="1"/>
  <c r="K1381" i="37" s="1"/>
  <c r="I1322" i="37"/>
  <c r="I1323" i="37" s="1"/>
  <c r="I1324" i="37" s="1"/>
  <c r="I1325" i="37" s="1"/>
  <c r="I1326" i="37" s="1"/>
  <c r="I1327" i="37" s="1"/>
  <c r="I1328" i="37" s="1"/>
  <c r="I1329" i="37" s="1"/>
  <c r="I1330" i="37" s="1"/>
  <c r="I1331" i="37" s="1"/>
  <c r="I1332" i="37" s="1"/>
  <c r="I1333" i="37" s="1"/>
  <c r="I1334" i="37" s="1"/>
  <c r="I1335" i="37" s="1"/>
  <c r="I1336" i="37" s="1"/>
  <c r="I1337" i="37" s="1"/>
  <c r="I1338" i="37" s="1"/>
  <c r="I1339" i="37" s="1"/>
  <c r="I1340" i="37" s="1"/>
  <c r="I1341" i="37" s="1"/>
  <c r="I1342" i="37" s="1"/>
  <c r="I1343" i="37" s="1"/>
  <c r="I1344" i="37" s="1"/>
  <c r="I1345" i="37" s="1"/>
  <c r="I1346" i="37" s="1"/>
  <c r="I1347" i="37" s="1"/>
  <c r="I1348" i="37" s="1"/>
  <c r="I1349" i="37" s="1"/>
  <c r="I1350" i="37" s="1"/>
  <c r="I1351" i="37" s="1"/>
  <c r="I1352" i="37" s="1"/>
  <c r="I1353" i="37" s="1"/>
  <c r="I1354" i="37" s="1"/>
  <c r="I1355" i="37" s="1"/>
  <c r="I1356" i="37" s="1"/>
  <c r="I1357" i="37" s="1"/>
  <c r="I1358" i="37" s="1"/>
  <c r="I1359" i="37" s="1"/>
  <c r="I1360" i="37" s="1"/>
  <c r="I1361" i="37" s="1"/>
  <c r="I1362" i="37" s="1"/>
  <c r="I1363" i="37" s="1"/>
  <c r="I1364" i="37" s="1"/>
  <c r="I1365" i="37" s="1"/>
  <c r="I1366" i="37" s="1"/>
  <c r="I1367" i="37" s="1"/>
  <c r="I1368" i="37" s="1"/>
  <c r="I1369" i="37" s="1"/>
  <c r="I1370" i="37" s="1"/>
  <c r="I1371" i="37" s="1"/>
  <c r="I1372" i="37" s="1"/>
  <c r="I1373" i="37" s="1"/>
  <c r="I1374" i="37" s="1"/>
  <c r="I1375" i="37" s="1"/>
  <c r="I1376" i="37" s="1"/>
  <c r="I1377" i="37" s="1"/>
  <c r="I1378" i="37" s="1"/>
  <c r="I1379" i="37" s="1"/>
  <c r="I1380" i="37" s="1"/>
  <c r="I1381" i="37" s="1"/>
  <c r="H1322" i="37"/>
  <c r="H1323" i="37" s="1"/>
  <c r="H1324" i="37"/>
  <c r="H1325" i="37" s="1"/>
  <c r="H1326" i="37" s="1"/>
  <c r="H1327" i="37" s="1"/>
  <c r="H1328" i="37" s="1"/>
  <c r="H1329" i="37" s="1"/>
  <c r="H1330" i="37" s="1"/>
  <c r="H1331" i="37" s="1"/>
  <c r="H1332" i="37" s="1"/>
  <c r="H1333" i="37" s="1"/>
  <c r="H1334" i="37" s="1"/>
  <c r="H1335" i="37" s="1"/>
  <c r="H1336" i="37" s="1"/>
  <c r="H1337" i="37" s="1"/>
  <c r="H1338" i="37" s="1"/>
  <c r="H1339" i="37" s="1"/>
  <c r="H1340" i="37" s="1"/>
  <c r="H1341" i="37" s="1"/>
  <c r="H1342" i="37" s="1"/>
  <c r="H1343" i="37" s="1"/>
  <c r="H1344" i="37" s="1"/>
  <c r="H1345" i="37" s="1"/>
  <c r="H1346" i="37" s="1"/>
  <c r="H1347" i="37" s="1"/>
  <c r="H1348" i="37" s="1"/>
  <c r="H1349" i="37" s="1"/>
  <c r="H1350" i="37" s="1"/>
  <c r="H1351" i="37" s="1"/>
  <c r="H1352" i="37" s="1"/>
  <c r="H1353" i="37" s="1"/>
  <c r="H1354" i="37" s="1"/>
  <c r="H1355" i="37" s="1"/>
  <c r="H1356" i="37" s="1"/>
  <c r="H1357" i="37" s="1"/>
  <c r="H1358" i="37" s="1"/>
  <c r="H1359" i="37" s="1"/>
  <c r="H1360" i="37" s="1"/>
  <c r="H1361" i="37" s="1"/>
  <c r="H1362" i="37" s="1"/>
  <c r="H1363" i="37" s="1"/>
  <c r="H1364" i="37" s="1"/>
  <c r="H1365" i="37" s="1"/>
  <c r="H1366" i="37" s="1"/>
  <c r="H1367" i="37" s="1"/>
  <c r="H1368" i="37" s="1"/>
  <c r="H1369" i="37" s="1"/>
  <c r="H1370" i="37" s="1"/>
  <c r="H1371" i="37" s="1"/>
  <c r="H1372" i="37" s="1"/>
  <c r="H1373" i="37" s="1"/>
  <c r="H1374" i="37" s="1"/>
  <c r="H1375" i="37" s="1"/>
  <c r="H1376" i="37" s="1"/>
  <c r="H1377" i="37" s="1"/>
  <c r="H1378" i="37" s="1"/>
  <c r="H1379" i="37" s="1"/>
  <c r="H1380" i="37" s="1"/>
  <c r="H1381" i="37" s="1"/>
  <c r="K1262" i="37"/>
  <c r="K1263" i="37" s="1"/>
  <c r="K1264" i="37" s="1"/>
  <c r="K1265" i="37" s="1"/>
  <c r="K1266" i="37" s="1"/>
  <c r="K1267" i="37" s="1"/>
  <c r="K1268" i="37" s="1"/>
  <c r="K1269" i="37" s="1"/>
  <c r="K1270" i="37" s="1"/>
  <c r="K1271" i="37" s="1"/>
  <c r="K1272" i="37" s="1"/>
  <c r="K1273" i="37" s="1"/>
  <c r="K1274" i="37" s="1"/>
  <c r="K1275" i="37" s="1"/>
  <c r="K1276" i="37" s="1"/>
  <c r="K1277" i="37" s="1"/>
  <c r="K1278" i="37" s="1"/>
  <c r="K1279" i="37" s="1"/>
  <c r="K1280" i="37"/>
  <c r="K1281" i="37" s="1"/>
  <c r="K1282" i="37" s="1"/>
  <c r="K1283" i="37" s="1"/>
  <c r="K1284" i="37" s="1"/>
  <c r="K1285" i="37" s="1"/>
  <c r="K1286" i="37" s="1"/>
  <c r="K1287" i="37" s="1"/>
  <c r="K1288" i="37" s="1"/>
  <c r="K1289" i="37" s="1"/>
  <c r="K1290" i="37" s="1"/>
  <c r="K1291" i="37" s="1"/>
  <c r="K1292" i="37" s="1"/>
  <c r="K1293" i="37" s="1"/>
  <c r="K1294" i="37" s="1"/>
  <c r="K1295" i="37" s="1"/>
  <c r="K1296" i="37" s="1"/>
  <c r="K1297" i="37" s="1"/>
  <c r="K1298" i="37" s="1"/>
  <c r="K1299" i="37" s="1"/>
  <c r="K1300" i="37" s="1"/>
  <c r="K1301" i="37" s="1"/>
  <c r="K1302" i="37" s="1"/>
  <c r="K1303" i="37" s="1"/>
  <c r="K1304" i="37" s="1"/>
  <c r="K1305" i="37" s="1"/>
  <c r="K1306" i="37" s="1"/>
  <c r="K1307" i="37" s="1"/>
  <c r="K1308" i="37" s="1"/>
  <c r="K1309" i="37" s="1"/>
  <c r="K1310" i="37" s="1"/>
  <c r="K1311" i="37" s="1"/>
  <c r="K1312" i="37" s="1"/>
  <c r="K1313" i="37" s="1"/>
  <c r="K1314" i="37" s="1"/>
  <c r="K1315" i="37" s="1"/>
  <c r="K1316" i="37" s="1"/>
  <c r="K1317" i="37" s="1"/>
  <c r="K1318" i="37" s="1"/>
  <c r="K1319" i="37" s="1"/>
  <c r="K1320" i="37" s="1"/>
  <c r="K1321" i="37" s="1"/>
  <c r="I1262" i="37"/>
  <c r="I1263" i="37" s="1"/>
  <c r="I1264" i="37"/>
  <c r="I1265" i="37" s="1"/>
  <c r="I1266" i="37" s="1"/>
  <c r="I1267" i="37" s="1"/>
  <c r="I1268" i="37" s="1"/>
  <c r="I1269" i="37" s="1"/>
  <c r="I1270" i="37" s="1"/>
  <c r="I1271" i="37" s="1"/>
  <c r="I1272" i="37" s="1"/>
  <c r="I1273" i="37" s="1"/>
  <c r="I1274" i="37" s="1"/>
  <c r="I1275" i="37" s="1"/>
  <c r="I1276" i="37" s="1"/>
  <c r="I1277" i="37" s="1"/>
  <c r="I1278" i="37" s="1"/>
  <c r="I1279" i="37" s="1"/>
  <c r="I1280" i="37" s="1"/>
  <c r="I1281" i="37" s="1"/>
  <c r="I1282" i="37" s="1"/>
  <c r="I1283" i="37" s="1"/>
  <c r="I1284" i="37" s="1"/>
  <c r="I1285" i="37" s="1"/>
  <c r="I1286" i="37" s="1"/>
  <c r="I1287" i="37" s="1"/>
  <c r="I1288" i="37" s="1"/>
  <c r="I1289" i="37" s="1"/>
  <c r="I1290" i="37" s="1"/>
  <c r="I1291" i="37" s="1"/>
  <c r="I1292" i="37" s="1"/>
  <c r="I1293" i="37" s="1"/>
  <c r="I1294" i="37" s="1"/>
  <c r="I1295" i="37" s="1"/>
  <c r="I1296" i="37" s="1"/>
  <c r="I1297" i="37" s="1"/>
  <c r="I1298" i="37" s="1"/>
  <c r="I1299" i="37" s="1"/>
  <c r="I1300" i="37" s="1"/>
  <c r="I1301" i="37" s="1"/>
  <c r="I1302" i="37" s="1"/>
  <c r="I1303" i="37" s="1"/>
  <c r="I1304" i="37" s="1"/>
  <c r="I1305" i="37" s="1"/>
  <c r="I1306" i="37" s="1"/>
  <c r="I1307" i="37" s="1"/>
  <c r="I1308" i="37" s="1"/>
  <c r="I1309" i="37" s="1"/>
  <c r="I1310" i="37" s="1"/>
  <c r="I1311" i="37" s="1"/>
  <c r="I1312" i="37" s="1"/>
  <c r="I1313" i="37" s="1"/>
  <c r="I1314" i="37" s="1"/>
  <c r="I1315" i="37" s="1"/>
  <c r="I1316" i="37" s="1"/>
  <c r="I1317" i="37" s="1"/>
  <c r="I1318" i="37" s="1"/>
  <c r="I1319" i="37" s="1"/>
  <c r="I1320" i="37" s="1"/>
  <c r="I1321" i="37" s="1"/>
  <c r="H1262" i="37"/>
  <c r="H1263" i="37" s="1"/>
  <c r="H1264" i="37" s="1"/>
  <c r="H1265" i="37" s="1"/>
  <c r="H1266" i="37" s="1"/>
  <c r="H1267" i="37" s="1"/>
  <c r="H1268" i="37" s="1"/>
  <c r="H1269" i="37" s="1"/>
  <c r="H1270" i="37" s="1"/>
  <c r="H1271" i="37" s="1"/>
  <c r="H1272" i="37" s="1"/>
  <c r="H1273" i="37" s="1"/>
  <c r="H1274" i="37" s="1"/>
  <c r="H1275" i="37" s="1"/>
  <c r="H1276" i="37" s="1"/>
  <c r="H1277" i="37" s="1"/>
  <c r="H1278" i="37" s="1"/>
  <c r="H1279" i="37" s="1"/>
  <c r="H1280" i="37" s="1"/>
  <c r="H1281" i="37" s="1"/>
  <c r="H1282" i="37" s="1"/>
  <c r="H1283" i="37" s="1"/>
  <c r="H1284" i="37" s="1"/>
  <c r="H1285" i="37" s="1"/>
  <c r="H1286" i="37" s="1"/>
  <c r="H1287" i="37" s="1"/>
  <c r="H1288" i="37" s="1"/>
  <c r="H1289" i="37" s="1"/>
  <c r="H1290" i="37" s="1"/>
  <c r="H1291" i="37" s="1"/>
  <c r="H1292" i="37" s="1"/>
  <c r="H1293" i="37" s="1"/>
  <c r="H1294" i="37" s="1"/>
  <c r="H1295" i="37" s="1"/>
  <c r="H1296" i="37" s="1"/>
  <c r="H1297" i="37" s="1"/>
  <c r="H1298" i="37" s="1"/>
  <c r="H1299" i="37" s="1"/>
  <c r="H1300" i="37" s="1"/>
  <c r="H1301" i="37" s="1"/>
  <c r="H1302" i="37" s="1"/>
  <c r="H1303" i="37" s="1"/>
  <c r="H1304" i="37" s="1"/>
  <c r="H1305" i="37" s="1"/>
  <c r="H1306" i="37" s="1"/>
  <c r="H1307" i="37" s="1"/>
  <c r="H1308" i="37" s="1"/>
  <c r="H1309" i="37" s="1"/>
  <c r="H1310" i="37" s="1"/>
  <c r="H1311" i="37" s="1"/>
  <c r="H1312" i="37" s="1"/>
  <c r="H1313" i="37" s="1"/>
  <c r="H1314" i="37" s="1"/>
  <c r="H1315" i="37" s="1"/>
  <c r="H1316" i="37" s="1"/>
  <c r="H1317" i="37" s="1"/>
  <c r="H1318" i="37" s="1"/>
  <c r="H1319" i="37" s="1"/>
  <c r="H1320" i="37" s="1"/>
  <c r="H1321" i="37" s="1"/>
  <c r="K1202" i="37"/>
  <c r="K1203" i="37" s="1"/>
  <c r="K1204" i="37"/>
  <c r="K1205" i="37" s="1"/>
  <c r="K1206" i="37" s="1"/>
  <c r="K1207" i="37" s="1"/>
  <c r="K1208" i="37" s="1"/>
  <c r="K1209" i="37" s="1"/>
  <c r="K1210" i="37" s="1"/>
  <c r="K1211" i="37" s="1"/>
  <c r="K1212" i="37" s="1"/>
  <c r="K1213" i="37" s="1"/>
  <c r="K1214" i="37" s="1"/>
  <c r="K1215" i="37" s="1"/>
  <c r="K1216" i="37" s="1"/>
  <c r="K1217" i="37" s="1"/>
  <c r="K1218" i="37" s="1"/>
  <c r="K1219" i="37" s="1"/>
  <c r="K1220" i="37" s="1"/>
  <c r="K1221" i="37" s="1"/>
  <c r="K1222" i="37" s="1"/>
  <c r="K1223" i="37" s="1"/>
  <c r="K1224" i="37" s="1"/>
  <c r="K1225" i="37" s="1"/>
  <c r="K1226" i="37" s="1"/>
  <c r="K1227" i="37" s="1"/>
  <c r="K1228" i="37" s="1"/>
  <c r="K1229" i="37" s="1"/>
  <c r="K1230" i="37" s="1"/>
  <c r="K1231" i="37" s="1"/>
  <c r="K1232" i="37" s="1"/>
  <c r="K1233" i="37" s="1"/>
  <c r="K1234" i="37" s="1"/>
  <c r="K1235" i="37" s="1"/>
  <c r="K1236" i="37" s="1"/>
  <c r="K1237" i="37" s="1"/>
  <c r="K1238" i="37" s="1"/>
  <c r="K1239" i="37" s="1"/>
  <c r="K1240" i="37" s="1"/>
  <c r="K1241" i="37" s="1"/>
  <c r="K1242" i="37" s="1"/>
  <c r="K1243" i="37" s="1"/>
  <c r="K1244" i="37" s="1"/>
  <c r="K1245" i="37" s="1"/>
  <c r="K1246" i="37" s="1"/>
  <c r="K1247" i="37" s="1"/>
  <c r="K1248" i="37" s="1"/>
  <c r="K1249" i="37" s="1"/>
  <c r="K1250" i="37" s="1"/>
  <c r="K1251" i="37" s="1"/>
  <c r="K1252" i="37" s="1"/>
  <c r="K1253" i="37" s="1"/>
  <c r="K1254" i="37" s="1"/>
  <c r="K1255" i="37" s="1"/>
  <c r="K1256" i="37" s="1"/>
  <c r="K1257" i="37" s="1"/>
  <c r="K1258" i="37" s="1"/>
  <c r="K1259" i="37" s="1"/>
  <c r="K1260" i="37" s="1"/>
  <c r="K1261" i="37" s="1"/>
  <c r="I1202" i="37"/>
  <c r="I1203" i="37" s="1"/>
  <c r="I1204" i="37" s="1"/>
  <c r="I1205" i="37" s="1"/>
  <c r="I1206" i="37" s="1"/>
  <c r="I1207" i="37" s="1"/>
  <c r="I1208" i="37" s="1"/>
  <c r="I1209" i="37" s="1"/>
  <c r="I1210" i="37" s="1"/>
  <c r="I1211" i="37" s="1"/>
  <c r="I1212" i="37" s="1"/>
  <c r="I1213" i="37" s="1"/>
  <c r="I1214" i="37" s="1"/>
  <c r="I1215" i="37" s="1"/>
  <c r="I1216" i="37" s="1"/>
  <c r="I1217" i="37" s="1"/>
  <c r="I1218" i="37" s="1"/>
  <c r="I1219" i="37" s="1"/>
  <c r="I1220" i="37" s="1"/>
  <c r="I1221" i="37" s="1"/>
  <c r="I1222" i="37" s="1"/>
  <c r="I1223" i="37" s="1"/>
  <c r="I1224" i="37" s="1"/>
  <c r="I1225" i="37" s="1"/>
  <c r="I1226" i="37" s="1"/>
  <c r="I1227" i="37" s="1"/>
  <c r="I1228" i="37" s="1"/>
  <c r="I1229" i="37" s="1"/>
  <c r="I1230" i="37" s="1"/>
  <c r="I1231" i="37" s="1"/>
  <c r="I1232" i="37" s="1"/>
  <c r="I1233" i="37" s="1"/>
  <c r="I1234" i="37" s="1"/>
  <c r="I1235" i="37" s="1"/>
  <c r="I1236" i="37" s="1"/>
  <c r="I1237" i="37" s="1"/>
  <c r="I1238" i="37" s="1"/>
  <c r="I1239" i="37" s="1"/>
  <c r="I1240" i="37" s="1"/>
  <c r="I1241" i="37" s="1"/>
  <c r="I1242" i="37" s="1"/>
  <c r="I1243" i="37" s="1"/>
  <c r="I1244" i="37" s="1"/>
  <c r="I1245" i="37" s="1"/>
  <c r="I1246" i="37" s="1"/>
  <c r="I1247" i="37" s="1"/>
  <c r="I1248" i="37" s="1"/>
  <c r="I1249" i="37" s="1"/>
  <c r="I1250" i="37" s="1"/>
  <c r="I1251" i="37" s="1"/>
  <c r="I1252" i="37" s="1"/>
  <c r="I1253" i="37" s="1"/>
  <c r="I1254" i="37" s="1"/>
  <c r="I1255" i="37" s="1"/>
  <c r="I1256" i="37" s="1"/>
  <c r="I1257" i="37" s="1"/>
  <c r="I1258" i="37" s="1"/>
  <c r="I1259" i="37" s="1"/>
  <c r="I1260" i="37" s="1"/>
  <c r="I1261" i="37" s="1"/>
  <c r="H1202" i="37"/>
  <c r="H1203" i="37" s="1"/>
  <c r="H1204" i="37"/>
  <c r="H1205" i="37" s="1"/>
  <c r="H1206" i="37" s="1"/>
  <c r="H1207" i="37" s="1"/>
  <c r="H1208" i="37" s="1"/>
  <c r="H1209" i="37" s="1"/>
  <c r="H1210" i="37" s="1"/>
  <c r="H1211" i="37" s="1"/>
  <c r="H1212" i="37" s="1"/>
  <c r="H1213" i="37" s="1"/>
  <c r="H1214" i="37" s="1"/>
  <c r="H1215" i="37" s="1"/>
  <c r="H1216" i="37" s="1"/>
  <c r="H1217" i="37" s="1"/>
  <c r="H1218" i="37" s="1"/>
  <c r="H1219" i="37" s="1"/>
  <c r="H1220" i="37" s="1"/>
  <c r="H1221" i="37" s="1"/>
  <c r="H1222" i="37" s="1"/>
  <c r="H1223" i="37" s="1"/>
  <c r="H1224" i="37" s="1"/>
  <c r="H1225" i="37" s="1"/>
  <c r="H1226" i="37" s="1"/>
  <c r="H1227" i="37" s="1"/>
  <c r="H1228" i="37" s="1"/>
  <c r="H1229" i="37" s="1"/>
  <c r="H1230" i="37" s="1"/>
  <c r="H1231" i="37" s="1"/>
  <c r="H1232" i="37" s="1"/>
  <c r="H1233" i="37" s="1"/>
  <c r="H1234" i="37" s="1"/>
  <c r="H1235" i="37" s="1"/>
  <c r="H1236" i="37" s="1"/>
  <c r="H1237" i="37" s="1"/>
  <c r="H1238" i="37" s="1"/>
  <c r="H1239" i="37" s="1"/>
  <c r="H1240" i="37" s="1"/>
  <c r="H1241" i="37" s="1"/>
  <c r="H1242" i="37" s="1"/>
  <c r="H1243" i="37" s="1"/>
  <c r="H1244" i="37" s="1"/>
  <c r="H1245" i="37" s="1"/>
  <c r="H1246" i="37" s="1"/>
  <c r="H1247" i="37" s="1"/>
  <c r="H1248" i="37" s="1"/>
  <c r="H1249" i="37" s="1"/>
  <c r="H1250" i="37" s="1"/>
  <c r="H1251" i="37" s="1"/>
  <c r="H1252" i="37" s="1"/>
  <c r="H1253" i="37" s="1"/>
  <c r="H1254" i="37" s="1"/>
  <c r="H1255" i="37" s="1"/>
  <c r="H1256" i="37" s="1"/>
  <c r="H1257" i="37" s="1"/>
  <c r="H1258" i="37" s="1"/>
  <c r="H1259" i="37" s="1"/>
  <c r="H1260" i="37" s="1"/>
  <c r="H1261" i="37" s="1"/>
  <c r="K1142" i="37"/>
  <c r="K1143" i="37" s="1"/>
  <c r="K1144" i="37" s="1"/>
  <c r="K1145" i="37" s="1"/>
  <c r="K1146" i="37" s="1"/>
  <c r="K1147" i="37" s="1"/>
  <c r="K1148" i="37" s="1"/>
  <c r="K1149" i="37" s="1"/>
  <c r="K1150" i="37" s="1"/>
  <c r="K1151" i="37" s="1"/>
  <c r="K1152" i="37" s="1"/>
  <c r="K1153" i="37" s="1"/>
  <c r="K1154" i="37" s="1"/>
  <c r="K1155" i="37" s="1"/>
  <c r="K1156" i="37" s="1"/>
  <c r="K1157" i="37" s="1"/>
  <c r="K1158" i="37" s="1"/>
  <c r="K1159" i="37" s="1"/>
  <c r="K1160" i="37" s="1"/>
  <c r="K1161" i="37" s="1"/>
  <c r="K1162" i="37" s="1"/>
  <c r="K1163" i="37" s="1"/>
  <c r="K1164" i="37" s="1"/>
  <c r="K1165" i="37" s="1"/>
  <c r="K1166" i="37" s="1"/>
  <c r="K1167" i="37" s="1"/>
  <c r="K1168" i="37" s="1"/>
  <c r="K1169" i="37" s="1"/>
  <c r="K1170" i="37" s="1"/>
  <c r="K1171" i="37" s="1"/>
  <c r="K1172" i="37" s="1"/>
  <c r="K1173" i="37" s="1"/>
  <c r="K1174" i="37" s="1"/>
  <c r="K1175" i="37" s="1"/>
  <c r="K1176" i="37" s="1"/>
  <c r="K1177" i="37" s="1"/>
  <c r="K1178" i="37" s="1"/>
  <c r="K1179" i="37" s="1"/>
  <c r="K1180" i="37" s="1"/>
  <c r="K1181" i="37" s="1"/>
  <c r="K1182" i="37" s="1"/>
  <c r="K1183" i="37" s="1"/>
  <c r="K1184" i="37" s="1"/>
  <c r="K1185" i="37" s="1"/>
  <c r="K1186" i="37" s="1"/>
  <c r="K1187" i="37" s="1"/>
  <c r="K1188" i="37" s="1"/>
  <c r="K1189" i="37" s="1"/>
  <c r="K1190" i="37" s="1"/>
  <c r="K1191" i="37" s="1"/>
  <c r="K1192" i="37" s="1"/>
  <c r="K1193" i="37" s="1"/>
  <c r="K1194" i="37" s="1"/>
  <c r="K1195" i="37" s="1"/>
  <c r="K1196" i="37" s="1"/>
  <c r="K1197" i="37" s="1"/>
  <c r="K1198" i="37" s="1"/>
  <c r="K1199" i="37" s="1"/>
  <c r="K1200" i="37" s="1"/>
  <c r="K1201" i="37" s="1"/>
  <c r="I1142" i="37"/>
  <c r="I1143" i="37" s="1"/>
  <c r="I1144" i="37"/>
  <c r="I1145" i="37" s="1"/>
  <c r="I1146" i="37" s="1"/>
  <c r="I1147" i="37" s="1"/>
  <c r="I1148" i="37" s="1"/>
  <c r="I1149" i="37" s="1"/>
  <c r="I1150" i="37" s="1"/>
  <c r="I1151" i="37" s="1"/>
  <c r="I1152" i="37" s="1"/>
  <c r="I1153" i="37" s="1"/>
  <c r="I1154" i="37" s="1"/>
  <c r="I1155" i="37" s="1"/>
  <c r="I1156" i="37" s="1"/>
  <c r="I1157" i="37" s="1"/>
  <c r="I1158" i="37" s="1"/>
  <c r="I1159" i="37" s="1"/>
  <c r="I1160" i="37" s="1"/>
  <c r="I1161" i="37" s="1"/>
  <c r="I1162" i="37" s="1"/>
  <c r="I1163" i="37" s="1"/>
  <c r="I1164" i="37" s="1"/>
  <c r="I1165" i="37" s="1"/>
  <c r="I1166" i="37" s="1"/>
  <c r="I1167" i="37" s="1"/>
  <c r="I1168" i="37" s="1"/>
  <c r="I1169" i="37" s="1"/>
  <c r="I1170" i="37" s="1"/>
  <c r="I1171" i="37" s="1"/>
  <c r="I1172" i="37" s="1"/>
  <c r="I1173" i="37" s="1"/>
  <c r="I1174" i="37" s="1"/>
  <c r="I1175" i="37" s="1"/>
  <c r="I1176" i="37" s="1"/>
  <c r="I1177" i="37" s="1"/>
  <c r="I1178" i="37" s="1"/>
  <c r="I1179" i="37" s="1"/>
  <c r="I1180" i="37" s="1"/>
  <c r="I1181" i="37" s="1"/>
  <c r="I1182" i="37" s="1"/>
  <c r="I1183" i="37" s="1"/>
  <c r="I1184" i="37" s="1"/>
  <c r="I1185" i="37" s="1"/>
  <c r="I1186" i="37" s="1"/>
  <c r="I1187" i="37" s="1"/>
  <c r="I1188" i="37" s="1"/>
  <c r="I1189" i="37" s="1"/>
  <c r="I1190" i="37" s="1"/>
  <c r="I1191" i="37" s="1"/>
  <c r="I1192" i="37" s="1"/>
  <c r="I1193" i="37" s="1"/>
  <c r="I1194" i="37" s="1"/>
  <c r="I1195" i="37" s="1"/>
  <c r="I1196" i="37" s="1"/>
  <c r="I1197" i="37" s="1"/>
  <c r="I1198" i="37" s="1"/>
  <c r="I1199" i="37" s="1"/>
  <c r="I1200" i="37" s="1"/>
  <c r="I1201" i="37" s="1"/>
  <c r="H1142" i="37"/>
  <c r="H1143" i="37" s="1"/>
  <c r="H1144" i="37" s="1"/>
  <c r="H1145" i="37" s="1"/>
  <c r="H1146" i="37" s="1"/>
  <c r="H1147" i="37" s="1"/>
  <c r="H1148" i="37" s="1"/>
  <c r="H1149" i="37" s="1"/>
  <c r="H1150" i="37" s="1"/>
  <c r="H1151" i="37" s="1"/>
  <c r="H1152" i="37" s="1"/>
  <c r="H1153" i="37" s="1"/>
  <c r="H1154" i="37" s="1"/>
  <c r="H1155" i="37" s="1"/>
  <c r="H1156" i="37" s="1"/>
  <c r="H1157" i="37" s="1"/>
  <c r="H1158" i="37" s="1"/>
  <c r="H1159" i="37" s="1"/>
  <c r="H1160" i="37"/>
  <c r="H1161" i="37" s="1"/>
  <c r="H1162" i="37" s="1"/>
  <c r="H1163" i="37" s="1"/>
  <c r="H1164" i="37" s="1"/>
  <c r="H1165" i="37" s="1"/>
  <c r="H1166" i="37" s="1"/>
  <c r="H1167" i="37" s="1"/>
  <c r="H1168" i="37" s="1"/>
  <c r="H1169" i="37" s="1"/>
  <c r="H1170" i="37" s="1"/>
  <c r="H1171" i="37" s="1"/>
  <c r="H1172" i="37" s="1"/>
  <c r="H1173" i="37" s="1"/>
  <c r="H1174" i="37" s="1"/>
  <c r="H1175" i="37" s="1"/>
  <c r="H1176" i="37" s="1"/>
  <c r="H1177" i="37" s="1"/>
  <c r="H1178" i="37" s="1"/>
  <c r="H1179" i="37" s="1"/>
  <c r="H1180" i="37" s="1"/>
  <c r="H1181" i="37" s="1"/>
  <c r="H1182" i="37" s="1"/>
  <c r="H1183" i="37" s="1"/>
  <c r="H1184" i="37" s="1"/>
  <c r="H1185" i="37" s="1"/>
  <c r="H1186" i="37" s="1"/>
  <c r="H1187" i="37" s="1"/>
  <c r="H1188" i="37" s="1"/>
  <c r="H1189" i="37" s="1"/>
  <c r="H1190" i="37" s="1"/>
  <c r="H1191" i="37" s="1"/>
  <c r="H1192" i="37" s="1"/>
  <c r="H1193" i="37" s="1"/>
  <c r="H1194" i="37" s="1"/>
  <c r="H1195" i="37" s="1"/>
  <c r="H1196" i="37" s="1"/>
  <c r="H1197" i="37" s="1"/>
  <c r="H1198" i="37" s="1"/>
  <c r="H1199" i="37" s="1"/>
  <c r="H1200" i="37" s="1"/>
  <c r="H1201" i="37" s="1"/>
  <c r="K1082" i="37"/>
  <c r="K1083" i="37" s="1"/>
  <c r="K1084" i="37"/>
  <c r="K1085" i="37" s="1"/>
  <c r="K1086" i="37" s="1"/>
  <c r="K1087" i="37" s="1"/>
  <c r="K1088" i="37" s="1"/>
  <c r="K1089" i="37" s="1"/>
  <c r="K1090" i="37" s="1"/>
  <c r="K1091" i="37" s="1"/>
  <c r="K1092" i="37" s="1"/>
  <c r="K1093" i="37" s="1"/>
  <c r="K1094" i="37" s="1"/>
  <c r="K1095" i="37" s="1"/>
  <c r="K1096" i="37" s="1"/>
  <c r="K1097" i="37" s="1"/>
  <c r="K1098" i="37" s="1"/>
  <c r="K1099" i="37" s="1"/>
  <c r="K1100" i="37" s="1"/>
  <c r="K1101" i="37" s="1"/>
  <c r="K1102" i="37" s="1"/>
  <c r="K1103" i="37" s="1"/>
  <c r="K1104" i="37" s="1"/>
  <c r="K1105" i="37" s="1"/>
  <c r="K1106" i="37" s="1"/>
  <c r="K1107" i="37" s="1"/>
  <c r="K1108" i="37" s="1"/>
  <c r="K1109" i="37" s="1"/>
  <c r="K1110" i="37" s="1"/>
  <c r="K1111" i="37" s="1"/>
  <c r="K1112" i="37" s="1"/>
  <c r="K1113" i="37" s="1"/>
  <c r="K1114" i="37" s="1"/>
  <c r="K1115" i="37" s="1"/>
  <c r="K1116" i="37" s="1"/>
  <c r="K1117" i="37" s="1"/>
  <c r="K1118" i="37" s="1"/>
  <c r="K1119" i="37" s="1"/>
  <c r="K1120" i="37" s="1"/>
  <c r="K1121" i="37" s="1"/>
  <c r="K1122" i="37" s="1"/>
  <c r="K1123" i="37" s="1"/>
  <c r="K1124" i="37" s="1"/>
  <c r="K1125" i="37" s="1"/>
  <c r="K1126" i="37" s="1"/>
  <c r="K1127" i="37" s="1"/>
  <c r="K1128" i="37" s="1"/>
  <c r="K1129" i="37" s="1"/>
  <c r="K1130" i="37" s="1"/>
  <c r="K1131" i="37" s="1"/>
  <c r="K1132" i="37" s="1"/>
  <c r="K1133" i="37" s="1"/>
  <c r="K1134" i="37" s="1"/>
  <c r="K1135" i="37" s="1"/>
  <c r="K1136" i="37" s="1"/>
  <c r="K1137" i="37" s="1"/>
  <c r="K1138" i="37" s="1"/>
  <c r="K1139" i="37" s="1"/>
  <c r="K1140" i="37" s="1"/>
  <c r="K1141" i="37" s="1"/>
  <c r="J1085" i="37"/>
  <c r="J1086" i="37" s="1"/>
  <c r="J1087" i="37" s="1"/>
  <c r="J1088" i="37" s="1"/>
  <c r="J1089" i="37" s="1"/>
  <c r="J1090" i="37" s="1"/>
  <c r="J1091" i="37" s="1"/>
  <c r="J1092" i="37" s="1"/>
  <c r="J1093" i="37" s="1"/>
  <c r="J1094" i="37" s="1"/>
  <c r="J1095" i="37" s="1"/>
  <c r="J1096" i="37" s="1"/>
  <c r="J1097" i="37" s="1"/>
  <c r="J1098" i="37" s="1"/>
  <c r="J1099" i="37" s="1"/>
  <c r="J1100" i="37" s="1"/>
  <c r="J1101" i="37" s="1"/>
  <c r="J1102" i="37" s="1"/>
  <c r="J1103" i="37" s="1"/>
  <c r="J1104" i="37" s="1"/>
  <c r="J1105" i="37" s="1"/>
  <c r="J1106" i="37" s="1"/>
  <c r="J1107" i="37" s="1"/>
  <c r="J1108" i="37" s="1"/>
  <c r="J1109" i="37" s="1"/>
  <c r="J1110" i="37" s="1"/>
  <c r="J1111" i="37" s="1"/>
  <c r="J1112" i="37" s="1"/>
  <c r="J1113" i="37" s="1"/>
  <c r="J1114" i="37" s="1"/>
  <c r="J1115" i="37" s="1"/>
  <c r="J1116" i="37" s="1"/>
  <c r="J1117" i="37" s="1"/>
  <c r="J1118" i="37" s="1"/>
  <c r="J1119" i="37" s="1"/>
  <c r="J1120" i="37" s="1"/>
  <c r="J1121" i="37" s="1"/>
  <c r="J1122" i="37" s="1"/>
  <c r="J1123" i="37" s="1"/>
  <c r="J1124" i="37" s="1"/>
  <c r="J1125" i="37" s="1"/>
  <c r="J1126" i="37" s="1"/>
  <c r="J1127" i="37" s="1"/>
  <c r="J1128" i="37" s="1"/>
  <c r="J1129" i="37" s="1"/>
  <c r="J1130" i="37" s="1"/>
  <c r="J1131" i="37" s="1"/>
  <c r="J1132" i="37" s="1"/>
  <c r="J1133" i="37" s="1"/>
  <c r="J1134" i="37" s="1"/>
  <c r="J1135" i="37" s="1"/>
  <c r="J1136" i="37" s="1"/>
  <c r="J1137" i="37" s="1"/>
  <c r="J1138" i="37" s="1"/>
  <c r="J1139" i="37" s="1"/>
  <c r="J1140" i="37" s="1"/>
  <c r="J1141" i="37" s="1"/>
  <c r="J1142" i="37" s="1"/>
  <c r="J1143" i="37" s="1"/>
  <c r="J1144" i="37" s="1"/>
  <c r="J1145" i="37" s="1"/>
  <c r="J1146" i="37" s="1"/>
  <c r="J1147" i="37" s="1"/>
  <c r="J1148" i="37" s="1"/>
  <c r="J1149" i="37" s="1"/>
  <c r="J1150" i="37" s="1"/>
  <c r="J1151" i="37" s="1"/>
  <c r="J1152" i="37" s="1"/>
  <c r="J1153" i="37" s="1"/>
  <c r="J1154" i="37" s="1"/>
  <c r="J1155" i="37" s="1"/>
  <c r="J1156" i="37" s="1"/>
  <c r="J1157" i="37" s="1"/>
  <c r="J1158" i="37" s="1"/>
  <c r="J1159" i="37" s="1"/>
  <c r="J1160" i="37" s="1"/>
  <c r="J1161" i="37" s="1"/>
  <c r="J1162" i="37" s="1"/>
  <c r="J1163" i="37" s="1"/>
  <c r="J1164" i="37" s="1"/>
  <c r="J1165" i="37" s="1"/>
  <c r="J1166" i="37" s="1"/>
  <c r="J1167" i="37" s="1"/>
  <c r="J1168" i="37" s="1"/>
  <c r="J1169" i="37" s="1"/>
  <c r="J1170" i="37" s="1"/>
  <c r="J1171" i="37" s="1"/>
  <c r="J1172" i="37" s="1"/>
  <c r="J1173" i="37" s="1"/>
  <c r="J1174" i="37" s="1"/>
  <c r="J1175" i="37" s="1"/>
  <c r="J1176" i="37" s="1"/>
  <c r="J1177" i="37" s="1"/>
  <c r="J1178" i="37" s="1"/>
  <c r="J1179" i="37" s="1"/>
  <c r="J1180" i="37" s="1"/>
  <c r="J1181" i="37" s="1"/>
  <c r="J1182" i="37" s="1"/>
  <c r="J1183" i="37" s="1"/>
  <c r="J1184" i="37" s="1"/>
  <c r="J1185" i="37" s="1"/>
  <c r="J1186" i="37" s="1"/>
  <c r="J1187" i="37" s="1"/>
  <c r="J1188" i="37" s="1"/>
  <c r="J1189" i="37" s="1"/>
  <c r="J1190" i="37" s="1"/>
  <c r="J1191" i="37" s="1"/>
  <c r="J1192" i="37" s="1"/>
  <c r="J1193" i="37" s="1"/>
  <c r="J1194" i="37" s="1"/>
  <c r="J1195" i="37" s="1"/>
  <c r="J1196" i="37" s="1"/>
  <c r="J1197" i="37" s="1"/>
  <c r="J1198" i="37" s="1"/>
  <c r="J1199" i="37" s="1"/>
  <c r="J1200" i="37" s="1"/>
  <c r="J1201" i="37" s="1"/>
  <c r="J1202" i="37" s="1"/>
  <c r="J1203" i="37" s="1"/>
  <c r="J1204" i="37" s="1"/>
  <c r="J1205" i="37" s="1"/>
  <c r="J1206" i="37" s="1"/>
  <c r="J1207" i="37" s="1"/>
  <c r="J1208" i="37" s="1"/>
  <c r="J1209" i="37" s="1"/>
  <c r="J1210" i="37" s="1"/>
  <c r="J1211" i="37" s="1"/>
  <c r="J1212" i="37" s="1"/>
  <c r="J1213" i="37" s="1"/>
  <c r="J1214" i="37" s="1"/>
  <c r="J1215" i="37" s="1"/>
  <c r="J1216" i="37" s="1"/>
  <c r="J1217" i="37" s="1"/>
  <c r="J1218" i="37" s="1"/>
  <c r="J1219" i="37" s="1"/>
  <c r="J1220" i="37" s="1"/>
  <c r="J1221" i="37" s="1"/>
  <c r="J1222" i="37" s="1"/>
  <c r="J1223" i="37" s="1"/>
  <c r="J1224" i="37" s="1"/>
  <c r="J1225" i="37" s="1"/>
  <c r="J1226" i="37" s="1"/>
  <c r="J1227" i="37" s="1"/>
  <c r="J1228" i="37" s="1"/>
  <c r="J1229" i="37" s="1"/>
  <c r="J1230" i="37" s="1"/>
  <c r="J1231" i="37" s="1"/>
  <c r="J1232" i="37" s="1"/>
  <c r="J1233" i="37" s="1"/>
  <c r="J1234" i="37" s="1"/>
  <c r="J1235" i="37" s="1"/>
  <c r="J1236" i="37" s="1"/>
  <c r="J1237" i="37" s="1"/>
  <c r="J1238" i="37" s="1"/>
  <c r="J1239" i="37" s="1"/>
  <c r="J1240" i="37" s="1"/>
  <c r="J1241" i="37" s="1"/>
  <c r="J1242" i="37" s="1"/>
  <c r="J1243" i="37" s="1"/>
  <c r="J1244" i="37" s="1"/>
  <c r="J1245" i="37" s="1"/>
  <c r="J1246" i="37" s="1"/>
  <c r="J1247" i="37" s="1"/>
  <c r="J1248" i="37" s="1"/>
  <c r="J1249" i="37" s="1"/>
  <c r="J1250" i="37" s="1"/>
  <c r="J1251" i="37" s="1"/>
  <c r="J1252" i="37" s="1"/>
  <c r="J1253" i="37" s="1"/>
  <c r="J1254" i="37" s="1"/>
  <c r="J1255" i="37" s="1"/>
  <c r="J1256" i="37" s="1"/>
  <c r="J1257" i="37" s="1"/>
  <c r="J1258" i="37" s="1"/>
  <c r="J1259" i="37" s="1"/>
  <c r="J1260" i="37" s="1"/>
  <c r="J1261" i="37" s="1"/>
  <c r="J1262" i="37" s="1"/>
  <c r="J1263" i="37" s="1"/>
  <c r="J1264" i="37" s="1"/>
  <c r="J1265" i="37" s="1"/>
  <c r="J1266" i="37" s="1"/>
  <c r="J1267" i="37" s="1"/>
  <c r="J1268" i="37" s="1"/>
  <c r="J1269" i="37" s="1"/>
  <c r="J1270" i="37" s="1"/>
  <c r="J1271" i="37" s="1"/>
  <c r="J1272" i="37" s="1"/>
  <c r="J1273" i="37" s="1"/>
  <c r="J1274" i="37" s="1"/>
  <c r="J1275" i="37" s="1"/>
  <c r="J1276" i="37" s="1"/>
  <c r="J1277" i="37" s="1"/>
  <c r="J1278" i="37" s="1"/>
  <c r="J1279" i="37" s="1"/>
  <c r="J1280" i="37" s="1"/>
  <c r="J1281" i="37" s="1"/>
  <c r="J1282" i="37" s="1"/>
  <c r="J1283" i="37" s="1"/>
  <c r="J1284" i="37" s="1"/>
  <c r="J1285" i="37" s="1"/>
  <c r="J1286" i="37" s="1"/>
  <c r="J1287" i="37" s="1"/>
  <c r="J1288" i="37" s="1"/>
  <c r="J1289" i="37" s="1"/>
  <c r="J1290" i="37" s="1"/>
  <c r="J1291" i="37" s="1"/>
  <c r="J1292" i="37" s="1"/>
  <c r="J1293" i="37" s="1"/>
  <c r="J1294" i="37" s="1"/>
  <c r="J1295" i="37" s="1"/>
  <c r="J1296" i="37" s="1"/>
  <c r="J1297" i="37" s="1"/>
  <c r="J1298" i="37" s="1"/>
  <c r="J1299" i="37" s="1"/>
  <c r="J1300" i="37" s="1"/>
  <c r="J1301" i="37" s="1"/>
  <c r="J1302" i="37" s="1"/>
  <c r="J1303" i="37" s="1"/>
  <c r="J1304" i="37" s="1"/>
  <c r="J1305" i="37" s="1"/>
  <c r="J1306" i="37" s="1"/>
  <c r="J1307" i="37" s="1"/>
  <c r="J1308" i="37" s="1"/>
  <c r="J1309" i="37" s="1"/>
  <c r="J1310" i="37" s="1"/>
  <c r="J1311" i="37" s="1"/>
  <c r="J1312" i="37" s="1"/>
  <c r="J1313" i="37" s="1"/>
  <c r="J1314" i="37" s="1"/>
  <c r="J1315" i="37" s="1"/>
  <c r="J1316" i="37" s="1"/>
  <c r="J1317" i="37" s="1"/>
  <c r="J1318" i="37" s="1"/>
  <c r="J1319" i="37" s="1"/>
  <c r="J1320" i="37" s="1"/>
  <c r="J1321" i="37" s="1"/>
  <c r="J1322" i="37" s="1"/>
  <c r="J1323" i="37" s="1"/>
  <c r="J1324" i="37" s="1"/>
  <c r="J1325" i="37" s="1"/>
  <c r="J1326" i="37" s="1"/>
  <c r="J1327" i="37" s="1"/>
  <c r="J1328" i="37" s="1"/>
  <c r="J1329" i="37" s="1"/>
  <c r="J1330" i="37" s="1"/>
  <c r="J1331" i="37" s="1"/>
  <c r="J1332" i="37" s="1"/>
  <c r="J1333" i="37" s="1"/>
  <c r="J1334" i="37" s="1"/>
  <c r="J1335" i="37" s="1"/>
  <c r="J1336" i="37" s="1"/>
  <c r="J1337" i="37" s="1"/>
  <c r="J1338" i="37" s="1"/>
  <c r="J1339" i="37" s="1"/>
  <c r="J1340" i="37" s="1"/>
  <c r="J1341" i="37" s="1"/>
  <c r="J1342" i="37" s="1"/>
  <c r="J1343" i="37" s="1"/>
  <c r="J1344" i="37" s="1"/>
  <c r="J1345" i="37" s="1"/>
  <c r="J1346" i="37" s="1"/>
  <c r="J1347" i="37" s="1"/>
  <c r="J1348" i="37" s="1"/>
  <c r="J1349" i="37" s="1"/>
  <c r="J1350" i="37" s="1"/>
  <c r="J1351" i="37" s="1"/>
  <c r="J1352" i="37" s="1"/>
  <c r="J1353" i="37" s="1"/>
  <c r="J1354" i="37" s="1"/>
  <c r="J1355" i="37" s="1"/>
  <c r="J1356" i="37" s="1"/>
  <c r="J1357" i="37" s="1"/>
  <c r="J1358" i="37" s="1"/>
  <c r="J1359" i="37" s="1"/>
  <c r="J1360" i="37" s="1"/>
  <c r="J1361" i="37" s="1"/>
  <c r="J1362" i="37" s="1"/>
  <c r="J1363" i="37" s="1"/>
  <c r="J1364" i="37" s="1"/>
  <c r="J1365" i="37" s="1"/>
  <c r="J1366" i="37" s="1"/>
  <c r="J1367" i="37" s="1"/>
  <c r="J1368" i="37" s="1"/>
  <c r="J1369" i="37" s="1"/>
  <c r="J1370" i="37" s="1"/>
  <c r="J1371" i="37" s="1"/>
  <c r="J1372" i="37" s="1"/>
  <c r="J1373" i="37" s="1"/>
  <c r="J1374" i="37" s="1"/>
  <c r="J1375" i="37" s="1"/>
  <c r="J1376" i="37" s="1"/>
  <c r="J1377" i="37" s="1"/>
  <c r="J1378" i="37" s="1"/>
  <c r="J1379" i="37" s="1"/>
  <c r="J1380" i="37" s="1"/>
  <c r="J1381" i="37" s="1"/>
  <c r="J1382" i="37" s="1"/>
  <c r="J1383" i="37" s="1"/>
  <c r="J1384" i="37" s="1"/>
  <c r="J1385" i="37" s="1"/>
  <c r="J1386" i="37" s="1"/>
  <c r="J1387" i="37" s="1"/>
  <c r="J1388" i="37" s="1"/>
  <c r="J1389" i="37" s="1"/>
  <c r="J1390" i="37" s="1"/>
  <c r="J1391" i="37" s="1"/>
  <c r="J1392" i="37" s="1"/>
  <c r="J1393" i="37" s="1"/>
  <c r="J1394" i="37" s="1"/>
  <c r="J1395" i="37" s="1"/>
  <c r="J1396" i="37" s="1"/>
  <c r="J1397" i="37" s="1"/>
  <c r="J1398" i="37" s="1"/>
  <c r="J1399" i="37" s="1"/>
  <c r="J1400" i="37" s="1"/>
  <c r="J1401" i="37" s="1"/>
  <c r="J1402" i="37" s="1"/>
  <c r="J1403" i="37" s="1"/>
  <c r="J1404" i="37" s="1"/>
  <c r="J1405" i="37" s="1"/>
  <c r="J1406" i="37" s="1"/>
  <c r="J1407" i="37" s="1"/>
  <c r="J1408" i="37" s="1"/>
  <c r="J1409" i="37" s="1"/>
  <c r="J1410" i="37" s="1"/>
  <c r="J1411" i="37" s="1"/>
  <c r="J1412" i="37" s="1"/>
  <c r="J1413" i="37" s="1"/>
  <c r="J1414" i="37" s="1"/>
  <c r="J1415" i="37" s="1"/>
  <c r="J1416" i="37" s="1"/>
  <c r="J1417" i="37" s="1"/>
  <c r="J1418" i="37" s="1"/>
  <c r="J1419" i="37" s="1"/>
  <c r="J1420" i="37" s="1"/>
  <c r="J1421" i="37" s="1"/>
  <c r="J1422" i="37" s="1"/>
  <c r="J1423" i="37" s="1"/>
  <c r="J1424" i="37" s="1"/>
  <c r="J1425" i="37" s="1"/>
  <c r="J1426" i="37" s="1"/>
  <c r="J1427" i="37" s="1"/>
  <c r="J1428" i="37" s="1"/>
  <c r="J1429" i="37" s="1"/>
  <c r="J1430" i="37" s="1"/>
  <c r="J1431" i="37" s="1"/>
  <c r="J1432" i="37" s="1"/>
  <c r="J1433" i="37" s="1"/>
  <c r="J1434" i="37" s="1"/>
  <c r="J1435" i="37" s="1"/>
  <c r="J1436" i="37" s="1"/>
  <c r="J1437" i="37" s="1"/>
  <c r="J1438" i="37" s="1"/>
  <c r="J1439" i="37" s="1"/>
  <c r="J1440" i="37" s="1"/>
  <c r="J1441" i="37" s="1"/>
  <c r="J1442" i="37" s="1"/>
  <c r="J1443" i="37" s="1"/>
  <c r="J1444" i="37" s="1"/>
  <c r="J1445" i="37" s="1"/>
  <c r="J1446" i="37" s="1"/>
  <c r="J1447" i="37" s="1"/>
  <c r="J1448" i="37" s="1"/>
  <c r="J1449" i="37" s="1"/>
  <c r="J1450" i="37" s="1"/>
  <c r="J1451" i="37" s="1"/>
  <c r="J1452" i="37" s="1"/>
  <c r="J1453" i="37" s="1"/>
  <c r="J1454" i="37" s="1"/>
  <c r="J1455" i="37" s="1"/>
  <c r="J1456" i="37" s="1"/>
  <c r="J1457" i="37" s="1"/>
  <c r="J1458" i="37" s="1"/>
  <c r="J1459" i="37" s="1"/>
  <c r="J1460" i="37" s="1"/>
  <c r="J1461" i="37" s="1"/>
  <c r="J1462" i="37" s="1"/>
  <c r="J1463" i="37" s="1"/>
  <c r="J1464" i="37" s="1"/>
  <c r="J1465" i="37" s="1"/>
  <c r="J1466" i="37" s="1"/>
  <c r="J1467" i="37" s="1"/>
  <c r="J1468" i="37" s="1"/>
  <c r="J1469" i="37" s="1"/>
  <c r="J1470" i="37" s="1"/>
  <c r="J1471" i="37" s="1"/>
  <c r="J1472" i="37" s="1"/>
  <c r="J1473" i="37" s="1"/>
  <c r="J1474" i="37" s="1"/>
  <c r="J1475" i="37" s="1"/>
  <c r="J1476" i="37" s="1"/>
  <c r="J1477" i="37" s="1"/>
  <c r="J1478" i="37" s="1"/>
  <c r="J1479" i="37" s="1"/>
  <c r="J1480" i="37" s="1"/>
  <c r="J1481" i="37" s="1"/>
  <c r="J1482" i="37" s="1"/>
  <c r="J1483" i="37" s="1"/>
  <c r="J1484" i="37" s="1"/>
  <c r="J1485" i="37" s="1"/>
  <c r="J1486" i="37" s="1"/>
  <c r="J1487" i="37" s="1"/>
  <c r="J1488" i="37" s="1"/>
  <c r="J1489" i="37" s="1"/>
  <c r="J1490" i="37" s="1"/>
  <c r="J1491" i="37" s="1"/>
  <c r="J1492" i="37" s="1"/>
  <c r="J1493" i="37" s="1"/>
  <c r="J1494" i="37" s="1"/>
  <c r="J1495" i="37" s="1"/>
  <c r="J1496" i="37" s="1"/>
  <c r="J1497" i="37" s="1"/>
  <c r="J1498" i="37" s="1"/>
  <c r="J1499" i="37" s="1"/>
  <c r="J1500" i="37" s="1"/>
  <c r="J1501" i="37" s="1"/>
  <c r="J1502" i="37" s="1"/>
  <c r="J1503" i="37" s="1"/>
  <c r="J1504" i="37" s="1"/>
  <c r="J1505" i="37" s="1"/>
  <c r="J1506" i="37" s="1"/>
  <c r="J1507" i="37" s="1"/>
  <c r="J1508" i="37" s="1"/>
  <c r="J1509" i="37" s="1"/>
  <c r="J1510" i="37" s="1"/>
  <c r="J1511" i="37" s="1"/>
  <c r="J1512" i="37" s="1"/>
  <c r="J1513" i="37" s="1"/>
  <c r="J1514" i="37" s="1"/>
  <c r="J1515" i="37" s="1"/>
  <c r="J1516" i="37" s="1"/>
  <c r="J1517" i="37" s="1"/>
  <c r="J1518" i="37" s="1"/>
  <c r="J1519" i="37" s="1"/>
  <c r="J1520" i="37" s="1"/>
  <c r="J1521" i="37" s="1"/>
  <c r="J1522" i="37" s="1"/>
  <c r="J1523" i="37" s="1"/>
  <c r="J1524" i="37" s="1"/>
  <c r="J1525" i="37" s="1"/>
  <c r="J1526" i="37" s="1"/>
  <c r="J1527" i="37" s="1"/>
  <c r="J1528" i="37" s="1"/>
  <c r="J1529" i="37" s="1"/>
  <c r="J1530" i="37" s="1"/>
  <c r="J1531" i="37" s="1"/>
  <c r="J1532" i="37" s="1"/>
  <c r="J1533" i="37" s="1"/>
  <c r="J1534" i="37" s="1"/>
  <c r="J1535" i="37" s="1"/>
  <c r="J1536" i="37" s="1"/>
  <c r="J1537" i="37" s="1"/>
  <c r="J1538" i="37" s="1"/>
  <c r="J1539" i="37" s="1"/>
  <c r="J1540" i="37" s="1"/>
  <c r="J1541" i="37" s="1"/>
  <c r="J1542" i="37" s="1"/>
  <c r="J1543" i="37" s="1"/>
  <c r="J1544" i="37" s="1"/>
  <c r="J1545" i="37" s="1"/>
  <c r="J1546" i="37" s="1"/>
  <c r="J1547" i="37" s="1"/>
  <c r="J1548" i="37" s="1"/>
  <c r="J1549" i="37" s="1"/>
  <c r="J1550" i="37" s="1"/>
  <c r="J1551" i="37" s="1"/>
  <c r="J1552" i="37" s="1"/>
  <c r="J1553" i="37" s="1"/>
  <c r="J1554" i="37" s="1"/>
  <c r="J1555" i="37" s="1"/>
  <c r="J1556" i="37" s="1"/>
  <c r="J1557" i="37" s="1"/>
  <c r="J1558" i="37" s="1"/>
  <c r="J1559" i="37" s="1"/>
  <c r="J1560" i="37" s="1"/>
  <c r="J1561" i="37" s="1"/>
  <c r="J1562" i="37" s="1"/>
  <c r="J1563" i="37" s="1"/>
  <c r="J1564" i="37" s="1"/>
  <c r="J1565" i="37" s="1"/>
  <c r="J1566" i="37" s="1"/>
  <c r="J1567" i="37" s="1"/>
  <c r="J1568" i="37" s="1"/>
  <c r="J1569" i="37" s="1"/>
  <c r="J1570" i="37" s="1"/>
  <c r="J1571" i="37" s="1"/>
  <c r="J1572" i="37" s="1"/>
  <c r="J1573" i="37" s="1"/>
  <c r="J1574" i="37" s="1"/>
  <c r="J1575" i="37" s="1"/>
  <c r="J1576" i="37" s="1"/>
  <c r="J1577" i="37" s="1"/>
  <c r="J1578" i="37" s="1"/>
  <c r="J1579" i="37" s="1"/>
  <c r="J1580" i="37" s="1"/>
  <c r="J1581" i="37" s="1"/>
  <c r="J1582" i="37" s="1"/>
  <c r="J1583" i="37" s="1"/>
  <c r="J1584" i="37" s="1"/>
  <c r="J1585" i="37" s="1"/>
  <c r="J1586" i="37" s="1"/>
  <c r="J1587" i="37" s="1"/>
  <c r="J1588" i="37" s="1"/>
  <c r="J1589" i="37" s="1"/>
  <c r="J1590" i="37" s="1"/>
  <c r="J1591" i="37" s="1"/>
  <c r="J1592" i="37" s="1"/>
  <c r="J1593" i="37" s="1"/>
  <c r="J1594" i="37" s="1"/>
  <c r="J1595" i="37" s="1"/>
  <c r="J1596" i="37" s="1"/>
  <c r="J1597" i="37" s="1"/>
  <c r="J1598" i="37" s="1"/>
  <c r="J1599" i="37" s="1"/>
  <c r="J1600" i="37" s="1"/>
  <c r="J1601" i="37" s="1"/>
  <c r="J1602" i="37" s="1"/>
  <c r="J1603" i="37" s="1"/>
  <c r="J1604" i="37" s="1"/>
  <c r="J1605" i="37" s="1"/>
  <c r="J1606" i="37" s="1"/>
  <c r="J1607" i="37" s="1"/>
  <c r="J1608" i="37" s="1"/>
  <c r="J1609" i="37" s="1"/>
  <c r="J1610" i="37" s="1"/>
  <c r="J1611" i="37" s="1"/>
  <c r="J1612" i="37" s="1"/>
  <c r="J1613" i="37" s="1"/>
  <c r="J1614" i="37" s="1"/>
  <c r="J1615" i="37" s="1"/>
  <c r="J1616" i="37" s="1"/>
  <c r="J1617" i="37" s="1"/>
  <c r="J1618" i="37" s="1"/>
  <c r="J1619" i="37" s="1"/>
  <c r="J1620" i="37" s="1"/>
  <c r="J1621" i="37" s="1"/>
  <c r="I1082" i="37"/>
  <c r="I1083" i="37" s="1"/>
  <c r="I1084" i="37" s="1"/>
  <c r="I1085" i="37"/>
  <c r="I1086" i="37" s="1"/>
  <c r="I1087" i="37" s="1"/>
  <c r="I1088" i="37" s="1"/>
  <c r="I1089" i="37" s="1"/>
  <c r="I1090" i="37" s="1"/>
  <c r="I1091" i="37" s="1"/>
  <c r="I1092" i="37" s="1"/>
  <c r="I1093" i="37" s="1"/>
  <c r="I1094" i="37" s="1"/>
  <c r="I1095" i="37" s="1"/>
  <c r="I1096" i="37" s="1"/>
  <c r="I1097" i="37" s="1"/>
  <c r="I1098" i="37" s="1"/>
  <c r="I1099" i="37" s="1"/>
  <c r="I1100" i="37" s="1"/>
  <c r="I1101" i="37" s="1"/>
  <c r="I1102" i="37" s="1"/>
  <c r="I1103" i="37" s="1"/>
  <c r="I1104" i="37" s="1"/>
  <c r="I1105" i="37" s="1"/>
  <c r="I1106" i="37" s="1"/>
  <c r="I1107" i="37" s="1"/>
  <c r="I1108" i="37" s="1"/>
  <c r="I1109" i="37" s="1"/>
  <c r="I1110" i="37" s="1"/>
  <c r="I1111" i="37" s="1"/>
  <c r="I1112" i="37" s="1"/>
  <c r="I1113" i="37" s="1"/>
  <c r="I1114" i="37" s="1"/>
  <c r="I1115" i="37" s="1"/>
  <c r="I1116" i="37" s="1"/>
  <c r="I1117" i="37" s="1"/>
  <c r="I1118" i="37" s="1"/>
  <c r="I1119" i="37" s="1"/>
  <c r="I1120" i="37" s="1"/>
  <c r="I1121" i="37" s="1"/>
  <c r="I1122" i="37" s="1"/>
  <c r="I1123" i="37" s="1"/>
  <c r="I1124" i="37" s="1"/>
  <c r="I1125" i="37" s="1"/>
  <c r="I1126" i="37" s="1"/>
  <c r="I1127" i="37" s="1"/>
  <c r="I1128" i="37" s="1"/>
  <c r="I1129" i="37" s="1"/>
  <c r="I1130" i="37" s="1"/>
  <c r="I1131" i="37" s="1"/>
  <c r="I1132" i="37" s="1"/>
  <c r="I1133" i="37" s="1"/>
  <c r="I1134" i="37" s="1"/>
  <c r="I1135" i="37" s="1"/>
  <c r="I1136" i="37" s="1"/>
  <c r="I1137" i="37" s="1"/>
  <c r="I1138" i="37" s="1"/>
  <c r="I1139" i="37" s="1"/>
  <c r="I1140" i="37" s="1"/>
  <c r="I1141" i="37" s="1"/>
  <c r="H1082" i="37"/>
  <c r="H1083" i="37" s="1"/>
  <c r="H1084" i="37" s="1"/>
  <c r="H1085" i="37"/>
  <c r="H1086" i="37" s="1"/>
  <c r="H1087" i="37" s="1"/>
  <c r="H1088" i="37" s="1"/>
  <c r="H1089" i="37" s="1"/>
  <c r="H1090" i="37" s="1"/>
  <c r="H1091" i="37" s="1"/>
  <c r="H1092" i="37" s="1"/>
  <c r="H1093" i="37" s="1"/>
  <c r="H1094" i="37" s="1"/>
  <c r="H1095" i="37" s="1"/>
  <c r="H1096" i="37" s="1"/>
  <c r="H1097" i="37" s="1"/>
  <c r="H1098" i="37" s="1"/>
  <c r="H1099" i="37" s="1"/>
  <c r="H1100" i="37" s="1"/>
  <c r="H1101" i="37" s="1"/>
  <c r="H1102" i="37" s="1"/>
  <c r="H1103" i="37" s="1"/>
  <c r="H1104" i="37" s="1"/>
  <c r="H1105" i="37" s="1"/>
  <c r="H1106" i="37" s="1"/>
  <c r="H1107" i="37" s="1"/>
  <c r="H1108" i="37" s="1"/>
  <c r="H1109" i="37" s="1"/>
  <c r="H1110" i="37" s="1"/>
  <c r="H1111" i="37" s="1"/>
  <c r="H1112" i="37" s="1"/>
  <c r="H1113" i="37" s="1"/>
  <c r="H1114" i="37" s="1"/>
  <c r="H1115" i="37" s="1"/>
  <c r="H1116" i="37" s="1"/>
  <c r="H1117" i="37" s="1"/>
  <c r="H1118" i="37" s="1"/>
  <c r="H1119" i="37" s="1"/>
  <c r="H1120" i="37" s="1"/>
  <c r="H1121" i="37" s="1"/>
  <c r="H1122" i="37" s="1"/>
  <c r="H1123" i="37" s="1"/>
  <c r="H1124" i="37" s="1"/>
  <c r="H1125" i="37" s="1"/>
  <c r="H1126" i="37" s="1"/>
  <c r="H1127" i="37" s="1"/>
  <c r="H1128" i="37" s="1"/>
  <c r="H1129" i="37" s="1"/>
  <c r="H1130" i="37" s="1"/>
  <c r="H1131" i="37" s="1"/>
  <c r="H1132" i="37" s="1"/>
  <c r="H1133" i="37" s="1"/>
  <c r="H1134" i="37" s="1"/>
  <c r="H1135" i="37" s="1"/>
  <c r="H1136" i="37" s="1"/>
  <c r="H1137" i="37" s="1"/>
  <c r="H1138" i="37" s="1"/>
  <c r="H1139" i="37" s="1"/>
  <c r="H1140" i="37" s="1"/>
  <c r="H1141" i="37" s="1"/>
  <c r="G1082" i="37"/>
  <c r="G1083" i="37" s="1"/>
  <c r="G1084" i="37" s="1"/>
  <c r="G1085" i="37"/>
  <c r="G1086" i="37" s="1"/>
  <c r="G1087" i="37" s="1"/>
  <c r="G1088" i="37" s="1"/>
  <c r="G1089" i="37" s="1"/>
  <c r="G1090" i="37" s="1"/>
  <c r="G1091" i="37" s="1"/>
  <c r="G1092" i="37" s="1"/>
  <c r="G1093" i="37" s="1"/>
  <c r="G1094" i="37" s="1"/>
  <c r="G1095" i="37" s="1"/>
  <c r="G1096" i="37" s="1"/>
  <c r="G1097" i="37" s="1"/>
  <c r="G1098" i="37" s="1"/>
  <c r="G1099" i="37" s="1"/>
  <c r="G1100" i="37" s="1"/>
  <c r="G1101" i="37" s="1"/>
  <c r="G1102" i="37" s="1"/>
  <c r="G1103" i="37" s="1"/>
  <c r="G1104" i="37" s="1"/>
  <c r="G1105" i="37" s="1"/>
  <c r="G1106" i="37" s="1"/>
  <c r="G1107" i="37" s="1"/>
  <c r="G1108" i="37" s="1"/>
  <c r="G1109" i="37" s="1"/>
  <c r="G1110" i="37" s="1"/>
  <c r="G1111" i="37" s="1"/>
  <c r="G1112" i="37" s="1"/>
  <c r="G1113" i="37" s="1"/>
  <c r="G1114" i="37" s="1"/>
  <c r="G1115" i="37" s="1"/>
  <c r="G1116" i="37" s="1"/>
  <c r="G1117" i="37" s="1"/>
  <c r="G1118" i="37" s="1"/>
  <c r="G1119" i="37" s="1"/>
  <c r="G1120" i="37" s="1"/>
  <c r="G1121" i="37" s="1"/>
  <c r="G1122" i="37" s="1"/>
  <c r="G1123" i="37" s="1"/>
  <c r="G1124" i="37" s="1"/>
  <c r="G1125" i="37" s="1"/>
  <c r="G1126" i="37" s="1"/>
  <c r="G1127" i="37" s="1"/>
  <c r="G1128" i="37" s="1"/>
  <c r="G1129" i="37" s="1"/>
  <c r="G1130" i="37" s="1"/>
  <c r="G1131" i="37" s="1"/>
  <c r="G1132" i="37" s="1"/>
  <c r="G1133" i="37" s="1"/>
  <c r="G1134" i="37" s="1"/>
  <c r="G1135" i="37" s="1"/>
  <c r="G1136" i="37" s="1"/>
  <c r="G1137" i="37" s="1"/>
  <c r="G1138" i="37" s="1"/>
  <c r="G1139" i="37" s="1"/>
  <c r="G1140" i="37" s="1"/>
  <c r="G1141" i="37" s="1"/>
  <c r="G1142" i="37" s="1"/>
  <c r="G1143" i="37" s="1"/>
  <c r="G1144" i="37" s="1"/>
  <c r="G1145" i="37" s="1"/>
  <c r="G1146" i="37" s="1"/>
  <c r="G1147" i="37" s="1"/>
  <c r="G1148" i="37" s="1"/>
  <c r="G1149" i="37" s="1"/>
  <c r="G1150" i="37" s="1"/>
  <c r="G1151" i="37" s="1"/>
  <c r="G1152" i="37" s="1"/>
  <c r="G1153" i="37" s="1"/>
  <c r="G1154" i="37" s="1"/>
  <c r="G1155" i="37" s="1"/>
  <c r="G1156" i="37" s="1"/>
  <c r="G1157" i="37" s="1"/>
  <c r="G1158" i="37" s="1"/>
  <c r="G1159" i="37" s="1"/>
  <c r="G1160" i="37" s="1"/>
  <c r="G1161" i="37" s="1"/>
  <c r="G1162" i="37" s="1"/>
  <c r="G1163" i="37" s="1"/>
  <c r="G1164" i="37" s="1"/>
  <c r="G1165" i="37" s="1"/>
  <c r="G1166" i="37" s="1"/>
  <c r="G1167" i="37" s="1"/>
  <c r="G1168" i="37" s="1"/>
  <c r="G1169" i="37" s="1"/>
  <c r="G1170" i="37" s="1"/>
  <c r="G1171" i="37" s="1"/>
  <c r="G1172" i="37" s="1"/>
  <c r="G1173" i="37" s="1"/>
  <c r="G1174" i="37" s="1"/>
  <c r="G1175" i="37" s="1"/>
  <c r="G1176" i="37" s="1"/>
  <c r="G1177" i="37" s="1"/>
  <c r="G1178" i="37" s="1"/>
  <c r="G1179" i="37" s="1"/>
  <c r="G1180" i="37" s="1"/>
  <c r="G1181" i="37" s="1"/>
  <c r="G1182" i="37" s="1"/>
  <c r="G1183" i="37" s="1"/>
  <c r="G1184" i="37" s="1"/>
  <c r="G1185" i="37" s="1"/>
  <c r="G1186" i="37" s="1"/>
  <c r="G1187" i="37" s="1"/>
  <c r="G1188" i="37" s="1"/>
  <c r="G1189" i="37" s="1"/>
  <c r="G1190" i="37" s="1"/>
  <c r="G1191" i="37" s="1"/>
  <c r="G1192" i="37" s="1"/>
  <c r="G1193" i="37" s="1"/>
  <c r="G1194" i="37" s="1"/>
  <c r="G1195" i="37" s="1"/>
  <c r="G1196" i="37" s="1"/>
  <c r="G1197" i="37" s="1"/>
  <c r="G1198" i="37" s="1"/>
  <c r="G1199" i="37" s="1"/>
  <c r="G1200" i="37" s="1"/>
  <c r="G1201" i="37" s="1"/>
  <c r="G1202" i="37" s="1"/>
  <c r="G1203" i="37" s="1"/>
  <c r="G1204" i="37" s="1"/>
  <c r="G1205" i="37" s="1"/>
  <c r="G1206" i="37" s="1"/>
  <c r="G1207" i="37" s="1"/>
  <c r="G1208" i="37" s="1"/>
  <c r="G1209" i="37" s="1"/>
  <c r="G1210" i="37" s="1"/>
  <c r="G1211" i="37" s="1"/>
  <c r="G1212" i="37" s="1"/>
  <c r="G1213" i="37" s="1"/>
  <c r="G1214" i="37" s="1"/>
  <c r="G1215" i="37" s="1"/>
  <c r="G1216" i="37" s="1"/>
  <c r="G1217" i="37" s="1"/>
  <c r="G1218" i="37" s="1"/>
  <c r="G1219" i="37" s="1"/>
  <c r="G1220" i="37" s="1"/>
  <c r="G1221" i="37" s="1"/>
  <c r="G1222" i="37" s="1"/>
  <c r="G1223" i="37" s="1"/>
  <c r="G1224" i="37" s="1"/>
  <c r="G1225" i="37" s="1"/>
  <c r="G1226" i="37" s="1"/>
  <c r="G1227" i="37" s="1"/>
  <c r="G1228" i="37" s="1"/>
  <c r="G1229" i="37" s="1"/>
  <c r="G1230" i="37" s="1"/>
  <c r="G1231" i="37" s="1"/>
  <c r="G1232" i="37" s="1"/>
  <c r="G1233" i="37" s="1"/>
  <c r="G1234" i="37" s="1"/>
  <c r="G1235" i="37" s="1"/>
  <c r="G1236" i="37" s="1"/>
  <c r="G1237" i="37" s="1"/>
  <c r="G1238" i="37" s="1"/>
  <c r="G1239" i="37" s="1"/>
  <c r="G1240" i="37" s="1"/>
  <c r="G1241" i="37" s="1"/>
  <c r="G1242" i="37" s="1"/>
  <c r="G1243" i="37" s="1"/>
  <c r="G1244" i="37" s="1"/>
  <c r="G1245" i="37" s="1"/>
  <c r="G1246" i="37" s="1"/>
  <c r="G1247" i="37" s="1"/>
  <c r="G1248" i="37" s="1"/>
  <c r="G1249" i="37" s="1"/>
  <c r="G1250" i="37" s="1"/>
  <c r="G1251" i="37" s="1"/>
  <c r="G1252" i="37" s="1"/>
  <c r="G1253" i="37" s="1"/>
  <c r="G1254" i="37" s="1"/>
  <c r="G1255" i="37" s="1"/>
  <c r="G1256" i="37" s="1"/>
  <c r="G1257" i="37" s="1"/>
  <c r="G1258" i="37" s="1"/>
  <c r="G1259" i="37" s="1"/>
  <c r="G1260" i="37" s="1"/>
  <c r="G1261" i="37" s="1"/>
  <c r="G1262" i="37" s="1"/>
  <c r="G1263" i="37" s="1"/>
  <c r="G1264" i="37" s="1"/>
  <c r="G1265" i="37" s="1"/>
  <c r="G1266" i="37" s="1"/>
  <c r="G1267" i="37" s="1"/>
  <c r="G1268" i="37" s="1"/>
  <c r="G1269" i="37" s="1"/>
  <c r="G1270" i="37" s="1"/>
  <c r="G1271" i="37" s="1"/>
  <c r="G1272" i="37" s="1"/>
  <c r="G1273" i="37" s="1"/>
  <c r="G1274" i="37" s="1"/>
  <c r="G1275" i="37" s="1"/>
  <c r="G1276" i="37" s="1"/>
  <c r="G1277" i="37" s="1"/>
  <c r="G1278" i="37" s="1"/>
  <c r="G1279" i="37" s="1"/>
  <c r="G1280" i="37" s="1"/>
  <c r="G1281" i="37" s="1"/>
  <c r="G1282" i="37" s="1"/>
  <c r="G1283" i="37" s="1"/>
  <c r="G1284" i="37" s="1"/>
  <c r="G1285" i="37" s="1"/>
  <c r="G1286" i="37" s="1"/>
  <c r="G1287" i="37" s="1"/>
  <c r="G1288" i="37" s="1"/>
  <c r="G1289" i="37" s="1"/>
  <c r="G1290" i="37" s="1"/>
  <c r="G1291" i="37" s="1"/>
  <c r="G1292" i="37" s="1"/>
  <c r="G1293" i="37" s="1"/>
  <c r="G1294" i="37" s="1"/>
  <c r="G1295" i="37" s="1"/>
  <c r="G1296" i="37" s="1"/>
  <c r="G1297" i="37" s="1"/>
  <c r="G1298" i="37" s="1"/>
  <c r="G1299" i="37" s="1"/>
  <c r="G1300" i="37" s="1"/>
  <c r="G1301" i="37" s="1"/>
  <c r="G1302" i="37" s="1"/>
  <c r="G1303" i="37" s="1"/>
  <c r="G1304" i="37" s="1"/>
  <c r="G1305" i="37" s="1"/>
  <c r="G1306" i="37" s="1"/>
  <c r="G1307" i="37" s="1"/>
  <c r="G1308" i="37" s="1"/>
  <c r="G1309" i="37" s="1"/>
  <c r="G1310" i="37" s="1"/>
  <c r="G1311" i="37" s="1"/>
  <c r="G1312" i="37" s="1"/>
  <c r="G1313" i="37" s="1"/>
  <c r="G1314" i="37" s="1"/>
  <c r="G1315" i="37" s="1"/>
  <c r="G1316" i="37" s="1"/>
  <c r="G1317" i="37" s="1"/>
  <c r="G1318" i="37" s="1"/>
  <c r="G1319" i="37" s="1"/>
  <c r="G1320" i="37" s="1"/>
  <c r="G1321" i="37" s="1"/>
  <c r="G1322" i="37" s="1"/>
  <c r="G1323" i="37" s="1"/>
  <c r="G1324" i="37" s="1"/>
  <c r="G1325" i="37" s="1"/>
  <c r="G1326" i="37" s="1"/>
  <c r="G1327" i="37" s="1"/>
  <c r="G1328" i="37" s="1"/>
  <c r="G1329" i="37" s="1"/>
  <c r="G1330" i="37" s="1"/>
  <c r="G1331" i="37" s="1"/>
  <c r="G1332" i="37" s="1"/>
  <c r="G1333" i="37" s="1"/>
  <c r="G1334" i="37" s="1"/>
  <c r="G1335" i="37" s="1"/>
  <c r="G1336" i="37" s="1"/>
  <c r="G1337" i="37" s="1"/>
  <c r="G1338" i="37" s="1"/>
  <c r="G1339" i="37" s="1"/>
  <c r="G1340" i="37" s="1"/>
  <c r="G1341" i="37" s="1"/>
  <c r="G1342" i="37" s="1"/>
  <c r="G1343" i="37" s="1"/>
  <c r="G1344" i="37" s="1"/>
  <c r="G1345" i="37" s="1"/>
  <c r="G1346" i="37" s="1"/>
  <c r="G1347" i="37" s="1"/>
  <c r="G1348" i="37" s="1"/>
  <c r="G1349" i="37" s="1"/>
  <c r="G1350" i="37" s="1"/>
  <c r="G1351" i="37" s="1"/>
  <c r="G1352" i="37" s="1"/>
  <c r="G1353" i="37" s="1"/>
  <c r="G1354" i="37" s="1"/>
  <c r="G1355" i="37" s="1"/>
  <c r="G1356" i="37" s="1"/>
  <c r="G1357" i="37" s="1"/>
  <c r="G1358" i="37" s="1"/>
  <c r="G1359" i="37" s="1"/>
  <c r="G1360" i="37" s="1"/>
  <c r="G1361" i="37" s="1"/>
  <c r="G1362" i="37" s="1"/>
  <c r="G1363" i="37" s="1"/>
  <c r="G1364" i="37" s="1"/>
  <c r="G1365" i="37" s="1"/>
  <c r="G1366" i="37" s="1"/>
  <c r="G1367" i="37" s="1"/>
  <c r="G1368" i="37" s="1"/>
  <c r="G1369" i="37" s="1"/>
  <c r="G1370" i="37" s="1"/>
  <c r="G1371" i="37" s="1"/>
  <c r="G1372" i="37" s="1"/>
  <c r="G1373" i="37" s="1"/>
  <c r="G1374" i="37" s="1"/>
  <c r="G1375" i="37" s="1"/>
  <c r="G1376" i="37" s="1"/>
  <c r="G1377" i="37" s="1"/>
  <c r="G1378" i="37" s="1"/>
  <c r="G1379" i="37" s="1"/>
  <c r="G1380" i="37" s="1"/>
  <c r="G1381" i="37" s="1"/>
  <c r="G1382" i="37" s="1"/>
  <c r="G1383" i="37" s="1"/>
  <c r="G1384" i="37" s="1"/>
  <c r="G1385" i="37" s="1"/>
  <c r="G1386" i="37" s="1"/>
  <c r="G1387" i="37" s="1"/>
  <c r="G1388" i="37" s="1"/>
  <c r="G1389" i="37" s="1"/>
  <c r="G1390" i="37" s="1"/>
  <c r="G1391" i="37" s="1"/>
  <c r="G1392" i="37" s="1"/>
  <c r="G1393" i="37" s="1"/>
  <c r="G1394" i="37" s="1"/>
  <c r="G1395" i="37" s="1"/>
  <c r="G1396" i="37" s="1"/>
  <c r="G1397" i="37" s="1"/>
  <c r="G1398" i="37" s="1"/>
  <c r="G1399" i="37" s="1"/>
  <c r="G1400" i="37" s="1"/>
  <c r="G1401" i="37" s="1"/>
  <c r="G1402" i="37" s="1"/>
  <c r="G1403" i="37" s="1"/>
  <c r="G1404" i="37" s="1"/>
  <c r="G1405" i="37" s="1"/>
  <c r="G1406" i="37" s="1"/>
  <c r="G1407" i="37" s="1"/>
  <c r="G1408" i="37" s="1"/>
  <c r="G1409" i="37" s="1"/>
  <c r="G1410" i="37" s="1"/>
  <c r="G1411" i="37" s="1"/>
  <c r="G1412" i="37" s="1"/>
  <c r="G1413" i="37" s="1"/>
  <c r="G1414" i="37" s="1"/>
  <c r="G1415" i="37" s="1"/>
  <c r="G1416" i="37" s="1"/>
  <c r="G1417" i="37" s="1"/>
  <c r="G1418" i="37" s="1"/>
  <c r="G1419" i="37" s="1"/>
  <c r="G1420" i="37" s="1"/>
  <c r="G1421" i="37" s="1"/>
  <c r="G1422" i="37" s="1"/>
  <c r="G1423" i="37" s="1"/>
  <c r="G1424" i="37" s="1"/>
  <c r="G1425" i="37" s="1"/>
  <c r="G1426" i="37" s="1"/>
  <c r="G1427" i="37" s="1"/>
  <c r="G1428" i="37" s="1"/>
  <c r="G1429" i="37" s="1"/>
  <c r="G1430" i="37" s="1"/>
  <c r="G1431" i="37" s="1"/>
  <c r="G1432" i="37" s="1"/>
  <c r="G1433" i="37" s="1"/>
  <c r="G1434" i="37" s="1"/>
  <c r="G1435" i="37" s="1"/>
  <c r="G1436" i="37" s="1"/>
  <c r="G1437" i="37" s="1"/>
  <c r="G1438" i="37" s="1"/>
  <c r="G1439" i="37" s="1"/>
  <c r="G1440" i="37" s="1"/>
  <c r="G1441" i="37" s="1"/>
  <c r="G1442" i="37" s="1"/>
  <c r="G1443" i="37" s="1"/>
  <c r="G1444" i="37" s="1"/>
  <c r="G1445" i="37" s="1"/>
  <c r="G1446" i="37" s="1"/>
  <c r="G1447" i="37" s="1"/>
  <c r="G1448" i="37" s="1"/>
  <c r="G1449" i="37" s="1"/>
  <c r="G1450" i="37" s="1"/>
  <c r="G1451" i="37" s="1"/>
  <c r="G1452" i="37" s="1"/>
  <c r="G1453" i="37" s="1"/>
  <c r="G1454" i="37" s="1"/>
  <c r="G1455" i="37" s="1"/>
  <c r="G1456" i="37" s="1"/>
  <c r="G1457" i="37" s="1"/>
  <c r="G1458" i="37" s="1"/>
  <c r="G1459" i="37" s="1"/>
  <c r="G1460" i="37" s="1"/>
  <c r="G1461" i="37" s="1"/>
  <c r="G1462" i="37" s="1"/>
  <c r="G1463" i="37" s="1"/>
  <c r="G1464" i="37" s="1"/>
  <c r="G1465" i="37" s="1"/>
  <c r="G1466" i="37" s="1"/>
  <c r="G1467" i="37" s="1"/>
  <c r="G1468" i="37" s="1"/>
  <c r="G1469" i="37" s="1"/>
  <c r="G1470" i="37" s="1"/>
  <c r="G1471" i="37" s="1"/>
  <c r="G1472" i="37" s="1"/>
  <c r="G1473" i="37" s="1"/>
  <c r="G1474" i="37" s="1"/>
  <c r="G1475" i="37" s="1"/>
  <c r="G1476" i="37" s="1"/>
  <c r="G1477" i="37" s="1"/>
  <c r="G1478" i="37" s="1"/>
  <c r="G1479" i="37" s="1"/>
  <c r="G1480" i="37" s="1"/>
  <c r="G1481" i="37" s="1"/>
  <c r="G1482" i="37" s="1"/>
  <c r="G1483" i="37" s="1"/>
  <c r="G1484" i="37" s="1"/>
  <c r="G1485" i="37" s="1"/>
  <c r="G1486" i="37" s="1"/>
  <c r="G1487" i="37" s="1"/>
  <c r="G1488" i="37" s="1"/>
  <c r="G1489" i="37" s="1"/>
  <c r="G1490" i="37" s="1"/>
  <c r="G1491" i="37" s="1"/>
  <c r="G1492" i="37" s="1"/>
  <c r="G1493" i="37" s="1"/>
  <c r="G1494" i="37" s="1"/>
  <c r="G1495" i="37" s="1"/>
  <c r="G1496" i="37" s="1"/>
  <c r="G1497" i="37" s="1"/>
  <c r="G1498" i="37" s="1"/>
  <c r="G1499" i="37" s="1"/>
  <c r="G1500" i="37" s="1"/>
  <c r="G1501" i="37" s="1"/>
  <c r="G1502" i="37" s="1"/>
  <c r="G1503" i="37" s="1"/>
  <c r="G1504" i="37" s="1"/>
  <c r="G1505" i="37" s="1"/>
  <c r="G1506" i="37" s="1"/>
  <c r="G1507" i="37" s="1"/>
  <c r="G1508" i="37" s="1"/>
  <c r="G1509" i="37" s="1"/>
  <c r="G1510" i="37" s="1"/>
  <c r="G1511" i="37" s="1"/>
  <c r="G1512" i="37" s="1"/>
  <c r="G1513" i="37" s="1"/>
  <c r="G1514" i="37" s="1"/>
  <c r="G1515" i="37" s="1"/>
  <c r="G1516" i="37" s="1"/>
  <c r="G1517" i="37" s="1"/>
  <c r="G1518" i="37" s="1"/>
  <c r="G1519" i="37" s="1"/>
  <c r="G1520" i="37" s="1"/>
  <c r="G1521" i="37" s="1"/>
  <c r="G1522" i="37" s="1"/>
  <c r="G1523" i="37" s="1"/>
  <c r="G1524" i="37" s="1"/>
  <c r="G1525" i="37" s="1"/>
  <c r="G1526" i="37" s="1"/>
  <c r="G1527" i="37" s="1"/>
  <c r="G1528" i="37" s="1"/>
  <c r="G1529" i="37" s="1"/>
  <c r="G1530" i="37" s="1"/>
  <c r="G1531" i="37" s="1"/>
  <c r="G1532" i="37" s="1"/>
  <c r="G1533" i="37" s="1"/>
  <c r="G1534" i="37" s="1"/>
  <c r="G1535" i="37" s="1"/>
  <c r="G1536" i="37" s="1"/>
  <c r="G1537" i="37" s="1"/>
  <c r="G1538" i="37" s="1"/>
  <c r="G1539" i="37" s="1"/>
  <c r="G1540" i="37" s="1"/>
  <c r="G1541" i="37" s="1"/>
  <c r="G1542" i="37" s="1"/>
  <c r="G1543" i="37" s="1"/>
  <c r="G1544" i="37" s="1"/>
  <c r="G1545" i="37" s="1"/>
  <c r="G1546" i="37" s="1"/>
  <c r="G1547" i="37" s="1"/>
  <c r="G1548" i="37" s="1"/>
  <c r="G1549" i="37" s="1"/>
  <c r="G1550" i="37" s="1"/>
  <c r="G1551" i="37" s="1"/>
  <c r="G1552" i="37" s="1"/>
  <c r="G1553" i="37" s="1"/>
  <c r="G1554" i="37" s="1"/>
  <c r="G1555" i="37" s="1"/>
  <c r="G1556" i="37" s="1"/>
  <c r="G1557" i="37" s="1"/>
  <c r="G1558" i="37" s="1"/>
  <c r="G1559" i="37" s="1"/>
  <c r="G1560" i="37" s="1"/>
  <c r="G1561" i="37" s="1"/>
  <c r="G1562" i="37" s="1"/>
  <c r="G1563" i="37" s="1"/>
  <c r="G1564" i="37" s="1"/>
  <c r="G1565" i="37" s="1"/>
  <c r="G1566" i="37" s="1"/>
  <c r="G1567" i="37" s="1"/>
  <c r="G1568" i="37" s="1"/>
  <c r="G1569" i="37" s="1"/>
  <c r="G1570" i="37" s="1"/>
  <c r="G1571" i="37" s="1"/>
  <c r="G1572" i="37" s="1"/>
  <c r="G1573" i="37" s="1"/>
  <c r="G1574" i="37" s="1"/>
  <c r="G1575" i="37" s="1"/>
  <c r="G1576" i="37" s="1"/>
  <c r="G1577" i="37" s="1"/>
  <c r="G1578" i="37" s="1"/>
  <c r="G1579" i="37" s="1"/>
  <c r="G1580" i="37" s="1"/>
  <c r="G1581" i="37" s="1"/>
  <c r="G1582" i="37" s="1"/>
  <c r="G1583" i="37" s="1"/>
  <c r="G1584" i="37" s="1"/>
  <c r="G1585" i="37" s="1"/>
  <c r="G1586" i="37" s="1"/>
  <c r="G1587" i="37" s="1"/>
  <c r="G1588" i="37" s="1"/>
  <c r="G1589" i="37" s="1"/>
  <c r="G1590" i="37" s="1"/>
  <c r="G1591" i="37" s="1"/>
  <c r="G1592" i="37" s="1"/>
  <c r="G1593" i="37" s="1"/>
  <c r="G1594" i="37" s="1"/>
  <c r="G1595" i="37" s="1"/>
  <c r="G1596" i="37" s="1"/>
  <c r="G1597" i="37" s="1"/>
  <c r="G1598" i="37" s="1"/>
  <c r="G1599" i="37" s="1"/>
  <c r="G1600" i="37" s="1"/>
  <c r="G1601" i="37" s="1"/>
  <c r="G1602" i="37" s="1"/>
  <c r="G1603" i="37" s="1"/>
  <c r="G1604" i="37" s="1"/>
  <c r="G1605" i="37" s="1"/>
  <c r="G1606" i="37" s="1"/>
  <c r="G1607" i="37" s="1"/>
  <c r="G1608" i="37" s="1"/>
  <c r="G1609" i="37" s="1"/>
  <c r="G1610" i="37" s="1"/>
  <c r="G1611" i="37" s="1"/>
  <c r="G1612" i="37" s="1"/>
  <c r="G1613" i="37" s="1"/>
  <c r="G1614" i="37" s="1"/>
  <c r="G1615" i="37" s="1"/>
  <c r="G1616" i="37" s="1"/>
  <c r="G1617" i="37" s="1"/>
  <c r="G1618" i="37" s="1"/>
  <c r="G1619" i="37" s="1"/>
  <c r="G1620" i="37" s="1"/>
  <c r="G1621" i="37" s="1"/>
  <c r="F1082" i="37"/>
  <c r="F1083" i="37"/>
  <c r="F1084" i="37" s="1"/>
  <c r="F1085" i="37" s="1"/>
  <c r="F1086" i="37" s="1"/>
  <c r="F1087" i="37" s="1"/>
  <c r="F1088" i="37" s="1"/>
  <c r="F1089" i="37" s="1"/>
  <c r="F1090" i="37" s="1"/>
  <c r="F1091" i="37" s="1"/>
  <c r="F1092" i="37" s="1"/>
  <c r="F1093" i="37" s="1"/>
  <c r="F1094" i="37" s="1"/>
  <c r="F1095" i="37" s="1"/>
  <c r="F1096" i="37" s="1"/>
  <c r="F1097" i="37" s="1"/>
  <c r="F1098" i="37" s="1"/>
  <c r="F1099" i="37" s="1"/>
  <c r="F1100" i="37" s="1"/>
  <c r="F1101" i="37" s="1"/>
  <c r="F1102" i="37" s="1"/>
  <c r="F1103" i="37" s="1"/>
  <c r="F1104" i="37"/>
  <c r="F1105" i="37" s="1"/>
  <c r="F1106" i="37" s="1"/>
  <c r="F1107" i="37" s="1"/>
  <c r="F1108" i="37" s="1"/>
  <c r="F1109" i="37" s="1"/>
  <c r="F1110" i="37" s="1"/>
  <c r="F1111" i="37" s="1"/>
  <c r="F1112" i="37" s="1"/>
  <c r="F1113" i="37" s="1"/>
  <c r="F1114" i="37" s="1"/>
  <c r="F1115" i="37" s="1"/>
  <c r="F1116" i="37" s="1"/>
  <c r="F1117" i="37" s="1"/>
  <c r="F1118" i="37" s="1"/>
  <c r="F1119" i="37" s="1"/>
  <c r="F1120" i="37" s="1"/>
  <c r="F1121" i="37" s="1"/>
  <c r="F1122" i="37" s="1"/>
  <c r="F1123" i="37" s="1"/>
  <c r="F1124" i="37" s="1"/>
  <c r="F1125" i="37" s="1"/>
  <c r="F1126" i="37" s="1"/>
  <c r="F1127" i="37" s="1"/>
  <c r="F1128" i="37" s="1"/>
  <c r="F1129" i="37" s="1"/>
  <c r="F1130" i="37" s="1"/>
  <c r="F1131" i="37" s="1"/>
  <c r="F1132" i="37" s="1"/>
  <c r="F1133" i="37" s="1"/>
  <c r="F1134" i="37" s="1"/>
  <c r="F1135" i="37" s="1"/>
  <c r="F1136" i="37" s="1"/>
  <c r="F1137" i="37" s="1"/>
  <c r="F1138" i="37" s="1"/>
  <c r="F1139" i="37" s="1"/>
  <c r="F1140" i="37" s="1"/>
  <c r="F1141" i="37" s="1"/>
  <c r="F1142" i="37" s="1"/>
  <c r="F1143" i="37" s="1"/>
  <c r="F1144" i="37" s="1"/>
  <c r="F1145" i="37" s="1"/>
  <c r="F1146" i="37" s="1"/>
  <c r="F1147" i="37" s="1"/>
  <c r="F1148" i="37" s="1"/>
  <c r="F1149" i="37" s="1"/>
  <c r="F1150" i="37" s="1"/>
  <c r="F1151" i="37" s="1"/>
  <c r="F1152" i="37" s="1"/>
  <c r="F1153" i="37" s="1"/>
  <c r="F1154" i="37" s="1"/>
  <c r="F1155" i="37" s="1"/>
  <c r="F1156" i="37" s="1"/>
  <c r="F1157" i="37" s="1"/>
  <c r="F1158" i="37" s="1"/>
  <c r="F1159" i="37" s="1"/>
  <c r="F1160" i="37" s="1"/>
  <c r="F1161" i="37" s="1"/>
  <c r="F1162" i="37" s="1"/>
  <c r="F1163" i="37" s="1"/>
  <c r="F1164" i="37" s="1"/>
  <c r="F1165" i="37" s="1"/>
  <c r="F1166" i="37" s="1"/>
  <c r="F1167" i="37" s="1"/>
  <c r="F1168" i="37" s="1"/>
  <c r="F1169" i="37" s="1"/>
  <c r="F1170" i="37" s="1"/>
  <c r="F1171" i="37" s="1"/>
  <c r="F1172" i="37" s="1"/>
  <c r="F1173" i="37" s="1"/>
  <c r="F1174" i="37" s="1"/>
  <c r="F1175" i="37" s="1"/>
  <c r="F1176" i="37" s="1"/>
  <c r="F1177" i="37" s="1"/>
  <c r="F1178" i="37" s="1"/>
  <c r="F1179" i="37" s="1"/>
  <c r="F1180" i="37" s="1"/>
  <c r="F1181" i="37" s="1"/>
  <c r="F1182" i="37" s="1"/>
  <c r="F1183" i="37" s="1"/>
  <c r="F1184" i="37" s="1"/>
  <c r="F1185" i="37" s="1"/>
  <c r="F1186" i="37" s="1"/>
  <c r="F1187" i="37" s="1"/>
  <c r="F1188" i="37" s="1"/>
  <c r="F1189" i="37" s="1"/>
  <c r="F1190" i="37" s="1"/>
  <c r="F1191" i="37" s="1"/>
  <c r="F1192" i="37" s="1"/>
  <c r="F1193" i="37" s="1"/>
  <c r="F1194" i="37" s="1"/>
  <c r="F1195" i="37" s="1"/>
  <c r="F1196" i="37" s="1"/>
  <c r="F1197" i="37" s="1"/>
  <c r="F1198" i="37" s="1"/>
  <c r="F1199" i="37" s="1"/>
  <c r="F1200" i="37" s="1"/>
  <c r="F1201" i="37" s="1"/>
  <c r="F1202" i="37" s="1"/>
  <c r="F1203" i="37" s="1"/>
  <c r="F1204" i="37" s="1"/>
  <c r="F1205" i="37" s="1"/>
  <c r="F1206" i="37" s="1"/>
  <c r="F1207" i="37" s="1"/>
  <c r="F1208" i="37" s="1"/>
  <c r="F1209" i="37" s="1"/>
  <c r="F1210" i="37" s="1"/>
  <c r="F1211" i="37" s="1"/>
  <c r="F1212" i="37" s="1"/>
  <c r="F1213" i="37" s="1"/>
  <c r="F1214" i="37" s="1"/>
  <c r="F1215" i="37" s="1"/>
  <c r="F1216" i="37" s="1"/>
  <c r="F1217" i="37" s="1"/>
  <c r="F1218" i="37" s="1"/>
  <c r="F1219" i="37" s="1"/>
  <c r="F1220" i="37" s="1"/>
  <c r="F1221" i="37" s="1"/>
  <c r="F1222" i="37" s="1"/>
  <c r="F1223" i="37" s="1"/>
  <c r="F1224" i="37" s="1"/>
  <c r="F1225" i="37" s="1"/>
  <c r="F1226" i="37" s="1"/>
  <c r="F1227" i="37" s="1"/>
  <c r="F1228" i="37" s="1"/>
  <c r="F1229" i="37" s="1"/>
  <c r="F1230" i="37" s="1"/>
  <c r="F1231" i="37" s="1"/>
  <c r="F1232" i="37" s="1"/>
  <c r="F1233" i="37" s="1"/>
  <c r="F1234" i="37" s="1"/>
  <c r="F1235" i="37" s="1"/>
  <c r="F1236" i="37" s="1"/>
  <c r="F1237" i="37" s="1"/>
  <c r="F1238" i="37" s="1"/>
  <c r="F1239" i="37" s="1"/>
  <c r="F1240" i="37" s="1"/>
  <c r="F1241" i="37" s="1"/>
  <c r="F1242" i="37" s="1"/>
  <c r="F1243" i="37" s="1"/>
  <c r="F1244" i="37" s="1"/>
  <c r="F1245" i="37" s="1"/>
  <c r="F1246" i="37" s="1"/>
  <c r="F1247" i="37" s="1"/>
  <c r="F1248" i="37" s="1"/>
  <c r="F1249" i="37" s="1"/>
  <c r="F1250" i="37" s="1"/>
  <c r="F1251" i="37" s="1"/>
  <c r="F1252" i="37" s="1"/>
  <c r="F1253" i="37" s="1"/>
  <c r="F1254" i="37" s="1"/>
  <c r="F1255" i="37" s="1"/>
  <c r="F1256" i="37" s="1"/>
  <c r="F1257" i="37" s="1"/>
  <c r="F1258" i="37" s="1"/>
  <c r="F1259" i="37" s="1"/>
  <c r="F1260" i="37" s="1"/>
  <c r="F1261" i="37" s="1"/>
  <c r="F1262" i="37" s="1"/>
  <c r="F1263" i="37" s="1"/>
  <c r="F1264" i="37" s="1"/>
  <c r="F1265" i="37" s="1"/>
  <c r="F1266" i="37" s="1"/>
  <c r="F1267" i="37" s="1"/>
  <c r="F1268" i="37" s="1"/>
  <c r="F1269" i="37" s="1"/>
  <c r="F1270" i="37" s="1"/>
  <c r="F1271" i="37" s="1"/>
  <c r="F1272" i="37" s="1"/>
  <c r="F1273" i="37" s="1"/>
  <c r="F1274" i="37" s="1"/>
  <c r="F1275" i="37" s="1"/>
  <c r="F1276" i="37" s="1"/>
  <c r="F1277" i="37" s="1"/>
  <c r="F1278" i="37" s="1"/>
  <c r="F1279" i="37" s="1"/>
  <c r="F1280" i="37" s="1"/>
  <c r="F1281" i="37" s="1"/>
  <c r="F1282" i="37" s="1"/>
  <c r="F1283" i="37" s="1"/>
  <c r="F1284" i="37" s="1"/>
  <c r="F1285" i="37" s="1"/>
  <c r="F1286" i="37" s="1"/>
  <c r="F1287" i="37" s="1"/>
  <c r="F1288" i="37" s="1"/>
  <c r="F1289" i="37" s="1"/>
  <c r="F1290" i="37" s="1"/>
  <c r="F1291" i="37" s="1"/>
  <c r="F1292" i="37" s="1"/>
  <c r="F1293" i="37" s="1"/>
  <c r="F1294" i="37" s="1"/>
  <c r="F1295" i="37" s="1"/>
  <c r="F1296" i="37" s="1"/>
  <c r="F1297" i="37" s="1"/>
  <c r="F1298" i="37" s="1"/>
  <c r="F1299" i="37" s="1"/>
  <c r="F1300" i="37" s="1"/>
  <c r="F1301" i="37" s="1"/>
  <c r="F1302" i="37" s="1"/>
  <c r="F1303" i="37" s="1"/>
  <c r="F1304" i="37" s="1"/>
  <c r="F1305" i="37" s="1"/>
  <c r="F1306" i="37" s="1"/>
  <c r="F1307" i="37" s="1"/>
  <c r="F1308" i="37" s="1"/>
  <c r="F1309" i="37" s="1"/>
  <c r="F1310" i="37" s="1"/>
  <c r="F1311" i="37" s="1"/>
  <c r="F1312" i="37" s="1"/>
  <c r="F1313" i="37" s="1"/>
  <c r="F1314" i="37" s="1"/>
  <c r="F1315" i="37" s="1"/>
  <c r="F1316" i="37" s="1"/>
  <c r="F1317" i="37" s="1"/>
  <c r="F1318" i="37" s="1"/>
  <c r="F1319" i="37" s="1"/>
  <c r="F1320" i="37" s="1"/>
  <c r="F1321" i="37" s="1"/>
  <c r="F1322" i="37" s="1"/>
  <c r="F1323" i="37" s="1"/>
  <c r="F1324" i="37" s="1"/>
  <c r="F1325" i="37" s="1"/>
  <c r="F1326" i="37" s="1"/>
  <c r="F1327" i="37" s="1"/>
  <c r="F1328" i="37" s="1"/>
  <c r="F1329" i="37" s="1"/>
  <c r="F1330" i="37" s="1"/>
  <c r="F1331" i="37" s="1"/>
  <c r="F1332" i="37" s="1"/>
  <c r="F1333" i="37" s="1"/>
  <c r="F1334" i="37" s="1"/>
  <c r="F1335" i="37" s="1"/>
  <c r="F1336" i="37" s="1"/>
  <c r="F1337" i="37" s="1"/>
  <c r="F1338" i="37" s="1"/>
  <c r="F1339" i="37" s="1"/>
  <c r="F1340" i="37" s="1"/>
  <c r="F1341" i="37" s="1"/>
  <c r="F1342" i="37" s="1"/>
  <c r="F1343" i="37" s="1"/>
  <c r="F1344" i="37" s="1"/>
  <c r="F1345" i="37" s="1"/>
  <c r="F1346" i="37" s="1"/>
  <c r="F1347" i="37" s="1"/>
  <c r="F1348" i="37" s="1"/>
  <c r="F1349" i="37" s="1"/>
  <c r="F1350" i="37" s="1"/>
  <c r="F1351" i="37" s="1"/>
  <c r="F1352" i="37" s="1"/>
  <c r="F1353" i="37" s="1"/>
  <c r="F1354" i="37" s="1"/>
  <c r="F1355" i="37" s="1"/>
  <c r="F1356" i="37" s="1"/>
  <c r="F1357" i="37" s="1"/>
  <c r="F1358" i="37" s="1"/>
  <c r="F1359" i="37" s="1"/>
  <c r="F1360" i="37" s="1"/>
  <c r="F1361" i="37" s="1"/>
  <c r="F1362" i="37" s="1"/>
  <c r="F1363" i="37" s="1"/>
  <c r="F1364" i="37" s="1"/>
  <c r="F1365" i="37" s="1"/>
  <c r="F1366" i="37" s="1"/>
  <c r="F1367" i="37" s="1"/>
  <c r="F1368" i="37" s="1"/>
  <c r="F1369" i="37" s="1"/>
  <c r="F1370" i="37" s="1"/>
  <c r="F1371" i="37" s="1"/>
  <c r="F1372" i="37" s="1"/>
  <c r="F1373" i="37" s="1"/>
  <c r="F1374" i="37" s="1"/>
  <c r="F1375" i="37" s="1"/>
  <c r="F1376" i="37" s="1"/>
  <c r="F1377" i="37" s="1"/>
  <c r="F1378" i="37" s="1"/>
  <c r="F1379" i="37" s="1"/>
  <c r="F1380" i="37" s="1"/>
  <c r="F1381" i="37" s="1"/>
  <c r="F1382" i="37" s="1"/>
  <c r="F1383" i="37" s="1"/>
  <c r="F1384" i="37" s="1"/>
  <c r="F1385" i="37" s="1"/>
  <c r="F1386" i="37" s="1"/>
  <c r="F1387" i="37" s="1"/>
  <c r="F1388" i="37" s="1"/>
  <c r="F1389" i="37" s="1"/>
  <c r="F1390" i="37" s="1"/>
  <c r="F1391" i="37" s="1"/>
  <c r="F1392" i="37" s="1"/>
  <c r="F1393" i="37" s="1"/>
  <c r="F1394" i="37" s="1"/>
  <c r="F1395" i="37" s="1"/>
  <c r="F1396" i="37" s="1"/>
  <c r="F1397" i="37" s="1"/>
  <c r="F1398" i="37" s="1"/>
  <c r="F1399" i="37" s="1"/>
  <c r="F1400" i="37" s="1"/>
  <c r="F1401" i="37" s="1"/>
  <c r="F1402" i="37" s="1"/>
  <c r="F1403" i="37" s="1"/>
  <c r="F1404" i="37" s="1"/>
  <c r="F1405" i="37" s="1"/>
  <c r="F1406" i="37" s="1"/>
  <c r="F1407" i="37" s="1"/>
  <c r="F1408" i="37" s="1"/>
  <c r="F1409" i="37" s="1"/>
  <c r="F1410" i="37" s="1"/>
  <c r="F1411" i="37" s="1"/>
  <c r="F1412" i="37" s="1"/>
  <c r="F1413" i="37" s="1"/>
  <c r="F1414" i="37" s="1"/>
  <c r="F1415" i="37" s="1"/>
  <c r="F1416" i="37" s="1"/>
  <c r="F1417" i="37" s="1"/>
  <c r="F1418" i="37" s="1"/>
  <c r="F1419" i="37" s="1"/>
  <c r="F1420" i="37" s="1"/>
  <c r="F1421" i="37" s="1"/>
  <c r="F1422" i="37" s="1"/>
  <c r="F1423" i="37" s="1"/>
  <c r="F1424" i="37" s="1"/>
  <c r="F1425" i="37" s="1"/>
  <c r="F1426" i="37" s="1"/>
  <c r="F1427" i="37" s="1"/>
  <c r="F1428" i="37" s="1"/>
  <c r="F1429" i="37" s="1"/>
  <c r="F1430" i="37" s="1"/>
  <c r="F1431" i="37" s="1"/>
  <c r="F1432" i="37" s="1"/>
  <c r="F1433" i="37" s="1"/>
  <c r="F1434" i="37" s="1"/>
  <c r="F1435" i="37" s="1"/>
  <c r="F1436" i="37" s="1"/>
  <c r="F1437" i="37" s="1"/>
  <c r="F1438" i="37" s="1"/>
  <c r="F1439" i="37" s="1"/>
  <c r="F1440" i="37" s="1"/>
  <c r="F1441" i="37" s="1"/>
  <c r="F1442" i="37" s="1"/>
  <c r="F1443" i="37" s="1"/>
  <c r="F1444" i="37" s="1"/>
  <c r="F1445" i="37" s="1"/>
  <c r="F1446" i="37" s="1"/>
  <c r="F1447" i="37" s="1"/>
  <c r="F1448" i="37" s="1"/>
  <c r="F1449" i="37" s="1"/>
  <c r="F1450" i="37" s="1"/>
  <c r="F1451" i="37" s="1"/>
  <c r="F1452" i="37" s="1"/>
  <c r="F1453" i="37" s="1"/>
  <c r="F1454" i="37" s="1"/>
  <c r="F1455" i="37" s="1"/>
  <c r="F1456" i="37" s="1"/>
  <c r="F1457" i="37" s="1"/>
  <c r="F1458" i="37" s="1"/>
  <c r="F1459" i="37" s="1"/>
  <c r="F1460" i="37" s="1"/>
  <c r="F1461" i="37" s="1"/>
  <c r="F1462" i="37" s="1"/>
  <c r="F1463" i="37" s="1"/>
  <c r="F1464" i="37" s="1"/>
  <c r="F1465" i="37" s="1"/>
  <c r="F1466" i="37" s="1"/>
  <c r="F1467" i="37" s="1"/>
  <c r="F1468" i="37" s="1"/>
  <c r="F1469" i="37" s="1"/>
  <c r="F1470" i="37" s="1"/>
  <c r="F1471" i="37" s="1"/>
  <c r="F1472" i="37" s="1"/>
  <c r="F1473" i="37" s="1"/>
  <c r="F1474" i="37" s="1"/>
  <c r="F1475" i="37" s="1"/>
  <c r="F1476" i="37" s="1"/>
  <c r="F1477" i="37" s="1"/>
  <c r="F1478" i="37" s="1"/>
  <c r="F1479" i="37" s="1"/>
  <c r="F1480" i="37" s="1"/>
  <c r="F1481" i="37" s="1"/>
  <c r="F1482" i="37" s="1"/>
  <c r="F1483" i="37" s="1"/>
  <c r="F1484" i="37" s="1"/>
  <c r="F1485" i="37" s="1"/>
  <c r="F1486" i="37" s="1"/>
  <c r="F1487" i="37" s="1"/>
  <c r="F1488" i="37" s="1"/>
  <c r="F1489" i="37" s="1"/>
  <c r="F1490" i="37" s="1"/>
  <c r="F1491" i="37" s="1"/>
  <c r="F1492" i="37" s="1"/>
  <c r="F1493" i="37" s="1"/>
  <c r="F1494" i="37" s="1"/>
  <c r="F1495" i="37" s="1"/>
  <c r="F1496" i="37" s="1"/>
  <c r="F1497" i="37" s="1"/>
  <c r="F1498" i="37" s="1"/>
  <c r="F1499" i="37" s="1"/>
  <c r="F1500" i="37" s="1"/>
  <c r="F1501" i="37" s="1"/>
  <c r="F1502" i="37" s="1"/>
  <c r="F1503" i="37" s="1"/>
  <c r="F1504" i="37" s="1"/>
  <c r="F1505" i="37" s="1"/>
  <c r="F1506" i="37" s="1"/>
  <c r="F1507" i="37" s="1"/>
  <c r="F1508" i="37" s="1"/>
  <c r="F1509" i="37" s="1"/>
  <c r="F1510" i="37" s="1"/>
  <c r="F1511" i="37" s="1"/>
  <c r="F1512" i="37" s="1"/>
  <c r="F1513" i="37" s="1"/>
  <c r="F1514" i="37" s="1"/>
  <c r="F1515" i="37" s="1"/>
  <c r="F1516" i="37" s="1"/>
  <c r="F1517" i="37" s="1"/>
  <c r="F1518" i="37" s="1"/>
  <c r="F1519" i="37" s="1"/>
  <c r="F1520" i="37" s="1"/>
  <c r="F1521" i="37" s="1"/>
  <c r="F1522" i="37" s="1"/>
  <c r="F1523" i="37" s="1"/>
  <c r="F1524" i="37" s="1"/>
  <c r="F1525" i="37" s="1"/>
  <c r="F1526" i="37" s="1"/>
  <c r="F1527" i="37" s="1"/>
  <c r="F1528" i="37" s="1"/>
  <c r="F1529" i="37" s="1"/>
  <c r="F1530" i="37" s="1"/>
  <c r="F1531" i="37" s="1"/>
  <c r="F1532" i="37" s="1"/>
  <c r="F1533" i="37" s="1"/>
  <c r="F1534" i="37" s="1"/>
  <c r="F1535" i="37" s="1"/>
  <c r="F1536" i="37" s="1"/>
  <c r="F1537" i="37" s="1"/>
  <c r="F1538" i="37" s="1"/>
  <c r="F1539" i="37" s="1"/>
  <c r="F1540" i="37" s="1"/>
  <c r="F1541" i="37" s="1"/>
  <c r="F1542" i="37" s="1"/>
  <c r="F1543" i="37" s="1"/>
  <c r="F1544" i="37" s="1"/>
  <c r="F1545" i="37" s="1"/>
  <c r="F1546" i="37" s="1"/>
  <c r="F1547" i="37" s="1"/>
  <c r="F1548" i="37" s="1"/>
  <c r="F1549" i="37" s="1"/>
  <c r="F1550" i="37" s="1"/>
  <c r="F1551" i="37" s="1"/>
  <c r="F1552" i="37" s="1"/>
  <c r="F1553" i="37" s="1"/>
  <c r="F1554" i="37" s="1"/>
  <c r="F1555" i="37" s="1"/>
  <c r="F1556" i="37" s="1"/>
  <c r="F1557" i="37" s="1"/>
  <c r="F1558" i="37" s="1"/>
  <c r="F1559" i="37" s="1"/>
  <c r="F1560" i="37" s="1"/>
  <c r="F1561" i="37" s="1"/>
  <c r="F1562" i="37" s="1"/>
  <c r="F1563" i="37" s="1"/>
  <c r="F1564" i="37" s="1"/>
  <c r="F1565" i="37" s="1"/>
  <c r="F1566" i="37" s="1"/>
  <c r="F1567" i="37" s="1"/>
  <c r="F1568" i="37" s="1"/>
  <c r="F1569" i="37" s="1"/>
  <c r="F1570" i="37" s="1"/>
  <c r="F1571" i="37" s="1"/>
  <c r="F1572" i="37" s="1"/>
  <c r="F1573" i="37" s="1"/>
  <c r="F1574" i="37" s="1"/>
  <c r="F1575" i="37" s="1"/>
  <c r="F1576" i="37" s="1"/>
  <c r="F1577" i="37" s="1"/>
  <c r="F1578" i="37" s="1"/>
  <c r="F1579" i="37" s="1"/>
  <c r="F1580" i="37" s="1"/>
  <c r="F1581" i="37" s="1"/>
  <c r="F1582" i="37" s="1"/>
  <c r="F1583" i="37" s="1"/>
  <c r="F1584" i="37" s="1"/>
  <c r="F1585" i="37" s="1"/>
  <c r="F1586" i="37" s="1"/>
  <c r="F1587" i="37" s="1"/>
  <c r="F1588" i="37" s="1"/>
  <c r="F1589" i="37" s="1"/>
  <c r="F1590" i="37" s="1"/>
  <c r="F1591" i="37" s="1"/>
  <c r="F1592" i="37" s="1"/>
  <c r="F1593" i="37" s="1"/>
  <c r="F1594" i="37" s="1"/>
  <c r="F1595" i="37" s="1"/>
  <c r="F1596" i="37" s="1"/>
  <c r="F1597" i="37" s="1"/>
  <c r="F1598" i="37" s="1"/>
  <c r="F1599" i="37" s="1"/>
  <c r="F1600" i="37" s="1"/>
  <c r="F1601" i="37" s="1"/>
  <c r="F1602" i="37" s="1"/>
  <c r="F1603" i="37" s="1"/>
  <c r="F1604" i="37" s="1"/>
  <c r="F1605" i="37" s="1"/>
  <c r="F1606" i="37" s="1"/>
  <c r="F1607" i="37" s="1"/>
  <c r="F1608" i="37" s="1"/>
  <c r="F1609" i="37" s="1"/>
  <c r="F1610" i="37" s="1"/>
  <c r="F1611" i="37" s="1"/>
  <c r="F1612" i="37" s="1"/>
  <c r="F1613" i="37" s="1"/>
  <c r="F1614" i="37" s="1"/>
  <c r="F1615" i="37" s="1"/>
  <c r="F1616" i="37" s="1"/>
  <c r="F1617" i="37" s="1"/>
  <c r="F1618" i="37" s="1"/>
  <c r="F1619" i="37" s="1"/>
  <c r="F1620" i="37" s="1"/>
  <c r="F1621" i="37" s="1"/>
  <c r="K1022" i="37"/>
  <c r="K1023" i="37"/>
  <c r="K1024" i="37" s="1"/>
  <c r="K1025" i="37" s="1"/>
  <c r="K1026" i="37" s="1"/>
  <c r="K1027" i="37" s="1"/>
  <c r="K1028" i="37" s="1"/>
  <c r="K1029" i="37" s="1"/>
  <c r="K1030" i="37" s="1"/>
  <c r="K1031" i="37" s="1"/>
  <c r="K1032" i="37" s="1"/>
  <c r="K1033" i="37" s="1"/>
  <c r="K1034" i="37" s="1"/>
  <c r="K1035" i="37" s="1"/>
  <c r="K1036" i="37" s="1"/>
  <c r="K1037" i="37" s="1"/>
  <c r="K1038" i="37" s="1"/>
  <c r="K1039" i="37"/>
  <c r="K1040" i="37" s="1"/>
  <c r="K1041" i="37" s="1"/>
  <c r="K1042" i="37" s="1"/>
  <c r="K1043" i="37" s="1"/>
  <c r="K1044" i="37" s="1"/>
  <c r="K1045" i="37" s="1"/>
  <c r="K1046" i="37" s="1"/>
  <c r="K1047" i="37" s="1"/>
  <c r="K1048" i="37" s="1"/>
  <c r="K1049" i="37" s="1"/>
  <c r="K1050" i="37" s="1"/>
  <c r="K1051" i="37" s="1"/>
  <c r="K1052" i="37" s="1"/>
  <c r="K1053" i="37" s="1"/>
  <c r="K1054" i="37" s="1"/>
  <c r="K1055" i="37" s="1"/>
  <c r="K1056" i="37" s="1"/>
  <c r="K1057" i="37" s="1"/>
  <c r="K1058" i="37" s="1"/>
  <c r="K1059" i="37" s="1"/>
  <c r="K1060" i="37" s="1"/>
  <c r="K1061" i="37" s="1"/>
  <c r="K1062" i="37" s="1"/>
  <c r="K1063" i="37" s="1"/>
  <c r="K1064" i="37" s="1"/>
  <c r="K1065" i="37" s="1"/>
  <c r="K1066" i="37" s="1"/>
  <c r="K1067" i="37" s="1"/>
  <c r="K1068" i="37" s="1"/>
  <c r="K1069" i="37" s="1"/>
  <c r="K1070" i="37" s="1"/>
  <c r="K1071" i="37" s="1"/>
  <c r="K1072" i="37" s="1"/>
  <c r="K1073" i="37" s="1"/>
  <c r="K1074" i="37" s="1"/>
  <c r="K1075" i="37" s="1"/>
  <c r="K1076" i="37" s="1"/>
  <c r="K1077" i="37" s="1"/>
  <c r="K1078" i="37" s="1"/>
  <c r="K1079" i="37" s="1"/>
  <c r="K1080" i="37" s="1"/>
  <c r="K1081" i="37" s="1"/>
  <c r="I1022" i="37"/>
  <c r="I1023" i="37"/>
  <c r="I1024" i="37" s="1"/>
  <c r="I1025" i="37" s="1"/>
  <c r="I1026" i="37" s="1"/>
  <c r="I1027" i="37" s="1"/>
  <c r="I1028" i="37" s="1"/>
  <c r="I1029" i="37" s="1"/>
  <c r="I1030" i="37" s="1"/>
  <c r="I1031" i="37" s="1"/>
  <c r="I1032" i="37" s="1"/>
  <c r="I1033" i="37" s="1"/>
  <c r="I1034" i="37" s="1"/>
  <c r="I1035" i="37" s="1"/>
  <c r="I1036" i="37" s="1"/>
  <c r="I1037" i="37" s="1"/>
  <c r="I1038" i="37" s="1"/>
  <c r="I1039" i="37" s="1"/>
  <c r="I1040" i="37" s="1"/>
  <c r="I1041" i="37" s="1"/>
  <c r="I1042" i="37" s="1"/>
  <c r="I1043" i="37" s="1"/>
  <c r="I1044" i="37" s="1"/>
  <c r="I1045" i="37" s="1"/>
  <c r="I1046" i="37" s="1"/>
  <c r="I1047" i="37" s="1"/>
  <c r="I1048" i="37" s="1"/>
  <c r="I1049" i="37" s="1"/>
  <c r="I1050" i="37" s="1"/>
  <c r="I1051" i="37" s="1"/>
  <c r="I1052" i="37" s="1"/>
  <c r="I1053" i="37" s="1"/>
  <c r="I1054" i="37" s="1"/>
  <c r="I1055" i="37" s="1"/>
  <c r="I1056" i="37" s="1"/>
  <c r="I1057" i="37" s="1"/>
  <c r="I1058" i="37" s="1"/>
  <c r="I1059" i="37" s="1"/>
  <c r="I1060" i="37" s="1"/>
  <c r="I1061" i="37" s="1"/>
  <c r="I1062" i="37" s="1"/>
  <c r="I1063" i="37" s="1"/>
  <c r="I1064" i="37" s="1"/>
  <c r="I1065" i="37" s="1"/>
  <c r="I1066" i="37" s="1"/>
  <c r="I1067" i="37" s="1"/>
  <c r="I1068" i="37" s="1"/>
  <c r="I1069" i="37" s="1"/>
  <c r="I1070" i="37" s="1"/>
  <c r="I1071" i="37" s="1"/>
  <c r="I1072" i="37" s="1"/>
  <c r="I1073" i="37" s="1"/>
  <c r="I1074" i="37" s="1"/>
  <c r="I1075" i="37" s="1"/>
  <c r="I1076" i="37" s="1"/>
  <c r="I1077" i="37" s="1"/>
  <c r="I1078" i="37" s="1"/>
  <c r="I1079" i="37" s="1"/>
  <c r="I1080" i="37" s="1"/>
  <c r="I1081" i="37" s="1"/>
  <c r="H1022" i="37"/>
  <c r="H1023" i="37" s="1"/>
  <c r="H1024" i="37" s="1"/>
  <c r="H1025" i="37" s="1"/>
  <c r="H1026" i="37" s="1"/>
  <c r="H1027" i="37" s="1"/>
  <c r="H1028" i="37" s="1"/>
  <c r="H1029" i="37" s="1"/>
  <c r="H1030" i="37" s="1"/>
  <c r="H1031" i="37" s="1"/>
  <c r="H1032" i="37" s="1"/>
  <c r="H1033" i="37" s="1"/>
  <c r="H1034" i="37" s="1"/>
  <c r="H1035" i="37" s="1"/>
  <c r="H1036" i="37" s="1"/>
  <c r="H1037" i="37" s="1"/>
  <c r="H1038" i="37" s="1"/>
  <c r="H1039" i="37" s="1"/>
  <c r="H1040" i="37" s="1"/>
  <c r="H1041" i="37" s="1"/>
  <c r="H1042" i="37" s="1"/>
  <c r="H1043" i="37" s="1"/>
  <c r="H1044" i="37" s="1"/>
  <c r="H1045" i="37" s="1"/>
  <c r="H1046" i="37" s="1"/>
  <c r="H1047" i="37" s="1"/>
  <c r="H1048" i="37" s="1"/>
  <c r="H1049" i="37" s="1"/>
  <c r="H1050" i="37" s="1"/>
  <c r="H1051" i="37" s="1"/>
  <c r="H1052" i="37" s="1"/>
  <c r="H1053" i="37" s="1"/>
  <c r="H1054" i="37" s="1"/>
  <c r="H1055" i="37" s="1"/>
  <c r="H1056" i="37" s="1"/>
  <c r="H1057" i="37" s="1"/>
  <c r="H1058" i="37" s="1"/>
  <c r="H1059" i="37" s="1"/>
  <c r="H1060" i="37" s="1"/>
  <c r="H1061" i="37" s="1"/>
  <c r="H1062" i="37" s="1"/>
  <c r="H1063" i="37" s="1"/>
  <c r="H1064" i="37" s="1"/>
  <c r="H1065" i="37" s="1"/>
  <c r="H1066" i="37" s="1"/>
  <c r="H1067" i="37" s="1"/>
  <c r="H1068" i="37" s="1"/>
  <c r="H1069" i="37" s="1"/>
  <c r="H1070" i="37" s="1"/>
  <c r="H1071" i="37" s="1"/>
  <c r="H1072" i="37" s="1"/>
  <c r="H1073" i="37" s="1"/>
  <c r="H1074" i="37" s="1"/>
  <c r="H1075" i="37" s="1"/>
  <c r="H1076" i="37" s="1"/>
  <c r="H1077" i="37" s="1"/>
  <c r="H1078" i="37" s="1"/>
  <c r="H1079" i="37" s="1"/>
  <c r="H1080" i="37" s="1"/>
  <c r="H1081" i="37" s="1"/>
  <c r="K962" i="37"/>
  <c r="K963" i="37" s="1"/>
  <c r="K964" i="37"/>
  <c r="K965" i="37" s="1"/>
  <c r="K966" i="37" s="1"/>
  <c r="K967" i="37" s="1"/>
  <c r="K968" i="37" s="1"/>
  <c r="K969" i="37" s="1"/>
  <c r="K970" i="37" s="1"/>
  <c r="K971" i="37" s="1"/>
  <c r="K972" i="37" s="1"/>
  <c r="K973" i="37" s="1"/>
  <c r="K974" i="37" s="1"/>
  <c r="K975" i="37" s="1"/>
  <c r="K976" i="37" s="1"/>
  <c r="K977" i="37" s="1"/>
  <c r="K978" i="37" s="1"/>
  <c r="K979" i="37" s="1"/>
  <c r="K980" i="37" s="1"/>
  <c r="K981" i="37" s="1"/>
  <c r="K982" i="37" s="1"/>
  <c r="K983" i="37" s="1"/>
  <c r="K984" i="37" s="1"/>
  <c r="K985" i="37" s="1"/>
  <c r="K986" i="37" s="1"/>
  <c r="K987" i="37" s="1"/>
  <c r="K988" i="37" s="1"/>
  <c r="K989" i="37" s="1"/>
  <c r="K990" i="37" s="1"/>
  <c r="K991" i="37" s="1"/>
  <c r="K992" i="37" s="1"/>
  <c r="K993" i="37" s="1"/>
  <c r="K994" i="37" s="1"/>
  <c r="K995" i="37" s="1"/>
  <c r="K996" i="37" s="1"/>
  <c r="K997" i="37" s="1"/>
  <c r="K998" i="37" s="1"/>
  <c r="K999" i="37" s="1"/>
  <c r="K1000" i="37" s="1"/>
  <c r="K1001" i="37" s="1"/>
  <c r="K1002" i="37" s="1"/>
  <c r="K1003" i="37" s="1"/>
  <c r="K1004" i="37" s="1"/>
  <c r="K1005" i="37" s="1"/>
  <c r="K1006" i="37" s="1"/>
  <c r="K1007" i="37" s="1"/>
  <c r="K1008" i="37" s="1"/>
  <c r="K1009" i="37" s="1"/>
  <c r="K1010" i="37" s="1"/>
  <c r="K1011" i="37" s="1"/>
  <c r="K1012" i="37" s="1"/>
  <c r="K1013" i="37" s="1"/>
  <c r="K1014" i="37" s="1"/>
  <c r="K1015" i="37" s="1"/>
  <c r="K1016" i="37" s="1"/>
  <c r="K1017" i="37" s="1"/>
  <c r="K1018" i="37" s="1"/>
  <c r="K1019" i="37" s="1"/>
  <c r="K1020" i="37" s="1"/>
  <c r="K1021" i="37" s="1"/>
  <c r="I962" i="37"/>
  <c r="I963" i="37" s="1"/>
  <c r="I964" i="37" s="1"/>
  <c r="I965" i="37" s="1"/>
  <c r="I966" i="37" s="1"/>
  <c r="I967" i="37" s="1"/>
  <c r="I968" i="37" s="1"/>
  <c r="I969" i="37" s="1"/>
  <c r="I970" i="37" s="1"/>
  <c r="I971" i="37" s="1"/>
  <c r="I972" i="37" s="1"/>
  <c r="I973" i="37" s="1"/>
  <c r="I974" i="37" s="1"/>
  <c r="I975" i="37" s="1"/>
  <c r="I976" i="37" s="1"/>
  <c r="I977" i="37" s="1"/>
  <c r="I978" i="37" s="1"/>
  <c r="I979" i="37" s="1"/>
  <c r="I980" i="37" s="1"/>
  <c r="I981" i="37" s="1"/>
  <c r="I982" i="37" s="1"/>
  <c r="I983" i="37" s="1"/>
  <c r="I984" i="37" s="1"/>
  <c r="I985" i="37" s="1"/>
  <c r="I986" i="37" s="1"/>
  <c r="I987" i="37" s="1"/>
  <c r="I988" i="37" s="1"/>
  <c r="I989" i="37" s="1"/>
  <c r="I990" i="37" s="1"/>
  <c r="I991" i="37" s="1"/>
  <c r="I992" i="37" s="1"/>
  <c r="I993" i="37" s="1"/>
  <c r="I994" i="37" s="1"/>
  <c r="I995" i="37" s="1"/>
  <c r="I996" i="37" s="1"/>
  <c r="I997" i="37" s="1"/>
  <c r="I998" i="37" s="1"/>
  <c r="I999" i="37" s="1"/>
  <c r="I1000" i="37" s="1"/>
  <c r="I1001" i="37" s="1"/>
  <c r="I1002" i="37" s="1"/>
  <c r="I1003" i="37" s="1"/>
  <c r="I1004" i="37" s="1"/>
  <c r="I1005" i="37" s="1"/>
  <c r="I1006" i="37" s="1"/>
  <c r="I1007" i="37" s="1"/>
  <c r="I1008" i="37" s="1"/>
  <c r="I1009" i="37" s="1"/>
  <c r="I1010" i="37" s="1"/>
  <c r="I1011" i="37" s="1"/>
  <c r="I1012" i="37" s="1"/>
  <c r="I1013" i="37" s="1"/>
  <c r="I1014" i="37" s="1"/>
  <c r="I1015" i="37" s="1"/>
  <c r="I1016" i="37" s="1"/>
  <c r="I1017" i="37" s="1"/>
  <c r="I1018" i="37" s="1"/>
  <c r="I1019" i="37" s="1"/>
  <c r="I1020" i="37" s="1"/>
  <c r="I1021" i="37" s="1"/>
  <c r="H962" i="37"/>
  <c r="H963" i="37" s="1"/>
  <c r="H964" i="37" s="1"/>
  <c r="H965" i="37" s="1"/>
  <c r="H966" i="37" s="1"/>
  <c r="H967" i="37" s="1"/>
  <c r="H968" i="37" s="1"/>
  <c r="H969" i="37" s="1"/>
  <c r="H970" i="37" s="1"/>
  <c r="H971" i="37" s="1"/>
  <c r="H972" i="37" s="1"/>
  <c r="H973" i="37" s="1"/>
  <c r="H974" i="37" s="1"/>
  <c r="H975" i="37" s="1"/>
  <c r="H976" i="37" s="1"/>
  <c r="H977" i="37" s="1"/>
  <c r="H978" i="37" s="1"/>
  <c r="H979" i="37" s="1"/>
  <c r="H980" i="37"/>
  <c r="H981" i="37" s="1"/>
  <c r="H982" i="37" s="1"/>
  <c r="H983" i="37" s="1"/>
  <c r="H984" i="37" s="1"/>
  <c r="H985" i="37" s="1"/>
  <c r="H986" i="37" s="1"/>
  <c r="H987" i="37" s="1"/>
  <c r="H988" i="37" s="1"/>
  <c r="H989" i="37" s="1"/>
  <c r="H990" i="37" s="1"/>
  <c r="H991" i="37" s="1"/>
  <c r="H992" i="37" s="1"/>
  <c r="H993" i="37" s="1"/>
  <c r="H994" i="37" s="1"/>
  <c r="H995" i="37" s="1"/>
  <c r="H996" i="37" s="1"/>
  <c r="H997" i="37" s="1"/>
  <c r="H998" i="37" s="1"/>
  <c r="H999" i="37" s="1"/>
  <c r="H1000" i="37" s="1"/>
  <c r="H1001" i="37" s="1"/>
  <c r="H1002" i="37" s="1"/>
  <c r="H1003" i="37" s="1"/>
  <c r="H1004" i="37" s="1"/>
  <c r="H1005" i="37" s="1"/>
  <c r="H1006" i="37" s="1"/>
  <c r="H1007" i="37" s="1"/>
  <c r="H1008" i="37" s="1"/>
  <c r="H1009" i="37" s="1"/>
  <c r="H1010" i="37" s="1"/>
  <c r="H1011" i="37" s="1"/>
  <c r="H1012" i="37" s="1"/>
  <c r="H1013" i="37" s="1"/>
  <c r="H1014" i="37" s="1"/>
  <c r="H1015" i="37" s="1"/>
  <c r="H1016" i="37" s="1"/>
  <c r="H1017" i="37" s="1"/>
  <c r="H1018" i="37" s="1"/>
  <c r="H1019" i="37" s="1"/>
  <c r="H1020" i="37" s="1"/>
  <c r="H1021" i="37" s="1"/>
  <c r="K902" i="37"/>
  <c r="K903" i="37"/>
  <c r="K904" i="37" s="1"/>
  <c r="K905" i="37" s="1"/>
  <c r="K906" i="37" s="1"/>
  <c r="K907" i="37" s="1"/>
  <c r="K908" i="37" s="1"/>
  <c r="K909" i="37" s="1"/>
  <c r="K910" i="37" s="1"/>
  <c r="K911" i="37" s="1"/>
  <c r="K912" i="37" s="1"/>
  <c r="K913" i="37" s="1"/>
  <c r="K914" i="37" s="1"/>
  <c r="K915" i="37" s="1"/>
  <c r="K916" i="37" s="1"/>
  <c r="K917" i="37" s="1"/>
  <c r="K918" i="37" s="1"/>
  <c r="K919" i="37" s="1"/>
  <c r="K920" i="37" s="1"/>
  <c r="K921" i="37" s="1"/>
  <c r="K922" i="37" s="1"/>
  <c r="K923" i="37" s="1"/>
  <c r="K924" i="37" s="1"/>
  <c r="K925" i="37" s="1"/>
  <c r="K926" i="37" s="1"/>
  <c r="K927" i="37" s="1"/>
  <c r="K928" i="37" s="1"/>
  <c r="K929" i="37" s="1"/>
  <c r="K930" i="37" s="1"/>
  <c r="K931" i="37" s="1"/>
  <c r="K932" i="37" s="1"/>
  <c r="K933" i="37" s="1"/>
  <c r="K934" i="37" s="1"/>
  <c r="K935" i="37" s="1"/>
  <c r="K936" i="37" s="1"/>
  <c r="K937" i="37" s="1"/>
  <c r="K938" i="37" s="1"/>
  <c r="K939" i="37" s="1"/>
  <c r="K940" i="37" s="1"/>
  <c r="K941" i="37" s="1"/>
  <c r="K942" i="37" s="1"/>
  <c r="K943" i="37" s="1"/>
  <c r="K944" i="37" s="1"/>
  <c r="K945" i="37" s="1"/>
  <c r="K946" i="37" s="1"/>
  <c r="K947" i="37" s="1"/>
  <c r="K948" i="37" s="1"/>
  <c r="K949" i="37" s="1"/>
  <c r="K950" i="37" s="1"/>
  <c r="K951" i="37" s="1"/>
  <c r="K952" i="37" s="1"/>
  <c r="K953" i="37" s="1"/>
  <c r="K954" i="37" s="1"/>
  <c r="K955" i="37" s="1"/>
  <c r="K956" i="37" s="1"/>
  <c r="K957" i="37" s="1"/>
  <c r="K958" i="37" s="1"/>
  <c r="K959" i="37" s="1"/>
  <c r="K960" i="37" s="1"/>
  <c r="K961" i="37" s="1"/>
  <c r="I902" i="37"/>
  <c r="I903" i="37" s="1"/>
  <c r="I904" i="37" s="1"/>
  <c r="I905" i="37" s="1"/>
  <c r="I906" i="37" s="1"/>
  <c r="I907" i="37" s="1"/>
  <c r="I908" i="37" s="1"/>
  <c r="I909" i="37" s="1"/>
  <c r="I910" i="37" s="1"/>
  <c r="I911" i="37" s="1"/>
  <c r="I912" i="37" s="1"/>
  <c r="I913" i="37" s="1"/>
  <c r="I914" i="37" s="1"/>
  <c r="I915" i="37" s="1"/>
  <c r="I916" i="37"/>
  <c r="I917" i="37" s="1"/>
  <c r="I918" i="37" s="1"/>
  <c r="I919" i="37" s="1"/>
  <c r="I920" i="37" s="1"/>
  <c r="I921" i="37" s="1"/>
  <c r="I922" i="37" s="1"/>
  <c r="I923" i="37" s="1"/>
  <c r="I924" i="37" s="1"/>
  <c r="I925" i="37" s="1"/>
  <c r="I926" i="37" s="1"/>
  <c r="I927" i="37" s="1"/>
  <c r="I928" i="37" s="1"/>
  <c r="I929" i="37" s="1"/>
  <c r="I930" i="37" s="1"/>
  <c r="I931" i="37" s="1"/>
  <c r="I932" i="37" s="1"/>
  <c r="I933" i="37" s="1"/>
  <c r="I934" i="37" s="1"/>
  <c r="I935" i="37" s="1"/>
  <c r="I936" i="37" s="1"/>
  <c r="I937" i="37" s="1"/>
  <c r="I938" i="37" s="1"/>
  <c r="I939" i="37" s="1"/>
  <c r="I940" i="37" s="1"/>
  <c r="I941" i="37" s="1"/>
  <c r="I942" i="37" s="1"/>
  <c r="I943" i="37" s="1"/>
  <c r="I944" i="37" s="1"/>
  <c r="I945" i="37" s="1"/>
  <c r="I946" i="37" s="1"/>
  <c r="I947" i="37" s="1"/>
  <c r="I948" i="37" s="1"/>
  <c r="I949" i="37" s="1"/>
  <c r="I950" i="37" s="1"/>
  <c r="I951" i="37" s="1"/>
  <c r="I952" i="37" s="1"/>
  <c r="I953" i="37" s="1"/>
  <c r="I954" i="37" s="1"/>
  <c r="I955" i="37" s="1"/>
  <c r="I956" i="37" s="1"/>
  <c r="I957" i="37" s="1"/>
  <c r="I958" i="37" s="1"/>
  <c r="I959" i="37" s="1"/>
  <c r="I960" i="37" s="1"/>
  <c r="I961" i="37" s="1"/>
  <c r="H902" i="37"/>
  <c r="H903" i="37" s="1"/>
  <c r="H904" i="37" s="1"/>
  <c r="H905" i="37" s="1"/>
  <c r="H906" i="37" s="1"/>
  <c r="H907" i="37" s="1"/>
  <c r="H908" i="37" s="1"/>
  <c r="H909" i="37" s="1"/>
  <c r="H910" i="37" s="1"/>
  <c r="H911" i="37" s="1"/>
  <c r="H912" i="37" s="1"/>
  <c r="H913" i="37" s="1"/>
  <c r="H914" i="37" s="1"/>
  <c r="H915" i="37" s="1"/>
  <c r="H916" i="37" s="1"/>
  <c r="H917" i="37" s="1"/>
  <c r="H918" i="37" s="1"/>
  <c r="H919" i="37" s="1"/>
  <c r="H920" i="37" s="1"/>
  <c r="H921" i="37" s="1"/>
  <c r="H922" i="37" s="1"/>
  <c r="H923" i="37" s="1"/>
  <c r="H924" i="37" s="1"/>
  <c r="H925" i="37" s="1"/>
  <c r="H926" i="37" s="1"/>
  <c r="H927" i="37" s="1"/>
  <c r="H928" i="37" s="1"/>
  <c r="H929" i="37" s="1"/>
  <c r="H930" i="37" s="1"/>
  <c r="H931" i="37" s="1"/>
  <c r="H932" i="37" s="1"/>
  <c r="H933" i="37" s="1"/>
  <c r="H934" i="37" s="1"/>
  <c r="H935" i="37" s="1"/>
  <c r="H936" i="37" s="1"/>
  <c r="H937" i="37" s="1"/>
  <c r="H938" i="37" s="1"/>
  <c r="H939" i="37" s="1"/>
  <c r="H940" i="37" s="1"/>
  <c r="H941" i="37" s="1"/>
  <c r="H942" i="37" s="1"/>
  <c r="H943" i="37" s="1"/>
  <c r="H944" i="37" s="1"/>
  <c r="H945" i="37" s="1"/>
  <c r="H946" i="37" s="1"/>
  <c r="H947" i="37" s="1"/>
  <c r="H948" i="37" s="1"/>
  <c r="H949" i="37" s="1"/>
  <c r="H950" i="37" s="1"/>
  <c r="H951" i="37" s="1"/>
  <c r="H952" i="37" s="1"/>
  <c r="H953" i="37" s="1"/>
  <c r="H954" i="37" s="1"/>
  <c r="H955" i="37" s="1"/>
  <c r="H956" i="37" s="1"/>
  <c r="H957" i="37" s="1"/>
  <c r="H958" i="37" s="1"/>
  <c r="H959" i="37" s="1"/>
  <c r="H960" i="37" s="1"/>
  <c r="H961" i="37" s="1"/>
  <c r="K842" i="37"/>
  <c r="K843" i="37" s="1"/>
  <c r="K844" i="37"/>
  <c r="K845" i="37" s="1"/>
  <c r="K846" i="37" s="1"/>
  <c r="K847" i="37" s="1"/>
  <c r="K848" i="37" s="1"/>
  <c r="K849" i="37" s="1"/>
  <c r="K850" i="37" s="1"/>
  <c r="K851" i="37" s="1"/>
  <c r="K852" i="37" s="1"/>
  <c r="K853" i="37" s="1"/>
  <c r="K854" i="37" s="1"/>
  <c r="K855" i="37" s="1"/>
  <c r="K856" i="37" s="1"/>
  <c r="K857" i="37" s="1"/>
  <c r="K858" i="37" s="1"/>
  <c r="K859" i="37" s="1"/>
  <c r="K860" i="37" s="1"/>
  <c r="K861" i="37" s="1"/>
  <c r="K862" i="37" s="1"/>
  <c r="K863" i="37" s="1"/>
  <c r="K864" i="37" s="1"/>
  <c r="K865" i="37" s="1"/>
  <c r="K866" i="37" s="1"/>
  <c r="K867" i="37" s="1"/>
  <c r="K868" i="37" s="1"/>
  <c r="K869" i="37" s="1"/>
  <c r="K870" i="37" s="1"/>
  <c r="K871" i="37" s="1"/>
  <c r="K872" i="37" s="1"/>
  <c r="K873" i="37" s="1"/>
  <c r="K874" i="37" s="1"/>
  <c r="K875" i="37" s="1"/>
  <c r="K876" i="37" s="1"/>
  <c r="K877" i="37" s="1"/>
  <c r="K878" i="37" s="1"/>
  <c r="K879" i="37" s="1"/>
  <c r="K880" i="37" s="1"/>
  <c r="K881" i="37" s="1"/>
  <c r="K882" i="37" s="1"/>
  <c r="K883" i="37" s="1"/>
  <c r="K884" i="37" s="1"/>
  <c r="K885" i="37" s="1"/>
  <c r="K886" i="37" s="1"/>
  <c r="K887" i="37" s="1"/>
  <c r="K888" i="37" s="1"/>
  <c r="K889" i="37" s="1"/>
  <c r="K890" i="37" s="1"/>
  <c r="K891" i="37" s="1"/>
  <c r="K892" i="37" s="1"/>
  <c r="K893" i="37" s="1"/>
  <c r="K894" i="37" s="1"/>
  <c r="K895" i="37" s="1"/>
  <c r="K896" i="37" s="1"/>
  <c r="K897" i="37" s="1"/>
  <c r="K898" i="37" s="1"/>
  <c r="K899" i="37" s="1"/>
  <c r="K900" i="37" s="1"/>
  <c r="K901" i="37" s="1"/>
  <c r="I842" i="37"/>
  <c r="I843" i="37"/>
  <c r="I844" i="37" s="1"/>
  <c r="I845" i="37" s="1"/>
  <c r="I846" i="37" s="1"/>
  <c r="I847" i="37" s="1"/>
  <c r="I848" i="37" s="1"/>
  <c r="I849" i="37" s="1"/>
  <c r="I850" i="37" s="1"/>
  <c r="I851" i="37" s="1"/>
  <c r="I852" i="37" s="1"/>
  <c r="I853" i="37" s="1"/>
  <c r="I854" i="37" s="1"/>
  <c r="I855" i="37"/>
  <c r="I856" i="37" s="1"/>
  <c r="I857" i="37" s="1"/>
  <c r="I858" i="37" s="1"/>
  <c r="I859" i="37" s="1"/>
  <c r="I860" i="37" s="1"/>
  <c r="I861" i="37" s="1"/>
  <c r="I862" i="37" s="1"/>
  <c r="I863" i="37" s="1"/>
  <c r="I864" i="37" s="1"/>
  <c r="I865" i="37" s="1"/>
  <c r="I866" i="37" s="1"/>
  <c r="I867" i="37" s="1"/>
  <c r="I868" i="37" s="1"/>
  <c r="I869" i="37" s="1"/>
  <c r="I870" i="37" s="1"/>
  <c r="I871" i="37" s="1"/>
  <c r="I872" i="37" s="1"/>
  <c r="I873" i="37" s="1"/>
  <c r="I874" i="37" s="1"/>
  <c r="I875" i="37" s="1"/>
  <c r="I876" i="37" s="1"/>
  <c r="I877" i="37" s="1"/>
  <c r="I878" i="37" s="1"/>
  <c r="I879" i="37" s="1"/>
  <c r="I880" i="37" s="1"/>
  <c r="I881" i="37" s="1"/>
  <c r="I882" i="37" s="1"/>
  <c r="I883" i="37" s="1"/>
  <c r="I884" i="37" s="1"/>
  <c r="I885" i="37" s="1"/>
  <c r="I886" i="37" s="1"/>
  <c r="I887" i="37" s="1"/>
  <c r="I888" i="37" s="1"/>
  <c r="I889" i="37" s="1"/>
  <c r="I890" i="37" s="1"/>
  <c r="I891" i="37" s="1"/>
  <c r="I892" i="37" s="1"/>
  <c r="I893" i="37" s="1"/>
  <c r="I894" i="37" s="1"/>
  <c r="I895" i="37" s="1"/>
  <c r="I896" i="37" s="1"/>
  <c r="I897" i="37" s="1"/>
  <c r="I898" i="37" s="1"/>
  <c r="I899" i="37" s="1"/>
  <c r="I900" i="37" s="1"/>
  <c r="I901" i="37" s="1"/>
  <c r="H842" i="37"/>
  <c r="H843" i="37" s="1"/>
  <c r="H844" i="37"/>
  <c r="H845" i="37" s="1"/>
  <c r="H846" i="37" s="1"/>
  <c r="H847" i="37" s="1"/>
  <c r="H848" i="37" s="1"/>
  <c r="H849" i="37" s="1"/>
  <c r="H850" i="37" s="1"/>
  <c r="H851" i="37" s="1"/>
  <c r="H852" i="37" s="1"/>
  <c r="H853" i="37" s="1"/>
  <c r="H854" i="37" s="1"/>
  <c r="H855" i="37" s="1"/>
  <c r="H856" i="37" s="1"/>
  <c r="H857" i="37" s="1"/>
  <c r="H858" i="37" s="1"/>
  <c r="H859" i="37" s="1"/>
  <c r="H860" i="37" s="1"/>
  <c r="H861" i="37" s="1"/>
  <c r="H862" i="37" s="1"/>
  <c r="H863" i="37" s="1"/>
  <c r="H864" i="37" s="1"/>
  <c r="H865" i="37" s="1"/>
  <c r="H866" i="37" s="1"/>
  <c r="H867" i="37" s="1"/>
  <c r="H868" i="37" s="1"/>
  <c r="H869" i="37" s="1"/>
  <c r="H870" i="37" s="1"/>
  <c r="H871" i="37" s="1"/>
  <c r="H872" i="37" s="1"/>
  <c r="H873" i="37" s="1"/>
  <c r="H874" i="37" s="1"/>
  <c r="H875" i="37" s="1"/>
  <c r="H876" i="37" s="1"/>
  <c r="H877" i="37" s="1"/>
  <c r="H878" i="37" s="1"/>
  <c r="H879" i="37" s="1"/>
  <c r="H880" i="37" s="1"/>
  <c r="H881" i="37" s="1"/>
  <c r="H882" i="37" s="1"/>
  <c r="H883" i="37" s="1"/>
  <c r="H884" i="37" s="1"/>
  <c r="H885" i="37" s="1"/>
  <c r="H886" i="37" s="1"/>
  <c r="H887" i="37" s="1"/>
  <c r="H888" i="37" s="1"/>
  <c r="H889" i="37" s="1"/>
  <c r="H890" i="37" s="1"/>
  <c r="H891" i="37" s="1"/>
  <c r="H892" i="37" s="1"/>
  <c r="H893" i="37" s="1"/>
  <c r="H894" i="37" s="1"/>
  <c r="H895" i="37" s="1"/>
  <c r="H896" i="37" s="1"/>
  <c r="H897" i="37" s="1"/>
  <c r="H898" i="37" s="1"/>
  <c r="H899" i="37" s="1"/>
  <c r="H900" i="37" s="1"/>
  <c r="H901" i="37" s="1"/>
  <c r="K782" i="37"/>
  <c r="K783" i="37" s="1"/>
  <c r="K784" i="37" s="1"/>
  <c r="K785" i="37" s="1"/>
  <c r="K786" i="37" s="1"/>
  <c r="K787" i="37" s="1"/>
  <c r="K788" i="37" s="1"/>
  <c r="K789" i="37" s="1"/>
  <c r="K790" i="37" s="1"/>
  <c r="K791" i="37" s="1"/>
  <c r="K792" i="37" s="1"/>
  <c r="K793" i="37" s="1"/>
  <c r="K794" i="37" s="1"/>
  <c r="K795" i="37" s="1"/>
  <c r="K796" i="37" s="1"/>
  <c r="K797" i="37" s="1"/>
  <c r="K798" i="37" s="1"/>
  <c r="K799" i="37" s="1"/>
  <c r="K800" i="37" s="1"/>
  <c r="K801" i="37" s="1"/>
  <c r="K802" i="37" s="1"/>
  <c r="K803" i="37" s="1"/>
  <c r="K804" i="37" s="1"/>
  <c r="K805" i="37" s="1"/>
  <c r="K806" i="37" s="1"/>
  <c r="K807" i="37" s="1"/>
  <c r="K808" i="37" s="1"/>
  <c r="K809" i="37" s="1"/>
  <c r="K810" i="37" s="1"/>
  <c r="K811" i="37" s="1"/>
  <c r="K812" i="37" s="1"/>
  <c r="K813" i="37" s="1"/>
  <c r="K814" i="37" s="1"/>
  <c r="K815" i="37" s="1"/>
  <c r="K816" i="37" s="1"/>
  <c r="K817" i="37" s="1"/>
  <c r="K818" i="37" s="1"/>
  <c r="K819" i="37" s="1"/>
  <c r="K820" i="37" s="1"/>
  <c r="K821" i="37" s="1"/>
  <c r="K822" i="37" s="1"/>
  <c r="K823" i="37" s="1"/>
  <c r="K824" i="37" s="1"/>
  <c r="K825" i="37" s="1"/>
  <c r="K826" i="37" s="1"/>
  <c r="K827" i="37" s="1"/>
  <c r="K828" i="37" s="1"/>
  <c r="K829" i="37" s="1"/>
  <c r="K830" i="37" s="1"/>
  <c r="K831" i="37" s="1"/>
  <c r="K832" i="37" s="1"/>
  <c r="K833" i="37" s="1"/>
  <c r="K834" i="37" s="1"/>
  <c r="K835" i="37" s="1"/>
  <c r="K836" i="37" s="1"/>
  <c r="K837" i="37" s="1"/>
  <c r="K838" i="37" s="1"/>
  <c r="K839" i="37" s="1"/>
  <c r="K840" i="37" s="1"/>
  <c r="K841" i="37" s="1"/>
  <c r="I782" i="37"/>
  <c r="I783" i="37" s="1"/>
  <c r="I784" i="37" s="1"/>
  <c r="I785" i="37" s="1"/>
  <c r="I786" i="37" s="1"/>
  <c r="I787" i="37" s="1"/>
  <c r="I788" i="37" s="1"/>
  <c r="I789" i="37" s="1"/>
  <c r="I790" i="37" s="1"/>
  <c r="I791" i="37" s="1"/>
  <c r="I792" i="37" s="1"/>
  <c r="I793" i="37" s="1"/>
  <c r="I794" i="37" s="1"/>
  <c r="I795" i="37" s="1"/>
  <c r="I796" i="37" s="1"/>
  <c r="I797" i="37" s="1"/>
  <c r="I798" i="37" s="1"/>
  <c r="I799" i="37" s="1"/>
  <c r="I800" i="37"/>
  <c r="I801" i="37" s="1"/>
  <c r="I802" i="37" s="1"/>
  <c r="I803" i="37" s="1"/>
  <c r="I804" i="37" s="1"/>
  <c r="I805" i="37" s="1"/>
  <c r="I806" i="37" s="1"/>
  <c r="I807" i="37" s="1"/>
  <c r="I808" i="37" s="1"/>
  <c r="I809" i="37" s="1"/>
  <c r="I810" i="37" s="1"/>
  <c r="I811" i="37" s="1"/>
  <c r="I812" i="37" s="1"/>
  <c r="I813" i="37" s="1"/>
  <c r="I814" i="37" s="1"/>
  <c r="I815" i="37" s="1"/>
  <c r="I816" i="37" s="1"/>
  <c r="I817" i="37" s="1"/>
  <c r="I818" i="37" s="1"/>
  <c r="I819" i="37" s="1"/>
  <c r="I820" i="37" s="1"/>
  <c r="I821" i="37" s="1"/>
  <c r="I822" i="37" s="1"/>
  <c r="I823" i="37" s="1"/>
  <c r="I824" i="37" s="1"/>
  <c r="I825" i="37" s="1"/>
  <c r="I826" i="37" s="1"/>
  <c r="I827" i="37" s="1"/>
  <c r="I828" i="37" s="1"/>
  <c r="I829" i="37" s="1"/>
  <c r="I830" i="37" s="1"/>
  <c r="I831" i="37" s="1"/>
  <c r="I832" i="37" s="1"/>
  <c r="I833" i="37" s="1"/>
  <c r="I834" i="37" s="1"/>
  <c r="I835" i="37" s="1"/>
  <c r="I836" i="37" s="1"/>
  <c r="I837" i="37" s="1"/>
  <c r="I838" i="37" s="1"/>
  <c r="I839" i="37" s="1"/>
  <c r="I840" i="37" s="1"/>
  <c r="I841" i="37" s="1"/>
  <c r="H782" i="37"/>
  <c r="H783" i="37"/>
  <c r="H784" i="37" s="1"/>
  <c r="H785" i="37" s="1"/>
  <c r="H786" i="37" s="1"/>
  <c r="H787" i="37" s="1"/>
  <c r="H788" i="37" s="1"/>
  <c r="H789" i="37" s="1"/>
  <c r="H790" i="37" s="1"/>
  <c r="H791" i="37" s="1"/>
  <c r="H792" i="37" s="1"/>
  <c r="H793" i="37" s="1"/>
  <c r="H794" i="37" s="1"/>
  <c r="H795" i="37" s="1"/>
  <c r="H796" i="37" s="1"/>
  <c r="H797" i="37" s="1"/>
  <c r="H798" i="37" s="1"/>
  <c r="H799" i="37" s="1"/>
  <c r="H800" i="37" s="1"/>
  <c r="H801" i="37" s="1"/>
  <c r="H802" i="37" s="1"/>
  <c r="H803" i="37" s="1"/>
  <c r="H804" i="37" s="1"/>
  <c r="H805" i="37" s="1"/>
  <c r="H806" i="37" s="1"/>
  <c r="H807" i="37" s="1"/>
  <c r="H808" i="37" s="1"/>
  <c r="H809" i="37" s="1"/>
  <c r="H810" i="37" s="1"/>
  <c r="H811" i="37" s="1"/>
  <c r="H812" i="37" s="1"/>
  <c r="H813" i="37" s="1"/>
  <c r="H814" i="37" s="1"/>
  <c r="H815" i="37" s="1"/>
  <c r="H816" i="37" s="1"/>
  <c r="H817" i="37" s="1"/>
  <c r="H818" i="37" s="1"/>
  <c r="H819" i="37" s="1"/>
  <c r="H820" i="37" s="1"/>
  <c r="H821" i="37" s="1"/>
  <c r="H822" i="37" s="1"/>
  <c r="H823" i="37" s="1"/>
  <c r="H824" i="37" s="1"/>
  <c r="H825" i="37" s="1"/>
  <c r="H826" i="37" s="1"/>
  <c r="H827" i="37" s="1"/>
  <c r="H828" i="37" s="1"/>
  <c r="H829" i="37" s="1"/>
  <c r="H830" i="37" s="1"/>
  <c r="H831" i="37" s="1"/>
  <c r="H832" i="37" s="1"/>
  <c r="H833" i="37" s="1"/>
  <c r="H834" i="37" s="1"/>
  <c r="H835" i="37" s="1"/>
  <c r="H836" i="37" s="1"/>
  <c r="H837" i="37" s="1"/>
  <c r="H838" i="37" s="1"/>
  <c r="H839" i="37" s="1"/>
  <c r="H840" i="37" s="1"/>
  <c r="H841" i="37" s="1"/>
  <c r="K722" i="37"/>
  <c r="K723" i="37" s="1"/>
  <c r="K724" i="37" s="1"/>
  <c r="K725" i="37" s="1"/>
  <c r="K726" i="37" s="1"/>
  <c r="K727" i="37" s="1"/>
  <c r="K728" i="37" s="1"/>
  <c r="K729" i="37" s="1"/>
  <c r="K730" i="37" s="1"/>
  <c r="K731" i="37" s="1"/>
  <c r="K732" i="37" s="1"/>
  <c r="K733" i="37" s="1"/>
  <c r="K734" i="37" s="1"/>
  <c r="K735" i="37" s="1"/>
  <c r="K736" i="37"/>
  <c r="K737" i="37" s="1"/>
  <c r="K738" i="37" s="1"/>
  <c r="K739" i="37" s="1"/>
  <c r="K740" i="37" s="1"/>
  <c r="K741" i="37" s="1"/>
  <c r="K742" i="37" s="1"/>
  <c r="K743" i="37" s="1"/>
  <c r="K744" i="37" s="1"/>
  <c r="K745" i="37" s="1"/>
  <c r="K746" i="37" s="1"/>
  <c r="K747" i="37" s="1"/>
  <c r="K748" i="37" s="1"/>
  <c r="K749" i="37" s="1"/>
  <c r="K750" i="37" s="1"/>
  <c r="K751" i="37" s="1"/>
  <c r="K752" i="37" s="1"/>
  <c r="K753" i="37" s="1"/>
  <c r="K754" i="37" s="1"/>
  <c r="K755" i="37" s="1"/>
  <c r="K756" i="37" s="1"/>
  <c r="K757" i="37" s="1"/>
  <c r="K758" i="37" s="1"/>
  <c r="K759" i="37" s="1"/>
  <c r="K760" i="37" s="1"/>
  <c r="K761" i="37" s="1"/>
  <c r="K762" i="37" s="1"/>
  <c r="K763" i="37" s="1"/>
  <c r="K764" i="37" s="1"/>
  <c r="K765" i="37" s="1"/>
  <c r="K766" i="37" s="1"/>
  <c r="K767" i="37" s="1"/>
  <c r="K768" i="37" s="1"/>
  <c r="K769" i="37" s="1"/>
  <c r="K770" i="37" s="1"/>
  <c r="K771" i="37" s="1"/>
  <c r="K772" i="37" s="1"/>
  <c r="K773" i="37" s="1"/>
  <c r="K774" i="37" s="1"/>
  <c r="K775" i="37" s="1"/>
  <c r="K776" i="37" s="1"/>
  <c r="K777" i="37" s="1"/>
  <c r="K778" i="37" s="1"/>
  <c r="K779" i="37" s="1"/>
  <c r="K780" i="37" s="1"/>
  <c r="K781" i="37" s="1"/>
  <c r="I722" i="37"/>
  <c r="I723" i="37" s="1"/>
  <c r="I724" i="37" s="1"/>
  <c r="I725" i="37" s="1"/>
  <c r="I726" i="37" s="1"/>
  <c r="I727" i="37" s="1"/>
  <c r="I728" i="37" s="1"/>
  <c r="I729" i="37" s="1"/>
  <c r="I730" i="37" s="1"/>
  <c r="I731" i="37" s="1"/>
  <c r="I732" i="37" s="1"/>
  <c r="I733" i="37" s="1"/>
  <c r="I734" i="37" s="1"/>
  <c r="I735" i="37" s="1"/>
  <c r="I736" i="37" s="1"/>
  <c r="I737" i="37" s="1"/>
  <c r="I738" i="37" s="1"/>
  <c r="I739" i="37" s="1"/>
  <c r="I740" i="37" s="1"/>
  <c r="I741" i="37" s="1"/>
  <c r="I742" i="37" s="1"/>
  <c r="I743" i="37" s="1"/>
  <c r="I744" i="37" s="1"/>
  <c r="I745" i="37" s="1"/>
  <c r="I746" i="37" s="1"/>
  <c r="I747" i="37" s="1"/>
  <c r="I748" i="37" s="1"/>
  <c r="I749" i="37" s="1"/>
  <c r="I750" i="37" s="1"/>
  <c r="I751" i="37" s="1"/>
  <c r="I752" i="37" s="1"/>
  <c r="I753" i="37" s="1"/>
  <c r="I754" i="37" s="1"/>
  <c r="I755" i="37" s="1"/>
  <c r="I756" i="37" s="1"/>
  <c r="I757" i="37" s="1"/>
  <c r="I758" i="37" s="1"/>
  <c r="I759" i="37" s="1"/>
  <c r="I760" i="37" s="1"/>
  <c r="I761" i="37" s="1"/>
  <c r="I762" i="37" s="1"/>
  <c r="I763" i="37" s="1"/>
  <c r="I764" i="37" s="1"/>
  <c r="I765" i="37" s="1"/>
  <c r="I766" i="37" s="1"/>
  <c r="I767" i="37" s="1"/>
  <c r="I768" i="37" s="1"/>
  <c r="I769" i="37" s="1"/>
  <c r="I770" i="37" s="1"/>
  <c r="I771" i="37" s="1"/>
  <c r="I772" i="37" s="1"/>
  <c r="I773" i="37" s="1"/>
  <c r="I774" i="37" s="1"/>
  <c r="I775" i="37" s="1"/>
  <c r="I776" i="37" s="1"/>
  <c r="I777" i="37" s="1"/>
  <c r="I778" i="37" s="1"/>
  <c r="I779" i="37" s="1"/>
  <c r="I780" i="37" s="1"/>
  <c r="I781" i="37" s="1"/>
  <c r="H722" i="37"/>
  <c r="H723" i="37" s="1"/>
  <c r="H724" i="37"/>
  <c r="H725" i="37" s="1"/>
  <c r="H726" i="37" s="1"/>
  <c r="H727" i="37" s="1"/>
  <c r="H728" i="37" s="1"/>
  <c r="H729" i="37" s="1"/>
  <c r="H730" i="37" s="1"/>
  <c r="H731" i="37" s="1"/>
  <c r="H732" i="37" s="1"/>
  <c r="H733" i="37" s="1"/>
  <c r="H734" i="37" s="1"/>
  <c r="H735" i="37" s="1"/>
  <c r="H736" i="37" s="1"/>
  <c r="H737" i="37" s="1"/>
  <c r="H738" i="37" s="1"/>
  <c r="H739" i="37" s="1"/>
  <c r="H740" i="37" s="1"/>
  <c r="H741" i="37" s="1"/>
  <c r="H742" i="37" s="1"/>
  <c r="H743" i="37" s="1"/>
  <c r="H744" i="37" s="1"/>
  <c r="H745" i="37" s="1"/>
  <c r="H746" i="37" s="1"/>
  <c r="H747" i="37" s="1"/>
  <c r="H748" i="37" s="1"/>
  <c r="H749" i="37" s="1"/>
  <c r="H750" i="37" s="1"/>
  <c r="H751" i="37" s="1"/>
  <c r="H752" i="37" s="1"/>
  <c r="H753" i="37" s="1"/>
  <c r="H754" i="37" s="1"/>
  <c r="H755" i="37" s="1"/>
  <c r="H756" i="37" s="1"/>
  <c r="H757" i="37" s="1"/>
  <c r="H758" i="37" s="1"/>
  <c r="H759" i="37" s="1"/>
  <c r="H760" i="37" s="1"/>
  <c r="H761" i="37" s="1"/>
  <c r="H762" i="37" s="1"/>
  <c r="H763" i="37" s="1"/>
  <c r="H764" i="37" s="1"/>
  <c r="H765" i="37" s="1"/>
  <c r="H766" i="37" s="1"/>
  <c r="H767" i="37" s="1"/>
  <c r="H768" i="37" s="1"/>
  <c r="H769" i="37" s="1"/>
  <c r="H770" i="37" s="1"/>
  <c r="H771" i="37" s="1"/>
  <c r="H772" i="37" s="1"/>
  <c r="H773" i="37" s="1"/>
  <c r="H774" i="37" s="1"/>
  <c r="H775" i="37" s="1"/>
  <c r="H776" i="37" s="1"/>
  <c r="H777" i="37" s="1"/>
  <c r="H778" i="37" s="1"/>
  <c r="H779" i="37" s="1"/>
  <c r="H780" i="37" s="1"/>
  <c r="H781" i="37" s="1"/>
  <c r="K662" i="37"/>
  <c r="K663" i="37"/>
  <c r="K664" i="37" s="1"/>
  <c r="K665" i="37" s="1"/>
  <c r="K666" i="37" s="1"/>
  <c r="K667" i="37" s="1"/>
  <c r="K668" i="37" s="1"/>
  <c r="K669" i="37" s="1"/>
  <c r="K670" i="37" s="1"/>
  <c r="K671" i="37" s="1"/>
  <c r="K672" i="37" s="1"/>
  <c r="K673" i="37" s="1"/>
  <c r="K674" i="37" s="1"/>
  <c r="K675" i="37"/>
  <c r="K676" i="37" s="1"/>
  <c r="K677" i="37" s="1"/>
  <c r="K678" i="37" s="1"/>
  <c r="K679" i="37" s="1"/>
  <c r="K680" i="37" s="1"/>
  <c r="K681" i="37" s="1"/>
  <c r="K682" i="37" s="1"/>
  <c r="K683" i="37" s="1"/>
  <c r="K684" i="37" s="1"/>
  <c r="K685" i="37" s="1"/>
  <c r="K686" i="37" s="1"/>
  <c r="K687" i="37" s="1"/>
  <c r="K688" i="37" s="1"/>
  <c r="K689" i="37" s="1"/>
  <c r="K690" i="37" s="1"/>
  <c r="K691" i="37" s="1"/>
  <c r="K692" i="37" s="1"/>
  <c r="K693" i="37" s="1"/>
  <c r="K694" i="37" s="1"/>
  <c r="K695" i="37" s="1"/>
  <c r="K696" i="37" s="1"/>
  <c r="K697" i="37" s="1"/>
  <c r="K698" i="37" s="1"/>
  <c r="K699" i="37" s="1"/>
  <c r="K700" i="37" s="1"/>
  <c r="K701" i="37" s="1"/>
  <c r="K702" i="37" s="1"/>
  <c r="K703" i="37" s="1"/>
  <c r="K704" i="37" s="1"/>
  <c r="K705" i="37" s="1"/>
  <c r="K706" i="37" s="1"/>
  <c r="K707" i="37" s="1"/>
  <c r="K708" i="37" s="1"/>
  <c r="K709" i="37" s="1"/>
  <c r="K710" i="37" s="1"/>
  <c r="K711" i="37" s="1"/>
  <c r="K712" i="37" s="1"/>
  <c r="K713" i="37" s="1"/>
  <c r="K714" i="37" s="1"/>
  <c r="K715" i="37" s="1"/>
  <c r="K716" i="37" s="1"/>
  <c r="K717" i="37" s="1"/>
  <c r="K718" i="37" s="1"/>
  <c r="K719" i="37" s="1"/>
  <c r="K720" i="37" s="1"/>
  <c r="K721" i="37" s="1"/>
  <c r="I662" i="37"/>
  <c r="I663" i="37" s="1"/>
  <c r="I664" i="37"/>
  <c r="I665" i="37" s="1"/>
  <c r="I666" i="37" s="1"/>
  <c r="I667" i="37" s="1"/>
  <c r="I668" i="37" s="1"/>
  <c r="I669" i="37" s="1"/>
  <c r="I670" i="37" s="1"/>
  <c r="I671" i="37" s="1"/>
  <c r="I672" i="37" s="1"/>
  <c r="I673" i="37" s="1"/>
  <c r="I674" i="37" s="1"/>
  <c r="I675" i="37" s="1"/>
  <c r="I676" i="37" s="1"/>
  <c r="I677" i="37" s="1"/>
  <c r="I678" i="37" s="1"/>
  <c r="I679" i="37" s="1"/>
  <c r="I680" i="37" s="1"/>
  <c r="I681" i="37" s="1"/>
  <c r="I682" i="37" s="1"/>
  <c r="I683" i="37" s="1"/>
  <c r="I684" i="37" s="1"/>
  <c r="I685" i="37" s="1"/>
  <c r="I686" i="37" s="1"/>
  <c r="I687" i="37" s="1"/>
  <c r="I688" i="37" s="1"/>
  <c r="I689" i="37" s="1"/>
  <c r="I690" i="37" s="1"/>
  <c r="I691" i="37" s="1"/>
  <c r="I692" i="37" s="1"/>
  <c r="I693" i="37" s="1"/>
  <c r="I694" i="37" s="1"/>
  <c r="I695" i="37" s="1"/>
  <c r="I696" i="37" s="1"/>
  <c r="I697" i="37" s="1"/>
  <c r="I698" i="37" s="1"/>
  <c r="I699" i="37" s="1"/>
  <c r="I700" i="37" s="1"/>
  <c r="I701" i="37" s="1"/>
  <c r="I702" i="37" s="1"/>
  <c r="I703" i="37" s="1"/>
  <c r="I704" i="37" s="1"/>
  <c r="I705" i="37" s="1"/>
  <c r="I706" i="37" s="1"/>
  <c r="I707" i="37" s="1"/>
  <c r="I708" i="37" s="1"/>
  <c r="I709" i="37" s="1"/>
  <c r="I710" i="37" s="1"/>
  <c r="I711" i="37" s="1"/>
  <c r="I712" i="37" s="1"/>
  <c r="I713" i="37" s="1"/>
  <c r="I714" i="37" s="1"/>
  <c r="I715" i="37" s="1"/>
  <c r="I716" i="37" s="1"/>
  <c r="I717" i="37" s="1"/>
  <c r="I718" i="37" s="1"/>
  <c r="I719" i="37" s="1"/>
  <c r="I720" i="37" s="1"/>
  <c r="I721" i="37" s="1"/>
  <c r="H662" i="37"/>
  <c r="H663" i="37" s="1"/>
  <c r="H664" i="37" s="1"/>
  <c r="H665" i="37" s="1"/>
  <c r="H666" i="37" s="1"/>
  <c r="H667" i="37" s="1"/>
  <c r="H668" i="37" s="1"/>
  <c r="H669" i="37" s="1"/>
  <c r="H670" i="37" s="1"/>
  <c r="H671" i="37" s="1"/>
  <c r="H672" i="37" s="1"/>
  <c r="H673" i="37" s="1"/>
  <c r="H674" i="37" s="1"/>
  <c r="H675" i="37" s="1"/>
  <c r="H676" i="37" s="1"/>
  <c r="H677" i="37" s="1"/>
  <c r="H678" i="37" s="1"/>
  <c r="H679" i="37" s="1"/>
  <c r="H680" i="37" s="1"/>
  <c r="H681" i="37" s="1"/>
  <c r="H682" i="37" s="1"/>
  <c r="H683" i="37" s="1"/>
  <c r="H684" i="37" s="1"/>
  <c r="H685" i="37" s="1"/>
  <c r="H686" i="37" s="1"/>
  <c r="H687" i="37" s="1"/>
  <c r="H688" i="37" s="1"/>
  <c r="H689" i="37" s="1"/>
  <c r="H690" i="37" s="1"/>
  <c r="H691" i="37" s="1"/>
  <c r="H692" i="37" s="1"/>
  <c r="H693" i="37" s="1"/>
  <c r="H694" i="37" s="1"/>
  <c r="H695" i="37" s="1"/>
  <c r="H696" i="37" s="1"/>
  <c r="H697" i="37" s="1"/>
  <c r="H698" i="37" s="1"/>
  <c r="H699" i="37" s="1"/>
  <c r="H700" i="37" s="1"/>
  <c r="H701" i="37" s="1"/>
  <c r="H702" i="37" s="1"/>
  <c r="H703" i="37" s="1"/>
  <c r="H704" i="37" s="1"/>
  <c r="H705" i="37" s="1"/>
  <c r="H706" i="37" s="1"/>
  <c r="H707" i="37" s="1"/>
  <c r="H708" i="37" s="1"/>
  <c r="H709" i="37" s="1"/>
  <c r="H710" i="37" s="1"/>
  <c r="H711" i="37" s="1"/>
  <c r="H712" i="37" s="1"/>
  <c r="H713" i="37" s="1"/>
  <c r="H714" i="37" s="1"/>
  <c r="H715" i="37" s="1"/>
  <c r="H716" i="37" s="1"/>
  <c r="H717" i="37" s="1"/>
  <c r="H718" i="37" s="1"/>
  <c r="H719" i="37" s="1"/>
  <c r="H720" i="37" s="1"/>
  <c r="H721" i="37" s="1"/>
  <c r="K602" i="37"/>
  <c r="K603" i="37" s="1"/>
  <c r="K604" i="37" s="1"/>
  <c r="K605" i="37" s="1"/>
  <c r="K606" i="37" s="1"/>
  <c r="K607" i="37" s="1"/>
  <c r="K608" i="37" s="1"/>
  <c r="K609" i="37" s="1"/>
  <c r="K610" i="37" s="1"/>
  <c r="K611" i="37" s="1"/>
  <c r="K612" i="37" s="1"/>
  <c r="K613" i="37" s="1"/>
  <c r="K614" i="37" s="1"/>
  <c r="K615" i="37" s="1"/>
  <c r="K616" i="37" s="1"/>
  <c r="K617" i="37" s="1"/>
  <c r="K618" i="37" s="1"/>
  <c r="K619" i="37" s="1"/>
  <c r="K620" i="37"/>
  <c r="K621" i="37" s="1"/>
  <c r="K622" i="37" s="1"/>
  <c r="K623" i="37" s="1"/>
  <c r="K624" i="37" s="1"/>
  <c r="K625" i="37" s="1"/>
  <c r="K626" i="37" s="1"/>
  <c r="K627" i="37" s="1"/>
  <c r="K628" i="37" s="1"/>
  <c r="K629" i="37" s="1"/>
  <c r="K630" i="37" s="1"/>
  <c r="K631" i="37" s="1"/>
  <c r="K632" i="37" s="1"/>
  <c r="K633" i="37" s="1"/>
  <c r="K634" i="37" s="1"/>
  <c r="K635" i="37" s="1"/>
  <c r="K636" i="37" s="1"/>
  <c r="K637" i="37" s="1"/>
  <c r="K638" i="37" s="1"/>
  <c r="K639" i="37" s="1"/>
  <c r="K640" i="37" s="1"/>
  <c r="K641" i="37" s="1"/>
  <c r="K642" i="37" s="1"/>
  <c r="K643" i="37" s="1"/>
  <c r="K644" i="37" s="1"/>
  <c r="K645" i="37" s="1"/>
  <c r="K646" i="37" s="1"/>
  <c r="K647" i="37" s="1"/>
  <c r="K648" i="37" s="1"/>
  <c r="K649" i="37" s="1"/>
  <c r="K650" i="37" s="1"/>
  <c r="K651" i="37" s="1"/>
  <c r="K652" i="37" s="1"/>
  <c r="K653" i="37" s="1"/>
  <c r="K654" i="37" s="1"/>
  <c r="K655" i="37" s="1"/>
  <c r="K656" i="37" s="1"/>
  <c r="K657" i="37" s="1"/>
  <c r="K658" i="37" s="1"/>
  <c r="K659" i="37" s="1"/>
  <c r="K660" i="37" s="1"/>
  <c r="K661" i="37" s="1"/>
  <c r="I602" i="37"/>
  <c r="I603" i="37"/>
  <c r="I604" i="37" s="1"/>
  <c r="I605" i="37" s="1"/>
  <c r="I606" i="37" s="1"/>
  <c r="I607" i="37" s="1"/>
  <c r="I608" i="37" s="1"/>
  <c r="I609" i="37" s="1"/>
  <c r="I610" i="37" s="1"/>
  <c r="I611" i="37" s="1"/>
  <c r="I612" i="37" s="1"/>
  <c r="I613" i="37" s="1"/>
  <c r="I614" i="37" s="1"/>
  <c r="I615" i="37" s="1"/>
  <c r="I616" i="37" s="1"/>
  <c r="I617" i="37" s="1"/>
  <c r="I618" i="37" s="1"/>
  <c r="I619" i="37" s="1"/>
  <c r="I620" i="37" s="1"/>
  <c r="I621" i="37" s="1"/>
  <c r="I622" i="37" s="1"/>
  <c r="I623" i="37" s="1"/>
  <c r="I624" i="37" s="1"/>
  <c r="I625" i="37" s="1"/>
  <c r="I626" i="37" s="1"/>
  <c r="I627" i="37" s="1"/>
  <c r="I628" i="37" s="1"/>
  <c r="I629" i="37" s="1"/>
  <c r="I630" i="37" s="1"/>
  <c r="I631" i="37" s="1"/>
  <c r="I632" i="37" s="1"/>
  <c r="I633" i="37" s="1"/>
  <c r="I634" i="37" s="1"/>
  <c r="I635" i="37" s="1"/>
  <c r="I636" i="37" s="1"/>
  <c r="I637" i="37" s="1"/>
  <c r="I638" i="37" s="1"/>
  <c r="I639" i="37" s="1"/>
  <c r="I640" i="37" s="1"/>
  <c r="I641" i="37" s="1"/>
  <c r="I642" i="37" s="1"/>
  <c r="I643" i="37" s="1"/>
  <c r="I644" i="37" s="1"/>
  <c r="I645" i="37" s="1"/>
  <c r="I646" i="37" s="1"/>
  <c r="I647" i="37" s="1"/>
  <c r="I648" i="37" s="1"/>
  <c r="I649" i="37" s="1"/>
  <c r="I650" i="37" s="1"/>
  <c r="I651" i="37" s="1"/>
  <c r="I652" i="37" s="1"/>
  <c r="I653" i="37" s="1"/>
  <c r="I654" i="37" s="1"/>
  <c r="I655" i="37" s="1"/>
  <c r="I656" i="37" s="1"/>
  <c r="I657" i="37" s="1"/>
  <c r="I658" i="37" s="1"/>
  <c r="I659" i="37" s="1"/>
  <c r="I660" i="37" s="1"/>
  <c r="I661" i="37" s="1"/>
  <c r="H602" i="37"/>
  <c r="H603" i="37" s="1"/>
  <c r="H604" i="37" s="1"/>
  <c r="H605" i="37" s="1"/>
  <c r="H606" i="37" s="1"/>
  <c r="H607" i="37" s="1"/>
  <c r="H608" i="37" s="1"/>
  <c r="H609" i="37" s="1"/>
  <c r="H610" i="37" s="1"/>
  <c r="H611" i="37" s="1"/>
  <c r="H612" i="37" s="1"/>
  <c r="H613" i="37" s="1"/>
  <c r="H614" i="37" s="1"/>
  <c r="H615" i="37" s="1"/>
  <c r="H616" i="37"/>
  <c r="H617" i="37" s="1"/>
  <c r="H618" i="37" s="1"/>
  <c r="H619" i="37" s="1"/>
  <c r="H620" i="37" s="1"/>
  <c r="H621" i="37" s="1"/>
  <c r="H622" i="37" s="1"/>
  <c r="H623" i="37" s="1"/>
  <c r="H624" i="37" s="1"/>
  <c r="H625" i="37" s="1"/>
  <c r="H626" i="37" s="1"/>
  <c r="H627" i="37" s="1"/>
  <c r="H628" i="37" s="1"/>
  <c r="H629" i="37" s="1"/>
  <c r="H630" i="37" s="1"/>
  <c r="H631" i="37" s="1"/>
  <c r="H632" i="37" s="1"/>
  <c r="H633" i="37" s="1"/>
  <c r="H634" i="37" s="1"/>
  <c r="H635" i="37" s="1"/>
  <c r="H636" i="37" s="1"/>
  <c r="H637" i="37" s="1"/>
  <c r="H638" i="37" s="1"/>
  <c r="H639" i="37" s="1"/>
  <c r="H640" i="37" s="1"/>
  <c r="H641" i="37" s="1"/>
  <c r="H642" i="37" s="1"/>
  <c r="H643" i="37" s="1"/>
  <c r="H644" i="37" s="1"/>
  <c r="H645" i="37" s="1"/>
  <c r="H646" i="37" s="1"/>
  <c r="H647" i="37" s="1"/>
  <c r="H648" i="37" s="1"/>
  <c r="H649" i="37" s="1"/>
  <c r="H650" i="37" s="1"/>
  <c r="H651" i="37" s="1"/>
  <c r="H652" i="37" s="1"/>
  <c r="H653" i="37" s="1"/>
  <c r="H654" i="37" s="1"/>
  <c r="H655" i="37" s="1"/>
  <c r="H656" i="37" s="1"/>
  <c r="H657" i="37" s="1"/>
  <c r="H658" i="37" s="1"/>
  <c r="H659" i="37" s="1"/>
  <c r="H660" i="37" s="1"/>
  <c r="H661" i="37" s="1"/>
  <c r="K542" i="37"/>
  <c r="K543" i="37" s="1"/>
  <c r="K544" i="37" s="1"/>
  <c r="K545" i="37" s="1"/>
  <c r="K546" i="37" s="1"/>
  <c r="K547" i="37" s="1"/>
  <c r="K548" i="37" s="1"/>
  <c r="K549" i="37" s="1"/>
  <c r="K550" i="37" s="1"/>
  <c r="K551" i="37" s="1"/>
  <c r="K552" i="37" s="1"/>
  <c r="K553" i="37" s="1"/>
  <c r="K554" i="37" s="1"/>
  <c r="K555" i="37" s="1"/>
  <c r="K556" i="37" s="1"/>
  <c r="K557" i="37" s="1"/>
  <c r="K558" i="37" s="1"/>
  <c r="K559" i="37" s="1"/>
  <c r="K560" i="37" s="1"/>
  <c r="K561" i="37" s="1"/>
  <c r="K562" i="37" s="1"/>
  <c r="K563" i="37" s="1"/>
  <c r="K564" i="37" s="1"/>
  <c r="K565" i="37" s="1"/>
  <c r="K566" i="37" s="1"/>
  <c r="K567" i="37" s="1"/>
  <c r="K568" i="37" s="1"/>
  <c r="K569" i="37" s="1"/>
  <c r="K570" i="37" s="1"/>
  <c r="K571" i="37" s="1"/>
  <c r="K572" i="37" s="1"/>
  <c r="K573" i="37" s="1"/>
  <c r="K574" i="37" s="1"/>
  <c r="K575" i="37" s="1"/>
  <c r="K576" i="37" s="1"/>
  <c r="K577" i="37" s="1"/>
  <c r="K578" i="37" s="1"/>
  <c r="K579" i="37" s="1"/>
  <c r="K580" i="37" s="1"/>
  <c r="K581" i="37" s="1"/>
  <c r="K582" i="37" s="1"/>
  <c r="K583" i="37" s="1"/>
  <c r="K584" i="37" s="1"/>
  <c r="K585" i="37" s="1"/>
  <c r="K586" i="37" s="1"/>
  <c r="K587" i="37" s="1"/>
  <c r="K588" i="37" s="1"/>
  <c r="K589" i="37" s="1"/>
  <c r="K590" i="37" s="1"/>
  <c r="K591" i="37" s="1"/>
  <c r="K592" i="37" s="1"/>
  <c r="K593" i="37" s="1"/>
  <c r="K594" i="37" s="1"/>
  <c r="K595" i="37" s="1"/>
  <c r="K596" i="37" s="1"/>
  <c r="K597" i="37" s="1"/>
  <c r="K598" i="37" s="1"/>
  <c r="K599" i="37" s="1"/>
  <c r="K600" i="37" s="1"/>
  <c r="K601" i="37" s="1"/>
  <c r="J543" i="37"/>
  <c r="J544" i="37" s="1"/>
  <c r="J545" i="37"/>
  <c r="J546" i="37" s="1"/>
  <c r="J547" i="37" s="1"/>
  <c r="J548" i="37" s="1"/>
  <c r="J549" i="37" s="1"/>
  <c r="J550" i="37" s="1"/>
  <c r="J551" i="37" s="1"/>
  <c r="J552" i="37" s="1"/>
  <c r="J553" i="37" s="1"/>
  <c r="J554" i="37" s="1"/>
  <c r="J555" i="37" s="1"/>
  <c r="J556" i="37" s="1"/>
  <c r="J557" i="37" s="1"/>
  <c r="J558" i="37" s="1"/>
  <c r="J559" i="37" s="1"/>
  <c r="J560" i="37" s="1"/>
  <c r="J561" i="37" s="1"/>
  <c r="J562" i="37" s="1"/>
  <c r="J563" i="37" s="1"/>
  <c r="J564" i="37" s="1"/>
  <c r="J565" i="37" s="1"/>
  <c r="J566" i="37" s="1"/>
  <c r="J567" i="37" s="1"/>
  <c r="J568" i="37" s="1"/>
  <c r="J569" i="37" s="1"/>
  <c r="J570" i="37" s="1"/>
  <c r="J571" i="37" s="1"/>
  <c r="J572" i="37" s="1"/>
  <c r="J573" i="37" s="1"/>
  <c r="J574" i="37" s="1"/>
  <c r="J575" i="37" s="1"/>
  <c r="J576" i="37" s="1"/>
  <c r="J577" i="37" s="1"/>
  <c r="J578" i="37" s="1"/>
  <c r="J579" i="37" s="1"/>
  <c r="J580" i="37" s="1"/>
  <c r="J581" i="37" s="1"/>
  <c r="J582" i="37" s="1"/>
  <c r="J583" i="37" s="1"/>
  <c r="J584" i="37" s="1"/>
  <c r="J585" i="37" s="1"/>
  <c r="J586" i="37" s="1"/>
  <c r="J587" i="37" s="1"/>
  <c r="J588" i="37" s="1"/>
  <c r="J589" i="37" s="1"/>
  <c r="J590" i="37" s="1"/>
  <c r="J591" i="37" s="1"/>
  <c r="J592" i="37" s="1"/>
  <c r="J593" i="37" s="1"/>
  <c r="J594" i="37" s="1"/>
  <c r="J595" i="37" s="1"/>
  <c r="J596" i="37" s="1"/>
  <c r="J597" i="37" s="1"/>
  <c r="J598" i="37" s="1"/>
  <c r="J599" i="37" s="1"/>
  <c r="J600" i="37" s="1"/>
  <c r="J601" i="37" s="1"/>
  <c r="J602" i="37" s="1"/>
  <c r="J603" i="37" s="1"/>
  <c r="J604" i="37" s="1"/>
  <c r="J605" i="37" s="1"/>
  <c r="J606" i="37" s="1"/>
  <c r="J607" i="37" s="1"/>
  <c r="J608" i="37" s="1"/>
  <c r="J609" i="37" s="1"/>
  <c r="J610" i="37" s="1"/>
  <c r="J611" i="37" s="1"/>
  <c r="J612" i="37" s="1"/>
  <c r="J613" i="37" s="1"/>
  <c r="J614" i="37" s="1"/>
  <c r="J615" i="37" s="1"/>
  <c r="J616" i="37" s="1"/>
  <c r="J617" i="37" s="1"/>
  <c r="J618" i="37" s="1"/>
  <c r="J619" i="37" s="1"/>
  <c r="J620" i="37" s="1"/>
  <c r="J621" i="37" s="1"/>
  <c r="J622" i="37" s="1"/>
  <c r="J623" i="37" s="1"/>
  <c r="J624" i="37" s="1"/>
  <c r="J625" i="37" s="1"/>
  <c r="J626" i="37" s="1"/>
  <c r="J627" i="37" s="1"/>
  <c r="J628" i="37" s="1"/>
  <c r="J629" i="37" s="1"/>
  <c r="J630" i="37" s="1"/>
  <c r="J631" i="37" s="1"/>
  <c r="J632" i="37" s="1"/>
  <c r="J633" i="37" s="1"/>
  <c r="J634" i="37" s="1"/>
  <c r="J635" i="37" s="1"/>
  <c r="J636" i="37" s="1"/>
  <c r="J637" i="37" s="1"/>
  <c r="J638" i="37" s="1"/>
  <c r="J639" i="37" s="1"/>
  <c r="J640" i="37" s="1"/>
  <c r="J641" i="37" s="1"/>
  <c r="J642" i="37" s="1"/>
  <c r="J643" i="37" s="1"/>
  <c r="J644" i="37" s="1"/>
  <c r="J645" i="37" s="1"/>
  <c r="J646" i="37" s="1"/>
  <c r="J647" i="37" s="1"/>
  <c r="J648" i="37" s="1"/>
  <c r="J649" i="37" s="1"/>
  <c r="J650" i="37" s="1"/>
  <c r="J651" i="37" s="1"/>
  <c r="J652" i="37" s="1"/>
  <c r="J653" i="37" s="1"/>
  <c r="J654" i="37" s="1"/>
  <c r="J655" i="37" s="1"/>
  <c r="J656" i="37" s="1"/>
  <c r="J657" i="37" s="1"/>
  <c r="J658" i="37" s="1"/>
  <c r="J659" i="37" s="1"/>
  <c r="J660" i="37" s="1"/>
  <c r="J661" i="37" s="1"/>
  <c r="J662" i="37" s="1"/>
  <c r="J663" i="37" s="1"/>
  <c r="J664" i="37" s="1"/>
  <c r="J665" i="37" s="1"/>
  <c r="J666" i="37" s="1"/>
  <c r="J667" i="37" s="1"/>
  <c r="J668" i="37" s="1"/>
  <c r="J669" i="37" s="1"/>
  <c r="J670" i="37" s="1"/>
  <c r="J671" i="37" s="1"/>
  <c r="J672" i="37" s="1"/>
  <c r="J673" i="37" s="1"/>
  <c r="J674" i="37" s="1"/>
  <c r="J675" i="37" s="1"/>
  <c r="J676" i="37" s="1"/>
  <c r="J677" i="37" s="1"/>
  <c r="J678" i="37" s="1"/>
  <c r="J679" i="37" s="1"/>
  <c r="J680" i="37" s="1"/>
  <c r="J681" i="37" s="1"/>
  <c r="J682" i="37" s="1"/>
  <c r="J683" i="37" s="1"/>
  <c r="J684" i="37" s="1"/>
  <c r="J685" i="37" s="1"/>
  <c r="J686" i="37" s="1"/>
  <c r="J687" i="37" s="1"/>
  <c r="J688" i="37" s="1"/>
  <c r="J689" i="37" s="1"/>
  <c r="J690" i="37" s="1"/>
  <c r="J691" i="37" s="1"/>
  <c r="J692" i="37" s="1"/>
  <c r="J693" i="37" s="1"/>
  <c r="J694" i="37" s="1"/>
  <c r="J695" i="37" s="1"/>
  <c r="J696" i="37" s="1"/>
  <c r="J697" i="37" s="1"/>
  <c r="J698" i="37" s="1"/>
  <c r="J699" i="37" s="1"/>
  <c r="J700" i="37" s="1"/>
  <c r="J701" i="37" s="1"/>
  <c r="J702" i="37" s="1"/>
  <c r="J703" i="37" s="1"/>
  <c r="J704" i="37" s="1"/>
  <c r="J705" i="37" s="1"/>
  <c r="J706" i="37" s="1"/>
  <c r="J707" i="37" s="1"/>
  <c r="J708" i="37" s="1"/>
  <c r="J709" i="37" s="1"/>
  <c r="J710" i="37" s="1"/>
  <c r="J711" i="37" s="1"/>
  <c r="J712" i="37" s="1"/>
  <c r="J713" i="37" s="1"/>
  <c r="J714" i="37" s="1"/>
  <c r="J715" i="37" s="1"/>
  <c r="J716" i="37" s="1"/>
  <c r="J717" i="37" s="1"/>
  <c r="J718" i="37" s="1"/>
  <c r="J719" i="37" s="1"/>
  <c r="J720" i="37" s="1"/>
  <c r="J721" i="37" s="1"/>
  <c r="J722" i="37" s="1"/>
  <c r="J723" i="37" s="1"/>
  <c r="J724" i="37" s="1"/>
  <c r="J725" i="37" s="1"/>
  <c r="J726" i="37" s="1"/>
  <c r="J727" i="37" s="1"/>
  <c r="J728" i="37" s="1"/>
  <c r="J729" i="37" s="1"/>
  <c r="J730" i="37" s="1"/>
  <c r="J731" i="37" s="1"/>
  <c r="J732" i="37" s="1"/>
  <c r="J733" i="37" s="1"/>
  <c r="J734" i="37" s="1"/>
  <c r="J735" i="37" s="1"/>
  <c r="J736" i="37" s="1"/>
  <c r="J737" i="37" s="1"/>
  <c r="J738" i="37" s="1"/>
  <c r="J739" i="37" s="1"/>
  <c r="J740" i="37" s="1"/>
  <c r="J741" i="37" s="1"/>
  <c r="J742" i="37" s="1"/>
  <c r="J743" i="37" s="1"/>
  <c r="J744" i="37" s="1"/>
  <c r="J745" i="37" s="1"/>
  <c r="J746" i="37" s="1"/>
  <c r="J747" i="37" s="1"/>
  <c r="J748" i="37" s="1"/>
  <c r="J749" i="37" s="1"/>
  <c r="J750" i="37" s="1"/>
  <c r="J751" i="37" s="1"/>
  <c r="J752" i="37" s="1"/>
  <c r="J753" i="37" s="1"/>
  <c r="J754" i="37" s="1"/>
  <c r="J755" i="37" s="1"/>
  <c r="J756" i="37" s="1"/>
  <c r="J757" i="37" s="1"/>
  <c r="J758" i="37" s="1"/>
  <c r="J759" i="37" s="1"/>
  <c r="J760" i="37" s="1"/>
  <c r="J761" i="37" s="1"/>
  <c r="J762" i="37" s="1"/>
  <c r="J763" i="37" s="1"/>
  <c r="J764" i="37" s="1"/>
  <c r="J765" i="37" s="1"/>
  <c r="J766" i="37" s="1"/>
  <c r="J767" i="37" s="1"/>
  <c r="J768" i="37" s="1"/>
  <c r="J769" i="37" s="1"/>
  <c r="J770" i="37" s="1"/>
  <c r="J771" i="37" s="1"/>
  <c r="J772" i="37" s="1"/>
  <c r="J773" i="37" s="1"/>
  <c r="J774" i="37" s="1"/>
  <c r="J775" i="37" s="1"/>
  <c r="J776" i="37" s="1"/>
  <c r="J777" i="37" s="1"/>
  <c r="J778" i="37" s="1"/>
  <c r="J779" i="37" s="1"/>
  <c r="J780" i="37" s="1"/>
  <c r="J781" i="37" s="1"/>
  <c r="J782" i="37" s="1"/>
  <c r="J783" i="37" s="1"/>
  <c r="J784" i="37" s="1"/>
  <c r="J785" i="37" s="1"/>
  <c r="J786" i="37" s="1"/>
  <c r="J787" i="37" s="1"/>
  <c r="J788" i="37" s="1"/>
  <c r="J789" i="37" s="1"/>
  <c r="J790" i="37" s="1"/>
  <c r="J791" i="37" s="1"/>
  <c r="J792" i="37" s="1"/>
  <c r="J793" i="37" s="1"/>
  <c r="J794" i="37" s="1"/>
  <c r="J795" i="37" s="1"/>
  <c r="J796" i="37" s="1"/>
  <c r="J797" i="37" s="1"/>
  <c r="J798" i="37" s="1"/>
  <c r="J799" i="37" s="1"/>
  <c r="J800" i="37" s="1"/>
  <c r="J801" i="37" s="1"/>
  <c r="J802" i="37" s="1"/>
  <c r="J803" i="37" s="1"/>
  <c r="J804" i="37" s="1"/>
  <c r="J805" i="37" s="1"/>
  <c r="J806" i="37" s="1"/>
  <c r="J807" i="37" s="1"/>
  <c r="J808" i="37" s="1"/>
  <c r="J809" i="37" s="1"/>
  <c r="J810" i="37" s="1"/>
  <c r="J811" i="37" s="1"/>
  <c r="J812" i="37" s="1"/>
  <c r="J813" i="37" s="1"/>
  <c r="J814" i="37" s="1"/>
  <c r="J815" i="37" s="1"/>
  <c r="J816" i="37" s="1"/>
  <c r="J817" i="37" s="1"/>
  <c r="J818" i="37" s="1"/>
  <c r="J819" i="37" s="1"/>
  <c r="J820" i="37" s="1"/>
  <c r="J821" i="37" s="1"/>
  <c r="J822" i="37" s="1"/>
  <c r="J823" i="37" s="1"/>
  <c r="J824" i="37" s="1"/>
  <c r="J825" i="37" s="1"/>
  <c r="J826" i="37" s="1"/>
  <c r="J827" i="37" s="1"/>
  <c r="J828" i="37" s="1"/>
  <c r="J829" i="37" s="1"/>
  <c r="J830" i="37" s="1"/>
  <c r="J831" i="37" s="1"/>
  <c r="J832" i="37" s="1"/>
  <c r="J833" i="37" s="1"/>
  <c r="J834" i="37" s="1"/>
  <c r="J835" i="37" s="1"/>
  <c r="J836" i="37" s="1"/>
  <c r="J837" i="37" s="1"/>
  <c r="J838" i="37" s="1"/>
  <c r="J839" i="37" s="1"/>
  <c r="J840" i="37" s="1"/>
  <c r="J841" i="37" s="1"/>
  <c r="J842" i="37" s="1"/>
  <c r="J843" i="37" s="1"/>
  <c r="J844" i="37" s="1"/>
  <c r="J845" i="37" s="1"/>
  <c r="J846" i="37" s="1"/>
  <c r="J847" i="37" s="1"/>
  <c r="J848" i="37" s="1"/>
  <c r="J849" i="37" s="1"/>
  <c r="J850" i="37" s="1"/>
  <c r="J851" i="37" s="1"/>
  <c r="J852" i="37" s="1"/>
  <c r="J853" i="37" s="1"/>
  <c r="J854" i="37" s="1"/>
  <c r="J855" i="37" s="1"/>
  <c r="J856" i="37" s="1"/>
  <c r="J857" i="37" s="1"/>
  <c r="J858" i="37" s="1"/>
  <c r="J859" i="37" s="1"/>
  <c r="J860" i="37" s="1"/>
  <c r="J861" i="37" s="1"/>
  <c r="J862" i="37" s="1"/>
  <c r="J863" i="37" s="1"/>
  <c r="J864" i="37" s="1"/>
  <c r="J865" i="37" s="1"/>
  <c r="J866" i="37" s="1"/>
  <c r="J867" i="37" s="1"/>
  <c r="J868" i="37" s="1"/>
  <c r="J869" i="37" s="1"/>
  <c r="J870" i="37" s="1"/>
  <c r="J871" i="37" s="1"/>
  <c r="J872" i="37" s="1"/>
  <c r="J873" i="37" s="1"/>
  <c r="J874" i="37" s="1"/>
  <c r="J875" i="37" s="1"/>
  <c r="J876" i="37" s="1"/>
  <c r="J877" i="37" s="1"/>
  <c r="J878" i="37" s="1"/>
  <c r="J879" i="37" s="1"/>
  <c r="J880" i="37" s="1"/>
  <c r="J881" i="37" s="1"/>
  <c r="J882" i="37" s="1"/>
  <c r="J883" i="37" s="1"/>
  <c r="J884" i="37" s="1"/>
  <c r="J885" i="37" s="1"/>
  <c r="J886" i="37" s="1"/>
  <c r="J887" i="37" s="1"/>
  <c r="J888" i="37" s="1"/>
  <c r="J889" i="37" s="1"/>
  <c r="J890" i="37" s="1"/>
  <c r="J891" i="37" s="1"/>
  <c r="J892" i="37" s="1"/>
  <c r="J893" i="37" s="1"/>
  <c r="J894" i="37" s="1"/>
  <c r="J895" i="37" s="1"/>
  <c r="J896" i="37" s="1"/>
  <c r="J897" i="37" s="1"/>
  <c r="J898" i="37" s="1"/>
  <c r="J899" i="37" s="1"/>
  <c r="J900" i="37" s="1"/>
  <c r="J901" i="37" s="1"/>
  <c r="J902" i="37" s="1"/>
  <c r="J903" i="37" s="1"/>
  <c r="J904" i="37" s="1"/>
  <c r="J905" i="37" s="1"/>
  <c r="J906" i="37" s="1"/>
  <c r="J907" i="37" s="1"/>
  <c r="J908" i="37" s="1"/>
  <c r="J909" i="37" s="1"/>
  <c r="J910" i="37" s="1"/>
  <c r="J911" i="37" s="1"/>
  <c r="J912" i="37" s="1"/>
  <c r="J913" i="37" s="1"/>
  <c r="J914" i="37" s="1"/>
  <c r="J915" i="37" s="1"/>
  <c r="J916" i="37" s="1"/>
  <c r="J917" i="37" s="1"/>
  <c r="J918" i="37" s="1"/>
  <c r="J919" i="37" s="1"/>
  <c r="J920" i="37" s="1"/>
  <c r="J921" i="37" s="1"/>
  <c r="J922" i="37" s="1"/>
  <c r="J923" i="37" s="1"/>
  <c r="J924" i="37" s="1"/>
  <c r="J925" i="37" s="1"/>
  <c r="J926" i="37" s="1"/>
  <c r="J927" i="37" s="1"/>
  <c r="J928" i="37" s="1"/>
  <c r="J929" i="37" s="1"/>
  <c r="J930" i="37" s="1"/>
  <c r="J931" i="37" s="1"/>
  <c r="J932" i="37" s="1"/>
  <c r="J933" i="37" s="1"/>
  <c r="J934" i="37" s="1"/>
  <c r="J935" i="37" s="1"/>
  <c r="J936" i="37" s="1"/>
  <c r="J937" i="37" s="1"/>
  <c r="J938" i="37" s="1"/>
  <c r="J939" i="37" s="1"/>
  <c r="J940" i="37" s="1"/>
  <c r="J941" i="37" s="1"/>
  <c r="J942" i="37" s="1"/>
  <c r="J943" i="37" s="1"/>
  <c r="J944" i="37" s="1"/>
  <c r="J945" i="37" s="1"/>
  <c r="J946" i="37" s="1"/>
  <c r="J947" i="37" s="1"/>
  <c r="J948" i="37" s="1"/>
  <c r="J949" i="37" s="1"/>
  <c r="J950" i="37" s="1"/>
  <c r="J951" i="37" s="1"/>
  <c r="J952" i="37" s="1"/>
  <c r="J953" i="37" s="1"/>
  <c r="J954" i="37" s="1"/>
  <c r="J955" i="37" s="1"/>
  <c r="J956" i="37" s="1"/>
  <c r="J957" i="37" s="1"/>
  <c r="J958" i="37" s="1"/>
  <c r="J959" i="37" s="1"/>
  <c r="J960" i="37" s="1"/>
  <c r="J961" i="37" s="1"/>
  <c r="J962" i="37" s="1"/>
  <c r="J963" i="37" s="1"/>
  <c r="J964" i="37" s="1"/>
  <c r="J965" i="37" s="1"/>
  <c r="J966" i="37" s="1"/>
  <c r="J967" i="37" s="1"/>
  <c r="J968" i="37" s="1"/>
  <c r="J969" i="37" s="1"/>
  <c r="J970" i="37" s="1"/>
  <c r="J971" i="37" s="1"/>
  <c r="J972" i="37" s="1"/>
  <c r="J973" i="37" s="1"/>
  <c r="J974" i="37" s="1"/>
  <c r="J975" i="37" s="1"/>
  <c r="J976" i="37" s="1"/>
  <c r="J977" i="37" s="1"/>
  <c r="J978" i="37" s="1"/>
  <c r="J979" i="37" s="1"/>
  <c r="J980" i="37" s="1"/>
  <c r="J981" i="37" s="1"/>
  <c r="J982" i="37" s="1"/>
  <c r="J983" i="37" s="1"/>
  <c r="J984" i="37" s="1"/>
  <c r="J985" i="37" s="1"/>
  <c r="J986" i="37" s="1"/>
  <c r="J987" i="37" s="1"/>
  <c r="J988" i="37" s="1"/>
  <c r="J989" i="37" s="1"/>
  <c r="J990" i="37" s="1"/>
  <c r="J991" i="37" s="1"/>
  <c r="J992" i="37" s="1"/>
  <c r="J993" i="37" s="1"/>
  <c r="J994" i="37" s="1"/>
  <c r="J995" i="37" s="1"/>
  <c r="J996" i="37" s="1"/>
  <c r="J997" i="37" s="1"/>
  <c r="J998" i="37" s="1"/>
  <c r="J999" i="37" s="1"/>
  <c r="J1000" i="37" s="1"/>
  <c r="J1001" i="37" s="1"/>
  <c r="J1002" i="37" s="1"/>
  <c r="J1003" i="37" s="1"/>
  <c r="J1004" i="37" s="1"/>
  <c r="J1005" i="37" s="1"/>
  <c r="J1006" i="37" s="1"/>
  <c r="J1007" i="37" s="1"/>
  <c r="J1008" i="37" s="1"/>
  <c r="J1009" i="37" s="1"/>
  <c r="J1010" i="37" s="1"/>
  <c r="J1011" i="37" s="1"/>
  <c r="J1012" i="37" s="1"/>
  <c r="J1013" i="37" s="1"/>
  <c r="J1014" i="37" s="1"/>
  <c r="J1015" i="37" s="1"/>
  <c r="J1016" i="37" s="1"/>
  <c r="J1017" i="37" s="1"/>
  <c r="J1018" i="37" s="1"/>
  <c r="J1019" i="37" s="1"/>
  <c r="J1020" i="37" s="1"/>
  <c r="J1021" i="37" s="1"/>
  <c r="J1022" i="37" s="1"/>
  <c r="J1023" i="37" s="1"/>
  <c r="J1024" i="37" s="1"/>
  <c r="J1025" i="37" s="1"/>
  <c r="J1026" i="37" s="1"/>
  <c r="J1027" i="37" s="1"/>
  <c r="J1028" i="37" s="1"/>
  <c r="J1029" i="37" s="1"/>
  <c r="J1030" i="37" s="1"/>
  <c r="J1031" i="37" s="1"/>
  <c r="J1032" i="37" s="1"/>
  <c r="J1033" i="37" s="1"/>
  <c r="J1034" i="37" s="1"/>
  <c r="J1035" i="37" s="1"/>
  <c r="J1036" i="37" s="1"/>
  <c r="J1037" i="37" s="1"/>
  <c r="J1038" i="37" s="1"/>
  <c r="J1039" i="37" s="1"/>
  <c r="J1040" i="37" s="1"/>
  <c r="J1041" i="37" s="1"/>
  <c r="J1042" i="37" s="1"/>
  <c r="J1043" i="37" s="1"/>
  <c r="J1044" i="37" s="1"/>
  <c r="J1045" i="37" s="1"/>
  <c r="J1046" i="37" s="1"/>
  <c r="J1047" i="37" s="1"/>
  <c r="J1048" i="37" s="1"/>
  <c r="J1049" i="37" s="1"/>
  <c r="J1050" i="37" s="1"/>
  <c r="J1051" i="37" s="1"/>
  <c r="J1052" i="37" s="1"/>
  <c r="J1053" i="37" s="1"/>
  <c r="J1054" i="37" s="1"/>
  <c r="J1055" i="37" s="1"/>
  <c r="J1056" i="37" s="1"/>
  <c r="J1057" i="37" s="1"/>
  <c r="J1058" i="37" s="1"/>
  <c r="J1059" i="37" s="1"/>
  <c r="J1060" i="37" s="1"/>
  <c r="J1061" i="37" s="1"/>
  <c r="J1062" i="37" s="1"/>
  <c r="J1063" i="37" s="1"/>
  <c r="J1064" i="37" s="1"/>
  <c r="J1065" i="37" s="1"/>
  <c r="J1066" i="37" s="1"/>
  <c r="J1067" i="37" s="1"/>
  <c r="J1068" i="37" s="1"/>
  <c r="J1069" i="37" s="1"/>
  <c r="J1070" i="37" s="1"/>
  <c r="J1071" i="37" s="1"/>
  <c r="J1072" i="37" s="1"/>
  <c r="J1073" i="37" s="1"/>
  <c r="J1074" i="37" s="1"/>
  <c r="J1075" i="37" s="1"/>
  <c r="J1076" i="37" s="1"/>
  <c r="J1077" i="37" s="1"/>
  <c r="J1078" i="37" s="1"/>
  <c r="J1079" i="37" s="1"/>
  <c r="J1080" i="37" s="1"/>
  <c r="J1081" i="37" s="1"/>
  <c r="I542" i="37"/>
  <c r="I543" i="37"/>
  <c r="I544" i="37" s="1"/>
  <c r="I545" i="37" s="1"/>
  <c r="I546" i="37" s="1"/>
  <c r="I547" i="37" s="1"/>
  <c r="I548" i="37" s="1"/>
  <c r="I549" i="37" s="1"/>
  <c r="I550" i="37" s="1"/>
  <c r="I551" i="37" s="1"/>
  <c r="I552" i="37" s="1"/>
  <c r="I553" i="37" s="1"/>
  <c r="I554" i="37" s="1"/>
  <c r="I555" i="37" s="1"/>
  <c r="I556" i="37" s="1"/>
  <c r="I557" i="37" s="1"/>
  <c r="I558" i="37" s="1"/>
  <c r="I559" i="37" s="1"/>
  <c r="I560" i="37" s="1"/>
  <c r="I561" i="37" s="1"/>
  <c r="I562" i="37" s="1"/>
  <c r="I563" i="37" s="1"/>
  <c r="I564" i="37" s="1"/>
  <c r="I565" i="37" s="1"/>
  <c r="I566" i="37" s="1"/>
  <c r="I567" i="37" s="1"/>
  <c r="I568" i="37" s="1"/>
  <c r="I569" i="37" s="1"/>
  <c r="I570" i="37" s="1"/>
  <c r="I571" i="37" s="1"/>
  <c r="I572" i="37" s="1"/>
  <c r="I573" i="37" s="1"/>
  <c r="I574" i="37" s="1"/>
  <c r="I575" i="37" s="1"/>
  <c r="I576" i="37" s="1"/>
  <c r="I577" i="37" s="1"/>
  <c r="I578" i="37" s="1"/>
  <c r="I579" i="37" s="1"/>
  <c r="I580" i="37" s="1"/>
  <c r="I581" i="37" s="1"/>
  <c r="I582" i="37" s="1"/>
  <c r="I583" i="37" s="1"/>
  <c r="I584" i="37" s="1"/>
  <c r="I585" i="37" s="1"/>
  <c r="I586" i="37" s="1"/>
  <c r="I587" i="37" s="1"/>
  <c r="I588" i="37" s="1"/>
  <c r="I589" i="37" s="1"/>
  <c r="I590" i="37" s="1"/>
  <c r="I591" i="37" s="1"/>
  <c r="I592" i="37" s="1"/>
  <c r="I593" i="37" s="1"/>
  <c r="I594" i="37" s="1"/>
  <c r="I595" i="37" s="1"/>
  <c r="I596" i="37" s="1"/>
  <c r="I597" i="37" s="1"/>
  <c r="I598" i="37" s="1"/>
  <c r="I599" i="37" s="1"/>
  <c r="I600" i="37" s="1"/>
  <c r="I601" i="37" s="1"/>
  <c r="H542" i="37"/>
  <c r="H543" i="37" s="1"/>
  <c r="H544" i="37"/>
  <c r="H545" i="37" s="1"/>
  <c r="H546" i="37" s="1"/>
  <c r="H547" i="37" s="1"/>
  <c r="H548" i="37" s="1"/>
  <c r="H549" i="37" s="1"/>
  <c r="H550" i="37" s="1"/>
  <c r="H551" i="37" s="1"/>
  <c r="H552" i="37" s="1"/>
  <c r="H553" i="37" s="1"/>
  <c r="H554" i="37" s="1"/>
  <c r="H555" i="37" s="1"/>
  <c r="H556" i="37" s="1"/>
  <c r="H557" i="37" s="1"/>
  <c r="H558" i="37" s="1"/>
  <c r="H559" i="37" s="1"/>
  <c r="H560" i="37" s="1"/>
  <c r="H561" i="37" s="1"/>
  <c r="H562" i="37" s="1"/>
  <c r="H563" i="37" s="1"/>
  <c r="H564" i="37" s="1"/>
  <c r="H565" i="37" s="1"/>
  <c r="H566" i="37" s="1"/>
  <c r="H567" i="37" s="1"/>
  <c r="H568" i="37" s="1"/>
  <c r="H569" i="37" s="1"/>
  <c r="H570" i="37" s="1"/>
  <c r="H571" i="37" s="1"/>
  <c r="H572" i="37" s="1"/>
  <c r="H573" i="37" s="1"/>
  <c r="H574" i="37" s="1"/>
  <c r="H575" i="37" s="1"/>
  <c r="H576" i="37" s="1"/>
  <c r="H577" i="37" s="1"/>
  <c r="H578" i="37" s="1"/>
  <c r="H579" i="37" s="1"/>
  <c r="H580" i="37" s="1"/>
  <c r="H581" i="37" s="1"/>
  <c r="H582" i="37" s="1"/>
  <c r="H583" i="37" s="1"/>
  <c r="H584" i="37" s="1"/>
  <c r="H585" i="37" s="1"/>
  <c r="H586" i="37" s="1"/>
  <c r="H587" i="37" s="1"/>
  <c r="H588" i="37" s="1"/>
  <c r="H589" i="37" s="1"/>
  <c r="H590" i="37" s="1"/>
  <c r="H591" i="37" s="1"/>
  <c r="H592" i="37" s="1"/>
  <c r="H593" i="37" s="1"/>
  <c r="H594" i="37" s="1"/>
  <c r="H595" i="37" s="1"/>
  <c r="H596" i="37" s="1"/>
  <c r="H597" i="37" s="1"/>
  <c r="H598" i="37" s="1"/>
  <c r="H599" i="37" s="1"/>
  <c r="H600" i="37" s="1"/>
  <c r="H601" i="37" s="1"/>
  <c r="G542" i="37"/>
  <c r="G543" i="37" s="1"/>
  <c r="G544" i="37" s="1"/>
  <c r="G545" i="37" s="1"/>
  <c r="G546" i="37" s="1"/>
  <c r="G547" i="37" s="1"/>
  <c r="G548" i="37" s="1"/>
  <c r="G549" i="37" s="1"/>
  <c r="G550" i="37" s="1"/>
  <c r="G551" i="37" s="1"/>
  <c r="G552" i="37" s="1"/>
  <c r="G553" i="37" s="1"/>
  <c r="G554" i="37" s="1"/>
  <c r="G555" i="37" s="1"/>
  <c r="G556" i="37" s="1"/>
  <c r="G557" i="37" s="1"/>
  <c r="G558" i="37" s="1"/>
  <c r="G559" i="37" s="1"/>
  <c r="G560" i="37" s="1"/>
  <c r="G561" i="37" s="1"/>
  <c r="G562" i="37" s="1"/>
  <c r="G563" i="37" s="1"/>
  <c r="G564" i="37" s="1"/>
  <c r="G565" i="37" s="1"/>
  <c r="G566" i="37" s="1"/>
  <c r="G567" i="37" s="1"/>
  <c r="G568" i="37" s="1"/>
  <c r="G569" i="37" s="1"/>
  <c r="G570" i="37" s="1"/>
  <c r="G571" i="37" s="1"/>
  <c r="G572" i="37" s="1"/>
  <c r="G573" i="37" s="1"/>
  <c r="G574" i="37" s="1"/>
  <c r="G575" i="37" s="1"/>
  <c r="G576" i="37" s="1"/>
  <c r="G577" i="37" s="1"/>
  <c r="G578" i="37" s="1"/>
  <c r="G579" i="37" s="1"/>
  <c r="G580" i="37" s="1"/>
  <c r="G581" i="37" s="1"/>
  <c r="G582" i="37" s="1"/>
  <c r="G583" i="37" s="1"/>
  <c r="G584" i="37" s="1"/>
  <c r="G585" i="37" s="1"/>
  <c r="G586" i="37" s="1"/>
  <c r="G587" i="37" s="1"/>
  <c r="G588" i="37" s="1"/>
  <c r="G589" i="37" s="1"/>
  <c r="G590" i="37" s="1"/>
  <c r="G591" i="37" s="1"/>
  <c r="G592" i="37" s="1"/>
  <c r="G593" i="37" s="1"/>
  <c r="G594" i="37" s="1"/>
  <c r="G595" i="37" s="1"/>
  <c r="G596" i="37" s="1"/>
  <c r="G597" i="37" s="1"/>
  <c r="G598" i="37" s="1"/>
  <c r="G599" i="37" s="1"/>
  <c r="G600" i="37" s="1"/>
  <c r="G601" i="37" s="1"/>
  <c r="G602" i="37" s="1"/>
  <c r="G603" i="37" s="1"/>
  <c r="G604" i="37" s="1"/>
  <c r="G605" i="37" s="1"/>
  <c r="G606" i="37" s="1"/>
  <c r="G607" i="37" s="1"/>
  <c r="G608" i="37" s="1"/>
  <c r="G609" i="37" s="1"/>
  <c r="G610" i="37" s="1"/>
  <c r="G611" i="37" s="1"/>
  <c r="G612" i="37" s="1"/>
  <c r="G613" i="37" s="1"/>
  <c r="G614" i="37" s="1"/>
  <c r="G615" i="37" s="1"/>
  <c r="G616" i="37" s="1"/>
  <c r="G617" i="37" s="1"/>
  <c r="G618" i="37" s="1"/>
  <c r="G619" i="37" s="1"/>
  <c r="G620" i="37" s="1"/>
  <c r="G621" i="37" s="1"/>
  <c r="G622" i="37" s="1"/>
  <c r="G623" i="37" s="1"/>
  <c r="G624" i="37" s="1"/>
  <c r="G625" i="37" s="1"/>
  <c r="G626" i="37" s="1"/>
  <c r="G627" i="37" s="1"/>
  <c r="G628" i="37" s="1"/>
  <c r="G629" i="37" s="1"/>
  <c r="G630" i="37" s="1"/>
  <c r="G631" i="37" s="1"/>
  <c r="G632" i="37" s="1"/>
  <c r="G633" i="37" s="1"/>
  <c r="G634" i="37" s="1"/>
  <c r="G635" i="37" s="1"/>
  <c r="G636" i="37" s="1"/>
  <c r="G637" i="37" s="1"/>
  <c r="G638" i="37" s="1"/>
  <c r="G639" i="37" s="1"/>
  <c r="G640" i="37" s="1"/>
  <c r="G641" i="37" s="1"/>
  <c r="G642" i="37" s="1"/>
  <c r="G643" i="37" s="1"/>
  <c r="G644" i="37" s="1"/>
  <c r="G645" i="37" s="1"/>
  <c r="G646" i="37" s="1"/>
  <c r="G647" i="37" s="1"/>
  <c r="G648" i="37" s="1"/>
  <c r="G649" i="37" s="1"/>
  <c r="G650" i="37" s="1"/>
  <c r="G651" i="37" s="1"/>
  <c r="G652" i="37" s="1"/>
  <c r="G653" i="37" s="1"/>
  <c r="G654" i="37" s="1"/>
  <c r="G655" i="37" s="1"/>
  <c r="G656" i="37" s="1"/>
  <c r="G657" i="37" s="1"/>
  <c r="G658" i="37" s="1"/>
  <c r="G659" i="37" s="1"/>
  <c r="G660" i="37" s="1"/>
  <c r="G661" i="37" s="1"/>
  <c r="G662" i="37" s="1"/>
  <c r="G663" i="37" s="1"/>
  <c r="G664" i="37" s="1"/>
  <c r="G665" i="37" s="1"/>
  <c r="G666" i="37" s="1"/>
  <c r="G667" i="37" s="1"/>
  <c r="G668" i="37" s="1"/>
  <c r="G669" i="37" s="1"/>
  <c r="G670" i="37" s="1"/>
  <c r="G671" i="37" s="1"/>
  <c r="G672" i="37" s="1"/>
  <c r="G673" i="37" s="1"/>
  <c r="G674" i="37" s="1"/>
  <c r="G675" i="37" s="1"/>
  <c r="G676" i="37" s="1"/>
  <c r="G677" i="37" s="1"/>
  <c r="G678" i="37" s="1"/>
  <c r="G679" i="37" s="1"/>
  <c r="G680" i="37" s="1"/>
  <c r="G681" i="37" s="1"/>
  <c r="G682" i="37" s="1"/>
  <c r="G683" i="37" s="1"/>
  <c r="G684" i="37" s="1"/>
  <c r="G685" i="37" s="1"/>
  <c r="G686" i="37" s="1"/>
  <c r="G687" i="37" s="1"/>
  <c r="G688" i="37" s="1"/>
  <c r="G689" i="37" s="1"/>
  <c r="G690" i="37" s="1"/>
  <c r="G691" i="37" s="1"/>
  <c r="G692" i="37" s="1"/>
  <c r="G693" i="37" s="1"/>
  <c r="G694" i="37" s="1"/>
  <c r="G695" i="37" s="1"/>
  <c r="G696" i="37" s="1"/>
  <c r="G697" i="37" s="1"/>
  <c r="G698" i="37" s="1"/>
  <c r="G699" i="37" s="1"/>
  <c r="G700" i="37" s="1"/>
  <c r="G701" i="37" s="1"/>
  <c r="G702" i="37" s="1"/>
  <c r="G703" i="37" s="1"/>
  <c r="G704" i="37" s="1"/>
  <c r="G705" i="37" s="1"/>
  <c r="G706" i="37" s="1"/>
  <c r="G707" i="37" s="1"/>
  <c r="G708" i="37" s="1"/>
  <c r="G709" i="37" s="1"/>
  <c r="G710" i="37" s="1"/>
  <c r="G711" i="37" s="1"/>
  <c r="G712" i="37" s="1"/>
  <c r="G713" i="37" s="1"/>
  <c r="G714" i="37" s="1"/>
  <c r="G715" i="37" s="1"/>
  <c r="G716" i="37" s="1"/>
  <c r="G717" i="37" s="1"/>
  <c r="G718" i="37" s="1"/>
  <c r="G719" i="37" s="1"/>
  <c r="G720" i="37" s="1"/>
  <c r="G721" i="37" s="1"/>
  <c r="G722" i="37" s="1"/>
  <c r="G723" i="37" s="1"/>
  <c r="G724" i="37" s="1"/>
  <c r="G725" i="37" s="1"/>
  <c r="G726" i="37" s="1"/>
  <c r="G727" i="37" s="1"/>
  <c r="G728" i="37" s="1"/>
  <c r="G729" i="37" s="1"/>
  <c r="G730" i="37" s="1"/>
  <c r="G731" i="37" s="1"/>
  <c r="G732" i="37" s="1"/>
  <c r="G733" i="37" s="1"/>
  <c r="G734" i="37" s="1"/>
  <c r="G735" i="37" s="1"/>
  <c r="G736" i="37" s="1"/>
  <c r="G737" i="37" s="1"/>
  <c r="G738" i="37" s="1"/>
  <c r="G739" i="37" s="1"/>
  <c r="G740" i="37" s="1"/>
  <c r="G741" i="37" s="1"/>
  <c r="G742" i="37" s="1"/>
  <c r="G743" i="37" s="1"/>
  <c r="G744" i="37" s="1"/>
  <c r="G745" i="37" s="1"/>
  <c r="G746" i="37" s="1"/>
  <c r="G747" i="37" s="1"/>
  <c r="G748" i="37" s="1"/>
  <c r="G749" i="37" s="1"/>
  <c r="G750" i="37" s="1"/>
  <c r="G751" i="37" s="1"/>
  <c r="G752" i="37" s="1"/>
  <c r="G753" i="37" s="1"/>
  <c r="G754" i="37" s="1"/>
  <c r="G755" i="37" s="1"/>
  <c r="G756" i="37" s="1"/>
  <c r="G757" i="37" s="1"/>
  <c r="G758" i="37" s="1"/>
  <c r="G759" i="37" s="1"/>
  <c r="G760" i="37" s="1"/>
  <c r="G761" i="37" s="1"/>
  <c r="G762" i="37" s="1"/>
  <c r="G763" i="37" s="1"/>
  <c r="G764" i="37" s="1"/>
  <c r="G765" i="37" s="1"/>
  <c r="G766" i="37" s="1"/>
  <c r="G767" i="37" s="1"/>
  <c r="G768" i="37" s="1"/>
  <c r="G769" i="37" s="1"/>
  <c r="G770" i="37" s="1"/>
  <c r="G771" i="37" s="1"/>
  <c r="G772" i="37" s="1"/>
  <c r="G773" i="37" s="1"/>
  <c r="G774" i="37" s="1"/>
  <c r="G775" i="37" s="1"/>
  <c r="G776" i="37" s="1"/>
  <c r="G777" i="37" s="1"/>
  <c r="G778" i="37" s="1"/>
  <c r="G779" i="37" s="1"/>
  <c r="G780" i="37" s="1"/>
  <c r="G781" i="37" s="1"/>
  <c r="G782" i="37" s="1"/>
  <c r="G783" i="37" s="1"/>
  <c r="G784" i="37" s="1"/>
  <c r="G785" i="37" s="1"/>
  <c r="G786" i="37" s="1"/>
  <c r="G787" i="37" s="1"/>
  <c r="G788" i="37" s="1"/>
  <c r="G789" i="37" s="1"/>
  <c r="G790" i="37" s="1"/>
  <c r="G791" i="37" s="1"/>
  <c r="G792" i="37" s="1"/>
  <c r="G793" i="37" s="1"/>
  <c r="G794" i="37" s="1"/>
  <c r="G795" i="37" s="1"/>
  <c r="G796" i="37" s="1"/>
  <c r="G797" i="37" s="1"/>
  <c r="G798" i="37" s="1"/>
  <c r="G799" i="37" s="1"/>
  <c r="G800" i="37" s="1"/>
  <c r="G801" i="37" s="1"/>
  <c r="G802" i="37" s="1"/>
  <c r="G803" i="37" s="1"/>
  <c r="G804" i="37" s="1"/>
  <c r="G805" i="37" s="1"/>
  <c r="G806" i="37" s="1"/>
  <c r="G807" i="37" s="1"/>
  <c r="G808" i="37" s="1"/>
  <c r="G809" i="37" s="1"/>
  <c r="G810" i="37" s="1"/>
  <c r="G811" i="37" s="1"/>
  <c r="G812" i="37" s="1"/>
  <c r="G813" i="37" s="1"/>
  <c r="G814" i="37" s="1"/>
  <c r="G815" i="37" s="1"/>
  <c r="G816" i="37" s="1"/>
  <c r="G817" i="37" s="1"/>
  <c r="G818" i="37" s="1"/>
  <c r="G819" i="37" s="1"/>
  <c r="G820" i="37" s="1"/>
  <c r="G821" i="37" s="1"/>
  <c r="G822" i="37" s="1"/>
  <c r="G823" i="37" s="1"/>
  <c r="G824" i="37" s="1"/>
  <c r="G825" i="37" s="1"/>
  <c r="G826" i="37" s="1"/>
  <c r="G827" i="37" s="1"/>
  <c r="G828" i="37" s="1"/>
  <c r="G829" i="37" s="1"/>
  <c r="G830" i="37" s="1"/>
  <c r="G831" i="37" s="1"/>
  <c r="G832" i="37" s="1"/>
  <c r="G833" i="37" s="1"/>
  <c r="G834" i="37" s="1"/>
  <c r="G835" i="37" s="1"/>
  <c r="G836" i="37" s="1"/>
  <c r="G837" i="37" s="1"/>
  <c r="G838" i="37" s="1"/>
  <c r="G839" i="37" s="1"/>
  <c r="G840" i="37" s="1"/>
  <c r="G841" i="37" s="1"/>
  <c r="G842" i="37" s="1"/>
  <c r="G843" i="37" s="1"/>
  <c r="G844" i="37" s="1"/>
  <c r="G845" i="37" s="1"/>
  <c r="G846" i="37" s="1"/>
  <c r="G847" i="37" s="1"/>
  <c r="G848" i="37" s="1"/>
  <c r="G849" i="37" s="1"/>
  <c r="G850" i="37" s="1"/>
  <c r="G851" i="37" s="1"/>
  <c r="G852" i="37" s="1"/>
  <c r="G853" i="37" s="1"/>
  <c r="G854" i="37" s="1"/>
  <c r="G855" i="37" s="1"/>
  <c r="G856" i="37" s="1"/>
  <c r="G857" i="37" s="1"/>
  <c r="G858" i="37" s="1"/>
  <c r="G859" i="37" s="1"/>
  <c r="G860" i="37" s="1"/>
  <c r="G861" i="37" s="1"/>
  <c r="G862" i="37" s="1"/>
  <c r="G863" i="37" s="1"/>
  <c r="G864" i="37" s="1"/>
  <c r="G865" i="37" s="1"/>
  <c r="G866" i="37" s="1"/>
  <c r="G867" i="37" s="1"/>
  <c r="G868" i="37" s="1"/>
  <c r="G869" i="37" s="1"/>
  <c r="G870" i="37" s="1"/>
  <c r="G871" i="37" s="1"/>
  <c r="G872" i="37" s="1"/>
  <c r="G873" i="37" s="1"/>
  <c r="G874" i="37" s="1"/>
  <c r="G875" i="37" s="1"/>
  <c r="G876" i="37" s="1"/>
  <c r="G877" i="37" s="1"/>
  <c r="G878" i="37" s="1"/>
  <c r="G879" i="37" s="1"/>
  <c r="G880" i="37" s="1"/>
  <c r="G881" i="37" s="1"/>
  <c r="G882" i="37" s="1"/>
  <c r="G883" i="37" s="1"/>
  <c r="G884" i="37" s="1"/>
  <c r="G885" i="37" s="1"/>
  <c r="G886" i="37" s="1"/>
  <c r="G887" i="37" s="1"/>
  <c r="G888" i="37" s="1"/>
  <c r="G889" i="37" s="1"/>
  <c r="G890" i="37" s="1"/>
  <c r="G891" i="37" s="1"/>
  <c r="G892" i="37" s="1"/>
  <c r="G893" i="37" s="1"/>
  <c r="G894" i="37" s="1"/>
  <c r="G895" i="37" s="1"/>
  <c r="G896" i="37" s="1"/>
  <c r="G897" i="37" s="1"/>
  <c r="G898" i="37" s="1"/>
  <c r="G899" i="37" s="1"/>
  <c r="G900" i="37" s="1"/>
  <c r="G901" i="37" s="1"/>
  <c r="G902" i="37" s="1"/>
  <c r="G903" i="37" s="1"/>
  <c r="G904" i="37" s="1"/>
  <c r="G905" i="37" s="1"/>
  <c r="G906" i="37" s="1"/>
  <c r="G907" i="37" s="1"/>
  <c r="G908" i="37" s="1"/>
  <c r="G909" i="37" s="1"/>
  <c r="G910" i="37" s="1"/>
  <c r="G911" i="37" s="1"/>
  <c r="G912" i="37" s="1"/>
  <c r="G913" i="37" s="1"/>
  <c r="G914" i="37" s="1"/>
  <c r="G915" i="37" s="1"/>
  <c r="G916" i="37" s="1"/>
  <c r="G917" i="37" s="1"/>
  <c r="G918" i="37" s="1"/>
  <c r="G919" i="37" s="1"/>
  <c r="G920" i="37" s="1"/>
  <c r="G921" i="37" s="1"/>
  <c r="G922" i="37" s="1"/>
  <c r="G923" i="37" s="1"/>
  <c r="G924" i="37" s="1"/>
  <c r="G925" i="37" s="1"/>
  <c r="G926" i="37" s="1"/>
  <c r="G927" i="37" s="1"/>
  <c r="G928" i="37" s="1"/>
  <c r="G929" i="37" s="1"/>
  <c r="G930" i="37" s="1"/>
  <c r="G931" i="37" s="1"/>
  <c r="G932" i="37" s="1"/>
  <c r="G933" i="37" s="1"/>
  <c r="G934" i="37" s="1"/>
  <c r="G935" i="37" s="1"/>
  <c r="G936" i="37" s="1"/>
  <c r="G937" i="37" s="1"/>
  <c r="G938" i="37" s="1"/>
  <c r="G939" i="37" s="1"/>
  <c r="G940" i="37" s="1"/>
  <c r="G941" i="37" s="1"/>
  <c r="G942" i="37" s="1"/>
  <c r="G943" i="37" s="1"/>
  <c r="G944" i="37" s="1"/>
  <c r="G945" i="37" s="1"/>
  <c r="G946" i="37" s="1"/>
  <c r="G947" i="37" s="1"/>
  <c r="G948" i="37" s="1"/>
  <c r="G949" i="37" s="1"/>
  <c r="G950" i="37" s="1"/>
  <c r="G951" i="37" s="1"/>
  <c r="G952" i="37" s="1"/>
  <c r="G953" i="37" s="1"/>
  <c r="G954" i="37" s="1"/>
  <c r="G955" i="37" s="1"/>
  <c r="G956" i="37" s="1"/>
  <c r="G957" i="37" s="1"/>
  <c r="G958" i="37" s="1"/>
  <c r="G959" i="37" s="1"/>
  <c r="G960" i="37" s="1"/>
  <c r="G961" i="37" s="1"/>
  <c r="G962" i="37" s="1"/>
  <c r="G963" i="37" s="1"/>
  <c r="G964" i="37" s="1"/>
  <c r="G965" i="37" s="1"/>
  <c r="G966" i="37" s="1"/>
  <c r="G967" i="37" s="1"/>
  <c r="G968" i="37" s="1"/>
  <c r="G969" i="37" s="1"/>
  <c r="G970" i="37" s="1"/>
  <c r="G971" i="37" s="1"/>
  <c r="G972" i="37" s="1"/>
  <c r="G973" i="37" s="1"/>
  <c r="G974" i="37" s="1"/>
  <c r="G975" i="37" s="1"/>
  <c r="G976" i="37" s="1"/>
  <c r="G977" i="37" s="1"/>
  <c r="G978" i="37" s="1"/>
  <c r="G979" i="37" s="1"/>
  <c r="G980" i="37" s="1"/>
  <c r="G981" i="37" s="1"/>
  <c r="G982" i="37" s="1"/>
  <c r="G983" i="37" s="1"/>
  <c r="G984" i="37" s="1"/>
  <c r="G985" i="37" s="1"/>
  <c r="G986" i="37" s="1"/>
  <c r="G987" i="37" s="1"/>
  <c r="G988" i="37" s="1"/>
  <c r="G989" i="37" s="1"/>
  <c r="G990" i="37" s="1"/>
  <c r="G991" i="37" s="1"/>
  <c r="G992" i="37" s="1"/>
  <c r="G993" i="37" s="1"/>
  <c r="G994" i="37" s="1"/>
  <c r="G995" i="37" s="1"/>
  <c r="G996" i="37" s="1"/>
  <c r="G997" i="37" s="1"/>
  <c r="G998" i="37" s="1"/>
  <c r="G999" i="37" s="1"/>
  <c r="G1000" i="37" s="1"/>
  <c r="G1001" i="37" s="1"/>
  <c r="G1002" i="37" s="1"/>
  <c r="G1003" i="37" s="1"/>
  <c r="G1004" i="37" s="1"/>
  <c r="G1005" i="37" s="1"/>
  <c r="G1006" i="37" s="1"/>
  <c r="G1007" i="37" s="1"/>
  <c r="G1008" i="37" s="1"/>
  <c r="G1009" i="37" s="1"/>
  <c r="G1010" i="37" s="1"/>
  <c r="G1011" i="37" s="1"/>
  <c r="G1012" i="37" s="1"/>
  <c r="G1013" i="37" s="1"/>
  <c r="G1014" i="37" s="1"/>
  <c r="G1015" i="37" s="1"/>
  <c r="G1016" i="37" s="1"/>
  <c r="G1017" i="37" s="1"/>
  <c r="G1018" i="37" s="1"/>
  <c r="G1019" i="37" s="1"/>
  <c r="G1020" i="37" s="1"/>
  <c r="G1021" i="37" s="1"/>
  <c r="G1022" i="37" s="1"/>
  <c r="G1023" i="37" s="1"/>
  <c r="G1024" i="37" s="1"/>
  <c r="G1025" i="37" s="1"/>
  <c r="G1026" i="37" s="1"/>
  <c r="G1027" i="37" s="1"/>
  <c r="G1028" i="37" s="1"/>
  <c r="G1029" i="37" s="1"/>
  <c r="G1030" i="37" s="1"/>
  <c r="G1031" i="37" s="1"/>
  <c r="G1032" i="37" s="1"/>
  <c r="G1033" i="37" s="1"/>
  <c r="G1034" i="37" s="1"/>
  <c r="G1035" i="37" s="1"/>
  <c r="G1036" i="37" s="1"/>
  <c r="G1037" i="37" s="1"/>
  <c r="G1038" i="37" s="1"/>
  <c r="G1039" i="37" s="1"/>
  <c r="G1040" i="37" s="1"/>
  <c r="G1041" i="37" s="1"/>
  <c r="G1042" i="37" s="1"/>
  <c r="G1043" i="37" s="1"/>
  <c r="G1044" i="37" s="1"/>
  <c r="G1045" i="37" s="1"/>
  <c r="G1046" i="37" s="1"/>
  <c r="G1047" i="37" s="1"/>
  <c r="G1048" i="37" s="1"/>
  <c r="G1049" i="37" s="1"/>
  <c r="G1050" i="37" s="1"/>
  <c r="G1051" i="37" s="1"/>
  <c r="G1052" i="37" s="1"/>
  <c r="G1053" i="37" s="1"/>
  <c r="G1054" i="37" s="1"/>
  <c r="G1055" i="37" s="1"/>
  <c r="G1056" i="37" s="1"/>
  <c r="G1057" i="37" s="1"/>
  <c r="G1058" i="37" s="1"/>
  <c r="G1059" i="37" s="1"/>
  <c r="G1060" i="37" s="1"/>
  <c r="G1061" i="37" s="1"/>
  <c r="G1062" i="37" s="1"/>
  <c r="G1063" i="37" s="1"/>
  <c r="G1064" i="37" s="1"/>
  <c r="G1065" i="37" s="1"/>
  <c r="G1066" i="37" s="1"/>
  <c r="G1067" i="37" s="1"/>
  <c r="G1068" i="37" s="1"/>
  <c r="G1069" i="37" s="1"/>
  <c r="G1070" i="37" s="1"/>
  <c r="G1071" i="37" s="1"/>
  <c r="G1072" i="37" s="1"/>
  <c r="G1073" i="37" s="1"/>
  <c r="G1074" i="37" s="1"/>
  <c r="G1075" i="37" s="1"/>
  <c r="G1076" i="37" s="1"/>
  <c r="G1077" i="37" s="1"/>
  <c r="G1078" i="37" s="1"/>
  <c r="G1079" i="37" s="1"/>
  <c r="G1080" i="37" s="1"/>
  <c r="G1081" i="37" s="1"/>
  <c r="F542" i="37"/>
  <c r="F543" i="37"/>
  <c r="F544" i="37" s="1"/>
  <c r="F545" i="37" s="1"/>
  <c r="F546" i="37" s="1"/>
  <c r="F547" i="37" s="1"/>
  <c r="F548" i="37" s="1"/>
  <c r="F549" i="37" s="1"/>
  <c r="F550" i="37" s="1"/>
  <c r="F551" i="37" s="1"/>
  <c r="F552" i="37" s="1"/>
  <c r="F553" i="37" s="1"/>
  <c r="F554" i="37" s="1"/>
  <c r="F555" i="37" s="1"/>
  <c r="F556" i="37" s="1"/>
  <c r="F557" i="37" s="1"/>
  <c r="F558" i="37" s="1"/>
  <c r="F559" i="37" s="1"/>
  <c r="F560" i="37" s="1"/>
  <c r="F561" i="37" s="1"/>
  <c r="F562" i="37" s="1"/>
  <c r="F563" i="37" s="1"/>
  <c r="F564" i="37" s="1"/>
  <c r="F565" i="37" s="1"/>
  <c r="F566" i="37" s="1"/>
  <c r="F567" i="37" s="1"/>
  <c r="F568" i="37" s="1"/>
  <c r="F569" i="37" s="1"/>
  <c r="F570" i="37" s="1"/>
  <c r="F571" i="37" s="1"/>
  <c r="F572" i="37" s="1"/>
  <c r="F573" i="37" s="1"/>
  <c r="F574" i="37" s="1"/>
  <c r="F575" i="37" s="1"/>
  <c r="F576" i="37" s="1"/>
  <c r="F577" i="37" s="1"/>
  <c r="F578" i="37" s="1"/>
  <c r="F579" i="37" s="1"/>
  <c r="F580" i="37" s="1"/>
  <c r="F581" i="37" s="1"/>
  <c r="F582" i="37" s="1"/>
  <c r="F583" i="37" s="1"/>
  <c r="F584" i="37" s="1"/>
  <c r="F585" i="37" s="1"/>
  <c r="F586" i="37" s="1"/>
  <c r="F587" i="37" s="1"/>
  <c r="F588" i="37" s="1"/>
  <c r="F589" i="37" s="1"/>
  <c r="F590" i="37" s="1"/>
  <c r="F591" i="37" s="1"/>
  <c r="F592" i="37" s="1"/>
  <c r="F593" i="37" s="1"/>
  <c r="F594" i="37" s="1"/>
  <c r="F595" i="37" s="1"/>
  <c r="F596" i="37" s="1"/>
  <c r="F597" i="37" s="1"/>
  <c r="F598" i="37" s="1"/>
  <c r="F599" i="37" s="1"/>
  <c r="F600" i="37" s="1"/>
  <c r="F601" i="37" s="1"/>
  <c r="F602" i="37" s="1"/>
  <c r="F603" i="37" s="1"/>
  <c r="F604" i="37" s="1"/>
  <c r="F605" i="37" s="1"/>
  <c r="F606" i="37" s="1"/>
  <c r="F607" i="37" s="1"/>
  <c r="F608" i="37" s="1"/>
  <c r="F609" i="37" s="1"/>
  <c r="F610" i="37" s="1"/>
  <c r="F611" i="37" s="1"/>
  <c r="F612" i="37" s="1"/>
  <c r="F613" i="37" s="1"/>
  <c r="F614" i="37" s="1"/>
  <c r="F615" i="37" s="1"/>
  <c r="F616" i="37" s="1"/>
  <c r="F617" i="37" s="1"/>
  <c r="F618" i="37" s="1"/>
  <c r="F619" i="37" s="1"/>
  <c r="F620" i="37" s="1"/>
  <c r="F621" i="37" s="1"/>
  <c r="F622" i="37" s="1"/>
  <c r="F623" i="37" s="1"/>
  <c r="F624" i="37" s="1"/>
  <c r="F625" i="37" s="1"/>
  <c r="F626" i="37" s="1"/>
  <c r="F627" i="37" s="1"/>
  <c r="F628" i="37" s="1"/>
  <c r="F629" i="37" s="1"/>
  <c r="F630" i="37" s="1"/>
  <c r="F631" i="37" s="1"/>
  <c r="F632" i="37" s="1"/>
  <c r="F633" i="37" s="1"/>
  <c r="F634" i="37" s="1"/>
  <c r="F635" i="37" s="1"/>
  <c r="F636" i="37" s="1"/>
  <c r="F637" i="37" s="1"/>
  <c r="F638" i="37" s="1"/>
  <c r="F639" i="37" s="1"/>
  <c r="F640" i="37" s="1"/>
  <c r="F641" i="37" s="1"/>
  <c r="F642" i="37" s="1"/>
  <c r="F643" i="37" s="1"/>
  <c r="F644" i="37" s="1"/>
  <c r="F645" i="37" s="1"/>
  <c r="F646" i="37" s="1"/>
  <c r="F647" i="37" s="1"/>
  <c r="F648" i="37" s="1"/>
  <c r="F649" i="37" s="1"/>
  <c r="F650" i="37" s="1"/>
  <c r="F651" i="37" s="1"/>
  <c r="F652" i="37" s="1"/>
  <c r="F653" i="37" s="1"/>
  <c r="F654" i="37" s="1"/>
  <c r="F655" i="37" s="1"/>
  <c r="F656" i="37" s="1"/>
  <c r="F657" i="37" s="1"/>
  <c r="F658" i="37" s="1"/>
  <c r="F659" i="37" s="1"/>
  <c r="F660" i="37" s="1"/>
  <c r="F661" i="37" s="1"/>
  <c r="F662" i="37" s="1"/>
  <c r="F663" i="37" s="1"/>
  <c r="F664" i="37" s="1"/>
  <c r="F665" i="37" s="1"/>
  <c r="F666" i="37" s="1"/>
  <c r="F667" i="37" s="1"/>
  <c r="F668" i="37" s="1"/>
  <c r="F669" i="37" s="1"/>
  <c r="F670" i="37" s="1"/>
  <c r="F671" i="37" s="1"/>
  <c r="F672" i="37" s="1"/>
  <c r="F673" i="37" s="1"/>
  <c r="F674" i="37" s="1"/>
  <c r="F675" i="37" s="1"/>
  <c r="F676" i="37" s="1"/>
  <c r="F677" i="37" s="1"/>
  <c r="F678" i="37" s="1"/>
  <c r="F679" i="37" s="1"/>
  <c r="F680" i="37" s="1"/>
  <c r="F681" i="37" s="1"/>
  <c r="F682" i="37" s="1"/>
  <c r="F683" i="37" s="1"/>
  <c r="F684" i="37" s="1"/>
  <c r="F685" i="37" s="1"/>
  <c r="F686" i="37" s="1"/>
  <c r="F687" i="37" s="1"/>
  <c r="F688" i="37" s="1"/>
  <c r="F689" i="37" s="1"/>
  <c r="F690" i="37" s="1"/>
  <c r="F691" i="37" s="1"/>
  <c r="F692" i="37" s="1"/>
  <c r="F693" i="37" s="1"/>
  <c r="F694" i="37" s="1"/>
  <c r="F695" i="37" s="1"/>
  <c r="F696" i="37" s="1"/>
  <c r="F697" i="37" s="1"/>
  <c r="F698" i="37" s="1"/>
  <c r="F699" i="37" s="1"/>
  <c r="F700" i="37" s="1"/>
  <c r="F701" i="37" s="1"/>
  <c r="F702" i="37" s="1"/>
  <c r="F703" i="37" s="1"/>
  <c r="F704" i="37" s="1"/>
  <c r="F705" i="37" s="1"/>
  <c r="F706" i="37" s="1"/>
  <c r="F707" i="37" s="1"/>
  <c r="F708" i="37" s="1"/>
  <c r="F709" i="37" s="1"/>
  <c r="F710" i="37" s="1"/>
  <c r="F711" i="37" s="1"/>
  <c r="F712" i="37" s="1"/>
  <c r="F713" i="37" s="1"/>
  <c r="F714" i="37" s="1"/>
  <c r="F715" i="37" s="1"/>
  <c r="F716" i="37" s="1"/>
  <c r="F717" i="37" s="1"/>
  <c r="F718" i="37" s="1"/>
  <c r="F719" i="37" s="1"/>
  <c r="F720" i="37" s="1"/>
  <c r="F721" i="37" s="1"/>
  <c r="F722" i="37" s="1"/>
  <c r="F723" i="37" s="1"/>
  <c r="F724" i="37" s="1"/>
  <c r="F725" i="37" s="1"/>
  <c r="F726" i="37" s="1"/>
  <c r="F727" i="37" s="1"/>
  <c r="F728" i="37" s="1"/>
  <c r="F729" i="37" s="1"/>
  <c r="F730" i="37" s="1"/>
  <c r="F731" i="37" s="1"/>
  <c r="F732" i="37" s="1"/>
  <c r="F733" i="37" s="1"/>
  <c r="F734" i="37" s="1"/>
  <c r="F735" i="37" s="1"/>
  <c r="F736" i="37" s="1"/>
  <c r="F737" i="37" s="1"/>
  <c r="F738" i="37" s="1"/>
  <c r="F739" i="37" s="1"/>
  <c r="F740" i="37" s="1"/>
  <c r="F741" i="37" s="1"/>
  <c r="F742" i="37" s="1"/>
  <c r="F743" i="37" s="1"/>
  <c r="F744" i="37" s="1"/>
  <c r="F745" i="37" s="1"/>
  <c r="F746" i="37" s="1"/>
  <c r="F747" i="37" s="1"/>
  <c r="F748" i="37" s="1"/>
  <c r="F749" i="37" s="1"/>
  <c r="F750" i="37" s="1"/>
  <c r="F751" i="37" s="1"/>
  <c r="F752" i="37" s="1"/>
  <c r="F753" i="37" s="1"/>
  <c r="F754" i="37" s="1"/>
  <c r="F755" i="37" s="1"/>
  <c r="F756" i="37" s="1"/>
  <c r="F757" i="37" s="1"/>
  <c r="F758" i="37" s="1"/>
  <c r="F759" i="37" s="1"/>
  <c r="F760" i="37" s="1"/>
  <c r="F761" i="37" s="1"/>
  <c r="F762" i="37" s="1"/>
  <c r="F763" i="37" s="1"/>
  <c r="F764" i="37" s="1"/>
  <c r="F765" i="37" s="1"/>
  <c r="F766" i="37" s="1"/>
  <c r="F767" i="37" s="1"/>
  <c r="F768" i="37" s="1"/>
  <c r="F769" i="37" s="1"/>
  <c r="F770" i="37" s="1"/>
  <c r="F771" i="37" s="1"/>
  <c r="F772" i="37" s="1"/>
  <c r="F773" i="37" s="1"/>
  <c r="F774" i="37" s="1"/>
  <c r="F775" i="37" s="1"/>
  <c r="F776" i="37" s="1"/>
  <c r="F777" i="37" s="1"/>
  <c r="F778" i="37" s="1"/>
  <c r="F779" i="37" s="1"/>
  <c r="F780" i="37" s="1"/>
  <c r="F781" i="37" s="1"/>
  <c r="F782" i="37" s="1"/>
  <c r="F783" i="37" s="1"/>
  <c r="F784" i="37" s="1"/>
  <c r="F785" i="37" s="1"/>
  <c r="F786" i="37" s="1"/>
  <c r="F787" i="37" s="1"/>
  <c r="F788" i="37" s="1"/>
  <c r="F789" i="37" s="1"/>
  <c r="F790" i="37" s="1"/>
  <c r="F791" i="37" s="1"/>
  <c r="F792" i="37" s="1"/>
  <c r="F793" i="37" s="1"/>
  <c r="F794" i="37" s="1"/>
  <c r="F795" i="37" s="1"/>
  <c r="F796" i="37" s="1"/>
  <c r="F797" i="37" s="1"/>
  <c r="F798" i="37" s="1"/>
  <c r="F799" i="37" s="1"/>
  <c r="F800" i="37" s="1"/>
  <c r="F801" i="37" s="1"/>
  <c r="F802" i="37" s="1"/>
  <c r="F803" i="37" s="1"/>
  <c r="F804" i="37" s="1"/>
  <c r="F805" i="37" s="1"/>
  <c r="F806" i="37" s="1"/>
  <c r="F807" i="37" s="1"/>
  <c r="F808" i="37" s="1"/>
  <c r="F809" i="37" s="1"/>
  <c r="F810" i="37" s="1"/>
  <c r="F811" i="37" s="1"/>
  <c r="F812" i="37" s="1"/>
  <c r="F813" i="37" s="1"/>
  <c r="F814" i="37" s="1"/>
  <c r="F815" i="37" s="1"/>
  <c r="F816" i="37" s="1"/>
  <c r="F817" i="37" s="1"/>
  <c r="F818" i="37" s="1"/>
  <c r="F819" i="37" s="1"/>
  <c r="F820" i="37" s="1"/>
  <c r="F821" i="37" s="1"/>
  <c r="F822" i="37" s="1"/>
  <c r="F823" i="37" s="1"/>
  <c r="F824" i="37" s="1"/>
  <c r="F825" i="37" s="1"/>
  <c r="F826" i="37" s="1"/>
  <c r="F827" i="37" s="1"/>
  <c r="F828" i="37" s="1"/>
  <c r="F829" i="37" s="1"/>
  <c r="F830" i="37" s="1"/>
  <c r="F831" i="37" s="1"/>
  <c r="F832" i="37" s="1"/>
  <c r="F833" i="37" s="1"/>
  <c r="F834" i="37" s="1"/>
  <c r="F835" i="37" s="1"/>
  <c r="F836" i="37" s="1"/>
  <c r="F837" i="37" s="1"/>
  <c r="F838" i="37" s="1"/>
  <c r="F839" i="37" s="1"/>
  <c r="F840" i="37" s="1"/>
  <c r="F841" i="37" s="1"/>
  <c r="F842" i="37" s="1"/>
  <c r="F843" i="37" s="1"/>
  <c r="F844" i="37" s="1"/>
  <c r="F845" i="37" s="1"/>
  <c r="F846" i="37" s="1"/>
  <c r="F847" i="37" s="1"/>
  <c r="F848" i="37" s="1"/>
  <c r="F849" i="37" s="1"/>
  <c r="F850" i="37" s="1"/>
  <c r="F851" i="37" s="1"/>
  <c r="F852" i="37" s="1"/>
  <c r="F853" i="37" s="1"/>
  <c r="F854" i="37" s="1"/>
  <c r="F855" i="37" s="1"/>
  <c r="F856" i="37" s="1"/>
  <c r="F857" i="37" s="1"/>
  <c r="F858" i="37" s="1"/>
  <c r="F859" i="37" s="1"/>
  <c r="F860" i="37" s="1"/>
  <c r="F861" i="37" s="1"/>
  <c r="F862" i="37" s="1"/>
  <c r="F863" i="37" s="1"/>
  <c r="F864" i="37" s="1"/>
  <c r="F865" i="37" s="1"/>
  <c r="F866" i="37" s="1"/>
  <c r="F867" i="37" s="1"/>
  <c r="F868" i="37" s="1"/>
  <c r="F869" i="37" s="1"/>
  <c r="F870" i="37" s="1"/>
  <c r="F871" i="37" s="1"/>
  <c r="F872" i="37" s="1"/>
  <c r="F873" i="37" s="1"/>
  <c r="F874" i="37" s="1"/>
  <c r="F875" i="37" s="1"/>
  <c r="F876" i="37" s="1"/>
  <c r="F877" i="37" s="1"/>
  <c r="F878" i="37" s="1"/>
  <c r="F879" i="37" s="1"/>
  <c r="F880" i="37" s="1"/>
  <c r="F881" i="37" s="1"/>
  <c r="F882" i="37" s="1"/>
  <c r="F883" i="37" s="1"/>
  <c r="F884" i="37" s="1"/>
  <c r="F885" i="37" s="1"/>
  <c r="F886" i="37" s="1"/>
  <c r="F887" i="37" s="1"/>
  <c r="F888" i="37" s="1"/>
  <c r="F889" i="37" s="1"/>
  <c r="F890" i="37" s="1"/>
  <c r="F891" i="37" s="1"/>
  <c r="F892" i="37" s="1"/>
  <c r="F893" i="37" s="1"/>
  <c r="F894" i="37" s="1"/>
  <c r="F895" i="37" s="1"/>
  <c r="F896" i="37" s="1"/>
  <c r="F897" i="37" s="1"/>
  <c r="F898" i="37" s="1"/>
  <c r="F899" i="37" s="1"/>
  <c r="F900" i="37" s="1"/>
  <c r="F901" i="37" s="1"/>
  <c r="F902" i="37" s="1"/>
  <c r="F903" i="37" s="1"/>
  <c r="F904" i="37" s="1"/>
  <c r="F905" i="37" s="1"/>
  <c r="F906" i="37" s="1"/>
  <c r="F907" i="37" s="1"/>
  <c r="F908" i="37" s="1"/>
  <c r="F909" i="37" s="1"/>
  <c r="F910" i="37" s="1"/>
  <c r="F911" i="37" s="1"/>
  <c r="F912" i="37" s="1"/>
  <c r="F913" i="37" s="1"/>
  <c r="F914" i="37" s="1"/>
  <c r="F915" i="37" s="1"/>
  <c r="F916" i="37" s="1"/>
  <c r="F917" i="37" s="1"/>
  <c r="F918" i="37" s="1"/>
  <c r="F919" i="37" s="1"/>
  <c r="F920" i="37" s="1"/>
  <c r="F921" i="37" s="1"/>
  <c r="F922" i="37" s="1"/>
  <c r="F923" i="37" s="1"/>
  <c r="F924" i="37" s="1"/>
  <c r="F925" i="37" s="1"/>
  <c r="F926" i="37" s="1"/>
  <c r="F927" i="37" s="1"/>
  <c r="F928" i="37" s="1"/>
  <c r="F929" i="37" s="1"/>
  <c r="F930" i="37" s="1"/>
  <c r="F931" i="37" s="1"/>
  <c r="F932" i="37" s="1"/>
  <c r="F933" i="37" s="1"/>
  <c r="F934" i="37" s="1"/>
  <c r="F935" i="37" s="1"/>
  <c r="F936" i="37" s="1"/>
  <c r="F937" i="37" s="1"/>
  <c r="F938" i="37" s="1"/>
  <c r="F939" i="37" s="1"/>
  <c r="F940" i="37" s="1"/>
  <c r="F941" i="37" s="1"/>
  <c r="F942" i="37" s="1"/>
  <c r="F943" i="37" s="1"/>
  <c r="F944" i="37" s="1"/>
  <c r="F945" i="37" s="1"/>
  <c r="F946" i="37" s="1"/>
  <c r="F947" i="37" s="1"/>
  <c r="F948" i="37" s="1"/>
  <c r="F949" i="37" s="1"/>
  <c r="F950" i="37" s="1"/>
  <c r="F951" i="37" s="1"/>
  <c r="F952" i="37" s="1"/>
  <c r="F953" i="37" s="1"/>
  <c r="F954" i="37" s="1"/>
  <c r="F955" i="37" s="1"/>
  <c r="F956" i="37" s="1"/>
  <c r="F957" i="37" s="1"/>
  <c r="F958" i="37" s="1"/>
  <c r="F959" i="37" s="1"/>
  <c r="F960" i="37" s="1"/>
  <c r="F961" i="37" s="1"/>
  <c r="F962" i="37" s="1"/>
  <c r="F963" i="37" s="1"/>
  <c r="F964" i="37" s="1"/>
  <c r="F965" i="37" s="1"/>
  <c r="F966" i="37" s="1"/>
  <c r="F967" i="37" s="1"/>
  <c r="F968" i="37" s="1"/>
  <c r="F969" i="37" s="1"/>
  <c r="F970" i="37" s="1"/>
  <c r="F971" i="37" s="1"/>
  <c r="F972" i="37" s="1"/>
  <c r="F973" i="37" s="1"/>
  <c r="F974" i="37" s="1"/>
  <c r="F975" i="37" s="1"/>
  <c r="F976" i="37" s="1"/>
  <c r="F977" i="37" s="1"/>
  <c r="F978" i="37" s="1"/>
  <c r="F979" i="37" s="1"/>
  <c r="F980" i="37" s="1"/>
  <c r="F981" i="37" s="1"/>
  <c r="F982" i="37" s="1"/>
  <c r="F983" i="37" s="1"/>
  <c r="F984" i="37" s="1"/>
  <c r="F985" i="37" s="1"/>
  <c r="F986" i="37" s="1"/>
  <c r="F987" i="37" s="1"/>
  <c r="F988" i="37" s="1"/>
  <c r="F989" i="37" s="1"/>
  <c r="F990" i="37" s="1"/>
  <c r="F991" i="37" s="1"/>
  <c r="F992" i="37" s="1"/>
  <c r="F993" i="37" s="1"/>
  <c r="F994" i="37" s="1"/>
  <c r="F995" i="37" s="1"/>
  <c r="F996" i="37" s="1"/>
  <c r="F997" i="37" s="1"/>
  <c r="F998" i="37" s="1"/>
  <c r="F999" i="37" s="1"/>
  <c r="F1000" i="37" s="1"/>
  <c r="F1001" i="37" s="1"/>
  <c r="F1002" i="37" s="1"/>
  <c r="F1003" i="37" s="1"/>
  <c r="F1004" i="37" s="1"/>
  <c r="F1005" i="37" s="1"/>
  <c r="F1006" i="37" s="1"/>
  <c r="F1007" i="37" s="1"/>
  <c r="F1008" i="37" s="1"/>
  <c r="F1009" i="37" s="1"/>
  <c r="F1010" i="37" s="1"/>
  <c r="F1011" i="37" s="1"/>
  <c r="F1012" i="37" s="1"/>
  <c r="F1013" i="37" s="1"/>
  <c r="F1014" i="37" s="1"/>
  <c r="F1015" i="37" s="1"/>
  <c r="F1016" i="37" s="1"/>
  <c r="F1017" i="37" s="1"/>
  <c r="F1018" i="37" s="1"/>
  <c r="F1019" i="37" s="1"/>
  <c r="F1020" i="37" s="1"/>
  <c r="F1021" i="37" s="1"/>
  <c r="F1022" i="37" s="1"/>
  <c r="F1023" i="37" s="1"/>
  <c r="F1024" i="37" s="1"/>
  <c r="F1025" i="37" s="1"/>
  <c r="F1026" i="37" s="1"/>
  <c r="F1027" i="37" s="1"/>
  <c r="F1028" i="37" s="1"/>
  <c r="F1029" i="37" s="1"/>
  <c r="F1030" i="37" s="1"/>
  <c r="F1031" i="37" s="1"/>
  <c r="F1032" i="37" s="1"/>
  <c r="F1033" i="37" s="1"/>
  <c r="F1034" i="37" s="1"/>
  <c r="F1035" i="37" s="1"/>
  <c r="F1036" i="37" s="1"/>
  <c r="F1037" i="37" s="1"/>
  <c r="F1038" i="37" s="1"/>
  <c r="F1039" i="37" s="1"/>
  <c r="F1040" i="37" s="1"/>
  <c r="F1041" i="37" s="1"/>
  <c r="F1042" i="37" s="1"/>
  <c r="F1043" i="37" s="1"/>
  <c r="F1044" i="37" s="1"/>
  <c r="F1045" i="37" s="1"/>
  <c r="F1046" i="37" s="1"/>
  <c r="F1047" i="37" s="1"/>
  <c r="F1048" i="37" s="1"/>
  <c r="F1049" i="37" s="1"/>
  <c r="F1050" i="37" s="1"/>
  <c r="F1051" i="37" s="1"/>
  <c r="F1052" i="37" s="1"/>
  <c r="F1053" i="37" s="1"/>
  <c r="F1054" i="37" s="1"/>
  <c r="F1055" i="37" s="1"/>
  <c r="F1056" i="37" s="1"/>
  <c r="F1057" i="37" s="1"/>
  <c r="F1058" i="37" s="1"/>
  <c r="F1059" i="37" s="1"/>
  <c r="F1060" i="37" s="1"/>
  <c r="F1061" i="37" s="1"/>
  <c r="F1062" i="37" s="1"/>
  <c r="F1063" i="37" s="1"/>
  <c r="F1064" i="37" s="1"/>
  <c r="F1065" i="37" s="1"/>
  <c r="F1066" i="37" s="1"/>
  <c r="F1067" i="37" s="1"/>
  <c r="F1068" i="37" s="1"/>
  <c r="F1069" i="37" s="1"/>
  <c r="F1070" i="37" s="1"/>
  <c r="F1071" i="37" s="1"/>
  <c r="F1072" i="37" s="1"/>
  <c r="F1073" i="37" s="1"/>
  <c r="F1074" i="37" s="1"/>
  <c r="F1075" i="37" s="1"/>
  <c r="F1076" i="37" s="1"/>
  <c r="F1077" i="37" s="1"/>
  <c r="F1078" i="37" s="1"/>
  <c r="F1079" i="37" s="1"/>
  <c r="F1080" i="37" s="1"/>
  <c r="F1081" i="37" s="1"/>
  <c r="K482" i="37"/>
  <c r="K483" i="37"/>
  <c r="K484" i="37" s="1"/>
  <c r="K485" i="37" s="1"/>
  <c r="K486" i="37" s="1"/>
  <c r="K487" i="37" s="1"/>
  <c r="K488" i="37" s="1"/>
  <c r="K489" i="37" s="1"/>
  <c r="K490" i="37" s="1"/>
  <c r="K491" i="37" s="1"/>
  <c r="K492" i="37" s="1"/>
  <c r="K493" i="37" s="1"/>
  <c r="K494" i="37" s="1"/>
  <c r="K495" i="37" s="1"/>
  <c r="K496" i="37" s="1"/>
  <c r="K497" i="37" s="1"/>
  <c r="K498" i="37" s="1"/>
  <c r="K499" i="37" s="1"/>
  <c r="K500" i="37" s="1"/>
  <c r="K501" i="37" s="1"/>
  <c r="K502" i="37" s="1"/>
  <c r="K503" i="37" s="1"/>
  <c r="K504" i="37" s="1"/>
  <c r="K505" i="37" s="1"/>
  <c r="K506" i="37" s="1"/>
  <c r="K507" i="37" s="1"/>
  <c r="K508" i="37" s="1"/>
  <c r="K509" i="37" s="1"/>
  <c r="K510" i="37" s="1"/>
  <c r="K511" i="37" s="1"/>
  <c r="K512" i="37" s="1"/>
  <c r="K513" i="37" s="1"/>
  <c r="K514" i="37" s="1"/>
  <c r="K515" i="37" s="1"/>
  <c r="K516" i="37" s="1"/>
  <c r="K517" i="37" s="1"/>
  <c r="K518" i="37" s="1"/>
  <c r="K519" i="37" s="1"/>
  <c r="K520" i="37" s="1"/>
  <c r="K521" i="37" s="1"/>
  <c r="K522" i="37" s="1"/>
  <c r="K523" i="37" s="1"/>
  <c r="K524" i="37" s="1"/>
  <c r="K525" i="37" s="1"/>
  <c r="K526" i="37" s="1"/>
  <c r="K527" i="37" s="1"/>
  <c r="K528" i="37" s="1"/>
  <c r="K529" i="37" s="1"/>
  <c r="K530" i="37" s="1"/>
  <c r="K531" i="37" s="1"/>
  <c r="K532" i="37" s="1"/>
  <c r="K533" i="37" s="1"/>
  <c r="K534" i="37" s="1"/>
  <c r="K535" i="37" s="1"/>
  <c r="K536" i="37" s="1"/>
  <c r="K537" i="37" s="1"/>
  <c r="K538" i="37" s="1"/>
  <c r="K539" i="37" s="1"/>
  <c r="K540" i="37" s="1"/>
  <c r="K541" i="37" s="1"/>
  <c r="I482" i="37"/>
  <c r="I483" i="37" s="1"/>
  <c r="I484" i="37" s="1"/>
  <c r="I485" i="37" s="1"/>
  <c r="I486" i="37" s="1"/>
  <c r="I487" i="37" s="1"/>
  <c r="I488" i="37" s="1"/>
  <c r="I489" i="37" s="1"/>
  <c r="I490" i="37" s="1"/>
  <c r="I491" i="37" s="1"/>
  <c r="I492" i="37" s="1"/>
  <c r="I493" i="37"/>
  <c r="I494" i="37" s="1"/>
  <c r="I495" i="37" s="1"/>
  <c r="I496" i="37" s="1"/>
  <c r="I497" i="37" s="1"/>
  <c r="I498" i="37" s="1"/>
  <c r="I499" i="37" s="1"/>
  <c r="I500" i="37" s="1"/>
  <c r="I501" i="37" s="1"/>
  <c r="I502" i="37" s="1"/>
  <c r="I503" i="37" s="1"/>
  <c r="I504" i="37" s="1"/>
  <c r="I505" i="37" s="1"/>
  <c r="I506" i="37" s="1"/>
  <c r="I507" i="37" s="1"/>
  <c r="I508" i="37" s="1"/>
  <c r="I509" i="37" s="1"/>
  <c r="I510" i="37" s="1"/>
  <c r="I511" i="37" s="1"/>
  <c r="I512" i="37" s="1"/>
  <c r="I513" i="37" s="1"/>
  <c r="I514" i="37" s="1"/>
  <c r="I515" i="37" s="1"/>
  <c r="I516" i="37" s="1"/>
  <c r="I517" i="37" s="1"/>
  <c r="I518" i="37" s="1"/>
  <c r="I519" i="37" s="1"/>
  <c r="I520" i="37" s="1"/>
  <c r="I521" i="37" s="1"/>
  <c r="I522" i="37" s="1"/>
  <c r="I523" i="37" s="1"/>
  <c r="I524" i="37" s="1"/>
  <c r="I525" i="37" s="1"/>
  <c r="I526" i="37" s="1"/>
  <c r="I527" i="37" s="1"/>
  <c r="I528" i="37" s="1"/>
  <c r="I529" i="37" s="1"/>
  <c r="I530" i="37" s="1"/>
  <c r="I531" i="37" s="1"/>
  <c r="I532" i="37" s="1"/>
  <c r="I533" i="37" s="1"/>
  <c r="I534" i="37" s="1"/>
  <c r="I535" i="37" s="1"/>
  <c r="I536" i="37" s="1"/>
  <c r="I537" i="37" s="1"/>
  <c r="I538" i="37" s="1"/>
  <c r="I539" i="37" s="1"/>
  <c r="I540" i="37" s="1"/>
  <c r="I541" i="37" s="1"/>
  <c r="H482" i="37"/>
  <c r="H483" i="37" s="1"/>
  <c r="H484" i="37"/>
  <c r="H485" i="37" s="1"/>
  <c r="H486" i="37" s="1"/>
  <c r="H487" i="37" s="1"/>
  <c r="H488" i="37" s="1"/>
  <c r="H489" i="37" s="1"/>
  <c r="H490" i="37" s="1"/>
  <c r="H491" i="37" s="1"/>
  <c r="H492" i="37" s="1"/>
  <c r="H493" i="37" s="1"/>
  <c r="H494" i="37" s="1"/>
  <c r="H495" i="37" s="1"/>
  <c r="H496" i="37" s="1"/>
  <c r="H497" i="37" s="1"/>
  <c r="H498" i="37" s="1"/>
  <c r="H499" i="37" s="1"/>
  <c r="H500" i="37" s="1"/>
  <c r="H501" i="37" s="1"/>
  <c r="H502" i="37" s="1"/>
  <c r="H503" i="37" s="1"/>
  <c r="H504" i="37" s="1"/>
  <c r="H505" i="37" s="1"/>
  <c r="H506" i="37" s="1"/>
  <c r="H507" i="37" s="1"/>
  <c r="H508" i="37" s="1"/>
  <c r="H509" i="37"/>
  <c r="H510" i="37" s="1"/>
  <c r="H511" i="37" s="1"/>
  <c r="H512" i="37" s="1"/>
  <c r="H513" i="37" s="1"/>
  <c r="H514" i="37" s="1"/>
  <c r="H515" i="37" s="1"/>
  <c r="H516" i="37" s="1"/>
  <c r="H517" i="37" s="1"/>
  <c r="H518" i="37" s="1"/>
  <c r="H519" i="37" s="1"/>
  <c r="H520" i="37" s="1"/>
  <c r="H521" i="37" s="1"/>
  <c r="H522" i="37" s="1"/>
  <c r="H523" i="37" s="1"/>
  <c r="H524" i="37" s="1"/>
  <c r="H525" i="37" s="1"/>
  <c r="H526" i="37" s="1"/>
  <c r="H527" i="37" s="1"/>
  <c r="H528" i="37" s="1"/>
  <c r="H529" i="37" s="1"/>
  <c r="H530" i="37" s="1"/>
  <c r="H531" i="37" s="1"/>
  <c r="H532" i="37" s="1"/>
  <c r="H533" i="37" s="1"/>
  <c r="H534" i="37" s="1"/>
  <c r="H535" i="37" s="1"/>
  <c r="H536" i="37" s="1"/>
  <c r="H537" i="37" s="1"/>
  <c r="H538" i="37" s="1"/>
  <c r="H539" i="37" s="1"/>
  <c r="H540" i="37" s="1"/>
  <c r="H541" i="37" s="1"/>
  <c r="K422" i="37"/>
  <c r="K423" i="37"/>
  <c r="K424" i="37" s="1"/>
  <c r="K425" i="37"/>
  <c r="K426" i="37" s="1"/>
  <c r="K427" i="37" s="1"/>
  <c r="K428" i="37" s="1"/>
  <c r="K429" i="37" s="1"/>
  <c r="K430" i="37" s="1"/>
  <c r="K431" i="37" s="1"/>
  <c r="K432" i="37" s="1"/>
  <c r="K433" i="37" s="1"/>
  <c r="K434" i="37" s="1"/>
  <c r="K435" i="37" s="1"/>
  <c r="K436" i="37" s="1"/>
  <c r="K437" i="37" s="1"/>
  <c r="K438" i="37" s="1"/>
  <c r="K439" i="37" s="1"/>
  <c r="K440" i="37" s="1"/>
  <c r="K441" i="37" s="1"/>
  <c r="K442" i="37" s="1"/>
  <c r="K443" i="37" s="1"/>
  <c r="K444" i="37" s="1"/>
  <c r="K445" i="37" s="1"/>
  <c r="K446" i="37" s="1"/>
  <c r="K447" i="37" s="1"/>
  <c r="K448" i="37" s="1"/>
  <c r="K449" i="37" s="1"/>
  <c r="K450" i="37" s="1"/>
  <c r="K451" i="37" s="1"/>
  <c r="K452" i="37" s="1"/>
  <c r="K453" i="37" s="1"/>
  <c r="K454" i="37" s="1"/>
  <c r="K455" i="37" s="1"/>
  <c r="K456" i="37" s="1"/>
  <c r="K457" i="37" s="1"/>
  <c r="K458" i="37" s="1"/>
  <c r="K459" i="37" s="1"/>
  <c r="K460" i="37" s="1"/>
  <c r="K461" i="37" s="1"/>
  <c r="K462" i="37" s="1"/>
  <c r="K463" i="37" s="1"/>
  <c r="K464" i="37" s="1"/>
  <c r="K465" i="37" s="1"/>
  <c r="K466" i="37" s="1"/>
  <c r="K467" i="37" s="1"/>
  <c r="K468" i="37" s="1"/>
  <c r="K469" i="37" s="1"/>
  <c r="K470" i="37" s="1"/>
  <c r="K471" i="37" s="1"/>
  <c r="K472" i="37" s="1"/>
  <c r="K473" i="37" s="1"/>
  <c r="K474" i="37" s="1"/>
  <c r="K475" i="37" s="1"/>
  <c r="K476" i="37" s="1"/>
  <c r="K477" i="37" s="1"/>
  <c r="K478" i="37" s="1"/>
  <c r="K479" i="37" s="1"/>
  <c r="K480" i="37" s="1"/>
  <c r="K481" i="37" s="1"/>
  <c r="I422" i="37"/>
  <c r="I423" i="37"/>
  <c r="I424" i="37" s="1"/>
  <c r="I425" i="37" s="1"/>
  <c r="I426" i="37" s="1"/>
  <c r="I427" i="37" s="1"/>
  <c r="I428" i="37" s="1"/>
  <c r="I429" i="37" s="1"/>
  <c r="I430" i="37" s="1"/>
  <c r="I431" i="37" s="1"/>
  <c r="I432" i="37" s="1"/>
  <c r="I433" i="37" s="1"/>
  <c r="I434" i="37" s="1"/>
  <c r="I435" i="37" s="1"/>
  <c r="I436" i="37" s="1"/>
  <c r="I437" i="37" s="1"/>
  <c r="I438" i="37" s="1"/>
  <c r="I439" i="37" s="1"/>
  <c r="I440" i="37" s="1"/>
  <c r="I441" i="37" s="1"/>
  <c r="I442" i="37" s="1"/>
  <c r="I443" i="37" s="1"/>
  <c r="I444" i="37" s="1"/>
  <c r="I445" i="37" s="1"/>
  <c r="I446" i="37" s="1"/>
  <c r="I447" i="37" s="1"/>
  <c r="I448" i="37" s="1"/>
  <c r="I449" i="37" s="1"/>
  <c r="I450" i="37" s="1"/>
  <c r="I451" i="37" s="1"/>
  <c r="I452" i="37" s="1"/>
  <c r="I453" i="37" s="1"/>
  <c r="I454" i="37" s="1"/>
  <c r="I455" i="37" s="1"/>
  <c r="I456" i="37" s="1"/>
  <c r="I457" i="37" s="1"/>
  <c r="I458" i="37" s="1"/>
  <c r="I459" i="37" s="1"/>
  <c r="I460" i="37" s="1"/>
  <c r="I461" i="37" s="1"/>
  <c r="I462" i="37" s="1"/>
  <c r="I463" i="37" s="1"/>
  <c r="I464" i="37" s="1"/>
  <c r="I465" i="37" s="1"/>
  <c r="I466" i="37" s="1"/>
  <c r="I467" i="37" s="1"/>
  <c r="I468" i="37" s="1"/>
  <c r="I469" i="37" s="1"/>
  <c r="I470" i="37" s="1"/>
  <c r="I471" i="37" s="1"/>
  <c r="I472" i="37" s="1"/>
  <c r="I473" i="37" s="1"/>
  <c r="I474" i="37" s="1"/>
  <c r="I475" i="37" s="1"/>
  <c r="I476" i="37" s="1"/>
  <c r="I477" i="37" s="1"/>
  <c r="I478" i="37" s="1"/>
  <c r="I479" i="37" s="1"/>
  <c r="I480" i="37" s="1"/>
  <c r="I481" i="37" s="1"/>
  <c r="H422" i="37"/>
  <c r="H423" i="37" s="1"/>
  <c r="H424" i="37"/>
  <c r="H425" i="37" s="1"/>
  <c r="H426" i="37" s="1"/>
  <c r="H427" i="37" s="1"/>
  <c r="H428" i="37" s="1"/>
  <c r="H429" i="37" s="1"/>
  <c r="H430" i="37" s="1"/>
  <c r="H431" i="37" s="1"/>
  <c r="H432" i="37" s="1"/>
  <c r="H433" i="37" s="1"/>
  <c r="H434" i="37" s="1"/>
  <c r="H435" i="37" s="1"/>
  <c r="H436" i="37" s="1"/>
  <c r="H437" i="37" s="1"/>
  <c r="H438" i="37" s="1"/>
  <c r="H439" i="37" s="1"/>
  <c r="H440" i="37" s="1"/>
  <c r="H441" i="37" s="1"/>
  <c r="H442" i="37" s="1"/>
  <c r="H443" i="37" s="1"/>
  <c r="H444" i="37" s="1"/>
  <c r="H445" i="37" s="1"/>
  <c r="H446" i="37" s="1"/>
  <c r="H447" i="37" s="1"/>
  <c r="H448" i="37" s="1"/>
  <c r="H449" i="37" s="1"/>
  <c r="H450" i="37" s="1"/>
  <c r="H451" i="37" s="1"/>
  <c r="H452" i="37" s="1"/>
  <c r="H453" i="37" s="1"/>
  <c r="H454" i="37" s="1"/>
  <c r="H455" i="37" s="1"/>
  <c r="H456" i="37" s="1"/>
  <c r="H457" i="37" s="1"/>
  <c r="H458" i="37" s="1"/>
  <c r="H459" i="37" s="1"/>
  <c r="H460" i="37" s="1"/>
  <c r="H461" i="37" s="1"/>
  <c r="H462" i="37" s="1"/>
  <c r="H463" i="37" s="1"/>
  <c r="H464" i="37" s="1"/>
  <c r="H465" i="37" s="1"/>
  <c r="H466" i="37" s="1"/>
  <c r="H467" i="37" s="1"/>
  <c r="H468" i="37" s="1"/>
  <c r="H469" i="37" s="1"/>
  <c r="H470" i="37" s="1"/>
  <c r="H471" i="37" s="1"/>
  <c r="H472" i="37" s="1"/>
  <c r="H473" i="37" s="1"/>
  <c r="H474" i="37" s="1"/>
  <c r="H475" i="37" s="1"/>
  <c r="H476" i="37" s="1"/>
  <c r="H477" i="37" s="1"/>
  <c r="H478" i="37" s="1"/>
  <c r="H479" i="37" s="1"/>
  <c r="H480" i="37" s="1"/>
  <c r="H481" i="37" s="1"/>
  <c r="K362" i="37"/>
  <c r="K363" i="37" s="1"/>
  <c r="K364" i="37" s="1"/>
  <c r="K365" i="37" s="1"/>
  <c r="K366" i="37" s="1"/>
  <c r="K367" i="37" s="1"/>
  <c r="K368" i="37" s="1"/>
  <c r="K369" i="37" s="1"/>
  <c r="K370" i="37" s="1"/>
  <c r="K371" i="37" s="1"/>
  <c r="K372" i="37" s="1"/>
  <c r="K373" i="37" s="1"/>
  <c r="K374" i="37" s="1"/>
  <c r="K375" i="37" s="1"/>
  <c r="K376" i="37" s="1"/>
  <c r="K377" i="37" s="1"/>
  <c r="K378" i="37" s="1"/>
  <c r="K379" i="37" s="1"/>
  <c r="K380" i="37" s="1"/>
  <c r="K381" i="37" s="1"/>
  <c r="K382" i="37" s="1"/>
  <c r="K383" i="37" s="1"/>
  <c r="K384" i="37" s="1"/>
  <c r="K385" i="37" s="1"/>
  <c r="K386" i="37" s="1"/>
  <c r="K387" i="37" s="1"/>
  <c r="K388" i="37" s="1"/>
  <c r="K389" i="37" s="1"/>
  <c r="K390" i="37" s="1"/>
  <c r="K391" i="37" s="1"/>
  <c r="K392" i="37" s="1"/>
  <c r="K393" i="37" s="1"/>
  <c r="K394" i="37" s="1"/>
  <c r="K395" i="37" s="1"/>
  <c r="K396" i="37" s="1"/>
  <c r="K397" i="37" s="1"/>
  <c r="K398" i="37" s="1"/>
  <c r="K399" i="37" s="1"/>
  <c r="K400" i="37" s="1"/>
  <c r="K401" i="37" s="1"/>
  <c r="K402" i="37" s="1"/>
  <c r="K403" i="37" s="1"/>
  <c r="K404" i="37" s="1"/>
  <c r="K405" i="37" s="1"/>
  <c r="K406" i="37" s="1"/>
  <c r="K407" i="37" s="1"/>
  <c r="K408" i="37" s="1"/>
  <c r="K409" i="37" s="1"/>
  <c r="K410" i="37" s="1"/>
  <c r="K411" i="37" s="1"/>
  <c r="K412" i="37" s="1"/>
  <c r="K413" i="37" s="1"/>
  <c r="K414" i="37" s="1"/>
  <c r="K415" i="37" s="1"/>
  <c r="K416" i="37" s="1"/>
  <c r="K417" i="37" s="1"/>
  <c r="K418" i="37" s="1"/>
  <c r="K419" i="37" s="1"/>
  <c r="K420" i="37" s="1"/>
  <c r="K421" i="37" s="1"/>
  <c r="I362" i="37"/>
  <c r="I363" i="37"/>
  <c r="I364" i="37" s="1"/>
  <c r="I365" i="37" s="1"/>
  <c r="I366" i="37" s="1"/>
  <c r="I367" i="37" s="1"/>
  <c r="I368" i="37" s="1"/>
  <c r="I369" i="37" s="1"/>
  <c r="I370" i="37" s="1"/>
  <c r="I371" i="37" s="1"/>
  <c r="I372" i="37" s="1"/>
  <c r="I373" i="37" s="1"/>
  <c r="I374" i="37" s="1"/>
  <c r="I375" i="37" s="1"/>
  <c r="I376" i="37" s="1"/>
  <c r="I377" i="37" s="1"/>
  <c r="I378" i="37" s="1"/>
  <c r="I379" i="37" s="1"/>
  <c r="I380" i="37" s="1"/>
  <c r="I381" i="37" s="1"/>
  <c r="I382" i="37" s="1"/>
  <c r="I383" i="37" s="1"/>
  <c r="I384" i="37" s="1"/>
  <c r="I385" i="37" s="1"/>
  <c r="I386" i="37" s="1"/>
  <c r="I387" i="37" s="1"/>
  <c r="I388" i="37" s="1"/>
  <c r="I389" i="37" s="1"/>
  <c r="I390" i="37" s="1"/>
  <c r="I391" i="37" s="1"/>
  <c r="I392" i="37" s="1"/>
  <c r="I393" i="37" s="1"/>
  <c r="I394" i="37" s="1"/>
  <c r="I395" i="37" s="1"/>
  <c r="I396" i="37" s="1"/>
  <c r="I397" i="37" s="1"/>
  <c r="I398" i="37" s="1"/>
  <c r="I399" i="37" s="1"/>
  <c r="I400" i="37" s="1"/>
  <c r="I401" i="37" s="1"/>
  <c r="I402" i="37" s="1"/>
  <c r="I403" i="37" s="1"/>
  <c r="I404" i="37" s="1"/>
  <c r="I405" i="37" s="1"/>
  <c r="I406" i="37" s="1"/>
  <c r="I407" i="37" s="1"/>
  <c r="I408" i="37" s="1"/>
  <c r="I409" i="37" s="1"/>
  <c r="I410" i="37" s="1"/>
  <c r="I411" i="37" s="1"/>
  <c r="I412" i="37" s="1"/>
  <c r="I413" i="37" s="1"/>
  <c r="I414" i="37" s="1"/>
  <c r="I415" i="37" s="1"/>
  <c r="I416" i="37" s="1"/>
  <c r="I417" i="37" s="1"/>
  <c r="I418" i="37" s="1"/>
  <c r="I419" i="37" s="1"/>
  <c r="I420" i="37" s="1"/>
  <c r="I421" i="37" s="1"/>
  <c r="H362" i="37"/>
  <c r="H363" i="37"/>
  <c r="H364" i="37" s="1"/>
  <c r="H365" i="37" s="1"/>
  <c r="H366" i="37" s="1"/>
  <c r="H367" i="37" s="1"/>
  <c r="H368" i="37" s="1"/>
  <c r="H369" i="37" s="1"/>
  <c r="H370" i="37" s="1"/>
  <c r="H371" i="37" s="1"/>
  <c r="H372" i="37" s="1"/>
  <c r="H373" i="37" s="1"/>
  <c r="H374" i="37" s="1"/>
  <c r="H375" i="37" s="1"/>
  <c r="H376" i="37" s="1"/>
  <c r="H377" i="37" s="1"/>
  <c r="H378" i="37" s="1"/>
  <c r="H379" i="37" s="1"/>
  <c r="H380" i="37" s="1"/>
  <c r="H381" i="37" s="1"/>
  <c r="H382" i="37" s="1"/>
  <c r="H383" i="37" s="1"/>
  <c r="H384" i="37" s="1"/>
  <c r="H385" i="37" s="1"/>
  <c r="H386" i="37" s="1"/>
  <c r="H387" i="37" s="1"/>
  <c r="H388" i="37" s="1"/>
  <c r="H389" i="37" s="1"/>
  <c r="H390" i="37" s="1"/>
  <c r="H391" i="37" s="1"/>
  <c r="H392" i="37" s="1"/>
  <c r="H393" i="37" s="1"/>
  <c r="H394" i="37" s="1"/>
  <c r="H395" i="37" s="1"/>
  <c r="H396" i="37" s="1"/>
  <c r="H397" i="37" s="1"/>
  <c r="H398" i="37" s="1"/>
  <c r="H399" i="37" s="1"/>
  <c r="H400" i="37" s="1"/>
  <c r="H401" i="37" s="1"/>
  <c r="H402" i="37" s="1"/>
  <c r="H403" i="37" s="1"/>
  <c r="H404" i="37" s="1"/>
  <c r="H405" i="37" s="1"/>
  <c r="H406" i="37" s="1"/>
  <c r="H407" i="37" s="1"/>
  <c r="H408" i="37" s="1"/>
  <c r="H409" i="37" s="1"/>
  <c r="H410" i="37" s="1"/>
  <c r="H411" i="37" s="1"/>
  <c r="H412" i="37" s="1"/>
  <c r="H413" i="37" s="1"/>
  <c r="H414" i="37" s="1"/>
  <c r="H415" i="37" s="1"/>
  <c r="H416" i="37" s="1"/>
  <c r="H417" i="37" s="1"/>
  <c r="H418" i="37" s="1"/>
  <c r="H419" i="37" s="1"/>
  <c r="H420" i="37" s="1"/>
  <c r="H421" i="37" s="1"/>
  <c r="K302" i="37"/>
  <c r="K303" i="37" s="1"/>
  <c r="K304" i="37" s="1"/>
  <c r="K305" i="37" s="1"/>
  <c r="K306" i="37" s="1"/>
  <c r="K307" i="37" s="1"/>
  <c r="K308" i="37" s="1"/>
  <c r="K309" i="37" s="1"/>
  <c r="K310" i="37" s="1"/>
  <c r="K311" i="37" s="1"/>
  <c r="K312" i="37" s="1"/>
  <c r="K313" i="37"/>
  <c r="K314" i="37" s="1"/>
  <c r="K315" i="37" s="1"/>
  <c r="K316" i="37" s="1"/>
  <c r="K317" i="37" s="1"/>
  <c r="K318" i="37" s="1"/>
  <c r="K319" i="37" s="1"/>
  <c r="K320" i="37" s="1"/>
  <c r="K321" i="37" s="1"/>
  <c r="K322" i="37" s="1"/>
  <c r="K323" i="37" s="1"/>
  <c r="K324" i="37" s="1"/>
  <c r="K325" i="37" s="1"/>
  <c r="K326" i="37" s="1"/>
  <c r="K327" i="37" s="1"/>
  <c r="K328" i="37" s="1"/>
  <c r="K329" i="37" s="1"/>
  <c r="K330" i="37" s="1"/>
  <c r="K331" i="37" s="1"/>
  <c r="K332" i="37" s="1"/>
  <c r="K333" i="37" s="1"/>
  <c r="K334" i="37" s="1"/>
  <c r="K335" i="37" s="1"/>
  <c r="K336" i="37" s="1"/>
  <c r="K337" i="37" s="1"/>
  <c r="K338" i="37" s="1"/>
  <c r="K339" i="37" s="1"/>
  <c r="K340" i="37" s="1"/>
  <c r="K341" i="37" s="1"/>
  <c r="K342" i="37" s="1"/>
  <c r="K343" i="37" s="1"/>
  <c r="K344" i="37" s="1"/>
  <c r="K345" i="37" s="1"/>
  <c r="K346" i="37" s="1"/>
  <c r="K347" i="37" s="1"/>
  <c r="K348" i="37" s="1"/>
  <c r="K349" i="37" s="1"/>
  <c r="K350" i="37" s="1"/>
  <c r="K351" i="37" s="1"/>
  <c r="K352" i="37" s="1"/>
  <c r="K353" i="37" s="1"/>
  <c r="K354" i="37" s="1"/>
  <c r="K355" i="37" s="1"/>
  <c r="K356" i="37" s="1"/>
  <c r="K357" i="37" s="1"/>
  <c r="K358" i="37" s="1"/>
  <c r="K359" i="37" s="1"/>
  <c r="K360" i="37" s="1"/>
  <c r="K361" i="37" s="1"/>
  <c r="I302" i="37"/>
  <c r="I303" i="37" s="1"/>
  <c r="I304" i="37" s="1"/>
  <c r="I305" i="37" s="1"/>
  <c r="I306" i="37" s="1"/>
  <c r="I307" i="37" s="1"/>
  <c r="I308" i="37" s="1"/>
  <c r="I309" i="37" s="1"/>
  <c r="I310" i="37" s="1"/>
  <c r="I311" i="37" s="1"/>
  <c r="I312" i="37" s="1"/>
  <c r="I313" i="37" s="1"/>
  <c r="I314" i="37" s="1"/>
  <c r="I315" i="37" s="1"/>
  <c r="I316" i="37" s="1"/>
  <c r="I317" i="37" s="1"/>
  <c r="I318" i="37" s="1"/>
  <c r="I319" i="37" s="1"/>
  <c r="I320" i="37" s="1"/>
  <c r="I321" i="37" s="1"/>
  <c r="I322" i="37" s="1"/>
  <c r="I323" i="37" s="1"/>
  <c r="I324" i="37" s="1"/>
  <c r="I325" i="37" s="1"/>
  <c r="I326" i="37" s="1"/>
  <c r="I327" i="37" s="1"/>
  <c r="I328" i="37" s="1"/>
  <c r="I329" i="37" s="1"/>
  <c r="I330" i="37" s="1"/>
  <c r="I331" i="37" s="1"/>
  <c r="I332" i="37" s="1"/>
  <c r="I333" i="37" s="1"/>
  <c r="I334" i="37" s="1"/>
  <c r="I335" i="37" s="1"/>
  <c r="I336" i="37" s="1"/>
  <c r="I337" i="37" s="1"/>
  <c r="I338" i="37" s="1"/>
  <c r="I339" i="37" s="1"/>
  <c r="I340" i="37" s="1"/>
  <c r="I341" i="37" s="1"/>
  <c r="I342" i="37" s="1"/>
  <c r="I343" i="37" s="1"/>
  <c r="I344" i="37" s="1"/>
  <c r="I345" i="37" s="1"/>
  <c r="I346" i="37" s="1"/>
  <c r="I347" i="37" s="1"/>
  <c r="I348" i="37" s="1"/>
  <c r="I349" i="37" s="1"/>
  <c r="I350" i="37" s="1"/>
  <c r="I351" i="37" s="1"/>
  <c r="I352" i="37" s="1"/>
  <c r="I353" i="37" s="1"/>
  <c r="I354" i="37" s="1"/>
  <c r="I355" i="37" s="1"/>
  <c r="I356" i="37" s="1"/>
  <c r="I357" i="37" s="1"/>
  <c r="I358" i="37" s="1"/>
  <c r="I359" i="37" s="1"/>
  <c r="I360" i="37" s="1"/>
  <c r="I361" i="37" s="1"/>
  <c r="H302" i="37"/>
  <c r="H303" i="37"/>
  <c r="H304" i="37" s="1"/>
  <c r="H305" i="37" s="1"/>
  <c r="H306" i="37" s="1"/>
  <c r="H307" i="37" s="1"/>
  <c r="H308" i="37" s="1"/>
  <c r="H309" i="37" s="1"/>
  <c r="H310" i="37" s="1"/>
  <c r="H311" i="37" s="1"/>
  <c r="H312" i="37" s="1"/>
  <c r="H313" i="37" s="1"/>
  <c r="H314" i="37" s="1"/>
  <c r="H315" i="37" s="1"/>
  <c r="H316" i="37" s="1"/>
  <c r="H317" i="37" s="1"/>
  <c r="H318" i="37" s="1"/>
  <c r="H319" i="37" s="1"/>
  <c r="H320" i="37" s="1"/>
  <c r="H321" i="37" s="1"/>
  <c r="H322" i="37" s="1"/>
  <c r="H323" i="37" s="1"/>
  <c r="H324" i="37" s="1"/>
  <c r="H325" i="37" s="1"/>
  <c r="H326" i="37" s="1"/>
  <c r="H327" i="37" s="1"/>
  <c r="H328" i="37" s="1"/>
  <c r="H329" i="37" s="1"/>
  <c r="H330" i="37" s="1"/>
  <c r="H331" i="37" s="1"/>
  <c r="H332" i="37" s="1"/>
  <c r="H333" i="37" s="1"/>
  <c r="H334" i="37" s="1"/>
  <c r="H335" i="37" s="1"/>
  <c r="H336" i="37" s="1"/>
  <c r="H337" i="37" s="1"/>
  <c r="H338" i="37" s="1"/>
  <c r="H339" i="37" s="1"/>
  <c r="H340" i="37" s="1"/>
  <c r="H341" i="37" s="1"/>
  <c r="H342" i="37" s="1"/>
  <c r="H343" i="37" s="1"/>
  <c r="H344" i="37" s="1"/>
  <c r="H345" i="37" s="1"/>
  <c r="H346" i="37" s="1"/>
  <c r="H347" i="37" s="1"/>
  <c r="H348" i="37" s="1"/>
  <c r="H349" i="37" s="1"/>
  <c r="H350" i="37" s="1"/>
  <c r="H351" i="37" s="1"/>
  <c r="H352" i="37" s="1"/>
  <c r="H353" i="37" s="1"/>
  <c r="H354" i="37" s="1"/>
  <c r="H355" i="37" s="1"/>
  <c r="H356" i="37" s="1"/>
  <c r="H357" i="37" s="1"/>
  <c r="H358" i="37" s="1"/>
  <c r="H359" i="37" s="1"/>
  <c r="H360" i="37" s="1"/>
  <c r="H361" i="37" s="1"/>
  <c r="K242" i="37"/>
  <c r="K243" i="37"/>
  <c r="K244" i="37" s="1"/>
  <c r="K245" i="37"/>
  <c r="K246" i="37" s="1"/>
  <c r="K247" i="37" s="1"/>
  <c r="K248" i="37" s="1"/>
  <c r="K249" i="37" s="1"/>
  <c r="K250" i="37" s="1"/>
  <c r="K251" i="37" s="1"/>
  <c r="K252" i="37" s="1"/>
  <c r="K253" i="37" s="1"/>
  <c r="K254" i="37" s="1"/>
  <c r="K255" i="37" s="1"/>
  <c r="K256" i="37" s="1"/>
  <c r="K257" i="37" s="1"/>
  <c r="K258" i="37" s="1"/>
  <c r="K259" i="37" s="1"/>
  <c r="K260" i="37" s="1"/>
  <c r="K261" i="37" s="1"/>
  <c r="K262" i="37" s="1"/>
  <c r="K263" i="37" s="1"/>
  <c r="K264" i="37" s="1"/>
  <c r="K265" i="37" s="1"/>
  <c r="K266" i="37" s="1"/>
  <c r="K267" i="37" s="1"/>
  <c r="K268" i="37" s="1"/>
  <c r="K269" i="37" s="1"/>
  <c r="K270" i="37" s="1"/>
  <c r="K271" i="37" s="1"/>
  <c r="K272" i="37" s="1"/>
  <c r="K273" i="37" s="1"/>
  <c r="K274" i="37" s="1"/>
  <c r="K275" i="37" s="1"/>
  <c r="K276" i="37" s="1"/>
  <c r="K277" i="37" s="1"/>
  <c r="K278" i="37" s="1"/>
  <c r="K279" i="37" s="1"/>
  <c r="K280" i="37" s="1"/>
  <c r="K281" i="37" s="1"/>
  <c r="K282" i="37" s="1"/>
  <c r="K283" i="37" s="1"/>
  <c r="K284" i="37" s="1"/>
  <c r="K285" i="37" s="1"/>
  <c r="K286" i="37" s="1"/>
  <c r="K287" i="37" s="1"/>
  <c r="K288" i="37" s="1"/>
  <c r="K289" i="37" s="1"/>
  <c r="K290" i="37" s="1"/>
  <c r="K291" i="37" s="1"/>
  <c r="K292" i="37" s="1"/>
  <c r="K293" i="37" s="1"/>
  <c r="K294" i="37" s="1"/>
  <c r="K295" i="37" s="1"/>
  <c r="K296" i="37" s="1"/>
  <c r="K297" i="37" s="1"/>
  <c r="K298" i="37" s="1"/>
  <c r="K299" i="37" s="1"/>
  <c r="K300" i="37" s="1"/>
  <c r="K301" i="37" s="1"/>
  <c r="I242" i="37"/>
  <c r="I243" i="37" s="1"/>
  <c r="I244" i="37"/>
  <c r="I245" i="37" s="1"/>
  <c r="I246" i="37" s="1"/>
  <c r="I247" i="37" s="1"/>
  <c r="I248" i="37" s="1"/>
  <c r="I249" i="37" s="1"/>
  <c r="I250" i="37" s="1"/>
  <c r="I251" i="37" s="1"/>
  <c r="I252" i="37" s="1"/>
  <c r="I253" i="37" s="1"/>
  <c r="I254" i="37" s="1"/>
  <c r="I255" i="37" s="1"/>
  <c r="I256" i="37" s="1"/>
  <c r="I257" i="37" s="1"/>
  <c r="I258" i="37" s="1"/>
  <c r="I259" i="37" s="1"/>
  <c r="I260" i="37" s="1"/>
  <c r="I261" i="37" s="1"/>
  <c r="I262" i="37" s="1"/>
  <c r="I263" i="37" s="1"/>
  <c r="I264" i="37" s="1"/>
  <c r="I265" i="37" s="1"/>
  <c r="I266" i="37" s="1"/>
  <c r="I267" i="37" s="1"/>
  <c r="I268" i="37" s="1"/>
  <c r="I269" i="37" s="1"/>
  <c r="I270" i="37" s="1"/>
  <c r="I271" i="37" s="1"/>
  <c r="I272" i="37" s="1"/>
  <c r="I273" i="37" s="1"/>
  <c r="I274" i="37" s="1"/>
  <c r="I275" i="37" s="1"/>
  <c r="I276" i="37" s="1"/>
  <c r="I277" i="37" s="1"/>
  <c r="I278" i="37" s="1"/>
  <c r="I279" i="37" s="1"/>
  <c r="I280" i="37" s="1"/>
  <c r="I281" i="37" s="1"/>
  <c r="I282" i="37" s="1"/>
  <c r="I283" i="37" s="1"/>
  <c r="I284" i="37" s="1"/>
  <c r="I285" i="37" s="1"/>
  <c r="I286" i="37" s="1"/>
  <c r="I287" i="37" s="1"/>
  <c r="I288" i="37" s="1"/>
  <c r="I289" i="37" s="1"/>
  <c r="I290" i="37" s="1"/>
  <c r="I291" i="37" s="1"/>
  <c r="I292" i="37" s="1"/>
  <c r="I293" i="37" s="1"/>
  <c r="I294" i="37" s="1"/>
  <c r="I295" i="37" s="1"/>
  <c r="I296" i="37" s="1"/>
  <c r="I297" i="37" s="1"/>
  <c r="I298" i="37" s="1"/>
  <c r="I299" i="37" s="1"/>
  <c r="I300" i="37" s="1"/>
  <c r="I301" i="37" s="1"/>
  <c r="H242" i="37"/>
  <c r="H243" i="37" s="1"/>
  <c r="H244" i="37" s="1"/>
  <c r="H245" i="37" s="1"/>
  <c r="H246" i="37" s="1"/>
  <c r="H247" i="37" s="1"/>
  <c r="H248" i="37" s="1"/>
  <c r="H249" i="37" s="1"/>
  <c r="H250" i="37" s="1"/>
  <c r="H251" i="37" s="1"/>
  <c r="H252" i="37" s="1"/>
  <c r="H253" i="37"/>
  <c r="H254" i="37" s="1"/>
  <c r="H255" i="37" s="1"/>
  <c r="H256" i="37" s="1"/>
  <c r="H257" i="37" s="1"/>
  <c r="H258" i="37" s="1"/>
  <c r="H259" i="37" s="1"/>
  <c r="H260" i="37" s="1"/>
  <c r="H261" i="37" s="1"/>
  <c r="H262" i="37" s="1"/>
  <c r="H263" i="37" s="1"/>
  <c r="H264" i="37" s="1"/>
  <c r="H265" i="37" s="1"/>
  <c r="H266" i="37" s="1"/>
  <c r="H267" i="37" s="1"/>
  <c r="H268" i="37" s="1"/>
  <c r="H269" i="37" s="1"/>
  <c r="H270" i="37" s="1"/>
  <c r="H271" i="37" s="1"/>
  <c r="H272" i="37" s="1"/>
  <c r="H273" i="37" s="1"/>
  <c r="H274" i="37" s="1"/>
  <c r="H275" i="37" s="1"/>
  <c r="H276" i="37" s="1"/>
  <c r="H277" i="37" s="1"/>
  <c r="H278" i="37" s="1"/>
  <c r="H279" i="37" s="1"/>
  <c r="H280" i="37" s="1"/>
  <c r="H281" i="37" s="1"/>
  <c r="H282" i="37" s="1"/>
  <c r="H283" i="37" s="1"/>
  <c r="H284" i="37" s="1"/>
  <c r="H285" i="37" s="1"/>
  <c r="H286" i="37" s="1"/>
  <c r="H287" i="37" s="1"/>
  <c r="H288" i="37" s="1"/>
  <c r="H289" i="37" s="1"/>
  <c r="H290" i="37" s="1"/>
  <c r="H291" i="37" s="1"/>
  <c r="H292" i="37" s="1"/>
  <c r="H293" i="37" s="1"/>
  <c r="H294" i="37" s="1"/>
  <c r="H295" i="37" s="1"/>
  <c r="H296" i="37" s="1"/>
  <c r="H297" i="37" s="1"/>
  <c r="H298" i="37" s="1"/>
  <c r="H299" i="37" s="1"/>
  <c r="H300" i="37" s="1"/>
  <c r="H301" i="37" s="1"/>
  <c r="K182" i="37"/>
  <c r="K183" i="37"/>
  <c r="K184" i="37" s="1"/>
  <c r="K185" i="37" s="1"/>
  <c r="K186" i="37" s="1"/>
  <c r="K187" i="37" s="1"/>
  <c r="K188" i="37" s="1"/>
  <c r="K189" i="37" s="1"/>
  <c r="K190" i="37" s="1"/>
  <c r="K191" i="37" s="1"/>
  <c r="K192" i="37" s="1"/>
  <c r="K193" i="37" s="1"/>
  <c r="K194" i="37" s="1"/>
  <c r="K195" i="37" s="1"/>
  <c r="K196" i="37" s="1"/>
  <c r="K197" i="37" s="1"/>
  <c r="K198" i="37" s="1"/>
  <c r="K199" i="37" s="1"/>
  <c r="K200" i="37" s="1"/>
  <c r="K201" i="37" s="1"/>
  <c r="K202" i="37" s="1"/>
  <c r="K203" i="37" s="1"/>
  <c r="K204" i="37" s="1"/>
  <c r="K205" i="37" s="1"/>
  <c r="K206" i="37" s="1"/>
  <c r="K207" i="37" s="1"/>
  <c r="K208" i="37" s="1"/>
  <c r="K209" i="37" s="1"/>
  <c r="K210" i="37" s="1"/>
  <c r="K211" i="37" s="1"/>
  <c r="K212" i="37" s="1"/>
  <c r="K213" i="37" s="1"/>
  <c r="K214" i="37" s="1"/>
  <c r="K215" i="37" s="1"/>
  <c r="K216" i="37" s="1"/>
  <c r="K217" i="37" s="1"/>
  <c r="K218" i="37" s="1"/>
  <c r="K219" i="37" s="1"/>
  <c r="K220" i="37" s="1"/>
  <c r="K221" i="37" s="1"/>
  <c r="K222" i="37" s="1"/>
  <c r="K223" i="37" s="1"/>
  <c r="K224" i="37" s="1"/>
  <c r="K225" i="37" s="1"/>
  <c r="K226" i="37" s="1"/>
  <c r="K227" i="37" s="1"/>
  <c r="K228" i="37" s="1"/>
  <c r="K229" i="37" s="1"/>
  <c r="K230" i="37" s="1"/>
  <c r="K231" i="37" s="1"/>
  <c r="K232" i="37" s="1"/>
  <c r="K233" i="37" s="1"/>
  <c r="K234" i="37" s="1"/>
  <c r="K235" i="37" s="1"/>
  <c r="K236" i="37" s="1"/>
  <c r="K237" i="37" s="1"/>
  <c r="K238" i="37" s="1"/>
  <c r="K239" i="37" s="1"/>
  <c r="K240" i="37" s="1"/>
  <c r="K241" i="37" s="1"/>
  <c r="I182" i="37"/>
  <c r="I183" i="37"/>
  <c r="I184" i="37" s="1"/>
  <c r="I185" i="37" s="1"/>
  <c r="I186" i="37" s="1"/>
  <c r="I187" i="37" s="1"/>
  <c r="I188" i="37" s="1"/>
  <c r="I189" i="37" s="1"/>
  <c r="I190" i="37" s="1"/>
  <c r="I191" i="37" s="1"/>
  <c r="I192" i="37" s="1"/>
  <c r="I193" i="37" s="1"/>
  <c r="I194" i="37" s="1"/>
  <c r="I195" i="37" s="1"/>
  <c r="I196" i="37" s="1"/>
  <c r="I197" i="37" s="1"/>
  <c r="I198" i="37" s="1"/>
  <c r="I199" i="37" s="1"/>
  <c r="I200" i="37" s="1"/>
  <c r="I201" i="37" s="1"/>
  <c r="I202" i="37" s="1"/>
  <c r="I203" i="37" s="1"/>
  <c r="I204" i="37" s="1"/>
  <c r="I205" i="37" s="1"/>
  <c r="I206" i="37" s="1"/>
  <c r="I207" i="37" s="1"/>
  <c r="I208" i="37" s="1"/>
  <c r="I209" i="37" s="1"/>
  <c r="I210" i="37" s="1"/>
  <c r="I211" i="37" s="1"/>
  <c r="I212" i="37" s="1"/>
  <c r="I213" i="37" s="1"/>
  <c r="I214" i="37" s="1"/>
  <c r="I215" i="37" s="1"/>
  <c r="I216" i="37" s="1"/>
  <c r="I217" i="37" s="1"/>
  <c r="I218" i="37" s="1"/>
  <c r="I219" i="37" s="1"/>
  <c r="I220" i="37" s="1"/>
  <c r="I221" i="37" s="1"/>
  <c r="I222" i="37" s="1"/>
  <c r="I223" i="37" s="1"/>
  <c r="I224" i="37" s="1"/>
  <c r="I225" i="37" s="1"/>
  <c r="I226" i="37" s="1"/>
  <c r="I227" i="37" s="1"/>
  <c r="I228" i="37" s="1"/>
  <c r="I229" i="37" s="1"/>
  <c r="I230" i="37" s="1"/>
  <c r="I231" i="37" s="1"/>
  <c r="I232" i="37" s="1"/>
  <c r="I233" i="37" s="1"/>
  <c r="I234" i="37" s="1"/>
  <c r="I235" i="37" s="1"/>
  <c r="I236" i="37" s="1"/>
  <c r="I237" i="37" s="1"/>
  <c r="I238" i="37" s="1"/>
  <c r="I239" i="37" s="1"/>
  <c r="I240" i="37" s="1"/>
  <c r="I241" i="37" s="1"/>
  <c r="H182" i="37"/>
  <c r="H183" i="37" s="1"/>
  <c r="H184" i="37" s="1"/>
  <c r="H185" i="37" s="1"/>
  <c r="H186" i="37" s="1"/>
  <c r="H187" i="37" s="1"/>
  <c r="H188" i="37" s="1"/>
  <c r="H189" i="37" s="1"/>
  <c r="H190" i="37" s="1"/>
  <c r="H191" i="37" s="1"/>
  <c r="H192" i="37" s="1"/>
  <c r="H193" i="37"/>
  <c r="H194" i="37" s="1"/>
  <c r="H195" i="37" s="1"/>
  <c r="H196" i="37" s="1"/>
  <c r="H197" i="37" s="1"/>
  <c r="H198" i="37" s="1"/>
  <c r="H199" i="37" s="1"/>
  <c r="H200" i="37" s="1"/>
  <c r="H201" i="37" s="1"/>
  <c r="H202" i="37" s="1"/>
  <c r="H203" i="37" s="1"/>
  <c r="H204" i="37" s="1"/>
  <c r="H205" i="37" s="1"/>
  <c r="H206" i="37" s="1"/>
  <c r="H207" i="37" s="1"/>
  <c r="H208" i="37" s="1"/>
  <c r="H209" i="37" s="1"/>
  <c r="H210" i="37" s="1"/>
  <c r="H211" i="37" s="1"/>
  <c r="H212" i="37" s="1"/>
  <c r="H213" i="37" s="1"/>
  <c r="H214" i="37" s="1"/>
  <c r="H215" i="37" s="1"/>
  <c r="H216" i="37" s="1"/>
  <c r="H217" i="37" s="1"/>
  <c r="H218" i="37" s="1"/>
  <c r="H219" i="37" s="1"/>
  <c r="H220" i="37" s="1"/>
  <c r="H221" i="37" s="1"/>
  <c r="H222" i="37" s="1"/>
  <c r="H223" i="37" s="1"/>
  <c r="H224" i="37" s="1"/>
  <c r="H225" i="37" s="1"/>
  <c r="H226" i="37" s="1"/>
  <c r="H227" i="37" s="1"/>
  <c r="H228" i="37" s="1"/>
  <c r="H229" i="37" s="1"/>
  <c r="H230" i="37" s="1"/>
  <c r="H231" i="37" s="1"/>
  <c r="H232" i="37" s="1"/>
  <c r="H233" i="37" s="1"/>
  <c r="H234" i="37" s="1"/>
  <c r="H235" i="37" s="1"/>
  <c r="H236" i="37" s="1"/>
  <c r="H237" i="37" s="1"/>
  <c r="H238" i="37" s="1"/>
  <c r="H239" i="37" s="1"/>
  <c r="H240" i="37" s="1"/>
  <c r="H241" i="37" s="1"/>
  <c r="K122" i="37"/>
  <c r="K123" i="37" s="1"/>
  <c r="K124" i="37"/>
  <c r="K125" i="37" s="1"/>
  <c r="K126" i="37" s="1"/>
  <c r="K127" i="37" s="1"/>
  <c r="K128" i="37" s="1"/>
  <c r="K129" i="37" s="1"/>
  <c r="K130" i="37" s="1"/>
  <c r="K131" i="37" s="1"/>
  <c r="K132" i="37" s="1"/>
  <c r="K133" i="37" s="1"/>
  <c r="K134" i="37" s="1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K159" i="37" s="1"/>
  <c r="K160" i="37" s="1"/>
  <c r="K161" i="37" s="1"/>
  <c r="K162" i="37" s="1"/>
  <c r="K163" i="37" s="1"/>
  <c r="K164" i="37" s="1"/>
  <c r="K165" i="37" s="1"/>
  <c r="K166" i="37" s="1"/>
  <c r="K167" i="37" s="1"/>
  <c r="K168" i="37" s="1"/>
  <c r="K169" i="37" s="1"/>
  <c r="K170" i="37" s="1"/>
  <c r="K171" i="37" s="1"/>
  <c r="K172" i="37" s="1"/>
  <c r="K173" i="37" s="1"/>
  <c r="K174" i="37" s="1"/>
  <c r="K175" i="37" s="1"/>
  <c r="K176" i="37" s="1"/>
  <c r="K177" i="37" s="1"/>
  <c r="K178" i="37" s="1"/>
  <c r="K179" i="37" s="1"/>
  <c r="K180" i="37" s="1"/>
  <c r="K181" i="37" s="1"/>
  <c r="I122" i="37"/>
  <c r="I123" i="37"/>
  <c r="I124" i="37" s="1"/>
  <c r="I125" i="37"/>
  <c r="I126" i="37" s="1"/>
  <c r="I127" i="37" s="1"/>
  <c r="I128" i="37" s="1"/>
  <c r="I129" i="37" s="1"/>
  <c r="I130" i="37" s="1"/>
  <c r="I131" i="37" s="1"/>
  <c r="I132" i="37" s="1"/>
  <c r="I133" i="37" s="1"/>
  <c r="I134" i="37" s="1"/>
  <c r="I135" i="37" s="1"/>
  <c r="I136" i="37" s="1"/>
  <c r="I137" i="37" s="1"/>
  <c r="I138" i="37" s="1"/>
  <c r="I139" i="37" s="1"/>
  <c r="I140" i="37" s="1"/>
  <c r="I141" i="37" s="1"/>
  <c r="I142" i="37" s="1"/>
  <c r="I143" i="37" s="1"/>
  <c r="I144" i="37" s="1"/>
  <c r="I145" i="37" s="1"/>
  <c r="I146" i="37" s="1"/>
  <c r="I147" i="37" s="1"/>
  <c r="I148" i="37" s="1"/>
  <c r="I149" i="37" s="1"/>
  <c r="I150" i="37" s="1"/>
  <c r="I151" i="37" s="1"/>
  <c r="I152" i="37" s="1"/>
  <c r="I153" i="37" s="1"/>
  <c r="I154" i="37" s="1"/>
  <c r="I155" i="37" s="1"/>
  <c r="I156" i="37" s="1"/>
  <c r="I157" i="37" s="1"/>
  <c r="I158" i="37" s="1"/>
  <c r="I159" i="37" s="1"/>
  <c r="I160" i="37" s="1"/>
  <c r="I161" i="37" s="1"/>
  <c r="I162" i="37" s="1"/>
  <c r="I163" i="37" s="1"/>
  <c r="I164" i="37" s="1"/>
  <c r="I165" i="37" s="1"/>
  <c r="I166" i="37" s="1"/>
  <c r="I167" i="37" s="1"/>
  <c r="I168" i="37" s="1"/>
  <c r="I169" i="37" s="1"/>
  <c r="I170" i="37" s="1"/>
  <c r="I171" i="37" s="1"/>
  <c r="I172" i="37" s="1"/>
  <c r="I173" i="37" s="1"/>
  <c r="I174" i="37" s="1"/>
  <c r="I175" i="37" s="1"/>
  <c r="I176" i="37" s="1"/>
  <c r="I177" i="37" s="1"/>
  <c r="I178" i="37" s="1"/>
  <c r="I179" i="37" s="1"/>
  <c r="I180" i="37" s="1"/>
  <c r="I181" i="37" s="1"/>
  <c r="H122" i="37"/>
  <c r="H123" i="37"/>
  <c r="H124" i="37" s="1"/>
  <c r="H125" i="37"/>
  <c r="H126" i="37" s="1"/>
  <c r="H127" i="37" s="1"/>
  <c r="H128" i="37" s="1"/>
  <c r="H129" i="37" s="1"/>
  <c r="H130" i="37" s="1"/>
  <c r="H131" i="37" s="1"/>
  <c r="H132" i="37" s="1"/>
  <c r="H133" i="37" s="1"/>
  <c r="H134" i="37" s="1"/>
  <c r="H135" i="37" s="1"/>
  <c r="H136" i="37" s="1"/>
  <c r="H137" i="37" s="1"/>
  <c r="H138" i="37" s="1"/>
  <c r="H139" i="37" s="1"/>
  <c r="H140" i="37" s="1"/>
  <c r="H141" i="37" s="1"/>
  <c r="H142" i="37" s="1"/>
  <c r="H143" i="37" s="1"/>
  <c r="H144" i="37" s="1"/>
  <c r="H145" i="37" s="1"/>
  <c r="H146" i="37" s="1"/>
  <c r="H147" i="37" s="1"/>
  <c r="H148" i="37" s="1"/>
  <c r="H149" i="37" s="1"/>
  <c r="H150" i="37" s="1"/>
  <c r="H151" i="37" s="1"/>
  <c r="H152" i="37" s="1"/>
  <c r="H153" i="37" s="1"/>
  <c r="H154" i="37" s="1"/>
  <c r="H155" i="37" s="1"/>
  <c r="H156" i="37" s="1"/>
  <c r="H157" i="37" s="1"/>
  <c r="H158" i="37" s="1"/>
  <c r="H159" i="37" s="1"/>
  <c r="H160" i="37" s="1"/>
  <c r="H161" i="37" s="1"/>
  <c r="H162" i="37" s="1"/>
  <c r="H163" i="37" s="1"/>
  <c r="H164" i="37" s="1"/>
  <c r="H165" i="37" s="1"/>
  <c r="H166" i="37" s="1"/>
  <c r="H167" i="37" s="1"/>
  <c r="H168" i="37" s="1"/>
  <c r="H169" i="37" s="1"/>
  <c r="H170" i="37" s="1"/>
  <c r="H171" i="37" s="1"/>
  <c r="H172" i="37" s="1"/>
  <c r="H173" i="37" s="1"/>
  <c r="H174" i="37" s="1"/>
  <c r="H175" i="37" s="1"/>
  <c r="H176" i="37" s="1"/>
  <c r="H177" i="37" s="1"/>
  <c r="H178" i="37" s="1"/>
  <c r="H179" i="37" s="1"/>
  <c r="H180" i="37" s="1"/>
  <c r="H181" i="37" s="1"/>
  <c r="K62" i="37"/>
  <c r="K63" i="37" s="1"/>
  <c r="K64" i="37" s="1"/>
  <c r="K65" i="37" s="1"/>
  <c r="K66" i="37" s="1"/>
  <c r="K67" i="37" s="1"/>
  <c r="K68" i="37" s="1"/>
  <c r="K69" i="37" s="1"/>
  <c r="K70" i="37" s="1"/>
  <c r="K71" i="37" s="1"/>
  <c r="K72" i="37" s="1"/>
  <c r="K73" i="37" s="1"/>
  <c r="K74" i="37" s="1"/>
  <c r="K75" i="37" s="1"/>
  <c r="K76" i="37" s="1"/>
  <c r="K77" i="37" s="1"/>
  <c r="K78" i="37" s="1"/>
  <c r="K79" i="37" s="1"/>
  <c r="K80" i="37" s="1"/>
  <c r="K81" i="37" s="1"/>
  <c r="K82" i="37" s="1"/>
  <c r="K83" i="37" s="1"/>
  <c r="K84" i="37" s="1"/>
  <c r="K85" i="37" s="1"/>
  <c r="K86" i="37" s="1"/>
  <c r="K87" i="37" s="1"/>
  <c r="K88" i="37" s="1"/>
  <c r="K89" i="37" s="1"/>
  <c r="K90" i="37" s="1"/>
  <c r="K91" i="37" s="1"/>
  <c r="K92" i="37" s="1"/>
  <c r="K93" i="37" s="1"/>
  <c r="K94" i="37" s="1"/>
  <c r="K95" i="37" s="1"/>
  <c r="K96" i="37" s="1"/>
  <c r="K97" i="37" s="1"/>
  <c r="K98" i="37" s="1"/>
  <c r="K99" i="37" s="1"/>
  <c r="K100" i="37" s="1"/>
  <c r="K101" i="37" s="1"/>
  <c r="K102" i="37" s="1"/>
  <c r="K103" i="37" s="1"/>
  <c r="K104" i="37" s="1"/>
  <c r="K105" i="37" s="1"/>
  <c r="K106" i="37" s="1"/>
  <c r="K107" i="37" s="1"/>
  <c r="K108" i="37" s="1"/>
  <c r="K109" i="37" s="1"/>
  <c r="K110" i="37" s="1"/>
  <c r="K111" i="37" s="1"/>
  <c r="K112" i="37" s="1"/>
  <c r="K113" i="37" s="1"/>
  <c r="K114" i="37" s="1"/>
  <c r="K115" i="37" s="1"/>
  <c r="K116" i="37" s="1"/>
  <c r="K117" i="37" s="1"/>
  <c r="K118" i="37" s="1"/>
  <c r="K119" i="37" s="1"/>
  <c r="K120" i="37" s="1"/>
  <c r="K121" i="37" s="1"/>
  <c r="I62" i="37"/>
  <c r="I63" i="37" s="1"/>
  <c r="I64" i="37" s="1"/>
  <c r="I65" i="37" s="1"/>
  <c r="I66" i="37" s="1"/>
  <c r="I67" i="37" s="1"/>
  <c r="I68" i="37" s="1"/>
  <c r="I69" i="37" s="1"/>
  <c r="I70" i="37" s="1"/>
  <c r="I71" i="37" s="1"/>
  <c r="I72" i="37" s="1"/>
  <c r="I73" i="37"/>
  <c r="I74" i="37" s="1"/>
  <c r="I75" i="37" s="1"/>
  <c r="I76" i="37" s="1"/>
  <c r="I77" i="37" s="1"/>
  <c r="I78" i="37" s="1"/>
  <c r="I79" i="37" s="1"/>
  <c r="I80" i="37" s="1"/>
  <c r="I81" i="37" s="1"/>
  <c r="I82" i="37" s="1"/>
  <c r="I83" i="37" s="1"/>
  <c r="I84" i="37" s="1"/>
  <c r="I85" i="37" s="1"/>
  <c r="I86" i="37" s="1"/>
  <c r="I87" i="37" s="1"/>
  <c r="I88" i="37" s="1"/>
  <c r="I89" i="37" s="1"/>
  <c r="I90" i="37" s="1"/>
  <c r="I91" i="37" s="1"/>
  <c r="I92" i="37" s="1"/>
  <c r="I93" i="37" s="1"/>
  <c r="I94" i="37" s="1"/>
  <c r="I95" i="37" s="1"/>
  <c r="I96" i="37" s="1"/>
  <c r="I97" i="37" s="1"/>
  <c r="I98" i="37" s="1"/>
  <c r="I99" i="37" s="1"/>
  <c r="I100" i="37" s="1"/>
  <c r="I101" i="37" s="1"/>
  <c r="I102" i="37" s="1"/>
  <c r="I103" i="37" s="1"/>
  <c r="I104" i="37" s="1"/>
  <c r="I105" i="37" s="1"/>
  <c r="I106" i="37" s="1"/>
  <c r="I107" i="37" s="1"/>
  <c r="I108" i="37" s="1"/>
  <c r="I109" i="37" s="1"/>
  <c r="I110" i="37" s="1"/>
  <c r="I111" i="37" s="1"/>
  <c r="I112" i="37" s="1"/>
  <c r="I113" i="37" s="1"/>
  <c r="I114" i="37" s="1"/>
  <c r="I115" i="37" s="1"/>
  <c r="I116" i="37" s="1"/>
  <c r="I117" i="37" s="1"/>
  <c r="I118" i="37" s="1"/>
  <c r="I119" i="37" s="1"/>
  <c r="I120" i="37" s="1"/>
  <c r="I121" i="37" s="1"/>
  <c r="H62" i="37"/>
  <c r="H63" i="37"/>
  <c r="H64" i="37" s="1"/>
  <c r="H65" i="37" s="1"/>
  <c r="H66" i="37" s="1"/>
  <c r="H67" i="37" s="1"/>
  <c r="H68" i="37" s="1"/>
  <c r="H69" i="37" s="1"/>
  <c r="H70" i="37" s="1"/>
  <c r="H71" i="37" s="1"/>
  <c r="H72" i="37" s="1"/>
  <c r="H73" i="37" s="1"/>
  <c r="H74" i="37" s="1"/>
  <c r="H75" i="37" s="1"/>
  <c r="H76" i="37" s="1"/>
  <c r="H77" i="37" s="1"/>
  <c r="H78" i="37" s="1"/>
  <c r="H79" i="37" s="1"/>
  <c r="H80" i="37" s="1"/>
  <c r="H81" i="37" s="1"/>
  <c r="H82" i="37" s="1"/>
  <c r="H83" i="37" s="1"/>
  <c r="H84" i="37" s="1"/>
  <c r="H85" i="37" s="1"/>
  <c r="H86" i="37" s="1"/>
  <c r="H87" i="37" s="1"/>
  <c r="H88" i="37" s="1"/>
  <c r="H89" i="37" s="1"/>
  <c r="H90" i="37" s="1"/>
  <c r="H91" i="37" s="1"/>
  <c r="H92" i="37" s="1"/>
  <c r="H93" i="37" s="1"/>
  <c r="H94" i="37" s="1"/>
  <c r="H95" i="37" s="1"/>
  <c r="H96" i="37" s="1"/>
  <c r="H97" i="37" s="1"/>
  <c r="H98" i="37" s="1"/>
  <c r="H99" i="37" s="1"/>
  <c r="H100" i="37" s="1"/>
  <c r="H101" i="37" s="1"/>
  <c r="H102" i="37" s="1"/>
  <c r="H103" i="37" s="1"/>
  <c r="H104" i="37" s="1"/>
  <c r="H105" i="37" s="1"/>
  <c r="H106" i="37" s="1"/>
  <c r="H107" i="37" s="1"/>
  <c r="H108" i="37" s="1"/>
  <c r="H109" i="37" s="1"/>
  <c r="H110" i="37" s="1"/>
  <c r="H111" i="37" s="1"/>
  <c r="H112" i="37" s="1"/>
  <c r="H113" i="37" s="1"/>
  <c r="H114" i="37" s="1"/>
  <c r="H115" i="37" s="1"/>
  <c r="H116" i="37" s="1"/>
  <c r="H117" i="37" s="1"/>
  <c r="H118" i="37" s="1"/>
  <c r="H119" i="37" s="1"/>
  <c r="H120" i="37" s="1"/>
  <c r="H121" i="37" s="1"/>
  <c r="K2" i="37"/>
  <c r="K3" i="37"/>
  <c r="K4" i="37" s="1"/>
  <c r="K5" i="37" s="1"/>
  <c r="K6" i="37" s="1"/>
  <c r="K7" i="37" s="1"/>
  <c r="K8" i="37" s="1"/>
  <c r="K9" i="37" s="1"/>
  <c r="K10" i="37" s="1"/>
  <c r="K11" i="37" s="1"/>
  <c r="K12" i="37" s="1"/>
  <c r="K13" i="37" s="1"/>
  <c r="K14" i="37" s="1"/>
  <c r="K15" i="37" s="1"/>
  <c r="K16" i="37" s="1"/>
  <c r="K17" i="37" s="1"/>
  <c r="K18" i="37" s="1"/>
  <c r="K19" i="37" s="1"/>
  <c r="K20" i="37" s="1"/>
  <c r="K21" i="37" s="1"/>
  <c r="K22" i="37" s="1"/>
  <c r="K23" i="37" s="1"/>
  <c r="K24" i="37" s="1"/>
  <c r="K25" i="37" s="1"/>
  <c r="K26" i="37" s="1"/>
  <c r="K27" i="37" s="1"/>
  <c r="K28" i="37" s="1"/>
  <c r="K29" i="37" s="1"/>
  <c r="K30" i="37" s="1"/>
  <c r="K31" i="37" s="1"/>
  <c r="K32" i="37" s="1"/>
  <c r="K33" i="37" s="1"/>
  <c r="K34" i="37" s="1"/>
  <c r="K35" i="37" s="1"/>
  <c r="K36" i="37" s="1"/>
  <c r="K37" i="37" s="1"/>
  <c r="K38" i="37" s="1"/>
  <c r="K39" i="37" s="1"/>
  <c r="K40" i="37" s="1"/>
  <c r="K41" i="37" s="1"/>
  <c r="K42" i="37" s="1"/>
  <c r="K43" i="37" s="1"/>
  <c r="K44" i="37" s="1"/>
  <c r="K45" i="37" s="1"/>
  <c r="K46" i="37" s="1"/>
  <c r="K47" i="37" s="1"/>
  <c r="K48" i="37" s="1"/>
  <c r="K49" i="37" s="1"/>
  <c r="K50" i="37" s="1"/>
  <c r="K51" i="37" s="1"/>
  <c r="K52" i="37" s="1"/>
  <c r="K53" i="37" s="1"/>
  <c r="K54" i="37" s="1"/>
  <c r="K55" i="37" s="1"/>
  <c r="K56" i="37" s="1"/>
  <c r="K57" i="37" s="1"/>
  <c r="K58" i="37" s="1"/>
  <c r="K59" i="37" s="1"/>
  <c r="K60" i="37" s="1"/>
  <c r="K61" i="37" s="1"/>
  <c r="J3" i="37"/>
  <c r="J4" i="37" s="1"/>
  <c r="J5" i="37" s="1"/>
  <c r="J6" i="37" s="1"/>
  <c r="J7" i="37" s="1"/>
  <c r="J8" i="37" s="1"/>
  <c r="J9" i="37" s="1"/>
  <c r="J10" i="37" s="1"/>
  <c r="J11" i="37" s="1"/>
  <c r="J12" i="37" s="1"/>
  <c r="J13" i="37" s="1"/>
  <c r="J14" i="37" s="1"/>
  <c r="J15" i="37" s="1"/>
  <c r="J16" i="37" s="1"/>
  <c r="J17" i="37" s="1"/>
  <c r="J18" i="37" s="1"/>
  <c r="J19" i="37" s="1"/>
  <c r="J20" i="37" s="1"/>
  <c r="J21" i="37" s="1"/>
  <c r="J22" i="37" s="1"/>
  <c r="J23" i="37" s="1"/>
  <c r="J24" i="37" s="1"/>
  <c r="J25" i="37" s="1"/>
  <c r="J26" i="37" s="1"/>
  <c r="J27" i="37" s="1"/>
  <c r="J28" i="37" s="1"/>
  <c r="J29" i="37" s="1"/>
  <c r="J30" i="37" s="1"/>
  <c r="J31" i="37" s="1"/>
  <c r="J32" i="37" s="1"/>
  <c r="J33" i="37" s="1"/>
  <c r="J34" i="37" s="1"/>
  <c r="J35" i="37" s="1"/>
  <c r="J36" i="37" s="1"/>
  <c r="J37" i="37" s="1"/>
  <c r="J38" i="37" s="1"/>
  <c r="J39" i="37" s="1"/>
  <c r="J40" i="37" s="1"/>
  <c r="J41" i="37" s="1"/>
  <c r="J42" i="37" s="1"/>
  <c r="J43" i="37" s="1"/>
  <c r="J44" i="37" s="1"/>
  <c r="J45" i="37" s="1"/>
  <c r="J46" i="37" s="1"/>
  <c r="J47" i="37" s="1"/>
  <c r="J48" i="37" s="1"/>
  <c r="J49" i="37" s="1"/>
  <c r="J50" i="37" s="1"/>
  <c r="J51" i="37" s="1"/>
  <c r="J52" i="37" s="1"/>
  <c r="J53" i="37" s="1"/>
  <c r="J54" i="37" s="1"/>
  <c r="J55" i="37" s="1"/>
  <c r="J56" i="37" s="1"/>
  <c r="J57" i="37" s="1"/>
  <c r="J58" i="37" s="1"/>
  <c r="J59" i="37" s="1"/>
  <c r="J60" i="37" s="1"/>
  <c r="J61" i="37" s="1"/>
  <c r="J62" i="37" s="1"/>
  <c r="J63" i="37" s="1"/>
  <c r="J64" i="37" s="1"/>
  <c r="J65" i="37" s="1"/>
  <c r="J66" i="37" s="1"/>
  <c r="J67" i="37" s="1"/>
  <c r="J68" i="37" s="1"/>
  <c r="J69" i="37" s="1"/>
  <c r="J70" i="37" s="1"/>
  <c r="J71" i="37" s="1"/>
  <c r="J72" i="37" s="1"/>
  <c r="J73" i="37" s="1"/>
  <c r="J74" i="37" s="1"/>
  <c r="J75" i="37" s="1"/>
  <c r="J76" i="37" s="1"/>
  <c r="J77" i="37" s="1"/>
  <c r="J78" i="37" s="1"/>
  <c r="J79" i="37" s="1"/>
  <c r="J80" i="37" s="1"/>
  <c r="J81" i="37" s="1"/>
  <c r="J82" i="37" s="1"/>
  <c r="J83" i="37" s="1"/>
  <c r="J84" i="37" s="1"/>
  <c r="J85" i="37" s="1"/>
  <c r="J86" i="37" s="1"/>
  <c r="J87" i="37" s="1"/>
  <c r="J88" i="37" s="1"/>
  <c r="J89" i="37" s="1"/>
  <c r="J90" i="37" s="1"/>
  <c r="J91" i="37" s="1"/>
  <c r="J92" i="37" s="1"/>
  <c r="J93" i="37" s="1"/>
  <c r="J94" i="37" s="1"/>
  <c r="J95" i="37" s="1"/>
  <c r="J96" i="37" s="1"/>
  <c r="J97" i="37" s="1"/>
  <c r="J98" i="37" s="1"/>
  <c r="J99" i="37" s="1"/>
  <c r="J100" i="37" s="1"/>
  <c r="J101" i="37" s="1"/>
  <c r="J102" i="37" s="1"/>
  <c r="J103" i="37" s="1"/>
  <c r="J104" i="37" s="1"/>
  <c r="J105" i="37" s="1"/>
  <c r="J106" i="37" s="1"/>
  <c r="J107" i="37" s="1"/>
  <c r="J108" i="37" s="1"/>
  <c r="J109" i="37" s="1"/>
  <c r="J110" i="37" s="1"/>
  <c r="J111" i="37" s="1"/>
  <c r="J112" i="37" s="1"/>
  <c r="J113" i="37" s="1"/>
  <c r="J114" i="37" s="1"/>
  <c r="J115" i="37" s="1"/>
  <c r="J116" i="37" s="1"/>
  <c r="J117" i="37" s="1"/>
  <c r="J118" i="37" s="1"/>
  <c r="J119" i="37" s="1"/>
  <c r="J120" i="37" s="1"/>
  <c r="J121" i="37" s="1"/>
  <c r="J122" i="37" s="1"/>
  <c r="J123" i="37" s="1"/>
  <c r="J124" i="37" s="1"/>
  <c r="J125" i="37" s="1"/>
  <c r="J126" i="37" s="1"/>
  <c r="J127" i="37" s="1"/>
  <c r="J128" i="37" s="1"/>
  <c r="J129" i="37" s="1"/>
  <c r="J130" i="37" s="1"/>
  <c r="J131" i="37" s="1"/>
  <c r="J132" i="37" s="1"/>
  <c r="J133" i="37" s="1"/>
  <c r="J134" i="37" s="1"/>
  <c r="J135" i="37" s="1"/>
  <c r="J136" i="37" s="1"/>
  <c r="J137" i="37" s="1"/>
  <c r="J138" i="37" s="1"/>
  <c r="J139" i="37" s="1"/>
  <c r="J140" i="37" s="1"/>
  <c r="J141" i="37" s="1"/>
  <c r="J142" i="37" s="1"/>
  <c r="J143" i="37" s="1"/>
  <c r="J144" i="37" s="1"/>
  <c r="J145" i="37" s="1"/>
  <c r="J146" i="37" s="1"/>
  <c r="J147" i="37" s="1"/>
  <c r="J148" i="37" s="1"/>
  <c r="J149" i="37" s="1"/>
  <c r="J150" i="37" s="1"/>
  <c r="J151" i="37" s="1"/>
  <c r="J152" i="37" s="1"/>
  <c r="J153" i="37" s="1"/>
  <c r="J154" i="37" s="1"/>
  <c r="J155" i="37" s="1"/>
  <c r="J156" i="37" s="1"/>
  <c r="J157" i="37" s="1"/>
  <c r="J158" i="37" s="1"/>
  <c r="J159" i="37" s="1"/>
  <c r="J160" i="37" s="1"/>
  <c r="J161" i="37" s="1"/>
  <c r="J162" i="37" s="1"/>
  <c r="J163" i="37" s="1"/>
  <c r="J164" i="37" s="1"/>
  <c r="J165" i="37" s="1"/>
  <c r="J166" i="37" s="1"/>
  <c r="J167" i="37" s="1"/>
  <c r="J168" i="37" s="1"/>
  <c r="J169" i="37" s="1"/>
  <c r="J170" i="37" s="1"/>
  <c r="J171" i="37" s="1"/>
  <c r="J172" i="37" s="1"/>
  <c r="J173" i="37" s="1"/>
  <c r="J174" i="37" s="1"/>
  <c r="J175" i="37" s="1"/>
  <c r="J176" i="37" s="1"/>
  <c r="J177" i="37" s="1"/>
  <c r="J178" i="37" s="1"/>
  <c r="J179" i="37" s="1"/>
  <c r="J180" i="37" s="1"/>
  <c r="J181" i="37" s="1"/>
  <c r="J182" i="37" s="1"/>
  <c r="J183" i="37" s="1"/>
  <c r="J184" i="37" s="1"/>
  <c r="J185" i="37" s="1"/>
  <c r="J186" i="37" s="1"/>
  <c r="J187" i="37" s="1"/>
  <c r="J188" i="37" s="1"/>
  <c r="J189" i="37" s="1"/>
  <c r="J190" i="37" s="1"/>
  <c r="J191" i="37" s="1"/>
  <c r="J192" i="37" s="1"/>
  <c r="J193" i="37" s="1"/>
  <c r="J194" i="37" s="1"/>
  <c r="J195" i="37" s="1"/>
  <c r="J196" i="37" s="1"/>
  <c r="J197" i="37" s="1"/>
  <c r="J198" i="37" s="1"/>
  <c r="J199" i="37" s="1"/>
  <c r="J200" i="37" s="1"/>
  <c r="J201" i="37" s="1"/>
  <c r="J202" i="37" s="1"/>
  <c r="J203" i="37" s="1"/>
  <c r="J204" i="37" s="1"/>
  <c r="J205" i="37" s="1"/>
  <c r="J206" i="37" s="1"/>
  <c r="J207" i="37" s="1"/>
  <c r="J208" i="37" s="1"/>
  <c r="J209" i="37" s="1"/>
  <c r="J210" i="37" s="1"/>
  <c r="J211" i="37" s="1"/>
  <c r="J212" i="37" s="1"/>
  <c r="J213" i="37" s="1"/>
  <c r="J214" i="37" s="1"/>
  <c r="J215" i="37" s="1"/>
  <c r="J216" i="37" s="1"/>
  <c r="J217" i="37" s="1"/>
  <c r="J218" i="37" s="1"/>
  <c r="J219" i="37" s="1"/>
  <c r="J220" i="37" s="1"/>
  <c r="J221" i="37" s="1"/>
  <c r="J222" i="37" s="1"/>
  <c r="J223" i="37" s="1"/>
  <c r="J224" i="37" s="1"/>
  <c r="J225" i="37" s="1"/>
  <c r="J226" i="37" s="1"/>
  <c r="J227" i="37" s="1"/>
  <c r="J228" i="37" s="1"/>
  <c r="J229" i="37" s="1"/>
  <c r="J230" i="37" s="1"/>
  <c r="J231" i="37" s="1"/>
  <c r="J232" i="37" s="1"/>
  <c r="J233" i="37" s="1"/>
  <c r="J234" i="37" s="1"/>
  <c r="J235" i="37" s="1"/>
  <c r="J236" i="37" s="1"/>
  <c r="J237" i="37" s="1"/>
  <c r="J238" i="37" s="1"/>
  <c r="J239" i="37" s="1"/>
  <c r="J240" i="37" s="1"/>
  <c r="J241" i="37" s="1"/>
  <c r="J242" i="37" s="1"/>
  <c r="J243" i="37" s="1"/>
  <c r="J244" i="37" s="1"/>
  <c r="J245" i="37" s="1"/>
  <c r="J246" i="37" s="1"/>
  <c r="J247" i="37" s="1"/>
  <c r="J248" i="37" s="1"/>
  <c r="J249" i="37" s="1"/>
  <c r="J250" i="37" s="1"/>
  <c r="J251" i="37" s="1"/>
  <c r="J252" i="37" s="1"/>
  <c r="J253" i="37" s="1"/>
  <c r="J254" i="37" s="1"/>
  <c r="J255" i="37" s="1"/>
  <c r="J256" i="37" s="1"/>
  <c r="J257" i="37" s="1"/>
  <c r="J258" i="37" s="1"/>
  <c r="J259" i="37" s="1"/>
  <c r="J260" i="37" s="1"/>
  <c r="J261" i="37" s="1"/>
  <c r="J262" i="37" s="1"/>
  <c r="J263" i="37" s="1"/>
  <c r="J264" i="37" s="1"/>
  <c r="J265" i="37" s="1"/>
  <c r="J266" i="37" s="1"/>
  <c r="J267" i="37" s="1"/>
  <c r="J268" i="37" s="1"/>
  <c r="J269" i="37" s="1"/>
  <c r="J270" i="37" s="1"/>
  <c r="J271" i="37" s="1"/>
  <c r="J272" i="37" s="1"/>
  <c r="J273" i="37" s="1"/>
  <c r="J274" i="37" s="1"/>
  <c r="J275" i="37" s="1"/>
  <c r="J276" i="37" s="1"/>
  <c r="J277" i="37" s="1"/>
  <c r="J278" i="37" s="1"/>
  <c r="J279" i="37" s="1"/>
  <c r="J280" i="37" s="1"/>
  <c r="J281" i="37" s="1"/>
  <c r="J282" i="37" s="1"/>
  <c r="J283" i="37" s="1"/>
  <c r="J284" i="37" s="1"/>
  <c r="J285" i="37" s="1"/>
  <c r="J286" i="37" s="1"/>
  <c r="J287" i="37" s="1"/>
  <c r="J288" i="37" s="1"/>
  <c r="J289" i="37" s="1"/>
  <c r="J290" i="37" s="1"/>
  <c r="J291" i="37" s="1"/>
  <c r="J292" i="37" s="1"/>
  <c r="J293" i="37" s="1"/>
  <c r="J294" i="37" s="1"/>
  <c r="J295" i="37" s="1"/>
  <c r="J296" i="37" s="1"/>
  <c r="J297" i="37" s="1"/>
  <c r="J298" i="37" s="1"/>
  <c r="J299" i="37" s="1"/>
  <c r="J300" i="37" s="1"/>
  <c r="J301" i="37" s="1"/>
  <c r="J302" i="37" s="1"/>
  <c r="J303" i="37" s="1"/>
  <c r="J304" i="37" s="1"/>
  <c r="J305" i="37" s="1"/>
  <c r="J306" i="37" s="1"/>
  <c r="J307" i="37" s="1"/>
  <c r="J308" i="37" s="1"/>
  <c r="J309" i="37" s="1"/>
  <c r="J310" i="37" s="1"/>
  <c r="J311" i="37" s="1"/>
  <c r="J312" i="37" s="1"/>
  <c r="J313" i="37" s="1"/>
  <c r="J314" i="37" s="1"/>
  <c r="J315" i="37" s="1"/>
  <c r="J316" i="37" s="1"/>
  <c r="J317" i="37" s="1"/>
  <c r="J318" i="37" s="1"/>
  <c r="J319" i="37" s="1"/>
  <c r="J320" i="37" s="1"/>
  <c r="J321" i="37" s="1"/>
  <c r="J322" i="37" s="1"/>
  <c r="J323" i="37" s="1"/>
  <c r="J324" i="37" s="1"/>
  <c r="J325" i="37" s="1"/>
  <c r="J326" i="37" s="1"/>
  <c r="J327" i="37" s="1"/>
  <c r="J328" i="37" s="1"/>
  <c r="J329" i="37" s="1"/>
  <c r="J330" i="37" s="1"/>
  <c r="J331" i="37" s="1"/>
  <c r="J332" i="37" s="1"/>
  <c r="J333" i="37" s="1"/>
  <c r="J334" i="37" s="1"/>
  <c r="J335" i="37" s="1"/>
  <c r="J336" i="37" s="1"/>
  <c r="J337" i="37" s="1"/>
  <c r="J338" i="37" s="1"/>
  <c r="J339" i="37" s="1"/>
  <c r="J340" i="37" s="1"/>
  <c r="J341" i="37" s="1"/>
  <c r="J342" i="37" s="1"/>
  <c r="J343" i="37" s="1"/>
  <c r="J344" i="37" s="1"/>
  <c r="J345" i="37" s="1"/>
  <c r="J346" i="37" s="1"/>
  <c r="J347" i="37" s="1"/>
  <c r="J348" i="37" s="1"/>
  <c r="J349" i="37" s="1"/>
  <c r="J350" i="37" s="1"/>
  <c r="J351" i="37" s="1"/>
  <c r="J352" i="37" s="1"/>
  <c r="J353" i="37" s="1"/>
  <c r="J354" i="37" s="1"/>
  <c r="J355" i="37" s="1"/>
  <c r="J356" i="37" s="1"/>
  <c r="J357" i="37" s="1"/>
  <c r="J358" i="37" s="1"/>
  <c r="J359" i="37" s="1"/>
  <c r="J360" i="37" s="1"/>
  <c r="J361" i="37" s="1"/>
  <c r="J362" i="37" s="1"/>
  <c r="J363" i="37" s="1"/>
  <c r="J364" i="37" s="1"/>
  <c r="J365" i="37" s="1"/>
  <c r="J366" i="37" s="1"/>
  <c r="J367" i="37" s="1"/>
  <c r="J368" i="37" s="1"/>
  <c r="J369" i="37" s="1"/>
  <c r="J370" i="37" s="1"/>
  <c r="J371" i="37" s="1"/>
  <c r="J372" i="37" s="1"/>
  <c r="J373" i="37" s="1"/>
  <c r="J374" i="37" s="1"/>
  <c r="J375" i="37" s="1"/>
  <c r="J376" i="37" s="1"/>
  <c r="J377" i="37" s="1"/>
  <c r="J378" i="37" s="1"/>
  <c r="J379" i="37" s="1"/>
  <c r="J380" i="37" s="1"/>
  <c r="J381" i="37" s="1"/>
  <c r="J382" i="37" s="1"/>
  <c r="J383" i="37" s="1"/>
  <c r="J384" i="37" s="1"/>
  <c r="J385" i="37" s="1"/>
  <c r="J386" i="37" s="1"/>
  <c r="J387" i="37" s="1"/>
  <c r="J388" i="37" s="1"/>
  <c r="J389" i="37" s="1"/>
  <c r="J390" i="37" s="1"/>
  <c r="J391" i="37" s="1"/>
  <c r="J392" i="37" s="1"/>
  <c r="J393" i="37" s="1"/>
  <c r="J394" i="37" s="1"/>
  <c r="J395" i="37" s="1"/>
  <c r="J396" i="37" s="1"/>
  <c r="J397" i="37" s="1"/>
  <c r="J398" i="37" s="1"/>
  <c r="J399" i="37" s="1"/>
  <c r="J400" i="37" s="1"/>
  <c r="J401" i="37" s="1"/>
  <c r="J402" i="37" s="1"/>
  <c r="J403" i="37" s="1"/>
  <c r="J404" i="37" s="1"/>
  <c r="J405" i="37" s="1"/>
  <c r="J406" i="37" s="1"/>
  <c r="J407" i="37" s="1"/>
  <c r="J408" i="37" s="1"/>
  <c r="J409" i="37" s="1"/>
  <c r="J410" i="37" s="1"/>
  <c r="J411" i="37" s="1"/>
  <c r="J412" i="37" s="1"/>
  <c r="J413" i="37" s="1"/>
  <c r="J414" i="37" s="1"/>
  <c r="J415" i="37" s="1"/>
  <c r="J416" i="37" s="1"/>
  <c r="J417" i="37" s="1"/>
  <c r="J418" i="37" s="1"/>
  <c r="J419" i="37" s="1"/>
  <c r="J420" i="37" s="1"/>
  <c r="J421" i="37" s="1"/>
  <c r="J422" i="37" s="1"/>
  <c r="J423" i="37" s="1"/>
  <c r="J424" i="37" s="1"/>
  <c r="J425" i="37" s="1"/>
  <c r="J426" i="37" s="1"/>
  <c r="J427" i="37" s="1"/>
  <c r="J428" i="37" s="1"/>
  <c r="J429" i="37" s="1"/>
  <c r="J430" i="37" s="1"/>
  <c r="J431" i="37" s="1"/>
  <c r="J432" i="37" s="1"/>
  <c r="J433" i="37" s="1"/>
  <c r="J434" i="37" s="1"/>
  <c r="J435" i="37" s="1"/>
  <c r="J436" i="37" s="1"/>
  <c r="J437" i="37" s="1"/>
  <c r="J438" i="37" s="1"/>
  <c r="J439" i="37" s="1"/>
  <c r="J440" i="37" s="1"/>
  <c r="J441" i="37" s="1"/>
  <c r="J442" i="37" s="1"/>
  <c r="J443" i="37" s="1"/>
  <c r="J444" i="37" s="1"/>
  <c r="J445" i="37" s="1"/>
  <c r="J446" i="37" s="1"/>
  <c r="J447" i="37" s="1"/>
  <c r="J448" i="37" s="1"/>
  <c r="J449" i="37" s="1"/>
  <c r="J450" i="37" s="1"/>
  <c r="J451" i="37" s="1"/>
  <c r="J452" i="37" s="1"/>
  <c r="J453" i="37" s="1"/>
  <c r="J454" i="37" s="1"/>
  <c r="J455" i="37" s="1"/>
  <c r="J456" i="37" s="1"/>
  <c r="J457" i="37" s="1"/>
  <c r="J458" i="37" s="1"/>
  <c r="J459" i="37" s="1"/>
  <c r="J460" i="37" s="1"/>
  <c r="J461" i="37" s="1"/>
  <c r="J462" i="37" s="1"/>
  <c r="J463" i="37" s="1"/>
  <c r="J464" i="37" s="1"/>
  <c r="J465" i="37" s="1"/>
  <c r="J466" i="37" s="1"/>
  <c r="J467" i="37" s="1"/>
  <c r="J468" i="37" s="1"/>
  <c r="J469" i="37" s="1"/>
  <c r="J470" i="37" s="1"/>
  <c r="J471" i="37" s="1"/>
  <c r="J472" i="37" s="1"/>
  <c r="J473" i="37" s="1"/>
  <c r="J474" i="37" s="1"/>
  <c r="J475" i="37" s="1"/>
  <c r="J476" i="37" s="1"/>
  <c r="J477" i="37" s="1"/>
  <c r="J478" i="37" s="1"/>
  <c r="J479" i="37" s="1"/>
  <c r="J480" i="37" s="1"/>
  <c r="J481" i="37" s="1"/>
  <c r="J482" i="37" s="1"/>
  <c r="J483" i="37" s="1"/>
  <c r="J484" i="37" s="1"/>
  <c r="J485" i="37" s="1"/>
  <c r="J486" i="37" s="1"/>
  <c r="J487" i="37" s="1"/>
  <c r="J488" i="37" s="1"/>
  <c r="J489" i="37" s="1"/>
  <c r="J490" i="37" s="1"/>
  <c r="J491" i="37" s="1"/>
  <c r="J492" i="37" s="1"/>
  <c r="J493" i="37" s="1"/>
  <c r="J494" i="37" s="1"/>
  <c r="J495" i="37" s="1"/>
  <c r="J496" i="37" s="1"/>
  <c r="J497" i="37" s="1"/>
  <c r="J498" i="37" s="1"/>
  <c r="J499" i="37" s="1"/>
  <c r="J500" i="37" s="1"/>
  <c r="J501" i="37" s="1"/>
  <c r="J502" i="37" s="1"/>
  <c r="J503" i="37" s="1"/>
  <c r="J504" i="37" s="1"/>
  <c r="J505" i="37" s="1"/>
  <c r="J506" i="37" s="1"/>
  <c r="J507" i="37" s="1"/>
  <c r="J508" i="37" s="1"/>
  <c r="J509" i="37" s="1"/>
  <c r="J510" i="37" s="1"/>
  <c r="J511" i="37" s="1"/>
  <c r="J512" i="37" s="1"/>
  <c r="J513" i="37" s="1"/>
  <c r="J514" i="37" s="1"/>
  <c r="J515" i="37" s="1"/>
  <c r="J516" i="37" s="1"/>
  <c r="J517" i="37" s="1"/>
  <c r="J518" i="37" s="1"/>
  <c r="J519" i="37" s="1"/>
  <c r="J520" i="37" s="1"/>
  <c r="J521" i="37" s="1"/>
  <c r="J522" i="37" s="1"/>
  <c r="J523" i="37" s="1"/>
  <c r="J524" i="37" s="1"/>
  <c r="J525" i="37" s="1"/>
  <c r="J526" i="37" s="1"/>
  <c r="J527" i="37" s="1"/>
  <c r="J528" i="37" s="1"/>
  <c r="J529" i="37" s="1"/>
  <c r="J530" i="37" s="1"/>
  <c r="J531" i="37" s="1"/>
  <c r="J532" i="37" s="1"/>
  <c r="J533" i="37" s="1"/>
  <c r="J534" i="37" s="1"/>
  <c r="J535" i="37" s="1"/>
  <c r="J536" i="37" s="1"/>
  <c r="J537" i="37" s="1"/>
  <c r="J538" i="37" s="1"/>
  <c r="J539" i="37" s="1"/>
  <c r="J540" i="37" s="1"/>
  <c r="J541" i="37" s="1"/>
  <c r="I2" i="37"/>
  <c r="I3" i="37" s="1"/>
  <c r="I4" i="37" s="1"/>
  <c r="I5" i="37" s="1"/>
  <c r="I6" i="37" s="1"/>
  <c r="I7" i="37" s="1"/>
  <c r="I8" i="37" s="1"/>
  <c r="I9" i="37" s="1"/>
  <c r="I10" i="37" s="1"/>
  <c r="I11" i="37" s="1"/>
  <c r="I12" i="37" s="1"/>
  <c r="I13" i="37" s="1"/>
  <c r="I14" i="37" s="1"/>
  <c r="I15" i="37" s="1"/>
  <c r="I16" i="37" s="1"/>
  <c r="I17" i="37" s="1"/>
  <c r="I18" i="37" s="1"/>
  <c r="I19" i="37" s="1"/>
  <c r="I20" i="37" s="1"/>
  <c r="I21" i="37" s="1"/>
  <c r="I22" i="37" s="1"/>
  <c r="I23" i="37" s="1"/>
  <c r="I24" i="37" s="1"/>
  <c r="I25" i="37" s="1"/>
  <c r="I26" i="37" s="1"/>
  <c r="I27" i="37" s="1"/>
  <c r="I28" i="37" s="1"/>
  <c r="I29" i="37" s="1"/>
  <c r="I30" i="37" s="1"/>
  <c r="I31" i="37" s="1"/>
  <c r="I32" i="37" s="1"/>
  <c r="I33" i="37" s="1"/>
  <c r="I34" i="37" s="1"/>
  <c r="I35" i="37" s="1"/>
  <c r="I36" i="37" s="1"/>
  <c r="I37" i="37" s="1"/>
  <c r="I38" i="37" s="1"/>
  <c r="I39" i="37" s="1"/>
  <c r="I40" i="37" s="1"/>
  <c r="I41" i="37" s="1"/>
  <c r="I42" i="37" s="1"/>
  <c r="I43" i="37" s="1"/>
  <c r="I44" i="37" s="1"/>
  <c r="I45" i="37" s="1"/>
  <c r="I46" i="37" s="1"/>
  <c r="I47" i="37" s="1"/>
  <c r="I48" i="37" s="1"/>
  <c r="I49" i="37" s="1"/>
  <c r="I50" i="37" s="1"/>
  <c r="I51" i="37" s="1"/>
  <c r="I52" i="37" s="1"/>
  <c r="I53" i="37" s="1"/>
  <c r="I54" i="37" s="1"/>
  <c r="I55" i="37" s="1"/>
  <c r="I56" i="37" s="1"/>
  <c r="I57" i="37" s="1"/>
  <c r="I58" i="37" s="1"/>
  <c r="I59" i="37" s="1"/>
  <c r="I60" i="37" s="1"/>
  <c r="I61" i="37" s="1"/>
  <c r="H2" i="37"/>
  <c r="H3" i="37" s="1"/>
  <c r="H4" i="37" s="1"/>
  <c r="H5" i="37" s="1"/>
  <c r="H6" i="37" s="1"/>
  <c r="H7" i="37" s="1"/>
  <c r="H8" i="37" s="1"/>
  <c r="H9" i="37" s="1"/>
  <c r="H10" i="37" s="1"/>
  <c r="H11" i="37" s="1"/>
  <c r="H12" i="37" s="1"/>
  <c r="H13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H46" i="37" s="1"/>
  <c r="H47" i="37" s="1"/>
  <c r="H48" i="37" s="1"/>
  <c r="H49" i="37" s="1"/>
  <c r="H50" i="37" s="1"/>
  <c r="H51" i="37" s="1"/>
  <c r="H52" i="37" s="1"/>
  <c r="H53" i="37" s="1"/>
  <c r="H54" i="37" s="1"/>
  <c r="H55" i="37" s="1"/>
  <c r="H56" i="37" s="1"/>
  <c r="H57" i="37" s="1"/>
  <c r="H58" i="37" s="1"/>
  <c r="H59" i="37" s="1"/>
  <c r="H60" i="37" s="1"/>
  <c r="H61" i="37" s="1"/>
  <c r="G2" i="37"/>
  <c r="G3" i="37" s="1"/>
  <c r="G4" i="37" s="1"/>
  <c r="G5" i="37" s="1"/>
  <c r="G6" i="37" s="1"/>
  <c r="G7" i="37" s="1"/>
  <c r="G8" i="37" s="1"/>
  <c r="G9" i="37" s="1"/>
  <c r="G10" i="37" s="1"/>
  <c r="G11" i="37" s="1"/>
  <c r="G12" i="37" s="1"/>
  <c r="G13" i="37" s="1"/>
  <c r="G14" i="37" s="1"/>
  <c r="G15" i="37" s="1"/>
  <c r="G16" i="37" s="1"/>
  <c r="G17" i="37" s="1"/>
  <c r="G18" i="37" s="1"/>
  <c r="G19" i="37" s="1"/>
  <c r="G20" i="37" s="1"/>
  <c r="G21" i="37" s="1"/>
  <c r="G22" i="37" s="1"/>
  <c r="G23" i="37" s="1"/>
  <c r="G24" i="37" s="1"/>
  <c r="G25" i="37" s="1"/>
  <c r="G26" i="37" s="1"/>
  <c r="G27" i="37" s="1"/>
  <c r="G28" i="37" s="1"/>
  <c r="G29" i="37" s="1"/>
  <c r="G30" i="37" s="1"/>
  <c r="G31" i="37" s="1"/>
  <c r="G32" i="37" s="1"/>
  <c r="G33" i="37" s="1"/>
  <c r="G34" i="37" s="1"/>
  <c r="G35" i="37" s="1"/>
  <c r="G36" i="37" s="1"/>
  <c r="G37" i="37" s="1"/>
  <c r="G38" i="37" s="1"/>
  <c r="G39" i="37" s="1"/>
  <c r="G40" i="37" s="1"/>
  <c r="G41" i="37" s="1"/>
  <c r="G42" i="37" s="1"/>
  <c r="G43" i="37" s="1"/>
  <c r="G44" i="37" s="1"/>
  <c r="G45" i="37" s="1"/>
  <c r="G46" i="37" s="1"/>
  <c r="G47" i="37" s="1"/>
  <c r="G48" i="37" s="1"/>
  <c r="G49" i="37" s="1"/>
  <c r="G50" i="37" s="1"/>
  <c r="G51" i="37" s="1"/>
  <c r="G52" i="37" s="1"/>
  <c r="G53" i="37" s="1"/>
  <c r="G54" i="37" s="1"/>
  <c r="G55" i="37" s="1"/>
  <c r="G56" i="37" s="1"/>
  <c r="G57" i="37" s="1"/>
  <c r="G58" i="37" s="1"/>
  <c r="G59" i="37" s="1"/>
  <c r="G60" i="37" s="1"/>
  <c r="G61" i="37" s="1"/>
  <c r="G62" i="37" s="1"/>
  <c r="G63" i="37" s="1"/>
  <c r="G64" i="37" s="1"/>
  <c r="G65" i="37" s="1"/>
  <c r="G66" i="37" s="1"/>
  <c r="G67" i="37" s="1"/>
  <c r="G68" i="37" s="1"/>
  <c r="G69" i="37" s="1"/>
  <c r="G70" i="37" s="1"/>
  <c r="G71" i="37" s="1"/>
  <c r="G72" i="37" s="1"/>
  <c r="G73" i="37" s="1"/>
  <c r="G74" i="37" s="1"/>
  <c r="G75" i="37" s="1"/>
  <c r="G76" i="37" s="1"/>
  <c r="G77" i="37" s="1"/>
  <c r="G78" i="37" s="1"/>
  <c r="G79" i="37" s="1"/>
  <c r="G80" i="37" s="1"/>
  <c r="G81" i="37" s="1"/>
  <c r="G82" i="37" s="1"/>
  <c r="G83" i="37" s="1"/>
  <c r="G84" i="37" s="1"/>
  <c r="G85" i="37" s="1"/>
  <c r="G86" i="37" s="1"/>
  <c r="G87" i="37" s="1"/>
  <c r="G88" i="37" s="1"/>
  <c r="G89" i="37" s="1"/>
  <c r="G90" i="37" s="1"/>
  <c r="G91" i="37" s="1"/>
  <c r="G92" i="37" s="1"/>
  <c r="G93" i="37" s="1"/>
  <c r="G94" i="37" s="1"/>
  <c r="G95" i="37" s="1"/>
  <c r="G96" i="37" s="1"/>
  <c r="G97" i="37" s="1"/>
  <c r="G98" i="37" s="1"/>
  <c r="G99" i="37" s="1"/>
  <c r="G100" i="37" s="1"/>
  <c r="G101" i="37" s="1"/>
  <c r="G102" i="37" s="1"/>
  <c r="G103" i="37" s="1"/>
  <c r="G104" i="37" s="1"/>
  <c r="G105" i="37" s="1"/>
  <c r="G106" i="37" s="1"/>
  <c r="G107" i="37" s="1"/>
  <c r="G108" i="37" s="1"/>
  <c r="G109" i="37" s="1"/>
  <c r="G110" i="37" s="1"/>
  <c r="G111" i="37" s="1"/>
  <c r="G112" i="37" s="1"/>
  <c r="G113" i="37" s="1"/>
  <c r="G114" i="37" s="1"/>
  <c r="G115" i="37" s="1"/>
  <c r="G116" i="37" s="1"/>
  <c r="G117" i="37" s="1"/>
  <c r="G118" i="37" s="1"/>
  <c r="G119" i="37" s="1"/>
  <c r="G120" i="37" s="1"/>
  <c r="G121" i="37" s="1"/>
  <c r="G122" i="37" s="1"/>
  <c r="G123" i="37" s="1"/>
  <c r="G124" i="37" s="1"/>
  <c r="G125" i="37" s="1"/>
  <c r="G126" i="37" s="1"/>
  <c r="G127" i="37" s="1"/>
  <c r="G128" i="37" s="1"/>
  <c r="G129" i="37" s="1"/>
  <c r="G130" i="37" s="1"/>
  <c r="G131" i="37" s="1"/>
  <c r="G132" i="37" s="1"/>
  <c r="G133" i="37" s="1"/>
  <c r="G134" i="37" s="1"/>
  <c r="G135" i="37" s="1"/>
  <c r="G136" i="37" s="1"/>
  <c r="G137" i="37" s="1"/>
  <c r="G138" i="37" s="1"/>
  <c r="G139" i="37" s="1"/>
  <c r="G140" i="37" s="1"/>
  <c r="G141" i="37" s="1"/>
  <c r="G142" i="37" s="1"/>
  <c r="G143" i="37" s="1"/>
  <c r="G144" i="37" s="1"/>
  <c r="G145" i="37" s="1"/>
  <c r="G146" i="37" s="1"/>
  <c r="G147" i="37" s="1"/>
  <c r="G148" i="37" s="1"/>
  <c r="G149" i="37" s="1"/>
  <c r="G150" i="37" s="1"/>
  <c r="G151" i="37" s="1"/>
  <c r="G152" i="37" s="1"/>
  <c r="G153" i="37" s="1"/>
  <c r="G154" i="37" s="1"/>
  <c r="G155" i="37" s="1"/>
  <c r="G156" i="37" s="1"/>
  <c r="G157" i="37" s="1"/>
  <c r="G158" i="37" s="1"/>
  <c r="G159" i="37" s="1"/>
  <c r="G160" i="37" s="1"/>
  <c r="G161" i="37" s="1"/>
  <c r="G162" i="37" s="1"/>
  <c r="G163" i="37" s="1"/>
  <c r="G164" i="37" s="1"/>
  <c r="G165" i="37" s="1"/>
  <c r="G166" i="37" s="1"/>
  <c r="G167" i="37" s="1"/>
  <c r="G168" i="37" s="1"/>
  <c r="G169" i="37" s="1"/>
  <c r="G170" i="37" s="1"/>
  <c r="G171" i="37" s="1"/>
  <c r="G172" i="37" s="1"/>
  <c r="G173" i="37" s="1"/>
  <c r="G174" i="37" s="1"/>
  <c r="G175" i="37" s="1"/>
  <c r="G176" i="37" s="1"/>
  <c r="G177" i="37" s="1"/>
  <c r="G178" i="37" s="1"/>
  <c r="G179" i="37" s="1"/>
  <c r="G180" i="37" s="1"/>
  <c r="G181" i="37" s="1"/>
  <c r="G182" i="37" s="1"/>
  <c r="G183" i="37" s="1"/>
  <c r="G184" i="37" s="1"/>
  <c r="G185" i="37" s="1"/>
  <c r="G186" i="37" s="1"/>
  <c r="G187" i="37" s="1"/>
  <c r="G188" i="37" s="1"/>
  <c r="G189" i="37" s="1"/>
  <c r="G190" i="37" s="1"/>
  <c r="G191" i="37" s="1"/>
  <c r="G192" i="37" s="1"/>
  <c r="G193" i="37" s="1"/>
  <c r="G194" i="37" s="1"/>
  <c r="G195" i="37" s="1"/>
  <c r="G196" i="37" s="1"/>
  <c r="G197" i="37" s="1"/>
  <c r="G198" i="37" s="1"/>
  <c r="G199" i="37" s="1"/>
  <c r="G200" i="37" s="1"/>
  <c r="G201" i="37" s="1"/>
  <c r="G202" i="37" s="1"/>
  <c r="G203" i="37" s="1"/>
  <c r="G204" i="37" s="1"/>
  <c r="G205" i="37" s="1"/>
  <c r="G206" i="37" s="1"/>
  <c r="G207" i="37" s="1"/>
  <c r="G208" i="37" s="1"/>
  <c r="G209" i="37" s="1"/>
  <c r="G210" i="37" s="1"/>
  <c r="G211" i="37" s="1"/>
  <c r="G212" i="37" s="1"/>
  <c r="G213" i="37" s="1"/>
  <c r="G214" i="37" s="1"/>
  <c r="G215" i="37" s="1"/>
  <c r="G216" i="37" s="1"/>
  <c r="G217" i="37" s="1"/>
  <c r="G218" i="37" s="1"/>
  <c r="G219" i="37" s="1"/>
  <c r="G220" i="37" s="1"/>
  <c r="G221" i="37" s="1"/>
  <c r="G222" i="37" s="1"/>
  <c r="G223" i="37" s="1"/>
  <c r="G224" i="37" s="1"/>
  <c r="G225" i="37" s="1"/>
  <c r="G226" i="37" s="1"/>
  <c r="G227" i="37" s="1"/>
  <c r="G228" i="37" s="1"/>
  <c r="G229" i="37" s="1"/>
  <c r="G230" i="37" s="1"/>
  <c r="G231" i="37" s="1"/>
  <c r="G232" i="37" s="1"/>
  <c r="G233" i="37" s="1"/>
  <c r="G234" i="37" s="1"/>
  <c r="G235" i="37" s="1"/>
  <c r="G236" i="37" s="1"/>
  <c r="G237" i="37" s="1"/>
  <c r="G238" i="37" s="1"/>
  <c r="G239" i="37" s="1"/>
  <c r="G240" i="37" s="1"/>
  <c r="G241" i="37" s="1"/>
  <c r="G242" i="37" s="1"/>
  <c r="G243" i="37" s="1"/>
  <c r="G244" i="37" s="1"/>
  <c r="G245" i="37" s="1"/>
  <c r="G246" i="37" s="1"/>
  <c r="G247" i="37" s="1"/>
  <c r="G248" i="37" s="1"/>
  <c r="G249" i="37" s="1"/>
  <c r="G250" i="37" s="1"/>
  <c r="G251" i="37" s="1"/>
  <c r="G252" i="37" s="1"/>
  <c r="G253" i="37" s="1"/>
  <c r="G254" i="37" s="1"/>
  <c r="G255" i="37" s="1"/>
  <c r="G256" i="37" s="1"/>
  <c r="G257" i="37" s="1"/>
  <c r="G258" i="37" s="1"/>
  <c r="G259" i="37" s="1"/>
  <c r="G260" i="37" s="1"/>
  <c r="G261" i="37" s="1"/>
  <c r="G262" i="37" s="1"/>
  <c r="G263" i="37" s="1"/>
  <c r="G264" i="37" s="1"/>
  <c r="G265" i="37" s="1"/>
  <c r="G266" i="37" s="1"/>
  <c r="G267" i="37" s="1"/>
  <c r="G268" i="37" s="1"/>
  <c r="G269" i="37" s="1"/>
  <c r="G270" i="37" s="1"/>
  <c r="G271" i="37" s="1"/>
  <c r="G272" i="37" s="1"/>
  <c r="G273" i="37" s="1"/>
  <c r="G274" i="37" s="1"/>
  <c r="G275" i="37" s="1"/>
  <c r="G276" i="37" s="1"/>
  <c r="G277" i="37" s="1"/>
  <c r="G278" i="37" s="1"/>
  <c r="G279" i="37" s="1"/>
  <c r="G280" i="37" s="1"/>
  <c r="G281" i="37" s="1"/>
  <c r="G282" i="37" s="1"/>
  <c r="G283" i="37" s="1"/>
  <c r="G284" i="37" s="1"/>
  <c r="G285" i="37" s="1"/>
  <c r="G286" i="37" s="1"/>
  <c r="G287" i="37" s="1"/>
  <c r="G288" i="37" s="1"/>
  <c r="G289" i="37" s="1"/>
  <c r="G290" i="37" s="1"/>
  <c r="G291" i="37" s="1"/>
  <c r="G292" i="37" s="1"/>
  <c r="G293" i="37" s="1"/>
  <c r="G294" i="37" s="1"/>
  <c r="G295" i="37" s="1"/>
  <c r="G296" i="37" s="1"/>
  <c r="G297" i="37" s="1"/>
  <c r="G298" i="37" s="1"/>
  <c r="G299" i="37" s="1"/>
  <c r="G300" i="37" s="1"/>
  <c r="G301" i="37" s="1"/>
  <c r="G302" i="37" s="1"/>
  <c r="G303" i="37" s="1"/>
  <c r="G304" i="37" s="1"/>
  <c r="G305" i="37" s="1"/>
  <c r="G306" i="37" s="1"/>
  <c r="G307" i="37" s="1"/>
  <c r="G308" i="37" s="1"/>
  <c r="G309" i="37" s="1"/>
  <c r="G310" i="37" s="1"/>
  <c r="G311" i="37" s="1"/>
  <c r="G312" i="37" s="1"/>
  <c r="G313" i="37" s="1"/>
  <c r="G314" i="37" s="1"/>
  <c r="G315" i="37" s="1"/>
  <c r="G316" i="37" s="1"/>
  <c r="G317" i="37" s="1"/>
  <c r="G318" i="37" s="1"/>
  <c r="G319" i="37" s="1"/>
  <c r="G320" i="37" s="1"/>
  <c r="G321" i="37" s="1"/>
  <c r="G322" i="37" s="1"/>
  <c r="G323" i="37" s="1"/>
  <c r="G324" i="37" s="1"/>
  <c r="G325" i="37" s="1"/>
  <c r="G326" i="37" s="1"/>
  <c r="G327" i="37" s="1"/>
  <c r="G328" i="37" s="1"/>
  <c r="G329" i="37" s="1"/>
  <c r="G330" i="37" s="1"/>
  <c r="G331" i="37" s="1"/>
  <c r="G332" i="37" s="1"/>
  <c r="G333" i="37" s="1"/>
  <c r="G334" i="37" s="1"/>
  <c r="G335" i="37" s="1"/>
  <c r="G336" i="37" s="1"/>
  <c r="G337" i="37" s="1"/>
  <c r="G338" i="37" s="1"/>
  <c r="G339" i="37" s="1"/>
  <c r="G340" i="37" s="1"/>
  <c r="G341" i="37" s="1"/>
  <c r="G342" i="37" s="1"/>
  <c r="G343" i="37" s="1"/>
  <c r="G344" i="37" s="1"/>
  <c r="G345" i="37" s="1"/>
  <c r="G346" i="37" s="1"/>
  <c r="G347" i="37" s="1"/>
  <c r="G348" i="37" s="1"/>
  <c r="G349" i="37" s="1"/>
  <c r="G350" i="37" s="1"/>
  <c r="G351" i="37" s="1"/>
  <c r="G352" i="37" s="1"/>
  <c r="G353" i="37" s="1"/>
  <c r="G354" i="37" s="1"/>
  <c r="G355" i="37" s="1"/>
  <c r="G356" i="37" s="1"/>
  <c r="G357" i="37" s="1"/>
  <c r="G358" i="37" s="1"/>
  <c r="G359" i="37" s="1"/>
  <c r="G360" i="37" s="1"/>
  <c r="G361" i="37" s="1"/>
  <c r="G362" i="37" s="1"/>
  <c r="G363" i="37" s="1"/>
  <c r="G364" i="37" s="1"/>
  <c r="G365" i="37" s="1"/>
  <c r="G366" i="37" s="1"/>
  <c r="G367" i="37" s="1"/>
  <c r="G368" i="37" s="1"/>
  <c r="G369" i="37" s="1"/>
  <c r="G370" i="37" s="1"/>
  <c r="G371" i="37" s="1"/>
  <c r="G372" i="37" s="1"/>
  <c r="G373" i="37" s="1"/>
  <c r="G374" i="37" s="1"/>
  <c r="G375" i="37" s="1"/>
  <c r="G376" i="37" s="1"/>
  <c r="G377" i="37" s="1"/>
  <c r="G378" i="37" s="1"/>
  <c r="G379" i="37" s="1"/>
  <c r="G380" i="37" s="1"/>
  <c r="G381" i="37" s="1"/>
  <c r="G382" i="37" s="1"/>
  <c r="G383" i="37" s="1"/>
  <c r="G384" i="37" s="1"/>
  <c r="G385" i="37" s="1"/>
  <c r="G386" i="37" s="1"/>
  <c r="G387" i="37" s="1"/>
  <c r="G388" i="37" s="1"/>
  <c r="G389" i="37" s="1"/>
  <c r="G390" i="37" s="1"/>
  <c r="G391" i="37" s="1"/>
  <c r="G392" i="37" s="1"/>
  <c r="G393" i="37" s="1"/>
  <c r="G394" i="37" s="1"/>
  <c r="G395" i="37" s="1"/>
  <c r="G396" i="37" s="1"/>
  <c r="G397" i="37" s="1"/>
  <c r="G398" i="37" s="1"/>
  <c r="G399" i="37" s="1"/>
  <c r="G400" i="37" s="1"/>
  <c r="G401" i="37" s="1"/>
  <c r="G402" i="37" s="1"/>
  <c r="G403" i="37" s="1"/>
  <c r="G404" i="37" s="1"/>
  <c r="G405" i="37" s="1"/>
  <c r="G406" i="37" s="1"/>
  <c r="G407" i="37" s="1"/>
  <c r="G408" i="37" s="1"/>
  <c r="G409" i="37" s="1"/>
  <c r="G410" i="37" s="1"/>
  <c r="G411" i="37" s="1"/>
  <c r="G412" i="37" s="1"/>
  <c r="G413" i="37" s="1"/>
  <c r="G414" i="37" s="1"/>
  <c r="G415" i="37" s="1"/>
  <c r="G416" i="37" s="1"/>
  <c r="G417" i="37" s="1"/>
  <c r="G418" i="37" s="1"/>
  <c r="G419" i="37" s="1"/>
  <c r="G420" i="37" s="1"/>
  <c r="G421" i="37" s="1"/>
  <c r="G422" i="37" s="1"/>
  <c r="G423" i="37" s="1"/>
  <c r="G424" i="37" s="1"/>
  <c r="G425" i="37" s="1"/>
  <c r="G426" i="37" s="1"/>
  <c r="G427" i="37" s="1"/>
  <c r="G428" i="37" s="1"/>
  <c r="G429" i="37" s="1"/>
  <c r="G430" i="37" s="1"/>
  <c r="G431" i="37" s="1"/>
  <c r="G432" i="37" s="1"/>
  <c r="G433" i="37" s="1"/>
  <c r="G434" i="37" s="1"/>
  <c r="G435" i="37" s="1"/>
  <c r="G436" i="37" s="1"/>
  <c r="G437" i="37" s="1"/>
  <c r="G438" i="37" s="1"/>
  <c r="G439" i="37" s="1"/>
  <c r="G440" i="37" s="1"/>
  <c r="G441" i="37" s="1"/>
  <c r="G442" i="37" s="1"/>
  <c r="G443" i="37" s="1"/>
  <c r="G444" i="37" s="1"/>
  <c r="G445" i="37" s="1"/>
  <c r="G446" i="37" s="1"/>
  <c r="G447" i="37" s="1"/>
  <c r="G448" i="37" s="1"/>
  <c r="G449" i="37" s="1"/>
  <c r="G450" i="37" s="1"/>
  <c r="G451" i="37" s="1"/>
  <c r="G452" i="37" s="1"/>
  <c r="G453" i="37" s="1"/>
  <c r="G454" i="37" s="1"/>
  <c r="G455" i="37" s="1"/>
  <c r="G456" i="37" s="1"/>
  <c r="G457" i="37" s="1"/>
  <c r="G458" i="37" s="1"/>
  <c r="G459" i="37" s="1"/>
  <c r="G460" i="37" s="1"/>
  <c r="G461" i="37" s="1"/>
  <c r="G462" i="37" s="1"/>
  <c r="G463" i="37" s="1"/>
  <c r="G464" i="37" s="1"/>
  <c r="G465" i="37" s="1"/>
  <c r="G466" i="37" s="1"/>
  <c r="G467" i="37" s="1"/>
  <c r="G468" i="37" s="1"/>
  <c r="G469" i="37" s="1"/>
  <c r="G470" i="37" s="1"/>
  <c r="G471" i="37" s="1"/>
  <c r="G472" i="37" s="1"/>
  <c r="G473" i="37" s="1"/>
  <c r="G474" i="37" s="1"/>
  <c r="G475" i="37" s="1"/>
  <c r="G476" i="37" s="1"/>
  <c r="G477" i="37" s="1"/>
  <c r="G478" i="37" s="1"/>
  <c r="G479" i="37" s="1"/>
  <c r="G480" i="37" s="1"/>
  <c r="G481" i="37" s="1"/>
  <c r="G482" i="37" s="1"/>
  <c r="G483" i="37" s="1"/>
  <c r="G484" i="37" s="1"/>
  <c r="G485" i="37" s="1"/>
  <c r="G486" i="37" s="1"/>
  <c r="G487" i="37" s="1"/>
  <c r="G488" i="37" s="1"/>
  <c r="G489" i="37" s="1"/>
  <c r="G490" i="37" s="1"/>
  <c r="G491" i="37" s="1"/>
  <c r="G492" i="37" s="1"/>
  <c r="G493" i="37" s="1"/>
  <c r="G494" i="37" s="1"/>
  <c r="G495" i="37" s="1"/>
  <c r="G496" i="37" s="1"/>
  <c r="G497" i="37" s="1"/>
  <c r="G498" i="37" s="1"/>
  <c r="G499" i="37" s="1"/>
  <c r="G500" i="37" s="1"/>
  <c r="G501" i="37" s="1"/>
  <c r="G502" i="37" s="1"/>
  <c r="G503" i="37" s="1"/>
  <c r="G504" i="37" s="1"/>
  <c r="G505" i="37" s="1"/>
  <c r="G506" i="37" s="1"/>
  <c r="G507" i="37" s="1"/>
  <c r="G508" i="37" s="1"/>
  <c r="G509" i="37" s="1"/>
  <c r="G510" i="37" s="1"/>
  <c r="G511" i="37" s="1"/>
  <c r="G512" i="37" s="1"/>
  <c r="G513" i="37" s="1"/>
  <c r="G514" i="37" s="1"/>
  <c r="G515" i="37" s="1"/>
  <c r="G516" i="37" s="1"/>
  <c r="G517" i="37" s="1"/>
  <c r="G518" i="37" s="1"/>
  <c r="G519" i="37" s="1"/>
  <c r="G520" i="37" s="1"/>
  <c r="G521" i="37" s="1"/>
  <c r="G522" i="37" s="1"/>
  <c r="G523" i="37" s="1"/>
  <c r="G524" i="37" s="1"/>
  <c r="G525" i="37" s="1"/>
  <c r="G526" i="37" s="1"/>
  <c r="G527" i="37" s="1"/>
  <c r="G528" i="37" s="1"/>
  <c r="G529" i="37" s="1"/>
  <c r="G530" i="37" s="1"/>
  <c r="G531" i="37" s="1"/>
  <c r="G532" i="37" s="1"/>
  <c r="G533" i="37" s="1"/>
  <c r="G534" i="37" s="1"/>
  <c r="G535" i="37" s="1"/>
  <c r="G536" i="37" s="1"/>
  <c r="G537" i="37" s="1"/>
  <c r="G538" i="37" s="1"/>
  <c r="G539" i="37" s="1"/>
  <c r="G540" i="37" s="1"/>
  <c r="G541" i="37" s="1"/>
  <c r="F2" i="37"/>
  <c r="F3" i="37" s="1"/>
  <c r="F4" i="37" s="1"/>
  <c r="F5" i="37" s="1"/>
  <c r="F6" i="37" s="1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F69" i="37" s="1"/>
  <c r="F70" i="37" s="1"/>
  <c r="F71" i="37" s="1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F369" i="37" s="1"/>
  <c r="F370" i="37" s="1"/>
  <c r="F371" i="37" s="1"/>
  <c r="F372" i="37" s="1"/>
  <c r="F373" i="37" s="1"/>
  <c r="F374" i="37" s="1"/>
  <c r="F375" i="37" s="1"/>
  <c r="F376" i="37" s="1"/>
  <c r="F377" i="37" s="1"/>
  <c r="F378" i="37" s="1"/>
  <c r="F379" i="37" s="1"/>
  <c r="F380" i="37" s="1"/>
  <c r="F381" i="37" s="1"/>
  <c r="F382" i="37" s="1"/>
  <c r="F383" i="37" s="1"/>
  <c r="F384" i="37" s="1"/>
  <c r="F385" i="37" s="1"/>
  <c r="F386" i="37" s="1"/>
  <c r="F387" i="37" s="1"/>
  <c r="F388" i="37" s="1"/>
  <c r="F389" i="37" s="1"/>
  <c r="F390" i="37" s="1"/>
  <c r="F391" i="37" s="1"/>
  <c r="F392" i="37" s="1"/>
  <c r="F393" i="37" s="1"/>
  <c r="F394" i="37" s="1"/>
  <c r="F395" i="37" s="1"/>
  <c r="F396" i="37" s="1"/>
  <c r="F397" i="37" s="1"/>
  <c r="F398" i="37" s="1"/>
  <c r="F399" i="37" s="1"/>
  <c r="F400" i="37" s="1"/>
  <c r="F401" i="37" s="1"/>
  <c r="F402" i="37" s="1"/>
  <c r="F403" i="37" s="1"/>
  <c r="F404" i="37" s="1"/>
  <c r="F405" i="37" s="1"/>
  <c r="F406" i="37" s="1"/>
  <c r="F407" i="37" s="1"/>
  <c r="F408" i="37" s="1"/>
  <c r="F409" i="37" s="1"/>
  <c r="F410" i="37" s="1"/>
  <c r="F411" i="37" s="1"/>
  <c r="F412" i="37" s="1"/>
  <c r="F413" i="37" s="1"/>
  <c r="F414" i="37" s="1"/>
  <c r="F415" i="37" s="1"/>
  <c r="F416" i="37" s="1"/>
  <c r="F417" i="37" s="1"/>
  <c r="F418" i="37" s="1"/>
  <c r="F419" i="37" s="1"/>
  <c r="F420" i="37" s="1"/>
  <c r="F421" i="37" s="1"/>
  <c r="F422" i="37" s="1"/>
  <c r="F423" i="37" s="1"/>
  <c r="F424" i="37" s="1"/>
  <c r="F425" i="37" s="1"/>
  <c r="F426" i="37" s="1"/>
  <c r="F427" i="37" s="1"/>
  <c r="F428" i="37" s="1"/>
  <c r="F429" i="37" s="1"/>
  <c r="F430" i="37" s="1"/>
  <c r="F431" i="37" s="1"/>
  <c r="F432" i="37" s="1"/>
  <c r="F433" i="37" s="1"/>
  <c r="F434" i="37" s="1"/>
  <c r="F435" i="37" s="1"/>
  <c r="F436" i="37" s="1"/>
  <c r="F437" i="37" s="1"/>
  <c r="F438" i="37" s="1"/>
  <c r="F439" i="37" s="1"/>
  <c r="F440" i="37" s="1"/>
  <c r="F441" i="37" s="1"/>
  <c r="F442" i="37" s="1"/>
  <c r="F443" i="37" s="1"/>
  <c r="F444" i="37" s="1"/>
  <c r="F445" i="37" s="1"/>
  <c r="F446" i="37" s="1"/>
  <c r="F447" i="37" s="1"/>
  <c r="F448" i="37" s="1"/>
  <c r="F449" i="37" s="1"/>
  <c r="F450" i="37" s="1"/>
  <c r="F451" i="37" s="1"/>
  <c r="F452" i="37" s="1"/>
  <c r="F453" i="37" s="1"/>
  <c r="F454" i="37" s="1"/>
  <c r="F455" i="37" s="1"/>
  <c r="F456" i="37" s="1"/>
  <c r="F457" i="37" s="1"/>
  <c r="F458" i="37" s="1"/>
  <c r="F459" i="37" s="1"/>
  <c r="F460" i="37" s="1"/>
  <c r="F461" i="37" s="1"/>
  <c r="F462" i="37" s="1"/>
  <c r="F463" i="37" s="1"/>
  <c r="F464" i="37" s="1"/>
  <c r="F465" i="37" s="1"/>
  <c r="F466" i="37" s="1"/>
  <c r="F467" i="37" s="1"/>
  <c r="F468" i="37" s="1"/>
  <c r="F469" i="37" s="1"/>
  <c r="F470" i="37" s="1"/>
  <c r="F471" i="37" s="1"/>
  <c r="F472" i="37" s="1"/>
  <c r="F473" i="37" s="1"/>
  <c r="F474" i="37" s="1"/>
  <c r="F475" i="37" s="1"/>
  <c r="F476" i="37" s="1"/>
  <c r="F477" i="37" s="1"/>
  <c r="F478" i="37" s="1"/>
  <c r="F479" i="37" s="1"/>
  <c r="F480" i="37" s="1"/>
  <c r="F481" i="37" s="1"/>
  <c r="F482" i="37" s="1"/>
  <c r="F483" i="37" s="1"/>
  <c r="F484" i="37" s="1"/>
  <c r="F485" i="37" s="1"/>
  <c r="F486" i="37" s="1"/>
  <c r="F487" i="37" s="1"/>
  <c r="F488" i="37" s="1"/>
  <c r="F489" i="37" s="1"/>
  <c r="F490" i="37" s="1"/>
  <c r="F491" i="37" s="1"/>
  <c r="F492" i="37" s="1"/>
  <c r="F493" i="37" s="1"/>
  <c r="F494" i="37" s="1"/>
  <c r="F495" i="37" s="1"/>
  <c r="F496" i="37" s="1"/>
  <c r="F497" i="37" s="1"/>
  <c r="F498" i="37" s="1"/>
  <c r="F499" i="37" s="1"/>
  <c r="F500" i="37" s="1"/>
  <c r="F501" i="37" s="1"/>
  <c r="F502" i="37" s="1"/>
  <c r="F503" i="37" s="1"/>
  <c r="F504" i="37" s="1"/>
  <c r="F505" i="37" s="1"/>
  <c r="F506" i="37" s="1"/>
  <c r="F507" i="37" s="1"/>
  <c r="F508" i="37" s="1"/>
  <c r="F509" i="37" s="1"/>
  <c r="F510" i="37" s="1"/>
  <c r="F511" i="37" s="1"/>
  <c r="F512" i="37" s="1"/>
  <c r="F513" i="37" s="1"/>
  <c r="F514" i="37" s="1"/>
  <c r="F515" i="37" s="1"/>
  <c r="F516" i="37" s="1"/>
  <c r="F517" i="37" s="1"/>
  <c r="F518" i="37" s="1"/>
  <c r="F519" i="37" s="1"/>
  <c r="F520" i="37" s="1"/>
  <c r="F521" i="37" s="1"/>
  <c r="F522" i="37" s="1"/>
  <c r="F523" i="37" s="1"/>
  <c r="F524" i="37" s="1"/>
  <c r="F525" i="37" s="1"/>
  <c r="F526" i="37" s="1"/>
  <c r="F527" i="37" s="1"/>
  <c r="F528" i="37" s="1"/>
  <c r="F529" i="37" s="1"/>
  <c r="F530" i="37" s="1"/>
  <c r="F531" i="37" s="1"/>
  <c r="F532" i="37" s="1"/>
  <c r="F533" i="37" s="1"/>
  <c r="F534" i="37" s="1"/>
  <c r="F535" i="37" s="1"/>
  <c r="F536" i="37" s="1"/>
  <c r="F537" i="37" s="1"/>
  <c r="F538" i="37" s="1"/>
  <c r="F539" i="37" s="1"/>
  <c r="F540" i="37" s="1"/>
  <c r="F541" i="37" s="1"/>
  <c r="B2" i="24"/>
  <c r="D1082" i="37" s="1"/>
  <c r="D1083" i="37" s="1"/>
  <c r="D1084" i="37" s="1"/>
  <c r="D1085" i="37" s="1"/>
  <c r="D1086" i="37" s="1"/>
  <c r="D1087" i="37" s="1"/>
  <c r="D1088" i="37" s="1"/>
  <c r="D1089" i="37" s="1"/>
  <c r="D1090" i="37" s="1"/>
  <c r="D1091" i="37" s="1"/>
  <c r="D1092" i="37" s="1"/>
  <c r="D1093" i="37" s="1"/>
  <c r="D1094" i="37" s="1"/>
  <c r="D1095" i="37" s="1"/>
  <c r="D1096" i="37" s="1"/>
  <c r="D1097" i="37" s="1"/>
  <c r="D1098" i="37" s="1"/>
  <c r="D1099" i="37" s="1"/>
  <c r="D1100" i="37" s="1"/>
  <c r="D1101" i="37" s="1"/>
  <c r="D1102" i="37" s="1"/>
  <c r="D1103" i="37" s="1"/>
  <c r="D1104" i="37" s="1"/>
  <c r="D1105" i="37" s="1"/>
  <c r="D1106" i="37" s="1"/>
  <c r="D1107" i="37" s="1"/>
  <c r="D1108" i="37" s="1"/>
  <c r="D1109" i="37" s="1"/>
  <c r="D1110" i="37" s="1"/>
  <c r="D1111" i="37" s="1"/>
  <c r="D1112" i="37" s="1"/>
  <c r="D1113" i="37" s="1"/>
  <c r="D1114" i="37" s="1"/>
  <c r="D1115" i="37" s="1"/>
  <c r="D1116" i="37" s="1"/>
  <c r="D1117" i="37" s="1"/>
  <c r="D1118" i="37" s="1"/>
  <c r="D1119" i="37" s="1"/>
  <c r="D1120" i="37" s="1"/>
  <c r="D1121" i="37" s="1"/>
  <c r="D1122" i="37" s="1"/>
  <c r="D1123" i="37" s="1"/>
  <c r="D1124" i="37" s="1"/>
  <c r="D1125" i="37" s="1"/>
  <c r="D1126" i="37" s="1"/>
  <c r="D1127" i="37" s="1"/>
  <c r="D1128" i="37" s="1"/>
  <c r="D1129" i="37" s="1"/>
  <c r="D1130" i="37" s="1"/>
  <c r="D1131" i="37" s="1"/>
  <c r="D1132" i="37" s="1"/>
  <c r="D1133" i="37" s="1"/>
  <c r="D1134" i="37" s="1"/>
  <c r="D1135" i="37" s="1"/>
  <c r="D1136" i="37" s="1"/>
  <c r="D1137" i="37" s="1"/>
  <c r="D1138" i="37" s="1"/>
  <c r="D1139" i="37" s="1"/>
  <c r="D1140" i="37" s="1"/>
  <c r="D1141" i="37" s="1"/>
  <c r="D1142" i="37" s="1"/>
  <c r="D1143" i="37" s="1"/>
  <c r="D1144" i="37" s="1"/>
  <c r="D1145" i="37" s="1"/>
  <c r="D1146" i="37" s="1"/>
  <c r="D1147" i="37" s="1"/>
  <c r="D1148" i="37" s="1"/>
  <c r="D1149" i="37" s="1"/>
  <c r="D1150" i="37" s="1"/>
  <c r="D1151" i="37" s="1"/>
  <c r="D1152" i="37" s="1"/>
  <c r="D1153" i="37" s="1"/>
  <c r="D1154" i="37" s="1"/>
  <c r="D1155" i="37" s="1"/>
  <c r="D1156" i="37" s="1"/>
  <c r="D1157" i="37" s="1"/>
  <c r="D1158" i="37" s="1"/>
  <c r="D1159" i="37" s="1"/>
  <c r="D1160" i="37" s="1"/>
  <c r="D1161" i="37" s="1"/>
  <c r="D1162" i="37" s="1"/>
  <c r="D1163" i="37" s="1"/>
  <c r="D1164" i="37" s="1"/>
  <c r="D1165" i="37" s="1"/>
  <c r="D1166" i="37" s="1"/>
  <c r="D1167" i="37" s="1"/>
  <c r="D1168" i="37" s="1"/>
  <c r="D1169" i="37" s="1"/>
  <c r="D1170" i="37" s="1"/>
  <c r="D1171" i="37" s="1"/>
  <c r="D1172" i="37" s="1"/>
  <c r="D1173" i="37" s="1"/>
  <c r="D1174" i="37" s="1"/>
  <c r="D1175" i="37" s="1"/>
  <c r="D1176" i="37" s="1"/>
  <c r="D1177" i="37" s="1"/>
  <c r="D1178" i="37" s="1"/>
  <c r="D1179" i="37" s="1"/>
  <c r="D1180" i="37" s="1"/>
  <c r="D1181" i="37" s="1"/>
  <c r="D1182" i="37" s="1"/>
  <c r="D1183" i="37" s="1"/>
  <c r="D1184" i="37" s="1"/>
  <c r="D1185" i="37" s="1"/>
  <c r="D1186" i="37" s="1"/>
  <c r="D1187" i="37" s="1"/>
  <c r="D1188" i="37" s="1"/>
  <c r="D1189" i="37" s="1"/>
  <c r="D1190" i="37" s="1"/>
  <c r="D1191" i="37" s="1"/>
  <c r="D1192" i="37" s="1"/>
  <c r="D1193" i="37" s="1"/>
  <c r="D1194" i="37" s="1"/>
  <c r="D1195" i="37" s="1"/>
  <c r="D1196" i="37" s="1"/>
  <c r="D1197" i="37" s="1"/>
  <c r="D1198" i="37" s="1"/>
  <c r="D1199" i="37" s="1"/>
  <c r="D1200" i="37" s="1"/>
  <c r="D1201" i="37" s="1"/>
  <c r="D1202" i="37" s="1"/>
  <c r="D1203" i="37" s="1"/>
  <c r="D1204" i="37" s="1"/>
  <c r="D1205" i="37" s="1"/>
  <c r="D1206" i="37" s="1"/>
  <c r="D1207" i="37" s="1"/>
  <c r="D1208" i="37" s="1"/>
  <c r="D1209" i="37" s="1"/>
  <c r="D1210" i="37" s="1"/>
  <c r="D1211" i="37" s="1"/>
  <c r="D1212" i="37" s="1"/>
  <c r="D1213" i="37" s="1"/>
  <c r="D1214" i="37" s="1"/>
  <c r="D1215" i="37" s="1"/>
  <c r="D1216" i="37" s="1"/>
  <c r="D1217" i="37" s="1"/>
  <c r="D1218" i="37" s="1"/>
  <c r="D1219" i="37" s="1"/>
  <c r="D1220" i="37" s="1"/>
  <c r="D1221" i="37" s="1"/>
  <c r="D1222" i="37" s="1"/>
  <c r="D1223" i="37" s="1"/>
  <c r="D1224" i="37" s="1"/>
  <c r="D1225" i="37" s="1"/>
  <c r="D1226" i="37" s="1"/>
  <c r="D1227" i="37" s="1"/>
  <c r="D1228" i="37" s="1"/>
  <c r="D1229" i="37" s="1"/>
  <c r="D1230" i="37" s="1"/>
  <c r="D1231" i="37" s="1"/>
  <c r="D1232" i="37" s="1"/>
  <c r="D1233" i="37" s="1"/>
  <c r="D1234" i="37" s="1"/>
  <c r="D1235" i="37" s="1"/>
  <c r="D1236" i="37" s="1"/>
  <c r="D1237" i="37" s="1"/>
  <c r="D1238" i="37" s="1"/>
  <c r="D1239" i="37" s="1"/>
  <c r="D1240" i="37" s="1"/>
  <c r="D1241" i="37" s="1"/>
  <c r="D1242" i="37" s="1"/>
  <c r="D1243" i="37" s="1"/>
  <c r="D1244" i="37" s="1"/>
  <c r="D1245" i="37" s="1"/>
  <c r="D1246" i="37" s="1"/>
  <c r="D1247" i="37" s="1"/>
  <c r="D1248" i="37" s="1"/>
  <c r="D1249" i="37" s="1"/>
  <c r="D1250" i="37" s="1"/>
  <c r="D1251" i="37" s="1"/>
  <c r="D1252" i="37" s="1"/>
  <c r="D1253" i="37" s="1"/>
  <c r="D1254" i="37" s="1"/>
  <c r="D1255" i="37" s="1"/>
  <c r="D1256" i="37" s="1"/>
  <c r="D1257" i="37" s="1"/>
  <c r="D1258" i="37" s="1"/>
  <c r="D1259" i="37" s="1"/>
  <c r="D1260" i="37" s="1"/>
  <c r="D1261" i="37" s="1"/>
  <c r="D1262" i="37" s="1"/>
  <c r="D1263" i="37" s="1"/>
  <c r="D1264" i="37" s="1"/>
  <c r="D1265" i="37" s="1"/>
  <c r="D1266" i="37" s="1"/>
  <c r="D1267" i="37" s="1"/>
  <c r="D1268" i="37" s="1"/>
  <c r="D1269" i="37" s="1"/>
  <c r="D1270" i="37" s="1"/>
  <c r="D1271" i="37" s="1"/>
  <c r="D1272" i="37" s="1"/>
  <c r="D1273" i="37" s="1"/>
  <c r="D1274" i="37" s="1"/>
  <c r="D1275" i="37" s="1"/>
  <c r="D1276" i="37" s="1"/>
  <c r="D1277" i="37" s="1"/>
  <c r="D1278" i="37" s="1"/>
  <c r="D1279" i="37" s="1"/>
  <c r="D1280" i="37" s="1"/>
  <c r="D1281" i="37" s="1"/>
  <c r="D1282" i="37" s="1"/>
  <c r="D1283" i="37" s="1"/>
  <c r="D1284" i="37" s="1"/>
  <c r="D1285" i="37" s="1"/>
  <c r="D1286" i="37" s="1"/>
  <c r="D1287" i="37" s="1"/>
  <c r="D1288" i="37" s="1"/>
  <c r="D1289" i="37" s="1"/>
  <c r="D1290" i="37" s="1"/>
  <c r="D1291" i="37" s="1"/>
  <c r="D1292" i="37" s="1"/>
  <c r="D1293" i="37" s="1"/>
  <c r="D1294" i="37" s="1"/>
  <c r="D1295" i="37" s="1"/>
  <c r="D1296" i="37" s="1"/>
  <c r="D1297" i="37" s="1"/>
  <c r="D1298" i="37" s="1"/>
  <c r="D1299" i="37" s="1"/>
  <c r="D1300" i="37" s="1"/>
  <c r="D1301" i="37" s="1"/>
  <c r="D1302" i="37" s="1"/>
  <c r="D1303" i="37" s="1"/>
  <c r="D1304" i="37" s="1"/>
  <c r="D1305" i="37" s="1"/>
  <c r="D1306" i="37" s="1"/>
  <c r="D1307" i="37" s="1"/>
  <c r="D1308" i="37" s="1"/>
  <c r="D1309" i="37" s="1"/>
  <c r="D1310" i="37" s="1"/>
  <c r="D1311" i="37" s="1"/>
  <c r="D1312" i="37" s="1"/>
  <c r="D1313" i="37" s="1"/>
  <c r="D1314" i="37" s="1"/>
  <c r="D1315" i="37" s="1"/>
  <c r="D1316" i="37" s="1"/>
  <c r="D1317" i="37" s="1"/>
  <c r="D1318" i="37" s="1"/>
  <c r="D1319" i="37" s="1"/>
  <c r="D1320" i="37" s="1"/>
  <c r="D1321" i="37" s="1"/>
  <c r="D1322" i="37" s="1"/>
  <c r="D1323" i="37" s="1"/>
  <c r="D1324" i="37" s="1"/>
  <c r="D1325" i="37" s="1"/>
  <c r="D1326" i="37" s="1"/>
  <c r="D1327" i="37" s="1"/>
  <c r="D1328" i="37" s="1"/>
  <c r="D1329" i="37" s="1"/>
  <c r="D1330" i="37" s="1"/>
  <c r="D1331" i="37" s="1"/>
  <c r="D1332" i="37" s="1"/>
  <c r="D1333" i="37" s="1"/>
  <c r="D1334" i="37" s="1"/>
  <c r="D1335" i="37" s="1"/>
  <c r="D1336" i="37" s="1"/>
  <c r="D1337" i="37" s="1"/>
  <c r="D1338" i="37" s="1"/>
  <c r="D1339" i="37" s="1"/>
  <c r="D1340" i="37" s="1"/>
  <c r="D1341" i="37" s="1"/>
  <c r="D1342" i="37" s="1"/>
  <c r="D1343" i="37" s="1"/>
  <c r="D1344" i="37" s="1"/>
  <c r="D1345" i="37" s="1"/>
  <c r="D1346" i="37" s="1"/>
  <c r="D1347" i="37" s="1"/>
  <c r="D1348" i="37" s="1"/>
  <c r="D1349" i="37" s="1"/>
  <c r="D1350" i="37" s="1"/>
  <c r="D1351" i="37" s="1"/>
  <c r="D1352" i="37" s="1"/>
  <c r="D1353" i="37" s="1"/>
  <c r="D1354" i="37" s="1"/>
  <c r="D1355" i="37" s="1"/>
  <c r="D1356" i="37" s="1"/>
  <c r="D1357" i="37" s="1"/>
  <c r="D1358" i="37" s="1"/>
  <c r="D1359" i="37" s="1"/>
  <c r="D1360" i="37" s="1"/>
  <c r="D1361" i="37" s="1"/>
  <c r="D1362" i="37" s="1"/>
  <c r="D1363" i="37" s="1"/>
  <c r="D1364" i="37" s="1"/>
  <c r="D1365" i="37" s="1"/>
  <c r="D1366" i="37" s="1"/>
  <c r="D1367" i="37" s="1"/>
  <c r="D1368" i="37" s="1"/>
  <c r="D1369" i="37" s="1"/>
  <c r="D1370" i="37" s="1"/>
  <c r="D1371" i="37" s="1"/>
  <c r="D1372" i="37" s="1"/>
  <c r="D1373" i="37" s="1"/>
  <c r="D1374" i="37" s="1"/>
  <c r="D1375" i="37" s="1"/>
  <c r="D1376" i="37" s="1"/>
  <c r="D1377" i="37" s="1"/>
  <c r="D1378" i="37" s="1"/>
  <c r="D1379" i="37" s="1"/>
  <c r="D1380" i="37" s="1"/>
  <c r="D1381" i="37" s="1"/>
  <c r="D1382" i="37" s="1"/>
  <c r="D1383" i="37" s="1"/>
  <c r="D1384" i="37" s="1"/>
  <c r="D1385" i="37" s="1"/>
  <c r="D1386" i="37" s="1"/>
  <c r="D1387" i="37" s="1"/>
  <c r="D1388" i="37" s="1"/>
  <c r="D1389" i="37" s="1"/>
  <c r="D1390" i="37" s="1"/>
  <c r="D1391" i="37" s="1"/>
  <c r="D1392" i="37" s="1"/>
  <c r="D1393" i="37" s="1"/>
  <c r="D1394" i="37" s="1"/>
  <c r="D1395" i="37" s="1"/>
  <c r="D1396" i="37" s="1"/>
  <c r="D1397" i="37" s="1"/>
  <c r="D1398" i="37" s="1"/>
  <c r="D1399" i="37" s="1"/>
  <c r="D1400" i="37" s="1"/>
  <c r="D1401" i="37" s="1"/>
  <c r="D1402" i="37" s="1"/>
  <c r="D1403" i="37" s="1"/>
  <c r="D1404" i="37" s="1"/>
  <c r="D1405" i="37" s="1"/>
  <c r="D1406" i="37" s="1"/>
  <c r="D1407" i="37" s="1"/>
  <c r="D1408" i="37" s="1"/>
  <c r="D1409" i="37" s="1"/>
  <c r="D1410" i="37" s="1"/>
  <c r="D1411" i="37" s="1"/>
  <c r="D1412" i="37" s="1"/>
  <c r="D1413" i="37" s="1"/>
  <c r="D1414" i="37" s="1"/>
  <c r="D1415" i="37" s="1"/>
  <c r="D1416" i="37" s="1"/>
  <c r="D1417" i="37" s="1"/>
  <c r="D1418" i="37" s="1"/>
  <c r="D1419" i="37" s="1"/>
  <c r="D1420" i="37" s="1"/>
  <c r="D1421" i="37" s="1"/>
  <c r="D1422" i="37" s="1"/>
  <c r="D1423" i="37" s="1"/>
  <c r="D1424" i="37" s="1"/>
  <c r="D1425" i="37" s="1"/>
  <c r="D1426" i="37" s="1"/>
  <c r="D1427" i="37" s="1"/>
  <c r="D1428" i="37" s="1"/>
  <c r="D1429" i="37" s="1"/>
  <c r="D1430" i="37" s="1"/>
  <c r="D1431" i="37" s="1"/>
  <c r="D1432" i="37" s="1"/>
  <c r="D1433" i="37" s="1"/>
  <c r="D1434" i="37" s="1"/>
  <c r="D1435" i="37" s="1"/>
  <c r="D1436" i="37" s="1"/>
  <c r="D1437" i="37" s="1"/>
  <c r="D1438" i="37" s="1"/>
  <c r="D1439" i="37" s="1"/>
  <c r="D1440" i="37" s="1"/>
  <c r="D1441" i="37" s="1"/>
  <c r="D1442" i="37" s="1"/>
  <c r="D1443" i="37" s="1"/>
  <c r="D1444" i="37" s="1"/>
  <c r="D1445" i="37" s="1"/>
  <c r="D1446" i="37" s="1"/>
  <c r="D1447" i="37" s="1"/>
  <c r="D1448" i="37" s="1"/>
  <c r="D1449" i="37" s="1"/>
  <c r="D1450" i="37" s="1"/>
  <c r="D1451" i="37" s="1"/>
  <c r="D1452" i="37" s="1"/>
  <c r="D1453" i="37" s="1"/>
  <c r="D1454" i="37" s="1"/>
  <c r="D1455" i="37" s="1"/>
  <c r="D1456" i="37" s="1"/>
  <c r="D1457" i="37" s="1"/>
  <c r="D1458" i="37" s="1"/>
  <c r="D1459" i="37" s="1"/>
  <c r="D1460" i="37" s="1"/>
  <c r="D1461" i="37" s="1"/>
  <c r="D1462" i="37" s="1"/>
  <c r="D1463" i="37" s="1"/>
  <c r="D1464" i="37" s="1"/>
  <c r="D1465" i="37" s="1"/>
  <c r="D1466" i="37" s="1"/>
  <c r="D1467" i="37" s="1"/>
  <c r="D1468" i="37" s="1"/>
  <c r="D1469" i="37" s="1"/>
  <c r="D1470" i="37" s="1"/>
  <c r="D1471" i="37" s="1"/>
  <c r="D1472" i="37" s="1"/>
  <c r="D1473" i="37" s="1"/>
  <c r="D1474" i="37" s="1"/>
  <c r="D1475" i="37" s="1"/>
  <c r="D1476" i="37" s="1"/>
  <c r="D1477" i="37" s="1"/>
  <c r="D1478" i="37" s="1"/>
  <c r="D1479" i="37" s="1"/>
  <c r="D1480" i="37" s="1"/>
  <c r="D1481" i="37" s="1"/>
  <c r="D1482" i="37" s="1"/>
  <c r="D1483" i="37" s="1"/>
  <c r="D1484" i="37" s="1"/>
  <c r="D1485" i="37" s="1"/>
  <c r="D1486" i="37" s="1"/>
  <c r="D1487" i="37" s="1"/>
  <c r="D1488" i="37" s="1"/>
  <c r="D1489" i="37" s="1"/>
  <c r="D1490" i="37" s="1"/>
  <c r="D1491" i="37" s="1"/>
  <c r="D1492" i="37" s="1"/>
  <c r="D1493" i="37" s="1"/>
  <c r="D1494" i="37" s="1"/>
  <c r="D1495" i="37" s="1"/>
  <c r="D1496" i="37" s="1"/>
  <c r="D1497" i="37" s="1"/>
  <c r="D1498" i="37" s="1"/>
  <c r="D1499" i="37" s="1"/>
  <c r="D1500" i="37" s="1"/>
  <c r="D1501" i="37" s="1"/>
  <c r="D1502" i="37" s="1"/>
  <c r="D1503" i="37" s="1"/>
  <c r="D1504" i="37" s="1"/>
  <c r="D1505" i="37" s="1"/>
  <c r="D1506" i="37" s="1"/>
  <c r="D1507" i="37" s="1"/>
  <c r="D1508" i="37" s="1"/>
  <c r="D1509" i="37" s="1"/>
  <c r="D1510" i="37" s="1"/>
  <c r="D1511" i="37" s="1"/>
  <c r="D1512" i="37" s="1"/>
  <c r="D1513" i="37" s="1"/>
  <c r="D1514" i="37" s="1"/>
  <c r="D1515" i="37" s="1"/>
  <c r="D1516" i="37" s="1"/>
  <c r="D1517" i="37" s="1"/>
  <c r="D1518" i="37" s="1"/>
  <c r="D1519" i="37" s="1"/>
  <c r="D1520" i="37" s="1"/>
  <c r="D1521" i="37" s="1"/>
  <c r="D1522" i="37" s="1"/>
  <c r="D1523" i="37" s="1"/>
  <c r="D1524" i="37" s="1"/>
  <c r="D1525" i="37" s="1"/>
  <c r="D1526" i="37" s="1"/>
  <c r="D1527" i="37" s="1"/>
  <c r="D1528" i="37" s="1"/>
  <c r="D1529" i="37" s="1"/>
  <c r="D1530" i="37" s="1"/>
  <c r="D1531" i="37" s="1"/>
  <c r="D1532" i="37" s="1"/>
  <c r="D1533" i="37" s="1"/>
  <c r="D1534" i="37" s="1"/>
  <c r="D1535" i="37" s="1"/>
  <c r="D1536" i="37" s="1"/>
  <c r="D1537" i="37" s="1"/>
  <c r="D1538" i="37" s="1"/>
  <c r="D1539" i="37" s="1"/>
  <c r="D1540" i="37" s="1"/>
  <c r="D1541" i="37" s="1"/>
  <c r="D1542" i="37" s="1"/>
  <c r="D1543" i="37" s="1"/>
  <c r="D1544" i="37" s="1"/>
  <c r="D1545" i="37" s="1"/>
  <c r="D1546" i="37" s="1"/>
  <c r="D1547" i="37" s="1"/>
  <c r="D1548" i="37" s="1"/>
  <c r="D1549" i="37" s="1"/>
  <c r="D1550" i="37" s="1"/>
  <c r="D1551" i="37" s="1"/>
  <c r="D1552" i="37" s="1"/>
  <c r="D1553" i="37" s="1"/>
  <c r="D1554" i="37" s="1"/>
  <c r="D1555" i="37" s="1"/>
  <c r="D1556" i="37" s="1"/>
  <c r="D1557" i="37" s="1"/>
  <c r="D1558" i="37" s="1"/>
  <c r="D1559" i="37" s="1"/>
  <c r="D1560" i="37" s="1"/>
  <c r="D1561" i="37" s="1"/>
  <c r="D1562" i="37" s="1"/>
  <c r="D1563" i="37" s="1"/>
  <c r="D1564" i="37" s="1"/>
  <c r="D1565" i="37" s="1"/>
  <c r="D1566" i="37" s="1"/>
  <c r="D1567" i="37" s="1"/>
  <c r="D1568" i="37" s="1"/>
  <c r="D1569" i="37" s="1"/>
  <c r="D1570" i="37" s="1"/>
  <c r="D1571" i="37" s="1"/>
  <c r="D1572" i="37" s="1"/>
  <c r="D1573" i="37" s="1"/>
  <c r="D1574" i="37" s="1"/>
  <c r="D1575" i="37" s="1"/>
  <c r="D1576" i="37" s="1"/>
  <c r="D1577" i="37" s="1"/>
  <c r="D1578" i="37" s="1"/>
  <c r="D1579" i="37" s="1"/>
  <c r="D1580" i="37" s="1"/>
  <c r="D1581" i="37" s="1"/>
  <c r="D1582" i="37" s="1"/>
  <c r="D1583" i="37" s="1"/>
  <c r="D1584" i="37" s="1"/>
  <c r="D1585" i="37" s="1"/>
  <c r="D1586" i="37" s="1"/>
  <c r="D1587" i="37" s="1"/>
  <c r="D1588" i="37" s="1"/>
  <c r="D1589" i="37" s="1"/>
  <c r="D1590" i="37" s="1"/>
  <c r="D1591" i="37" s="1"/>
  <c r="D1592" i="37" s="1"/>
  <c r="D1593" i="37" s="1"/>
  <c r="D1594" i="37" s="1"/>
  <c r="D1595" i="37" s="1"/>
  <c r="D1596" i="37" s="1"/>
  <c r="D1597" i="37" s="1"/>
  <c r="D1598" i="37" s="1"/>
  <c r="D1599" i="37" s="1"/>
  <c r="D1600" i="37" s="1"/>
  <c r="D1601" i="37" s="1"/>
  <c r="D1602" i="37" s="1"/>
  <c r="D1603" i="37" s="1"/>
  <c r="D1604" i="37" s="1"/>
  <c r="D1605" i="37" s="1"/>
  <c r="D1606" i="37" s="1"/>
  <c r="D1607" i="37" s="1"/>
  <c r="D1608" i="37" s="1"/>
  <c r="D1609" i="37" s="1"/>
  <c r="D1610" i="37" s="1"/>
  <c r="D1611" i="37" s="1"/>
  <c r="D1612" i="37" s="1"/>
  <c r="D1613" i="37" s="1"/>
  <c r="D1614" i="37" s="1"/>
  <c r="D1615" i="37" s="1"/>
  <c r="D1616" i="37" s="1"/>
  <c r="D1617" i="37" s="1"/>
  <c r="D1618" i="37" s="1"/>
  <c r="D1619" i="37" s="1"/>
  <c r="D1620" i="37" s="1"/>
  <c r="D1621" i="37" s="1"/>
  <c r="B1" i="24"/>
  <c r="B2" i="23"/>
  <c r="D542" i="37" s="1"/>
  <c r="D543" i="37" s="1"/>
  <c r="D544" i="37" s="1"/>
  <c r="D545" i="37" s="1"/>
  <c r="D546" i="37" s="1"/>
  <c r="D547" i="37" s="1"/>
  <c r="D548" i="37" s="1"/>
  <c r="D549" i="37" s="1"/>
  <c r="D550" i="37" s="1"/>
  <c r="D551" i="37" s="1"/>
  <c r="D552" i="37" s="1"/>
  <c r="D553" i="37" s="1"/>
  <c r="D554" i="37" s="1"/>
  <c r="D555" i="37" s="1"/>
  <c r="D556" i="37" s="1"/>
  <c r="D557" i="37" s="1"/>
  <c r="D558" i="37" s="1"/>
  <c r="D559" i="37" s="1"/>
  <c r="D560" i="37" s="1"/>
  <c r="D561" i="37" s="1"/>
  <c r="D562" i="37" s="1"/>
  <c r="D563" i="37" s="1"/>
  <c r="D564" i="37" s="1"/>
  <c r="D565" i="37" s="1"/>
  <c r="D566" i="37" s="1"/>
  <c r="D567" i="37" s="1"/>
  <c r="D568" i="37" s="1"/>
  <c r="D569" i="37" s="1"/>
  <c r="D570" i="37" s="1"/>
  <c r="D571" i="37" s="1"/>
  <c r="D572" i="37" s="1"/>
  <c r="D573" i="37" s="1"/>
  <c r="D574" i="37" s="1"/>
  <c r="D575" i="37" s="1"/>
  <c r="D576" i="37" s="1"/>
  <c r="D577" i="37" s="1"/>
  <c r="D578" i="37" s="1"/>
  <c r="D579" i="37" s="1"/>
  <c r="D580" i="37" s="1"/>
  <c r="D581" i="37" s="1"/>
  <c r="D582" i="37" s="1"/>
  <c r="D583" i="37" s="1"/>
  <c r="D584" i="37" s="1"/>
  <c r="D585" i="37" s="1"/>
  <c r="D586" i="37" s="1"/>
  <c r="D587" i="37" s="1"/>
  <c r="D588" i="37" s="1"/>
  <c r="D589" i="37" s="1"/>
  <c r="D590" i="37" s="1"/>
  <c r="D591" i="37" s="1"/>
  <c r="D592" i="37" s="1"/>
  <c r="D593" i="37" s="1"/>
  <c r="D594" i="37" s="1"/>
  <c r="D595" i="37" s="1"/>
  <c r="D596" i="37" s="1"/>
  <c r="D597" i="37" s="1"/>
  <c r="D598" i="37" s="1"/>
  <c r="D599" i="37" s="1"/>
  <c r="D600" i="37" s="1"/>
  <c r="D601" i="37" s="1"/>
  <c r="D602" i="37" s="1"/>
  <c r="D603" i="37" s="1"/>
  <c r="D604" i="37" s="1"/>
  <c r="D605" i="37" s="1"/>
  <c r="D606" i="37" s="1"/>
  <c r="D607" i="37" s="1"/>
  <c r="D608" i="37" s="1"/>
  <c r="D609" i="37" s="1"/>
  <c r="D610" i="37" s="1"/>
  <c r="D611" i="37" s="1"/>
  <c r="D612" i="37" s="1"/>
  <c r="D613" i="37" s="1"/>
  <c r="D614" i="37" s="1"/>
  <c r="D615" i="37" s="1"/>
  <c r="D616" i="37" s="1"/>
  <c r="D617" i="37" s="1"/>
  <c r="D618" i="37" s="1"/>
  <c r="D619" i="37" s="1"/>
  <c r="D620" i="37" s="1"/>
  <c r="D621" i="37" s="1"/>
  <c r="D622" i="37" s="1"/>
  <c r="D623" i="37" s="1"/>
  <c r="D624" i="37" s="1"/>
  <c r="D625" i="37" s="1"/>
  <c r="D626" i="37" s="1"/>
  <c r="D627" i="37" s="1"/>
  <c r="D628" i="37" s="1"/>
  <c r="D629" i="37" s="1"/>
  <c r="D630" i="37" s="1"/>
  <c r="D631" i="37" s="1"/>
  <c r="D632" i="37" s="1"/>
  <c r="D633" i="37" s="1"/>
  <c r="D634" i="37" s="1"/>
  <c r="D635" i="37" s="1"/>
  <c r="D636" i="37" s="1"/>
  <c r="D637" i="37" s="1"/>
  <c r="D638" i="37" s="1"/>
  <c r="D639" i="37" s="1"/>
  <c r="D640" i="37" s="1"/>
  <c r="D641" i="37" s="1"/>
  <c r="D642" i="37" s="1"/>
  <c r="D643" i="37" s="1"/>
  <c r="D644" i="37" s="1"/>
  <c r="D645" i="37" s="1"/>
  <c r="D646" i="37" s="1"/>
  <c r="D647" i="37" s="1"/>
  <c r="D648" i="37" s="1"/>
  <c r="D649" i="37" s="1"/>
  <c r="D650" i="37" s="1"/>
  <c r="D651" i="37" s="1"/>
  <c r="D652" i="37" s="1"/>
  <c r="D653" i="37" s="1"/>
  <c r="D654" i="37" s="1"/>
  <c r="D655" i="37" s="1"/>
  <c r="D656" i="37" s="1"/>
  <c r="D657" i="37" s="1"/>
  <c r="D658" i="37" s="1"/>
  <c r="D659" i="37" s="1"/>
  <c r="D660" i="37" s="1"/>
  <c r="D661" i="37" s="1"/>
  <c r="D662" i="37" s="1"/>
  <c r="D663" i="37" s="1"/>
  <c r="D664" i="37" s="1"/>
  <c r="D665" i="37" s="1"/>
  <c r="D666" i="37" s="1"/>
  <c r="D667" i="37" s="1"/>
  <c r="D668" i="37" s="1"/>
  <c r="D669" i="37" s="1"/>
  <c r="D670" i="37" s="1"/>
  <c r="D671" i="37" s="1"/>
  <c r="D672" i="37" s="1"/>
  <c r="D673" i="37" s="1"/>
  <c r="D674" i="37" s="1"/>
  <c r="D675" i="37" s="1"/>
  <c r="D676" i="37" s="1"/>
  <c r="D677" i="37" s="1"/>
  <c r="D678" i="37" s="1"/>
  <c r="D679" i="37" s="1"/>
  <c r="D680" i="37" s="1"/>
  <c r="D681" i="37" s="1"/>
  <c r="D682" i="37" s="1"/>
  <c r="D683" i="37" s="1"/>
  <c r="D684" i="37" s="1"/>
  <c r="D685" i="37" s="1"/>
  <c r="D686" i="37" s="1"/>
  <c r="D687" i="37" s="1"/>
  <c r="D688" i="37" s="1"/>
  <c r="D689" i="37" s="1"/>
  <c r="D690" i="37" s="1"/>
  <c r="D691" i="37" s="1"/>
  <c r="D692" i="37" s="1"/>
  <c r="D693" i="37" s="1"/>
  <c r="D694" i="37" s="1"/>
  <c r="D695" i="37" s="1"/>
  <c r="D696" i="37" s="1"/>
  <c r="D697" i="37" s="1"/>
  <c r="D698" i="37" s="1"/>
  <c r="D699" i="37" s="1"/>
  <c r="D700" i="37" s="1"/>
  <c r="D701" i="37" s="1"/>
  <c r="D702" i="37" s="1"/>
  <c r="D703" i="37" s="1"/>
  <c r="D704" i="37" s="1"/>
  <c r="D705" i="37" s="1"/>
  <c r="D706" i="37" s="1"/>
  <c r="D707" i="37" s="1"/>
  <c r="D708" i="37" s="1"/>
  <c r="D709" i="37" s="1"/>
  <c r="D710" i="37" s="1"/>
  <c r="D711" i="37" s="1"/>
  <c r="D712" i="37" s="1"/>
  <c r="D713" i="37" s="1"/>
  <c r="D714" i="37" s="1"/>
  <c r="D715" i="37" s="1"/>
  <c r="D716" i="37" s="1"/>
  <c r="D717" i="37" s="1"/>
  <c r="D718" i="37" s="1"/>
  <c r="D719" i="37" s="1"/>
  <c r="D720" i="37" s="1"/>
  <c r="D721" i="37" s="1"/>
  <c r="D722" i="37" s="1"/>
  <c r="D723" i="37" s="1"/>
  <c r="D724" i="37" s="1"/>
  <c r="D725" i="37" s="1"/>
  <c r="D726" i="37" s="1"/>
  <c r="D727" i="37" s="1"/>
  <c r="D728" i="37" s="1"/>
  <c r="D729" i="37" s="1"/>
  <c r="D730" i="37" s="1"/>
  <c r="D731" i="37" s="1"/>
  <c r="D732" i="37" s="1"/>
  <c r="D733" i="37" s="1"/>
  <c r="D734" i="37" s="1"/>
  <c r="D735" i="37" s="1"/>
  <c r="D736" i="37" s="1"/>
  <c r="D737" i="37" s="1"/>
  <c r="D738" i="37" s="1"/>
  <c r="D739" i="37" s="1"/>
  <c r="D740" i="37" s="1"/>
  <c r="D741" i="37" s="1"/>
  <c r="D742" i="37" s="1"/>
  <c r="D743" i="37" s="1"/>
  <c r="D744" i="37" s="1"/>
  <c r="D745" i="37" s="1"/>
  <c r="D746" i="37" s="1"/>
  <c r="D747" i="37" s="1"/>
  <c r="D748" i="37" s="1"/>
  <c r="D749" i="37" s="1"/>
  <c r="D750" i="37" s="1"/>
  <c r="D751" i="37" s="1"/>
  <c r="D752" i="37" s="1"/>
  <c r="D753" i="37" s="1"/>
  <c r="D754" i="37" s="1"/>
  <c r="D755" i="37" s="1"/>
  <c r="D756" i="37" s="1"/>
  <c r="D757" i="37" s="1"/>
  <c r="D758" i="37" s="1"/>
  <c r="D759" i="37" s="1"/>
  <c r="D760" i="37" s="1"/>
  <c r="D761" i="37" s="1"/>
  <c r="D762" i="37" s="1"/>
  <c r="D763" i="37" s="1"/>
  <c r="D764" i="37" s="1"/>
  <c r="D765" i="37" s="1"/>
  <c r="D766" i="37" s="1"/>
  <c r="D767" i="37" s="1"/>
  <c r="D768" i="37" s="1"/>
  <c r="D769" i="37" s="1"/>
  <c r="D770" i="37" s="1"/>
  <c r="D771" i="37" s="1"/>
  <c r="D772" i="37" s="1"/>
  <c r="D773" i="37" s="1"/>
  <c r="D774" i="37" s="1"/>
  <c r="D775" i="37" s="1"/>
  <c r="D776" i="37" s="1"/>
  <c r="D777" i="37" s="1"/>
  <c r="D778" i="37" s="1"/>
  <c r="D779" i="37" s="1"/>
  <c r="D780" i="37" s="1"/>
  <c r="D781" i="37" s="1"/>
  <c r="D782" i="37" s="1"/>
  <c r="D783" i="37" s="1"/>
  <c r="D784" i="37" s="1"/>
  <c r="D785" i="37" s="1"/>
  <c r="D786" i="37" s="1"/>
  <c r="D787" i="37" s="1"/>
  <c r="D788" i="37" s="1"/>
  <c r="D789" i="37" s="1"/>
  <c r="D790" i="37" s="1"/>
  <c r="D791" i="37" s="1"/>
  <c r="D792" i="37" s="1"/>
  <c r="D793" i="37" s="1"/>
  <c r="D794" i="37" s="1"/>
  <c r="D795" i="37" s="1"/>
  <c r="D796" i="37" s="1"/>
  <c r="D797" i="37" s="1"/>
  <c r="D798" i="37" s="1"/>
  <c r="D799" i="37" s="1"/>
  <c r="D800" i="37" s="1"/>
  <c r="D801" i="37" s="1"/>
  <c r="D802" i="37" s="1"/>
  <c r="D803" i="37" s="1"/>
  <c r="D804" i="37" s="1"/>
  <c r="D805" i="37" s="1"/>
  <c r="D806" i="37" s="1"/>
  <c r="D807" i="37" s="1"/>
  <c r="D808" i="37" s="1"/>
  <c r="D809" i="37" s="1"/>
  <c r="D810" i="37" s="1"/>
  <c r="D811" i="37" s="1"/>
  <c r="D812" i="37" s="1"/>
  <c r="D813" i="37" s="1"/>
  <c r="D814" i="37" s="1"/>
  <c r="D815" i="37" s="1"/>
  <c r="D816" i="37" s="1"/>
  <c r="D817" i="37" s="1"/>
  <c r="D818" i="37" s="1"/>
  <c r="D819" i="37" s="1"/>
  <c r="D820" i="37" s="1"/>
  <c r="D821" i="37" s="1"/>
  <c r="D822" i="37" s="1"/>
  <c r="D823" i="37" s="1"/>
  <c r="D824" i="37" s="1"/>
  <c r="D825" i="37" s="1"/>
  <c r="D826" i="37" s="1"/>
  <c r="D827" i="37" s="1"/>
  <c r="D828" i="37" s="1"/>
  <c r="D829" i="37" s="1"/>
  <c r="D830" i="37" s="1"/>
  <c r="D831" i="37" s="1"/>
  <c r="D832" i="37" s="1"/>
  <c r="D833" i="37" s="1"/>
  <c r="D834" i="37" s="1"/>
  <c r="D835" i="37" s="1"/>
  <c r="D836" i="37" s="1"/>
  <c r="D837" i="37" s="1"/>
  <c r="D838" i="37" s="1"/>
  <c r="D839" i="37" s="1"/>
  <c r="D840" i="37" s="1"/>
  <c r="D841" i="37" s="1"/>
  <c r="D842" i="37" s="1"/>
  <c r="D843" i="37" s="1"/>
  <c r="D844" i="37" s="1"/>
  <c r="D845" i="37" s="1"/>
  <c r="D846" i="37" s="1"/>
  <c r="D847" i="37" s="1"/>
  <c r="D848" i="37" s="1"/>
  <c r="D849" i="37" s="1"/>
  <c r="D850" i="37" s="1"/>
  <c r="D851" i="37" s="1"/>
  <c r="D852" i="37" s="1"/>
  <c r="D853" i="37" s="1"/>
  <c r="D854" i="37" s="1"/>
  <c r="D855" i="37" s="1"/>
  <c r="D856" i="37" s="1"/>
  <c r="D857" i="37" s="1"/>
  <c r="D858" i="37" s="1"/>
  <c r="D859" i="37" s="1"/>
  <c r="D860" i="37" s="1"/>
  <c r="D861" i="37" s="1"/>
  <c r="D862" i="37" s="1"/>
  <c r="D863" i="37" s="1"/>
  <c r="D864" i="37" s="1"/>
  <c r="D865" i="37" s="1"/>
  <c r="D866" i="37" s="1"/>
  <c r="D867" i="37" s="1"/>
  <c r="D868" i="37" s="1"/>
  <c r="D869" i="37" s="1"/>
  <c r="D870" i="37" s="1"/>
  <c r="D871" i="37" s="1"/>
  <c r="D872" i="37" s="1"/>
  <c r="D873" i="37" s="1"/>
  <c r="D874" i="37" s="1"/>
  <c r="D875" i="37" s="1"/>
  <c r="D876" i="37" s="1"/>
  <c r="D877" i="37" s="1"/>
  <c r="D878" i="37" s="1"/>
  <c r="D879" i="37" s="1"/>
  <c r="D880" i="37" s="1"/>
  <c r="D881" i="37" s="1"/>
  <c r="D882" i="37" s="1"/>
  <c r="D883" i="37" s="1"/>
  <c r="D884" i="37" s="1"/>
  <c r="D885" i="37" s="1"/>
  <c r="D886" i="37" s="1"/>
  <c r="D887" i="37" s="1"/>
  <c r="D888" i="37" s="1"/>
  <c r="D889" i="37" s="1"/>
  <c r="D890" i="37" s="1"/>
  <c r="D891" i="37" s="1"/>
  <c r="D892" i="37" s="1"/>
  <c r="D893" i="37" s="1"/>
  <c r="D894" i="37" s="1"/>
  <c r="D895" i="37" s="1"/>
  <c r="D896" i="37" s="1"/>
  <c r="D897" i="37" s="1"/>
  <c r="D898" i="37" s="1"/>
  <c r="D899" i="37" s="1"/>
  <c r="D900" i="37" s="1"/>
  <c r="D901" i="37" s="1"/>
  <c r="D902" i="37" s="1"/>
  <c r="D903" i="37" s="1"/>
  <c r="D904" i="37" s="1"/>
  <c r="D905" i="37" s="1"/>
  <c r="D906" i="37" s="1"/>
  <c r="D907" i="37" s="1"/>
  <c r="D908" i="37" s="1"/>
  <c r="D909" i="37" s="1"/>
  <c r="D910" i="37" s="1"/>
  <c r="D911" i="37" s="1"/>
  <c r="D912" i="37" s="1"/>
  <c r="D913" i="37" s="1"/>
  <c r="D914" i="37" s="1"/>
  <c r="D915" i="37" s="1"/>
  <c r="D916" i="37" s="1"/>
  <c r="D917" i="37" s="1"/>
  <c r="D918" i="37" s="1"/>
  <c r="D919" i="37" s="1"/>
  <c r="D920" i="37" s="1"/>
  <c r="D921" i="37" s="1"/>
  <c r="D922" i="37" s="1"/>
  <c r="D923" i="37" s="1"/>
  <c r="D924" i="37" s="1"/>
  <c r="D925" i="37" s="1"/>
  <c r="D926" i="37" s="1"/>
  <c r="D927" i="37" s="1"/>
  <c r="D928" i="37" s="1"/>
  <c r="D929" i="37" s="1"/>
  <c r="D930" i="37" s="1"/>
  <c r="D931" i="37" s="1"/>
  <c r="D932" i="37" s="1"/>
  <c r="D933" i="37" s="1"/>
  <c r="D934" i="37" s="1"/>
  <c r="D935" i="37" s="1"/>
  <c r="D936" i="37" s="1"/>
  <c r="D937" i="37" s="1"/>
  <c r="D938" i="37" s="1"/>
  <c r="D939" i="37" s="1"/>
  <c r="D940" i="37" s="1"/>
  <c r="D941" i="37" s="1"/>
  <c r="D942" i="37" s="1"/>
  <c r="D943" i="37" s="1"/>
  <c r="D944" i="37" s="1"/>
  <c r="D945" i="37" s="1"/>
  <c r="D946" i="37" s="1"/>
  <c r="D947" i="37" s="1"/>
  <c r="D948" i="37" s="1"/>
  <c r="D949" i="37" s="1"/>
  <c r="D950" i="37" s="1"/>
  <c r="D951" i="37" s="1"/>
  <c r="D952" i="37" s="1"/>
  <c r="D953" i="37" s="1"/>
  <c r="D954" i="37" s="1"/>
  <c r="D955" i="37" s="1"/>
  <c r="D956" i="37" s="1"/>
  <c r="D957" i="37" s="1"/>
  <c r="D958" i="37" s="1"/>
  <c r="D959" i="37" s="1"/>
  <c r="D960" i="37" s="1"/>
  <c r="D961" i="37" s="1"/>
  <c r="D962" i="37" s="1"/>
  <c r="D963" i="37" s="1"/>
  <c r="D964" i="37" s="1"/>
  <c r="D965" i="37" s="1"/>
  <c r="D966" i="37" s="1"/>
  <c r="D967" i="37" s="1"/>
  <c r="D968" i="37" s="1"/>
  <c r="D969" i="37" s="1"/>
  <c r="D970" i="37" s="1"/>
  <c r="D971" i="37" s="1"/>
  <c r="D972" i="37" s="1"/>
  <c r="D973" i="37" s="1"/>
  <c r="D974" i="37" s="1"/>
  <c r="D975" i="37" s="1"/>
  <c r="D976" i="37" s="1"/>
  <c r="D977" i="37" s="1"/>
  <c r="D978" i="37" s="1"/>
  <c r="D979" i="37" s="1"/>
  <c r="D980" i="37" s="1"/>
  <c r="D981" i="37" s="1"/>
  <c r="D982" i="37" s="1"/>
  <c r="D983" i="37" s="1"/>
  <c r="D984" i="37" s="1"/>
  <c r="D985" i="37" s="1"/>
  <c r="D986" i="37" s="1"/>
  <c r="D987" i="37" s="1"/>
  <c r="D988" i="37" s="1"/>
  <c r="D989" i="37" s="1"/>
  <c r="D990" i="37" s="1"/>
  <c r="D991" i="37" s="1"/>
  <c r="D992" i="37" s="1"/>
  <c r="D993" i="37" s="1"/>
  <c r="D994" i="37" s="1"/>
  <c r="D995" i="37" s="1"/>
  <c r="D996" i="37" s="1"/>
  <c r="D997" i="37" s="1"/>
  <c r="D998" i="37" s="1"/>
  <c r="D999" i="37" s="1"/>
  <c r="D1000" i="37" s="1"/>
  <c r="D1001" i="37" s="1"/>
  <c r="D1002" i="37" s="1"/>
  <c r="D1003" i="37" s="1"/>
  <c r="D1004" i="37" s="1"/>
  <c r="D1005" i="37" s="1"/>
  <c r="D1006" i="37" s="1"/>
  <c r="D1007" i="37" s="1"/>
  <c r="D1008" i="37" s="1"/>
  <c r="D1009" i="37" s="1"/>
  <c r="D1010" i="37" s="1"/>
  <c r="D1011" i="37" s="1"/>
  <c r="D1012" i="37" s="1"/>
  <c r="D1013" i="37" s="1"/>
  <c r="D1014" i="37" s="1"/>
  <c r="D1015" i="37" s="1"/>
  <c r="D1016" i="37" s="1"/>
  <c r="D1017" i="37" s="1"/>
  <c r="D1018" i="37" s="1"/>
  <c r="D1019" i="37" s="1"/>
  <c r="D1020" i="37" s="1"/>
  <c r="D1021" i="37" s="1"/>
  <c r="D1022" i="37" s="1"/>
  <c r="D1023" i="37" s="1"/>
  <c r="D1024" i="37" s="1"/>
  <c r="D1025" i="37" s="1"/>
  <c r="D1026" i="37" s="1"/>
  <c r="D1027" i="37" s="1"/>
  <c r="D1028" i="37" s="1"/>
  <c r="D1029" i="37" s="1"/>
  <c r="D1030" i="37" s="1"/>
  <c r="D1031" i="37" s="1"/>
  <c r="D1032" i="37" s="1"/>
  <c r="D1033" i="37" s="1"/>
  <c r="D1034" i="37" s="1"/>
  <c r="D1035" i="37" s="1"/>
  <c r="D1036" i="37" s="1"/>
  <c r="D1037" i="37" s="1"/>
  <c r="D1038" i="37" s="1"/>
  <c r="D1039" i="37" s="1"/>
  <c r="D1040" i="37" s="1"/>
  <c r="D1041" i="37" s="1"/>
  <c r="D1042" i="37" s="1"/>
  <c r="D1043" i="37" s="1"/>
  <c r="D1044" i="37" s="1"/>
  <c r="D1045" i="37" s="1"/>
  <c r="D1046" i="37" s="1"/>
  <c r="D1047" i="37" s="1"/>
  <c r="D1048" i="37" s="1"/>
  <c r="D1049" i="37" s="1"/>
  <c r="D1050" i="37" s="1"/>
  <c r="D1051" i="37" s="1"/>
  <c r="D1052" i="37" s="1"/>
  <c r="D1053" i="37" s="1"/>
  <c r="D1054" i="37" s="1"/>
  <c r="D1055" i="37" s="1"/>
  <c r="D1056" i="37" s="1"/>
  <c r="D1057" i="37" s="1"/>
  <c r="D1058" i="37" s="1"/>
  <c r="D1059" i="37" s="1"/>
  <c r="D1060" i="37" s="1"/>
  <c r="D1061" i="37" s="1"/>
  <c r="D1062" i="37" s="1"/>
  <c r="D1063" i="37" s="1"/>
  <c r="D1064" i="37" s="1"/>
  <c r="D1065" i="37" s="1"/>
  <c r="D1066" i="37" s="1"/>
  <c r="D1067" i="37" s="1"/>
  <c r="D1068" i="37" s="1"/>
  <c r="D1069" i="37" s="1"/>
  <c r="D1070" i="37" s="1"/>
  <c r="D1071" i="37" s="1"/>
  <c r="D1072" i="37" s="1"/>
  <c r="D1073" i="37" s="1"/>
  <c r="D1074" i="37" s="1"/>
  <c r="D1075" i="37" s="1"/>
  <c r="D1076" i="37" s="1"/>
  <c r="D1077" i="37" s="1"/>
  <c r="D1078" i="37" s="1"/>
  <c r="D1079" i="37" s="1"/>
  <c r="D1080" i="37" s="1"/>
  <c r="D1081" i="37" s="1"/>
  <c r="B1" i="23"/>
  <c r="C542" i="37"/>
  <c r="C543" i="37" s="1"/>
  <c r="C544" i="37" s="1"/>
  <c r="C545" i="37" s="1"/>
  <c r="C546" i="37" s="1"/>
  <c r="C547" i="37" s="1"/>
  <c r="C548" i="37" s="1"/>
  <c r="C549" i="37" s="1"/>
  <c r="C550" i="37" s="1"/>
  <c r="C551" i="37" s="1"/>
  <c r="C552" i="37" s="1"/>
  <c r="C553" i="37" s="1"/>
  <c r="C554" i="37" s="1"/>
  <c r="C555" i="37" s="1"/>
  <c r="C556" i="37" s="1"/>
  <c r="C557" i="37" s="1"/>
  <c r="C558" i="37" s="1"/>
  <c r="C559" i="37" s="1"/>
  <c r="C560" i="37" s="1"/>
  <c r="C561" i="37" s="1"/>
  <c r="C562" i="37" s="1"/>
  <c r="C563" i="37" s="1"/>
  <c r="C564" i="37" s="1"/>
  <c r="C565" i="37" s="1"/>
  <c r="C566" i="37" s="1"/>
  <c r="C567" i="37" s="1"/>
  <c r="C568" i="37" s="1"/>
  <c r="C569" i="37" s="1"/>
  <c r="C570" i="37" s="1"/>
  <c r="C571" i="37" s="1"/>
  <c r="C572" i="37" s="1"/>
  <c r="C573" i="37" s="1"/>
  <c r="C574" i="37" s="1"/>
  <c r="C575" i="37" s="1"/>
  <c r="C576" i="37" s="1"/>
  <c r="C577" i="37" s="1"/>
  <c r="C578" i="37" s="1"/>
  <c r="C579" i="37" s="1"/>
  <c r="C580" i="37" s="1"/>
  <c r="C581" i="37" s="1"/>
  <c r="C582" i="37" s="1"/>
  <c r="C583" i="37" s="1"/>
  <c r="C584" i="37" s="1"/>
  <c r="C585" i="37" s="1"/>
  <c r="C586" i="37" s="1"/>
  <c r="C587" i="37" s="1"/>
  <c r="C588" i="37" s="1"/>
  <c r="C589" i="37" s="1"/>
  <c r="C590" i="37" s="1"/>
  <c r="C591" i="37" s="1"/>
  <c r="C592" i="37" s="1"/>
  <c r="C593" i="37" s="1"/>
  <c r="C594" i="37" s="1"/>
  <c r="C595" i="37" s="1"/>
  <c r="C596" i="37" s="1"/>
  <c r="C597" i="37" s="1"/>
  <c r="C598" i="37" s="1"/>
  <c r="C599" i="37" s="1"/>
  <c r="C600" i="37" s="1"/>
  <c r="C601" i="37" s="1"/>
  <c r="C602" i="37" s="1"/>
  <c r="C603" i="37" s="1"/>
  <c r="C604" i="37" s="1"/>
  <c r="C605" i="37" s="1"/>
  <c r="C606" i="37" s="1"/>
  <c r="C607" i="37" s="1"/>
  <c r="C608" i="37" s="1"/>
  <c r="C609" i="37" s="1"/>
  <c r="C610" i="37" s="1"/>
  <c r="C611" i="37" s="1"/>
  <c r="C612" i="37" s="1"/>
  <c r="C613" i="37" s="1"/>
  <c r="C614" i="37" s="1"/>
  <c r="C615" i="37" s="1"/>
  <c r="C616" i="37" s="1"/>
  <c r="C617" i="37" s="1"/>
  <c r="C618" i="37" s="1"/>
  <c r="C619" i="37" s="1"/>
  <c r="C620" i="37" s="1"/>
  <c r="C621" i="37" s="1"/>
  <c r="C622" i="37" s="1"/>
  <c r="C623" i="37" s="1"/>
  <c r="C624" i="37" s="1"/>
  <c r="C625" i="37" s="1"/>
  <c r="C626" i="37" s="1"/>
  <c r="C627" i="37" s="1"/>
  <c r="C628" i="37" s="1"/>
  <c r="C629" i="37" s="1"/>
  <c r="C630" i="37" s="1"/>
  <c r="C631" i="37" s="1"/>
  <c r="C632" i="37" s="1"/>
  <c r="C633" i="37" s="1"/>
  <c r="C634" i="37" s="1"/>
  <c r="C635" i="37" s="1"/>
  <c r="C636" i="37" s="1"/>
  <c r="C637" i="37" s="1"/>
  <c r="C638" i="37" s="1"/>
  <c r="C639" i="37" s="1"/>
  <c r="C640" i="37" s="1"/>
  <c r="C641" i="37" s="1"/>
  <c r="C642" i="37" s="1"/>
  <c r="C643" i="37" s="1"/>
  <c r="C644" i="37" s="1"/>
  <c r="C645" i="37" s="1"/>
  <c r="C646" i="37" s="1"/>
  <c r="C647" i="37" s="1"/>
  <c r="C648" i="37" s="1"/>
  <c r="C649" i="37" s="1"/>
  <c r="C650" i="37" s="1"/>
  <c r="C651" i="37" s="1"/>
  <c r="C652" i="37" s="1"/>
  <c r="C653" i="37" s="1"/>
  <c r="C654" i="37" s="1"/>
  <c r="C655" i="37" s="1"/>
  <c r="C656" i="37" s="1"/>
  <c r="C657" i="37" s="1"/>
  <c r="C658" i="37" s="1"/>
  <c r="C659" i="37" s="1"/>
  <c r="C660" i="37" s="1"/>
  <c r="C661" i="37" s="1"/>
  <c r="C662" i="37" s="1"/>
  <c r="C663" i="37" s="1"/>
  <c r="C664" i="37" s="1"/>
  <c r="C665" i="37" s="1"/>
  <c r="C666" i="37" s="1"/>
  <c r="C667" i="37" s="1"/>
  <c r="C668" i="37" s="1"/>
  <c r="C669" i="37" s="1"/>
  <c r="C670" i="37" s="1"/>
  <c r="C671" i="37" s="1"/>
  <c r="C672" i="37" s="1"/>
  <c r="C673" i="37" s="1"/>
  <c r="C674" i="37" s="1"/>
  <c r="C675" i="37" s="1"/>
  <c r="C676" i="37" s="1"/>
  <c r="C677" i="37" s="1"/>
  <c r="C678" i="37" s="1"/>
  <c r="C679" i="37" s="1"/>
  <c r="C680" i="37" s="1"/>
  <c r="C681" i="37" s="1"/>
  <c r="C682" i="37" s="1"/>
  <c r="C683" i="37" s="1"/>
  <c r="C684" i="37" s="1"/>
  <c r="C685" i="37" s="1"/>
  <c r="C686" i="37" s="1"/>
  <c r="C687" i="37" s="1"/>
  <c r="C688" i="37" s="1"/>
  <c r="C689" i="37" s="1"/>
  <c r="C690" i="37" s="1"/>
  <c r="C691" i="37" s="1"/>
  <c r="C692" i="37" s="1"/>
  <c r="C693" i="37" s="1"/>
  <c r="C694" i="37" s="1"/>
  <c r="C695" i="37" s="1"/>
  <c r="C696" i="37" s="1"/>
  <c r="C697" i="37" s="1"/>
  <c r="C698" i="37" s="1"/>
  <c r="C699" i="37" s="1"/>
  <c r="C700" i="37" s="1"/>
  <c r="C701" i="37" s="1"/>
  <c r="C702" i="37" s="1"/>
  <c r="C703" i="37" s="1"/>
  <c r="C704" i="37" s="1"/>
  <c r="C705" i="37" s="1"/>
  <c r="C706" i="37" s="1"/>
  <c r="C707" i="37" s="1"/>
  <c r="C708" i="37" s="1"/>
  <c r="C709" i="37" s="1"/>
  <c r="C710" i="37" s="1"/>
  <c r="C711" i="37" s="1"/>
  <c r="C712" i="37" s="1"/>
  <c r="C713" i="37" s="1"/>
  <c r="C714" i="37" s="1"/>
  <c r="C715" i="37" s="1"/>
  <c r="C716" i="37" s="1"/>
  <c r="C717" i="37" s="1"/>
  <c r="C718" i="37" s="1"/>
  <c r="C719" i="37" s="1"/>
  <c r="C720" i="37" s="1"/>
  <c r="C721" i="37" s="1"/>
  <c r="C722" i="37" s="1"/>
  <c r="C723" i="37" s="1"/>
  <c r="C724" i="37" s="1"/>
  <c r="C725" i="37" s="1"/>
  <c r="C726" i="37" s="1"/>
  <c r="C727" i="37" s="1"/>
  <c r="C728" i="37" s="1"/>
  <c r="C729" i="37" s="1"/>
  <c r="C730" i="37" s="1"/>
  <c r="C731" i="37" s="1"/>
  <c r="C732" i="37" s="1"/>
  <c r="C733" i="37" s="1"/>
  <c r="C734" i="37" s="1"/>
  <c r="C735" i="37" s="1"/>
  <c r="C736" i="37" s="1"/>
  <c r="C737" i="37" s="1"/>
  <c r="C738" i="37" s="1"/>
  <c r="C739" i="37" s="1"/>
  <c r="C740" i="37" s="1"/>
  <c r="C741" i="37" s="1"/>
  <c r="C742" i="37" s="1"/>
  <c r="C743" i="37" s="1"/>
  <c r="C744" i="37" s="1"/>
  <c r="C745" i="37" s="1"/>
  <c r="C746" i="37" s="1"/>
  <c r="C747" i="37" s="1"/>
  <c r="C748" i="37" s="1"/>
  <c r="C749" i="37" s="1"/>
  <c r="C750" i="37" s="1"/>
  <c r="C751" i="37" s="1"/>
  <c r="C752" i="37" s="1"/>
  <c r="C753" i="37" s="1"/>
  <c r="C754" i="37" s="1"/>
  <c r="C755" i="37" s="1"/>
  <c r="C756" i="37" s="1"/>
  <c r="C757" i="37" s="1"/>
  <c r="C758" i="37" s="1"/>
  <c r="C759" i="37" s="1"/>
  <c r="C760" i="37" s="1"/>
  <c r="C761" i="37" s="1"/>
  <c r="C762" i="37" s="1"/>
  <c r="C763" i="37" s="1"/>
  <c r="C764" i="37" s="1"/>
  <c r="C765" i="37" s="1"/>
  <c r="C766" i="37" s="1"/>
  <c r="C767" i="37" s="1"/>
  <c r="C768" i="37" s="1"/>
  <c r="C769" i="37" s="1"/>
  <c r="C770" i="37" s="1"/>
  <c r="C771" i="37" s="1"/>
  <c r="C772" i="37" s="1"/>
  <c r="C773" i="37" s="1"/>
  <c r="C774" i="37" s="1"/>
  <c r="C775" i="37" s="1"/>
  <c r="C776" i="37" s="1"/>
  <c r="C777" i="37" s="1"/>
  <c r="C778" i="37" s="1"/>
  <c r="C779" i="37" s="1"/>
  <c r="C780" i="37" s="1"/>
  <c r="C781" i="37" s="1"/>
  <c r="C782" i="37" s="1"/>
  <c r="C783" i="37" s="1"/>
  <c r="C784" i="37" s="1"/>
  <c r="C785" i="37" s="1"/>
  <c r="C786" i="37" s="1"/>
  <c r="C787" i="37" s="1"/>
  <c r="C788" i="37" s="1"/>
  <c r="C789" i="37" s="1"/>
  <c r="C790" i="37" s="1"/>
  <c r="C791" i="37" s="1"/>
  <c r="C792" i="37" s="1"/>
  <c r="C793" i="37" s="1"/>
  <c r="C794" i="37" s="1"/>
  <c r="C795" i="37" s="1"/>
  <c r="C796" i="37" s="1"/>
  <c r="C797" i="37" s="1"/>
  <c r="C798" i="37" s="1"/>
  <c r="C799" i="37" s="1"/>
  <c r="C800" i="37" s="1"/>
  <c r="C801" i="37" s="1"/>
  <c r="C802" i="37" s="1"/>
  <c r="C803" i="37" s="1"/>
  <c r="C804" i="37" s="1"/>
  <c r="C805" i="37" s="1"/>
  <c r="C806" i="37" s="1"/>
  <c r="C807" i="37" s="1"/>
  <c r="C808" i="37" s="1"/>
  <c r="C809" i="37" s="1"/>
  <c r="C810" i="37" s="1"/>
  <c r="C811" i="37" s="1"/>
  <c r="C812" i="37" s="1"/>
  <c r="C813" i="37" s="1"/>
  <c r="C814" i="37" s="1"/>
  <c r="C815" i="37" s="1"/>
  <c r="C816" i="37" s="1"/>
  <c r="C817" i="37" s="1"/>
  <c r="C818" i="37" s="1"/>
  <c r="C819" i="37" s="1"/>
  <c r="C820" i="37" s="1"/>
  <c r="C821" i="37" s="1"/>
  <c r="C822" i="37" s="1"/>
  <c r="C823" i="37" s="1"/>
  <c r="C824" i="37" s="1"/>
  <c r="C825" i="37" s="1"/>
  <c r="C826" i="37" s="1"/>
  <c r="C827" i="37" s="1"/>
  <c r="C828" i="37" s="1"/>
  <c r="C829" i="37" s="1"/>
  <c r="C830" i="37" s="1"/>
  <c r="C831" i="37" s="1"/>
  <c r="C832" i="37" s="1"/>
  <c r="C833" i="37" s="1"/>
  <c r="C834" i="37" s="1"/>
  <c r="C835" i="37" s="1"/>
  <c r="C836" i="37" s="1"/>
  <c r="C837" i="37" s="1"/>
  <c r="C838" i="37" s="1"/>
  <c r="C839" i="37" s="1"/>
  <c r="C840" i="37" s="1"/>
  <c r="C841" i="37" s="1"/>
  <c r="C842" i="37" s="1"/>
  <c r="C843" i="37" s="1"/>
  <c r="C844" i="37" s="1"/>
  <c r="C845" i="37" s="1"/>
  <c r="C846" i="37" s="1"/>
  <c r="C847" i="37" s="1"/>
  <c r="C848" i="37" s="1"/>
  <c r="C849" i="37" s="1"/>
  <c r="C850" i="37" s="1"/>
  <c r="C851" i="37" s="1"/>
  <c r="C852" i="37" s="1"/>
  <c r="C853" i="37" s="1"/>
  <c r="C854" i="37" s="1"/>
  <c r="C855" i="37" s="1"/>
  <c r="C856" i="37" s="1"/>
  <c r="C857" i="37" s="1"/>
  <c r="C858" i="37" s="1"/>
  <c r="C859" i="37" s="1"/>
  <c r="C860" i="37" s="1"/>
  <c r="C861" i="37" s="1"/>
  <c r="C862" i="37" s="1"/>
  <c r="C863" i="37" s="1"/>
  <c r="C864" i="37" s="1"/>
  <c r="C865" i="37" s="1"/>
  <c r="C866" i="37" s="1"/>
  <c r="C867" i="37" s="1"/>
  <c r="C868" i="37" s="1"/>
  <c r="C869" i="37" s="1"/>
  <c r="C870" i="37" s="1"/>
  <c r="C871" i="37" s="1"/>
  <c r="C872" i="37" s="1"/>
  <c r="C873" i="37" s="1"/>
  <c r="C874" i="37" s="1"/>
  <c r="C875" i="37" s="1"/>
  <c r="C876" i="37" s="1"/>
  <c r="C877" i="37" s="1"/>
  <c r="C878" i="37" s="1"/>
  <c r="C879" i="37" s="1"/>
  <c r="C880" i="37" s="1"/>
  <c r="C881" i="37" s="1"/>
  <c r="C882" i="37" s="1"/>
  <c r="C883" i="37" s="1"/>
  <c r="C884" i="37" s="1"/>
  <c r="C885" i="37" s="1"/>
  <c r="C886" i="37" s="1"/>
  <c r="C887" i="37" s="1"/>
  <c r="C888" i="37" s="1"/>
  <c r="C889" i="37" s="1"/>
  <c r="C890" i="37" s="1"/>
  <c r="C891" i="37" s="1"/>
  <c r="C892" i="37" s="1"/>
  <c r="C893" i="37" s="1"/>
  <c r="C894" i="37" s="1"/>
  <c r="C895" i="37" s="1"/>
  <c r="C896" i="37" s="1"/>
  <c r="C897" i="37" s="1"/>
  <c r="C898" i="37" s="1"/>
  <c r="C899" i="37" s="1"/>
  <c r="C900" i="37" s="1"/>
  <c r="C901" i="37" s="1"/>
  <c r="C902" i="37" s="1"/>
  <c r="C903" i="37" s="1"/>
  <c r="C904" i="37" s="1"/>
  <c r="C905" i="37" s="1"/>
  <c r="C906" i="37" s="1"/>
  <c r="C907" i="37" s="1"/>
  <c r="C908" i="37" s="1"/>
  <c r="C909" i="37" s="1"/>
  <c r="C910" i="37" s="1"/>
  <c r="C911" i="37" s="1"/>
  <c r="C912" i="37" s="1"/>
  <c r="C913" i="37" s="1"/>
  <c r="C914" i="37" s="1"/>
  <c r="C915" i="37" s="1"/>
  <c r="C916" i="37" s="1"/>
  <c r="C917" i="37" s="1"/>
  <c r="C918" i="37" s="1"/>
  <c r="C919" i="37" s="1"/>
  <c r="C920" i="37" s="1"/>
  <c r="C921" i="37" s="1"/>
  <c r="C922" i="37" s="1"/>
  <c r="C923" i="37" s="1"/>
  <c r="C924" i="37" s="1"/>
  <c r="C925" i="37" s="1"/>
  <c r="C926" i="37" s="1"/>
  <c r="C927" i="37" s="1"/>
  <c r="C928" i="37" s="1"/>
  <c r="C929" i="37" s="1"/>
  <c r="C930" i="37" s="1"/>
  <c r="C931" i="37" s="1"/>
  <c r="C932" i="37" s="1"/>
  <c r="C933" i="37" s="1"/>
  <c r="C934" i="37" s="1"/>
  <c r="C935" i="37" s="1"/>
  <c r="C936" i="37" s="1"/>
  <c r="C937" i="37" s="1"/>
  <c r="C938" i="37" s="1"/>
  <c r="C939" i="37" s="1"/>
  <c r="C940" i="37" s="1"/>
  <c r="C941" i="37" s="1"/>
  <c r="C942" i="37" s="1"/>
  <c r="C943" i="37" s="1"/>
  <c r="C944" i="37" s="1"/>
  <c r="C945" i="37" s="1"/>
  <c r="C946" i="37" s="1"/>
  <c r="C947" i="37" s="1"/>
  <c r="C948" i="37" s="1"/>
  <c r="C949" i="37" s="1"/>
  <c r="C950" i="37" s="1"/>
  <c r="C951" i="37" s="1"/>
  <c r="C952" i="37" s="1"/>
  <c r="C953" i="37" s="1"/>
  <c r="C954" i="37" s="1"/>
  <c r="C955" i="37" s="1"/>
  <c r="C956" i="37" s="1"/>
  <c r="C957" i="37" s="1"/>
  <c r="C958" i="37" s="1"/>
  <c r="C959" i="37" s="1"/>
  <c r="C960" i="37" s="1"/>
  <c r="C961" i="37" s="1"/>
  <c r="C962" i="37" s="1"/>
  <c r="C963" i="37" s="1"/>
  <c r="C964" i="37" s="1"/>
  <c r="C965" i="37" s="1"/>
  <c r="C966" i="37" s="1"/>
  <c r="C967" i="37" s="1"/>
  <c r="C968" i="37" s="1"/>
  <c r="C969" i="37" s="1"/>
  <c r="C970" i="37" s="1"/>
  <c r="C971" i="37" s="1"/>
  <c r="C972" i="37" s="1"/>
  <c r="C973" i="37" s="1"/>
  <c r="C974" i="37" s="1"/>
  <c r="C975" i="37" s="1"/>
  <c r="C976" i="37" s="1"/>
  <c r="C977" i="37" s="1"/>
  <c r="C978" i="37" s="1"/>
  <c r="C979" i="37" s="1"/>
  <c r="C980" i="37" s="1"/>
  <c r="C981" i="37" s="1"/>
  <c r="C982" i="37" s="1"/>
  <c r="C983" i="37" s="1"/>
  <c r="C984" i="37" s="1"/>
  <c r="C985" i="37" s="1"/>
  <c r="C986" i="37" s="1"/>
  <c r="C987" i="37" s="1"/>
  <c r="C988" i="37" s="1"/>
  <c r="C989" i="37" s="1"/>
  <c r="C990" i="37" s="1"/>
  <c r="C991" i="37" s="1"/>
  <c r="C992" i="37" s="1"/>
  <c r="C993" i="37" s="1"/>
  <c r="C994" i="37" s="1"/>
  <c r="C995" i="37" s="1"/>
  <c r="C996" i="37" s="1"/>
  <c r="C997" i="37" s="1"/>
  <c r="C998" i="37" s="1"/>
  <c r="C999" i="37" s="1"/>
  <c r="C1000" i="37" s="1"/>
  <c r="C1001" i="37" s="1"/>
  <c r="C1002" i="37" s="1"/>
  <c r="C1003" i="37" s="1"/>
  <c r="C1004" i="37" s="1"/>
  <c r="C1005" i="37" s="1"/>
  <c r="C1006" i="37" s="1"/>
  <c r="C1007" i="37" s="1"/>
  <c r="C1008" i="37" s="1"/>
  <c r="C1009" i="37" s="1"/>
  <c r="C1010" i="37" s="1"/>
  <c r="C1011" i="37" s="1"/>
  <c r="C1012" i="37" s="1"/>
  <c r="C1013" i="37" s="1"/>
  <c r="C1014" i="37" s="1"/>
  <c r="C1015" i="37" s="1"/>
  <c r="C1016" i="37" s="1"/>
  <c r="C1017" i="37" s="1"/>
  <c r="C1018" i="37" s="1"/>
  <c r="C1019" i="37" s="1"/>
  <c r="C1020" i="37" s="1"/>
  <c r="C1021" i="37" s="1"/>
  <c r="C1022" i="37" s="1"/>
  <c r="C1023" i="37" s="1"/>
  <c r="C1024" i="37" s="1"/>
  <c r="C1025" i="37" s="1"/>
  <c r="C1026" i="37" s="1"/>
  <c r="C1027" i="37" s="1"/>
  <c r="C1028" i="37" s="1"/>
  <c r="C1029" i="37" s="1"/>
  <c r="C1030" i="37" s="1"/>
  <c r="C1031" i="37" s="1"/>
  <c r="C1032" i="37" s="1"/>
  <c r="C1033" i="37" s="1"/>
  <c r="C1034" i="37" s="1"/>
  <c r="C1035" i="37" s="1"/>
  <c r="C1036" i="37" s="1"/>
  <c r="C1037" i="37" s="1"/>
  <c r="C1038" i="37" s="1"/>
  <c r="C1039" i="37" s="1"/>
  <c r="C1040" i="37" s="1"/>
  <c r="C1041" i="37" s="1"/>
  <c r="C1042" i="37" s="1"/>
  <c r="C1043" i="37" s="1"/>
  <c r="C1044" i="37" s="1"/>
  <c r="C1045" i="37" s="1"/>
  <c r="C1046" i="37" s="1"/>
  <c r="C1047" i="37" s="1"/>
  <c r="C1048" i="37" s="1"/>
  <c r="C1049" i="37" s="1"/>
  <c r="C1050" i="37" s="1"/>
  <c r="C1051" i="37" s="1"/>
  <c r="C1052" i="37" s="1"/>
  <c r="C1053" i="37" s="1"/>
  <c r="C1054" i="37" s="1"/>
  <c r="C1055" i="37" s="1"/>
  <c r="C1056" i="37" s="1"/>
  <c r="C1057" i="37" s="1"/>
  <c r="C1058" i="37" s="1"/>
  <c r="C1059" i="37" s="1"/>
  <c r="C1060" i="37" s="1"/>
  <c r="C1061" i="37" s="1"/>
  <c r="C1062" i="37" s="1"/>
  <c r="C1063" i="37" s="1"/>
  <c r="C1064" i="37" s="1"/>
  <c r="C1065" i="37" s="1"/>
  <c r="C1066" i="37" s="1"/>
  <c r="C1067" i="37" s="1"/>
  <c r="C1068" i="37" s="1"/>
  <c r="C1069" i="37" s="1"/>
  <c r="C1070" i="37" s="1"/>
  <c r="C1071" i="37" s="1"/>
  <c r="C1072" i="37" s="1"/>
  <c r="C1073" i="37" s="1"/>
  <c r="C1074" i="37" s="1"/>
  <c r="C1075" i="37" s="1"/>
  <c r="C1076" i="37" s="1"/>
  <c r="C1077" i="37" s="1"/>
  <c r="C1078" i="37" s="1"/>
  <c r="C1079" i="37" s="1"/>
  <c r="C1080" i="37" s="1"/>
  <c r="C1081" i="37" s="1"/>
  <c r="P670" i="23"/>
  <c r="O670" i="23"/>
  <c r="N670" i="23"/>
  <c r="M670" i="23"/>
  <c r="P668" i="23"/>
  <c r="O668" i="23"/>
  <c r="N668" i="23"/>
  <c r="M668" i="23"/>
  <c r="P667" i="23"/>
  <c r="O667" i="23"/>
  <c r="N667" i="23"/>
  <c r="M667" i="23"/>
  <c r="P666" i="23"/>
  <c r="O666" i="23"/>
  <c r="N666" i="23"/>
  <c r="M666" i="23"/>
  <c r="P665" i="23"/>
  <c r="O665" i="23"/>
  <c r="N665" i="23"/>
  <c r="M665" i="23"/>
  <c r="P662" i="23"/>
  <c r="O662" i="23"/>
  <c r="N662" i="23"/>
  <c r="M662" i="23"/>
  <c r="P661" i="23"/>
  <c r="O661" i="23"/>
  <c r="N661" i="23"/>
  <c r="M661" i="23"/>
  <c r="P659" i="23"/>
  <c r="O659" i="23"/>
  <c r="N659" i="23"/>
  <c r="M659" i="23"/>
  <c r="P658" i="23"/>
  <c r="O658" i="23"/>
  <c r="N658" i="23"/>
  <c r="M658" i="23"/>
  <c r="P657" i="23"/>
  <c r="O657" i="23"/>
  <c r="N657" i="23"/>
  <c r="M657" i="23"/>
  <c r="P656" i="23"/>
  <c r="O656" i="23"/>
  <c r="N656" i="23"/>
  <c r="M656" i="23"/>
  <c r="M671" i="23" s="1"/>
  <c r="P670" i="24"/>
  <c r="O670" i="24"/>
  <c r="N670" i="24"/>
  <c r="M670" i="24"/>
  <c r="P668" i="24"/>
  <c r="O668" i="24"/>
  <c r="N668" i="24"/>
  <c r="M668" i="24"/>
  <c r="P667" i="24"/>
  <c r="O667" i="24"/>
  <c r="N667" i="24"/>
  <c r="M667" i="24"/>
  <c r="P666" i="24"/>
  <c r="O666" i="24"/>
  <c r="N666" i="24"/>
  <c r="M666" i="24"/>
  <c r="P665" i="24"/>
  <c r="O665" i="24"/>
  <c r="N665" i="24"/>
  <c r="M665" i="24"/>
  <c r="P662" i="24"/>
  <c r="O662" i="24"/>
  <c r="N662" i="24"/>
  <c r="M662" i="24"/>
  <c r="P661" i="24"/>
  <c r="O661" i="24"/>
  <c r="N661" i="24"/>
  <c r="M661" i="24"/>
  <c r="P659" i="24"/>
  <c r="O659" i="24"/>
  <c r="N659" i="24"/>
  <c r="M659" i="24"/>
  <c r="P658" i="24"/>
  <c r="O658" i="24"/>
  <c r="N658" i="24"/>
  <c r="M658" i="24"/>
  <c r="P657" i="24"/>
  <c r="O657" i="24"/>
  <c r="N657" i="24"/>
  <c r="M657" i="24"/>
  <c r="P656" i="24"/>
  <c r="P671" i="24"/>
  <c r="O656" i="24"/>
  <c r="N656" i="24"/>
  <c r="M656" i="24"/>
  <c r="P670" i="4"/>
  <c r="O670" i="4"/>
  <c r="N670" i="4"/>
  <c r="M670" i="4"/>
  <c r="P668" i="4"/>
  <c r="O668" i="4"/>
  <c r="N668" i="4"/>
  <c r="M668" i="4"/>
  <c r="P667" i="4"/>
  <c r="O667" i="4"/>
  <c r="N667" i="4"/>
  <c r="M667" i="4"/>
  <c r="P666" i="4"/>
  <c r="O666" i="4"/>
  <c r="N666" i="4"/>
  <c r="M666" i="4"/>
  <c r="P665" i="4"/>
  <c r="O665" i="4"/>
  <c r="N665" i="4"/>
  <c r="M665" i="4"/>
  <c r="P662" i="4"/>
  <c r="O662" i="4"/>
  <c r="N662" i="4"/>
  <c r="M662" i="4"/>
  <c r="P661" i="4"/>
  <c r="O661" i="4"/>
  <c r="N661" i="4"/>
  <c r="M661" i="4"/>
  <c r="P659" i="4"/>
  <c r="O659" i="4"/>
  <c r="N659" i="4"/>
  <c r="M659" i="4"/>
  <c r="P658" i="4"/>
  <c r="O658" i="4"/>
  <c r="N658" i="4"/>
  <c r="M658" i="4"/>
  <c r="P657" i="4"/>
  <c r="O657" i="4"/>
  <c r="N657" i="4"/>
  <c r="M657" i="4"/>
  <c r="P656" i="4"/>
  <c r="O656" i="4"/>
  <c r="N656" i="4"/>
  <c r="M656" i="4"/>
  <c r="P647" i="23"/>
  <c r="O647" i="23"/>
  <c r="N647" i="23"/>
  <c r="M647" i="23"/>
  <c r="P647" i="24"/>
  <c r="O647" i="24"/>
  <c r="N647" i="24"/>
  <c r="M647" i="24"/>
  <c r="P647" i="4"/>
  <c r="O647" i="4"/>
  <c r="N647" i="4"/>
  <c r="M647" i="4"/>
  <c r="AP1081" i="37"/>
  <c r="AP1080" i="37"/>
  <c r="AP1079" i="37"/>
  <c r="AP1077" i="37"/>
  <c r="AP1076" i="37"/>
  <c r="AR1076" i="37" s="1"/>
  <c r="AP1075" i="37"/>
  <c r="AP1073" i="37"/>
  <c r="AP1072" i="37"/>
  <c r="AP1071" i="37"/>
  <c r="AP1069" i="37"/>
  <c r="AP1068" i="37"/>
  <c r="AP1067" i="37"/>
  <c r="AP1065" i="37"/>
  <c r="AP1064" i="37"/>
  <c r="AP1063" i="37"/>
  <c r="AP1061" i="37"/>
  <c r="AP1060" i="37"/>
  <c r="AP1059" i="37"/>
  <c r="AP1057" i="37"/>
  <c r="AP1056" i="37"/>
  <c r="AP1055" i="37"/>
  <c r="AP1053" i="37"/>
  <c r="AP1052" i="37"/>
  <c r="AP1051" i="37"/>
  <c r="AP1049" i="37"/>
  <c r="AP1048" i="37"/>
  <c r="AP1047" i="37"/>
  <c r="AP1045" i="37"/>
  <c r="AP1044" i="37"/>
  <c r="AP1043" i="37"/>
  <c r="AP1041" i="37"/>
  <c r="AP1040" i="37"/>
  <c r="AP1039" i="37"/>
  <c r="AP1037" i="37"/>
  <c r="AP1036" i="37"/>
  <c r="AP1035" i="37"/>
  <c r="AP1033" i="37"/>
  <c r="AP1032" i="37"/>
  <c r="AP1031" i="37"/>
  <c r="AP1029" i="37"/>
  <c r="AP1028" i="37"/>
  <c r="AP1027" i="37"/>
  <c r="AP1025" i="37"/>
  <c r="AP1024" i="37"/>
  <c r="AP1023" i="37"/>
  <c r="AP1621" i="37"/>
  <c r="AP1620" i="37"/>
  <c r="AP1619" i="37"/>
  <c r="AP1617" i="37"/>
  <c r="AP1616" i="37"/>
  <c r="AP1615" i="37"/>
  <c r="AP1613" i="37"/>
  <c r="AP1612" i="37"/>
  <c r="AP1611" i="37"/>
  <c r="AP1609" i="37"/>
  <c r="AP1608" i="37"/>
  <c r="AP1607" i="37"/>
  <c r="AP1605" i="37"/>
  <c r="AP1604" i="37"/>
  <c r="AP1603" i="37"/>
  <c r="AP1601" i="37"/>
  <c r="AP1600" i="37"/>
  <c r="AP1599" i="37"/>
  <c r="AP1597" i="37"/>
  <c r="AP1596" i="37"/>
  <c r="AP1595" i="37"/>
  <c r="AP1593" i="37"/>
  <c r="AP1592" i="37"/>
  <c r="AP1591" i="37"/>
  <c r="AP1589" i="37"/>
  <c r="AP1588" i="37"/>
  <c r="AP1587" i="37"/>
  <c r="AP1585" i="37"/>
  <c r="AP1584" i="37"/>
  <c r="AP1583" i="37"/>
  <c r="AP1581" i="37"/>
  <c r="AP1580" i="37"/>
  <c r="AP1579" i="37"/>
  <c r="AP1577" i="37"/>
  <c r="AP1576" i="37"/>
  <c r="AP1575" i="37"/>
  <c r="AP1573" i="37"/>
  <c r="AP1572" i="37"/>
  <c r="AP1571" i="37"/>
  <c r="AP1569" i="37"/>
  <c r="AP1568" i="37"/>
  <c r="AP1567" i="37"/>
  <c r="AP1565" i="37"/>
  <c r="AP1564" i="37"/>
  <c r="AP1563" i="37"/>
  <c r="AP1703" i="37"/>
  <c r="AP1702" i="37"/>
  <c r="AP1701" i="37"/>
  <c r="AP1700" i="37"/>
  <c r="AP1699" i="37"/>
  <c r="AP1698" i="37"/>
  <c r="AP1697" i="37"/>
  <c r="AP1784" i="37"/>
  <c r="AP1783" i="37"/>
  <c r="AP1782" i="37"/>
  <c r="AP1781" i="37"/>
  <c r="AP1780" i="37"/>
  <c r="AP1779" i="37"/>
  <c r="AP1778" i="37"/>
  <c r="AP1869" i="37"/>
  <c r="AY1869" i="37" s="1"/>
  <c r="AP1868" i="37"/>
  <c r="AP1867" i="37"/>
  <c r="AP1866" i="37"/>
  <c r="AP1865" i="37"/>
  <c r="AP1864" i="37"/>
  <c r="AP1863" i="37"/>
  <c r="AP1947" i="37"/>
  <c r="AP1946" i="37"/>
  <c r="AP1945" i="37"/>
  <c r="AP1944" i="37"/>
  <c r="AP1943" i="37"/>
  <c r="AP1942" i="37"/>
  <c r="AP1941" i="37"/>
  <c r="AP2032" i="37"/>
  <c r="AR2032" i="37" s="1"/>
  <c r="AP2031" i="37"/>
  <c r="AP2030" i="37"/>
  <c r="AP2029" i="37"/>
  <c r="AP2028" i="37"/>
  <c r="AR2028" i="37" s="1"/>
  <c r="AP2027" i="37"/>
  <c r="AP2026" i="37"/>
  <c r="AP2108" i="37"/>
  <c r="AP2107" i="37"/>
  <c r="AR2107" i="37" s="1"/>
  <c r="AP2106" i="37"/>
  <c r="AP2105" i="37"/>
  <c r="AP2104" i="37"/>
  <c r="AP2103" i="37"/>
  <c r="AR2103" i="37" s="1"/>
  <c r="AP2102" i="37"/>
  <c r="AP541" i="37"/>
  <c r="AP540" i="37"/>
  <c r="AP539" i="37"/>
  <c r="AP537" i="37"/>
  <c r="AP536" i="37"/>
  <c r="AP535" i="37"/>
  <c r="AP533" i="37"/>
  <c r="AP532" i="37"/>
  <c r="AP531" i="37"/>
  <c r="AP529" i="37"/>
  <c r="AP528" i="37"/>
  <c r="AR528" i="37" s="1"/>
  <c r="AP527" i="37"/>
  <c r="AP525" i="37"/>
  <c r="AP524" i="37"/>
  <c r="AP523" i="37"/>
  <c r="AP521" i="37"/>
  <c r="AP520" i="37"/>
  <c r="AP519" i="37"/>
  <c r="AP517" i="37"/>
  <c r="AP516" i="37"/>
  <c r="AP515" i="37"/>
  <c r="AP513" i="37"/>
  <c r="AP512" i="37"/>
  <c r="AP511" i="37"/>
  <c r="AP509" i="37"/>
  <c r="AP508" i="37"/>
  <c r="AP507" i="37"/>
  <c r="AP505" i="37"/>
  <c r="AP504" i="37"/>
  <c r="AP503" i="37"/>
  <c r="AP501" i="37"/>
  <c r="AP500" i="37"/>
  <c r="AP499" i="37"/>
  <c r="AP497" i="37"/>
  <c r="AP496" i="37"/>
  <c r="AR496" i="37" s="1"/>
  <c r="AP495" i="37"/>
  <c r="AP493" i="37"/>
  <c r="AP492" i="37"/>
  <c r="AP491" i="37"/>
  <c r="AP489" i="37"/>
  <c r="AP488" i="37"/>
  <c r="AP487" i="37"/>
  <c r="AP485" i="37"/>
  <c r="AP484" i="37"/>
  <c r="AP483" i="37"/>
  <c r="AP1696" i="37"/>
  <c r="AR1696" i="37" s="1"/>
  <c r="AP1777" i="37"/>
  <c r="AP1862" i="37"/>
  <c r="AP1940" i="37"/>
  <c r="AP2025" i="37"/>
  <c r="AP2101" i="37"/>
  <c r="P575" i="23"/>
  <c r="O575" i="23"/>
  <c r="O577" i="23" s="1"/>
  <c r="N575" i="23"/>
  <c r="M575" i="23"/>
  <c r="P575" i="24"/>
  <c r="O575" i="24"/>
  <c r="N575" i="24"/>
  <c r="M575" i="24"/>
  <c r="P575" i="4"/>
  <c r="O575" i="4"/>
  <c r="N575" i="4"/>
  <c r="M575" i="4"/>
  <c r="AP1021" i="37"/>
  <c r="AP1020" i="37"/>
  <c r="AP1019" i="37"/>
  <c r="AP1017" i="37"/>
  <c r="AP1016" i="37"/>
  <c r="AP1015" i="37"/>
  <c r="AP1013" i="37"/>
  <c r="AP1012" i="37"/>
  <c r="AR1012" i="37" s="1"/>
  <c r="AP1011" i="37"/>
  <c r="AP1009" i="37"/>
  <c r="AP1008" i="37"/>
  <c r="AP1007" i="37"/>
  <c r="AP1005" i="37"/>
  <c r="AP1004" i="37"/>
  <c r="AP1003" i="37"/>
  <c r="AP1001" i="37"/>
  <c r="AP1000" i="37"/>
  <c r="AP999" i="37"/>
  <c r="AP997" i="37"/>
  <c r="AP996" i="37"/>
  <c r="AR996" i="37" s="1"/>
  <c r="AP995" i="37"/>
  <c r="AP993" i="37"/>
  <c r="AP992" i="37"/>
  <c r="AP991" i="37"/>
  <c r="AP989" i="37"/>
  <c r="AP988" i="37"/>
  <c r="AP987" i="37"/>
  <c r="AP985" i="37"/>
  <c r="AP984" i="37"/>
  <c r="AP983" i="37"/>
  <c r="AP981" i="37"/>
  <c r="AP980" i="37"/>
  <c r="AP979" i="37"/>
  <c r="AP977" i="37"/>
  <c r="AP976" i="37"/>
  <c r="AP975" i="37"/>
  <c r="AP973" i="37"/>
  <c r="AP972" i="37"/>
  <c r="AP971" i="37"/>
  <c r="AP969" i="37"/>
  <c r="AP968" i="37"/>
  <c r="AP967" i="37"/>
  <c r="AP965" i="37"/>
  <c r="AP964" i="37"/>
  <c r="AP963" i="37"/>
  <c r="AP1561" i="37"/>
  <c r="AP1560" i="37"/>
  <c r="AP1559" i="37"/>
  <c r="AP1557" i="37"/>
  <c r="AP1556" i="37"/>
  <c r="AP1555" i="37"/>
  <c r="AP1553" i="37"/>
  <c r="AP1552" i="37"/>
  <c r="AP1551" i="37"/>
  <c r="AP1549" i="37"/>
  <c r="AP1548" i="37"/>
  <c r="AP1547" i="37"/>
  <c r="AP1545" i="37"/>
  <c r="AP1544" i="37"/>
  <c r="AP1543" i="37"/>
  <c r="AP1541" i="37"/>
  <c r="AP1540" i="37"/>
  <c r="AP1539" i="37"/>
  <c r="AP1537" i="37"/>
  <c r="AP1536" i="37"/>
  <c r="AP1535" i="37"/>
  <c r="AP1533" i="37"/>
  <c r="AP1532" i="37"/>
  <c r="AP1531" i="37"/>
  <c r="AP1529" i="37"/>
  <c r="AP1528" i="37"/>
  <c r="AP1527" i="37"/>
  <c r="AP1525" i="37"/>
  <c r="AP1524" i="37"/>
  <c r="AP1523" i="37"/>
  <c r="AP1521" i="37"/>
  <c r="AP1520" i="37"/>
  <c r="AP1519" i="37"/>
  <c r="AP1517" i="37"/>
  <c r="AP1516" i="37"/>
  <c r="AP1515" i="37"/>
  <c r="AP1513" i="37"/>
  <c r="AP1512" i="37"/>
  <c r="AP1511" i="37"/>
  <c r="AP1509" i="37"/>
  <c r="AP1508" i="37"/>
  <c r="AP1507" i="37"/>
  <c r="AP1505" i="37"/>
  <c r="AP1504" i="37"/>
  <c r="AP1503" i="37"/>
  <c r="AP1695" i="37"/>
  <c r="AP1694" i="37"/>
  <c r="AP1693" i="37"/>
  <c r="AP1692" i="37"/>
  <c r="AP1691" i="37"/>
  <c r="AP1690" i="37"/>
  <c r="AP1689" i="37"/>
  <c r="AP1776" i="37"/>
  <c r="AR1776" i="37" s="1"/>
  <c r="AP1775" i="37"/>
  <c r="AP1774" i="37"/>
  <c r="AP1773" i="37"/>
  <c r="AP1772" i="37"/>
  <c r="AR1772" i="37" s="1"/>
  <c r="AP1771" i="37"/>
  <c r="AP1770" i="37"/>
  <c r="AP1861" i="37"/>
  <c r="AP1860" i="37"/>
  <c r="AP1859" i="37"/>
  <c r="AP1858" i="37"/>
  <c r="AP1857" i="37"/>
  <c r="AP1856" i="37"/>
  <c r="AP1855" i="37"/>
  <c r="AP1939" i="37"/>
  <c r="AP1938" i="37"/>
  <c r="AP1937" i="37"/>
  <c r="AP1936" i="37"/>
  <c r="AP1935" i="37"/>
  <c r="AP1934" i="37"/>
  <c r="AP1933" i="37"/>
  <c r="AP2024" i="37"/>
  <c r="AP2023" i="37"/>
  <c r="AP2022" i="37"/>
  <c r="AP2021" i="37"/>
  <c r="AP2020" i="37"/>
  <c r="AP2019" i="37"/>
  <c r="AP2018" i="37"/>
  <c r="AP2100" i="37"/>
  <c r="AP2099" i="37"/>
  <c r="AP2098" i="37"/>
  <c r="AP2097" i="37"/>
  <c r="AP2096" i="37"/>
  <c r="AR2096" i="37" s="1"/>
  <c r="AP2095" i="37"/>
  <c r="AP2094" i="37"/>
  <c r="AP481" i="37"/>
  <c r="AP480" i="37"/>
  <c r="AP479" i="37"/>
  <c r="AP477" i="37"/>
  <c r="AP476" i="37"/>
  <c r="AP475" i="37"/>
  <c r="AP473" i="37"/>
  <c r="AP472" i="37"/>
  <c r="AP471" i="37"/>
  <c r="AP469" i="37"/>
  <c r="AP468" i="37"/>
  <c r="AP467" i="37"/>
  <c r="AP465" i="37"/>
  <c r="AP464" i="37"/>
  <c r="AP463" i="37"/>
  <c r="AP461" i="37"/>
  <c r="AP460" i="37"/>
  <c r="AP459" i="37"/>
  <c r="AP457" i="37"/>
  <c r="AP456" i="37"/>
  <c r="AP455" i="37"/>
  <c r="AP453" i="37"/>
  <c r="AP452" i="37"/>
  <c r="AP451" i="37"/>
  <c r="AP449" i="37"/>
  <c r="AP448" i="37"/>
  <c r="AR448" i="37" s="1"/>
  <c r="AP447" i="37"/>
  <c r="AP445" i="37"/>
  <c r="AP444" i="37"/>
  <c r="AP443" i="37"/>
  <c r="AP441" i="37"/>
  <c r="AP440" i="37"/>
  <c r="AP439" i="37"/>
  <c r="AP437" i="37"/>
  <c r="AP436" i="37"/>
  <c r="AP435" i="37"/>
  <c r="AP433" i="37"/>
  <c r="AP432" i="37"/>
  <c r="AP431" i="37"/>
  <c r="AP429" i="37"/>
  <c r="AP428" i="37"/>
  <c r="AP427" i="37"/>
  <c r="AP425" i="37"/>
  <c r="AP424" i="37"/>
  <c r="AP423" i="37"/>
  <c r="AP1688" i="37"/>
  <c r="AP1769" i="37"/>
  <c r="AP1854" i="37"/>
  <c r="AP1932" i="37"/>
  <c r="AP2017" i="37"/>
  <c r="AP2093" i="37"/>
  <c r="P503" i="23"/>
  <c r="O503" i="23"/>
  <c r="N503" i="23"/>
  <c r="M503" i="23"/>
  <c r="P503" i="24"/>
  <c r="O503" i="24"/>
  <c r="N503" i="24"/>
  <c r="M503" i="24"/>
  <c r="P503" i="4"/>
  <c r="O503" i="4"/>
  <c r="N503" i="4"/>
  <c r="M503" i="4"/>
  <c r="AP961" i="37"/>
  <c r="AP960" i="37"/>
  <c r="AP959" i="37"/>
  <c r="AP957" i="37"/>
  <c r="AP956" i="37"/>
  <c r="AP955" i="37"/>
  <c r="AP953" i="37"/>
  <c r="AP952" i="37"/>
  <c r="AP951" i="37"/>
  <c r="AP949" i="37"/>
  <c r="AP948" i="37"/>
  <c r="AR948" i="37" s="1"/>
  <c r="AP947" i="37"/>
  <c r="AP945" i="37"/>
  <c r="AP944" i="37"/>
  <c r="AP943" i="37"/>
  <c r="AP941" i="37"/>
  <c r="AP940" i="37"/>
  <c r="AP939" i="37"/>
  <c r="AP937" i="37"/>
  <c r="AP936" i="37"/>
  <c r="AP935" i="37"/>
  <c r="AP933" i="37"/>
  <c r="AP932" i="37"/>
  <c r="AP931" i="37"/>
  <c r="AP929" i="37"/>
  <c r="AP928" i="37"/>
  <c r="AP927" i="37"/>
  <c r="AP925" i="37"/>
  <c r="AP924" i="37"/>
  <c r="AP923" i="37"/>
  <c r="AP921" i="37"/>
  <c r="AP920" i="37"/>
  <c r="AP919" i="37"/>
  <c r="AP917" i="37"/>
  <c r="AP916" i="37"/>
  <c r="AR916" i="37" s="1"/>
  <c r="AP915" i="37"/>
  <c r="AP913" i="37"/>
  <c r="AP912" i="37"/>
  <c r="AP911" i="37"/>
  <c r="AP909" i="37"/>
  <c r="AP908" i="37"/>
  <c r="AP907" i="37"/>
  <c r="AP905" i="37"/>
  <c r="AP904" i="37"/>
  <c r="AP903" i="37"/>
  <c r="AP1501" i="37"/>
  <c r="AP1500" i="37"/>
  <c r="AP1499" i="37"/>
  <c r="AP1498" i="37"/>
  <c r="AP1497" i="37"/>
  <c r="AP1496" i="37"/>
  <c r="AP1495" i="37"/>
  <c r="AP1494" i="37"/>
  <c r="AP1493" i="37"/>
  <c r="AP1492" i="37"/>
  <c r="AP1491" i="37"/>
  <c r="AP1490" i="37"/>
  <c r="AP1489" i="37"/>
  <c r="AP1488" i="37"/>
  <c r="AP1487" i="37"/>
  <c r="AP1486" i="37"/>
  <c r="AP1485" i="37"/>
  <c r="AP1484" i="37"/>
  <c r="AP1483" i="37"/>
  <c r="AP1482" i="37"/>
  <c r="AP1481" i="37"/>
  <c r="AP1480" i="37"/>
  <c r="AP1479" i="37"/>
  <c r="AP1478" i="37"/>
  <c r="AP1477" i="37"/>
  <c r="AP1476" i="37"/>
  <c r="AP1475" i="37"/>
  <c r="AP1474" i="37"/>
  <c r="AP1473" i="37"/>
  <c r="AP1472" i="37"/>
  <c r="AP1471" i="37"/>
  <c r="AP1470" i="37"/>
  <c r="AP1469" i="37"/>
  <c r="AP1468" i="37"/>
  <c r="AP1467" i="37"/>
  <c r="AP1466" i="37"/>
  <c r="AP1465" i="37"/>
  <c r="AP1464" i="37"/>
  <c r="AP1463" i="37"/>
  <c r="AP1462" i="37"/>
  <c r="AP1461" i="37"/>
  <c r="AP1460" i="37"/>
  <c r="AP1459" i="37"/>
  <c r="AP1458" i="37"/>
  <c r="AP1457" i="37"/>
  <c r="AP1456" i="37"/>
  <c r="AP1455" i="37"/>
  <c r="AP1454" i="37"/>
  <c r="AP1453" i="37"/>
  <c r="AP1452" i="37"/>
  <c r="AP1451" i="37"/>
  <c r="AP1450" i="37"/>
  <c r="AP1449" i="37"/>
  <c r="AP1448" i="37"/>
  <c r="AP1447" i="37"/>
  <c r="AP1446" i="37"/>
  <c r="AP1445" i="37"/>
  <c r="AP1444" i="37"/>
  <c r="AP1443" i="37"/>
  <c r="AP1687" i="37"/>
  <c r="AP1686" i="37"/>
  <c r="AP1685" i="37"/>
  <c r="AP1684" i="37"/>
  <c r="AR1684" i="37" s="1"/>
  <c r="AP1683" i="37"/>
  <c r="AP1682" i="37"/>
  <c r="AP1681" i="37"/>
  <c r="AP1768" i="37"/>
  <c r="AP1767" i="37"/>
  <c r="AP1766" i="37"/>
  <c r="AP1765" i="37"/>
  <c r="AP1764" i="37"/>
  <c r="AP1763" i="37"/>
  <c r="AP1762" i="37"/>
  <c r="AP1853" i="37"/>
  <c r="AP1852" i="37"/>
  <c r="AP1851" i="37"/>
  <c r="AP1850" i="37"/>
  <c r="AP1849" i="37"/>
  <c r="AP1848" i="37"/>
  <c r="AP1847" i="37"/>
  <c r="AP1931" i="37"/>
  <c r="AP1930" i="37"/>
  <c r="AP1929" i="37"/>
  <c r="AP1928" i="37"/>
  <c r="AP1927" i="37"/>
  <c r="AP1926" i="37"/>
  <c r="AP1925" i="37"/>
  <c r="AP2016" i="37"/>
  <c r="AP2015" i="37"/>
  <c r="AP2014" i="37"/>
  <c r="AP2013" i="37"/>
  <c r="AP2012" i="37"/>
  <c r="AP2011" i="37"/>
  <c r="AP2010" i="37"/>
  <c r="AP2092" i="37"/>
  <c r="AP2091" i="37"/>
  <c r="AP2090" i="37"/>
  <c r="AP2089" i="37"/>
  <c r="AP2088" i="37"/>
  <c r="AP2087" i="37"/>
  <c r="AP2086" i="37"/>
  <c r="AP421" i="37"/>
  <c r="AP420" i="37"/>
  <c r="AP419" i="37"/>
  <c r="AP417" i="37"/>
  <c r="AP416" i="37"/>
  <c r="AP415" i="37"/>
  <c r="AP413" i="37"/>
  <c r="AP412" i="37"/>
  <c r="AP411" i="37"/>
  <c r="AP409" i="37"/>
  <c r="AP408" i="37"/>
  <c r="AP407" i="37"/>
  <c r="AP405" i="37"/>
  <c r="AP404" i="37"/>
  <c r="AP403" i="37"/>
  <c r="AP401" i="37"/>
  <c r="AP400" i="37"/>
  <c r="AR400" i="37" s="1"/>
  <c r="AP399" i="37"/>
  <c r="AP397" i="37"/>
  <c r="AP396" i="37"/>
  <c r="AP395" i="37"/>
  <c r="AP393" i="37"/>
  <c r="AP392" i="37"/>
  <c r="AP391" i="37"/>
  <c r="AP389" i="37"/>
  <c r="AP388" i="37"/>
  <c r="AP387" i="37"/>
  <c r="AP385" i="37"/>
  <c r="AP384" i="37"/>
  <c r="AP383" i="37"/>
  <c r="AP381" i="37"/>
  <c r="AP380" i="37"/>
  <c r="AP379" i="37"/>
  <c r="AP377" i="37"/>
  <c r="AP376" i="37"/>
  <c r="AP375" i="37"/>
  <c r="AP373" i="37"/>
  <c r="AP372" i="37"/>
  <c r="AP371" i="37"/>
  <c r="AP369" i="37"/>
  <c r="AP368" i="37"/>
  <c r="AP367" i="37"/>
  <c r="AP365" i="37"/>
  <c r="AP364" i="37"/>
  <c r="AP363" i="37"/>
  <c r="AP1680" i="37"/>
  <c r="AP1761" i="37"/>
  <c r="AP1846" i="37"/>
  <c r="AP1924" i="37"/>
  <c r="AP2009" i="37"/>
  <c r="AP2085" i="37"/>
  <c r="P431" i="23"/>
  <c r="O431" i="23"/>
  <c r="N431" i="23"/>
  <c r="M431" i="23"/>
  <c r="P431" i="24"/>
  <c r="O431" i="24"/>
  <c r="N431" i="24"/>
  <c r="M431" i="24"/>
  <c r="P431" i="4"/>
  <c r="O431" i="4"/>
  <c r="N431" i="4"/>
  <c r="M431" i="4"/>
  <c r="AP901" i="37"/>
  <c r="AP900" i="37"/>
  <c r="AR900" i="37" s="1"/>
  <c r="AP899" i="37"/>
  <c r="AP897" i="37"/>
  <c r="AP896" i="37"/>
  <c r="AP895" i="37"/>
  <c r="AP893" i="37"/>
  <c r="AP892" i="37"/>
  <c r="AP891" i="37"/>
  <c r="AP889" i="37"/>
  <c r="AP888" i="37"/>
  <c r="AP887" i="37"/>
  <c r="AP885" i="37"/>
  <c r="AP884" i="37"/>
  <c r="AR884" i="37" s="1"/>
  <c r="AP883" i="37"/>
  <c r="AP881" i="37"/>
  <c r="AP880" i="37"/>
  <c r="AP879" i="37"/>
  <c r="AP877" i="37"/>
  <c r="AP876" i="37"/>
  <c r="AP875" i="37"/>
  <c r="AP873" i="37"/>
  <c r="AP872" i="37"/>
  <c r="AP871" i="37"/>
  <c r="AP869" i="37"/>
  <c r="AP868" i="37"/>
  <c r="AP867" i="37"/>
  <c r="AP865" i="37"/>
  <c r="AP864" i="37"/>
  <c r="AP863" i="37"/>
  <c r="AP861" i="37"/>
  <c r="AP860" i="37"/>
  <c r="AP859" i="37"/>
  <c r="AP857" i="37"/>
  <c r="AP856" i="37"/>
  <c r="AP855" i="37"/>
  <c r="AP853" i="37"/>
  <c r="AP852" i="37"/>
  <c r="AR852" i="37" s="1"/>
  <c r="AP851" i="37"/>
  <c r="AP849" i="37"/>
  <c r="AP848" i="37"/>
  <c r="AP847" i="37"/>
  <c r="AP845" i="37"/>
  <c r="AP844" i="37"/>
  <c r="AP843" i="37"/>
  <c r="AP1441" i="37"/>
  <c r="AP1440" i="37"/>
  <c r="AP1439" i="37"/>
  <c r="AP1437" i="37"/>
  <c r="AP1436" i="37"/>
  <c r="AP1435" i="37"/>
  <c r="AP1433" i="37"/>
  <c r="AP1432" i="37"/>
  <c r="AP1431" i="37"/>
  <c r="AP1429" i="37"/>
  <c r="AP1428" i="37"/>
  <c r="AP1427" i="37"/>
  <c r="AP1425" i="37"/>
  <c r="AP1424" i="37"/>
  <c r="AP1423" i="37"/>
  <c r="AP1421" i="37"/>
  <c r="AP1420" i="37"/>
  <c r="AP1419" i="37"/>
  <c r="AP1417" i="37"/>
  <c r="AP1416" i="37"/>
  <c r="AP1415" i="37"/>
  <c r="AP1413" i="37"/>
  <c r="AP1412" i="37"/>
  <c r="AP1411" i="37"/>
  <c r="AP1409" i="37"/>
  <c r="AP1408" i="37"/>
  <c r="AP1407" i="37"/>
  <c r="AP1405" i="37"/>
  <c r="AP1404" i="37"/>
  <c r="AP1403" i="37"/>
  <c r="AP1401" i="37"/>
  <c r="AP1400" i="37"/>
  <c r="AP1399" i="37"/>
  <c r="AP1397" i="37"/>
  <c r="AP1396" i="37"/>
  <c r="AP1395" i="37"/>
  <c r="AP1393" i="37"/>
  <c r="AP1392" i="37"/>
  <c r="AP1391" i="37"/>
  <c r="AP1389" i="37"/>
  <c r="AP1388" i="37"/>
  <c r="AP1387" i="37"/>
  <c r="AP1385" i="37"/>
  <c r="AP1384" i="37"/>
  <c r="AP1383" i="37"/>
  <c r="AP1678" i="37"/>
  <c r="AP1676" i="37"/>
  <c r="AP1674" i="37"/>
  <c r="AP1760" i="37"/>
  <c r="AP1759" i="37"/>
  <c r="AP1758" i="37"/>
  <c r="AP1757" i="37"/>
  <c r="AP1756" i="37"/>
  <c r="AP1755" i="37"/>
  <c r="AP1754" i="37"/>
  <c r="AP1845" i="37"/>
  <c r="AP1844" i="37"/>
  <c r="AP1843" i="37"/>
  <c r="AP1842" i="37"/>
  <c r="AP1841" i="37"/>
  <c r="AP1840" i="37"/>
  <c r="AP1923" i="37"/>
  <c r="AP1922" i="37"/>
  <c r="AP1921" i="37"/>
  <c r="AP1920" i="37"/>
  <c r="AP1919" i="37"/>
  <c r="AP1918" i="37"/>
  <c r="AP1917" i="37"/>
  <c r="AP2008" i="37"/>
  <c r="AP2007" i="37"/>
  <c r="AP2006" i="37"/>
  <c r="AP2005" i="37"/>
  <c r="AP2004" i="37"/>
  <c r="AP2003" i="37"/>
  <c r="AP2002" i="37"/>
  <c r="AP2084" i="37"/>
  <c r="AP2083" i="37"/>
  <c r="AP2082" i="37"/>
  <c r="AP2081" i="37"/>
  <c r="AP2080" i="37"/>
  <c r="AP2079" i="37"/>
  <c r="AP2078" i="37"/>
  <c r="AP361" i="37"/>
  <c r="AP360" i="37"/>
  <c r="AP359" i="37"/>
  <c r="AP357" i="37"/>
  <c r="AP356" i="37"/>
  <c r="AP355" i="37"/>
  <c r="AP353" i="37"/>
  <c r="AP352" i="37"/>
  <c r="AP351" i="37"/>
  <c r="AP349" i="37"/>
  <c r="AP348" i="37"/>
  <c r="AP347" i="37"/>
  <c r="AP345" i="37"/>
  <c r="AP344" i="37"/>
  <c r="AP343" i="37"/>
  <c r="AP341" i="37"/>
  <c r="AP340" i="37"/>
  <c r="AP339" i="37"/>
  <c r="AP337" i="37"/>
  <c r="AP336" i="37"/>
  <c r="AP335" i="37"/>
  <c r="AP333" i="37"/>
  <c r="AP332" i="37"/>
  <c r="AP331" i="37"/>
  <c r="AP329" i="37"/>
  <c r="AP328" i="37"/>
  <c r="AP327" i="37"/>
  <c r="AP325" i="37"/>
  <c r="AP324" i="37"/>
  <c r="AP323" i="37"/>
  <c r="AP321" i="37"/>
  <c r="AP320" i="37"/>
  <c r="AP319" i="37"/>
  <c r="AP317" i="37"/>
  <c r="AP316" i="37"/>
  <c r="AP315" i="37"/>
  <c r="AP313" i="37"/>
  <c r="AP312" i="37"/>
  <c r="AP311" i="37"/>
  <c r="AP309" i="37"/>
  <c r="AP308" i="37"/>
  <c r="AP307" i="37"/>
  <c r="AP305" i="37"/>
  <c r="AP304" i="37"/>
  <c r="AP303" i="37"/>
  <c r="AP1672" i="37"/>
  <c r="AR1672" i="37" s="1"/>
  <c r="AP1753" i="37"/>
  <c r="AP1839" i="37"/>
  <c r="AP1916" i="37"/>
  <c r="AP2001" i="37"/>
  <c r="AP2077" i="37"/>
  <c r="AP302" i="37"/>
  <c r="P359" i="23"/>
  <c r="O359" i="23"/>
  <c r="N359" i="23"/>
  <c r="M359" i="23"/>
  <c r="P359" i="24"/>
  <c r="O359" i="24"/>
  <c r="N359" i="24"/>
  <c r="M359" i="24"/>
  <c r="P359" i="4"/>
  <c r="O359" i="4"/>
  <c r="N359" i="4"/>
  <c r="M359" i="4"/>
  <c r="AP841" i="37"/>
  <c r="AP840" i="37"/>
  <c r="AP839" i="37"/>
  <c r="AP838" i="37"/>
  <c r="AP837" i="37"/>
  <c r="AP836" i="37"/>
  <c r="AP835" i="37"/>
  <c r="AP834" i="37"/>
  <c r="AP833" i="37"/>
  <c r="AP832" i="37"/>
  <c r="AP831" i="37"/>
  <c r="AP830" i="37"/>
  <c r="AP829" i="37"/>
  <c r="AP828" i="37"/>
  <c r="AP827" i="37"/>
  <c r="AP826" i="37"/>
  <c r="AP825" i="37"/>
  <c r="AP824" i="37"/>
  <c r="AP823" i="37"/>
  <c r="AP822" i="37"/>
  <c r="AP821" i="37"/>
  <c r="AP820" i="37"/>
  <c r="AP819" i="37"/>
  <c r="AP818" i="37"/>
  <c r="AP817" i="37"/>
  <c r="AP816" i="37"/>
  <c r="AP815" i="37"/>
  <c r="AP814" i="37"/>
  <c r="AP813" i="37"/>
  <c r="AP812" i="37"/>
  <c r="AP811" i="37"/>
  <c r="AP810" i="37"/>
  <c r="AP809" i="37"/>
  <c r="AP808" i="37"/>
  <c r="AP807" i="37"/>
  <c r="AP806" i="37"/>
  <c r="AP805" i="37"/>
  <c r="AP804" i="37"/>
  <c r="AP803" i="37"/>
  <c r="AP802" i="37"/>
  <c r="AP801" i="37"/>
  <c r="AP800" i="37"/>
  <c r="AP799" i="37"/>
  <c r="AP798" i="37"/>
  <c r="AP797" i="37"/>
  <c r="AP796" i="37"/>
  <c r="AP795" i="37"/>
  <c r="AP794" i="37"/>
  <c r="AP793" i="37"/>
  <c r="AP792" i="37"/>
  <c r="AP791" i="37"/>
  <c r="AP790" i="37"/>
  <c r="AP789" i="37"/>
  <c r="AP788" i="37"/>
  <c r="AP787" i="37"/>
  <c r="AP786" i="37"/>
  <c r="AP785" i="37"/>
  <c r="AP784" i="37"/>
  <c r="AP783" i="37"/>
  <c r="AP1381" i="37"/>
  <c r="AP1380" i="37"/>
  <c r="AP1379" i="37"/>
  <c r="AP1378" i="37"/>
  <c r="AP1377" i="37"/>
  <c r="AP1376" i="37"/>
  <c r="AP1375" i="37"/>
  <c r="AP1374" i="37"/>
  <c r="AP1373" i="37"/>
  <c r="AP1372" i="37"/>
  <c r="AP1371" i="37"/>
  <c r="AP1370" i="37"/>
  <c r="AP1369" i="37"/>
  <c r="AP1368" i="37"/>
  <c r="AP1367" i="37"/>
  <c r="AP1366" i="37"/>
  <c r="AP1365" i="37"/>
  <c r="AP1364" i="37"/>
  <c r="AP1363" i="37"/>
  <c r="AP1362" i="37"/>
  <c r="AP1361" i="37"/>
  <c r="AP1360" i="37"/>
  <c r="AP1359" i="37"/>
  <c r="AP1358" i="37"/>
  <c r="AP1357" i="37"/>
  <c r="AP1356" i="37"/>
  <c r="AP1355" i="37"/>
  <c r="AP1354" i="37"/>
  <c r="AP1353" i="37"/>
  <c r="AP1352" i="37"/>
  <c r="AP1351" i="37"/>
  <c r="AP1350" i="37"/>
  <c r="AP1349" i="37"/>
  <c r="AP1348" i="37"/>
  <c r="AP1347" i="37"/>
  <c r="AP1346" i="37"/>
  <c r="AP1345" i="37"/>
  <c r="AP1344" i="37"/>
  <c r="AP1343" i="37"/>
  <c r="AP1342" i="37"/>
  <c r="AP1341" i="37"/>
  <c r="AP1340" i="37"/>
  <c r="AP1339" i="37"/>
  <c r="AP1338" i="37"/>
  <c r="AP1337" i="37"/>
  <c r="AP1336" i="37"/>
  <c r="AP1335" i="37"/>
  <c r="AP1334" i="37"/>
  <c r="AP1333" i="37"/>
  <c r="AP1332" i="37"/>
  <c r="AP1331" i="37"/>
  <c r="AP1330" i="37"/>
  <c r="AP1329" i="37"/>
  <c r="AP1328" i="37"/>
  <c r="AP1327" i="37"/>
  <c r="AP1326" i="37"/>
  <c r="AP1325" i="37"/>
  <c r="AP1324" i="37"/>
  <c r="AP1323" i="37"/>
  <c r="AP1670" i="37"/>
  <c r="AP1668" i="37"/>
  <c r="AP1666" i="37"/>
  <c r="AP1752" i="37"/>
  <c r="AP1751" i="37"/>
  <c r="AP1750" i="37"/>
  <c r="AP1749" i="37"/>
  <c r="AP1748" i="37"/>
  <c r="AP1747" i="37"/>
  <c r="AP1746" i="37"/>
  <c r="AP1838" i="37"/>
  <c r="AP1837" i="37"/>
  <c r="AP1836" i="37"/>
  <c r="AP1835" i="37"/>
  <c r="AP1834" i="37"/>
  <c r="AP1833" i="37"/>
  <c r="AP1832" i="37"/>
  <c r="AP1915" i="37"/>
  <c r="AP1914" i="37"/>
  <c r="AP1913" i="37"/>
  <c r="AP1912" i="37"/>
  <c r="AP1911" i="37"/>
  <c r="AP1910" i="37"/>
  <c r="AP1909" i="37"/>
  <c r="AP2000" i="37"/>
  <c r="AP1999" i="37"/>
  <c r="AP1998" i="37"/>
  <c r="AP1997" i="37"/>
  <c r="AP1996" i="37"/>
  <c r="AP1995" i="37"/>
  <c r="AP1994" i="37"/>
  <c r="AP2076" i="37"/>
  <c r="AP2075" i="37"/>
  <c r="AP2074" i="37"/>
  <c r="AP2073" i="37"/>
  <c r="AP2072" i="37"/>
  <c r="AP2071" i="37"/>
  <c r="AP2070" i="37"/>
  <c r="AP301" i="37"/>
  <c r="AP299" i="37"/>
  <c r="AP298" i="37"/>
  <c r="AP297" i="37"/>
  <c r="AP295" i="37"/>
  <c r="AP294" i="37"/>
  <c r="AP293" i="37"/>
  <c r="AP291" i="37"/>
  <c r="AP290" i="37"/>
  <c r="AP289" i="37"/>
  <c r="AP287" i="37"/>
  <c r="AP286" i="37"/>
  <c r="AP285" i="37"/>
  <c r="AP283" i="37"/>
  <c r="AP282" i="37"/>
  <c r="AP281" i="37"/>
  <c r="AP279" i="37"/>
  <c r="AP278" i="37"/>
  <c r="AR278" i="37" s="1"/>
  <c r="AP277" i="37"/>
  <c r="AP275" i="37"/>
  <c r="AP274" i="37"/>
  <c r="AP273" i="37"/>
  <c r="AP271" i="37"/>
  <c r="AP270" i="37"/>
  <c r="AP269" i="37"/>
  <c r="AP267" i="37"/>
  <c r="AP266" i="37"/>
  <c r="AP265" i="37"/>
  <c r="AP263" i="37"/>
  <c r="AP262" i="37"/>
  <c r="AP261" i="37"/>
  <c r="AP259" i="37"/>
  <c r="AP258" i="37"/>
  <c r="AP257" i="37"/>
  <c r="AP255" i="37"/>
  <c r="AP254" i="37"/>
  <c r="AP253" i="37"/>
  <c r="AP251" i="37"/>
  <c r="AP250" i="37"/>
  <c r="AP249" i="37"/>
  <c r="AP247" i="37"/>
  <c r="AP246" i="37"/>
  <c r="AR246" i="37" s="1"/>
  <c r="AP245" i="37"/>
  <c r="AP243" i="37"/>
  <c r="AP1322" i="37"/>
  <c r="AP1664" i="37"/>
  <c r="AP1745" i="37"/>
  <c r="AY1745" i="37" s="1"/>
  <c r="AP1831" i="37"/>
  <c r="AP1908" i="37"/>
  <c r="AP1993" i="37"/>
  <c r="AP2069" i="37"/>
  <c r="AY2069" i="37" s="1"/>
  <c r="AP242" i="37"/>
  <c r="P287" i="23"/>
  <c r="O287" i="23"/>
  <c r="N287" i="23"/>
  <c r="M287" i="23"/>
  <c r="P287" i="24"/>
  <c r="O287" i="24"/>
  <c r="N287" i="24"/>
  <c r="M287" i="24"/>
  <c r="P287" i="4"/>
  <c r="O287" i="4"/>
  <c r="N287" i="4"/>
  <c r="M287" i="4"/>
  <c r="AP781" i="37"/>
  <c r="AP780" i="37"/>
  <c r="AP779" i="37"/>
  <c r="AP778" i="37"/>
  <c r="AP777" i="37"/>
  <c r="AP776" i="37"/>
  <c r="AP775" i="37"/>
  <c r="AP774" i="37"/>
  <c r="AP773" i="37"/>
  <c r="AP772" i="37"/>
  <c r="AP771" i="37"/>
  <c r="AP770" i="37"/>
  <c r="AP769" i="37"/>
  <c r="AP768" i="37"/>
  <c r="AP767" i="37"/>
  <c r="AP766" i="37"/>
  <c r="AP765" i="37"/>
  <c r="AP764" i="37"/>
  <c r="AP763" i="37"/>
  <c r="AP762" i="37"/>
  <c r="AP761" i="37"/>
  <c r="AP760" i="37"/>
  <c r="AP759" i="37"/>
  <c r="AP758" i="37"/>
  <c r="AP757" i="37"/>
  <c r="AP756" i="37"/>
  <c r="AP755" i="37"/>
  <c r="AP754" i="37"/>
  <c r="AP753" i="37"/>
  <c r="AP752" i="37"/>
  <c r="AP751" i="37"/>
  <c r="AP750" i="37"/>
  <c r="AP749" i="37"/>
  <c r="AP748" i="37"/>
  <c r="AP747" i="37"/>
  <c r="AP746" i="37"/>
  <c r="AP745" i="37"/>
  <c r="AP744" i="37"/>
  <c r="AP743" i="37"/>
  <c r="AP742" i="37"/>
  <c r="AP741" i="37"/>
  <c r="AP740" i="37"/>
  <c r="AP739" i="37"/>
  <c r="AP738" i="37"/>
  <c r="AP737" i="37"/>
  <c r="AP736" i="37"/>
  <c r="AP735" i="37"/>
  <c r="AP734" i="37"/>
  <c r="AP733" i="37"/>
  <c r="AP732" i="37"/>
  <c r="AP731" i="37"/>
  <c r="AP730" i="37"/>
  <c r="AP729" i="37"/>
  <c r="AP728" i="37"/>
  <c r="AP727" i="37"/>
  <c r="AP726" i="37"/>
  <c r="AP725" i="37"/>
  <c r="AP724" i="37"/>
  <c r="AP723" i="37"/>
  <c r="AP1321" i="37"/>
  <c r="AP1320" i="37"/>
  <c r="AP1318" i="37"/>
  <c r="AP1317" i="37"/>
  <c r="AP1316" i="37"/>
  <c r="AP1314" i="37"/>
  <c r="AR1314" i="37" s="1"/>
  <c r="AP1313" i="37"/>
  <c r="AP1312" i="37"/>
  <c r="AP1310" i="37"/>
  <c r="AP1309" i="37"/>
  <c r="AR1309" i="37" s="1"/>
  <c r="AP1308" i="37"/>
  <c r="AP1306" i="37"/>
  <c r="AP1305" i="37"/>
  <c r="AP1304" i="37"/>
  <c r="AP1302" i="37"/>
  <c r="AP1301" i="37"/>
  <c r="AP1300" i="37"/>
  <c r="AP1298" i="37"/>
  <c r="AP1297" i="37"/>
  <c r="AP1296" i="37"/>
  <c r="AP1294" i="37"/>
  <c r="AP1293" i="37"/>
  <c r="AR1293" i="37" s="1"/>
  <c r="AP1292" i="37"/>
  <c r="AP1290" i="37"/>
  <c r="AP1289" i="37"/>
  <c r="AP1288" i="37"/>
  <c r="AP1286" i="37"/>
  <c r="AP1285" i="37"/>
  <c r="AP1284" i="37"/>
  <c r="AP1282" i="37"/>
  <c r="AR1282" i="37" s="1"/>
  <c r="AP1281" i="37"/>
  <c r="AP1280" i="37"/>
  <c r="AP1278" i="37"/>
  <c r="AP1277" i="37"/>
  <c r="AR1277" i="37" s="1"/>
  <c r="AP1276" i="37"/>
  <c r="AP1274" i="37"/>
  <c r="AP1273" i="37"/>
  <c r="AP1272" i="37"/>
  <c r="AP1270" i="37"/>
  <c r="AP1269" i="37"/>
  <c r="AP1268" i="37"/>
  <c r="AP1266" i="37"/>
  <c r="AP1265" i="37"/>
  <c r="AP1264" i="37"/>
  <c r="AP1662" i="37"/>
  <c r="AP1660" i="37"/>
  <c r="AP1658" i="37"/>
  <c r="AP1744" i="37"/>
  <c r="AP1743" i="37"/>
  <c r="AP1742" i="37"/>
  <c r="AR1742" i="37" s="1"/>
  <c r="AP1741" i="37"/>
  <c r="AP1740" i="37"/>
  <c r="AP1739" i="37"/>
  <c r="AP1738" i="37"/>
  <c r="AP1830" i="37"/>
  <c r="AP1829" i="37"/>
  <c r="AP1828" i="37"/>
  <c r="AP1827" i="37"/>
  <c r="AR1827" i="37" s="1"/>
  <c r="AP1826" i="37"/>
  <c r="AP1825" i="37"/>
  <c r="AP1824" i="37"/>
  <c r="AP1907" i="37"/>
  <c r="AR1907" i="37" s="1"/>
  <c r="AP1906" i="37"/>
  <c r="AP1905" i="37"/>
  <c r="AP1904" i="37"/>
  <c r="AP1903" i="37"/>
  <c r="AP1902" i="37"/>
  <c r="AP1901" i="37"/>
  <c r="AP1992" i="37"/>
  <c r="AP1991" i="37"/>
  <c r="AP1990" i="37"/>
  <c r="AP1989" i="37"/>
  <c r="AP1988" i="37"/>
  <c r="AP1987" i="37"/>
  <c r="AR1987" i="37" s="1"/>
  <c r="AP1986" i="37"/>
  <c r="AP2068" i="37"/>
  <c r="AP2067" i="37"/>
  <c r="AP2066" i="37"/>
  <c r="AR2066" i="37" s="1"/>
  <c r="AP2065" i="37"/>
  <c r="AP2064" i="37"/>
  <c r="AP2063" i="37"/>
  <c r="AP2062" i="37"/>
  <c r="AP241" i="37"/>
  <c r="AP240" i="37"/>
  <c r="AP238" i="37"/>
  <c r="AR238" i="37" s="1"/>
  <c r="AP237" i="37"/>
  <c r="AP236" i="37"/>
  <c r="AP234" i="37"/>
  <c r="AP233" i="37"/>
  <c r="AP232" i="37"/>
  <c r="AP230" i="37"/>
  <c r="AP229" i="37"/>
  <c r="AP228" i="37"/>
  <c r="AP226" i="37"/>
  <c r="AP225" i="37"/>
  <c r="AP224" i="37"/>
  <c r="AP222" i="37"/>
  <c r="AP221" i="37"/>
  <c r="AP220" i="37"/>
  <c r="AP218" i="37"/>
  <c r="AR218" i="37" s="1"/>
  <c r="AP217" i="37"/>
  <c r="AP216" i="37"/>
  <c r="AP214" i="37"/>
  <c r="AR214" i="37" s="1"/>
  <c r="AP213" i="37"/>
  <c r="AP212" i="37"/>
  <c r="AP210" i="37"/>
  <c r="AP209" i="37"/>
  <c r="AP208" i="37"/>
  <c r="AP206" i="37"/>
  <c r="AP205" i="37"/>
  <c r="AP204" i="37"/>
  <c r="AP202" i="37"/>
  <c r="AP201" i="37"/>
  <c r="AP200" i="37"/>
  <c r="AP198" i="37"/>
  <c r="AP197" i="37"/>
  <c r="AP196" i="37"/>
  <c r="AP194" i="37"/>
  <c r="AR194" i="37" s="1"/>
  <c r="AP193" i="37"/>
  <c r="AP192" i="37"/>
  <c r="AP190" i="37"/>
  <c r="AP189" i="37"/>
  <c r="AP188" i="37"/>
  <c r="AP186" i="37"/>
  <c r="AP185" i="37"/>
  <c r="AP184" i="37"/>
  <c r="AP722" i="37"/>
  <c r="AR722" i="37" s="1"/>
  <c r="AP1262" i="37"/>
  <c r="AP1656" i="37"/>
  <c r="AR1656" i="37" s="1"/>
  <c r="AP1737" i="37"/>
  <c r="AP1823" i="37"/>
  <c r="AP1900" i="37"/>
  <c r="AP1985" i="37"/>
  <c r="AP2061" i="37"/>
  <c r="AP182" i="37"/>
  <c r="AR182" i="37" s="1"/>
  <c r="P215" i="23"/>
  <c r="O215" i="23"/>
  <c r="N215" i="23"/>
  <c r="M215" i="23"/>
  <c r="P215" i="24"/>
  <c r="O215" i="24"/>
  <c r="N215" i="24"/>
  <c r="M215" i="24"/>
  <c r="P215" i="4"/>
  <c r="O215" i="4"/>
  <c r="N215" i="4"/>
  <c r="M215" i="4"/>
  <c r="AP721" i="37"/>
  <c r="AP720" i="37"/>
  <c r="AP718" i="37"/>
  <c r="AR718" i="37" s="1"/>
  <c r="AP717" i="37"/>
  <c r="AP716" i="37"/>
  <c r="AP714" i="37"/>
  <c r="AP713" i="37"/>
  <c r="AP712" i="37"/>
  <c r="AP710" i="37"/>
  <c r="AR710" i="37" s="1"/>
  <c r="AP709" i="37"/>
  <c r="AP708" i="37"/>
  <c r="AP706" i="37"/>
  <c r="AP705" i="37"/>
  <c r="AP704" i="37"/>
  <c r="AP702" i="37"/>
  <c r="AP701" i="37"/>
  <c r="AP700" i="37"/>
  <c r="AP698" i="37"/>
  <c r="AP697" i="37"/>
  <c r="AP696" i="37"/>
  <c r="AP694" i="37"/>
  <c r="AP693" i="37"/>
  <c r="AP692" i="37"/>
  <c r="AP690" i="37"/>
  <c r="AP689" i="37"/>
  <c r="AP688" i="37"/>
  <c r="AP686" i="37"/>
  <c r="AP685" i="37"/>
  <c r="AP684" i="37"/>
  <c r="AP682" i="37"/>
  <c r="AR682" i="37" s="1"/>
  <c r="AP681" i="37"/>
  <c r="AP680" i="37"/>
  <c r="AP678" i="37"/>
  <c r="AP677" i="37"/>
  <c r="AP676" i="37"/>
  <c r="AP674" i="37"/>
  <c r="AR674" i="37" s="1"/>
  <c r="AP673" i="37"/>
  <c r="AP672" i="37"/>
  <c r="AP670" i="37"/>
  <c r="AR670" i="37" s="1"/>
  <c r="AP669" i="37"/>
  <c r="AP668" i="37"/>
  <c r="AP666" i="37"/>
  <c r="AP665" i="37"/>
  <c r="AP664" i="37"/>
  <c r="AP1261" i="37"/>
  <c r="AP1260" i="37"/>
  <c r="AP1258" i="37"/>
  <c r="AP1257" i="37"/>
  <c r="AP1256" i="37"/>
  <c r="AP1254" i="37"/>
  <c r="AP1253" i="37"/>
  <c r="AP1252" i="37"/>
  <c r="AP1250" i="37"/>
  <c r="AP1249" i="37"/>
  <c r="AP1248" i="37"/>
  <c r="AP1246" i="37"/>
  <c r="AP1245" i="37"/>
  <c r="AR1245" i="37" s="1"/>
  <c r="AP1244" i="37"/>
  <c r="AP1242" i="37"/>
  <c r="AP1241" i="37"/>
  <c r="AP1240" i="37"/>
  <c r="AP1238" i="37"/>
  <c r="AP1237" i="37"/>
  <c r="AP1236" i="37"/>
  <c r="AP1234" i="37"/>
  <c r="AR1234" i="37" s="1"/>
  <c r="AP1233" i="37"/>
  <c r="AP1232" i="37"/>
  <c r="AP1230" i="37"/>
  <c r="AP1229" i="37"/>
  <c r="AR1229" i="37" s="1"/>
  <c r="AP1228" i="37"/>
  <c r="AP1226" i="37"/>
  <c r="AP1225" i="37"/>
  <c r="AP1224" i="37"/>
  <c r="AP1222" i="37"/>
  <c r="AP1221" i="37"/>
  <c r="AP1220" i="37"/>
  <c r="AP1218" i="37"/>
  <c r="AP1217" i="37"/>
  <c r="AP1216" i="37"/>
  <c r="AP1214" i="37"/>
  <c r="AP1213" i="37"/>
  <c r="AP1212" i="37"/>
  <c r="AP1210" i="37"/>
  <c r="AP1209" i="37"/>
  <c r="AP1208" i="37"/>
  <c r="AP1206" i="37"/>
  <c r="AP1205" i="37"/>
  <c r="AP1204" i="37"/>
  <c r="AP1654" i="37"/>
  <c r="AR1654" i="37" s="1"/>
  <c r="AP1652" i="37"/>
  <c r="AP1650" i="37"/>
  <c r="AP1736" i="37"/>
  <c r="AP1735" i="37"/>
  <c r="AR1735" i="37" s="1"/>
  <c r="AP1734" i="37"/>
  <c r="AP1733" i="37"/>
  <c r="AP1732" i="37"/>
  <c r="AP1731" i="37"/>
  <c r="AR1731" i="37" s="1"/>
  <c r="AP1730" i="37"/>
  <c r="AP1822" i="37"/>
  <c r="AP1821" i="37"/>
  <c r="AP1820" i="37"/>
  <c r="AR1820" i="37" s="1"/>
  <c r="AP1819" i="37"/>
  <c r="AP1818" i="37"/>
  <c r="AP1817" i="37"/>
  <c r="AP1816" i="37"/>
  <c r="AP1899" i="37"/>
  <c r="AP1898" i="37"/>
  <c r="AP1897" i="37"/>
  <c r="AP1896" i="37"/>
  <c r="AP1895" i="37"/>
  <c r="AP1894" i="37"/>
  <c r="AP1893" i="37"/>
  <c r="AP1984" i="37"/>
  <c r="AR1984" i="37" s="1"/>
  <c r="AP1983" i="37"/>
  <c r="AP1982" i="37"/>
  <c r="AP1981" i="37"/>
  <c r="AP1980" i="37"/>
  <c r="AP1979" i="37"/>
  <c r="AP1978" i="37"/>
  <c r="AP2060" i="37"/>
  <c r="AP2059" i="37"/>
  <c r="AR2059" i="37" s="1"/>
  <c r="AP2058" i="37"/>
  <c r="AP2057" i="37"/>
  <c r="AP2056" i="37"/>
  <c r="AP2055" i="37"/>
  <c r="AR2055" i="37" s="1"/>
  <c r="AP2054" i="37"/>
  <c r="AP181" i="37"/>
  <c r="AP180" i="37"/>
  <c r="AP178" i="37"/>
  <c r="AP177" i="37"/>
  <c r="AP176" i="37"/>
  <c r="AP174" i="37"/>
  <c r="AP173" i="37"/>
  <c r="AP172" i="37"/>
  <c r="AP170" i="37"/>
  <c r="AP169" i="37"/>
  <c r="AP168" i="37"/>
  <c r="AP166" i="37"/>
  <c r="AP165" i="37"/>
  <c r="AP164" i="37"/>
  <c r="AP162" i="37"/>
  <c r="AP161" i="37"/>
  <c r="AP160" i="37"/>
  <c r="AP158" i="37"/>
  <c r="AP157" i="37"/>
  <c r="AP156" i="37"/>
  <c r="AP154" i="37"/>
  <c r="AP153" i="37"/>
  <c r="AP152" i="37"/>
  <c r="AP150" i="37"/>
  <c r="AP149" i="37"/>
  <c r="AP148" i="37"/>
  <c r="AP146" i="37"/>
  <c r="AP145" i="37"/>
  <c r="AP144" i="37"/>
  <c r="AP142" i="37"/>
  <c r="AP141" i="37"/>
  <c r="AP140" i="37"/>
  <c r="AP138" i="37"/>
  <c r="AP137" i="37"/>
  <c r="AP136" i="37"/>
  <c r="AP134" i="37"/>
  <c r="AP133" i="37"/>
  <c r="AP132" i="37"/>
  <c r="AP130" i="37"/>
  <c r="AP129" i="37"/>
  <c r="AP128" i="37"/>
  <c r="AP126" i="37"/>
  <c r="AP125" i="37"/>
  <c r="AP124" i="37"/>
  <c r="AP662" i="37"/>
  <c r="AP1202" i="37"/>
  <c r="AP1648" i="37"/>
  <c r="AR1648" i="37" s="1"/>
  <c r="AP1729" i="37"/>
  <c r="AP1815" i="37"/>
  <c r="AP1892" i="37"/>
  <c r="AP1977" i="37"/>
  <c r="AP2053" i="37"/>
  <c r="AP122" i="37"/>
  <c r="P143" i="23"/>
  <c r="O143" i="23"/>
  <c r="N143" i="23"/>
  <c r="M143" i="23"/>
  <c r="P143" i="24"/>
  <c r="O143" i="24"/>
  <c r="N143" i="24"/>
  <c r="M143" i="24"/>
  <c r="P143" i="4"/>
  <c r="O143" i="4"/>
  <c r="N143" i="4"/>
  <c r="M143" i="4"/>
  <c r="AP661" i="37"/>
  <c r="AP660" i="37"/>
  <c r="AP658" i="37"/>
  <c r="AP657" i="37"/>
  <c r="AP656" i="37"/>
  <c r="AP654" i="37"/>
  <c r="AP653" i="37"/>
  <c r="AP652" i="37"/>
  <c r="AP650" i="37"/>
  <c r="AP649" i="37"/>
  <c r="AP648" i="37"/>
  <c r="AP646" i="37"/>
  <c r="AP645" i="37"/>
  <c r="AP644" i="37"/>
  <c r="AP642" i="37"/>
  <c r="AP641" i="37"/>
  <c r="AP640" i="37"/>
  <c r="AP638" i="37"/>
  <c r="AP637" i="37"/>
  <c r="AP636" i="37"/>
  <c r="AP634" i="37"/>
  <c r="AP633" i="37"/>
  <c r="AP632" i="37"/>
  <c r="AP630" i="37"/>
  <c r="AP629" i="37"/>
  <c r="AP628" i="37"/>
  <c r="AP626" i="37"/>
  <c r="AP625" i="37"/>
  <c r="AP624" i="37"/>
  <c r="AP622" i="37"/>
  <c r="AP621" i="37"/>
  <c r="AP620" i="37"/>
  <c r="AP618" i="37"/>
  <c r="AP617" i="37"/>
  <c r="AP616" i="37"/>
  <c r="AP614" i="37"/>
  <c r="AP613" i="37"/>
  <c r="AP612" i="37"/>
  <c r="AP610" i="37"/>
  <c r="AP609" i="37"/>
  <c r="AP608" i="37"/>
  <c r="AP606" i="37"/>
  <c r="AP605" i="37"/>
  <c r="AP604" i="37"/>
  <c r="AP1201" i="37"/>
  <c r="AP1200" i="37"/>
  <c r="AP1198" i="37"/>
  <c r="AP1197" i="37"/>
  <c r="AP1196" i="37"/>
  <c r="AP1194" i="37"/>
  <c r="AP1193" i="37"/>
  <c r="AP1192" i="37"/>
  <c r="AP1190" i="37"/>
  <c r="AP1189" i="37"/>
  <c r="AP1188" i="37"/>
  <c r="AP1186" i="37"/>
  <c r="AP1185" i="37"/>
  <c r="AP1184" i="37"/>
  <c r="AP1182" i="37"/>
  <c r="AP1181" i="37"/>
  <c r="AP1180" i="37"/>
  <c r="AP1178" i="37"/>
  <c r="AP1177" i="37"/>
  <c r="AP1176" i="37"/>
  <c r="AP1174" i="37"/>
  <c r="AP1173" i="37"/>
  <c r="AP1172" i="37"/>
  <c r="AP1170" i="37"/>
  <c r="AR1170" i="37" s="1"/>
  <c r="AP1169" i="37"/>
  <c r="AP1168" i="37"/>
  <c r="AP1166" i="37"/>
  <c r="AP1165" i="37"/>
  <c r="AP1164" i="37"/>
  <c r="AP1162" i="37"/>
  <c r="AP1161" i="37"/>
  <c r="AP1160" i="37"/>
  <c r="AP1158" i="37"/>
  <c r="AP1157" i="37"/>
  <c r="AP1156" i="37"/>
  <c r="AP1154" i="37"/>
  <c r="AP1153" i="37"/>
  <c r="AP1152" i="37"/>
  <c r="AP1150" i="37"/>
  <c r="AP1149" i="37"/>
  <c r="AR1149" i="37" s="1"/>
  <c r="AP1148" i="37"/>
  <c r="AP1146" i="37"/>
  <c r="AP1145" i="37"/>
  <c r="AP1144" i="37"/>
  <c r="AP1646" i="37"/>
  <c r="AP1644" i="37"/>
  <c r="AP1642" i="37"/>
  <c r="AP1728" i="37"/>
  <c r="AP1727" i="37"/>
  <c r="AP1726" i="37"/>
  <c r="AP1725" i="37"/>
  <c r="AP1724" i="37"/>
  <c r="AP1723" i="37"/>
  <c r="AP1722" i="37"/>
  <c r="AP1814" i="37"/>
  <c r="AP1813" i="37"/>
  <c r="AP1812" i="37"/>
  <c r="AP1811" i="37"/>
  <c r="AY1811" i="37" s="1"/>
  <c r="AP1810" i="37"/>
  <c r="AP1809" i="37"/>
  <c r="AP1808" i="37"/>
  <c r="AP1891" i="37"/>
  <c r="AP1890" i="37"/>
  <c r="AP1889" i="37"/>
  <c r="AP1888" i="37"/>
  <c r="AP1887" i="37"/>
  <c r="AP1886" i="37"/>
  <c r="AP1885" i="37"/>
  <c r="AP1976" i="37"/>
  <c r="AP1975" i="37"/>
  <c r="AP1974" i="37"/>
  <c r="AP1973" i="37"/>
  <c r="AP1972" i="37"/>
  <c r="AP1971" i="37"/>
  <c r="AP1970" i="37"/>
  <c r="AP2052" i="37"/>
  <c r="AP2051" i="37"/>
  <c r="AP2050" i="37"/>
  <c r="AP2049" i="37"/>
  <c r="AP2048" i="37"/>
  <c r="AP2047" i="37"/>
  <c r="AP2046" i="37"/>
  <c r="AP121" i="37"/>
  <c r="AP120" i="37"/>
  <c r="AP118" i="37"/>
  <c r="AP117" i="37"/>
  <c r="AP116" i="37"/>
  <c r="AP114" i="37"/>
  <c r="AP113" i="37"/>
  <c r="AP112" i="37"/>
  <c r="AP110" i="37"/>
  <c r="AP109" i="37"/>
  <c r="AP108" i="37"/>
  <c r="AP106" i="37"/>
  <c r="AP105" i="37"/>
  <c r="AP104" i="37"/>
  <c r="AP102" i="37"/>
  <c r="AP101" i="37"/>
  <c r="AP100" i="37"/>
  <c r="AP98" i="37"/>
  <c r="AP97" i="37"/>
  <c r="AP96" i="37"/>
  <c r="AP94" i="37"/>
  <c r="AP93" i="37"/>
  <c r="AP92" i="37"/>
  <c r="AP90" i="37"/>
  <c r="AP89" i="37"/>
  <c r="AP88" i="37"/>
  <c r="AP86" i="37"/>
  <c r="AP85" i="37"/>
  <c r="AP84" i="37"/>
  <c r="AP82" i="37"/>
  <c r="AP81" i="37"/>
  <c r="AP80" i="37"/>
  <c r="AP78" i="37"/>
  <c r="AP77" i="37"/>
  <c r="AP76" i="37"/>
  <c r="AP74" i="37"/>
  <c r="AP73" i="37"/>
  <c r="AP72" i="37"/>
  <c r="AP70" i="37"/>
  <c r="AP69" i="37"/>
  <c r="AP68" i="37"/>
  <c r="AP66" i="37"/>
  <c r="AP65" i="37"/>
  <c r="AP64" i="37"/>
  <c r="AP62" i="37"/>
  <c r="P71" i="23"/>
  <c r="O71" i="23"/>
  <c r="N71" i="23"/>
  <c r="M71" i="23"/>
  <c r="P71" i="24"/>
  <c r="O71" i="24"/>
  <c r="N71" i="24"/>
  <c r="M71" i="24"/>
  <c r="P71" i="4"/>
  <c r="O71" i="4"/>
  <c r="N71" i="4"/>
  <c r="M71" i="4"/>
  <c r="AP601" i="37"/>
  <c r="AP600" i="37"/>
  <c r="AP598" i="37"/>
  <c r="AP597" i="37"/>
  <c r="AP596" i="37"/>
  <c r="AP594" i="37"/>
  <c r="AP593" i="37"/>
  <c r="AP592" i="37"/>
  <c r="AP590" i="37"/>
  <c r="AP589" i="37"/>
  <c r="AP588" i="37"/>
  <c r="AP586" i="37"/>
  <c r="AP585" i="37"/>
  <c r="AP584" i="37"/>
  <c r="AP582" i="37"/>
  <c r="AY582" i="37" s="1"/>
  <c r="AP581" i="37"/>
  <c r="AP580" i="37"/>
  <c r="AP578" i="37"/>
  <c r="AP577" i="37"/>
  <c r="AP576" i="37"/>
  <c r="AP574" i="37"/>
  <c r="AP573" i="37"/>
  <c r="AP572" i="37"/>
  <c r="AP570" i="37"/>
  <c r="AP569" i="37"/>
  <c r="AP568" i="37"/>
  <c r="AP566" i="37"/>
  <c r="AP565" i="37"/>
  <c r="AP564" i="37"/>
  <c r="AP562" i="37"/>
  <c r="AP561" i="37"/>
  <c r="AP560" i="37"/>
  <c r="AP558" i="37"/>
  <c r="AP557" i="37"/>
  <c r="AP556" i="37"/>
  <c r="AP554" i="37"/>
  <c r="AP553" i="37"/>
  <c r="AP552" i="37"/>
  <c r="AP550" i="37"/>
  <c r="AP549" i="37"/>
  <c r="AP548" i="37"/>
  <c r="AP546" i="37"/>
  <c r="AP545" i="37"/>
  <c r="AP543" i="37"/>
  <c r="AP1141" i="37"/>
  <c r="AP1140" i="37"/>
  <c r="AP1138" i="37"/>
  <c r="AP1137" i="37"/>
  <c r="AP1136" i="37"/>
  <c r="AP1134" i="37"/>
  <c r="AP1133" i="37"/>
  <c r="AP1132" i="37"/>
  <c r="AP1130" i="37"/>
  <c r="AP1129" i="37"/>
  <c r="AP1128" i="37"/>
  <c r="AP1126" i="37"/>
  <c r="AP1125" i="37"/>
  <c r="AP1124" i="37"/>
  <c r="AP1122" i="37"/>
  <c r="AP1121" i="37"/>
  <c r="AP1120" i="37"/>
  <c r="AP1118" i="37"/>
  <c r="AP1117" i="37"/>
  <c r="AY1117" i="37" s="1"/>
  <c r="AP1116" i="37"/>
  <c r="AP1114" i="37"/>
  <c r="AP1113" i="37"/>
  <c r="AP1112" i="37"/>
  <c r="AP1110" i="37"/>
  <c r="AP1109" i="37"/>
  <c r="AP1108" i="37"/>
  <c r="AP1106" i="37"/>
  <c r="AP1105" i="37"/>
  <c r="AP1104" i="37"/>
  <c r="AP1102" i="37"/>
  <c r="AP1101" i="37"/>
  <c r="AP1100" i="37"/>
  <c r="AP1098" i="37"/>
  <c r="AP1097" i="37"/>
  <c r="AP1096" i="37"/>
  <c r="AP1094" i="37"/>
  <c r="AP1093" i="37"/>
  <c r="AP1092" i="37"/>
  <c r="AP1090" i="37"/>
  <c r="AP1089" i="37"/>
  <c r="AP1088" i="37"/>
  <c r="AP1086" i="37"/>
  <c r="AP1085" i="37"/>
  <c r="AP1084" i="37"/>
  <c r="AP1638" i="37"/>
  <c r="AP1632" i="37"/>
  <c r="AP1631" i="37"/>
  <c r="AP1630" i="37"/>
  <c r="AP1629" i="37"/>
  <c r="AR1629" i="37" s="1"/>
  <c r="AP1628" i="37"/>
  <c r="AR1628" i="37" s="1"/>
  <c r="AP1627" i="37"/>
  <c r="AP1626" i="37"/>
  <c r="AP1625" i="37"/>
  <c r="AP1624" i="37"/>
  <c r="AR1624" i="37" s="1"/>
  <c r="AP1720" i="37"/>
  <c r="AP1719" i="37"/>
  <c r="AP1718" i="37"/>
  <c r="AP1714" i="37"/>
  <c r="AP1713" i="37"/>
  <c r="AP1712" i="37"/>
  <c r="AP1711" i="37"/>
  <c r="AP1710" i="37"/>
  <c r="AP1709" i="37"/>
  <c r="AP1708" i="37"/>
  <c r="AP1806" i="37"/>
  <c r="AP1805" i="37"/>
  <c r="AP1804" i="37"/>
  <c r="AP1803" i="37"/>
  <c r="AP1799" i="37"/>
  <c r="AP1798" i="37"/>
  <c r="AP1797" i="37"/>
  <c r="AP1796" i="37"/>
  <c r="AP1795" i="37"/>
  <c r="AP1794" i="37"/>
  <c r="AP1793" i="37"/>
  <c r="AP1792" i="37"/>
  <c r="AP1791" i="37"/>
  <c r="AP1790" i="37"/>
  <c r="AP1789" i="37"/>
  <c r="AP1788" i="37"/>
  <c r="AP1787" i="37"/>
  <c r="AP1786" i="37"/>
  <c r="AP1883" i="37"/>
  <c r="AP1882" i="37"/>
  <c r="AP1881" i="37"/>
  <c r="AP1880" i="37"/>
  <c r="AP1875" i="37"/>
  <c r="AP1874" i="37"/>
  <c r="AP1873" i="37"/>
  <c r="AP1872" i="37"/>
  <c r="AP1871" i="37"/>
  <c r="AP1968" i="37"/>
  <c r="AR1968" i="37" s="1"/>
  <c r="AP1967" i="37"/>
  <c r="AP1966" i="37"/>
  <c r="AP1965" i="37"/>
  <c r="AP1958" i="37"/>
  <c r="AR1958" i="37" s="1"/>
  <c r="AP1957" i="37"/>
  <c r="AP1956" i="37"/>
  <c r="AP1955" i="37"/>
  <c r="AP1954" i="37"/>
  <c r="AP2044" i="37"/>
  <c r="AP2043" i="37"/>
  <c r="AP2042" i="37"/>
  <c r="AP2041" i="37"/>
  <c r="AP2037" i="37"/>
  <c r="AP2036" i="37"/>
  <c r="AP2035" i="37"/>
  <c r="AP2034" i="37"/>
  <c r="AP2118" i="37"/>
  <c r="AP2117" i="37"/>
  <c r="AP2116" i="37"/>
  <c r="AP2114" i="37"/>
  <c r="AR2114" i="37" s="1"/>
  <c r="AP2113" i="37"/>
  <c r="AP61" i="37"/>
  <c r="AP60" i="37"/>
  <c r="AP58" i="37"/>
  <c r="AP57" i="37"/>
  <c r="AP56" i="37"/>
  <c r="AP54" i="37"/>
  <c r="AP53" i="37"/>
  <c r="AP52" i="37"/>
  <c r="AP50" i="37"/>
  <c r="AP49" i="37"/>
  <c r="AP48" i="37"/>
  <c r="AP46" i="37"/>
  <c r="AP45" i="37"/>
  <c r="AP44" i="37"/>
  <c r="AP42" i="37"/>
  <c r="AP41" i="37"/>
  <c r="AP39" i="37"/>
  <c r="AP37" i="37"/>
  <c r="AP36" i="37"/>
  <c r="AP35" i="37"/>
  <c r="AP33" i="37"/>
  <c r="AP32" i="37"/>
  <c r="AP31" i="37"/>
  <c r="AP29" i="37"/>
  <c r="AP28" i="37"/>
  <c r="AP27" i="37"/>
  <c r="AP25" i="37"/>
  <c r="AP24" i="37"/>
  <c r="AP23" i="37"/>
  <c r="AP21" i="37"/>
  <c r="AP20" i="37"/>
  <c r="AP19" i="37"/>
  <c r="AP17" i="37"/>
  <c r="AP16" i="37"/>
  <c r="AP15" i="37"/>
  <c r="AP13" i="37"/>
  <c r="AP12" i="37"/>
  <c r="AP11" i="37"/>
  <c r="AP9" i="37"/>
  <c r="AP8" i="37"/>
  <c r="AP7" i="37"/>
  <c r="AP5" i="37"/>
  <c r="AP4" i="37"/>
  <c r="AP3" i="37"/>
  <c r="AA2114" i="37"/>
  <c r="AC2114" i="37" s="1"/>
  <c r="AA2117" i="37"/>
  <c r="AA2118" i="37"/>
  <c r="AA2113" i="37"/>
  <c r="AA2116" i="37"/>
  <c r="AC2116" i="37" s="1"/>
  <c r="AP1082" i="37"/>
  <c r="AP2045" i="37"/>
  <c r="AP1884" i="37"/>
  <c r="AP1721" i="37"/>
  <c r="AP1142" i="37"/>
  <c r="Q71" i="23"/>
  <c r="AP1969" i="37"/>
  <c r="AP1807" i="37"/>
  <c r="AP1640" i="37"/>
  <c r="AP602" i="37"/>
  <c r="AP2" i="37"/>
  <c r="L2108" i="37"/>
  <c r="L2107" i="37"/>
  <c r="L2106" i="37"/>
  <c r="L2105" i="37"/>
  <c r="L2104" i="37"/>
  <c r="L2103" i="37"/>
  <c r="L2102" i="37"/>
  <c r="AA2101" i="37"/>
  <c r="L2101" i="37"/>
  <c r="L2100" i="37"/>
  <c r="L2099" i="37"/>
  <c r="L2098" i="37"/>
  <c r="L2097" i="37"/>
  <c r="L2096" i="37"/>
  <c r="L2095" i="37"/>
  <c r="L2094" i="37"/>
  <c r="AA2093" i="37"/>
  <c r="L2093" i="37"/>
  <c r="L2092" i="37"/>
  <c r="L2091" i="37"/>
  <c r="L2090" i="37"/>
  <c r="L2089" i="37"/>
  <c r="L2088" i="37"/>
  <c r="L2087" i="37"/>
  <c r="L2086" i="37"/>
  <c r="AA2085" i="37"/>
  <c r="L2085" i="37"/>
  <c r="L2084" i="37"/>
  <c r="L2083" i="37"/>
  <c r="L2082" i="37"/>
  <c r="L2081" i="37"/>
  <c r="L2080" i="37"/>
  <c r="L2079" i="37"/>
  <c r="L2078" i="37"/>
  <c r="AA2077" i="37"/>
  <c r="L2077" i="37"/>
  <c r="L2076" i="37"/>
  <c r="L2075" i="37"/>
  <c r="L2074" i="37"/>
  <c r="L2073" i="37"/>
  <c r="L2072" i="37"/>
  <c r="L2071" i="37"/>
  <c r="L2070" i="37"/>
  <c r="AA2069" i="37"/>
  <c r="L2069" i="37"/>
  <c r="L2068" i="37"/>
  <c r="L2067" i="37"/>
  <c r="L2066" i="37"/>
  <c r="L2065" i="37"/>
  <c r="L2064" i="37"/>
  <c r="L2063" i="37"/>
  <c r="L2062" i="37"/>
  <c r="AA2061" i="37"/>
  <c r="L2061" i="37"/>
  <c r="L2060" i="37"/>
  <c r="L2059" i="37"/>
  <c r="L2058" i="37"/>
  <c r="L2057" i="37"/>
  <c r="L2056" i="37"/>
  <c r="L2055" i="37"/>
  <c r="L2054" i="37"/>
  <c r="AA2053" i="37"/>
  <c r="L2053" i="37"/>
  <c r="L2052" i="37"/>
  <c r="L2051" i="37"/>
  <c r="L2050" i="37"/>
  <c r="L2049" i="37"/>
  <c r="L2048" i="37"/>
  <c r="L2047" i="37"/>
  <c r="L2046" i="37"/>
  <c r="AA2045" i="37"/>
  <c r="L2045" i="37"/>
  <c r="L2044" i="37"/>
  <c r="L2043" i="37"/>
  <c r="L2042" i="37"/>
  <c r="L2041" i="37"/>
  <c r="L2040" i="37"/>
  <c r="L2039" i="37"/>
  <c r="L2038" i="37"/>
  <c r="L2037" i="37"/>
  <c r="L2036" i="37"/>
  <c r="L2035" i="37"/>
  <c r="L2034" i="37"/>
  <c r="L2033" i="37"/>
  <c r="L2032" i="37"/>
  <c r="L2031" i="37"/>
  <c r="L2030" i="37"/>
  <c r="L2029" i="37"/>
  <c r="L2028" i="37"/>
  <c r="L2027" i="37"/>
  <c r="L2026" i="37"/>
  <c r="L2025" i="37"/>
  <c r="L2024" i="37"/>
  <c r="L2023" i="37"/>
  <c r="L2022" i="37"/>
  <c r="L2021" i="37"/>
  <c r="L2020" i="37"/>
  <c r="L2019" i="37"/>
  <c r="L2018" i="37"/>
  <c r="L2017" i="37"/>
  <c r="L2016" i="37"/>
  <c r="L2015" i="37"/>
  <c r="L2014" i="37"/>
  <c r="L2013" i="37"/>
  <c r="L2012" i="37"/>
  <c r="L2011" i="37"/>
  <c r="L2010" i="37"/>
  <c r="L2009" i="37"/>
  <c r="L2008" i="37"/>
  <c r="L2007" i="37"/>
  <c r="L2006" i="37"/>
  <c r="L2005" i="37"/>
  <c r="L2004" i="37"/>
  <c r="L2003" i="37"/>
  <c r="L2002" i="37"/>
  <c r="L2001" i="37"/>
  <c r="L2000" i="37"/>
  <c r="L1999" i="37"/>
  <c r="L1998" i="37"/>
  <c r="L1997" i="37"/>
  <c r="L1996" i="37"/>
  <c r="L1995" i="37"/>
  <c r="L1994" i="37"/>
  <c r="AA1993" i="37"/>
  <c r="L1993" i="37"/>
  <c r="L1992" i="37"/>
  <c r="L1991" i="37"/>
  <c r="L1990" i="37"/>
  <c r="L1989" i="37"/>
  <c r="L1988" i="37"/>
  <c r="L1987" i="37"/>
  <c r="L1986" i="37"/>
  <c r="L1985" i="37"/>
  <c r="L1984" i="37"/>
  <c r="L1983" i="37"/>
  <c r="L1982" i="37"/>
  <c r="L1981" i="37"/>
  <c r="L1980" i="37"/>
  <c r="L1979" i="37"/>
  <c r="L1978" i="37"/>
  <c r="L1977" i="37"/>
  <c r="L1976" i="37"/>
  <c r="L1975" i="37"/>
  <c r="L1974" i="37"/>
  <c r="L1973" i="37"/>
  <c r="L1972" i="37"/>
  <c r="L1971" i="37"/>
  <c r="L1970" i="37"/>
  <c r="L1969" i="37"/>
  <c r="L1968" i="37"/>
  <c r="L1967" i="37"/>
  <c r="L1966" i="37"/>
  <c r="L1965" i="37"/>
  <c r="L1964" i="37"/>
  <c r="L1963" i="37"/>
  <c r="L1962" i="37"/>
  <c r="L1961" i="37"/>
  <c r="L1960" i="37"/>
  <c r="L1959" i="37"/>
  <c r="L1958" i="37"/>
  <c r="L1957" i="37"/>
  <c r="L1956" i="37"/>
  <c r="L1955" i="37"/>
  <c r="L1954" i="37"/>
  <c r="L1953" i="37"/>
  <c r="L1952" i="37"/>
  <c r="L1951" i="37"/>
  <c r="L1950" i="37"/>
  <c r="L1949" i="37"/>
  <c r="L1948" i="37"/>
  <c r="L1947" i="37"/>
  <c r="L1946" i="37"/>
  <c r="L1945" i="37"/>
  <c r="L1944" i="37"/>
  <c r="L1943" i="37"/>
  <c r="L1942" i="37"/>
  <c r="L1941" i="37"/>
  <c r="L1940" i="37"/>
  <c r="L1939" i="37"/>
  <c r="L1938" i="37"/>
  <c r="L1937" i="37"/>
  <c r="L1936" i="37"/>
  <c r="L1935" i="37"/>
  <c r="L1934" i="37"/>
  <c r="L1933" i="37"/>
  <c r="AA1932" i="37"/>
  <c r="L1932" i="37"/>
  <c r="L1931" i="37"/>
  <c r="L1930" i="37"/>
  <c r="L1929" i="37"/>
  <c r="L1928" i="37"/>
  <c r="L1927" i="37"/>
  <c r="L1926" i="37"/>
  <c r="L1925" i="37"/>
  <c r="AA1924" i="37"/>
  <c r="L1924" i="37"/>
  <c r="L1923" i="37"/>
  <c r="L1922" i="37"/>
  <c r="L1921" i="37"/>
  <c r="L1920" i="37"/>
  <c r="L1919" i="37"/>
  <c r="L1918" i="37"/>
  <c r="L1917" i="37"/>
  <c r="AA1916" i="37"/>
  <c r="L1916" i="37"/>
  <c r="L1915" i="37"/>
  <c r="L1914" i="37"/>
  <c r="L1913" i="37"/>
  <c r="L1912" i="37"/>
  <c r="L1911" i="37"/>
  <c r="L1910" i="37"/>
  <c r="L1909" i="37"/>
  <c r="L1908" i="37"/>
  <c r="L1907" i="37"/>
  <c r="L1906" i="37"/>
  <c r="L1905" i="37"/>
  <c r="L1904" i="37"/>
  <c r="L1903" i="37"/>
  <c r="L1902" i="37"/>
  <c r="L1901" i="37"/>
  <c r="L1900" i="37"/>
  <c r="L1899" i="37"/>
  <c r="L1898" i="37"/>
  <c r="L1897" i="37"/>
  <c r="L1896" i="37"/>
  <c r="L1895" i="37"/>
  <c r="L1894" i="37"/>
  <c r="L1893" i="37"/>
  <c r="AA1892" i="37"/>
  <c r="AY1892" i="37"/>
  <c r="L1892" i="37"/>
  <c r="L1891" i="37"/>
  <c r="L1890" i="37"/>
  <c r="L1889" i="37"/>
  <c r="L1888" i="37"/>
  <c r="L1887" i="37"/>
  <c r="L1886" i="37"/>
  <c r="L1885" i="37"/>
  <c r="L1884" i="37"/>
  <c r="L1883" i="37"/>
  <c r="L1882" i="37"/>
  <c r="L1881" i="37"/>
  <c r="L1880" i="37"/>
  <c r="L1879" i="37"/>
  <c r="L1878" i="37"/>
  <c r="L1877" i="37"/>
  <c r="L1876" i="37"/>
  <c r="L1875" i="37"/>
  <c r="L1874" i="37"/>
  <c r="L1873" i="37"/>
  <c r="L1872" i="37"/>
  <c r="L1871" i="37"/>
  <c r="L1870" i="37"/>
  <c r="L1869" i="37"/>
  <c r="L1868" i="37"/>
  <c r="L1867" i="37"/>
  <c r="L1866" i="37"/>
  <c r="L1865" i="37"/>
  <c r="L1864" i="37"/>
  <c r="L1863" i="37"/>
  <c r="L1862" i="37"/>
  <c r="L1861" i="37"/>
  <c r="L1860" i="37"/>
  <c r="L1859" i="37"/>
  <c r="L1858" i="37"/>
  <c r="L1857" i="37"/>
  <c r="L1856" i="37"/>
  <c r="L1855" i="37"/>
  <c r="AA1854" i="37"/>
  <c r="L1854" i="37"/>
  <c r="L1853" i="37"/>
  <c r="L1852" i="37"/>
  <c r="L1851" i="37"/>
  <c r="L1850" i="37"/>
  <c r="L1849" i="37"/>
  <c r="L1848" i="37"/>
  <c r="L1847" i="37"/>
  <c r="AA1846" i="37"/>
  <c r="L1846" i="37"/>
  <c r="L1845" i="37"/>
  <c r="L1844" i="37"/>
  <c r="L1843" i="37"/>
  <c r="L1842" i="37"/>
  <c r="L1841" i="37"/>
  <c r="L1840" i="37"/>
  <c r="AA1839" i="37"/>
  <c r="L1839" i="37"/>
  <c r="L1838" i="37"/>
  <c r="L1837" i="37"/>
  <c r="L1836" i="37"/>
  <c r="L1835" i="37"/>
  <c r="L1834" i="37"/>
  <c r="L1833" i="37"/>
  <c r="L1832" i="37"/>
  <c r="AA1831" i="37"/>
  <c r="L1831" i="37"/>
  <c r="L1830" i="37"/>
  <c r="L1829" i="37"/>
  <c r="L1828" i="37"/>
  <c r="L1827" i="37"/>
  <c r="L1826" i="37"/>
  <c r="L1825" i="37"/>
  <c r="L1824" i="37"/>
  <c r="AA1823" i="37"/>
  <c r="L1823" i="37"/>
  <c r="L1822" i="37"/>
  <c r="L1821" i="37"/>
  <c r="L1820" i="37"/>
  <c r="L1819" i="37"/>
  <c r="L1818" i="37"/>
  <c r="L1817" i="37"/>
  <c r="L1816" i="37"/>
  <c r="AA1815" i="37"/>
  <c r="L1815" i="37"/>
  <c r="L1814" i="37"/>
  <c r="L1813" i="37"/>
  <c r="L1812" i="37"/>
  <c r="L1811" i="37"/>
  <c r="L1810" i="37"/>
  <c r="L1809" i="37"/>
  <c r="L1808" i="37"/>
  <c r="AA1807" i="37"/>
  <c r="L1807" i="37"/>
  <c r="L1806" i="37"/>
  <c r="L1805" i="37"/>
  <c r="L1804" i="37"/>
  <c r="L1803" i="37"/>
  <c r="L1802" i="37"/>
  <c r="L1801" i="37"/>
  <c r="L1800" i="37"/>
  <c r="L1799" i="37"/>
  <c r="L1798" i="37"/>
  <c r="L1797" i="37"/>
  <c r="L1796" i="37"/>
  <c r="L1795" i="37"/>
  <c r="L1794" i="37"/>
  <c r="L1793" i="37"/>
  <c r="L1792" i="37"/>
  <c r="L1791" i="37"/>
  <c r="L1790" i="37"/>
  <c r="L1789" i="37"/>
  <c r="L1788" i="37"/>
  <c r="L1787" i="37"/>
  <c r="L1786" i="37"/>
  <c r="L1785" i="37"/>
  <c r="L1784" i="37"/>
  <c r="L1783" i="37"/>
  <c r="L1782" i="37"/>
  <c r="L1781" i="37"/>
  <c r="L1780" i="37"/>
  <c r="L1779" i="37"/>
  <c r="L1778" i="37"/>
  <c r="AA1777" i="37"/>
  <c r="L1777" i="37"/>
  <c r="L1776" i="37"/>
  <c r="L1775" i="37"/>
  <c r="L1774" i="37"/>
  <c r="L1773" i="37"/>
  <c r="L1772" i="37"/>
  <c r="L1771" i="37"/>
  <c r="L1770" i="37"/>
  <c r="AA1769" i="37"/>
  <c r="AY1769" i="37" s="1"/>
  <c r="L1769" i="37"/>
  <c r="L1768" i="37"/>
  <c r="L1767" i="37"/>
  <c r="L1766" i="37"/>
  <c r="L1765" i="37"/>
  <c r="L1764" i="37"/>
  <c r="L1763" i="37"/>
  <c r="L1762" i="37"/>
  <c r="AA1761" i="37"/>
  <c r="L1761" i="37"/>
  <c r="L1760" i="37"/>
  <c r="L1759" i="37"/>
  <c r="L1758" i="37"/>
  <c r="L1757" i="37"/>
  <c r="L1756" i="37"/>
  <c r="L1755" i="37"/>
  <c r="L1754" i="37"/>
  <c r="L1753" i="37"/>
  <c r="L1752" i="37"/>
  <c r="L1751" i="37"/>
  <c r="L1750" i="37"/>
  <c r="L1749" i="37"/>
  <c r="L1748" i="37"/>
  <c r="L1747" i="37"/>
  <c r="L1746" i="37"/>
  <c r="AA1745" i="37"/>
  <c r="L1745" i="37"/>
  <c r="L1744" i="37"/>
  <c r="L1743" i="37"/>
  <c r="L1742" i="37"/>
  <c r="L1741" i="37"/>
  <c r="L1740" i="37"/>
  <c r="L1739" i="37"/>
  <c r="L1738" i="37"/>
  <c r="L1737" i="37"/>
  <c r="L1736" i="37"/>
  <c r="L1735" i="37"/>
  <c r="L1734" i="37"/>
  <c r="L1733" i="37"/>
  <c r="L1732" i="37"/>
  <c r="L1731" i="37"/>
  <c r="L1730" i="37"/>
  <c r="L1729" i="37"/>
  <c r="L1728" i="37"/>
  <c r="L1727" i="37"/>
  <c r="L1726" i="37"/>
  <c r="L1725" i="37"/>
  <c r="L1724" i="37"/>
  <c r="L1723" i="37"/>
  <c r="L1722" i="37"/>
  <c r="AA1721" i="37"/>
  <c r="L1721" i="37"/>
  <c r="L1720" i="37"/>
  <c r="L1719" i="37"/>
  <c r="L1718" i="37"/>
  <c r="L1717" i="37"/>
  <c r="L1716" i="37"/>
  <c r="L1715" i="37"/>
  <c r="L1714" i="37"/>
  <c r="L1713" i="37"/>
  <c r="L1712" i="37"/>
  <c r="L1711" i="37"/>
  <c r="L1710" i="37"/>
  <c r="L1709" i="37"/>
  <c r="L1708" i="37"/>
  <c r="L1707" i="37"/>
  <c r="L1706" i="37"/>
  <c r="L1705" i="37"/>
  <c r="L1704" i="37"/>
  <c r="L1703" i="37"/>
  <c r="L1702" i="37"/>
  <c r="L1701" i="37"/>
  <c r="L1700" i="37"/>
  <c r="L1699" i="37"/>
  <c r="L1698" i="37"/>
  <c r="L1697" i="37"/>
  <c r="AA1696" i="37"/>
  <c r="L1696" i="37"/>
  <c r="L1695" i="37"/>
  <c r="L1694" i="37"/>
  <c r="L1693" i="37"/>
  <c r="L1692" i="37"/>
  <c r="L1691" i="37"/>
  <c r="L1690" i="37"/>
  <c r="L1689" i="37"/>
  <c r="L1688" i="37"/>
  <c r="L1687" i="37"/>
  <c r="L1686" i="37"/>
  <c r="L1685" i="37"/>
  <c r="L1684" i="37"/>
  <c r="L1683" i="37"/>
  <c r="L1682" i="37"/>
  <c r="L1681" i="37"/>
  <c r="AA1680" i="37"/>
  <c r="AC1680" i="37" s="1"/>
  <c r="L1680" i="37"/>
  <c r="L1679" i="37"/>
  <c r="L1678" i="37"/>
  <c r="L1677" i="37"/>
  <c r="L1676" i="37"/>
  <c r="L1675" i="37"/>
  <c r="L1674" i="37"/>
  <c r="L1673" i="37"/>
  <c r="L1672" i="37"/>
  <c r="L1671" i="37"/>
  <c r="L1670" i="37"/>
  <c r="L1669" i="37"/>
  <c r="L1668" i="37"/>
  <c r="L1667" i="37"/>
  <c r="L1666" i="37"/>
  <c r="L1665" i="37"/>
  <c r="L1664" i="37"/>
  <c r="L1663" i="37"/>
  <c r="L1662" i="37"/>
  <c r="L1661" i="37"/>
  <c r="L1660" i="37"/>
  <c r="L1659" i="37"/>
  <c r="L1658" i="37"/>
  <c r="L1657" i="37"/>
  <c r="L1656" i="37"/>
  <c r="L1655" i="37"/>
  <c r="L1654" i="37"/>
  <c r="L1653" i="37"/>
  <c r="L1652" i="37"/>
  <c r="L1651" i="37"/>
  <c r="L1650" i="37"/>
  <c r="L1649" i="37"/>
  <c r="L1648" i="37"/>
  <c r="L1647" i="37"/>
  <c r="L1646" i="37"/>
  <c r="L1645" i="37"/>
  <c r="L1644" i="37"/>
  <c r="L1643" i="37"/>
  <c r="L1642" i="37"/>
  <c r="L1641" i="37"/>
  <c r="L1640" i="37"/>
  <c r="L1639" i="37"/>
  <c r="L1638" i="37"/>
  <c r="L1637" i="37"/>
  <c r="L1636" i="37"/>
  <c r="L1635" i="37"/>
  <c r="L1634" i="37"/>
  <c r="L1633" i="37"/>
  <c r="L1632" i="37"/>
  <c r="L1631" i="37"/>
  <c r="L1630" i="37"/>
  <c r="L1629" i="37"/>
  <c r="L1628" i="37"/>
  <c r="L1627" i="37"/>
  <c r="L1626" i="37"/>
  <c r="L1625" i="37"/>
  <c r="L1624" i="37"/>
  <c r="L1623" i="37"/>
  <c r="L1622" i="37"/>
  <c r="V670" i="24"/>
  <c r="U670" i="24"/>
  <c r="S670" i="24"/>
  <c r="Q670" i="24"/>
  <c r="K670" i="24"/>
  <c r="J670" i="24"/>
  <c r="I670" i="24"/>
  <c r="H670" i="24"/>
  <c r="G670" i="24"/>
  <c r="V668" i="24"/>
  <c r="U668" i="24"/>
  <c r="S668" i="24"/>
  <c r="Q668" i="24"/>
  <c r="K668" i="24"/>
  <c r="J668" i="24"/>
  <c r="I668" i="24"/>
  <c r="H668" i="24"/>
  <c r="V667" i="24"/>
  <c r="U667" i="24"/>
  <c r="S667" i="24"/>
  <c r="Q667" i="24"/>
  <c r="K667" i="24"/>
  <c r="J667" i="24"/>
  <c r="I667" i="24"/>
  <c r="H667" i="24"/>
  <c r="G667" i="24"/>
  <c r="U666" i="24"/>
  <c r="S666" i="24"/>
  <c r="Q666" i="24"/>
  <c r="J666" i="24"/>
  <c r="I666" i="24"/>
  <c r="H666" i="24"/>
  <c r="G666" i="24"/>
  <c r="V665" i="24"/>
  <c r="U665" i="24"/>
  <c r="S665" i="24"/>
  <c r="Q665" i="24"/>
  <c r="K665" i="24"/>
  <c r="J665" i="24"/>
  <c r="I665" i="24"/>
  <c r="H665" i="24"/>
  <c r="G665" i="24"/>
  <c r="V662" i="24"/>
  <c r="U662" i="24"/>
  <c r="S662" i="24"/>
  <c r="Q662" i="24"/>
  <c r="K662" i="24"/>
  <c r="J662" i="24"/>
  <c r="I662" i="24"/>
  <c r="H662" i="24"/>
  <c r="V661" i="24"/>
  <c r="U661" i="24"/>
  <c r="S661" i="24"/>
  <c r="Q661" i="24"/>
  <c r="K661" i="24"/>
  <c r="J661" i="24"/>
  <c r="I661" i="24"/>
  <c r="H661" i="24"/>
  <c r="G661" i="24"/>
  <c r="V659" i="24"/>
  <c r="U659" i="24"/>
  <c r="S659" i="24"/>
  <c r="Q659" i="24"/>
  <c r="K659" i="24"/>
  <c r="J659" i="24"/>
  <c r="I659" i="24"/>
  <c r="H659" i="24"/>
  <c r="G659" i="24"/>
  <c r="V658" i="24"/>
  <c r="U658" i="24"/>
  <c r="S658" i="24"/>
  <c r="Q658" i="24"/>
  <c r="K658" i="24"/>
  <c r="J658" i="24"/>
  <c r="I658" i="24"/>
  <c r="H658" i="24"/>
  <c r="G658" i="24"/>
  <c r="U657" i="24"/>
  <c r="S657" i="24"/>
  <c r="Q657" i="24"/>
  <c r="K657" i="24"/>
  <c r="J657" i="24"/>
  <c r="I657" i="24"/>
  <c r="H657" i="24"/>
  <c r="G657" i="24"/>
  <c r="U656" i="24"/>
  <c r="S656" i="24"/>
  <c r="Q656" i="24"/>
  <c r="J656" i="24"/>
  <c r="I656" i="24"/>
  <c r="H656" i="24"/>
  <c r="G656" i="24"/>
  <c r="U647" i="24"/>
  <c r="S647" i="24"/>
  <c r="Q647" i="24"/>
  <c r="F647" i="24"/>
  <c r="J647" i="24"/>
  <c r="I647" i="24"/>
  <c r="H647" i="24"/>
  <c r="G647" i="24"/>
  <c r="A645" i="24"/>
  <c r="L1621" i="37" s="1"/>
  <c r="A644" i="24"/>
  <c r="L1620" i="37" s="1"/>
  <c r="A643" i="24"/>
  <c r="L1619" i="37"/>
  <c r="A642" i="24"/>
  <c r="L1618" i="37" s="1"/>
  <c r="A641" i="24"/>
  <c r="L1617" i="37" s="1"/>
  <c r="A640" i="24"/>
  <c r="L1616" i="37" s="1"/>
  <c r="A639" i="24"/>
  <c r="L1615" i="37"/>
  <c r="A638" i="24"/>
  <c r="L1614" i="37" s="1"/>
  <c r="A637" i="24"/>
  <c r="L1613" i="37" s="1"/>
  <c r="A636" i="24"/>
  <c r="L1612" i="37" s="1"/>
  <c r="A635" i="24"/>
  <c r="L1611" i="37"/>
  <c r="A634" i="24"/>
  <c r="L1610" i="37" s="1"/>
  <c r="A633" i="24"/>
  <c r="L1609" i="37" s="1"/>
  <c r="A632" i="24"/>
  <c r="L1608" i="37" s="1"/>
  <c r="A631" i="24"/>
  <c r="L1607" i="37"/>
  <c r="A630" i="24"/>
  <c r="L1606" i="37" s="1"/>
  <c r="A629" i="24"/>
  <c r="L1605" i="37" s="1"/>
  <c r="A628" i="24"/>
  <c r="L1604" i="37" s="1"/>
  <c r="A627" i="24"/>
  <c r="L1603" i="37"/>
  <c r="A626" i="24"/>
  <c r="L1602" i="37" s="1"/>
  <c r="A625" i="24"/>
  <c r="L1601" i="37" s="1"/>
  <c r="A624" i="24"/>
  <c r="L1600" i="37" s="1"/>
  <c r="A623" i="24"/>
  <c r="L1599" i="37"/>
  <c r="A622" i="24"/>
  <c r="L1598" i="37" s="1"/>
  <c r="A621" i="24"/>
  <c r="L1597" i="37" s="1"/>
  <c r="A620" i="24"/>
  <c r="L1596" i="37" s="1"/>
  <c r="A619" i="24"/>
  <c r="L1595" i="37"/>
  <c r="A618" i="24"/>
  <c r="L1594" i="37" s="1"/>
  <c r="A617" i="24"/>
  <c r="L1593" i="37" s="1"/>
  <c r="A616" i="24"/>
  <c r="L1592" i="37" s="1"/>
  <c r="A615" i="24"/>
  <c r="L1591" i="37"/>
  <c r="A614" i="24"/>
  <c r="L1590" i="37" s="1"/>
  <c r="A613" i="24"/>
  <c r="L1589" i="37" s="1"/>
  <c r="A612" i="24"/>
  <c r="L1588" i="37" s="1"/>
  <c r="A611" i="24"/>
  <c r="L1587" i="37"/>
  <c r="A610" i="24"/>
  <c r="L1586" i="37" s="1"/>
  <c r="A609" i="24"/>
  <c r="L1585" i="37" s="1"/>
  <c r="A608" i="24"/>
  <c r="L1584" i="37" s="1"/>
  <c r="A607" i="24"/>
  <c r="L1583" i="37"/>
  <c r="A606" i="24"/>
  <c r="L1582" i="37" s="1"/>
  <c r="A605" i="24"/>
  <c r="L1581" i="37" s="1"/>
  <c r="A604" i="24"/>
  <c r="L1580" i="37" s="1"/>
  <c r="A603" i="24"/>
  <c r="L1579" i="37"/>
  <c r="A602" i="24"/>
  <c r="L1578" i="37" s="1"/>
  <c r="A601" i="24"/>
  <c r="L1577" i="37" s="1"/>
  <c r="A600" i="24"/>
  <c r="L1576" i="37" s="1"/>
  <c r="A599" i="24"/>
  <c r="L1575" i="37"/>
  <c r="A598" i="24"/>
  <c r="L1574" i="37" s="1"/>
  <c r="A597" i="24"/>
  <c r="L1573" i="37" s="1"/>
  <c r="A596" i="24"/>
  <c r="L1572" i="37" s="1"/>
  <c r="A595" i="24"/>
  <c r="L1571" i="37"/>
  <c r="A594" i="24"/>
  <c r="L1570" i="37" s="1"/>
  <c r="A593" i="24"/>
  <c r="L1569" i="37" s="1"/>
  <c r="A592" i="24"/>
  <c r="L1568" i="37" s="1"/>
  <c r="A591" i="24"/>
  <c r="L1567" i="37"/>
  <c r="A590" i="24"/>
  <c r="L1566" i="37" s="1"/>
  <c r="A589" i="24"/>
  <c r="L1565" i="37" s="1"/>
  <c r="A588" i="24"/>
  <c r="L1564" i="37" s="1"/>
  <c r="A587" i="24"/>
  <c r="L1563" i="37"/>
  <c r="A586" i="24"/>
  <c r="L1562" i="37" s="1"/>
  <c r="U575" i="24"/>
  <c r="S575" i="24"/>
  <c r="Q575" i="24"/>
  <c r="F575" i="24"/>
  <c r="J575" i="24"/>
  <c r="I575" i="24"/>
  <c r="H575" i="24"/>
  <c r="G575" i="24"/>
  <c r="A573" i="24"/>
  <c r="L1561" i="37" s="1"/>
  <c r="A572" i="24"/>
  <c r="L1560" i="37" s="1"/>
  <c r="A571" i="24"/>
  <c r="L1559" i="37"/>
  <c r="A570" i="24"/>
  <c r="L1558" i="37" s="1"/>
  <c r="A569" i="24"/>
  <c r="L1557" i="37" s="1"/>
  <c r="A568" i="24"/>
  <c r="L1556" i="37" s="1"/>
  <c r="A567" i="24"/>
  <c r="L1555" i="37"/>
  <c r="A566" i="24"/>
  <c r="L1554" i="37" s="1"/>
  <c r="A565" i="24"/>
  <c r="L1553" i="37" s="1"/>
  <c r="A564" i="24"/>
  <c r="L1552" i="37" s="1"/>
  <c r="A563" i="24"/>
  <c r="L1551" i="37"/>
  <c r="A562" i="24"/>
  <c r="L1550" i="37" s="1"/>
  <c r="A561" i="24"/>
  <c r="L1549" i="37" s="1"/>
  <c r="A560" i="24"/>
  <c r="L1548" i="37" s="1"/>
  <c r="A559" i="24"/>
  <c r="L1547" i="37"/>
  <c r="A558" i="24"/>
  <c r="L1546" i="37" s="1"/>
  <c r="A557" i="24"/>
  <c r="L1545" i="37" s="1"/>
  <c r="A556" i="24"/>
  <c r="L1544" i="37" s="1"/>
  <c r="A555" i="24"/>
  <c r="L1543" i="37"/>
  <c r="A554" i="24"/>
  <c r="L1542" i="37" s="1"/>
  <c r="A553" i="24"/>
  <c r="L1541" i="37" s="1"/>
  <c r="A552" i="24"/>
  <c r="L1540" i="37" s="1"/>
  <c r="A551" i="24"/>
  <c r="L1539" i="37"/>
  <c r="A550" i="24"/>
  <c r="L1538" i="37" s="1"/>
  <c r="A549" i="24"/>
  <c r="L1537" i="37" s="1"/>
  <c r="A548" i="24"/>
  <c r="L1536" i="37" s="1"/>
  <c r="A547" i="24"/>
  <c r="L1535" i="37"/>
  <c r="A546" i="24"/>
  <c r="L1534" i="37" s="1"/>
  <c r="A545" i="24"/>
  <c r="L1533" i="37" s="1"/>
  <c r="A544" i="24"/>
  <c r="L1532" i="37" s="1"/>
  <c r="A543" i="24"/>
  <c r="L1531" i="37"/>
  <c r="A542" i="24"/>
  <c r="L1530" i="37" s="1"/>
  <c r="A541" i="24"/>
  <c r="L1529" i="37" s="1"/>
  <c r="A540" i="24"/>
  <c r="L1528" i="37" s="1"/>
  <c r="A539" i="24"/>
  <c r="L1527" i="37"/>
  <c r="A538" i="24"/>
  <c r="L1526" i="37" s="1"/>
  <c r="A537" i="24"/>
  <c r="L1525" i="37" s="1"/>
  <c r="A536" i="24"/>
  <c r="L1524" i="37" s="1"/>
  <c r="A535" i="24"/>
  <c r="L1523" i="37"/>
  <c r="A534" i="24"/>
  <c r="L1522" i="37" s="1"/>
  <c r="A533" i="24"/>
  <c r="L1521" i="37" s="1"/>
  <c r="A532" i="24"/>
  <c r="L1520" i="37" s="1"/>
  <c r="A531" i="24"/>
  <c r="L1519" i="37"/>
  <c r="A530" i="24"/>
  <c r="L1518" i="37" s="1"/>
  <c r="A529" i="24"/>
  <c r="L1517" i="37" s="1"/>
  <c r="A528" i="24"/>
  <c r="L1516" i="37" s="1"/>
  <c r="A527" i="24"/>
  <c r="L1515" i="37"/>
  <c r="A526" i="24"/>
  <c r="L1514" i="37" s="1"/>
  <c r="A525" i="24"/>
  <c r="L1513" i="37" s="1"/>
  <c r="A524" i="24"/>
  <c r="L1512" i="37" s="1"/>
  <c r="A523" i="24"/>
  <c r="L1511" i="37"/>
  <c r="A522" i="24"/>
  <c r="L1510" i="37" s="1"/>
  <c r="A521" i="24"/>
  <c r="L1509" i="37" s="1"/>
  <c r="A520" i="24"/>
  <c r="L1508" i="37" s="1"/>
  <c r="A519" i="24"/>
  <c r="L1507" i="37"/>
  <c r="A518" i="24"/>
  <c r="L1506" i="37" s="1"/>
  <c r="A517" i="24"/>
  <c r="L1505" i="37" s="1"/>
  <c r="A516" i="24"/>
  <c r="L1504" i="37" s="1"/>
  <c r="A515" i="24"/>
  <c r="L1503" i="37"/>
  <c r="AA1502" i="37"/>
  <c r="A514" i="24"/>
  <c r="L1502" i="37" s="1"/>
  <c r="U503" i="24"/>
  <c r="S503" i="24"/>
  <c r="F503" i="24"/>
  <c r="J503" i="24"/>
  <c r="I503" i="24"/>
  <c r="H503" i="24"/>
  <c r="G503" i="24"/>
  <c r="A501" i="24"/>
  <c r="L1501" i="37" s="1"/>
  <c r="A500" i="24"/>
  <c r="L1500" i="37" s="1"/>
  <c r="A499" i="24"/>
  <c r="L1499" i="37" s="1"/>
  <c r="A498" i="24"/>
  <c r="L1498" i="37"/>
  <c r="A497" i="24"/>
  <c r="L1497" i="37" s="1"/>
  <c r="A496" i="24"/>
  <c r="L1496" i="37" s="1"/>
  <c r="A495" i="24"/>
  <c r="L1495" i="37" s="1"/>
  <c r="A494" i="24"/>
  <c r="L1494" i="37"/>
  <c r="A493" i="24"/>
  <c r="L1493" i="37" s="1"/>
  <c r="A492" i="24"/>
  <c r="L1492" i="37" s="1"/>
  <c r="A491" i="24"/>
  <c r="L1491" i="37" s="1"/>
  <c r="A490" i="24"/>
  <c r="L1490" i="37"/>
  <c r="A489" i="24"/>
  <c r="L1489" i="37" s="1"/>
  <c r="A488" i="24"/>
  <c r="L1488" i="37" s="1"/>
  <c r="A487" i="24"/>
  <c r="L1487" i="37" s="1"/>
  <c r="A486" i="24"/>
  <c r="L1486" i="37"/>
  <c r="A485" i="24"/>
  <c r="L1485" i="37" s="1"/>
  <c r="A484" i="24"/>
  <c r="L1484" i="37" s="1"/>
  <c r="A483" i="24"/>
  <c r="L1483" i="37" s="1"/>
  <c r="A482" i="24"/>
  <c r="L1482" i="37"/>
  <c r="A481" i="24"/>
  <c r="L1481" i="37" s="1"/>
  <c r="A480" i="24"/>
  <c r="L1480" i="37" s="1"/>
  <c r="A479" i="24"/>
  <c r="L1479" i="37" s="1"/>
  <c r="A478" i="24"/>
  <c r="L1478" i="37"/>
  <c r="A477" i="24"/>
  <c r="L1477" i="37" s="1"/>
  <c r="A476" i="24"/>
  <c r="L1476" i="37" s="1"/>
  <c r="A475" i="24"/>
  <c r="L1475" i="37" s="1"/>
  <c r="A474" i="24"/>
  <c r="L1474" i="37"/>
  <c r="A473" i="24"/>
  <c r="L1473" i="37" s="1"/>
  <c r="A472" i="24"/>
  <c r="L1472" i="37" s="1"/>
  <c r="A471" i="24"/>
  <c r="L1471" i="37" s="1"/>
  <c r="A470" i="24"/>
  <c r="L1470" i="37"/>
  <c r="A469" i="24"/>
  <c r="L1469" i="37" s="1"/>
  <c r="A468" i="24"/>
  <c r="L1468" i="37" s="1"/>
  <c r="A467" i="24"/>
  <c r="L1467" i="37" s="1"/>
  <c r="A466" i="24"/>
  <c r="L1466" i="37"/>
  <c r="A465" i="24"/>
  <c r="L1465" i="37" s="1"/>
  <c r="A464" i="24"/>
  <c r="L1464" i="37" s="1"/>
  <c r="A463" i="24"/>
  <c r="L1463" i="37" s="1"/>
  <c r="A462" i="24"/>
  <c r="L1462" i="37"/>
  <c r="A461" i="24"/>
  <c r="L1461" i="37" s="1"/>
  <c r="A460" i="24"/>
  <c r="L1460" i="37" s="1"/>
  <c r="A459" i="24"/>
  <c r="L1459" i="37" s="1"/>
  <c r="A458" i="24"/>
  <c r="L1458" i="37"/>
  <c r="A457" i="24"/>
  <c r="L1457" i="37" s="1"/>
  <c r="A456" i="24"/>
  <c r="L1456" i="37" s="1"/>
  <c r="A455" i="24"/>
  <c r="L1455" i="37" s="1"/>
  <c r="A454" i="24"/>
  <c r="L1454" i="37"/>
  <c r="A453" i="24"/>
  <c r="L1453" i="37" s="1"/>
  <c r="A452" i="24"/>
  <c r="L1452" i="37" s="1"/>
  <c r="A451" i="24"/>
  <c r="L1451" i="37" s="1"/>
  <c r="A450" i="24"/>
  <c r="L1450" i="37"/>
  <c r="A449" i="24"/>
  <c r="L1449" i="37" s="1"/>
  <c r="A448" i="24"/>
  <c r="L1448" i="37" s="1"/>
  <c r="A447" i="24"/>
  <c r="L1447" i="37" s="1"/>
  <c r="A446" i="24"/>
  <c r="L1446" i="37"/>
  <c r="A445" i="24"/>
  <c r="L1445" i="37" s="1"/>
  <c r="A444" i="24"/>
  <c r="L1444" i="37" s="1"/>
  <c r="A443" i="24"/>
  <c r="L1443" i="37" s="1"/>
  <c r="AA1442" i="37"/>
  <c r="A442" i="24"/>
  <c r="L1442" i="37" s="1"/>
  <c r="U431" i="24"/>
  <c r="S431" i="24"/>
  <c r="F431" i="24"/>
  <c r="J431" i="24"/>
  <c r="I431" i="24"/>
  <c r="H431" i="24"/>
  <c r="G431" i="24"/>
  <c r="A429" i="24"/>
  <c r="L1441" i="37" s="1"/>
  <c r="A428" i="24"/>
  <c r="L1440" i="37" s="1"/>
  <c r="A427" i="24"/>
  <c r="L1439" i="37" s="1"/>
  <c r="A426" i="24"/>
  <c r="L1438" i="37"/>
  <c r="A425" i="24"/>
  <c r="L1437" i="37" s="1"/>
  <c r="A424" i="24"/>
  <c r="L1436" i="37" s="1"/>
  <c r="A423" i="24"/>
  <c r="L1435" i="37" s="1"/>
  <c r="A422" i="24"/>
  <c r="L1434" i="37"/>
  <c r="A421" i="24"/>
  <c r="L1433" i="37" s="1"/>
  <c r="A420" i="24"/>
  <c r="L1432" i="37" s="1"/>
  <c r="A419" i="24"/>
  <c r="L1431" i="37" s="1"/>
  <c r="A418" i="24"/>
  <c r="L1430" i="37"/>
  <c r="A417" i="24"/>
  <c r="L1429" i="37" s="1"/>
  <c r="A416" i="24"/>
  <c r="L1428" i="37" s="1"/>
  <c r="A415" i="24"/>
  <c r="L1427" i="37" s="1"/>
  <c r="A414" i="24"/>
  <c r="L1426" i="37"/>
  <c r="A413" i="24"/>
  <c r="L1425" i="37" s="1"/>
  <c r="A412" i="24"/>
  <c r="L1424" i="37" s="1"/>
  <c r="A411" i="24"/>
  <c r="L1423" i="37" s="1"/>
  <c r="A410" i="24"/>
  <c r="L1422" i="37"/>
  <c r="A409" i="24"/>
  <c r="L1421" i="37" s="1"/>
  <c r="A408" i="24"/>
  <c r="L1420" i="37" s="1"/>
  <c r="A407" i="24"/>
  <c r="L1419" i="37" s="1"/>
  <c r="A406" i="24"/>
  <c r="L1418" i="37"/>
  <c r="A405" i="24"/>
  <c r="L1417" i="37" s="1"/>
  <c r="A404" i="24"/>
  <c r="L1416" i="37" s="1"/>
  <c r="A403" i="24"/>
  <c r="L1415" i="37" s="1"/>
  <c r="A402" i="24"/>
  <c r="L1414" i="37"/>
  <c r="A401" i="24"/>
  <c r="L1413" i="37" s="1"/>
  <c r="A400" i="24"/>
  <c r="L1412" i="37" s="1"/>
  <c r="A399" i="24"/>
  <c r="L1411" i="37" s="1"/>
  <c r="A398" i="24"/>
  <c r="L1410" i="37"/>
  <c r="A397" i="24"/>
  <c r="L1409" i="37" s="1"/>
  <c r="A396" i="24"/>
  <c r="L1408" i="37" s="1"/>
  <c r="A395" i="24"/>
  <c r="L1407" i="37" s="1"/>
  <c r="A394" i="24"/>
  <c r="L1406" i="37"/>
  <c r="A393" i="24"/>
  <c r="L1405" i="37" s="1"/>
  <c r="A392" i="24"/>
  <c r="L1404" i="37" s="1"/>
  <c r="A391" i="24"/>
  <c r="L1403" i="37" s="1"/>
  <c r="A390" i="24"/>
  <c r="L1402" i="37"/>
  <c r="A389" i="24"/>
  <c r="L1401" i="37" s="1"/>
  <c r="A388" i="24"/>
  <c r="L1400" i="37" s="1"/>
  <c r="A387" i="24"/>
  <c r="L1399" i="37" s="1"/>
  <c r="A386" i="24"/>
  <c r="L1398" i="37"/>
  <c r="A385" i="24"/>
  <c r="L1397" i="37" s="1"/>
  <c r="A384" i="24"/>
  <c r="L1396" i="37" s="1"/>
  <c r="A383" i="24"/>
  <c r="L1395" i="37" s="1"/>
  <c r="A382" i="24"/>
  <c r="L1394" i="37"/>
  <c r="A381" i="24"/>
  <c r="L1393" i="37" s="1"/>
  <c r="A380" i="24"/>
  <c r="L1392" i="37" s="1"/>
  <c r="A379" i="24"/>
  <c r="L1391" i="37" s="1"/>
  <c r="A378" i="24"/>
  <c r="L1390" i="37"/>
  <c r="A377" i="24"/>
  <c r="L1389" i="37" s="1"/>
  <c r="A376" i="24"/>
  <c r="L1388" i="37" s="1"/>
  <c r="A375" i="24"/>
  <c r="L1387" i="37" s="1"/>
  <c r="A374" i="24"/>
  <c r="L1386" i="37"/>
  <c r="A373" i="24"/>
  <c r="L1385" i="37" s="1"/>
  <c r="A372" i="24"/>
  <c r="L1384" i="37" s="1"/>
  <c r="A371" i="24"/>
  <c r="L1383" i="37" s="1"/>
  <c r="AA1382" i="37"/>
  <c r="A370" i="24"/>
  <c r="L1382" i="37" s="1"/>
  <c r="U359" i="24"/>
  <c r="S359" i="24"/>
  <c r="F359" i="24"/>
  <c r="J359" i="24"/>
  <c r="I359" i="24"/>
  <c r="H359" i="24"/>
  <c r="G359" i="24"/>
  <c r="A357" i="24"/>
  <c r="L1381" i="37"/>
  <c r="A356" i="24"/>
  <c r="L1380" i="37" s="1"/>
  <c r="A355" i="24"/>
  <c r="L1379" i="37" s="1"/>
  <c r="A354" i="24"/>
  <c r="L1378" i="37" s="1"/>
  <c r="A353" i="24"/>
  <c r="L1377" i="37"/>
  <c r="A352" i="24"/>
  <c r="L1376" i="37" s="1"/>
  <c r="A351" i="24"/>
  <c r="L1375" i="37" s="1"/>
  <c r="A350" i="24"/>
  <c r="L1374" i="37" s="1"/>
  <c r="A349" i="24"/>
  <c r="L1373" i="37"/>
  <c r="A348" i="24"/>
  <c r="L1372" i="37" s="1"/>
  <c r="A347" i="24"/>
  <c r="L1371" i="37" s="1"/>
  <c r="A346" i="24"/>
  <c r="L1370" i="37" s="1"/>
  <c r="A345" i="24"/>
  <c r="L1369" i="37"/>
  <c r="A344" i="24"/>
  <c r="L1368" i="37" s="1"/>
  <c r="A343" i="24"/>
  <c r="L1367" i="37" s="1"/>
  <c r="A342" i="24"/>
  <c r="L1366" i="37" s="1"/>
  <c r="A341" i="24"/>
  <c r="L1365" i="37"/>
  <c r="A340" i="24"/>
  <c r="L1364" i="37" s="1"/>
  <c r="A339" i="24"/>
  <c r="L1363" i="37" s="1"/>
  <c r="A338" i="24"/>
  <c r="L1362" i="37" s="1"/>
  <c r="A337" i="24"/>
  <c r="L1361" i="37"/>
  <c r="A336" i="24"/>
  <c r="L1360" i="37" s="1"/>
  <c r="A335" i="24"/>
  <c r="L1359" i="37" s="1"/>
  <c r="A334" i="24"/>
  <c r="L1358" i="37" s="1"/>
  <c r="A333" i="24"/>
  <c r="L1357" i="37"/>
  <c r="A332" i="24"/>
  <c r="L1356" i="37" s="1"/>
  <c r="A331" i="24"/>
  <c r="L1355" i="37" s="1"/>
  <c r="A330" i="24"/>
  <c r="L1354" i="37" s="1"/>
  <c r="A329" i="24"/>
  <c r="L1353" i="37"/>
  <c r="A328" i="24"/>
  <c r="L1352" i="37" s="1"/>
  <c r="A327" i="24"/>
  <c r="L1351" i="37" s="1"/>
  <c r="A326" i="24"/>
  <c r="L1350" i="37" s="1"/>
  <c r="A325" i="24"/>
  <c r="L1349" i="37"/>
  <c r="A324" i="24"/>
  <c r="L1348" i="37" s="1"/>
  <c r="A323" i="24"/>
  <c r="L1347" i="37" s="1"/>
  <c r="A322" i="24"/>
  <c r="L1346" i="37" s="1"/>
  <c r="A321" i="24"/>
  <c r="L1345" i="37"/>
  <c r="A320" i="24"/>
  <c r="L1344" i="37" s="1"/>
  <c r="A319" i="24"/>
  <c r="L1343" i="37" s="1"/>
  <c r="A318" i="24"/>
  <c r="L1342" i="37" s="1"/>
  <c r="A317" i="24"/>
  <c r="L1341" i="37"/>
  <c r="A316" i="24"/>
  <c r="L1340" i="37" s="1"/>
  <c r="A315" i="24"/>
  <c r="L1339" i="37" s="1"/>
  <c r="A314" i="24"/>
  <c r="L1338" i="37" s="1"/>
  <c r="A313" i="24"/>
  <c r="L1337" i="37"/>
  <c r="A312" i="24"/>
  <c r="L1336" i="37" s="1"/>
  <c r="A311" i="24"/>
  <c r="L1335" i="37" s="1"/>
  <c r="A310" i="24"/>
  <c r="L1334" i="37" s="1"/>
  <c r="A309" i="24"/>
  <c r="L1333" i="37"/>
  <c r="A308" i="24"/>
  <c r="L1332" i="37" s="1"/>
  <c r="A307" i="24"/>
  <c r="L1331" i="37" s="1"/>
  <c r="A306" i="24"/>
  <c r="L1330" i="37" s="1"/>
  <c r="A305" i="24"/>
  <c r="L1329" i="37"/>
  <c r="A304" i="24"/>
  <c r="L1328" i="37" s="1"/>
  <c r="A303" i="24"/>
  <c r="L1327" i="37" s="1"/>
  <c r="A302" i="24"/>
  <c r="L1326" i="37" s="1"/>
  <c r="A301" i="24"/>
  <c r="L1325" i="37"/>
  <c r="A300" i="24"/>
  <c r="L1324" i="37" s="1"/>
  <c r="A299" i="24"/>
  <c r="L1323" i="37" s="1"/>
  <c r="AA1322" i="37"/>
  <c r="A298" i="24"/>
  <c r="L1322" i="37" s="1"/>
  <c r="U287" i="24"/>
  <c r="S287" i="24"/>
  <c r="Q287" i="24"/>
  <c r="F287" i="24"/>
  <c r="J287" i="24"/>
  <c r="J651" i="24" s="1"/>
  <c r="I287" i="24"/>
  <c r="H287" i="24"/>
  <c r="G287" i="24"/>
  <c r="A285" i="24"/>
  <c r="L1321" i="37" s="1"/>
  <c r="A284" i="24"/>
  <c r="L1320" i="37" s="1"/>
  <c r="A283" i="24"/>
  <c r="L1319" i="37"/>
  <c r="A282" i="24"/>
  <c r="L1318" i="37" s="1"/>
  <c r="A281" i="24"/>
  <c r="L1317" i="37" s="1"/>
  <c r="A280" i="24"/>
  <c r="L1316" i="37" s="1"/>
  <c r="A279" i="24"/>
  <c r="L1315" i="37"/>
  <c r="A278" i="24"/>
  <c r="L1314" i="37" s="1"/>
  <c r="A277" i="24"/>
  <c r="L1313" i="37" s="1"/>
  <c r="A276" i="24"/>
  <c r="L1312" i="37" s="1"/>
  <c r="A275" i="24"/>
  <c r="L1311" i="37"/>
  <c r="A274" i="24"/>
  <c r="L1310" i="37" s="1"/>
  <c r="A273" i="24"/>
  <c r="L1309" i="37" s="1"/>
  <c r="A272" i="24"/>
  <c r="L1308" i="37" s="1"/>
  <c r="A271" i="24"/>
  <c r="L1307" i="37"/>
  <c r="A270" i="24"/>
  <c r="L1306" i="37" s="1"/>
  <c r="A269" i="24"/>
  <c r="L1305" i="37" s="1"/>
  <c r="A268" i="24"/>
  <c r="L1304" i="37" s="1"/>
  <c r="A267" i="24"/>
  <c r="L1303" i="37"/>
  <c r="A266" i="24"/>
  <c r="L1302" i="37" s="1"/>
  <c r="A265" i="24"/>
  <c r="L1301" i="37" s="1"/>
  <c r="A264" i="24"/>
  <c r="L1300" i="37" s="1"/>
  <c r="A263" i="24"/>
  <c r="L1299" i="37"/>
  <c r="A262" i="24"/>
  <c r="L1298" i="37" s="1"/>
  <c r="A261" i="24"/>
  <c r="L1297" i="37" s="1"/>
  <c r="A260" i="24"/>
  <c r="L1296" i="37" s="1"/>
  <c r="A259" i="24"/>
  <c r="L1295" i="37"/>
  <c r="A258" i="24"/>
  <c r="L1294" i="37" s="1"/>
  <c r="A257" i="24"/>
  <c r="L1293" i="37" s="1"/>
  <c r="A256" i="24"/>
  <c r="L1292" i="37" s="1"/>
  <c r="A255" i="24"/>
  <c r="L1291" i="37"/>
  <c r="A254" i="24"/>
  <c r="L1290" i="37" s="1"/>
  <c r="A253" i="24"/>
  <c r="L1289" i="37" s="1"/>
  <c r="A252" i="24"/>
  <c r="L1288" i="37" s="1"/>
  <c r="A251" i="24"/>
  <c r="L1287" i="37"/>
  <c r="A250" i="24"/>
  <c r="L1286" i="37" s="1"/>
  <c r="A249" i="24"/>
  <c r="L1285" i="37" s="1"/>
  <c r="A248" i="24"/>
  <c r="L1284" i="37" s="1"/>
  <c r="A247" i="24"/>
  <c r="L1283" i="37"/>
  <c r="A246" i="24"/>
  <c r="L1282" i="37" s="1"/>
  <c r="A245" i="24"/>
  <c r="L1281" i="37" s="1"/>
  <c r="A244" i="24"/>
  <c r="L1280" i="37" s="1"/>
  <c r="A243" i="24"/>
  <c r="L1279" i="37"/>
  <c r="A242" i="24"/>
  <c r="L1278" i="37" s="1"/>
  <c r="A241" i="24"/>
  <c r="L1277" i="37" s="1"/>
  <c r="A240" i="24"/>
  <c r="L1276" i="37" s="1"/>
  <c r="A239" i="24"/>
  <c r="L1275" i="37"/>
  <c r="A238" i="24"/>
  <c r="L1274" i="37" s="1"/>
  <c r="A237" i="24"/>
  <c r="L1273" i="37" s="1"/>
  <c r="A236" i="24"/>
  <c r="L1272" i="37" s="1"/>
  <c r="A235" i="24"/>
  <c r="L1271" i="37"/>
  <c r="A234" i="24"/>
  <c r="L1270" i="37" s="1"/>
  <c r="A233" i="24"/>
  <c r="L1269" i="37" s="1"/>
  <c r="A232" i="24"/>
  <c r="L1268" i="37" s="1"/>
  <c r="A231" i="24"/>
  <c r="L1267" i="37"/>
  <c r="A230" i="24"/>
  <c r="L1266" i="37" s="1"/>
  <c r="A229" i="24"/>
  <c r="L1265" i="37" s="1"/>
  <c r="A228" i="24"/>
  <c r="L1264" i="37" s="1"/>
  <c r="A227" i="24"/>
  <c r="L1263" i="37"/>
  <c r="A226" i="24"/>
  <c r="L1262" i="37" s="1"/>
  <c r="U215" i="24"/>
  <c r="S215" i="24"/>
  <c r="F215" i="24"/>
  <c r="J215" i="24"/>
  <c r="I215" i="24"/>
  <c r="H215" i="24"/>
  <c r="G215" i="24"/>
  <c r="A213" i="24"/>
  <c r="L1261" i="37"/>
  <c r="A212" i="24"/>
  <c r="L1260" i="37"/>
  <c r="A211" i="24"/>
  <c r="L1259" i="37"/>
  <c r="A210" i="24"/>
  <c r="L1258" i="37"/>
  <c r="A209" i="24"/>
  <c r="L1257" i="37"/>
  <c r="A208" i="24"/>
  <c r="L1256" i="37"/>
  <c r="A207" i="24"/>
  <c r="L1255" i="37"/>
  <c r="A206" i="24"/>
  <c r="L1254" i="37"/>
  <c r="A205" i="24"/>
  <c r="L1253" i="37"/>
  <c r="A204" i="24"/>
  <c r="L1252" i="37"/>
  <c r="A203" i="24"/>
  <c r="L1251" i="37"/>
  <c r="A202" i="24"/>
  <c r="L1250" i="37"/>
  <c r="A201" i="24"/>
  <c r="L1249" i="37"/>
  <c r="A200" i="24"/>
  <c r="L1248" i="37"/>
  <c r="A199" i="24"/>
  <c r="L1247" i="37"/>
  <c r="A198" i="24"/>
  <c r="L1246" i="37"/>
  <c r="A197" i="24"/>
  <c r="L1245" i="37"/>
  <c r="A196" i="24"/>
  <c r="L1244" i="37"/>
  <c r="A195" i="24"/>
  <c r="L1243" i="37"/>
  <c r="A194" i="24"/>
  <c r="L1242" i="37"/>
  <c r="A193" i="24"/>
  <c r="L1241" i="37"/>
  <c r="A192" i="24"/>
  <c r="L1240" i="37"/>
  <c r="A191" i="24"/>
  <c r="L1239" i="37"/>
  <c r="A190" i="24"/>
  <c r="L1238" i="37"/>
  <c r="A189" i="24"/>
  <c r="L1237" i="37"/>
  <c r="A188" i="24"/>
  <c r="L1236" i="37"/>
  <c r="A187" i="24"/>
  <c r="L1235" i="37"/>
  <c r="A186" i="24"/>
  <c r="L1234" i="37"/>
  <c r="A185" i="24"/>
  <c r="L1233" i="37"/>
  <c r="A184" i="24"/>
  <c r="L1232" i="37"/>
  <c r="A183" i="24"/>
  <c r="L1231" i="37"/>
  <c r="A182" i="24"/>
  <c r="L1230" i="37"/>
  <c r="A181" i="24"/>
  <c r="L1229" i="37"/>
  <c r="A180" i="24"/>
  <c r="L1228" i="37"/>
  <c r="A179" i="24"/>
  <c r="L1227" i="37"/>
  <c r="A178" i="24"/>
  <c r="L1226" i="37"/>
  <c r="A177" i="24"/>
  <c r="L1225" i="37"/>
  <c r="A176" i="24"/>
  <c r="L1224" i="37"/>
  <c r="A175" i="24"/>
  <c r="L1223" i="37"/>
  <c r="A174" i="24"/>
  <c r="L1222" i="37"/>
  <c r="A173" i="24"/>
  <c r="L1221" i="37"/>
  <c r="A172" i="24"/>
  <c r="L1220" i="37"/>
  <c r="A171" i="24"/>
  <c r="L1219" i="37"/>
  <c r="A170" i="24"/>
  <c r="L1218" i="37"/>
  <c r="A169" i="24"/>
  <c r="L1217" i="37"/>
  <c r="A168" i="24"/>
  <c r="L1216" i="37"/>
  <c r="A167" i="24"/>
  <c r="L1215" i="37"/>
  <c r="A166" i="24"/>
  <c r="L1214" i="37"/>
  <c r="A165" i="24"/>
  <c r="L1213" i="37"/>
  <c r="A164" i="24"/>
  <c r="L1212" i="37"/>
  <c r="A163" i="24"/>
  <c r="L1211" i="37"/>
  <c r="A162" i="24"/>
  <c r="L1210" i="37"/>
  <c r="A161" i="24"/>
  <c r="L1209" i="37"/>
  <c r="A160" i="24"/>
  <c r="L1208" i="37"/>
  <c r="A159" i="24"/>
  <c r="L1207" i="37"/>
  <c r="A158" i="24"/>
  <c r="L1206" i="37"/>
  <c r="A157" i="24"/>
  <c r="L1205" i="37"/>
  <c r="A156" i="24"/>
  <c r="L1204" i="37"/>
  <c r="A155" i="24"/>
  <c r="L1203" i="37"/>
  <c r="AA1202" i="37"/>
  <c r="A154" i="24"/>
  <c r="L1202" i="37" s="1"/>
  <c r="U143" i="24"/>
  <c r="S143" i="24"/>
  <c r="F143" i="24"/>
  <c r="J143" i="24"/>
  <c r="I143" i="24"/>
  <c r="H143" i="24"/>
  <c r="G143" i="24"/>
  <c r="G145" i="24" s="1"/>
  <c r="A141" i="24"/>
  <c r="L1201" i="37"/>
  <c r="A140" i="24"/>
  <c r="L1200" i="37"/>
  <c r="A139" i="24"/>
  <c r="L1199" i="37"/>
  <c r="A138" i="24"/>
  <c r="L1198" i="37"/>
  <c r="A137" i="24"/>
  <c r="L1197" i="37"/>
  <c r="A136" i="24"/>
  <c r="L1196" i="37"/>
  <c r="A135" i="24"/>
  <c r="L1195" i="37"/>
  <c r="A134" i="24"/>
  <c r="L1194" i="37"/>
  <c r="A133" i="24"/>
  <c r="L1193" i="37"/>
  <c r="A132" i="24"/>
  <c r="L1192" i="37"/>
  <c r="A131" i="24"/>
  <c r="L1191" i="37"/>
  <c r="A130" i="24"/>
  <c r="L1190" i="37"/>
  <c r="A129" i="24"/>
  <c r="L1189" i="37"/>
  <c r="A128" i="24"/>
  <c r="L1188" i="37"/>
  <c r="A127" i="24"/>
  <c r="L1187" i="37"/>
  <c r="A126" i="24"/>
  <c r="L1186" i="37"/>
  <c r="A125" i="24"/>
  <c r="L1185" i="37"/>
  <c r="A124" i="24"/>
  <c r="L1184" i="37"/>
  <c r="A123" i="24"/>
  <c r="L1183" i="37"/>
  <c r="A122" i="24"/>
  <c r="L1182" i="37"/>
  <c r="A121" i="24"/>
  <c r="L1181" i="37"/>
  <c r="A120" i="24"/>
  <c r="L1180" i="37"/>
  <c r="A119" i="24"/>
  <c r="L1179" i="37"/>
  <c r="A118" i="24"/>
  <c r="L1178" i="37"/>
  <c r="A117" i="24"/>
  <c r="L1177" i="37"/>
  <c r="A116" i="24"/>
  <c r="L1176" i="37"/>
  <c r="A115" i="24"/>
  <c r="L1175" i="37"/>
  <c r="A114" i="24"/>
  <c r="L1174" i="37"/>
  <c r="A113" i="24"/>
  <c r="L1173" i="37"/>
  <c r="A112" i="24"/>
  <c r="L1172" i="37"/>
  <c r="A111" i="24"/>
  <c r="L1171" i="37"/>
  <c r="A110" i="24"/>
  <c r="L1170" i="37"/>
  <c r="A109" i="24"/>
  <c r="L1169" i="37"/>
  <c r="A108" i="24"/>
  <c r="L1168" i="37"/>
  <c r="A107" i="24"/>
  <c r="L1167" i="37"/>
  <c r="A106" i="24"/>
  <c r="L1166" i="37"/>
  <c r="A105" i="24"/>
  <c r="L1165" i="37"/>
  <c r="A104" i="24"/>
  <c r="L1164" i="37"/>
  <c r="A103" i="24"/>
  <c r="L1163" i="37"/>
  <c r="A102" i="24"/>
  <c r="L1162" i="37"/>
  <c r="A101" i="24"/>
  <c r="L1161" i="37"/>
  <c r="A100" i="24"/>
  <c r="L1160" i="37"/>
  <c r="A99" i="24"/>
  <c r="L1159" i="37"/>
  <c r="A98" i="24"/>
  <c r="L1158" i="37"/>
  <c r="A97" i="24"/>
  <c r="L1157" i="37"/>
  <c r="A96" i="24"/>
  <c r="L1156" i="37"/>
  <c r="A95" i="24"/>
  <c r="L1155" i="37"/>
  <c r="A94" i="24"/>
  <c r="L1154" i="37"/>
  <c r="A93" i="24"/>
  <c r="L1153" i="37"/>
  <c r="A92" i="24"/>
  <c r="L1152" i="37"/>
  <c r="A91" i="24"/>
  <c r="L1151" i="37"/>
  <c r="A90" i="24"/>
  <c r="L1150" i="37"/>
  <c r="A89" i="24"/>
  <c r="L1149" i="37"/>
  <c r="A88" i="24"/>
  <c r="L1148" i="37"/>
  <c r="A87" i="24"/>
  <c r="L1147" i="37"/>
  <c r="A86" i="24"/>
  <c r="L1146" i="37"/>
  <c r="A85" i="24"/>
  <c r="L1145" i="37"/>
  <c r="A84" i="24"/>
  <c r="L1144" i="37"/>
  <c r="A83" i="24"/>
  <c r="L1143" i="37"/>
  <c r="AA1142" i="37"/>
  <c r="A82" i="24"/>
  <c r="L1142" i="37" s="1"/>
  <c r="U71" i="24"/>
  <c r="S71" i="24"/>
  <c r="F71" i="24"/>
  <c r="J71" i="24"/>
  <c r="I71" i="24"/>
  <c r="H71" i="24"/>
  <c r="G71" i="24"/>
  <c r="A69" i="24"/>
  <c r="L1141" i="37"/>
  <c r="A68" i="24"/>
  <c r="L1140" i="37" s="1"/>
  <c r="A67" i="24"/>
  <c r="L1139" i="37" s="1"/>
  <c r="A66" i="24"/>
  <c r="L1138" i="37" s="1"/>
  <c r="A65" i="24"/>
  <c r="L1137" i="37"/>
  <c r="A64" i="24"/>
  <c r="L1136" i="37" s="1"/>
  <c r="A63" i="24"/>
  <c r="L1135" i="37" s="1"/>
  <c r="A62" i="24"/>
  <c r="L1134" i="37" s="1"/>
  <c r="A61" i="24"/>
  <c r="L1133" i="37"/>
  <c r="A60" i="24"/>
  <c r="L1132" i="37" s="1"/>
  <c r="A59" i="24"/>
  <c r="L1131" i="37" s="1"/>
  <c r="A58" i="24"/>
  <c r="L1130" i="37" s="1"/>
  <c r="A57" i="24"/>
  <c r="L1129" i="37"/>
  <c r="A56" i="24"/>
  <c r="L1128" i="37" s="1"/>
  <c r="A55" i="24"/>
  <c r="L1127" i="37" s="1"/>
  <c r="A54" i="24"/>
  <c r="L1126" i="37" s="1"/>
  <c r="A53" i="24"/>
  <c r="L1125" i="37"/>
  <c r="A52" i="24"/>
  <c r="L1124" i="37" s="1"/>
  <c r="A51" i="24"/>
  <c r="L1123" i="37" s="1"/>
  <c r="A50" i="24"/>
  <c r="L1122" i="37" s="1"/>
  <c r="A49" i="24"/>
  <c r="L1121" i="37"/>
  <c r="A48" i="24"/>
  <c r="L1120" i="37" s="1"/>
  <c r="A47" i="24"/>
  <c r="L1119" i="37" s="1"/>
  <c r="A46" i="24"/>
  <c r="L1118" i="37" s="1"/>
  <c r="A45" i="24"/>
  <c r="L1117" i="37"/>
  <c r="A44" i="24"/>
  <c r="L1116" i="37" s="1"/>
  <c r="A43" i="24"/>
  <c r="L1115" i="37" s="1"/>
  <c r="A42" i="24"/>
  <c r="L1114" i="37" s="1"/>
  <c r="A41" i="24"/>
  <c r="L1113" i="37"/>
  <c r="A40" i="24"/>
  <c r="L1112" i="37" s="1"/>
  <c r="A39" i="24"/>
  <c r="L1111" i="37" s="1"/>
  <c r="A38" i="24"/>
  <c r="L1110" i="37" s="1"/>
  <c r="A37" i="24"/>
  <c r="L1109" i="37"/>
  <c r="A36" i="24"/>
  <c r="L1108" i="37" s="1"/>
  <c r="A35" i="24"/>
  <c r="L1107" i="37" s="1"/>
  <c r="A34" i="24"/>
  <c r="L1106" i="37" s="1"/>
  <c r="A33" i="24"/>
  <c r="L1105" i="37"/>
  <c r="A32" i="24"/>
  <c r="L1104" i="37" s="1"/>
  <c r="A31" i="24"/>
  <c r="L1103" i="37" s="1"/>
  <c r="A30" i="24"/>
  <c r="L1102" i="37" s="1"/>
  <c r="A29" i="24"/>
  <c r="L1101" i="37"/>
  <c r="A28" i="24"/>
  <c r="L1100" i="37" s="1"/>
  <c r="A27" i="24"/>
  <c r="L1099" i="37" s="1"/>
  <c r="A26" i="24"/>
  <c r="L1098" i="37" s="1"/>
  <c r="A25" i="24"/>
  <c r="L1097" i="37"/>
  <c r="A24" i="24"/>
  <c r="L1096" i="37" s="1"/>
  <c r="A23" i="24"/>
  <c r="L1095" i="37" s="1"/>
  <c r="A22" i="24"/>
  <c r="L1094" i="37" s="1"/>
  <c r="A21" i="24"/>
  <c r="L1093" i="37"/>
  <c r="A20" i="24"/>
  <c r="L1092" i="37" s="1"/>
  <c r="A19" i="24"/>
  <c r="L1091" i="37" s="1"/>
  <c r="A18" i="24"/>
  <c r="L1090" i="37" s="1"/>
  <c r="A17" i="24"/>
  <c r="L1089" i="37"/>
  <c r="A16" i="24"/>
  <c r="L1088" i="37" s="1"/>
  <c r="A15" i="24"/>
  <c r="L1087" i="37" s="1"/>
  <c r="A14" i="24"/>
  <c r="L1086" i="37" s="1"/>
  <c r="A13" i="24"/>
  <c r="L1085" i="37"/>
  <c r="A12" i="24"/>
  <c r="L1084" i="37" s="1"/>
  <c r="A11" i="24"/>
  <c r="L1083" i="37" s="1"/>
  <c r="A10" i="24"/>
  <c r="L1082" i="37" s="1"/>
  <c r="V670" i="23"/>
  <c r="U670" i="23"/>
  <c r="S670" i="23"/>
  <c r="Q670" i="23"/>
  <c r="K670" i="23"/>
  <c r="J670" i="23"/>
  <c r="I670" i="23"/>
  <c r="H670" i="23"/>
  <c r="G670" i="23"/>
  <c r="V668" i="23"/>
  <c r="U668" i="23"/>
  <c r="S668" i="23"/>
  <c r="Q668" i="23"/>
  <c r="K668" i="23"/>
  <c r="J668" i="23"/>
  <c r="I668" i="23"/>
  <c r="H668" i="23"/>
  <c r="V667" i="23"/>
  <c r="U667" i="23"/>
  <c r="S667" i="23"/>
  <c r="Q667" i="23"/>
  <c r="K667" i="23"/>
  <c r="J667" i="23"/>
  <c r="I667" i="23"/>
  <c r="H667" i="23"/>
  <c r="G667" i="23"/>
  <c r="U666" i="23"/>
  <c r="S666" i="23"/>
  <c r="Q666" i="23"/>
  <c r="J666" i="23"/>
  <c r="I666" i="23"/>
  <c r="H666" i="23"/>
  <c r="G666" i="23"/>
  <c r="V665" i="23"/>
  <c r="U665" i="23"/>
  <c r="S665" i="23"/>
  <c r="Q665" i="23"/>
  <c r="K665" i="23"/>
  <c r="J665" i="23"/>
  <c r="I665" i="23"/>
  <c r="H665" i="23"/>
  <c r="G665" i="23"/>
  <c r="V662" i="23"/>
  <c r="U662" i="23"/>
  <c r="S662" i="23"/>
  <c r="Q662" i="23"/>
  <c r="K662" i="23"/>
  <c r="J662" i="23"/>
  <c r="I662" i="23"/>
  <c r="H662" i="23"/>
  <c r="V661" i="23"/>
  <c r="U661" i="23"/>
  <c r="S661" i="23"/>
  <c r="Q661" i="23"/>
  <c r="K661" i="23"/>
  <c r="J661" i="23"/>
  <c r="I661" i="23"/>
  <c r="H661" i="23"/>
  <c r="H671" i="23" s="1"/>
  <c r="G661" i="23"/>
  <c r="V659" i="23"/>
  <c r="U659" i="23"/>
  <c r="S659" i="23"/>
  <c r="Q659" i="23"/>
  <c r="K659" i="23"/>
  <c r="J659" i="23"/>
  <c r="I659" i="23"/>
  <c r="H659" i="23"/>
  <c r="G659" i="23"/>
  <c r="V658" i="23"/>
  <c r="U658" i="23"/>
  <c r="S658" i="23"/>
  <c r="Q658" i="23"/>
  <c r="K658" i="23"/>
  <c r="J658" i="23"/>
  <c r="I658" i="23"/>
  <c r="H658" i="23"/>
  <c r="G658" i="23"/>
  <c r="U657" i="23"/>
  <c r="S657" i="23"/>
  <c r="Q657" i="23"/>
  <c r="K657" i="23"/>
  <c r="J657" i="23"/>
  <c r="I657" i="23"/>
  <c r="H657" i="23"/>
  <c r="G657" i="23"/>
  <c r="U656" i="23"/>
  <c r="S656" i="23"/>
  <c r="Q656" i="23"/>
  <c r="J656" i="23"/>
  <c r="I656" i="23"/>
  <c r="H656" i="23"/>
  <c r="G656" i="23"/>
  <c r="U647" i="23"/>
  <c r="S647" i="23"/>
  <c r="S649" i="23" s="1"/>
  <c r="F647" i="23"/>
  <c r="J647" i="23"/>
  <c r="I647" i="23"/>
  <c r="H647" i="23"/>
  <c r="G647" i="23"/>
  <c r="A645" i="23"/>
  <c r="L1081" i="37"/>
  <c r="A644" i="23"/>
  <c r="L1080" i="37" s="1"/>
  <c r="A643" i="23"/>
  <c r="L1079" i="37" s="1"/>
  <c r="A642" i="23"/>
  <c r="L1078" i="37" s="1"/>
  <c r="A641" i="23"/>
  <c r="L1077" i="37"/>
  <c r="A640" i="23"/>
  <c r="L1076" i="37" s="1"/>
  <c r="A639" i="23"/>
  <c r="L1075" i="37" s="1"/>
  <c r="A638" i="23"/>
  <c r="L1074" i="37" s="1"/>
  <c r="A637" i="23"/>
  <c r="L1073" i="37"/>
  <c r="A636" i="23"/>
  <c r="L1072" i="37" s="1"/>
  <c r="A635" i="23"/>
  <c r="L1071" i="37" s="1"/>
  <c r="A634" i="23"/>
  <c r="L1070" i="37" s="1"/>
  <c r="A633" i="23"/>
  <c r="L1069" i="37"/>
  <c r="A632" i="23"/>
  <c r="L1068" i="37" s="1"/>
  <c r="A631" i="23"/>
  <c r="L1067" i="37" s="1"/>
  <c r="A630" i="23"/>
  <c r="L1066" i="37" s="1"/>
  <c r="A629" i="23"/>
  <c r="L1065" i="37"/>
  <c r="A628" i="23"/>
  <c r="L1064" i="37" s="1"/>
  <c r="A627" i="23"/>
  <c r="L1063" i="37" s="1"/>
  <c r="A626" i="23"/>
  <c r="L1062" i="37" s="1"/>
  <c r="A625" i="23"/>
  <c r="L1061" i="37"/>
  <c r="A624" i="23"/>
  <c r="L1060" i="37" s="1"/>
  <c r="A623" i="23"/>
  <c r="L1059" i="37" s="1"/>
  <c r="A622" i="23"/>
  <c r="L1058" i="37" s="1"/>
  <c r="A621" i="23"/>
  <c r="L1057" i="37"/>
  <c r="A620" i="23"/>
  <c r="L1056" i="37" s="1"/>
  <c r="A619" i="23"/>
  <c r="L1055" i="37" s="1"/>
  <c r="A618" i="23"/>
  <c r="L1054" i="37" s="1"/>
  <c r="A617" i="23"/>
  <c r="L1053" i="37"/>
  <c r="A616" i="23"/>
  <c r="L1052" i="37" s="1"/>
  <c r="A615" i="23"/>
  <c r="L1051" i="37" s="1"/>
  <c r="A614" i="23"/>
  <c r="L1050" i="37" s="1"/>
  <c r="A613" i="23"/>
  <c r="L1049" i="37"/>
  <c r="A612" i="23"/>
  <c r="L1048" i="37" s="1"/>
  <c r="A611" i="23"/>
  <c r="L1047" i="37" s="1"/>
  <c r="A610" i="23"/>
  <c r="L1046" i="37" s="1"/>
  <c r="A609" i="23"/>
  <c r="L1045" i="37"/>
  <c r="A608" i="23"/>
  <c r="L1044" i="37" s="1"/>
  <c r="A607" i="23"/>
  <c r="L1043" i="37" s="1"/>
  <c r="A606" i="23"/>
  <c r="L1042" i="37" s="1"/>
  <c r="A605" i="23"/>
  <c r="L1041" i="37"/>
  <c r="A604" i="23"/>
  <c r="L1040" i="37" s="1"/>
  <c r="A603" i="23"/>
  <c r="L1039" i="37" s="1"/>
  <c r="A602" i="23"/>
  <c r="L1038" i="37" s="1"/>
  <c r="A601" i="23"/>
  <c r="L1037" i="37"/>
  <c r="A600" i="23"/>
  <c r="L1036" i="37" s="1"/>
  <c r="A599" i="23"/>
  <c r="L1035" i="37" s="1"/>
  <c r="A598" i="23"/>
  <c r="L1034" i="37" s="1"/>
  <c r="A597" i="23"/>
  <c r="L1033" i="37"/>
  <c r="A596" i="23"/>
  <c r="L1032" i="37" s="1"/>
  <c r="A595" i="23"/>
  <c r="L1031" i="37" s="1"/>
  <c r="A594" i="23"/>
  <c r="L1030" i="37" s="1"/>
  <c r="A593" i="23"/>
  <c r="L1029" i="37"/>
  <c r="A592" i="23"/>
  <c r="L1028" i="37" s="1"/>
  <c r="A591" i="23"/>
  <c r="L1027" i="37" s="1"/>
  <c r="A590" i="23"/>
  <c r="L1026" i="37" s="1"/>
  <c r="A589" i="23"/>
  <c r="L1025" i="37"/>
  <c r="A588" i="23"/>
  <c r="L1024" i="37" s="1"/>
  <c r="A587" i="23"/>
  <c r="L1023" i="37" s="1"/>
  <c r="AA1022" i="37"/>
  <c r="A586" i="23"/>
  <c r="L1022" i="37"/>
  <c r="U575" i="23"/>
  <c r="S575" i="23"/>
  <c r="F575" i="23"/>
  <c r="J575" i="23"/>
  <c r="I575" i="23"/>
  <c r="H575" i="23"/>
  <c r="H577" i="23" s="1"/>
  <c r="G575" i="23"/>
  <c r="A573" i="23"/>
  <c r="L1021" i="37" s="1"/>
  <c r="A572" i="23"/>
  <c r="L1020" i="37" s="1"/>
  <c r="A571" i="23"/>
  <c r="L1019" i="37" s="1"/>
  <c r="A570" i="23"/>
  <c r="L1018" i="37" s="1"/>
  <c r="A569" i="23"/>
  <c r="L1017" i="37" s="1"/>
  <c r="A568" i="23"/>
  <c r="L1016" i="37" s="1"/>
  <c r="A567" i="23"/>
  <c r="L1015" i="37" s="1"/>
  <c r="A566" i="23"/>
  <c r="L1014" i="37" s="1"/>
  <c r="A565" i="23"/>
  <c r="L1013" i="37" s="1"/>
  <c r="A564" i="23"/>
  <c r="L1012" i="37" s="1"/>
  <c r="A563" i="23"/>
  <c r="L1011" i="37" s="1"/>
  <c r="A562" i="23"/>
  <c r="L1010" i="37" s="1"/>
  <c r="A561" i="23"/>
  <c r="L1009" i="37" s="1"/>
  <c r="A560" i="23"/>
  <c r="L1008" i="37" s="1"/>
  <c r="A559" i="23"/>
  <c r="L1007" i="37" s="1"/>
  <c r="A558" i="23"/>
  <c r="L1006" i="37" s="1"/>
  <c r="A557" i="23"/>
  <c r="L1005" i="37" s="1"/>
  <c r="A556" i="23"/>
  <c r="L1004" i="37" s="1"/>
  <c r="A555" i="23"/>
  <c r="L1003" i="37" s="1"/>
  <c r="A554" i="23"/>
  <c r="L1002" i="37" s="1"/>
  <c r="A553" i="23"/>
  <c r="L1001" i="37" s="1"/>
  <c r="A552" i="23"/>
  <c r="L1000" i="37" s="1"/>
  <c r="A551" i="23"/>
  <c r="L999" i="37" s="1"/>
  <c r="A550" i="23"/>
  <c r="L998" i="37" s="1"/>
  <c r="A549" i="23"/>
  <c r="L997" i="37" s="1"/>
  <c r="A548" i="23"/>
  <c r="L996" i="37" s="1"/>
  <c r="A547" i="23"/>
  <c r="L995" i="37" s="1"/>
  <c r="A546" i="23"/>
  <c r="L994" i="37" s="1"/>
  <c r="A545" i="23"/>
  <c r="L993" i="37" s="1"/>
  <c r="A544" i="23"/>
  <c r="L992" i="37" s="1"/>
  <c r="A543" i="23"/>
  <c r="L991" i="37" s="1"/>
  <c r="A542" i="23"/>
  <c r="L990" i="37" s="1"/>
  <c r="A541" i="23"/>
  <c r="L989" i="37" s="1"/>
  <c r="A540" i="23"/>
  <c r="L988" i="37" s="1"/>
  <c r="A539" i="23"/>
  <c r="L987" i="37" s="1"/>
  <c r="A538" i="23"/>
  <c r="L986" i="37" s="1"/>
  <c r="A537" i="23"/>
  <c r="L985" i="37" s="1"/>
  <c r="A536" i="23"/>
  <c r="L984" i="37" s="1"/>
  <c r="A535" i="23"/>
  <c r="L983" i="37" s="1"/>
  <c r="A534" i="23"/>
  <c r="L982" i="37" s="1"/>
  <c r="A533" i="23"/>
  <c r="L981" i="37" s="1"/>
  <c r="A532" i="23"/>
  <c r="L980" i="37" s="1"/>
  <c r="A531" i="23"/>
  <c r="L979" i="37" s="1"/>
  <c r="A530" i="23"/>
  <c r="L978" i="37" s="1"/>
  <c r="A529" i="23"/>
  <c r="L977" i="37" s="1"/>
  <c r="A528" i="23"/>
  <c r="L976" i="37" s="1"/>
  <c r="A527" i="23"/>
  <c r="L975" i="37"/>
  <c r="A526" i="23"/>
  <c r="L974" i="37" s="1"/>
  <c r="A525" i="23"/>
  <c r="L973" i="37" s="1"/>
  <c r="A524" i="23"/>
  <c r="L972" i="37" s="1"/>
  <c r="A523" i="23"/>
  <c r="L971" i="37" s="1"/>
  <c r="A522" i="23"/>
  <c r="L970" i="37" s="1"/>
  <c r="A521" i="23"/>
  <c r="L969" i="37" s="1"/>
  <c r="A520" i="23"/>
  <c r="L968" i="37" s="1"/>
  <c r="A519" i="23"/>
  <c r="L967" i="37"/>
  <c r="A518" i="23"/>
  <c r="L966" i="37" s="1"/>
  <c r="A517" i="23"/>
  <c r="L965" i="37" s="1"/>
  <c r="A516" i="23"/>
  <c r="L964" i="37" s="1"/>
  <c r="A515" i="23"/>
  <c r="L963" i="37" s="1"/>
  <c r="AA962" i="37"/>
  <c r="A514" i="23"/>
  <c r="L962" i="37"/>
  <c r="U503" i="23"/>
  <c r="S503" i="23"/>
  <c r="F503" i="23"/>
  <c r="J503" i="23"/>
  <c r="I503" i="23"/>
  <c r="H503" i="23"/>
  <c r="G503" i="23"/>
  <c r="A501" i="23"/>
  <c r="L961" i="37" s="1"/>
  <c r="A500" i="23"/>
  <c r="L960" i="37"/>
  <c r="A499" i="23"/>
  <c r="L959" i="37" s="1"/>
  <c r="A498" i="23"/>
  <c r="L958" i="37" s="1"/>
  <c r="A497" i="23"/>
  <c r="L957" i="37" s="1"/>
  <c r="A496" i="23"/>
  <c r="L956" i="37"/>
  <c r="A495" i="23"/>
  <c r="L955" i="37" s="1"/>
  <c r="A494" i="23"/>
  <c r="L954" i="37" s="1"/>
  <c r="A493" i="23"/>
  <c r="L953" i="37" s="1"/>
  <c r="A492" i="23"/>
  <c r="L952" i="37"/>
  <c r="A491" i="23"/>
  <c r="L951" i="37" s="1"/>
  <c r="A490" i="23"/>
  <c r="L950" i="37" s="1"/>
  <c r="A489" i="23"/>
  <c r="L949" i="37" s="1"/>
  <c r="A488" i="23"/>
  <c r="L948" i="37"/>
  <c r="A487" i="23"/>
  <c r="L947" i="37" s="1"/>
  <c r="A486" i="23"/>
  <c r="L946" i="37" s="1"/>
  <c r="A485" i="23"/>
  <c r="L945" i="37" s="1"/>
  <c r="A484" i="23"/>
  <c r="L944" i="37"/>
  <c r="A483" i="23"/>
  <c r="L943" i="37" s="1"/>
  <c r="A482" i="23"/>
  <c r="L942" i="37" s="1"/>
  <c r="A481" i="23"/>
  <c r="L941" i="37" s="1"/>
  <c r="A480" i="23"/>
  <c r="L940" i="37"/>
  <c r="A479" i="23"/>
  <c r="L939" i="37" s="1"/>
  <c r="A478" i="23"/>
  <c r="L938" i="37" s="1"/>
  <c r="A477" i="23"/>
  <c r="L937" i="37" s="1"/>
  <c r="A476" i="23"/>
  <c r="L936" i="37"/>
  <c r="A475" i="23"/>
  <c r="L935" i="37" s="1"/>
  <c r="A474" i="23"/>
  <c r="L934" i="37" s="1"/>
  <c r="A473" i="23"/>
  <c r="L933" i="37" s="1"/>
  <c r="A472" i="23"/>
  <c r="L932" i="37" s="1"/>
  <c r="A471" i="23"/>
  <c r="L931" i="37" s="1"/>
  <c r="A470" i="23"/>
  <c r="L930" i="37"/>
  <c r="A469" i="23"/>
  <c r="L929" i="37" s="1"/>
  <c r="A468" i="23"/>
  <c r="L928" i="37"/>
  <c r="A467" i="23"/>
  <c r="L927" i="37" s="1"/>
  <c r="A466" i="23"/>
  <c r="L926" i="37" s="1"/>
  <c r="A465" i="23"/>
  <c r="L925" i="37" s="1"/>
  <c r="A464" i="23"/>
  <c r="L924" i="37"/>
  <c r="A463" i="23"/>
  <c r="L923" i="37" s="1"/>
  <c r="A462" i="23"/>
  <c r="L922" i="37" s="1"/>
  <c r="A461" i="23"/>
  <c r="L921" i="37" s="1"/>
  <c r="A460" i="23"/>
  <c r="L920" i="37"/>
  <c r="A459" i="23"/>
  <c r="L919" i="37" s="1"/>
  <c r="A458" i="23"/>
  <c r="L918" i="37" s="1"/>
  <c r="A457" i="23"/>
  <c r="L917" i="37" s="1"/>
  <c r="A456" i="23"/>
  <c r="L916" i="37"/>
  <c r="A455" i="23"/>
  <c r="L915" i="37" s="1"/>
  <c r="A454" i="23"/>
  <c r="L914" i="37" s="1"/>
  <c r="A453" i="23"/>
  <c r="L913" i="37" s="1"/>
  <c r="A452" i="23"/>
  <c r="L912" i="37"/>
  <c r="A451" i="23"/>
  <c r="L911" i="37" s="1"/>
  <c r="A450" i="23"/>
  <c r="L910" i="37" s="1"/>
  <c r="A449" i="23"/>
  <c r="L909" i="37" s="1"/>
  <c r="A448" i="23"/>
  <c r="L908" i="37"/>
  <c r="A447" i="23"/>
  <c r="L907" i="37" s="1"/>
  <c r="A446" i="23"/>
  <c r="L906" i="37" s="1"/>
  <c r="A445" i="23"/>
  <c r="L905" i="37" s="1"/>
  <c r="A444" i="23"/>
  <c r="L904" i="37"/>
  <c r="A443" i="23"/>
  <c r="L903" i="37" s="1"/>
  <c r="A442" i="23"/>
  <c r="L902" i="37" s="1"/>
  <c r="U431" i="23"/>
  <c r="S431" i="23"/>
  <c r="Q431" i="23"/>
  <c r="F431" i="23"/>
  <c r="J431" i="23"/>
  <c r="I431" i="23"/>
  <c r="H431" i="23"/>
  <c r="G431" i="23"/>
  <c r="A429" i="23"/>
  <c r="L901" i="37" s="1"/>
  <c r="A428" i="23"/>
  <c r="L900" i="37" s="1"/>
  <c r="A427" i="23"/>
  <c r="L899" i="37" s="1"/>
  <c r="A426" i="23"/>
  <c r="L898" i="37" s="1"/>
  <c r="A425" i="23"/>
  <c r="L897" i="37" s="1"/>
  <c r="A424" i="23"/>
  <c r="L896" i="37" s="1"/>
  <c r="A423" i="23"/>
  <c r="L895" i="37" s="1"/>
  <c r="A422" i="23"/>
  <c r="L894" i="37" s="1"/>
  <c r="A421" i="23"/>
  <c r="L893" i="37" s="1"/>
  <c r="A420" i="23"/>
  <c r="L892" i="37" s="1"/>
  <c r="A419" i="23"/>
  <c r="L891" i="37" s="1"/>
  <c r="A418" i="23"/>
  <c r="L890" i="37" s="1"/>
  <c r="A417" i="23"/>
  <c r="L889" i="37" s="1"/>
  <c r="A416" i="23"/>
  <c r="L888" i="37" s="1"/>
  <c r="A415" i="23"/>
  <c r="L887" i="37" s="1"/>
  <c r="A414" i="23"/>
  <c r="L886" i="37" s="1"/>
  <c r="A413" i="23"/>
  <c r="L885" i="37" s="1"/>
  <c r="A412" i="23"/>
  <c r="L884" i="37" s="1"/>
  <c r="A411" i="23"/>
  <c r="L883" i="37" s="1"/>
  <c r="A410" i="23"/>
  <c r="L882" i="37" s="1"/>
  <c r="A409" i="23"/>
  <c r="L881" i="37" s="1"/>
  <c r="A408" i="23"/>
  <c r="L880" i="37" s="1"/>
  <c r="A407" i="23"/>
  <c r="L879" i="37" s="1"/>
  <c r="A406" i="23"/>
  <c r="L878" i="37" s="1"/>
  <c r="A405" i="23"/>
  <c r="L877" i="37" s="1"/>
  <c r="A404" i="23"/>
  <c r="L876" i="37" s="1"/>
  <c r="A403" i="23"/>
  <c r="L875" i="37" s="1"/>
  <c r="A402" i="23"/>
  <c r="L874" i="37" s="1"/>
  <c r="A401" i="23"/>
  <c r="L873" i="37" s="1"/>
  <c r="A400" i="23"/>
  <c r="L872" i="37" s="1"/>
  <c r="A399" i="23"/>
  <c r="L871" i="37" s="1"/>
  <c r="A398" i="23"/>
  <c r="L870" i="37" s="1"/>
  <c r="A397" i="23"/>
  <c r="L869" i="37" s="1"/>
  <c r="A396" i="23"/>
  <c r="L868" i="37" s="1"/>
  <c r="A395" i="23"/>
  <c r="L867" i="37" s="1"/>
  <c r="A394" i="23"/>
  <c r="L866" i="37" s="1"/>
  <c r="A393" i="23"/>
  <c r="L865" i="37" s="1"/>
  <c r="A392" i="23"/>
  <c r="L864" i="37" s="1"/>
  <c r="A391" i="23"/>
  <c r="L863" i="37" s="1"/>
  <c r="A390" i="23"/>
  <c r="L862" i="37" s="1"/>
  <c r="A389" i="23"/>
  <c r="L861" i="37" s="1"/>
  <c r="A388" i="23"/>
  <c r="L860" i="37" s="1"/>
  <c r="A387" i="23"/>
  <c r="L859" i="37" s="1"/>
  <c r="A386" i="23"/>
  <c r="L858" i="37" s="1"/>
  <c r="A385" i="23"/>
  <c r="L857" i="37" s="1"/>
  <c r="A384" i="23"/>
  <c r="L856" i="37" s="1"/>
  <c r="A383" i="23"/>
  <c r="L855" i="37" s="1"/>
  <c r="A382" i="23"/>
  <c r="L854" i="37" s="1"/>
  <c r="A381" i="23"/>
  <c r="L853" i="37" s="1"/>
  <c r="A380" i="23"/>
  <c r="L852" i="37" s="1"/>
  <c r="A379" i="23"/>
  <c r="L851" i="37" s="1"/>
  <c r="A378" i="23"/>
  <c r="L850" i="37" s="1"/>
  <c r="A377" i="23"/>
  <c r="L849" i="37" s="1"/>
  <c r="A376" i="23"/>
  <c r="L848" i="37" s="1"/>
  <c r="A375" i="23"/>
  <c r="L847" i="37" s="1"/>
  <c r="A374" i="23"/>
  <c r="L846" i="37" s="1"/>
  <c r="A373" i="23"/>
  <c r="L845" i="37" s="1"/>
  <c r="A372" i="23"/>
  <c r="L844" i="37" s="1"/>
  <c r="A371" i="23"/>
  <c r="L843" i="37" s="1"/>
  <c r="AA842" i="37"/>
  <c r="A370" i="23"/>
  <c r="L842" i="37" s="1"/>
  <c r="U359" i="23"/>
  <c r="S359" i="23"/>
  <c r="Q359" i="23"/>
  <c r="F359" i="23"/>
  <c r="J359" i="23"/>
  <c r="I359" i="23"/>
  <c r="H359" i="23"/>
  <c r="G359" i="23"/>
  <c r="A357" i="23"/>
  <c r="L841" i="37" s="1"/>
  <c r="A356" i="23"/>
  <c r="L840" i="37" s="1"/>
  <c r="A355" i="23"/>
  <c r="L839" i="37"/>
  <c r="A354" i="23"/>
  <c r="L838" i="37" s="1"/>
  <c r="A353" i="23"/>
  <c r="L837" i="37" s="1"/>
  <c r="A352" i="23"/>
  <c r="L836" i="37" s="1"/>
  <c r="A351" i="23"/>
  <c r="L835" i="37"/>
  <c r="A350" i="23"/>
  <c r="L834" i="37" s="1"/>
  <c r="A349" i="23"/>
  <c r="L833" i="37" s="1"/>
  <c r="A348" i="23"/>
  <c r="L832" i="37" s="1"/>
  <c r="A347" i="23"/>
  <c r="L831" i="37"/>
  <c r="A346" i="23"/>
  <c r="L830" i="37" s="1"/>
  <c r="A345" i="23"/>
  <c r="L829" i="37" s="1"/>
  <c r="A344" i="23"/>
  <c r="L828" i="37" s="1"/>
  <c r="A343" i="23"/>
  <c r="L827" i="37"/>
  <c r="A342" i="23"/>
  <c r="L826" i="37" s="1"/>
  <c r="A341" i="23"/>
  <c r="L825" i="37" s="1"/>
  <c r="A340" i="23"/>
  <c r="L824" i="37" s="1"/>
  <c r="A339" i="23"/>
  <c r="L823" i="37"/>
  <c r="A338" i="23"/>
  <c r="L822" i="37" s="1"/>
  <c r="A337" i="23"/>
  <c r="L821" i="37" s="1"/>
  <c r="A336" i="23"/>
  <c r="L820" i="37" s="1"/>
  <c r="A335" i="23"/>
  <c r="L819" i="37"/>
  <c r="A334" i="23"/>
  <c r="L818" i="37" s="1"/>
  <c r="A333" i="23"/>
  <c r="L817" i="37" s="1"/>
  <c r="A332" i="23"/>
  <c r="L816" i="37" s="1"/>
  <c r="A331" i="23"/>
  <c r="L815" i="37" s="1"/>
  <c r="A330" i="23"/>
  <c r="L814" i="37" s="1"/>
  <c r="A329" i="23"/>
  <c r="L813" i="37"/>
  <c r="A328" i="23"/>
  <c r="L812" i="37" s="1"/>
  <c r="A327" i="23"/>
  <c r="L811" i="37" s="1"/>
  <c r="A326" i="23"/>
  <c r="L810" i="37" s="1"/>
  <c r="A325" i="23"/>
  <c r="L809" i="37" s="1"/>
  <c r="A324" i="23"/>
  <c r="L808" i="37" s="1"/>
  <c r="A323" i="23"/>
  <c r="L807" i="37" s="1"/>
  <c r="A322" i="23"/>
  <c r="L806" i="37" s="1"/>
  <c r="A321" i="23"/>
  <c r="L805" i="37" s="1"/>
  <c r="A320" i="23"/>
  <c r="L804" i="37" s="1"/>
  <c r="A319" i="23"/>
  <c r="L803" i="37" s="1"/>
  <c r="A318" i="23"/>
  <c r="L802" i="37" s="1"/>
  <c r="A317" i="23"/>
  <c r="L801" i="37" s="1"/>
  <c r="A316" i="23"/>
  <c r="L800" i="37" s="1"/>
  <c r="A315" i="23"/>
  <c r="L799" i="37" s="1"/>
  <c r="A314" i="23"/>
  <c r="L798" i="37" s="1"/>
  <c r="A313" i="23"/>
  <c r="L797" i="37" s="1"/>
  <c r="A312" i="23"/>
  <c r="L796" i="37" s="1"/>
  <c r="A311" i="23"/>
  <c r="L795" i="37" s="1"/>
  <c r="A310" i="23"/>
  <c r="L794" i="37" s="1"/>
  <c r="A309" i="23"/>
  <c r="L793" i="37" s="1"/>
  <c r="A308" i="23"/>
  <c r="L792" i="37" s="1"/>
  <c r="A307" i="23"/>
  <c r="L791" i="37" s="1"/>
  <c r="A306" i="23"/>
  <c r="L790" i="37" s="1"/>
  <c r="A305" i="23"/>
  <c r="L789" i="37" s="1"/>
  <c r="A304" i="23"/>
  <c r="L788" i="37" s="1"/>
  <c r="A303" i="23"/>
  <c r="L787" i="37" s="1"/>
  <c r="A302" i="23"/>
  <c r="L786" i="37" s="1"/>
  <c r="A301" i="23"/>
  <c r="L785" i="37" s="1"/>
  <c r="A300" i="23"/>
  <c r="L784" i="37" s="1"/>
  <c r="A299" i="23"/>
  <c r="L783" i="37" s="1"/>
  <c r="AA782" i="37"/>
  <c r="A298" i="23"/>
  <c r="L782" i="37"/>
  <c r="U287" i="23"/>
  <c r="S287" i="23"/>
  <c r="Q287" i="23"/>
  <c r="F287" i="23"/>
  <c r="J287" i="23"/>
  <c r="I287" i="23"/>
  <c r="H287" i="23"/>
  <c r="G287" i="23"/>
  <c r="A285" i="23"/>
  <c r="L781" i="37"/>
  <c r="A284" i="23"/>
  <c r="L780" i="37"/>
  <c r="A283" i="23"/>
  <c r="L779" i="37"/>
  <c r="A282" i="23"/>
  <c r="L778" i="37"/>
  <c r="A281" i="23"/>
  <c r="L777" i="37"/>
  <c r="A280" i="23"/>
  <c r="L776" i="37"/>
  <c r="A279" i="23"/>
  <c r="L775" i="37"/>
  <c r="A278" i="23"/>
  <c r="L774" i="37"/>
  <c r="A277" i="23"/>
  <c r="L773" i="37"/>
  <c r="A276" i="23"/>
  <c r="L772" i="37"/>
  <c r="A275" i="23"/>
  <c r="L771" i="37"/>
  <c r="A274" i="23"/>
  <c r="L770" i="37"/>
  <c r="A273" i="23"/>
  <c r="L769" i="37"/>
  <c r="A272" i="23"/>
  <c r="L768" i="37"/>
  <c r="A271" i="23"/>
  <c r="L767" i="37"/>
  <c r="A270" i="23"/>
  <c r="L766" i="37"/>
  <c r="A269" i="23"/>
  <c r="L765" i="37"/>
  <c r="A268" i="23"/>
  <c r="L764" i="37"/>
  <c r="A267" i="23"/>
  <c r="L763" i="37"/>
  <c r="A266" i="23"/>
  <c r="L762" i="37"/>
  <c r="A265" i="23"/>
  <c r="L761" i="37"/>
  <c r="A264" i="23"/>
  <c r="L760" i="37"/>
  <c r="A263" i="23"/>
  <c r="L759" i="37"/>
  <c r="A262" i="23"/>
  <c r="L758" i="37"/>
  <c r="A261" i="23"/>
  <c r="L757" i="37"/>
  <c r="A260" i="23"/>
  <c r="L756" i="37"/>
  <c r="A259" i="23"/>
  <c r="L755" i="37"/>
  <c r="A258" i="23"/>
  <c r="L754" i="37"/>
  <c r="A257" i="23"/>
  <c r="L753" i="37"/>
  <c r="A256" i="23"/>
  <c r="L752" i="37"/>
  <c r="A255" i="23"/>
  <c r="L751" i="37"/>
  <c r="A254" i="23"/>
  <c r="L750" i="37"/>
  <c r="A253" i="23"/>
  <c r="L749" i="37"/>
  <c r="A252" i="23"/>
  <c r="L748" i="37"/>
  <c r="A251" i="23"/>
  <c r="L747" i="37"/>
  <c r="A250" i="23"/>
  <c r="L746" i="37"/>
  <c r="A249" i="23"/>
  <c r="L745" i="37"/>
  <c r="A248" i="23"/>
  <c r="L744" i="37"/>
  <c r="A247" i="23"/>
  <c r="L743" i="37"/>
  <c r="A246" i="23"/>
  <c r="L742" i="37"/>
  <c r="A245" i="23"/>
  <c r="L741" i="37"/>
  <c r="A244" i="23"/>
  <c r="L740" i="37"/>
  <c r="A243" i="23"/>
  <c r="L739" i="37"/>
  <c r="A242" i="23"/>
  <c r="L738" i="37"/>
  <c r="A241" i="23"/>
  <c r="L737" i="37"/>
  <c r="A240" i="23"/>
  <c r="L736" i="37"/>
  <c r="A239" i="23"/>
  <c r="L735" i="37"/>
  <c r="A238" i="23"/>
  <c r="L734" i="37"/>
  <c r="A237" i="23"/>
  <c r="L733" i="37"/>
  <c r="A236" i="23"/>
  <c r="L732" i="37"/>
  <c r="A235" i="23"/>
  <c r="L731" i="37"/>
  <c r="A234" i="23"/>
  <c r="L730" i="37"/>
  <c r="A233" i="23"/>
  <c r="L729" i="37"/>
  <c r="A232" i="23"/>
  <c r="L728" i="37"/>
  <c r="A231" i="23"/>
  <c r="L727" i="37"/>
  <c r="A230" i="23"/>
  <c r="L726" i="37"/>
  <c r="A229" i="23"/>
  <c r="L725" i="37"/>
  <c r="A228" i="23"/>
  <c r="L724" i="37"/>
  <c r="A227" i="23"/>
  <c r="L723" i="37"/>
  <c r="AA722" i="37"/>
  <c r="AY722" i="37"/>
  <c r="A226" i="23"/>
  <c r="L722" i="37"/>
  <c r="U215" i="23"/>
  <c r="S215" i="23"/>
  <c r="Q215" i="23"/>
  <c r="F215" i="23"/>
  <c r="J215" i="23"/>
  <c r="I215" i="23"/>
  <c r="H215" i="23"/>
  <c r="G215" i="23"/>
  <c r="A213" i="23"/>
  <c r="L721" i="37"/>
  <c r="A212" i="23"/>
  <c r="L720" i="37"/>
  <c r="A211" i="23"/>
  <c r="L719" i="37"/>
  <c r="A210" i="23"/>
  <c r="L718" i="37"/>
  <c r="A209" i="23"/>
  <c r="L717" i="37"/>
  <c r="A208" i="23"/>
  <c r="L716" i="37"/>
  <c r="A207" i="23"/>
  <c r="L715" i="37"/>
  <c r="A206" i="23"/>
  <c r="L714" i="37"/>
  <c r="A205" i="23"/>
  <c r="L713" i="37"/>
  <c r="A204" i="23"/>
  <c r="L712" i="37"/>
  <c r="A203" i="23"/>
  <c r="L711" i="37"/>
  <c r="A202" i="23"/>
  <c r="L710" i="37"/>
  <c r="A201" i="23"/>
  <c r="L709" i="37"/>
  <c r="A200" i="23"/>
  <c r="L708" i="37"/>
  <c r="A199" i="23"/>
  <c r="L707" i="37"/>
  <c r="A198" i="23"/>
  <c r="L706" i="37"/>
  <c r="A197" i="23"/>
  <c r="L705" i="37"/>
  <c r="A196" i="23"/>
  <c r="L704" i="37"/>
  <c r="A195" i="23"/>
  <c r="L703" i="37"/>
  <c r="A194" i="23"/>
  <c r="L702" i="37"/>
  <c r="A193" i="23"/>
  <c r="L701" i="37"/>
  <c r="A192" i="23"/>
  <c r="L700" i="37"/>
  <c r="A191" i="23"/>
  <c r="L699" i="37"/>
  <c r="A190" i="23"/>
  <c r="L698" i="37"/>
  <c r="A189" i="23"/>
  <c r="L697" i="37"/>
  <c r="A188" i="23"/>
  <c r="L696" i="37"/>
  <c r="A187" i="23"/>
  <c r="L695" i="37"/>
  <c r="A186" i="23"/>
  <c r="L694" i="37"/>
  <c r="A185" i="23"/>
  <c r="L693" i="37"/>
  <c r="A184" i="23"/>
  <c r="L692" i="37"/>
  <c r="A183" i="23"/>
  <c r="L691" i="37"/>
  <c r="A182" i="23"/>
  <c r="L690" i="37"/>
  <c r="A181" i="23"/>
  <c r="L689" i="37"/>
  <c r="A180" i="23"/>
  <c r="L688" i="37"/>
  <c r="A179" i="23"/>
  <c r="L687" i="37"/>
  <c r="A178" i="23"/>
  <c r="L686" i="37"/>
  <c r="A177" i="23"/>
  <c r="L685" i="37"/>
  <c r="A176" i="23"/>
  <c r="L684" i="37"/>
  <c r="A175" i="23"/>
  <c r="L683" i="37"/>
  <c r="A174" i="23"/>
  <c r="L682" i="37"/>
  <c r="A173" i="23"/>
  <c r="L681" i="37"/>
  <c r="A172" i="23"/>
  <c r="L680" i="37"/>
  <c r="A171" i="23"/>
  <c r="L679" i="37"/>
  <c r="A170" i="23"/>
  <c r="L678" i="37"/>
  <c r="A169" i="23"/>
  <c r="L677" i="37"/>
  <c r="A168" i="23"/>
  <c r="L676" i="37"/>
  <c r="A167" i="23"/>
  <c r="L675" i="37"/>
  <c r="A166" i="23"/>
  <c r="L674" i="37"/>
  <c r="A165" i="23"/>
  <c r="L673" i="37"/>
  <c r="A164" i="23"/>
  <c r="L672" i="37"/>
  <c r="A163" i="23"/>
  <c r="L671" i="37"/>
  <c r="A162" i="23"/>
  <c r="L670" i="37"/>
  <c r="A161" i="23"/>
  <c r="L669" i="37"/>
  <c r="A160" i="23"/>
  <c r="L668" i="37"/>
  <c r="A159" i="23"/>
  <c r="L667" i="37"/>
  <c r="A158" i="23"/>
  <c r="L666" i="37"/>
  <c r="A157" i="23"/>
  <c r="L665" i="37"/>
  <c r="A156" i="23"/>
  <c r="L664" i="37"/>
  <c r="A155" i="23"/>
  <c r="L663" i="37"/>
  <c r="AA662" i="37"/>
  <c r="A154" i="23"/>
  <c r="L662" i="37" s="1"/>
  <c r="U143" i="23"/>
  <c r="S143" i="23"/>
  <c r="F143" i="23"/>
  <c r="J143" i="23"/>
  <c r="I143" i="23"/>
  <c r="H143" i="23"/>
  <c r="G143" i="23"/>
  <c r="A141" i="23"/>
  <c r="L661" i="37" s="1"/>
  <c r="A140" i="23"/>
  <c r="L660" i="37" s="1"/>
  <c r="A139" i="23"/>
  <c r="L659" i="37" s="1"/>
  <c r="A138" i="23"/>
  <c r="L658" i="37" s="1"/>
  <c r="A137" i="23"/>
  <c r="L657" i="37" s="1"/>
  <c r="A136" i="23"/>
  <c r="L656" i="37" s="1"/>
  <c r="A135" i="23"/>
  <c r="L655" i="37" s="1"/>
  <c r="A134" i="23"/>
  <c r="L654" i="37" s="1"/>
  <c r="A133" i="23"/>
  <c r="L653" i="37" s="1"/>
  <c r="A132" i="23"/>
  <c r="L652" i="37" s="1"/>
  <c r="A131" i="23"/>
  <c r="L651" i="37" s="1"/>
  <c r="A130" i="23"/>
  <c r="L650" i="37" s="1"/>
  <c r="A129" i="23"/>
  <c r="L649" i="37" s="1"/>
  <c r="A128" i="23"/>
  <c r="L648" i="37" s="1"/>
  <c r="A127" i="23"/>
  <c r="L647" i="37" s="1"/>
  <c r="A126" i="23"/>
  <c r="L646" i="37" s="1"/>
  <c r="A125" i="23"/>
  <c r="L645" i="37" s="1"/>
  <c r="A124" i="23"/>
  <c r="L644" i="37" s="1"/>
  <c r="A123" i="23"/>
  <c r="L643" i="37" s="1"/>
  <c r="A122" i="23"/>
  <c r="L642" i="37" s="1"/>
  <c r="A121" i="23"/>
  <c r="L641" i="37" s="1"/>
  <c r="A120" i="23"/>
  <c r="L640" i="37" s="1"/>
  <c r="A119" i="23"/>
  <c r="L639" i="37" s="1"/>
  <c r="A118" i="23"/>
  <c r="L638" i="37" s="1"/>
  <c r="A117" i="23"/>
  <c r="L637" i="37" s="1"/>
  <c r="A116" i="23"/>
  <c r="L636" i="37" s="1"/>
  <c r="A115" i="23"/>
  <c r="L635" i="37" s="1"/>
  <c r="A114" i="23"/>
  <c r="L634" i="37" s="1"/>
  <c r="A113" i="23"/>
  <c r="L633" i="37" s="1"/>
  <c r="A112" i="23"/>
  <c r="L632" i="37" s="1"/>
  <c r="A111" i="23"/>
  <c r="L631" i="37" s="1"/>
  <c r="A110" i="23"/>
  <c r="L630" i="37" s="1"/>
  <c r="A109" i="23"/>
  <c r="L629" i="37" s="1"/>
  <c r="A108" i="23"/>
  <c r="L628" i="37" s="1"/>
  <c r="A107" i="23"/>
  <c r="L627" i="37" s="1"/>
  <c r="A106" i="23"/>
  <c r="L626" i="37" s="1"/>
  <c r="A105" i="23"/>
  <c r="L625" i="37" s="1"/>
  <c r="A104" i="23"/>
  <c r="L624" i="37" s="1"/>
  <c r="A103" i="23"/>
  <c r="L623" i="37" s="1"/>
  <c r="A102" i="23"/>
  <c r="L622" i="37" s="1"/>
  <c r="A101" i="23"/>
  <c r="L621" i="37" s="1"/>
  <c r="A100" i="23"/>
  <c r="L620" i="37" s="1"/>
  <c r="A99" i="23"/>
  <c r="L619" i="37" s="1"/>
  <c r="A98" i="23"/>
  <c r="L618" i="37" s="1"/>
  <c r="A97" i="23"/>
  <c r="L617" i="37" s="1"/>
  <c r="A96" i="23"/>
  <c r="L616" i="37" s="1"/>
  <c r="A95" i="23"/>
  <c r="L615" i="37" s="1"/>
  <c r="A94" i="23"/>
  <c r="L614" i="37" s="1"/>
  <c r="A93" i="23"/>
  <c r="L613" i="37" s="1"/>
  <c r="A92" i="23"/>
  <c r="L612" i="37" s="1"/>
  <c r="A91" i="23"/>
  <c r="L611" i="37" s="1"/>
  <c r="A90" i="23"/>
  <c r="L610" i="37" s="1"/>
  <c r="A89" i="23"/>
  <c r="L609" i="37" s="1"/>
  <c r="A88" i="23"/>
  <c r="L608" i="37" s="1"/>
  <c r="A87" i="23"/>
  <c r="L607" i="37" s="1"/>
  <c r="A86" i="23"/>
  <c r="L606" i="37" s="1"/>
  <c r="A85" i="23"/>
  <c r="L605" i="37" s="1"/>
  <c r="A84" i="23"/>
  <c r="L604" i="37" s="1"/>
  <c r="A83" i="23"/>
  <c r="L603" i="37" s="1"/>
  <c r="AA602" i="37"/>
  <c r="AY602" i="37" s="1"/>
  <c r="A82" i="23"/>
  <c r="L602" i="37" s="1"/>
  <c r="U71" i="23"/>
  <c r="S71" i="23"/>
  <c r="F71" i="23"/>
  <c r="J71" i="23"/>
  <c r="I71" i="23"/>
  <c r="H71" i="23"/>
  <c r="G71" i="23"/>
  <c r="A69" i="23"/>
  <c r="L601" i="37"/>
  <c r="A68" i="23"/>
  <c r="L600" i="37"/>
  <c r="A67" i="23"/>
  <c r="L599" i="37"/>
  <c r="A66" i="23"/>
  <c r="L598" i="37"/>
  <c r="A65" i="23"/>
  <c r="L597" i="37"/>
  <c r="A64" i="23"/>
  <c r="L596" i="37"/>
  <c r="A63" i="23"/>
  <c r="L595" i="37"/>
  <c r="A62" i="23"/>
  <c r="L594" i="37"/>
  <c r="A61" i="23"/>
  <c r="L593" i="37"/>
  <c r="A60" i="23"/>
  <c r="L592" i="37"/>
  <c r="A59" i="23"/>
  <c r="L591" i="37"/>
  <c r="A58" i="23"/>
  <c r="L590" i="37"/>
  <c r="A57" i="23"/>
  <c r="L589" i="37"/>
  <c r="A56" i="23"/>
  <c r="L588" i="37"/>
  <c r="A55" i="23"/>
  <c r="L587" i="37"/>
  <c r="A54" i="23"/>
  <c r="L586" i="37"/>
  <c r="A53" i="23"/>
  <c r="L585" i="37"/>
  <c r="A52" i="23"/>
  <c r="L584" i="37"/>
  <c r="A51" i="23"/>
  <c r="L583" i="37"/>
  <c r="A50" i="23"/>
  <c r="L582" i="37"/>
  <c r="A49" i="23"/>
  <c r="L581" i="37"/>
  <c r="A48" i="23"/>
  <c r="L580" i="37"/>
  <c r="A47" i="23"/>
  <c r="L579" i="37"/>
  <c r="A46" i="23"/>
  <c r="L578" i="37"/>
  <c r="A45" i="23"/>
  <c r="L577" i="37"/>
  <c r="A44" i="23"/>
  <c r="L576" i="37"/>
  <c r="A43" i="23"/>
  <c r="L575" i="37"/>
  <c r="A42" i="23"/>
  <c r="L574" i="37"/>
  <c r="A41" i="23"/>
  <c r="L573" i="37"/>
  <c r="A40" i="23"/>
  <c r="L572" i="37"/>
  <c r="A39" i="23"/>
  <c r="L571" i="37"/>
  <c r="A38" i="23"/>
  <c r="L570" i="37"/>
  <c r="A37" i="23"/>
  <c r="L569" i="37"/>
  <c r="A36" i="23"/>
  <c r="L568" i="37"/>
  <c r="A35" i="23"/>
  <c r="L567" i="37"/>
  <c r="A34" i="23"/>
  <c r="L566" i="37"/>
  <c r="A33" i="23"/>
  <c r="L565" i="37"/>
  <c r="A32" i="23"/>
  <c r="L564" i="37"/>
  <c r="A31" i="23"/>
  <c r="L563" i="37"/>
  <c r="A30" i="23"/>
  <c r="L562" i="37"/>
  <c r="A29" i="23"/>
  <c r="L561" i="37"/>
  <c r="A28" i="23"/>
  <c r="L560" i="37"/>
  <c r="A27" i="23"/>
  <c r="L559" i="37"/>
  <c r="A26" i="23"/>
  <c r="L558" i="37"/>
  <c r="A25" i="23"/>
  <c r="L557" i="37"/>
  <c r="A24" i="23"/>
  <c r="L556" i="37"/>
  <c r="A23" i="23"/>
  <c r="L555" i="37"/>
  <c r="A22" i="23"/>
  <c r="L554" i="37"/>
  <c r="A21" i="23"/>
  <c r="L553" i="37"/>
  <c r="A20" i="23"/>
  <c r="L552" i="37"/>
  <c r="A19" i="23"/>
  <c r="L551" i="37"/>
  <c r="A18" i="23"/>
  <c r="L550" i="37"/>
  <c r="A17" i="23"/>
  <c r="L549" i="37"/>
  <c r="A16" i="23"/>
  <c r="L548" i="37"/>
  <c r="A15" i="23"/>
  <c r="L547" i="37"/>
  <c r="A14" i="23"/>
  <c r="L546" i="37"/>
  <c r="A13" i="23"/>
  <c r="L545" i="37"/>
  <c r="A12" i="23"/>
  <c r="L544" i="37"/>
  <c r="A11" i="23"/>
  <c r="L543" i="37"/>
  <c r="A10" i="23"/>
  <c r="L542" i="37"/>
  <c r="AY2118" i="37"/>
  <c r="AA1689" i="37"/>
  <c r="AA1690" i="37"/>
  <c r="AA1691" i="37"/>
  <c r="AA1692" i="37"/>
  <c r="AA1693" i="37"/>
  <c r="AA1694" i="37"/>
  <c r="AA1695" i="37"/>
  <c r="AA1863" i="37"/>
  <c r="AA1864" i="37"/>
  <c r="AA1865" i="37"/>
  <c r="AA1866" i="37"/>
  <c r="AY1866" i="37"/>
  <c r="AA1867" i="37"/>
  <c r="AA1868" i="37"/>
  <c r="AY1868" i="37" s="1"/>
  <c r="AA1869" i="37"/>
  <c r="AA2026" i="37"/>
  <c r="AA2027" i="37"/>
  <c r="AA2028" i="37"/>
  <c r="AY2028" i="37" s="1"/>
  <c r="AA2029" i="37"/>
  <c r="AA2030" i="37"/>
  <c r="AA2031" i="37"/>
  <c r="AA1642" i="37"/>
  <c r="AA1643" i="37"/>
  <c r="AA1644" i="37"/>
  <c r="AA1645" i="37"/>
  <c r="AA1646" i="37"/>
  <c r="AA1856" i="37"/>
  <c r="AA1857" i="37"/>
  <c r="AA1858" i="37"/>
  <c r="AA1859" i="37"/>
  <c r="AC1859" i="37" s="1"/>
  <c r="AA1860" i="37"/>
  <c r="AA1861" i="37"/>
  <c r="AA549" i="37"/>
  <c r="AA551" i="37"/>
  <c r="AA553" i="37"/>
  <c r="AY553" i="37"/>
  <c r="AA555" i="37"/>
  <c r="AA557" i="37"/>
  <c r="AA559" i="37"/>
  <c r="AA561" i="37"/>
  <c r="AY561" i="37" s="1"/>
  <c r="AA563" i="37"/>
  <c r="AA565" i="37"/>
  <c r="AY565" i="37" s="1"/>
  <c r="AA567" i="37"/>
  <c r="AA569" i="37"/>
  <c r="AY569" i="37" s="1"/>
  <c r="AA571" i="37"/>
  <c r="AA573" i="37"/>
  <c r="AY573" i="37" s="1"/>
  <c r="AA575" i="37"/>
  <c r="AA577" i="37"/>
  <c r="AA579" i="37"/>
  <c r="AY579" i="37" s="1"/>
  <c r="AA581" i="37"/>
  <c r="AY581" i="37"/>
  <c r="AA583" i="37"/>
  <c r="AA585" i="37"/>
  <c r="AA587" i="37"/>
  <c r="AA589" i="37"/>
  <c r="AA591" i="37"/>
  <c r="AA593" i="37"/>
  <c r="AY593" i="37" s="1"/>
  <c r="AA595" i="37"/>
  <c r="AC595" i="37" s="1"/>
  <c r="AA597" i="37"/>
  <c r="AY597" i="37" s="1"/>
  <c r="AA599" i="37"/>
  <c r="AY599" i="37" s="1"/>
  <c r="AA601" i="37"/>
  <c r="AY601" i="37" s="1"/>
  <c r="AA603" i="37"/>
  <c r="AA605" i="37"/>
  <c r="AY605" i="37" s="1"/>
  <c r="AA607" i="37"/>
  <c r="AY607" i="37" s="1"/>
  <c r="AA611" i="37"/>
  <c r="AA615" i="37"/>
  <c r="AY615" i="37" s="1"/>
  <c r="AA619" i="37"/>
  <c r="AA623" i="37"/>
  <c r="AA625" i="37"/>
  <c r="AA627" i="37"/>
  <c r="AA629" i="37"/>
  <c r="AY629" i="37" s="1"/>
  <c r="AA631" i="37"/>
  <c r="AA633" i="37"/>
  <c r="AA635" i="37"/>
  <c r="AC635" i="37" s="1"/>
  <c r="AA637" i="37"/>
  <c r="AA639" i="37"/>
  <c r="AA641" i="37"/>
  <c r="AY641" i="37" s="1"/>
  <c r="AA643" i="37"/>
  <c r="AA647" i="37"/>
  <c r="AA651" i="37"/>
  <c r="AA655" i="37"/>
  <c r="AA657" i="37"/>
  <c r="AA659" i="37"/>
  <c r="AA661" i="37"/>
  <c r="AC661" i="37" s="1"/>
  <c r="AA664" i="37"/>
  <c r="AA666" i="37"/>
  <c r="AA668" i="37"/>
  <c r="AA670" i="37"/>
  <c r="AA672" i="37"/>
  <c r="AA674" i="37"/>
  <c r="AY674" i="37" s="1"/>
  <c r="AA676" i="37"/>
  <c r="AC676" i="37" s="1"/>
  <c r="AA678" i="37"/>
  <c r="AA680" i="37"/>
  <c r="AA682" i="37"/>
  <c r="AA684" i="37"/>
  <c r="AA686" i="37"/>
  <c r="AA688" i="37"/>
  <c r="AA690" i="37"/>
  <c r="AA692" i="37"/>
  <c r="AA694" i="37"/>
  <c r="AA696" i="37"/>
  <c r="AA698" i="37"/>
  <c r="AA700" i="37"/>
  <c r="AA702" i="37"/>
  <c r="AA704" i="37"/>
  <c r="AA706" i="37"/>
  <c r="AA708" i="37"/>
  <c r="AA710" i="37"/>
  <c r="AY710" i="37" s="1"/>
  <c r="AA712" i="37"/>
  <c r="AA714" i="37"/>
  <c r="AY714" i="37" s="1"/>
  <c r="AA716" i="37"/>
  <c r="AA718" i="37"/>
  <c r="AA720" i="37"/>
  <c r="AA724" i="37"/>
  <c r="AY724" i="37" s="1"/>
  <c r="AA726" i="37"/>
  <c r="AY726" i="37" s="1"/>
  <c r="AA728" i="37"/>
  <c r="AA730" i="37"/>
  <c r="AA732" i="37"/>
  <c r="AY732" i="37" s="1"/>
  <c r="AA734" i="37"/>
  <c r="AC734" i="37" s="1"/>
  <c r="AA736" i="37"/>
  <c r="AA738" i="37"/>
  <c r="AA740" i="37"/>
  <c r="AY740" i="37" s="1"/>
  <c r="AA742" i="37"/>
  <c r="AA744" i="37"/>
  <c r="AA746" i="37"/>
  <c r="AY746" i="37" s="1"/>
  <c r="AA748" i="37"/>
  <c r="AA750" i="37"/>
  <c r="AA752" i="37"/>
  <c r="AY752" i="37" s="1"/>
  <c r="AA754" i="37"/>
  <c r="AY754" i="37" s="1"/>
  <c r="AA756" i="37"/>
  <c r="AA758" i="37"/>
  <c r="AA760" i="37"/>
  <c r="AY760" i="37"/>
  <c r="AA762" i="37"/>
  <c r="AA764" i="37"/>
  <c r="AA766" i="37"/>
  <c r="AA768" i="37"/>
  <c r="AA770" i="37"/>
  <c r="AA772" i="37"/>
  <c r="AA774" i="37"/>
  <c r="AA776" i="37"/>
  <c r="AA780" i="37"/>
  <c r="AA786" i="37"/>
  <c r="AY786" i="37" s="1"/>
  <c r="AA788" i="37"/>
  <c r="AA790" i="37"/>
  <c r="AA792" i="37"/>
  <c r="AA794" i="37"/>
  <c r="AY794" i="37" s="1"/>
  <c r="AA796" i="37"/>
  <c r="AA798" i="37"/>
  <c r="AA800" i="37"/>
  <c r="AY800" i="37" s="1"/>
  <c r="AA802" i="37"/>
  <c r="AY802" i="37"/>
  <c r="AA806" i="37"/>
  <c r="AY806" i="37" s="1"/>
  <c r="AA810" i="37"/>
  <c r="AA814" i="37"/>
  <c r="AY814" i="37" s="1"/>
  <c r="AA818" i="37"/>
  <c r="AA822" i="37"/>
  <c r="AY822" i="37" s="1"/>
  <c r="AA824" i="37"/>
  <c r="AA826" i="37"/>
  <c r="AA828" i="37"/>
  <c r="AY828" i="37" s="1"/>
  <c r="AA830" i="37"/>
  <c r="AA832" i="37"/>
  <c r="AA834" i="37"/>
  <c r="AY834" i="37" s="1"/>
  <c r="AA836" i="37"/>
  <c r="AA838" i="37"/>
  <c r="AA840" i="37"/>
  <c r="AA846" i="37"/>
  <c r="AA848" i="37"/>
  <c r="AA850" i="37"/>
  <c r="AA852" i="37"/>
  <c r="AA854" i="37"/>
  <c r="AA856" i="37"/>
  <c r="AY856" i="37" s="1"/>
  <c r="AA858" i="37"/>
  <c r="AA860" i="37"/>
  <c r="AY860" i="37" s="1"/>
  <c r="AA862" i="37"/>
  <c r="AA864" i="37"/>
  <c r="AY864" i="37" s="1"/>
  <c r="AA866" i="37"/>
  <c r="AY866" i="37" s="1"/>
  <c r="AA868" i="37"/>
  <c r="AA870" i="37"/>
  <c r="AA872" i="37"/>
  <c r="AA874" i="37"/>
  <c r="AY874" i="37" s="1"/>
  <c r="AA876" i="37"/>
  <c r="AA878" i="37"/>
  <c r="AA880" i="37"/>
  <c r="AY880" i="37"/>
  <c r="AA882" i="37"/>
  <c r="AA884" i="37"/>
  <c r="AA886" i="37"/>
  <c r="AA888" i="37"/>
  <c r="AY888" i="37" s="1"/>
  <c r="AA890" i="37"/>
  <c r="AA892" i="37"/>
  <c r="AY892" i="37" s="1"/>
  <c r="AA894" i="37"/>
  <c r="AA896" i="37"/>
  <c r="AY896" i="37" s="1"/>
  <c r="AA898" i="37"/>
  <c r="AA900" i="37"/>
  <c r="AY900" i="37" s="1"/>
  <c r="AA904" i="37"/>
  <c r="AA906" i="37"/>
  <c r="AA908" i="37"/>
  <c r="AA910" i="37"/>
  <c r="AA912" i="37"/>
  <c r="AA914" i="37"/>
  <c r="AY914" i="37"/>
  <c r="AA918" i="37"/>
  <c r="AA922" i="37"/>
  <c r="AA924" i="37"/>
  <c r="AA926" i="37"/>
  <c r="AC926" i="37" s="1"/>
  <c r="AA928" i="37"/>
  <c r="AA930" i="37"/>
  <c r="AA932" i="37"/>
  <c r="AA934" i="37"/>
  <c r="AA936" i="37"/>
  <c r="AA938" i="37"/>
  <c r="AA940" i="37"/>
  <c r="AA942" i="37"/>
  <c r="AY942" i="37" s="1"/>
  <c r="AA944" i="37"/>
  <c r="AA946" i="37"/>
  <c r="AY946" i="37" s="1"/>
  <c r="AA948" i="37"/>
  <c r="AY948" i="37" s="1"/>
  <c r="AA950" i="37"/>
  <c r="AA952" i="37"/>
  <c r="AA954" i="37"/>
  <c r="AC954" i="37" s="1"/>
  <c r="AA956" i="37"/>
  <c r="AA958" i="37"/>
  <c r="AY958" i="37" s="1"/>
  <c r="AA960" i="37"/>
  <c r="AA964" i="37"/>
  <c r="AA966" i="37"/>
  <c r="AY966" i="37" s="1"/>
  <c r="AA968" i="37"/>
  <c r="AA970" i="37"/>
  <c r="AC970" i="37" s="1"/>
  <c r="AA972" i="37"/>
  <c r="AA974" i="37"/>
  <c r="AA976" i="37"/>
  <c r="AA978" i="37"/>
  <c r="AA980" i="37"/>
  <c r="AA982" i="37"/>
  <c r="AY982" i="37" s="1"/>
  <c r="AA984" i="37"/>
  <c r="AA986" i="37"/>
  <c r="AA988" i="37"/>
  <c r="AA990" i="37"/>
  <c r="AY990" i="37" s="1"/>
  <c r="AA992" i="37"/>
  <c r="AC992" i="37" s="1"/>
  <c r="AA994" i="37"/>
  <c r="AA996" i="37"/>
  <c r="AY996" i="37" s="1"/>
  <c r="AA998" i="37"/>
  <c r="AA1000" i="37"/>
  <c r="AA1002" i="37"/>
  <c r="AA1004" i="37"/>
  <c r="AA1006" i="37"/>
  <c r="AC1006" i="37" s="1"/>
  <c r="AA1008" i="37"/>
  <c r="AA1010" i="37"/>
  <c r="AA1012" i="37"/>
  <c r="AY1012" i="37"/>
  <c r="AA1014" i="37"/>
  <c r="AA1016" i="37"/>
  <c r="AA1018" i="37"/>
  <c r="AA1020" i="37"/>
  <c r="AA1024" i="37"/>
  <c r="AA1026" i="37"/>
  <c r="AA1028" i="37"/>
  <c r="AA1030" i="37"/>
  <c r="AA1032" i="37"/>
  <c r="AA1034" i="37"/>
  <c r="AA1036" i="37"/>
  <c r="AA1038" i="37"/>
  <c r="AA1040" i="37"/>
  <c r="AA1042" i="37"/>
  <c r="AA1044" i="37"/>
  <c r="AA1046" i="37"/>
  <c r="AA1048" i="37"/>
  <c r="AA1050" i="37"/>
  <c r="AA1054" i="37"/>
  <c r="AC1054" i="37" s="1"/>
  <c r="AA1058" i="37"/>
  <c r="AA1060" i="37"/>
  <c r="AA1062" i="37"/>
  <c r="AA1064" i="37"/>
  <c r="AA1066" i="37"/>
  <c r="AA1068" i="37"/>
  <c r="AA1070" i="37"/>
  <c r="AY1070" i="37" s="1"/>
  <c r="AA1072" i="37"/>
  <c r="AA1074" i="37"/>
  <c r="AA1076" i="37"/>
  <c r="AY1076" i="37" s="1"/>
  <c r="AA1078" i="37"/>
  <c r="AY1078" i="37" s="1"/>
  <c r="AA1080" i="37"/>
  <c r="K656" i="24"/>
  <c r="AA1082" i="37"/>
  <c r="AY1082" i="37" s="1"/>
  <c r="AA1084" i="37"/>
  <c r="AY1084" i="37" s="1"/>
  <c r="AA1086" i="37"/>
  <c r="AA1088" i="37"/>
  <c r="AA1090" i="37"/>
  <c r="AC1090" i="37" s="1"/>
  <c r="AA1092" i="37"/>
  <c r="AY1092" i="37" s="1"/>
  <c r="AA1094" i="37"/>
  <c r="AA1096" i="37"/>
  <c r="AA1098" i="37"/>
  <c r="AY1098" i="37" s="1"/>
  <c r="AA1100" i="37"/>
  <c r="AY1100" i="37" s="1"/>
  <c r="AA1102" i="37"/>
  <c r="AA1104" i="37"/>
  <c r="AA1106" i="37"/>
  <c r="AY1106" i="37" s="1"/>
  <c r="AA1108" i="37"/>
  <c r="AY1108" i="37" s="1"/>
  <c r="AA1110" i="37"/>
  <c r="AA1112" i="37"/>
  <c r="AA1114" i="37"/>
  <c r="AY1114" i="37" s="1"/>
  <c r="AA1116" i="37"/>
  <c r="AA1118" i="37"/>
  <c r="AA1120" i="37"/>
  <c r="AA1122" i="37"/>
  <c r="AA1124" i="37"/>
  <c r="AY1124" i="37" s="1"/>
  <c r="AA1126" i="37"/>
  <c r="AA1128" i="37"/>
  <c r="AA1130" i="37"/>
  <c r="AA1132" i="37"/>
  <c r="AY1132" i="37" s="1"/>
  <c r="AA1134" i="37"/>
  <c r="AA1136" i="37"/>
  <c r="AA1138" i="37"/>
  <c r="AC1138" i="37" s="1"/>
  <c r="AA1140" i="37"/>
  <c r="AY1140" i="37" s="1"/>
  <c r="AA1144" i="37"/>
  <c r="AA1146" i="37"/>
  <c r="AA1148" i="37"/>
  <c r="AC1148" i="37" s="1"/>
  <c r="AA1150" i="37"/>
  <c r="AY1150" i="37" s="1"/>
  <c r="AA1152" i="37"/>
  <c r="AA1154" i="37"/>
  <c r="AA1156" i="37"/>
  <c r="AA1158" i="37"/>
  <c r="AY1158" i="37" s="1"/>
  <c r="AA1160" i="37"/>
  <c r="AA1162" i="37"/>
  <c r="AA1164" i="37"/>
  <c r="AA1166" i="37"/>
  <c r="AA1168" i="37"/>
  <c r="AA1170" i="37"/>
  <c r="AA1172" i="37"/>
  <c r="AA1174" i="37"/>
  <c r="AA1176" i="37"/>
  <c r="AA1178" i="37"/>
  <c r="AA1180" i="37"/>
  <c r="AC1180" i="37" s="1"/>
  <c r="AA1182" i="37"/>
  <c r="AY1182" i="37" s="1"/>
  <c r="AA1184" i="37"/>
  <c r="AA1186" i="37"/>
  <c r="AA1188" i="37"/>
  <c r="AA1190" i="37"/>
  <c r="AY1190" i="37" s="1"/>
  <c r="AA1192" i="37"/>
  <c r="AA1194" i="37"/>
  <c r="AA1196" i="37"/>
  <c r="AA1198" i="37"/>
  <c r="AA1200" i="37"/>
  <c r="AA1203" i="37"/>
  <c r="AA1207" i="37"/>
  <c r="AY1207" i="37" s="1"/>
  <c r="AA1211" i="37"/>
  <c r="AA1215" i="37"/>
  <c r="AY1215" i="37" s="1"/>
  <c r="AA1219" i="37"/>
  <c r="AA1223" i="37"/>
  <c r="AY1223" i="37" s="1"/>
  <c r="AA1227" i="37"/>
  <c r="AA1231" i="37"/>
  <c r="AY1231" i="37" s="1"/>
  <c r="AA1235" i="37"/>
  <c r="AA1239" i="37"/>
  <c r="AY1239" i="37" s="1"/>
  <c r="AA1243" i="37"/>
  <c r="AA1247" i="37"/>
  <c r="AY1247" i="37" s="1"/>
  <c r="AA1251" i="37"/>
  <c r="AA1255" i="37"/>
  <c r="AY1255" i="37" s="1"/>
  <c r="AA1259" i="37"/>
  <c r="AA1263" i="37"/>
  <c r="AC1263" i="37" s="1"/>
  <c r="AA1265" i="37"/>
  <c r="AA1267" i="37"/>
  <c r="AA1269" i="37"/>
  <c r="AA1271" i="37"/>
  <c r="AA1273" i="37"/>
  <c r="AA1275" i="37"/>
  <c r="AA1277" i="37"/>
  <c r="AA1279" i="37"/>
  <c r="AY1279" i="37" s="1"/>
  <c r="AA1281" i="37"/>
  <c r="AA1283" i="37"/>
  <c r="AA1285" i="37"/>
  <c r="AA1287" i="37"/>
  <c r="AY1287" i="37" s="1"/>
  <c r="AA1289" i="37"/>
  <c r="AA1291" i="37"/>
  <c r="AA1293" i="37"/>
  <c r="AA1295" i="37"/>
  <c r="AA1297" i="37"/>
  <c r="AA1299" i="37"/>
  <c r="AA1301" i="37"/>
  <c r="AA1303" i="37"/>
  <c r="AY1303" i="37" s="1"/>
  <c r="AA1305" i="37"/>
  <c r="AA1307" i="37"/>
  <c r="AA1309" i="37"/>
  <c r="AA1311" i="37"/>
  <c r="AY1311" i="37" s="1"/>
  <c r="AA1313" i="37"/>
  <c r="AA1315" i="37"/>
  <c r="AA1317" i="37"/>
  <c r="AA1319" i="37"/>
  <c r="AA1321" i="37"/>
  <c r="AA1323" i="37"/>
  <c r="AA1325" i="37"/>
  <c r="AA1327" i="37"/>
  <c r="AY1327" i="37" s="1"/>
  <c r="AA1329" i="37"/>
  <c r="AA1331" i="37"/>
  <c r="AA1333" i="37"/>
  <c r="AA1335" i="37"/>
  <c r="AY1335" i="37" s="1"/>
  <c r="AA1337" i="37"/>
  <c r="AA1339" i="37"/>
  <c r="AA1341" i="37"/>
  <c r="AC1341" i="37" s="1"/>
  <c r="AA1343" i="37"/>
  <c r="AY1343" i="37" s="1"/>
  <c r="AA1345" i="37"/>
  <c r="AA1347" i="37"/>
  <c r="AA1349" i="37"/>
  <c r="AA1351" i="37"/>
  <c r="AY1351" i="37" s="1"/>
  <c r="AA1353" i="37"/>
  <c r="AA1355" i="37"/>
  <c r="AA1357" i="37"/>
  <c r="AA1359" i="37"/>
  <c r="AY1359" i="37" s="1"/>
  <c r="AA1361" i="37"/>
  <c r="AA1363" i="37"/>
  <c r="AA1365" i="37"/>
  <c r="AA1367" i="37"/>
  <c r="AY1367" i="37" s="1"/>
  <c r="AA1369" i="37"/>
  <c r="AA1371" i="37"/>
  <c r="AA1373" i="37"/>
  <c r="AC1373" i="37" s="1"/>
  <c r="AA1375" i="37"/>
  <c r="AY1375" i="37" s="1"/>
  <c r="AA1377" i="37"/>
  <c r="AA1379" i="37"/>
  <c r="AA1381" i="37"/>
  <c r="AA1383" i="37"/>
  <c r="AY1383" i="37" s="1"/>
  <c r="AA1385" i="37"/>
  <c r="AA1387" i="37"/>
  <c r="AA1389" i="37"/>
  <c r="AA1391" i="37"/>
  <c r="AA1393" i="37"/>
  <c r="AA1395" i="37"/>
  <c r="AA1397" i="37"/>
  <c r="AA1399" i="37"/>
  <c r="AA1401" i="37"/>
  <c r="AA1403" i="37"/>
  <c r="AA1405" i="37"/>
  <c r="AA1407" i="37"/>
  <c r="AY1407" i="37" s="1"/>
  <c r="AA1409" i="37"/>
  <c r="AA1411" i="37"/>
  <c r="AA1413" i="37"/>
  <c r="AY1413" i="37" s="1"/>
  <c r="AA1415" i="37"/>
  <c r="AY1415" i="37" s="1"/>
  <c r="AA1417" i="37"/>
  <c r="AA1419" i="37"/>
  <c r="AA1421" i="37"/>
  <c r="AY1421" i="37" s="1"/>
  <c r="AA1423" i="37"/>
  <c r="AY1423" i="37" s="1"/>
  <c r="AA1425" i="37"/>
  <c r="AA1427" i="37"/>
  <c r="AA1429" i="37"/>
  <c r="AA1431" i="37"/>
  <c r="AC1431" i="37" s="1"/>
  <c r="BA1431" i="37" s="1"/>
  <c r="AA1435" i="37"/>
  <c r="AA1439" i="37"/>
  <c r="AC1439" i="37" s="1"/>
  <c r="AA1441" i="37"/>
  <c r="AA1443" i="37"/>
  <c r="AA1447" i="37"/>
  <c r="AY1447" i="37" s="1"/>
  <c r="AA1449" i="37"/>
  <c r="AA1451" i="37"/>
  <c r="AA1453" i="37"/>
  <c r="AC1453" i="37" s="1"/>
  <c r="AA1455" i="37"/>
  <c r="AY1455" i="37" s="1"/>
  <c r="AA1457" i="37"/>
  <c r="AA1459" i="37"/>
  <c r="AA1461" i="37"/>
  <c r="AY1461" i="37" s="1"/>
  <c r="AA1463" i="37"/>
  <c r="AA1465" i="37"/>
  <c r="AA1467" i="37"/>
  <c r="AY1467" i="37" s="1"/>
  <c r="AA1469" i="37"/>
  <c r="AY1469" i="37" s="1"/>
  <c r="AA1471" i="37"/>
  <c r="AA1473" i="37"/>
  <c r="AA1475" i="37"/>
  <c r="AA1477" i="37"/>
  <c r="AY1477" i="37" s="1"/>
  <c r="AA1479" i="37"/>
  <c r="AA1481" i="37"/>
  <c r="AA1483" i="37"/>
  <c r="AA1485" i="37"/>
  <c r="AY1485" i="37" s="1"/>
  <c r="AA1487" i="37"/>
  <c r="AA1489" i="37"/>
  <c r="AA1491" i="37"/>
  <c r="AY1491" i="37" s="1"/>
  <c r="AA1493" i="37"/>
  <c r="AA1495" i="37"/>
  <c r="AA1497" i="37"/>
  <c r="AA1499" i="37"/>
  <c r="AA1501" i="37"/>
  <c r="AY1501" i="37" s="1"/>
  <c r="AA1503" i="37"/>
  <c r="AA1505" i="37"/>
  <c r="AA1507" i="37"/>
  <c r="AC1507" i="37" s="1"/>
  <c r="AA1509" i="37"/>
  <c r="AY1509" i="37" s="1"/>
  <c r="AA1511" i="37"/>
  <c r="AA1513" i="37"/>
  <c r="AA1515" i="37"/>
  <c r="AA1517" i="37"/>
  <c r="AA1519" i="37"/>
  <c r="AA1521" i="37"/>
  <c r="AA1523" i="37"/>
  <c r="AA1525" i="37"/>
  <c r="AY1525" i="37" s="1"/>
  <c r="AA1527" i="37"/>
  <c r="AA1529" i="37"/>
  <c r="AA1531" i="37"/>
  <c r="AC1531" i="37" s="1"/>
  <c r="AA1533" i="37"/>
  <c r="AA1535" i="37"/>
  <c r="AA1537" i="37"/>
  <c r="AA1539" i="37"/>
  <c r="AA1541" i="37"/>
  <c r="AY1541" i="37" s="1"/>
  <c r="AA1543" i="37"/>
  <c r="AA1545" i="37"/>
  <c r="AA1547" i="37"/>
  <c r="AA1549" i="37"/>
  <c r="AA1551" i="37"/>
  <c r="AA1553" i="37"/>
  <c r="AA1555" i="37"/>
  <c r="AY1555" i="37" s="1"/>
  <c r="AA1557" i="37"/>
  <c r="AY1557" i="37" s="1"/>
  <c r="AA1559" i="37"/>
  <c r="AA1561" i="37"/>
  <c r="AA1563" i="37"/>
  <c r="AY1563" i="37" s="1"/>
  <c r="AA1565" i="37"/>
  <c r="AY1565" i="37" s="1"/>
  <c r="AA1567" i="37"/>
  <c r="AA1569" i="37"/>
  <c r="AA1571" i="37"/>
  <c r="AA1573" i="37"/>
  <c r="AA1575" i="37"/>
  <c r="AA1577" i="37"/>
  <c r="AA1579" i="37"/>
  <c r="AC1579" i="37" s="1"/>
  <c r="AA1581" i="37"/>
  <c r="AY1581" i="37" s="1"/>
  <c r="AA1583" i="37"/>
  <c r="AA1585" i="37"/>
  <c r="AA1587" i="37"/>
  <c r="AA1589" i="37"/>
  <c r="AY1589" i="37" s="1"/>
  <c r="AA1591" i="37"/>
  <c r="AA1593" i="37"/>
  <c r="AA1595" i="37"/>
  <c r="AY1595" i="37" s="1"/>
  <c r="AA1597" i="37"/>
  <c r="AY1597" i="37" s="1"/>
  <c r="AA1599" i="37"/>
  <c r="AA1601" i="37"/>
  <c r="AA1603" i="37"/>
  <c r="AA1605" i="37"/>
  <c r="AA1607" i="37"/>
  <c r="AA1609" i="37"/>
  <c r="AA1611" i="37"/>
  <c r="AA1613" i="37"/>
  <c r="AY1613" i="37" s="1"/>
  <c r="AA1615" i="37"/>
  <c r="AA1617" i="37"/>
  <c r="AA1619" i="37"/>
  <c r="AA1621" i="37"/>
  <c r="AY1621" i="37" s="1"/>
  <c r="AA1625" i="37"/>
  <c r="AA1627" i="37"/>
  <c r="AA1629" i="37"/>
  <c r="AA1631" i="37"/>
  <c r="AA1639" i="37"/>
  <c r="AA1640" i="37"/>
  <c r="AA1649" i="37"/>
  <c r="AA1651" i="37"/>
  <c r="AA1653" i="37"/>
  <c r="AA1655" i="37"/>
  <c r="AA1657" i="37"/>
  <c r="AA1659" i="37"/>
  <c r="AA1661" i="37"/>
  <c r="AA1663" i="37"/>
  <c r="AA1665" i="37"/>
  <c r="AC1665" i="37" s="1"/>
  <c r="AA1667" i="37"/>
  <c r="AA1669" i="37"/>
  <c r="AA1671" i="37"/>
  <c r="AA1673" i="37"/>
  <c r="AC1673" i="37" s="1"/>
  <c r="AA1675" i="37"/>
  <c r="AA1677" i="37"/>
  <c r="AA1679" i="37"/>
  <c r="AA1681" i="37"/>
  <c r="AA1683" i="37"/>
  <c r="AA1685" i="37"/>
  <c r="AA1687" i="37"/>
  <c r="AA1698" i="37"/>
  <c r="AA1700" i="37"/>
  <c r="AC1700" i="37" s="1"/>
  <c r="AA1702" i="37"/>
  <c r="AY1704" i="37"/>
  <c r="AA1708" i="37"/>
  <c r="AA1710" i="37"/>
  <c r="AY1710" i="37"/>
  <c r="AA1712" i="37"/>
  <c r="AA1714" i="37"/>
  <c r="AY1714" i="37" s="1"/>
  <c r="AA1719" i="37"/>
  <c r="AA1723" i="37"/>
  <c r="AC1723" i="37" s="1"/>
  <c r="AA1725" i="37"/>
  <c r="AA1727" i="37"/>
  <c r="AY1727" i="37" s="1"/>
  <c r="AA1730" i="37"/>
  <c r="AY1730" i="37"/>
  <c r="AA1732" i="37"/>
  <c r="AA1734" i="37"/>
  <c r="AY1734" i="37" s="1"/>
  <c r="AA1736" i="37"/>
  <c r="AC1736" i="37" s="1"/>
  <c r="AA1738" i="37"/>
  <c r="AA1740" i="37"/>
  <c r="AA1742" i="37"/>
  <c r="AA1744" i="37"/>
  <c r="AA1746" i="37"/>
  <c r="AY1746" i="37" s="1"/>
  <c r="AA1748" i="37"/>
  <c r="AY1748" i="37" s="1"/>
  <c r="AA1750" i="37"/>
  <c r="AY1750" i="37" s="1"/>
  <c r="AA1752" i="37"/>
  <c r="AA1754" i="37"/>
  <c r="AY1754" i="37"/>
  <c r="AA1756" i="37"/>
  <c r="AA1758" i="37"/>
  <c r="AA1760" i="37"/>
  <c r="AA1764" i="37"/>
  <c r="AA1766" i="37"/>
  <c r="AY1766" i="37"/>
  <c r="AA1768" i="37"/>
  <c r="AY1768" i="37"/>
  <c r="AA1770" i="37"/>
  <c r="AA1772" i="37"/>
  <c r="AY1772" i="37" s="1"/>
  <c r="AA1774" i="37"/>
  <c r="AA1776" i="37"/>
  <c r="AC1776" i="37" s="1"/>
  <c r="AA1778" i="37"/>
  <c r="AA1780" i="37"/>
  <c r="AA1782" i="37"/>
  <c r="AC1782" i="37" s="1"/>
  <c r="AA1784" i="37"/>
  <c r="AY1784" i="37" s="1"/>
  <c r="AA1786" i="37"/>
  <c r="AA1788" i="37"/>
  <c r="AA1790" i="37"/>
  <c r="AC1790" i="37" s="1"/>
  <c r="AA1792" i="37"/>
  <c r="AA1794" i="37"/>
  <c r="AA1796" i="37"/>
  <c r="AA1798" i="37"/>
  <c r="AY1798" i="37" s="1"/>
  <c r="AA1800" i="37"/>
  <c r="AC1800" i="37" s="1"/>
  <c r="AA1804" i="37"/>
  <c r="AA1806" i="37"/>
  <c r="AA1808" i="37"/>
  <c r="AA1810" i="37"/>
  <c r="AY1810" i="37" s="1"/>
  <c r="AA1812" i="37"/>
  <c r="AA1814" i="37"/>
  <c r="AA1817" i="37"/>
  <c r="AY1817" i="37" s="1"/>
  <c r="AA1819" i="37"/>
  <c r="AY1819" i="37" s="1"/>
  <c r="AA1821" i="37"/>
  <c r="AA1825" i="37"/>
  <c r="AA1827" i="37"/>
  <c r="AY1827" i="37" s="1"/>
  <c r="AA1829" i="37"/>
  <c r="AY1829" i="37" s="1"/>
  <c r="AA1833" i="37"/>
  <c r="AA1835" i="37"/>
  <c r="AA1837" i="37"/>
  <c r="AA1841" i="37"/>
  <c r="AY1841" i="37" s="1"/>
  <c r="AA1843" i="37"/>
  <c r="AA1845" i="37"/>
  <c r="AA1848" i="37"/>
  <c r="AA1850" i="37"/>
  <c r="AA1852" i="37"/>
  <c r="AA1862" i="37"/>
  <c r="AA1872" i="37"/>
  <c r="AA1874" i="37"/>
  <c r="AY1874" i="37" s="1"/>
  <c r="AY1876" i="37"/>
  <c r="AA1880" i="37"/>
  <c r="AA1882" i="37"/>
  <c r="AY1882" i="37" s="1"/>
  <c r="AA1884" i="37"/>
  <c r="AC1884" i="37" s="1"/>
  <c r="AA1886" i="37"/>
  <c r="AA1888" i="37"/>
  <c r="AA1890" i="37"/>
  <c r="AY1890" i="37" s="1"/>
  <c r="AA1893" i="37"/>
  <c r="AY1893" i="37" s="1"/>
  <c r="AA1897" i="37"/>
  <c r="AA1901" i="37"/>
  <c r="AA1903" i="37"/>
  <c r="AA1905" i="37"/>
  <c r="AA1907" i="37"/>
  <c r="AA1909" i="37"/>
  <c r="AA1911" i="37"/>
  <c r="AA1913" i="37"/>
  <c r="AY1913" i="37" s="1"/>
  <c r="AA1915" i="37"/>
  <c r="AA1917" i="37"/>
  <c r="AA1919" i="37"/>
  <c r="AA1921" i="37"/>
  <c r="AY1921" i="37" s="1"/>
  <c r="AA1923" i="37"/>
  <c r="AA1925" i="37"/>
  <c r="AA1927" i="37"/>
  <c r="AA1929" i="37"/>
  <c r="AY1929" i="37" s="1"/>
  <c r="AA1931" i="37"/>
  <c r="AA1933" i="37"/>
  <c r="AA1935" i="37"/>
  <c r="AA1937" i="37"/>
  <c r="AY1937" i="37" s="1"/>
  <c r="AA1939" i="37"/>
  <c r="AY1939" i="37" s="1"/>
  <c r="AA1941" i="37"/>
  <c r="AY1941" i="37" s="1"/>
  <c r="AA1943" i="37"/>
  <c r="AA1945" i="37"/>
  <c r="AY1945" i="37" s="1"/>
  <c r="AA1947" i="37"/>
  <c r="AY1949" i="37"/>
  <c r="AA1955" i="37"/>
  <c r="AA1957" i="37"/>
  <c r="AY1957" i="37" s="1"/>
  <c r="AA1965" i="37"/>
  <c r="AY1965" i="37" s="1"/>
  <c r="AA1967" i="37"/>
  <c r="AA1968" i="37"/>
  <c r="AY1968" i="37"/>
  <c r="AA1970" i="37"/>
  <c r="AA1972" i="37"/>
  <c r="AA1974" i="37"/>
  <c r="AA1976" i="37"/>
  <c r="AA1977" i="37"/>
  <c r="AA1979" i="37"/>
  <c r="AA1981" i="37"/>
  <c r="AA1983" i="37"/>
  <c r="AC1983" i="37" s="1"/>
  <c r="AA1985" i="37"/>
  <c r="AA1987" i="37"/>
  <c r="AY1987" i="37" s="1"/>
  <c r="AA1989" i="37"/>
  <c r="AA1991" i="37"/>
  <c r="AA1995" i="37"/>
  <c r="AY1995" i="37"/>
  <c r="AA1997" i="37"/>
  <c r="AA1999" i="37"/>
  <c r="AY1999" i="37" s="1"/>
  <c r="AA2001" i="37"/>
  <c r="AA2003" i="37"/>
  <c r="AA2005" i="37"/>
  <c r="AA2007" i="37"/>
  <c r="AY2007" i="37" s="1"/>
  <c r="AA2009" i="37"/>
  <c r="AA2011" i="37"/>
  <c r="AC2011" i="37" s="1"/>
  <c r="AA2013" i="37"/>
  <c r="AA2015" i="37"/>
  <c r="AY2015" i="37" s="1"/>
  <c r="AA2017" i="37"/>
  <c r="AY2017" i="37" s="1"/>
  <c r="AA2019" i="37"/>
  <c r="AA2021" i="37"/>
  <c r="AA2023" i="37"/>
  <c r="AA2025" i="37"/>
  <c r="AA2032" i="37"/>
  <c r="AA2036" i="37"/>
  <c r="AY2036" i="37" s="1"/>
  <c r="AA2042" i="37"/>
  <c r="AY2042" i="37" s="1"/>
  <c r="AA2044" i="37"/>
  <c r="AY2044" i="37"/>
  <c r="AA2046" i="37"/>
  <c r="AA2048" i="37"/>
  <c r="AA2050" i="37"/>
  <c r="AA2052" i="37"/>
  <c r="AY2052" i="37" s="1"/>
  <c r="AA2055" i="37"/>
  <c r="AY2055" i="37" s="1"/>
  <c r="AA2057" i="37"/>
  <c r="AY2057" i="37" s="1"/>
  <c r="AA2059" i="37"/>
  <c r="AA2063" i="37"/>
  <c r="AY2063" i="37" s="1"/>
  <c r="AA2065" i="37"/>
  <c r="AC2065" i="37" s="1"/>
  <c r="AA2067" i="37"/>
  <c r="AA2071" i="37"/>
  <c r="AA2073" i="37"/>
  <c r="AA2075" i="37"/>
  <c r="AY2075" i="37" s="1"/>
  <c r="AA2079" i="37"/>
  <c r="AA2081" i="37"/>
  <c r="AY2081" i="37" s="1"/>
  <c r="AA2083" i="37"/>
  <c r="AA2087" i="37"/>
  <c r="AY2087" i="37" s="1"/>
  <c r="AA2089" i="37"/>
  <c r="AA2091" i="37"/>
  <c r="AA2095" i="37"/>
  <c r="AY2095" i="37"/>
  <c r="AA2097" i="37"/>
  <c r="AA2099" i="37"/>
  <c r="AA2103" i="37"/>
  <c r="AA2105" i="37"/>
  <c r="AY2105" i="37" s="1"/>
  <c r="AA2107" i="37"/>
  <c r="K666" i="23"/>
  <c r="AA547" i="37"/>
  <c r="K656" i="23"/>
  <c r="AA542" i="37"/>
  <c r="AA544" i="37"/>
  <c r="AA548" i="37"/>
  <c r="AA550" i="37"/>
  <c r="AY550" i="37" s="1"/>
  <c r="AA552" i="37"/>
  <c r="AC552" i="37" s="1"/>
  <c r="AA554" i="37"/>
  <c r="AA556" i="37"/>
  <c r="AA558" i="37"/>
  <c r="AY558" i="37" s="1"/>
  <c r="AA560" i="37"/>
  <c r="AA562" i="37"/>
  <c r="AA564" i="37"/>
  <c r="AA566" i="37"/>
  <c r="AA568" i="37"/>
  <c r="AA570" i="37"/>
  <c r="AA572" i="37"/>
  <c r="AY572" i="37" s="1"/>
  <c r="AA574" i="37"/>
  <c r="AA576" i="37"/>
  <c r="AA578" i="37"/>
  <c r="AA580" i="37"/>
  <c r="AA582" i="37"/>
  <c r="AA584" i="37"/>
  <c r="AA586" i="37"/>
  <c r="AA588" i="37"/>
  <c r="AA590" i="37"/>
  <c r="AA592" i="37"/>
  <c r="AA594" i="37"/>
  <c r="AC594" i="37" s="1"/>
  <c r="AA596" i="37"/>
  <c r="AA598" i="37"/>
  <c r="AA600" i="37"/>
  <c r="AA604" i="37"/>
  <c r="AA606" i="37"/>
  <c r="AA608" i="37"/>
  <c r="AY608" i="37" s="1"/>
  <c r="AA610" i="37"/>
  <c r="AA612" i="37"/>
  <c r="AY612" i="37" s="1"/>
  <c r="AA614" i="37"/>
  <c r="AA616" i="37"/>
  <c r="AY616" i="37" s="1"/>
  <c r="AA618" i="37"/>
  <c r="AY618" i="37" s="1"/>
  <c r="AA620" i="37"/>
  <c r="AA622" i="37"/>
  <c r="AA624" i="37"/>
  <c r="AA626" i="37"/>
  <c r="AA628" i="37"/>
  <c r="AA630" i="37"/>
  <c r="AA632" i="37"/>
  <c r="AY632" i="37"/>
  <c r="AA634" i="37"/>
  <c r="AA636" i="37"/>
  <c r="AA638" i="37"/>
  <c r="AA640" i="37"/>
  <c r="AY640" i="37" s="1"/>
  <c r="AA642" i="37"/>
  <c r="AA644" i="37"/>
  <c r="AA646" i="37"/>
  <c r="AA648" i="37"/>
  <c r="AY648" i="37" s="1"/>
  <c r="AA650" i="37"/>
  <c r="AA652" i="37"/>
  <c r="AA654" i="37"/>
  <c r="AA656" i="37"/>
  <c r="AY656" i="37" s="1"/>
  <c r="AA658" i="37"/>
  <c r="AA660" i="37"/>
  <c r="AA663" i="37"/>
  <c r="AA665" i="37"/>
  <c r="AY665" i="37" s="1"/>
  <c r="AA667" i="37"/>
  <c r="AA669" i="37"/>
  <c r="AY669" i="37" s="1"/>
  <c r="AA671" i="37"/>
  <c r="AA673" i="37"/>
  <c r="AY673" i="37" s="1"/>
  <c r="AA675" i="37"/>
  <c r="AA677" i="37"/>
  <c r="AA679" i="37"/>
  <c r="AA681" i="37"/>
  <c r="AY681" i="37" s="1"/>
  <c r="AA683" i="37"/>
  <c r="AC683" i="37" s="1"/>
  <c r="AA685" i="37"/>
  <c r="AA687" i="37"/>
  <c r="AA689" i="37"/>
  <c r="AA691" i="37"/>
  <c r="AA693" i="37"/>
  <c r="AA695" i="37"/>
  <c r="AA697" i="37"/>
  <c r="AY697" i="37" s="1"/>
  <c r="AA699" i="37"/>
  <c r="AA703" i="37"/>
  <c r="AY703" i="37" s="1"/>
  <c r="AA707" i="37"/>
  <c r="AA711" i="37"/>
  <c r="AY711" i="37" s="1"/>
  <c r="AA715" i="37"/>
  <c r="AA719" i="37"/>
  <c r="AY719" i="37" s="1"/>
  <c r="AA723" i="37"/>
  <c r="AA725" i="37"/>
  <c r="AA727" i="37"/>
  <c r="AY727" i="37" s="1"/>
  <c r="AA731" i="37"/>
  <c r="AA733" i="37"/>
  <c r="AA735" i="37"/>
  <c r="AY735" i="37" s="1"/>
  <c r="AA737" i="37"/>
  <c r="AA739" i="37"/>
  <c r="AA741" i="37"/>
  <c r="AA743" i="37"/>
  <c r="AY743" i="37" s="1"/>
  <c r="AA745" i="37"/>
  <c r="AA747" i="37"/>
  <c r="AA749" i="37"/>
  <c r="AA751" i="37"/>
  <c r="AY751" i="37" s="1"/>
  <c r="AA753" i="37"/>
  <c r="AC753" i="37" s="1"/>
  <c r="AA755" i="37"/>
  <c r="AA757" i="37"/>
  <c r="AA759" i="37"/>
  <c r="AY759" i="37" s="1"/>
  <c r="AA761" i="37"/>
  <c r="AA763" i="37"/>
  <c r="AA765" i="37"/>
  <c r="AA767" i="37"/>
  <c r="AY767" i="37" s="1"/>
  <c r="AA769" i="37"/>
  <c r="AA771" i="37"/>
  <c r="AA773" i="37"/>
  <c r="AA775" i="37"/>
  <c r="AY775" i="37" s="1"/>
  <c r="AA777" i="37"/>
  <c r="AA779" i="37"/>
  <c r="AA781" i="37"/>
  <c r="AA783" i="37"/>
  <c r="AY783" i="37" s="1"/>
  <c r="AA785" i="37"/>
  <c r="AA787" i="37"/>
  <c r="AA789" i="37"/>
  <c r="AA791" i="37"/>
  <c r="AY791" i="37" s="1"/>
  <c r="AA793" i="37"/>
  <c r="AA795" i="37"/>
  <c r="AA797" i="37"/>
  <c r="AA799" i="37"/>
  <c r="AY799" i="37" s="1"/>
  <c r="AA801" i="37"/>
  <c r="AA803" i="37"/>
  <c r="AA805" i="37"/>
  <c r="AA807" i="37"/>
  <c r="AY807" i="37" s="1"/>
  <c r="AA809" i="37"/>
  <c r="AA811" i="37"/>
  <c r="AA813" i="37"/>
  <c r="AA815" i="37"/>
  <c r="AY815" i="37" s="1"/>
  <c r="AA817" i="37"/>
  <c r="AC817" i="37" s="1"/>
  <c r="AA819" i="37"/>
  <c r="AA821" i="37"/>
  <c r="AY821" i="37" s="1"/>
  <c r="AA823" i="37"/>
  <c r="AY823" i="37" s="1"/>
  <c r="AA825" i="37"/>
  <c r="AA827" i="37"/>
  <c r="AA829" i="37"/>
  <c r="AY829" i="37"/>
  <c r="AA831" i="37"/>
  <c r="AA833" i="37"/>
  <c r="AA835" i="37"/>
  <c r="AA837" i="37"/>
  <c r="AY837" i="37" s="1"/>
  <c r="AA839" i="37"/>
  <c r="AA841" i="37"/>
  <c r="AA843" i="37"/>
  <c r="AA845" i="37"/>
  <c r="AY845" i="37" s="1"/>
  <c r="AA847" i="37"/>
  <c r="AA849" i="37"/>
  <c r="AA851" i="37"/>
  <c r="AA853" i="37"/>
  <c r="AA855" i="37"/>
  <c r="AA857" i="37"/>
  <c r="AA859" i="37"/>
  <c r="AA861" i="37"/>
  <c r="AY861" i="37" s="1"/>
  <c r="AA863" i="37"/>
  <c r="AA865" i="37"/>
  <c r="AA867" i="37"/>
  <c r="AA869" i="37"/>
  <c r="AC869" i="37" s="1"/>
  <c r="AA871" i="37"/>
  <c r="AA873" i="37"/>
  <c r="AA875" i="37"/>
  <c r="AA877" i="37"/>
  <c r="AY877" i="37" s="1"/>
  <c r="AA879" i="37"/>
  <c r="AA881" i="37"/>
  <c r="AA883" i="37"/>
  <c r="AA885" i="37"/>
  <c r="AA887" i="37"/>
  <c r="AA889" i="37"/>
  <c r="AA891" i="37"/>
  <c r="AA893" i="37"/>
  <c r="AA895" i="37"/>
  <c r="AA897" i="37"/>
  <c r="AA899" i="37"/>
  <c r="AA901" i="37"/>
  <c r="AY901" i="37" s="1"/>
  <c r="AA903" i="37"/>
  <c r="AA905" i="37"/>
  <c r="AA907" i="37"/>
  <c r="AA909" i="37"/>
  <c r="AA911" i="37"/>
  <c r="AA913" i="37"/>
  <c r="AA915" i="37"/>
  <c r="AA917" i="37"/>
  <c r="AY917" i="37" s="1"/>
  <c r="AA919" i="37"/>
  <c r="AA921" i="37"/>
  <c r="AA923" i="37"/>
  <c r="AA925" i="37"/>
  <c r="AC925" i="37" s="1"/>
  <c r="BA925" i="37" s="1"/>
  <c r="AA927" i="37"/>
  <c r="AA929" i="37"/>
  <c r="AY929" i="37" s="1"/>
  <c r="AA931" i="37"/>
  <c r="AA933" i="37"/>
  <c r="AY933" i="37" s="1"/>
  <c r="AA935" i="37"/>
  <c r="AA937" i="37"/>
  <c r="AA939" i="37"/>
  <c r="AY939" i="37" s="1"/>
  <c r="AA941" i="37"/>
  <c r="AY941" i="37" s="1"/>
  <c r="AA943" i="37"/>
  <c r="AA945" i="37"/>
  <c r="AA947" i="37"/>
  <c r="AC947" i="37" s="1"/>
  <c r="AA949" i="37"/>
  <c r="AY949" i="37" s="1"/>
  <c r="AA951" i="37"/>
  <c r="AA953" i="37"/>
  <c r="AA955" i="37"/>
  <c r="AA957" i="37"/>
  <c r="AY957" i="37" s="1"/>
  <c r="AA959" i="37"/>
  <c r="AA961" i="37"/>
  <c r="AY961" i="37" s="1"/>
  <c r="AA963" i="37"/>
  <c r="AY963" i="37" s="1"/>
  <c r="AA965" i="37"/>
  <c r="AA967" i="37"/>
  <c r="AA969" i="37"/>
  <c r="AY969" i="37" s="1"/>
  <c r="AA971" i="37"/>
  <c r="AY971" i="37" s="1"/>
  <c r="AA973" i="37"/>
  <c r="AA975" i="37"/>
  <c r="AA977" i="37"/>
  <c r="AC977" i="37" s="1"/>
  <c r="AA979" i="37"/>
  <c r="AY979" i="37" s="1"/>
  <c r="AA981" i="37"/>
  <c r="AA983" i="37"/>
  <c r="AA985" i="37"/>
  <c r="AA987" i="37"/>
  <c r="AC987" i="37" s="1"/>
  <c r="AA989" i="37"/>
  <c r="AA991" i="37"/>
  <c r="AA993" i="37"/>
  <c r="AA995" i="37"/>
  <c r="AY995" i="37" s="1"/>
  <c r="AA997" i="37"/>
  <c r="AA999" i="37"/>
  <c r="AA1001" i="37"/>
  <c r="AA1003" i="37"/>
  <c r="AY1003" i="37" s="1"/>
  <c r="AA1005" i="37"/>
  <c r="AA1007" i="37"/>
  <c r="AA1009" i="37"/>
  <c r="AA1011" i="37"/>
  <c r="AY1011" i="37" s="1"/>
  <c r="AA1013" i="37"/>
  <c r="AA1015" i="37"/>
  <c r="AA1017" i="37"/>
  <c r="AA1019" i="37"/>
  <c r="AY1019" i="37" s="1"/>
  <c r="AA1021" i="37"/>
  <c r="AA1023" i="37"/>
  <c r="AA1025" i="37"/>
  <c r="AY1025" i="37" s="1"/>
  <c r="AA1027" i="37"/>
  <c r="AY1027" i="37" s="1"/>
  <c r="AA1029" i="37"/>
  <c r="AA1031" i="37"/>
  <c r="AA1033" i="37"/>
  <c r="AC1033" i="37" s="1"/>
  <c r="AA1035" i="37"/>
  <c r="AA1037" i="37"/>
  <c r="AA1039" i="37"/>
  <c r="AA1041" i="37"/>
  <c r="AC1041" i="37" s="1"/>
  <c r="AA1043" i="37"/>
  <c r="AY1043" i="37" s="1"/>
  <c r="AA1047" i="37"/>
  <c r="AA1049" i="37"/>
  <c r="AA1051" i="37"/>
  <c r="AY1051" i="37" s="1"/>
  <c r="AA1053" i="37"/>
  <c r="AA1055" i="37"/>
  <c r="AA1057" i="37"/>
  <c r="AY1057" i="37" s="1"/>
  <c r="AA1059" i="37"/>
  <c r="AA1061" i="37"/>
  <c r="AA1063" i="37"/>
  <c r="AA1065" i="37"/>
  <c r="AY1065" i="37" s="1"/>
  <c r="AA1067" i="37"/>
  <c r="AY1067" i="37" s="1"/>
  <c r="AA1069" i="37"/>
  <c r="AA1071" i="37"/>
  <c r="AA1073" i="37"/>
  <c r="AA1075" i="37"/>
  <c r="AY1075" i="37" s="1"/>
  <c r="AA1077" i="37"/>
  <c r="AA1079" i="37"/>
  <c r="AA1081" i="37"/>
  <c r="AY1081" i="37" s="1"/>
  <c r="K666" i="24"/>
  <c r="K671" i="24" s="1"/>
  <c r="AA1083" i="37"/>
  <c r="AA1085" i="37"/>
  <c r="AA1087" i="37"/>
  <c r="AA1089" i="37"/>
  <c r="AC1089" i="37" s="1"/>
  <c r="AA1091" i="37"/>
  <c r="AA1093" i="37"/>
  <c r="AA1095" i="37"/>
  <c r="AA1097" i="37"/>
  <c r="AY1097" i="37" s="1"/>
  <c r="AA1099" i="37"/>
  <c r="AY1099" i="37" s="1"/>
  <c r="AA1101" i="37"/>
  <c r="AA1103" i="37"/>
  <c r="AA1105" i="37"/>
  <c r="AA1107" i="37"/>
  <c r="AA1109" i="37"/>
  <c r="AA1111" i="37"/>
  <c r="AA1113" i="37"/>
  <c r="AA1115" i="37"/>
  <c r="AY1115" i="37"/>
  <c r="AA1117" i="37"/>
  <c r="AA1119" i="37"/>
  <c r="AA1121" i="37"/>
  <c r="AA1123" i="37"/>
  <c r="AY1123" i="37" s="1"/>
  <c r="AA1125" i="37"/>
  <c r="AA1127" i="37"/>
  <c r="AA1129" i="37"/>
  <c r="AA1131" i="37"/>
  <c r="AA1133" i="37"/>
  <c r="AA1135" i="37"/>
  <c r="AA1137" i="37"/>
  <c r="AC1137" i="37" s="1"/>
  <c r="AA1139" i="37"/>
  <c r="AA1141" i="37"/>
  <c r="AA1143" i="37"/>
  <c r="AA1145" i="37"/>
  <c r="AA1147" i="37"/>
  <c r="AA1149" i="37"/>
  <c r="AY1149" i="37" s="1"/>
  <c r="AA1151" i="37"/>
  <c r="AY1151" i="37" s="1"/>
  <c r="AA1153" i="37"/>
  <c r="AA1155" i="37"/>
  <c r="AA1157" i="37"/>
  <c r="AA1159" i="37"/>
  <c r="AY1159" i="37" s="1"/>
  <c r="AA1161" i="37"/>
  <c r="AA1163" i="37"/>
  <c r="AC1163" i="37" s="1"/>
  <c r="AA1165" i="37"/>
  <c r="AA1167" i="37"/>
  <c r="AY1167" i="37" s="1"/>
  <c r="AA1169" i="37"/>
  <c r="AA1171" i="37"/>
  <c r="AA1173" i="37"/>
  <c r="AA1175" i="37"/>
  <c r="AY1175" i="37" s="1"/>
  <c r="AA1177" i="37"/>
  <c r="AA1179" i="37"/>
  <c r="AA1181" i="37"/>
  <c r="AA1183" i="37"/>
  <c r="AY1183" i="37" s="1"/>
  <c r="AA1185" i="37"/>
  <c r="AA1187" i="37"/>
  <c r="AY1187" i="37" s="1"/>
  <c r="AA1189" i="37"/>
  <c r="AA1191" i="37"/>
  <c r="AY1191" i="37" s="1"/>
  <c r="AA1193" i="37"/>
  <c r="AA1195" i="37"/>
  <c r="AA1197" i="37"/>
  <c r="AA1199" i="37"/>
  <c r="AY1199" i="37" s="1"/>
  <c r="AA1201" i="37"/>
  <c r="AA1204" i="37"/>
  <c r="AA1206" i="37"/>
  <c r="AA1208" i="37"/>
  <c r="AA1210" i="37"/>
  <c r="AA1212" i="37"/>
  <c r="AA1214" i="37"/>
  <c r="AA1216" i="37"/>
  <c r="AY1216" i="37" s="1"/>
  <c r="AA1218" i="37"/>
  <c r="AA1220" i="37"/>
  <c r="AA1222" i="37"/>
  <c r="AA1224" i="37"/>
  <c r="AY1224" i="37" s="1"/>
  <c r="AA1226" i="37"/>
  <c r="AA1228" i="37"/>
  <c r="AA1230" i="37"/>
  <c r="AA1232" i="37"/>
  <c r="AY1232" i="37" s="1"/>
  <c r="AA1234" i="37"/>
  <c r="AA1236" i="37"/>
  <c r="AA1238" i="37"/>
  <c r="AA1240" i="37"/>
  <c r="AY1240" i="37" s="1"/>
  <c r="AA1242" i="37"/>
  <c r="AA1244" i="37"/>
  <c r="AA1246" i="37"/>
  <c r="AA1248" i="37"/>
  <c r="AA1250" i="37"/>
  <c r="AA1252" i="37"/>
  <c r="AA1254" i="37"/>
  <c r="AA1256" i="37"/>
  <c r="AA1258" i="37"/>
  <c r="AA1260" i="37"/>
  <c r="AC1260" i="37" s="1"/>
  <c r="AA1264" i="37"/>
  <c r="AA1266" i="37"/>
  <c r="AA1268" i="37"/>
  <c r="AA1270" i="37"/>
  <c r="AY1270" i="37" s="1"/>
  <c r="AA1272" i="37"/>
  <c r="AA1274" i="37"/>
  <c r="AY1274" i="37" s="1"/>
  <c r="AA1276" i="37"/>
  <c r="AA1278" i="37"/>
  <c r="AY1278" i="37" s="1"/>
  <c r="AA1280" i="37"/>
  <c r="AA1282" i="37"/>
  <c r="AY1282" i="37" s="1"/>
  <c r="AA1284" i="37"/>
  <c r="AA1286" i="37"/>
  <c r="AA1288" i="37"/>
  <c r="AA1290" i="37"/>
  <c r="AY1290" i="37" s="1"/>
  <c r="AA1292" i="37"/>
  <c r="AA1294" i="37"/>
  <c r="AA1296" i="37"/>
  <c r="AA1298" i="37"/>
  <c r="AA1300" i="37"/>
  <c r="AA1302" i="37"/>
  <c r="AA1304" i="37"/>
  <c r="AA1306" i="37"/>
  <c r="AY1306" i="37" s="1"/>
  <c r="AA1308" i="37"/>
  <c r="AA1310" i="37"/>
  <c r="AC1310" i="37" s="1"/>
  <c r="AA1312" i="37"/>
  <c r="AA1314" i="37"/>
  <c r="AY1314" i="37" s="1"/>
  <c r="AA1316" i="37"/>
  <c r="AA1318" i="37"/>
  <c r="AA1320" i="37"/>
  <c r="AA1324" i="37"/>
  <c r="AY1324" i="37" s="1"/>
  <c r="AA1326" i="37"/>
  <c r="AA1328" i="37"/>
  <c r="AA1330" i="37"/>
  <c r="AA1332" i="37"/>
  <c r="AA1334" i="37"/>
  <c r="AA1336" i="37"/>
  <c r="AA1338" i="37"/>
  <c r="AA1340" i="37"/>
  <c r="AA1342" i="37"/>
  <c r="AA1344" i="37"/>
  <c r="AA1346" i="37"/>
  <c r="AA1348" i="37"/>
  <c r="AY1348" i="37" s="1"/>
  <c r="AA1350" i="37"/>
  <c r="AA1352" i="37"/>
  <c r="AA1354" i="37"/>
  <c r="AA1356" i="37"/>
  <c r="AA1358" i="37"/>
  <c r="AA1360" i="37"/>
  <c r="AC1360" i="37" s="1"/>
  <c r="AA1362" i="37"/>
  <c r="AA1364" i="37"/>
  <c r="AA1366" i="37"/>
  <c r="AA1368" i="37"/>
  <c r="AY1368" i="37" s="1"/>
  <c r="AA1370" i="37"/>
  <c r="AA1372" i="37"/>
  <c r="AY1372" i="37" s="1"/>
  <c r="AA1374" i="37"/>
  <c r="AA1376" i="37"/>
  <c r="AA1378" i="37"/>
  <c r="AA1380" i="37"/>
  <c r="AY1380" i="37" s="1"/>
  <c r="AA1386" i="37"/>
  <c r="AA1388" i="37"/>
  <c r="AA1390" i="37"/>
  <c r="AY1390" i="37" s="1"/>
  <c r="AA1392" i="37"/>
  <c r="AA1394" i="37"/>
  <c r="AA1396" i="37"/>
  <c r="AA1398" i="37"/>
  <c r="AA1400" i="37"/>
  <c r="AA1402" i="37"/>
  <c r="AY1402" i="37" s="1"/>
  <c r="AA1404" i="37"/>
  <c r="AA1406" i="37"/>
  <c r="AA1408" i="37"/>
  <c r="AA1410" i="37"/>
  <c r="AY1410" i="37" s="1"/>
  <c r="AA1412" i="37"/>
  <c r="AA1414" i="37"/>
  <c r="AY1414" i="37" s="1"/>
  <c r="AA1416" i="37"/>
  <c r="AA1418" i="37"/>
  <c r="AA1420" i="37"/>
  <c r="AA1422" i="37"/>
  <c r="AY1422" i="37" s="1"/>
  <c r="AA1424" i="37"/>
  <c r="AA1426" i="37"/>
  <c r="AC1426" i="37" s="1"/>
  <c r="AA1428" i="37"/>
  <c r="AA1430" i="37"/>
  <c r="AY1430" i="37" s="1"/>
  <c r="AA1432" i="37"/>
  <c r="AA1434" i="37"/>
  <c r="AA1436" i="37"/>
  <c r="AA1438" i="37"/>
  <c r="AY1438" i="37" s="1"/>
  <c r="AA1440" i="37"/>
  <c r="AA1444" i="37"/>
  <c r="AY1444" i="37" s="1"/>
  <c r="AA1446" i="37"/>
  <c r="AA1448" i="37"/>
  <c r="AY1448" i="37" s="1"/>
  <c r="AA1450" i="37"/>
  <c r="AY1450" i="37" s="1"/>
  <c r="AA1452" i="37"/>
  <c r="AA1454" i="37"/>
  <c r="AY1454" i="37" s="1"/>
  <c r="AA1456" i="37"/>
  <c r="AY1456" i="37" s="1"/>
  <c r="AA1458" i="37"/>
  <c r="AA1460" i="37"/>
  <c r="AY1460" i="37" s="1"/>
  <c r="AA1462" i="37"/>
  <c r="AA1464" i="37"/>
  <c r="AA1466" i="37"/>
  <c r="AA1468" i="37"/>
  <c r="AY1468" i="37" s="1"/>
  <c r="AA1470" i="37"/>
  <c r="AA1472" i="37"/>
  <c r="AA1474" i="37"/>
  <c r="AA1476" i="37"/>
  <c r="AA1478" i="37"/>
  <c r="AY1478" i="37" s="1"/>
  <c r="AA1480" i="37"/>
  <c r="AA1482" i="37"/>
  <c r="AY1482" i="37" s="1"/>
  <c r="AA1484" i="37"/>
  <c r="AY1484" i="37" s="1"/>
  <c r="AA1486" i="37"/>
  <c r="AA1488" i="37"/>
  <c r="AC1488" i="37" s="1"/>
  <c r="AA1490" i="37"/>
  <c r="AY1490" i="37" s="1"/>
  <c r="AA1492" i="37"/>
  <c r="AA1494" i="37"/>
  <c r="AA1496" i="37"/>
  <c r="AA1498" i="37"/>
  <c r="AY1498" i="37" s="1"/>
  <c r="AA1500" i="37"/>
  <c r="AY1500" i="37" s="1"/>
  <c r="AA1504" i="37"/>
  <c r="AC1504" i="37" s="1"/>
  <c r="AA1506" i="37"/>
  <c r="AA1508" i="37"/>
  <c r="AY1508" i="37" s="1"/>
  <c r="AA1510" i="37"/>
  <c r="AY1510" i="37"/>
  <c r="AA1512" i="37"/>
  <c r="AA1514" i="37"/>
  <c r="AY1514" i="37" s="1"/>
  <c r="AA1516" i="37"/>
  <c r="AA1518" i="37"/>
  <c r="AA1520" i="37"/>
  <c r="AA1522" i="37"/>
  <c r="AY1522" i="37" s="1"/>
  <c r="AA1526" i="37"/>
  <c r="AA1528" i="37"/>
  <c r="AA1530" i="37"/>
  <c r="AY1530" i="37" s="1"/>
  <c r="AA1532" i="37"/>
  <c r="AA1534" i="37"/>
  <c r="AA1536" i="37"/>
  <c r="AY1536" i="37" s="1"/>
  <c r="AA1538" i="37"/>
  <c r="AA1540" i="37"/>
  <c r="AA1542" i="37"/>
  <c r="AA1544" i="37"/>
  <c r="AA1546" i="37"/>
  <c r="AY1546" i="37"/>
  <c r="AA1548" i="37"/>
  <c r="AA1550" i="37"/>
  <c r="AY1550" i="37" s="1"/>
  <c r="AA1552" i="37"/>
  <c r="AA1554" i="37"/>
  <c r="AA1556" i="37"/>
  <c r="AA1558" i="37"/>
  <c r="AY1558" i="37" s="1"/>
  <c r="AA1560" i="37"/>
  <c r="AA1562" i="37"/>
  <c r="AA1564" i="37"/>
  <c r="AA1566" i="37"/>
  <c r="AA1568" i="37"/>
  <c r="AA1570" i="37"/>
  <c r="AY1570" i="37" s="1"/>
  <c r="AA1572" i="37"/>
  <c r="AA1574" i="37"/>
  <c r="AA1576" i="37"/>
  <c r="AA1578" i="37"/>
  <c r="AA1580" i="37"/>
  <c r="AY1580" i="37" s="1"/>
  <c r="AA1582" i="37"/>
  <c r="AA1584" i="37"/>
  <c r="AA1586" i="37"/>
  <c r="AA1588" i="37"/>
  <c r="AY1588" i="37" s="1"/>
  <c r="AA1590" i="37"/>
  <c r="AA1592" i="37"/>
  <c r="AC1592" i="37" s="1"/>
  <c r="AA1594" i="37"/>
  <c r="AA1596" i="37"/>
  <c r="AY1596" i="37" s="1"/>
  <c r="AA1598" i="37"/>
  <c r="AA1600" i="37"/>
  <c r="AA1602" i="37"/>
  <c r="AA1604" i="37"/>
  <c r="AY1604" i="37" s="1"/>
  <c r="AA1606" i="37"/>
  <c r="AY1606" i="37"/>
  <c r="AA1608" i="37"/>
  <c r="AA1610" i="37"/>
  <c r="AA1612" i="37"/>
  <c r="AA1614" i="37"/>
  <c r="AC1614" i="37" s="1"/>
  <c r="AA1616" i="37"/>
  <c r="AA1618" i="37"/>
  <c r="AA1620" i="37"/>
  <c r="AA1624" i="37"/>
  <c r="AA1626" i="37"/>
  <c r="AA1628" i="37"/>
  <c r="AA1630" i="37"/>
  <c r="AA1632" i="37"/>
  <c r="AA1638" i="37"/>
  <c r="AA1641" i="37"/>
  <c r="AA1647" i="37"/>
  <c r="AA1648" i="37"/>
  <c r="AA1650" i="37"/>
  <c r="AA1652" i="37"/>
  <c r="AA1654" i="37"/>
  <c r="AA1656" i="37"/>
  <c r="AA1658" i="37"/>
  <c r="AA1660" i="37"/>
  <c r="AA1662" i="37"/>
  <c r="AA1664" i="37"/>
  <c r="AA1666" i="37"/>
  <c r="AA1668" i="37"/>
  <c r="AA1670" i="37"/>
  <c r="AA1672" i="37"/>
  <c r="AA1674" i="37"/>
  <c r="AA1676" i="37"/>
  <c r="AA1678" i="37"/>
  <c r="AA1682" i="37"/>
  <c r="AA1684" i="37"/>
  <c r="AA1686" i="37"/>
  <c r="AA1688" i="37"/>
  <c r="AC1688" i="37" s="1"/>
  <c r="AA1697" i="37"/>
  <c r="AA1699" i="37"/>
  <c r="AA1701" i="37"/>
  <c r="AA1703" i="37"/>
  <c r="AY1705" i="37"/>
  <c r="AA1709" i="37"/>
  <c r="AY1709" i="37"/>
  <c r="AA1711" i="37"/>
  <c r="AA1713" i="37"/>
  <c r="AY1713" i="37" s="1"/>
  <c r="AY1717" i="37"/>
  <c r="AA1718" i="37"/>
  <c r="AA1720" i="37"/>
  <c r="AA1722" i="37"/>
  <c r="AY1722" i="37" s="1"/>
  <c r="AA1724" i="37"/>
  <c r="AA1726" i="37"/>
  <c r="AA1728" i="37"/>
  <c r="AA1729" i="37"/>
  <c r="AY1729" i="37" s="1"/>
  <c r="AA1731" i="37"/>
  <c r="AA1733" i="37"/>
  <c r="AY1733" i="37" s="1"/>
  <c r="AA1735" i="37"/>
  <c r="AA1737" i="37"/>
  <c r="AA1739" i="37"/>
  <c r="AA1741" i="37"/>
  <c r="AA1743" i="37"/>
  <c r="AC1743" i="37" s="1"/>
  <c r="AA1747" i="37"/>
  <c r="AY1747" i="37"/>
  <c r="AA1749" i="37"/>
  <c r="AA1751" i="37"/>
  <c r="AA1753" i="37"/>
  <c r="AA1755" i="37"/>
  <c r="AY1755" i="37" s="1"/>
  <c r="AA1757" i="37"/>
  <c r="AA1759" i="37"/>
  <c r="AY1759" i="37" s="1"/>
  <c r="AA1763" i="37"/>
  <c r="AA1765" i="37"/>
  <c r="AY1765" i="37" s="1"/>
  <c r="AA1767" i="37"/>
  <c r="AA1771" i="37"/>
  <c r="AY1771" i="37" s="1"/>
  <c r="AA1773" i="37"/>
  <c r="AC1773" i="37" s="1"/>
  <c r="AA1775" i="37"/>
  <c r="AY1775" i="37"/>
  <c r="AA1779" i="37"/>
  <c r="AA1781" i="37"/>
  <c r="AA1783" i="37"/>
  <c r="AA1787" i="37"/>
  <c r="AC1787" i="37" s="1"/>
  <c r="BA1787" i="37" s="1"/>
  <c r="AA1789" i="37"/>
  <c r="AA1791" i="37"/>
  <c r="AA1793" i="37"/>
  <c r="AA1795" i="37"/>
  <c r="AY1795" i="37" s="1"/>
  <c r="AA1797" i="37"/>
  <c r="AY1797" i="37" s="1"/>
  <c r="AA1799" i="37"/>
  <c r="AA1803" i="37"/>
  <c r="AA1805" i="37"/>
  <c r="AC1805" i="37" s="1"/>
  <c r="AA1809" i="37"/>
  <c r="AA1811" i="37"/>
  <c r="AA1813" i="37"/>
  <c r="AA1816" i="37"/>
  <c r="AA1818" i="37"/>
  <c r="AA1820" i="37"/>
  <c r="AA1822" i="37"/>
  <c r="AA1824" i="37"/>
  <c r="AY1824" i="37" s="1"/>
  <c r="AA1826" i="37"/>
  <c r="AA1828" i="37"/>
  <c r="AA1830" i="37"/>
  <c r="AA1832" i="37"/>
  <c r="AC1832" i="37" s="1"/>
  <c r="AA1834" i="37"/>
  <c r="AA1836" i="37"/>
  <c r="AA1838" i="37"/>
  <c r="AA1840" i="37"/>
  <c r="AY1840" i="37" s="1"/>
  <c r="AA1842" i="37"/>
  <c r="AA1844" i="37"/>
  <c r="AA1847" i="37"/>
  <c r="AA1849" i="37"/>
  <c r="AY1849" i="37" s="1"/>
  <c r="AA1851" i="37"/>
  <c r="AY1851" i="37" s="1"/>
  <c r="AA1853" i="37"/>
  <c r="AA1855" i="37"/>
  <c r="AY1855" i="37" s="1"/>
  <c r="AA1871" i="37"/>
  <c r="AC1871" i="37" s="1"/>
  <c r="BA1871" i="37" s="1"/>
  <c r="AA1875" i="37"/>
  <c r="AA1885" i="37"/>
  <c r="AA1889" i="37"/>
  <c r="AA1894" i="37"/>
  <c r="AA1896" i="37"/>
  <c r="AA1898" i="37"/>
  <c r="AA1904" i="37"/>
  <c r="AA1910" i="37"/>
  <c r="AA1914" i="37"/>
  <c r="AA1918" i="37"/>
  <c r="AA1920" i="37"/>
  <c r="AA1922" i="37"/>
  <c r="AA1926" i="37"/>
  <c r="AA1928" i="37"/>
  <c r="AA1930" i="37"/>
  <c r="AA1934" i="37"/>
  <c r="AC1934" i="37" s="1"/>
  <c r="AA1936" i="37"/>
  <c r="AA1938" i="37"/>
  <c r="AA1940" i="37"/>
  <c r="AA1942" i="37"/>
  <c r="AA1944" i="37"/>
  <c r="AA1946" i="37"/>
  <c r="AA1954" i="37"/>
  <c r="AY1954" i="37"/>
  <c r="AA1956" i="37"/>
  <c r="AA1958" i="37"/>
  <c r="AY1958" i="37" s="1"/>
  <c r="AY1962" i="37"/>
  <c r="AA1966" i="37"/>
  <c r="AY1966" i="37" s="1"/>
  <c r="AA1969" i="37"/>
  <c r="AA1971" i="37"/>
  <c r="AY1971" i="37" s="1"/>
  <c r="AA1973" i="37"/>
  <c r="AY1973" i="37" s="1"/>
  <c r="AA1975" i="37"/>
  <c r="AA1978" i="37"/>
  <c r="AA1980" i="37"/>
  <c r="AA1982" i="37"/>
  <c r="AY1982" i="37" s="1"/>
  <c r="AA1984" i="37"/>
  <c r="AY1984" i="37" s="1"/>
  <c r="AA1986" i="37"/>
  <c r="AA1988" i="37"/>
  <c r="AY1988" i="37"/>
  <c r="AA1990" i="37"/>
  <c r="AA1992" i="37"/>
  <c r="AY1992" i="37" s="1"/>
  <c r="AA1994" i="37"/>
  <c r="AC1994" i="37" s="1"/>
  <c r="AA1996" i="37"/>
  <c r="AC1996" i="37" s="1"/>
  <c r="AA1998" i="37"/>
  <c r="AA2000" i="37"/>
  <c r="AA2002" i="37"/>
  <c r="AA2004" i="37"/>
  <c r="AY2004" i="37" s="1"/>
  <c r="AA2006" i="37"/>
  <c r="AA2008" i="37"/>
  <c r="AA2010" i="37"/>
  <c r="AA2012" i="37"/>
  <c r="AY2012" i="37" s="1"/>
  <c r="AA2014" i="37"/>
  <c r="AA2016" i="37"/>
  <c r="AY2016" i="37" s="1"/>
  <c r="AA2018" i="37"/>
  <c r="AC2018" i="37" s="1"/>
  <c r="AA2020" i="37"/>
  <c r="AY2020" i="37" s="1"/>
  <c r="AA2022" i="37"/>
  <c r="AA2024" i="37"/>
  <c r="AA2035" i="37"/>
  <c r="AA2037" i="37"/>
  <c r="AC2037" i="37" s="1"/>
  <c r="AA2041" i="37"/>
  <c r="AY2041" i="37" s="1"/>
  <c r="AA2043" i="37"/>
  <c r="AA2047" i="37"/>
  <c r="AA2049" i="37"/>
  <c r="AA2051" i="37"/>
  <c r="AA2054" i="37"/>
  <c r="AA2056" i="37"/>
  <c r="AY2056" i="37"/>
  <c r="AA2058" i="37"/>
  <c r="AA2060" i="37"/>
  <c r="AY2060" i="37" s="1"/>
  <c r="AA2062" i="37"/>
  <c r="AA2064" i="37"/>
  <c r="AY2064" i="37" s="1"/>
  <c r="AA2066" i="37"/>
  <c r="AC2066" i="37" s="1"/>
  <c r="AA2068" i="37"/>
  <c r="AY2068" i="37" s="1"/>
  <c r="AA2070" i="37"/>
  <c r="AA2072" i="37"/>
  <c r="AA2074" i="37"/>
  <c r="AA2076" i="37"/>
  <c r="AY2076" i="37"/>
  <c r="AA2078" i="37"/>
  <c r="AA2080" i="37"/>
  <c r="AA2082" i="37"/>
  <c r="AA2084" i="37"/>
  <c r="AA2086" i="37"/>
  <c r="AA2088" i="37"/>
  <c r="AY2088" i="37" s="1"/>
  <c r="AA2090" i="37"/>
  <c r="AY2090" i="37" s="1"/>
  <c r="AA2092" i="37"/>
  <c r="AA2094" i="37"/>
  <c r="AA2096" i="37"/>
  <c r="AY2096" i="37" s="1"/>
  <c r="AA2098" i="37"/>
  <c r="AY2098" i="37" s="1"/>
  <c r="AA2100" i="37"/>
  <c r="AA2102" i="37"/>
  <c r="AA2104" i="37"/>
  <c r="AY2104" i="37" s="1"/>
  <c r="AA2106" i="37"/>
  <c r="AY2106" i="37" s="1"/>
  <c r="AA2108" i="37"/>
  <c r="AY2108" i="37" s="1"/>
  <c r="P648" i="24"/>
  <c r="P649" i="24" s="1"/>
  <c r="N648" i="24"/>
  <c r="O648" i="24"/>
  <c r="O649" i="24" s="1"/>
  <c r="M648" i="24"/>
  <c r="K215" i="23"/>
  <c r="K359" i="23"/>
  <c r="K431" i="23"/>
  <c r="K503" i="23"/>
  <c r="U648" i="23"/>
  <c r="P648" i="23"/>
  <c r="N648" i="23"/>
  <c r="O648" i="23"/>
  <c r="M648" i="23"/>
  <c r="M649" i="23" s="1"/>
  <c r="P576" i="23"/>
  <c r="N576" i="23"/>
  <c r="N577" i="23" s="1"/>
  <c r="O576" i="23"/>
  <c r="M576" i="23"/>
  <c r="M577" i="23" s="1"/>
  <c r="P576" i="24"/>
  <c r="N576" i="24"/>
  <c r="N577" i="24" s="1"/>
  <c r="O576" i="24"/>
  <c r="M576" i="24"/>
  <c r="U504" i="24"/>
  <c r="P504" i="24"/>
  <c r="P505" i="24" s="1"/>
  <c r="N504" i="24"/>
  <c r="O504" i="24"/>
  <c r="M504" i="24"/>
  <c r="P504" i="23"/>
  <c r="P505" i="23" s="1"/>
  <c r="N504" i="23"/>
  <c r="O504" i="23"/>
  <c r="O505" i="23" s="1"/>
  <c r="M504" i="23"/>
  <c r="U432" i="24"/>
  <c r="P432" i="24"/>
  <c r="N432" i="24"/>
  <c r="O432" i="24"/>
  <c r="M432" i="24"/>
  <c r="M433" i="24" s="1"/>
  <c r="K143" i="23"/>
  <c r="P432" i="23"/>
  <c r="N432" i="23"/>
  <c r="N433" i="23" s="1"/>
  <c r="O432" i="23"/>
  <c r="M432" i="23"/>
  <c r="U504" i="23"/>
  <c r="U360" i="24"/>
  <c r="P360" i="24"/>
  <c r="N360" i="24"/>
  <c r="O360" i="24"/>
  <c r="M360" i="24"/>
  <c r="M361" i="24" s="1"/>
  <c r="K647" i="23"/>
  <c r="U576" i="23"/>
  <c r="U288" i="24"/>
  <c r="P288" i="24"/>
  <c r="P289" i="24" s="1"/>
  <c r="N288" i="24"/>
  <c r="O288" i="24"/>
  <c r="M288" i="24"/>
  <c r="M289" i="24" s="1"/>
  <c r="K503" i="24"/>
  <c r="K505" i="24" s="1"/>
  <c r="U216" i="24"/>
  <c r="P216" i="24"/>
  <c r="P217" i="24" s="1"/>
  <c r="N216" i="24"/>
  <c r="O216" i="24"/>
  <c r="O217" i="24" s="1"/>
  <c r="M216" i="24"/>
  <c r="N144" i="23"/>
  <c r="K575" i="24"/>
  <c r="V576" i="24"/>
  <c r="U432" i="23"/>
  <c r="K575" i="23"/>
  <c r="U144" i="24"/>
  <c r="Q144" i="24"/>
  <c r="O144" i="24"/>
  <c r="O145" i="24" s="1"/>
  <c r="M144" i="24"/>
  <c r="P144" i="24"/>
  <c r="N144" i="24"/>
  <c r="U576" i="24"/>
  <c r="U577" i="24" s="1"/>
  <c r="H648" i="24"/>
  <c r="U72" i="24"/>
  <c r="Q72" i="24"/>
  <c r="O72" i="24"/>
  <c r="M72" i="24"/>
  <c r="P72" i="24"/>
  <c r="N72" i="24"/>
  <c r="N73" i="24" s="1"/>
  <c r="K143" i="24"/>
  <c r="K215" i="24"/>
  <c r="K287" i="24"/>
  <c r="K359" i="24"/>
  <c r="K431" i="24"/>
  <c r="V666" i="23"/>
  <c r="I72" i="24"/>
  <c r="S72" i="24"/>
  <c r="S73" i="24" s="1"/>
  <c r="I144" i="24"/>
  <c r="S144" i="24"/>
  <c r="I216" i="24"/>
  <c r="S216" i="24"/>
  <c r="I288" i="24"/>
  <c r="S288" i="24"/>
  <c r="I360" i="24"/>
  <c r="I361" i="24" s="1"/>
  <c r="S360" i="24"/>
  <c r="S361" i="24" s="1"/>
  <c r="I432" i="24"/>
  <c r="S432" i="24"/>
  <c r="I504" i="24"/>
  <c r="S504" i="24"/>
  <c r="S505" i="24" s="1"/>
  <c r="I576" i="24"/>
  <c r="S576" i="24"/>
  <c r="K647" i="24"/>
  <c r="K649" i="24" s="1"/>
  <c r="K287" i="23"/>
  <c r="V666" i="24"/>
  <c r="G72" i="24"/>
  <c r="G73" i="24" s="1"/>
  <c r="K72" i="24"/>
  <c r="V144" i="24"/>
  <c r="G144" i="24"/>
  <c r="K144" i="24"/>
  <c r="G216" i="24"/>
  <c r="K216" i="24"/>
  <c r="V288" i="24"/>
  <c r="G288" i="24"/>
  <c r="K288" i="24"/>
  <c r="G360" i="24"/>
  <c r="K360" i="24"/>
  <c r="V432" i="24"/>
  <c r="G432" i="24"/>
  <c r="K432" i="24"/>
  <c r="G504" i="24"/>
  <c r="K504" i="24"/>
  <c r="G576" i="24"/>
  <c r="G577" i="24" s="1"/>
  <c r="K576" i="24"/>
  <c r="V360" i="24"/>
  <c r="V504" i="24"/>
  <c r="Q648" i="24"/>
  <c r="K71" i="24"/>
  <c r="H72" i="24"/>
  <c r="J72" i="24"/>
  <c r="H144" i="24"/>
  <c r="H652" i="24" s="1"/>
  <c r="J144" i="24"/>
  <c r="H216" i="24"/>
  <c r="H217" i="24" s="1"/>
  <c r="J216" i="24"/>
  <c r="Q216" i="24"/>
  <c r="H288" i="24"/>
  <c r="J288" i="24"/>
  <c r="Q288" i="24"/>
  <c r="H360" i="24"/>
  <c r="H361" i="24" s="1"/>
  <c r="J360" i="24"/>
  <c r="J361" i="24" s="1"/>
  <c r="Q360" i="24"/>
  <c r="H432" i="24"/>
  <c r="J432" i="24"/>
  <c r="J433" i="24" s="1"/>
  <c r="Q432" i="24"/>
  <c r="H504" i="24"/>
  <c r="H505" i="24" s="1"/>
  <c r="J504" i="24"/>
  <c r="J505" i="24" s="1"/>
  <c r="Q504" i="24"/>
  <c r="H576" i="24"/>
  <c r="J576" i="24"/>
  <c r="Q576" i="24"/>
  <c r="V648" i="24"/>
  <c r="S648" i="24"/>
  <c r="K648" i="24"/>
  <c r="I648" i="24"/>
  <c r="I649" i="24" s="1"/>
  <c r="G648" i="24"/>
  <c r="G649" i="24" s="1"/>
  <c r="J648" i="24"/>
  <c r="U648" i="24"/>
  <c r="K71" i="23"/>
  <c r="H72" i="23"/>
  <c r="H73" i="23" s="1"/>
  <c r="I144" i="23"/>
  <c r="I145" i="23" s="1"/>
  <c r="G432" i="23"/>
  <c r="I432" i="23"/>
  <c r="I433" i="23" s="1"/>
  <c r="K432" i="23"/>
  <c r="S432" i="23"/>
  <c r="G504" i="23"/>
  <c r="I504" i="23"/>
  <c r="K504" i="23"/>
  <c r="K505" i="23" s="1"/>
  <c r="S504" i="23"/>
  <c r="S505" i="23" s="1"/>
  <c r="V504" i="23"/>
  <c r="G576" i="23"/>
  <c r="G577" i="23" s="1"/>
  <c r="I576" i="23"/>
  <c r="K576" i="23"/>
  <c r="S576" i="23"/>
  <c r="S577" i="23" s="1"/>
  <c r="G648" i="23"/>
  <c r="G649" i="23" s="1"/>
  <c r="I648" i="23"/>
  <c r="K648" i="23"/>
  <c r="S648" i="23"/>
  <c r="V648" i="23"/>
  <c r="H432" i="23"/>
  <c r="H433" i="23" s="1"/>
  <c r="J432" i="23"/>
  <c r="Q432" i="23"/>
  <c r="Q433" i="23" s="1"/>
  <c r="H504" i="23"/>
  <c r="J504" i="23"/>
  <c r="Q504" i="23"/>
  <c r="H576" i="23"/>
  <c r="J576" i="23"/>
  <c r="Q576" i="23"/>
  <c r="H648" i="23"/>
  <c r="J648" i="23"/>
  <c r="J649" i="23" s="1"/>
  <c r="Q648" i="23"/>
  <c r="V216" i="24"/>
  <c r="V576" i="23"/>
  <c r="V432" i="23"/>
  <c r="V288" i="23"/>
  <c r="N504" i="4"/>
  <c r="O72" i="4"/>
  <c r="O73" i="4" s="1"/>
  <c r="D2" i="37"/>
  <c r="D3" i="37" s="1"/>
  <c r="D4" i="37" s="1"/>
  <c r="D5" i="37" s="1"/>
  <c r="D6" i="37" s="1"/>
  <c r="D7" i="37" s="1"/>
  <c r="D8" i="37" s="1"/>
  <c r="D9" i="37" s="1"/>
  <c r="D10" i="37" s="1"/>
  <c r="D11" i="37" s="1"/>
  <c r="D12" i="37" s="1"/>
  <c r="D13" i="37" s="1"/>
  <c r="D14" i="37" s="1"/>
  <c r="D15" i="37" s="1"/>
  <c r="D16" i="37" s="1"/>
  <c r="D17" i="37" s="1"/>
  <c r="D18" i="37" s="1"/>
  <c r="D19" i="37" s="1"/>
  <c r="D20" i="37" s="1"/>
  <c r="D21" i="37" s="1"/>
  <c r="D22" i="37" s="1"/>
  <c r="D23" i="37" s="1"/>
  <c r="D24" i="37" s="1"/>
  <c r="D25" i="37" s="1"/>
  <c r="D26" i="37" s="1"/>
  <c r="D27" i="37" s="1"/>
  <c r="D28" i="37" s="1"/>
  <c r="D29" i="37" s="1"/>
  <c r="D30" i="37" s="1"/>
  <c r="D31" i="37" s="1"/>
  <c r="D32" i="37" s="1"/>
  <c r="D33" i="37" s="1"/>
  <c r="D34" i="37" s="1"/>
  <c r="D35" i="37" s="1"/>
  <c r="D36" i="37" s="1"/>
  <c r="D37" i="37" s="1"/>
  <c r="D38" i="37" s="1"/>
  <c r="D39" i="37" s="1"/>
  <c r="D40" i="37" s="1"/>
  <c r="D41" i="37" s="1"/>
  <c r="D42" i="37" s="1"/>
  <c r="D43" i="37" s="1"/>
  <c r="D44" i="37" s="1"/>
  <c r="D45" i="37" s="1"/>
  <c r="D46" i="37" s="1"/>
  <c r="D47" i="37" s="1"/>
  <c r="D48" i="37" s="1"/>
  <c r="D49" i="37" s="1"/>
  <c r="D50" i="37" s="1"/>
  <c r="D51" i="37" s="1"/>
  <c r="D52" i="37" s="1"/>
  <c r="D53" i="37" s="1"/>
  <c r="D54" i="37" s="1"/>
  <c r="D55" i="37" s="1"/>
  <c r="D56" i="37" s="1"/>
  <c r="D57" i="37" s="1"/>
  <c r="D58" i="37" s="1"/>
  <c r="D59" i="37" s="1"/>
  <c r="D60" i="37" s="1"/>
  <c r="D61" i="37" s="1"/>
  <c r="D62" i="37" s="1"/>
  <c r="D63" i="37" s="1"/>
  <c r="D64" i="37" s="1"/>
  <c r="D65" i="37" s="1"/>
  <c r="D66" i="37" s="1"/>
  <c r="D67" i="37" s="1"/>
  <c r="D68" i="37" s="1"/>
  <c r="D69" i="37" s="1"/>
  <c r="D70" i="37" s="1"/>
  <c r="D71" i="37" s="1"/>
  <c r="D72" i="37" s="1"/>
  <c r="D73" i="37" s="1"/>
  <c r="D74" i="37" s="1"/>
  <c r="D75" i="37" s="1"/>
  <c r="D76" i="37" s="1"/>
  <c r="D77" i="37" s="1"/>
  <c r="D78" i="37" s="1"/>
  <c r="D79" i="37" s="1"/>
  <c r="D80" i="37" s="1"/>
  <c r="D81" i="37" s="1"/>
  <c r="D82" i="37" s="1"/>
  <c r="D83" i="37" s="1"/>
  <c r="D84" i="37" s="1"/>
  <c r="D85" i="37" s="1"/>
  <c r="D86" i="37" s="1"/>
  <c r="D87" i="37" s="1"/>
  <c r="D88" i="37" s="1"/>
  <c r="D89" i="37" s="1"/>
  <c r="D90" i="37" s="1"/>
  <c r="D91" i="37" s="1"/>
  <c r="D92" i="37" s="1"/>
  <c r="D93" i="37" s="1"/>
  <c r="D94" i="37" s="1"/>
  <c r="D95" i="37" s="1"/>
  <c r="D96" i="37" s="1"/>
  <c r="D97" i="37" s="1"/>
  <c r="D98" i="37" s="1"/>
  <c r="D99" i="37" s="1"/>
  <c r="D100" i="37" s="1"/>
  <c r="D101" i="37" s="1"/>
  <c r="D102" i="37" s="1"/>
  <c r="D103" i="37" s="1"/>
  <c r="D104" i="37" s="1"/>
  <c r="D105" i="37" s="1"/>
  <c r="D106" i="37" s="1"/>
  <c r="D107" i="37" s="1"/>
  <c r="D108" i="37" s="1"/>
  <c r="D109" i="37" s="1"/>
  <c r="D110" i="37" s="1"/>
  <c r="D111" i="37" s="1"/>
  <c r="D112" i="37" s="1"/>
  <c r="D113" i="37" s="1"/>
  <c r="D114" i="37" s="1"/>
  <c r="D115" i="37" s="1"/>
  <c r="D116" i="37" s="1"/>
  <c r="D117" i="37" s="1"/>
  <c r="D118" i="37" s="1"/>
  <c r="D119" i="37" s="1"/>
  <c r="D120" i="37" s="1"/>
  <c r="D121" i="37" s="1"/>
  <c r="D122" i="37" s="1"/>
  <c r="D123" i="37" s="1"/>
  <c r="D124" i="37" s="1"/>
  <c r="D125" i="37" s="1"/>
  <c r="D126" i="37" s="1"/>
  <c r="D127" i="37" s="1"/>
  <c r="D128" i="37" s="1"/>
  <c r="D129" i="37" s="1"/>
  <c r="D130" i="37" s="1"/>
  <c r="D131" i="37" s="1"/>
  <c r="D132" i="37" s="1"/>
  <c r="D133" i="37" s="1"/>
  <c r="D134" i="37" s="1"/>
  <c r="D135" i="37" s="1"/>
  <c r="D136" i="37" s="1"/>
  <c r="D137" i="37" s="1"/>
  <c r="D138" i="37" s="1"/>
  <c r="D139" i="37" s="1"/>
  <c r="D140" i="37" s="1"/>
  <c r="D141" i="37" s="1"/>
  <c r="D142" i="37" s="1"/>
  <c r="D143" i="37" s="1"/>
  <c r="D144" i="37" s="1"/>
  <c r="D145" i="37" s="1"/>
  <c r="D146" i="37" s="1"/>
  <c r="D147" i="37" s="1"/>
  <c r="D148" i="37" s="1"/>
  <c r="D149" i="37" s="1"/>
  <c r="D150" i="37" s="1"/>
  <c r="D151" i="37" s="1"/>
  <c r="D152" i="37" s="1"/>
  <c r="D153" i="37" s="1"/>
  <c r="D154" i="37" s="1"/>
  <c r="D155" i="37" s="1"/>
  <c r="D156" i="37" s="1"/>
  <c r="D157" i="37" s="1"/>
  <c r="D158" i="37" s="1"/>
  <c r="D159" i="37" s="1"/>
  <c r="D160" i="37" s="1"/>
  <c r="D161" i="37" s="1"/>
  <c r="D162" i="37" s="1"/>
  <c r="D163" i="37" s="1"/>
  <c r="D164" i="37" s="1"/>
  <c r="D165" i="37" s="1"/>
  <c r="D166" i="37" s="1"/>
  <c r="D167" i="37" s="1"/>
  <c r="D168" i="37" s="1"/>
  <c r="D169" i="37" s="1"/>
  <c r="D170" i="37" s="1"/>
  <c r="D171" i="37" s="1"/>
  <c r="D172" i="37" s="1"/>
  <c r="D173" i="37" s="1"/>
  <c r="D174" i="37" s="1"/>
  <c r="D175" i="37" s="1"/>
  <c r="D176" i="37" s="1"/>
  <c r="D177" i="37" s="1"/>
  <c r="D178" i="37" s="1"/>
  <c r="D179" i="37" s="1"/>
  <c r="D180" i="37" s="1"/>
  <c r="D181" i="37" s="1"/>
  <c r="D182" i="37" s="1"/>
  <c r="D183" i="37" s="1"/>
  <c r="D184" i="37" s="1"/>
  <c r="D185" i="37" s="1"/>
  <c r="D186" i="37" s="1"/>
  <c r="D187" i="37" s="1"/>
  <c r="D188" i="37" s="1"/>
  <c r="D189" i="37" s="1"/>
  <c r="D190" i="37" s="1"/>
  <c r="D191" i="37" s="1"/>
  <c r="D192" i="37" s="1"/>
  <c r="D193" i="37" s="1"/>
  <c r="D194" i="37" s="1"/>
  <c r="D195" i="37" s="1"/>
  <c r="D196" i="37" s="1"/>
  <c r="D197" i="37" s="1"/>
  <c r="D198" i="37" s="1"/>
  <c r="D199" i="37" s="1"/>
  <c r="D200" i="37" s="1"/>
  <c r="D201" i="37" s="1"/>
  <c r="D202" i="37" s="1"/>
  <c r="D203" i="37" s="1"/>
  <c r="D204" i="37" s="1"/>
  <c r="D205" i="37" s="1"/>
  <c r="D206" i="37" s="1"/>
  <c r="D207" i="37" s="1"/>
  <c r="D208" i="37" s="1"/>
  <c r="D209" i="37" s="1"/>
  <c r="D210" i="37" s="1"/>
  <c r="D211" i="37" s="1"/>
  <c r="D212" i="37" s="1"/>
  <c r="D213" i="37" s="1"/>
  <c r="D214" i="37" s="1"/>
  <c r="D215" i="37" s="1"/>
  <c r="D216" i="37" s="1"/>
  <c r="D217" i="37" s="1"/>
  <c r="D218" i="37" s="1"/>
  <c r="D219" i="37" s="1"/>
  <c r="D220" i="37" s="1"/>
  <c r="D221" i="37" s="1"/>
  <c r="D222" i="37" s="1"/>
  <c r="D223" i="37" s="1"/>
  <c r="D224" i="37" s="1"/>
  <c r="D225" i="37" s="1"/>
  <c r="D226" i="37" s="1"/>
  <c r="D227" i="37" s="1"/>
  <c r="D228" i="37" s="1"/>
  <c r="D229" i="37" s="1"/>
  <c r="D230" i="37" s="1"/>
  <c r="D231" i="37" s="1"/>
  <c r="D232" i="37" s="1"/>
  <c r="D233" i="37" s="1"/>
  <c r="D234" i="37" s="1"/>
  <c r="D235" i="37" s="1"/>
  <c r="D236" i="37" s="1"/>
  <c r="D237" i="37" s="1"/>
  <c r="D238" i="37" s="1"/>
  <c r="D239" i="37" s="1"/>
  <c r="D240" i="37" s="1"/>
  <c r="D241" i="37" s="1"/>
  <c r="D242" i="37" s="1"/>
  <c r="D243" i="37" s="1"/>
  <c r="D244" i="37" s="1"/>
  <c r="D245" i="37" s="1"/>
  <c r="D246" i="37" s="1"/>
  <c r="D247" i="37" s="1"/>
  <c r="D248" i="37" s="1"/>
  <c r="D249" i="37" s="1"/>
  <c r="D250" i="37" s="1"/>
  <c r="D251" i="37" s="1"/>
  <c r="D252" i="37" s="1"/>
  <c r="D253" i="37" s="1"/>
  <c r="D254" i="37" s="1"/>
  <c r="D255" i="37" s="1"/>
  <c r="D256" i="37" s="1"/>
  <c r="D257" i="37" s="1"/>
  <c r="D258" i="37" s="1"/>
  <c r="D259" i="37" s="1"/>
  <c r="D260" i="37" s="1"/>
  <c r="D261" i="37" s="1"/>
  <c r="D262" i="37" s="1"/>
  <c r="D263" i="37" s="1"/>
  <c r="D264" i="37" s="1"/>
  <c r="D265" i="37" s="1"/>
  <c r="D266" i="37" s="1"/>
  <c r="D267" i="37" s="1"/>
  <c r="D268" i="37" s="1"/>
  <c r="D269" i="37" s="1"/>
  <c r="D270" i="37" s="1"/>
  <c r="D271" i="37" s="1"/>
  <c r="D272" i="37" s="1"/>
  <c r="D273" i="37" s="1"/>
  <c r="D274" i="37" s="1"/>
  <c r="D275" i="37" s="1"/>
  <c r="D276" i="37" s="1"/>
  <c r="D277" i="37" s="1"/>
  <c r="D278" i="37" s="1"/>
  <c r="D279" i="37" s="1"/>
  <c r="D280" i="37" s="1"/>
  <c r="D281" i="37" s="1"/>
  <c r="D282" i="37" s="1"/>
  <c r="D283" i="37" s="1"/>
  <c r="D284" i="37" s="1"/>
  <c r="D285" i="37" s="1"/>
  <c r="D286" i="37" s="1"/>
  <c r="D287" i="37" s="1"/>
  <c r="D288" i="37" s="1"/>
  <c r="D289" i="37" s="1"/>
  <c r="D290" i="37" s="1"/>
  <c r="D291" i="37" s="1"/>
  <c r="D292" i="37" s="1"/>
  <c r="D293" i="37" s="1"/>
  <c r="D294" i="37" s="1"/>
  <c r="D295" i="37" s="1"/>
  <c r="D296" i="37" s="1"/>
  <c r="D297" i="37" s="1"/>
  <c r="D298" i="37" s="1"/>
  <c r="D299" i="37" s="1"/>
  <c r="D300" i="37" s="1"/>
  <c r="D301" i="37" s="1"/>
  <c r="D302" i="37" s="1"/>
  <c r="D303" i="37" s="1"/>
  <c r="D304" i="37" s="1"/>
  <c r="D305" i="37" s="1"/>
  <c r="D306" i="37" s="1"/>
  <c r="D307" i="37" s="1"/>
  <c r="D308" i="37" s="1"/>
  <c r="D309" i="37" s="1"/>
  <c r="D310" i="37" s="1"/>
  <c r="D311" i="37" s="1"/>
  <c r="D312" i="37" s="1"/>
  <c r="D313" i="37" s="1"/>
  <c r="D314" i="37" s="1"/>
  <c r="D315" i="37" s="1"/>
  <c r="D316" i="37" s="1"/>
  <c r="D317" i="37" s="1"/>
  <c r="D318" i="37" s="1"/>
  <c r="D319" i="37" s="1"/>
  <c r="D320" i="37" s="1"/>
  <c r="D321" i="37" s="1"/>
  <c r="D322" i="37" s="1"/>
  <c r="D323" i="37" s="1"/>
  <c r="D324" i="37" s="1"/>
  <c r="D325" i="37" s="1"/>
  <c r="D326" i="37" s="1"/>
  <c r="D327" i="37" s="1"/>
  <c r="D328" i="37" s="1"/>
  <c r="D329" i="37" s="1"/>
  <c r="D330" i="37" s="1"/>
  <c r="D331" i="37" s="1"/>
  <c r="D332" i="37" s="1"/>
  <c r="D333" i="37" s="1"/>
  <c r="D334" i="37" s="1"/>
  <c r="D335" i="37" s="1"/>
  <c r="D336" i="37" s="1"/>
  <c r="D337" i="37" s="1"/>
  <c r="D338" i="37" s="1"/>
  <c r="D339" i="37" s="1"/>
  <c r="D340" i="37" s="1"/>
  <c r="D341" i="37" s="1"/>
  <c r="D342" i="37" s="1"/>
  <c r="D343" i="37" s="1"/>
  <c r="D344" i="37" s="1"/>
  <c r="D345" i="37" s="1"/>
  <c r="D346" i="37" s="1"/>
  <c r="D347" i="37" s="1"/>
  <c r="D348" i="37" s="1"/>
  <c r="D349" i="37" s="1"/>
  <c r="D350" i="37" s="1"/>
  <c r="D351" i="37" s="1"/>
  <c r="D352" i="37" s="1"/>
  <c r="D353" i="37" s="1"/>
  <c r="D354" i="37" s="1"/>
  <c r="D355" i="37" s="1"/>
  <c r="D356" i="37" s="1"/>
  <c r="D357" i="37" s="1"/>
  <c r="D358" i="37" s="1"/>
  <c r="D359" i="37" s="1"/>
  <c r="D360" i="37" s="1"/>
  <c r="D361" i="37" s="1"/>
  <c r="D362" i="37" s="1"/>
  <c r="D363" i="37" s="1"/>
  <c r="D364" i="37" s="1"/>
  <c r="D365" i="37" s="1"/>
  <c r="D366" i="37" s="1"/>
  <c r="D367" i="37" s="1"/>
  <c r="D368" i="37" s="1"/>
  <c r="D369" i="37" s="1"/>
  <c r="D370" i="37" s="1"/>
  <c r="D371" i="37" s="1"/>
  <c r="D372" i="37" s="1"/>
  <c r="D373" i="37" s="1"/>
  <c r="D374" i="37" s="1"/>
  <c r="D375" i="37" s="1"/>
  <c r="D376" i="37" s="1"/>
  <c r="D377" i="37" s="1"/>
  <c r="D378" i="37" s="1"/>
  <c r="D379" i="37" s="1"/>
  <c r="D380" i="37" s="1"/>
  <c r="D381" i="37" s="1"/>
  <c r="D382" i="37" s="1"/>
  <c r="D383" i="37" s="1"/>
  <c r="D384" i="37" s="1"/>
  <c r="D385" i="37" s="1"/>
  <c r="D386" i="37" s="1"/>
  <c r="D387" i="37" s="1"/>
  <c r="D388" i="37" s="1"/>
  <c r="D389" i="37" s="1"/>
  <c r="D390" i="37" s="1"/>
  <c r="D391" i="37" s="1"/>
  <c r="D392" i="37" s="1"/>
  <c r="D393" i="37" s="1"/>
  <c r="D394" i="37" s="1"/>
  <c r="D395" i="37" s="1"/>
  <c r="D396" i="37" s="1"/>
  <c r="D397" i="37" s="1"/>
  <c r="D398" i="37" s="1"/>
  <c r="D399" i="37" s="1"/>
  <c r="D400" i="37" s="1"/>
  <c r="D401" i="37" s="1"/>
  <c r="D402" i="37" s="1"/>
  <c r="D403" i="37" s="1"/>
  <c r="D404" i="37" s="1"/>
  <c r="D405" i="37" s="1"/>
  <c r="D406" i="37" s="1"/>
  <c r="D407" i="37" s="1"/>
  <c r="D408" i="37" s="1"/>
  <c r="D409" i="37" s="1"/>
  <c r="D410" i="37" s="1"/>
  <c r="D411" i="37" s="1"/>
  <c r="D412" i="37" s="1"/>
  <c r="D413" i="37" s="1"/>
  <c r="D414" i="37" s="1"/>
  <c r="D415" i="37" s="1"/>
  <c r="D416" i="37" s="1"/>
  <c r="D417" i="37" s="1"/>
  <c r="D418" i="37" s="1"/>
  <c r="D419" i="37" s="1"/>
  <c r="D420" i="37" s="1"/>
  <c r="D421" i="37" s="1"/>
  <c r="D422" i="37" s="1"/>
  <c r="D423" i="37" s="1"/>
  <c r="D424" i="37" s="1"/>
  <c r="D425" i="37" s="1"/>
  <c r="D426" i="37" s="1"/>
  <c r="D427" i="37" s="1"/>
  <c r="D428" i="37" s="1"/>
  <c r="D429" i="37" s="1"/>
  <c r="D430" i="37" s="1"/>
  <c r="D431" i="37" s="1"/>
  <c r="D432" i="37" s="1"/>
  <c r="D433" i="37" s="1"/>
  <c r="D434" i="37" s="1"/>
  <c r="D435" i="37" s="1"/>
  <c r="D436" i="37" s="1"/>
  <c r="D437" i="37" s="1"/>
  <c r="D438" i="37" s="1"/>
  <c r="D439" i="37" s="1"/>
  <c r="D440" i="37" s="1"/>
  <c r="D441" i="37" s="1"/>
  <c r="D442" i="37" s="1"/>
  <c r="D443" i="37" s="1"/>
  <c r="D444" i="37" s="1"/>
  <c r="D445" i="37" s="1"/>
  <c r="D446" i="37" s="1"/>
  <c r="D447" i="37" s="1"/>
  <c r="D448" i="37" s="1"/>
  <c r="D449" i="37" s="1"/>
  <c r="D450" i="37" s="1"/>
  <c r="D451" i="37" s="1"/>
  <c r="D452" i="37" s="1"/>
  <c r="D453" i="37" s="1"/>
  <c r="D454" i="37" s="1"/>
  <c r="D455" i="37" s="1"/>
  <c r="D456" i="37" s="1"/>
  <c r="D457" i="37" s="1"/>
  <c r="D458" i="37" s="1"/>
  <c r="D459" i="37" s="1"/>
  <c r="D460" i="37" s="1"/>
  <c r="D461" i="37" s="1"/>
  <c r="D462" i="37" s="1"/>
  <c r="D463" i="37" s="1"/>
  <c r="D464" i="37" s="1"/>
  <c r="D465" i="37" s="1"/>
  <c r="D466" i="37" s="1"/>
  <c r="D467" i="37" s="1"/>
  <c r="D468" i="37" s="1"/>
  <c r="D469" i="37" s="1"/>
  <c r="D470" i="37" s="1"/>
  <c r="D471" i="37" s="1"/>
  <c r="D472" i="37" s="1"/>
  <c r="D473" i="37" s="1"/>
  <c r="D474" i="37" s="1"/>
  <c r="D475" i="37" s="1"/>
  <c r="D476" i="37" s="1"/>
  <c r="D477" i="37" s="1"/>
  <c r="D478" i="37" s="1"/>
  <c r="D479" i="37" s="1"/>
  <c r="D480" i="37" s="1"/>
  <c r="D481" i="37" s="1"/>
  <c r="D482" i="37" s="1"/>
  <c r="D483" i="37" s="1"/>
  <c r="D484" i="37" s="1"/>
  <c r="D485" i="37" s="1"/>
  <c r="D486" i="37" s="1"/>
  <c r="D487" i="37" s="1"/>
  <c r="D488" i="37" s="1"/>
  <c r="D489" i="37" s="1"/>
  <c r="D490" i="37" s="1"/>
  <c r="D491" i="37" s="1"/>
  <c r="D492" i="37" s="1"/>
  <c r="D493" i="37" s="1"/>
  <c r="D494" i="37" s="1"/>
  <c r="D495" i="37" s="1"/>
  <c r="D496" i="37" s="1"/>
  <c r="D497" i="37" s="1"/>
  <c r="D498" i="37" s="1"/>
  <c r="D499" i="37" s="1"/>
  <c r="D500" i="37" s="1"/>
  <c r="D501" i="37" s="1"/>
  <c r="D502" i="37" s="1"/>
  <c r="D503" i="37" s="1"/>
  <c r="D504" i="37" s="1"/>
  <c r="D505" i="37" s="1"/>
  <c r="D506" i="37" s="1"/>
  <c r="D507" i="37" s="1"/>
  <c r="D508" i="37" s="1"/>
  <c r="D509" i="37" s="1"/>
  <c r="D510" i="37" s="1"/>
  <c r="D511" i="37" s="1"/>
  <c r="D512" i="37" s="1"/>
  <c r="D513" i="37" s="1"/>
  <c r="D514" i="37" s="1"/>
  <c r="D515" i="37" s="1"/>
  <c r="D516" i="37" s="1"/>
  <c r="D517" i="37" s="1"/>
  <c r="D518" i="37" s="1"/>
  <c r="D519" i="37" s="1"/>
  <c r="D520" i="37" s="1"/>
  <c r="D521" i="37" s="1"/>
  <c r="D522" i="37" s="1"/>
  <c r="D523" i="37" s="1"/>
  <c r="D524" i="37" s="1"/>
  <c r="D525" i="37" s="1"/>
  <c r="D526" i="37" s="1"/>
  <c r="D527" i="37" s="1"/>
  <c r="D528" i="37" s="1"/>
  <c r="D529" i="37" s="1"/>
  <c r="D530" i="37" s="1"/>
  <c r="D531" i="37" s="1"/>
  <c r="D532" i="37" s="1"/>
  <c r="D533" i="37" s="1"/>
  <c r="D534" i="37" s="1"/>
  <c r="D535" i="37" s="1"/>
  <c r="D536" i="37" s="1"/>
  <c r="D537" i="37" s="1"/>
  <c r="D538" i="37" s="1"/>
  <c r="D539" i="37" s="1"/>
  <c r="D540" i="37" s="1"/>
  <c r="D541" i="37" s="1"/>
  <c r="B1" i="4"/>
  <c r="U662" i="4"/>
  <c r="S662" i="4"/>
  <c r="Q662" i="4"/>
  <c r="K662" i="4"/>
  <c r="J662" i="4"/>
  <c r="I662" i="4"/>
  <c r="H662" i="4"/>
  <c r="G661" i="4"/>
  <c r="V670" i="4"/>
  <c r="U670" i="4"/>
  <c r="S670" i="4"/>
  <c r="Q670" i="4"/>
  <c r="K670" i="4"/>
  <c r="J670" i="4"/>
  <c r="I670" i="4"/>
  <c r="H670" i="4"/>
  <c r="V668" i="4"/>
  <c r="U668" i="4"/>
  <c r="S668" i="4"/>
  <c r="Q668" i="4"/>
  <c r="K668" i="4"/>
  <c r="J668" i="4"/>
  <c r="I668" i="4"/>
  <c r="H668" i="4"/>
  <c r="G670" i="4"/>
  <c r="V667" i="4"/>
  <c r="U667" i="4"/>
  <c r="S667" i="4"/>
  <c r="Q667" i="4"/>
  <c r="K667" i="4"/>
  <c r="J667" i="4"/>
  <c r="I667" i="4"/>
  <c r="H667" i="4"/>
  <c r="G667" i="4"/>
  <c r="U666" i="4"/>
  <c r="S666" i="4"/>
  <c r="Q666" i="4"/>
  <c r="J666" i="4"/>
  <c r="I666" i="4"/>
  <c r="H666" i="4"/>
  <c r="G666" i="4"/>
  <c r="V665" i="4"/>
  <c r="U665" i="4"/>
  <c r="S665" i="4"/>
  <c r="Q665" i="4"/>
  <c r="K665" i="4"/>
  <c r="J665" i="4"/>
  <c r="I665" i="4"/>
  <c r="H665" i="4"/>
  <c r="G665" i="4"/>
  <c r="V661" i="4"/>
  <c r="U661" i="4"/>
  <c r="S661" i="4"/>
  <c r="Q661" i="4"/>
  <c r="K661" i="4"/>
  <c r="J661" i="4"/>
  <c r="I661" i="4"/>
  <c r="H661" i="4"/>
  <c r="V659" i="4"/>
  <c r="U659" i="4"/>
  <c r="S659" i="4"/>
  <c r="Q659" i="4"/>
  <c r="K659" i="4"/>
  <c r="J659" i="4"/>
  <c r="I659" i="4"/>
  <c r="H659" i="4"/>
  <c r="G659" i="4"/>
  <c r="V658" i="4"/>
  <c r="U658" i="4"/>
  <c r="S658" i="4"/>
  <c r="Q658" i="4"/>
  <c r="K658" i="4"/>
  <c r="J658" i="4"/>
  <c r="I658" i="4"/>
  <c r="H658" i="4"/>
  <c r="G658" i="4"/>
  <c r="U657" i="4"/>
  <c r="S657" i="4"/>
  <c r="Q657" i="4"/>
  <c r="K657" i="4"/>
  <c r="J657" i="4"/>
  <c r="I657" i="4"/>
  <c r="H657" i="4"/>
  <c r="G657" i="4"/>
  <c r="U656" i="4"/>
  <c r="S656" i="4"/>
  <c r="Q656" i="4"/>
  <c r="J656" i="4"/>
  <c r="I656" i="4"/>
  <c r="H656" i="4"/>
  <c r="G656" i="4"/>
  <c r="U647" i="4"/>
  <c r="S647" i="4"/>
  <c r="Q647" i="4"/>
  <c r="F647" i="4"/>
  <c r="J647" i="4"/>
  <c r="I647" i="4"/>
  <c r="H647" i="4"/>
  <c r="G647" i="4"/>
  <c r="A645" i="4"/>
  <c r="L541" i="37"/>
  <c r="A644" i="4"/>
  <c r="L540" i="37"/>
  <c r="A643" i="4"/>
  <c r="L539" i="37"/>
  <c r="A642" i="4"/>
  <c r="L538" i="37"/>
  <c r="A641" i="4"/>
  <c r="L537" i="37"/>
  <c r="A640" i="4"/>
  <c r="L536" i="37"/>
  <c r="A639" i="4"/>
  <c r="L535" i="37"/>
  <c r="A638" i="4"/>
  <c r="L534" i="37"/>
  <c r="A637" i="4"/>
  <c r="L533" i="37"/>
  <c r="A636" i="4"/>
  <c r="L532" i="37"/>
  <c r="A635" i="4"/>
  <c r="L531" i="37"/>
  <c r="A634" i="4"/>
  <c r="L530" i="37"/>
  <c r="A633" i="4"/>
  <c r="L529" i="37"/>
  <c r="A632" i="4"/>
  <c r="L528" i="37"/>
  <c r="A631" i="4"/>
  <c r="L527" i="37"/>
  <c r="A630" i="4"/>
  <c r="L526" i="37"/>
  <c r="A629" i="4"/>
  <c r="L525" i="37"/>
  <c r="A628" i="4"/>
  <c r="L524" i="37"/>
  <c r="A627" i="4"/>
  <c r="L523" i="37"/>
  <c r="A626" i="4"/>
  <c r="L522" i="37"/>
  <c r="A625" i="4"/>
  <c r="L521" i="37"/>
  <c r="A624" i="4"/>
  <c r="L520" i="37"/>
  <c r="A623" i="4"/>
  <c r="L519" i="37"/>
  <c r="A622" i="4"/>
  <c r="L518" i="37"/>
  <c r="A621" i="4"/>
  <c r="L517" i="37"/>
  <c r="A620" i="4"/>
  <c r="L516" i="37"/>
  <c r="A619" i="4"/>
  <c r="L515" i="37"/>
  <c r="A618" i="4"/>
  <c r="L514" i="37"/>
  <c r="A617" i="4"/>
  <c r="L513" i="37"/>
  <c r="A616" i="4"/>
  <c r="L512" i="37"/>
  <c r="A615" i="4"/>
  <c r="L511" i="37"/>
  <c r="A614" i="4"/>
  <c r="L510" i="37"/>
  <c r="A613" i="4"/>
  <c r="L509" i="37"/>
  <c r="A612" i="4"/>
  <c r="L508" i="37"/>
  <c r="A611" i="4"/>
  <c r="L507" i="37"/>
  <c r="A610" i="4"/>
  <c r="L506" i="37"/>
  <c r="A609" i="4"/>
  <c r="L505" i="37"/>
  <c r="A608" i="4"/>
  <c r="L504" i="37"/>
  <c r="A607" i="4"/>
  <c r="L503" i="37"/>
  <c r="A606" i="4"/>
  <c r="L502" i="37"/>
  <c r="A605" i="4"/>
  <c r="L501" i="37"/>
  <c r="A604" i="4"/>
  <c r="L500" i="37"/>
  <c r="A603" i="4"/>
  <c r="L499" i="37"/>
  <c r="A602" i="4"/>
  <c r="L498" i="37"/>
  <c r="A601" i="4"/>
  <c r="L497" i="37"/>
  <c r="A600" i="4"/>
  <c r="L496" i="37"/>
  <c r="A599" i="4"/>
  <c r="L495" i="37"/>
  <c r="A598" i="4"/>
  <c r="L494" i="37"/>
  <c r="A597" i="4"/>
  <c r="L493" i="37"/>
  <c r="A596" i="4"/>
  <c r="L492" i="37"/>
  <c r="A595" i="4"/>
  <c r="L491" i="37"/>
  <c r="A594" i="4"/>
  <c r="L490" i="37"/>
  <c r="A593" i="4"/>
  <c r="L489" i="37"/>
  <c r="A592" i="4"/>
  <c r="L488" i="37"/>
  <c r="A591" i="4"/>
  <c r="L487" i="37"/>
  <c r="A590" i="4"/>
  <c r="L486" i="37"/>
  <c r="A589" i="4"/>
  <c r="L485" i="37"/>
  <c r="A588" i="4"/>
  <c r="L484" i="37"/>
  <c r="A587" i="4"/>
  <c r="L483" i="37"/>
  <c r="A586" i="4"/>
  <c r="L482" i="37"/>
  <c r="U575" i="4"/>
  <c r="S575" i="4"/>
  <c r="Q575" i="4"/>
  <c r="F575" i="4"/>
  <c r="J575" i="4"/>
  <c r="I575" i="4"/>
  <c r="H575" i="4"/>
  <c r="G575" i="4"/>
  <c r="A573" i="4"/>
  <c r="L481" i="37"/>
  <c r="A572" i="4"/>
  <c r="L480" i="37"/>
  <c r="A571" i="4"/>
  <c r="L479" i="37"/>
  <c r="A570" i="4"/>
  <c r="L478" i="37"/>
  <c r="A569" i="4"/>
  <c r="L477" i="37"/>
  <c r="A568" i="4"/>
  <c r="L476" i="37"/>
  <c r="A567" i="4"/>
  <c r="L475" i="37"/>
  <c r="A566" i="4"/>
  <c r="L474" i="37"/>
  <c r="A565" i="4"/>
  <c r="L473" i="37"/>
  <c r="A564" i="4"/>
  <c r="L472" i="37"/>
  <c r="A563" i="4"/>
  <c r="L471" i="37"/>
  <c r="A562" i="4"/>
  <c r="L470" i="37"/>
  <c r="A561" i="4"/>
  <c r="L469" i="37"/>
  <c r="A560" i="4"/>
  <c r="L468" i="37"/>
  <c r="A559" i="4"/>
  <c r="L467" i="37"/>
  <c r="A558" i="4"/>
  <c r="L466" i="37"/>
  <c r="A557" i="4"/>
  <c r="L465" i="37"/>
  <c r="A556" i="4"/>
  <c r="L464" i="37"/>
  <c r="A555" i="4"/>
  <c r="L463" i="37"/>
  <c r="A554" i="4"/>
  <c r="L462" i="37"/>
  <c r="A553" i="4"/>
  <c r="L461" i="37"/>
  <c r="A552" i="4"/>
  <c r="L460" i="37"/>
  <c r="A551" i="4"/>
  <c r="L459" i="37"/>
  <c r="A550" i="4"/>
  <c r="L458" i="37"/>
  <c r="A549" i="4"/>
  <c r="L457" i="37"/>
  <c r="A548" i="4"/>
  <c r="L456" i="37"/>
  <c r="A547" i="4"/>
  <c r="L455" i="37"/>
  <c r="A546" i="4"/>
  <c r="L454" i="37"/>
  <c r="A545" i="4"/>
  <c r="L453" i="37"/>
  <c r="A544" i="4"/>
  <c r="L452" i="37"/>
  <c r="A543" i="4"/>
  <c r="L451" i="37"/>
  <c r="A542" i="4"/>
  <c r="L450" i="37"/>
  <c r="A541" i="4"/>
  <c r="L449" i="37"/>
  <c r="A540" i="4"/>
  <c r="L448" i="37"/>
  <c r="A539" i="4"/>
  <c r="L447" i="37"/>
  <c r="A538" i="4"/>
  <c r="L446" i="37"/>
  <c r="A537" i="4"/>
  <c r="L445" i="37"/>
  <c r="A536" i="4"/>
  <c r="L444" i="37"/>
  <c r="A535" i="4"/>
  <c r="L443" i="37"/>
  <c r="A534" i="4"/>
  <c r="L442" i="37"/>
  <c r="A533" i="4"/>
  <c r="L441" i="37"/>
  <c r="A532" i="4"/>
  <c r="L440" i="37"/>
  <c r="A531" i="4"/>
  <c r="L439" i="37"/>
  <c r="A530" i="4"/>
  <c r="L438" i="37"/>
  <c r="A529" i="4"/>
  <c r="L437" i="37"/>
  <c r="A528" i="4"/>
  <c r="L436" i="37"/>
  <c r="A527" i="4"/>
  <c r="L435" i="37"/>
  <c r="A526" i="4"/>
  <c r="L434" i="37"/>
  <c r="A525" i="4"/>
  <c r="L433" i="37"/>
  <c r="A524" i="4"/>
  <c r="L432" i="37"/>
  <c r="A523" i="4"/>
  <c r="L431" i="37"/>
  <c r="A522" i="4"/>
  <c r="L430" i="37"/>
  <c r="A521" i="4"/>
  <c r="L429" i="37"/>
  <c r="A520" i="4"/>
  <c r="L428" i="37"/>
  <c r="A519" i="4"/>
  <c r="L427" i="37"/>
  <c r="A518" i="4"/>
  <c r="L426" i="37"/>
  <c r="A517" i="4"/>
  <c r="L425" i="37"/>
  <c r="A516" i="4"/>
  <c r="L424" i="37"/>
  <c r="A515" i="4"/>
  <c r="L423" i="37"/>
  <c r="AA422" i="37"/>
  <c r="A514" i="4"/>
  <c r="L422" i="37" s="1"/>
  <c r="U503" i="4"/>
  <c r="S503" i="4"/>
  <c r="Q503" i="4"/>
  <c r="F503" i="4"/>
  <c r="J503" i="4"/>
  <c r="I503" i="4"/>
  <c r="H503" i="4"/>
  <c r="G503" i="4"/>
  <c r="A501" i="4"/>
  <c r="L421" i="37" s="1"/>
  <c r="A500" i="4"/>
  <c r="L420" i="37" s="1"/>
  <c r="A499" i="4"/>
  <c r="L419" i="37" s="1"/>
  <c r="A498" i="4"/>
  <c r="L418" i="37" s="1"/>
  <c r="A497" i="4"/>
  <c r="L417" i="37" s="1"/>
  <c r="A496" i="4"/>
  <c r="L416" i="37" s="1"/>
  <c r="A495" i="4"/>
  <c r="L415" i="37" s="1"/>
  <c r="A494" i="4"/>
  <c r="L414" i="37" s="1"/>
  <c r="A493" i="4"/>
  <c r="L413" i="37" s="1"/>
  <c r="A492" i="4"/>
  <c r="L412" i="37" s="1"/>
  <c r="A491" i="4"/>
  <c r="L411" i="37" s="1"/>
  <c r="A490" i="4"/>
  <c r="L410" i="37" s="1"/>
  <c r="A489" i="4"/>
  <c r="L409" i="37" s="1"/>
  <c r="A488" i="4"/>
  <c r="L408" i="37" s="1"/>
  <c r="A487" i="4"/>
  <c r="L407" i="37" s="1"/>
  <c r="A486" i="4"/>
  <c r="L406" i="37" s="1"/>
  <c r="A485" i="4"/>
  <c r="L405" i="37" s="1"/>
  <c r="A484" i="4"/>
  <c r="L404" i="37" s="1"/>
  <c r="A483" i="4"/>
  <c r="L403" i="37" s="1"/>
  <c r="A482" i="4"/>
  <c r="L402" i="37" s="1"/>
  <c r="A481" i="4"/>
  <c r="L401" i="37" s="1"/>
  <c r="A480" i="4"/>
  <c r="L400" i="37" s="1"/>
  <c r="A479" i="4"/>
  <c r="L399" i="37" s="1"/>
  <c r="A478" i="4"/>
  <c r="L398" i="37" s="1"/>
  <c r="A477" i="4"/>
  <c r="L397" i="37" s="1"/>
  <c r="A476" i="4"/>
  <c r="L396" i="37" s="1"/>
  <c r="A475" i="4"/>
  <c r="L395" i="37" s="1"/>
  <c r="A474" i="4"/>
  <c r="L394" i="37" s="1"/>
  <c r="A473" i="4"/>
  <c r="L393" i="37" s="1"/>
  <c r="A472" i="4"/>
  <c r="L392" i="37" s="1"/>
  <c r="A471" i="4"/>
  <c r="L391" i="37" s="1"/>
  <c r="A470" i="4"/>
  <c r="L390" i="37" s="1"/>
  <c r="A469" i="4"/>
  <c r="L389" i="37" s="1"/>
  <c r="A468" i="4"/>
  <c r="L388" i="37" s="1"/>
  <c r="A467" i="4"/>
  <c r="L387" i="37" s="1"/>
  <c r="A466" i="4"/>
  <c r="L386" i="37" s="1"/>
  <c r="A465" i="4"/>
  <c r="L385" i="37" s="1"/>
  <c r="A464" i="4"/>
  <c r="L384" i="37" s="1"/>
  <c r="A463" i="4"/>
  <c r="L383" i="37" s="1"/>
  <c r="A462" i="4"/>
  <c r="L382" i="37" s="1"/>
  <c r="A461" i="4"/>
  <c r="L381" i="37" s="1"/>
  <c r="A460" i="4"/>
  <c r="L380" i="37" s="1"/>
  <c r="A459" i="4"/>
  <c r="L379" i="37" s="1"/>
  <c r="A458" i="4"/>
  <c r="L378" i="37" s="1"/>
  <c r="A457" i="4"/>
  <c r="L377" i="37" s="1"/>
  <c r="A456" i="4"/>
  <c r="L376" i="37" s="1"/>
  <c r="A455" i="4"/>
  <c r="L375" i="37" s="1"/>
  <c r="A454" i="4"/>
  <c r="L374" i="37" s="1"/>
  <c r="A453" i="4"/>
  <c r="L373" i="37" s="1"/>
  <c r="A452" i="4"/>
  <c r="L372" i="37" s="1"/>
  <c r="A451" i="4"/>
  <c r="L371" i="37" s="1"/>
  <c r="A450" i="4"/>
  <c r="L370" i="37" s="1"/>
  <c r="A449" i="4"/>
  <c r="L369" i="37" s="1"/>
  <c r="A448" i="4"/>
  <c r="L368" i="37" s="1"/>
  <c r="A447" i="4"/>
  <c r="L367" i="37" s="1"/>
  <c r="A446" i="4"/>
  <c r="L366" i="37" s="1"/>
  <c r="A445" i="4"/>
  <c r="L365" i="37" s="1"/>
  <c r="A444" i="4"/>
  <c r="L364" i="37" s="1"/>
  <c r="A443" i="4"/>
  <c r="L363" i="37" s="1"/>
  <c r="A442" i="4"/>
  <c r="L362" i="37" s="1"/>
  <c r="U431" i="4"/>
  <c r="S431" i="4"/>
  <c r="Q431" i="4"/>
  <c r="F431" i="4"/>
  <c r="J431" i="4"/>
  <c r="I431" i="4"/>
  <c r="H431" i="4"/>
  <c r="G431" i="4"/>
  <c r="A429" i="4"/>
  <c r="L361" i="37" s="1"/>
  <c r="A428" i="4"/>
  <c r="L360" i="37" s="1"/>
  <c r="A427" i="4"/>
  <c r="L359" i="37" s="1"/>
  <c r="A426" i="4"/>
  <c r="L358" i="37" s="1"/>
  <c r="A425" i="4"/>
  <c r="L357" i="37" s="1"/>
  <c r="A424" i="4"/>
  <c r="L356" i="37" s="1"/>
  <c r="A423" i="4"/>
  <c r="L355" i="37" s="1"/>
  <c r="A422" i="4"/>
  <c r="L354" i="37" s="1"/>
  <c r="A421" i="4"/>
  <c r="L353" i="37" s="1"/>
  <c r="A420" i="4"/>
  <c r="L352" i="37" s="1"/>
  <c r="A419" i="4"/>
  <c r="L351" i="37" s="1"/>
  <c r="A418" i="4"/>
  <c r="L350" i="37" s="1"/>
  <c r="A417" i="4"/>
  <c r="L349" i="37" s="1"/>
  <c r="A416" i="4"/>
  <c r="L348" i="37" s="1"/>
  <c r="A415" i="4"/>
  <c r="L347" i="37" s="1"/>
  <c r="A414" i="4"/>
  <c r="L346" i="37" s="1"/>
  <c r="A413" i="4"/>
  <c r="L345" i="37" s="1"/>
  <c r="A412" i="4"/>
  <c r="L344" i="37" s="1"/>
  <c r="A411" i="4"/>
  <c r="L343" i="37" s="1"/>
  <c r="A410" i="4"/>
  <c r="L342" i="37" s="1"/>
  <c r="A409" i="4"/>
  <c r="L341" i="37" s="1"/>
  <c r="A408" i="4"/>
  <c r="L340" i="37" s="1"/>
  <c r="A407" i="4"/>
  <c r="L339" i="37" s="1"/>
  <c r="A406" i="4"/>
  <c r="L338" i="37" s="1"/>
  <c r="A405" i="4"/>
  <c r="L337" i="37" s="1"/>
  <c r="A404" i="4"/>
  <c r="L336" i="37" s="1"/>
  <c r="A403" i="4"/>
  <c r="L335" i="37" s="1"/>
  <c r="A402" i="4"/>
  <c r="L334" i="37" s="1"/>
  <c r="A401" i="4"/>
  <c r="L333" i="37" s="1"/>
  <c r="A400" i="4"/>
  <c r="L332" i="37" s="1"/>
  <c r="A399" i="4"/>
  <c r="L331" i="37" s="1"/>
  <c r="A398" i="4"/>
  <c r="L330" i="37" s="1"/>
  <c r="A397" i="4"/>
  <c r="L329" i="37" s="1"/>
  <c r="A396" i="4"/>
  <c r="L328" i="37" s="1"/>
  <c r="A395" i="4"/>
  <c r="L327" i="37" s="1"/>
  <c r="A394" i="4"/>
  <c r="L326" i="37" s="1"/>
  <c r="A393" i="4"/>
  <c r="L325" i="37" s="1"/>
  <c r="A392" i="4"/>
  <c r="L324" i="37" s="1"/>
  <c r="A391" i="4"/>
  <c r="L323" i="37" s="1"/>
  <c r="A390" i="4"/>
  <c r="L322" i="37" s="1"/>
  <c r="A389" i="4"/>
  <c r="L321" i="37" s="1"/>
  <c r="A388" i="4"/>
  <c r="L320" i="37" s="1"/>
  <c r="A387" i="4"/>
  <c r="L319" i="37" s="1"/>
  <c r="A386" i="4"/>
  <c r="L318" i="37" s="1"/>
  <c r="A385" i="4"/>
  <c r="L317" i="37" s="1"/>
  <c r="A384" i="4"/>
  <c r="L316" i="37" s="1"/>
  <c r="A383" i="4"/>
  <c r="L315" i="37" s="1"/>
  <c r="A382" i="4"/>
  <c r="L314" i="37" s="1"/>
  <c r="A381" i="4"/>
  <c r="L313" i="37" s="1"/>
  <c r="A380" i="4"/>
  <c r="L312" i="37" s="1"/>
  <c r="A379" i="4"/>
  <c r="L311" i="37" s="1"/>
  <c r="A378" i="4"/>
  <c r="L310" i="37" s="1"/>
  <c r="A377" i="4"/>
  <c r="L309" i="37" s="1"/>
  <c r="A376" i="4"/>
  <c r="L308" i="37" s="1"/>
  <c r="A375" i="4"/>
  <c r="L307" i="37" s="1"/>
  <c r="A374" i="4"/>
  <c r="L306" i="37" s="1"/>
  <c r="A373" i="4"/>
  <c r="L305" i="37" s="1"/>
  <c r="A372" i="4"/>
  <c r="L304" i="37" s="1"/>
  <c r="A371" i="4"/>
  <c r="L303" i="37" s="1"/>
  <c r="AA302" i="37"/>
  <c r="AY302" i="37" s="1"/>
  <c r="A370" i="4"/>
  <c r="L302" i="37"/>
  <c r="U359" i="4"/>
  <c r="S359" i="4"/>
  <c r="Q359" i="4"/>
  <c r="F359" i="4"/>
  <c r="J359" i="4"/>
  <c r="I359" i="4"/>
  <c r="H359" i="4"/>
  <c r="G359" i="4"/>
  <c r="A357" i="4"/>
  <c r="L301" i="37"/>
  <c r="A356" i="4"/>
  <c r="L300" i="37"/>
  <c r="A355" i="4"/>
  <c r="L299" i="37"/>
  <c r="A354" i="4"/>
  <c r="L298" i="37"/>
  <c r="A353" i="4"/>
  <c r="L297" i="37"/>
  <c r="A352" i="4"/>
  <c r="L296" i="37"/>
  <c r="A351" i="4"/>
  <c r="L295" i="37"/>
  <c r="A350" i="4"/>
  <c r="L294" i="37"/>
  <c r="A349" i="4"/>
  <c r="L293" i="37"/>
  <c r="A348" i="4"/>
  <c r="L292" i="37"/>
  <c r="A347" i="4"/>
  <c r="L291" i="37"/>
  <c r="A346" i="4"/>
  <c r="L290" i="37"/>
  <c r="A345" i="4"/>
  <c r="L289" i="37"/>
  <c r="A344" i="4"/>
  <c r="L288" i="37"/>
  <c r="A343" i="4"/>
  <c r="L287" i="37"/>
  <c r="A342" i="4"/>
  <c r="L286" i="37"/>
  <c r="A341" i="4"/>
  <c r="L285" i="37"/>
  <c r="A340" i="4"/>
  <c r="L284" i="37"/>
  <c r="A339" i="4"/>
  <c r="L283" i="37"/>
  <c r="A338" i="4"/>
  <c r="L282" i="37"/>
  <c r="A337" i="4"/>
  <c r="L281" i="37"/>
  <c r="A336" i="4"/>
  <c r="L280" i="37"/>
  <c r="A335" i="4"/>
  <c r="L279" i="37"/>
  <c r="A334" i="4"/>
  <c r="L278" i="37"/>
  <c r="A333" i="4"/>
  <c r="L277" i="37"/>
  <c r="A332" i="4"/>
  <c r="L276" i="37"/>
  <c r="A331" i="4"/>
  <c r="L275" i="37"/>
  <c r="A330" i="4"/>
  <c r="L274" i="37"/>
  <c r="A329" i="4"/>
  <c r="L273" i="37"/>
  <c r="A328" i="4"/>
  <c r="L272" i="37"/>
  <c r="A327" i="4"/>
  <c r="L271" i="37"/>
  <c r="A326" i="4"/>
  <c r="L270" i="37"/>
  <c r="A325" i="4"/>
  <c r="L269" i="37"/>
  <c r="A324" i="4"/>
  <c r="L268" i="37"/>
  <c r="A323" i="4"/>
  <c r="L267" i="37"/>
  <c r="A322" i="4"/>
  <c r="L266" i="37"/>
  <c r="A321" i="4"/>
  <c r="L265" i="37"/>
  <c r="A320" i="4"/>
  <c r="L264" i="37"/>
  <c r="A319" i="4"/>
  <c r="L263" i="37"/>
  <c r="A318" i="4"/>
  <c r="L262" i="37"/>
  <c r="A317" i="4"/>
  <c r="L261" i="37"/>
  <c r="A316" i="4"/>
  <c r="L260" i="37"/>
  <c r="A315" i="4"/>
  <c r="L259" i="37"/>
  <c r="A314" i="4"/>
  <c r="L258" i="37"/>
  <c r="A313" i="4"/>
  <c r="L257" i="37"/>
  <c r="A312" i="4"/>
  <c r="L256" i="37"/>
  <c r="A311" i="4"/>
  <c r="L255" i="37"/>
  <c r="A310" i="4"/>
  <c r="L254" i="37"/>
  <c r="A309" i="4"/>
  <c r="L253" i="37"/>
  <c r="A308" i="4"/>
  <c r="L252" i="37"/>
  <c r="A307" i="4"/>
  <c r="L251" i="37"/>
  <c r="A306" i="4"/>
  <c r="L250" i="37"/>
  <c r="A305" i="4"/>
  <c r="L249" i="37"/>
  <c r="A304" i="4"/>
  <c r="L248" i="37"/>
  <c r="A303" i="4"/>
  <c r="L247" i="37"/>
  <c r="A302" i="4"/>
  <c r="L246" i="37"/>
  <c r="A301" i="4"/>
  <c r="L245" i="37"/>
  <c r="A300" i="4"/>
  <c r="L244" i="37"/>
  <c r="A299" i="4"/>
  <c r="L243" i="37"/>
  <c r="AA242" i="37"/>
  <c r="A298" i="4"/>
  <c r="L242" i="37" s="1"/>
  <c r="U287" i="4"/>
  <c r="S287" i="4"/>
  <c r="Q287" i="4"/>
  <c r="F287" i="4"/>
  <c r="J287" i="4"/>
  <c r="I287" i="4"/>
  <c r="H287" i="4"/>
  <c r="G287" i="4"/>
  <c r="A285" i="4"/>
  <c r="L241" i="37" s="1"/>
  <c r="A284" i="4"/>
  <c r="L240" i="37" s="1"/>
  <c r="A283" i="4"/>
  <c r="L239" i="37" s="1"/>
  <c r="A282" i="4"/>
  <c r="L238" i="37" s="1"/>
  <c r="A281" i="4"/>
  <c r="L237" i="37" s="1"/>
  <c r="A280" i="4"/>
  <c r="L236" i="37" s="1"/>
  <c r="A279" i="4"/>
  <c r="L235" i="37" s="1"/>
  <c r="A278" i="4"/>
  <c r="L234" i="37" s="1"/>
  <c r="A277" i="4"/>
  <c r="L233" i="37" s="1"/>
  <c r="A276" i="4"/>
  <c r="L232" i="37" s="1"/>
  <c r="A275" i="4"/>
  <c r="L231" i="37" s="1"/>
  <c r="A274" i="4"/>
  <c r="L230" i="37" s="1"/>
  <c r="A273" i="4"/>
  <c r="L229" i="37" s="1"/>
  <c r="A272" i="4"/>
  <c r="L228" i="37" s="1"/>
  <c r="A271" i="4"/>
  <c r="L227" i="37" s="1"/>
  <c r="A270" i="4"/>
  <c r="L226" i="37" s="1"/>
  <c r="A269" i="4"/>
  <c r="L225" i="37" s="1"/>
  <c r="A268" i="4"/>
  <c r="L224" i="37" s="1"/>
  <c r="A267" i="4"/>
  <c r="L223" i="37" s="1"/>
  <c r="A266" i="4"/>
  <c r="L222" i="37" s="1"/>
  <c r="A265" i="4"/>
  <c r="L221" i="37" s="1"/>
  <c r="A264" i="4"/>
  <c r="L220" i="37" s="1"/>
  <c r="A263" i="4"/>
  <c r="L219" i="37" s="1"/>
  <c r="A262" i="4"/>
  <c r="L218" i="37" s="1"/>
  <c r="A261" i="4"/>
  <c r="L217" i="37" s="1"/>
  <c r="A260" i="4"/>
  <c r="L216" i="37" s="1"/>
  <c r="A259" i="4"/>
  <c r="L215" i="37" s="1"/>
  <c r="A258" i="4"/>
  <c r="L214" i="37" s="1"/>
  <c r="A257" i="4"/>
  <c r="L213" i="37" s="1"/>
  <c r="A256" i="4"/>
  <c r="L212" i="37" s="1"/>
  <c r="A255" i="4"/>
  <c r="L211" i="37" s="1"/>
  <c r="A254" i="4"/>
  <c r="L210" i="37" s="1"/>
  <c r="A253" i="4"/>
  <c r="L209" i="37" s="1"/>
  <c r="A252" i="4"/>
  <c r="L208" i="37" s="1"/>
  <c r="A251" i="4"/>
  <c r="L207" i="37" s="1"/>
  <c r="A250" i="4"/>
  <c r="L206" i="37" s="1"/>
  <c r="A249" i="4"/>
  <c r="L205" i="37" s="1"/>
  <c r="A248" i="4"/>
  <c r="L204" i="37" s="1"/>
  <c r="A247" i="4"/>
  <c r="L203" i="37" s="1"/>
  <c r="A246" i="4"/>
  <c r="L202" i="37" s="1"/>
  <c r="A245" i="4"/>
  <c r="L201" i="37" s="1"/>
  <c r="A244" i="4"/>
  <c r="L200" i="37" s="1"/>
  <c r="A243" i="4"/>
  <c r="L199" i="37" s="1"/>
  <c r="A242" i="4"/>
  <c r="L198" i="37" s="1"/>
  <c r="A241" i="4"/>
  <c r="L197" i="37" s="1"/>
  <c r="A240" i="4"/>
  <c r="L196" i="37" s="1"/>
  <c r="A239" i="4"/>
  <c r="L195" i="37" s="1"/>
  <c r="A238" i="4"/>
  <c r="L194" i="37" s="1"/>
  <c r="A237" i="4"/>
  <c r="L193" i="37" s="1"/>
  <c r="A236" i="4"/>
  <c r="L192" i="37" s="1"/>
  <c r="A235" i="4"/>
  <c r="L191" i="37" s="1"/>
  <c r="A234" i="4"/>
  <c r="L190" i="37" s="1"/>
  <c r="A233" i="4"/>
  <c r="L189" i="37" s="1"/>
  <c r="A232" i="4"/>
  <c r="L188" i="37" s="1"/>
  <c r="A231" i="4"/>
  <c r="L187" i="37" s="1"/>
  <c r="A230" i="4"/>
  <c r="L186" i="37" s="1"/>
  <c r="A229" i="4"/>
  <c r="L185" i="37" s="1"/>
  <c r="A228" i="4"/>
  <c r="L184" i="37" s="1"/>
  <c r="A227" i="4"/>
  <c r="L183" i="37" s="1"/>
  <c r="AA182" i="37"/>
  <c r="AY182" i="37" s="1"/>
  <c r="A226" i="4"/>
  <c r="L182" i="37"/>
  <c r="U215" i="4"/>
  <c r="S215" i="4"/>
  <c r="Q215" i="4"/>
  <c r="F215" i="4"/>
  <c r="J215" i="4"/>
  <c r="I215" i="4"/>
  <c r="I217" i="4" s="1"/>
  <c r="H215" i="4"/>
  <c r="G215" i="4"/>
  <c r="A213" i="4"/>
  <c r="L181" i="37"/>
  <c r="A212" i="4"/>
  <c r="L180" i="37"/>
  <c r="A211" i="4"/>
  <c r="L179" i="37"/>
  <c r="A210" i="4"/>
  <c r="L178" i="37"/>
  <c r="A209" i="4"/>
  <c r="L177" i="37"/>
  <c r="A208" i="4"/>
  <c r="L176" i="37"/>
  <c r="A207" i="4"/>
  <c r="L175" i="37"/>
  <c r="A206" i="4"/>
  <c r="L174" i="37"/>
  <c r="A205" i="4"/>
  <c r="L173" i="37"/>
  <c r="A204" i="4"/>
  <c r="L172" i="37"/>
  <c r="A203" i="4"/>
  <c r="L171" i="37"/>
  <c r="A202" i="4"/>
  <c r="L170" i="37"/>
  <c r="A201" i="4"/>
  <c r="L169" i="37"/>
  <c r="A200" i="4"/>
  <c r="L168" i="37"/>
  <c r="A199" i="4"/>
  <c r="L167" i="37"/>
  <c r="A198" i="4"/>
  <c r="L166" i="37"/>
  <c r="A197" i="4"/>
  <c r="L165" i="37"/>
  <c r="A196" i="4"/>
  <c r="L164" i="37"/>
  <c r="A195" i="4"/>
  <c r="L163" i="37"/>
  <c r="A194" i="4"/>
  <c r="L162" i="37"/>
  <c r="A193" i="4"/>
  <c r="L161" i="37"/>
  <c r="A192" i="4"/>
  <c r="L160" i="37"/>
  <c r="A191" i="4"/>
  <c r="L159" i="37"/>
  <c r="A190" i="4"/>
  <c r="L158" i="37"/>
  <c r="A189" i="4"/>
  <c r="L157" i="37"/>
  <c r="A188" i="4"/>
  <c r="L156" i="37"/>
  <c r="A187" i="4"/>
  <c r="L155" i="37"/>
  <c r="A186" i="4"/>
  <c r="L154" i="37"/>
  <c r="A185" i="4"/>
  <c r="L153" i="37"/>
  <c r="A184" i="4"/>
  <c r="L152" i="37"/>
  <c r="A183" i="4"/>
  <c r="L151" i="37"/>
  <c r="A182" i="4"/>
  <c r="L150" i="37"/>
  <c r="A181" i="4"/>
  <c r="L149" i="37"/>
  <c r="A180" i="4"/>
  <c r="L148" i="37"/>
  <c r="A179" i="4"/>
  <c r="L147" i="37"/>
  <c r="A178" i="4"/>
  <c r="L146" i="37"/>
  <c r="A177" i="4"/>
  <c r="L145" i="37"/>
  <c r="A176" i="4"/>
  <c r="L144" i="37"/>
  <c r="A175" i="4"/>
  <c r="L143" i="37"/>
  <c r="A174" i="4"/>
  <c r="L142" i="37"/>
  <c r="A173" i="4"/>
  <c r="L141" i="37"/>
  <c r="A172" i="4"/>
  <c r="L140" i="37"/>
  <c r="A171" i="4"/>
  <c r="L139" i="37"/>
  <c r="A170" i="4"/>
  <c r="L138" i="37"/>
  <c r="A169" i="4"/>
  <c r="L137" i="37"/>
  <c r="A168" i="4"/>
  <c r="L136" i="37"/>
  <c r="A167" i="4"/>
  <c r="L135" i="37"/>
  <c r="A166" i="4"/>
  <c r="L134" i="37"/>
  <c r="A165" i="4"/>
  <c r="L133" i="37"/>
  <c r="A164" i="4"/>
  <c r="L132" i="37"/>
  <c r="A163" i="4"/>
  <c r="L131" i="37"/>
  <c r="A162" i="4"/>
  <c r="L130" i="37"/>
  <c r="A161" i="4"/>
  <c r="L129" i="37"/>
  <c r="A160" i="4"/>
  <c r="L128" i="37"/>
  <c r="A159" i="4"/>
  <c r="L127" i="37"/>
  <c r="A158" i="4"/>
  <c r="L126" i="37"/>
  <c r="A157" i="4"/>
  <c r="L125" i="37"/>
  <c r="A156" i="4"/>
  <c r="L124" i="37"/>
  <c r="A155" i="4"/>
  <c r="L123" i="37"/>
  <c r="AA122" i="37"/>
  <c r="A154" i="4"/>
  <c r="L122" i="37" s="1"/>
  <c r="U143" i="4"/>
  <c r="S143" i="4"/>
  <c r="F143" i="4"/>
  <c r="J143" i="4"/>
  <c r="I143" i="4"/>
  <c r="H143" i="4"/>
  <c r="G143" i="4"/>
  <c r="A141" i="4"/>
  <c r="L121" i="37" s="1"/>
  <c r="A140" i="4"/>
  <c r="L120" i="37" s="1"/>
  <c r="A139" i="4"/>
  <c r="L119" i="37" s="1"/>
  <c r="A138" i="4"/>
  <c r="L118" i="37" s="1"/>
  <c r="A137" i="4"/>
  <c r="L117" i="37" s="1"/>
  <c r="A136" i="4"/>
  <c r="L116" i="37" s="1"/>
  <c r="A135" i="4"/>
  <c r="L115" i="37" s="1"/>
  <c r="A134" i="4"/>
  <c r="L114" i="37" s="1"/>
  <c r="A133" i="4"/>
  <c r="L113" i="37" s="1"/>
  <c r="A132" i="4"/>
  <c r="L112" i="37" s="1"/>
  <c r="A131" i="4"/>
  <c r="L111" i="37" s="1"/>
  <c r="A130" i="4"/>
  <c r="L110" i="37" s="1"/>
  <c r="A129" i="4"/>
  <c r="L109" i="37" s="1"/>
  <c r="A128" i="4"/>
  <c r="L108" i="37" s="1"/>
  <c r="A127" i="4"/>
  <c r="L107" i="37" s="1"/>
  <c r="A126" i="4"/>
  <c r="L106" i="37" s="1"/>
  <c r="A125" i="4"/>
  <c r="L105" i="37" s="1"/>
  <c r="A124" i="4"/>
  <c r="L104" i="37" s="1"/>
  <c r="A123" i="4"/>
  <c r="L103" i="37" s="1"/>
  <c r="A122" i="4"/>
  <c r="L102" i="37" s="1"/>
  <c r="A121" i="4"/>
  <c r="L101" i="37" s="1"/>
  <c r="A120" i="4"/>
  <c r="L100" i="37" s="1"/>
  <c r="A119" i="4"/>
  <c r="L99" i="37" s="1"/>
  <c r="A118" i="4"/>
  <c r="L98" i="37" s="1"/>
  <c r="A117" i="4"/>
  <c r="L97" i="37" s="1"/>
  <c r="A116" i="4"/>
  <c r="L96" i="37" s="1"/>
  <c r="A115" i="4"/>
  <c r="L95" i="37" s="1"/>
  <c r="A114" i="4"/>
  <c r="L94" i="37" s="1"/>
  <c r="A113" i="4"/>
  <c r="L93" i="37" s="1"/>
  <c r="A112" i="4"/>
  <c r="L92" i="37" s="1"/>
  <c r="A111" i="4"/>
  <c r="L91" i="37" s="1"/>
  <c r="A110" i="4"/>
  <c r="L90" i="37" s="1"/>
  <c r="A109" i="4"/>
  <c r="L89" i="37" s="1"/>
  <c r="A108" i="4"/>
  <c r="L88" i="37" s="1"/>
  <c r="A107" i="4"/>
  <c r="L87" i="37" s="1"/>
  <c r="A106" i="4"/>
  <c r="L86" i="37" s="1"/>
  <c r="A105" i="4"/>
  <c r="L85" i="37" s="1"/>
  <c r="A104" i="4"/>
  <c r="L84" i="37" s="1"/>
  <c r="A103" i="4"/>
  <c r="L83" i="37" s="1"/>
  <c r="A102" i="4"/>
  <c r="L82" i="37" s="1"/>
  <c r="A101" i="4"/>
  <c r="L81" i="37" s="1"/>
  <c r="A100" i="4"/>
  <c r="L80" i="37" s="1"/>
  <c r="A99" i="4"/>
  <c r="L79" i="37" s="1"/>
  <c r="A98" i="4"/>
  <c r="L78" i="37" s="1"/>
  <c r="A97" i="4"/>
  <c r="L77" i="37" s="1"/>
  <c r="A96" i="4"/>
  <c r="L76" i="37" s="1"/>
  <c r="A95" i="4"/>
  <c r="L75" i="37" s="1"/>
  <c r="A94" i="4"/>
  <c r="L74" i="37" s="1"/>
  <c r="A93" i="4"/>
  <c r="L73" i="37" s="1"/>
  <c r="A92" i="4"/>
  <c r="L72" i="37" s="1"/>
  <c r="A91" i="4"/>
  <c r="L71" i="37" s="1"/>
  <c r="A90" i="4"/>
  <c r="L70" i="37" s="1"/>
  <c r="A89" i="4"/>
  <c r="L69" i="37" s="1"/>
  <c r="A88" i="4"/>
  <c r="L68" i="37" s="1"/>
  <c r="A87" i="4"/>
  <c r="L67" i="37" s="1"/>
  <c r="A86" i="4"/>
  <c r="L66" i="37" s="1"/>
  <c r="A85" i="4"/>
  <c r="L65" i="37" s="1"/>
  <c r="A84" i="4"/>
  <c r="L64" i="37" s="1"/>
  <c r="A83" i="4"/>
  <c r="L63" i="37" s="1"/>
  <c r="AA62" i="37"/>
  <c r="AY62" i="37" s="1"/>
  <c r="A82" i="4"/>
  <c r="L62" i="37" s="1"/>
  <c r="F71" i="4"/>
  <c r="AA2" i="37"/>
  <c r="AA3" i="37"/>
  <c r="V666" i="4"/>
  <c r="AA61" i="37"/>
  <c r="AC61" i="37" s="1"/>
  <c r="AA57" i="37"/>
  <c r="AA53" i="37"/>
  <c r="AY53" i="37" s="1"/>
  <c r="AA49" i="37"/>
  <c r="AA45" i="37"/>
  <c r="AA41" i="37"/>
  <c r="AA33" i="37"/>
  <c r="AY33" i="37" s="1"/>
  <c r="AA29" i="37"/>
  <c r="AY29" i="37" s="1"/>
  <c r="AA25" i="37"/>
  <c r="AY25" i="37" s="1"/>
  <c r="AA21" i="37"/>
  <c r="AA19" i="37"/>
  <c r="AA15" i="37"/>
  <c r="AY15" i="37" s="1"/>
  <c r="AA11" i="37"/>
  <c r="AY11" i="37" s="1"/>
  <c r="AA123" i="37"/>
  <c r="AA125" i="37"/>
  <c r="AC125" i="37" s="1"/>
  <c r="AA128" i="37"/>
  <c r="AA130" i="37"/>
  <c r="AC130" i="37" s="1"/>
  <c r="AA132" i="37"/>
  <c r="AA134" i="37"/>
  <c r="AA136" i="37"/>
  <c r="AA138" i="37"/>
  <c r="AC138" i="37" s="1"/>
  <c r="AA141" i="37"/>
  <c r="AA143" i="37"/>
  <c r="AA145" i="37"/>
  <c r="AA147" i="37"/>
  <c r="AC147" i="37" s="1"/>
  <c r="BA147" i="37" s="1"/>
  <c r="AA148" i="37"/>
  <c r="AC148" i="37" s="1"/>
  <c r="AA150" i="37"/>
  <c r="AY150" i="37" s="1"/>
  <c r="AA152" i="37"/>
  <c r="AY152" i="37" s="1"/>
  <c r="AA154" i="37"/>
  <c r="AA156" i="37"/>
  <c r="AA158" i="37"/>
  <c r="AA160" i="37"/>
  <c r="AY160" i="37" s="1"/>
  <c r="AA162" i="37"/>
  <c r="AA165" i="37"/>
  <c r="AA167" i="37"/>
  <c r="AA169" i="37"/>
  <c r="AY169" i="37" s="1"/>
  <c r="AA171" i="37"/>
  <c r="AA173" i="37"/>
  <c r="AA175" i="37"/>
  <c r="AA177" i="37"/>
  <c r="AY177" i="37" s="1"/>
  <c r="AA179" i="37"/>
  <c r="AA181" i="37"/>
  <c r="AA60" i="37"/>
  <c r="AA58" i="37"/>
  <c r="AY58" i="37" s="1"/>
  <c r="AA56" i="37"/>
  <c r="AC56" i="37" s="1"/>
  <c r="AA54" i="37"/>
  <c r="AY54" i="37" s="1"/>
  <c r="AA52" i="37"/>
  <c r="AA50" i="37"/>
  <c r="AY50" i="37" s="1"/>
  <c r="AA48" i="37"/>
  <c r="AY48" i="37" s="1"/>
  <c r="AA46" i="37"/>
  <c r="AA44" i="37"/>
  <c r="AA42" i="37"/>
  <c r="AY42" i="37" s="1"/>
  <c r="AA40" i="37"/>
  <c r="AA38" i="37"/>
  <c r="AA36" i="37"/>
  <c r="AA34" i="37"/>
  <c r="AY34" i="37" s="1"/>
  <c r="AA32" i="37"/>
  <c r="AA30" i="37"/>
  <c r="AA28" i="37"/>
  <c r="AY28" i="37"/>
  <c r="AA26" i="37"/>
  <c r="AA24" i="37"/>
  <c r="AY24" i="37" s="1"/>
  <c r="AA22" i="37"/>
  <c r="AA20" i="37"/>
  <c r="AY20" i="37" s="1"/>
  <c r="AA18" i="37"/>
  <c r="AA14" i="37"/>
  <c r="AY14" i="37" s="1"/>
  <c r="AA12" i="37"/>
  <c r="AA10" i="37"/>
  <c r="AC10" i="37" s="1"/>
  <c r="AA8" i="37"/>
  <c r="AA6" i="37"/>
  <c r="AA4" i="37"/>
  <c r="AY4" i="37"/>
  <c r="AA63" i="37"/>
  <c r="AA64" i="37"/>
  <c r="AA65" i="37"/>
  <c r="AA66" i="37"/>
  <c r="AC66" i="37" s="1"/>
  <c r="AA67" i="37"/>
  <c r="AA68" i="37"/>
  <c r="AA69" i="37"/>
  <c r="AA70" i="37"/>
  <c r="AY70" i="37" s="1"/>
  <c r="AA71" i="37"/>
  <c r="AY71" i="37" s="1"/>
  <c r="AA72" i="37"/>
  <c r="AY72" i="37" s="1"/>
  <c r="AA73" i="37"/>
  <c r="AA74" i="37"/>
  <c r="AY74" i="37" s="1"/>
  <c r="AA75" i="37"/>
  <c r="AA76" i="37"/>
  <c r="AY76" i="37" s="1"/>
  <c r="AA77" i="37"/>
  <c r="AC77" i="37" s="1"/>
  <c r="AA78" i="37"/>
  <c r="AA79" i="37"/>
  <c r="AY79" i="37" s="1"/>
  <c r="AA80" i="37"/>
  <c r="AA81" i="37"/>
  <c r="AY81" i="37" s="1"/>
  <c r="AA82" i="37"/>
  <c r="AY82" i="37" s="1"/>
  <c r="AA83" i="37"/>
  <c r="AA84" i="37"/>
  <c r="AA85" i="37"/>
  <c r="AY85" i="37" s="1"/>
  <c r="AA86" i="37"/>
  <c r="AC86" i="37" s="1"/>
  <c r="AA87" i="37"/>
  <c r="AA88" i="37"/>
  <c r="AA89" i="37"/>
  <c r="AC89" i="37" s="1"/>
  <c r="AA90" i="37"/>
  <c r="AC90" i="37" s="1"/>
  <c r="AA91" i="37"/>
  <c r="AY91" i="37" s="1"/>
  <c r="AA92" i="37"/>
  <c r="AA93" i="37"/>
  <c r="AY93" i="37" s="1"/>
  <c r="AA94" i="37"/>
  <c r="AA95" i="37"/>
  <c r="AA96" i="37"/>
  <c r="AA97" i="37"/>
  <c r="AC97" i="37" s="1"/>
  <c r="AA98" i="37"/>
  <c r="AA99" i="37"/>
  <c r="AY99" i="37" s="1"/>
  <c r="AA100" i="37"/>
  <c r="AY100" i="37"/>
  <c r="AA101" i="37"/>
  <c r="AA102" i="37"/>
  <c r="AY102" i="37" s="1"/>
  <c r="AA103" i="37"/>
  <c r="AA104" i="37"/>
  <c r="AY104" i="37" s="1"/>
  <c r="AA105" i="37"/>
  <c r="AA106" i="37"/>
  <c r="AA107" i="37"/>
  <c r="AA108" i="37"/>
  <c r="AA109" i="37"/>
  <c r="AA110" i="37"/>
  <c r="AY110" i="37" s="1"/>
  <c r="AA111" i="37"/>
  <c r="AA112" i="37"/>
  <c r="AC112" i="37" s="1"/>
  <c r="AA113" i="37"/>
  <c r="AY113" i="37" s="1"/>
  <c r="AA114" i="37"/>
  <c r="AA115" i="37"/>
  <c r="AY115" i="37" s="1"/>
  <c r="AA116" i="37"/>
  <c r="AY116" i="37" s="1"/>
  <c r="AA117" i="37"/>
  <c r="AY117" i="37" s="1"/>
  <c r="AA118" i="37"/>
  <c r="AA119" i="37"/>
  <c r="AC119" i="37" s="1"/>
  <c r="BA119" i="37" s="1"/>
  <c r="AA120" i="37"/>
  <c r="AY120" i="37"/>
  <c r="AA121" i="37"/>
  <c r="AA183" i="37"/>
  <c r="AC183" i="37" s="1"/>
  <c r="BA183" i="37" s="1"/>
  <c r="AA184" i="37"/>
  <c r="AA185" i="37"/>
  <c r="AA186" i="37"/>
  <c r="AA187" i="37"/>
  <c r="AY187" i="37" s="1"/>
  <c r="AA188" i="37"/>
  <c r="AA189" i="37"/>
  <c r="AC189" i="37" s="1"/>
  <c r="AA190" i="37"/>
  <c r="AA191" i="37"/>
  <c r="AY191" i="37" s="1"/>
  <c r="AA192" i="37"/>
  <c r="AA193" i="37"/>
  <c r="AA194" i="37"/>
  <c r="AA195" i="37"/>
  <c r="AA196" i="37"/>
  <c r="AA197" i="37"/>
  <c r="AY197" i="37" s="1"/>
  <c r="AA198" i="37"/>
  <c r="AA199" i="37"/>
  <c r="AY199" i="37" s="1"/>
  <c r="AA200" i="37"/>
  <c r="AA201" i="37"/>
  <c r="AY201" i="37" s="1"/>
  <c r="AA202" i="37"/>
  <c r="AA203" i="37"/>
  <c r="AC203" i="37" s="1"/>
  <c r="AA204" i="37"/>
  <c r="AY204" i="37" s="1"/>
  <c r="AA205" i="37"/>
  <c r="AA206" i="37"/>
  <c r="AC206" i="37" s="1"/>
  <c r="AA207" i="37"/>
  <c r="AA208" i="37"/>
  <c r="AA209" i="37"/>
  <c r="AA210" i="37"/>
  <c r="AY210" i="37" s="1"/>
  <c r="AA211" i="37"/>
  <c r="AA212" i="37"/>
  <c r="AA213" i="37"/>
  <c r="AA214" i="37"/>
  <c r="AA215" i="37"/>
  <c r="AA216" i="37"/>
  <c r="AY216" i="37" s="1"/>
  <c r="AA217" i="37"/>
  <c r="AY217" i="37"/>
  <c r="AA218" i="37"/>
  <c r="AA219" i="37"/>
  <c r="AA220" i="37"/>
  <c r="AA221" i="37"/>
  <c r="AY221" i="37" s="1"/>
  <c r="AA222" i="37"/>
  <c r="AA223" i="37"/>
  <c r="AY223" i="37" s="1"/>
  <c r="AA224" i="37"/>
  <c r="AA225" i="37"/>
  <c r="AY225" i="37" s="1"/>
  <c r="AA226" i="37"/>
  <c r="AA227" i="37"/>
  <c r="AA228" i="37"/>
  <c r="AA229" i="37"/>
  <c r="AY229" i="37" s="1"/>
  <c r="AA230" i="37"/>
  <c r="AA231" i="37"/>
  <c r="AY231" i="37" s="1"/>
  <c r="AA232" i="37"/>
  <c r="AC232" i="37" s="1"/>
  <c r="BA232" i="37" s="1"/>
  <c r="AA233" i="37"/>
  <c r="AA234" i="37"/>
  <c r="AA235" i="37"/>
  <c r="AY235" i="37" s="1"/>
  <c r="AA236" i="37"/>
  <c r="AC236" i="37" s="1"/>
  <c r="BA236" i="37" s="1"/>
  <c r="AA237" i="37"/>
  <c r="AY237" i="37" s="1"/>
  <c r="AA238" i="37"/>
  <c r="AY238" i="37" s="1"/>
  <c r="AA239" i="37"/>
  <c r="AA240" i="37"/>
  <c r="AY240" i="37" s="1"/>
  <c r="AA241" i="37"/>
  <c r="AA243" i="37"/>
  <c r="AA244" i="37"/>
  <c r="AA245" i="37"/>
  <c r="AY245" i="37" s="1"/>
  <c r="AA246" i="37"/>
  <c r="AY246" i="37" s="1"/>
  <c r="AA247" i="37"/>
  <c r="AY247" i="37" s="1"/>
  <c r="AA248" i="37"/>
  <c r="AA249" i="37"/>
  <c r="AA250" i="37"/>
  <c r="AC250" i="37" s="1"/>
  <c r="AA251" i="37"/>
  <c r="AA252" i="37"/>
  <c r="AA253" i="37"/>
  <c r="AA254" i="37"/>
  <c r="AA255" i="37"/>
  <c r="AY255" i="37" s="1"/>
  <c r="AA256" i="37"/>
  <c r="AA257" i="37"/>
  <c r="AY257" i="37" s="1"/>
  <c r="AA258" i="37"/>
  <c r="AA259" i="37"/>
  <c r="AA260" i="37"/>
  <c r="AA261" i="37"/>
  <c r="AA262" i="37"/>
  <c r="AA263" i="37"/>
  <c r="AA264" i="37"/>
  <c r="AA265" i="37"/>
  <c r="AY265" i="37" s="1"/>
  <c r="AA266" i="37"/>
  <c r="AA267" i="37"/>
  <c r="AY267" i="37" s="1"/>
  <c r="AA268" i="37"/>
  <c r="AC268" i="37" s="1"/>
  <c r="BA268" i="37" s="1"/>
  <c r="AA269" i="37"/>
  <c r="AA270" i="37"/>
  <c r="AY270" i="37" s="1"/>
  <c r="AA271" i="37"/>
  <c r="AY271" i="37" s="1"/>
  <c r="AA272" i="37"/>
  <c r="AY272" i="37" s="1"/>
  <c r="AA273" i="37"/>
  <c r="AA274" i="37"/>
  <c r="AY274" i="37" s="1"/>
  <c r="AA275" i="37"/>
  <c r="AA276" i="37"/>
  <c r="AY276" i="37" s="1"/>
  <c r="AA277" i="37"/>
  <c r="AY277" i="37" s="1"/>
  <c r="AA278" i="37"/>
  <c r="AY278" i="37" s="1"/>
  <c r="AA279" i="37"/>
  <c r="AA280" i="37"/>
  <c r="AC280" i="37" s="1"/>
  <c r="BA280" i="37" s="1"/>
  <c r="AA281" i="37"/>
  <c r="AA282" i="37"/>
  <c r="AC282" i="37" s="1"/>
  <c r="AA283" i="37"/>
  <c r="AA284" i="37"/>
  <c r="AY284" i="37" s="1"/>
  <c r="AA285" i="37"/>
  <c r="AY285" i="37" s="1"/>
  <c r="AA286" i="37"/>
  <c r="AY286" i="37" s="1"/>
  <c r="AA287" i="37"/>
  <c r="AA288" i="37"/>
  <c r="AY288" i="37" s="1"/>
  <c r="AA289" i="37"/>
  <c r="AA290" i="37"/>
  <c r="AA291" i="37"/>
  <c r="AA292" i="37"/>
  <c r="AY292" i="37" s="1"/>
  <c r="AA293" i="37"/>
  <c r="AY293" i="37" s="1"/>
  <c r="AA294" i="37"/>
  <c r="AA295" i="37"/>
  <c r="AA296" i="37"/>
  <c r="AC296" i="37" s="1"/>
  <c r="BA296" i="37" s="1"/>
  <c r="AA297" i="37"/>
  <c r="AA298" i="37"/>
  <c r="AY298" i="37" s="1"/>
  <c r="AA299" i="37"/>
  <c r="AY299" i="37"/>
  <c r="AA300" i="37"/>
  <c r="AA301" i="37"/>
  <c r="AY301" i="37" s="1"/>
  <c r="AA303" i="37"/>
  <c r="AA304" i="37"/>
  <c r="AA305" i="37"/>
  <c r="AA306" i="37"/>
  <c r="AY306" i="37" s="1"/>
  <c r="AA307" i="37"/>
  <c r="AY307" i="37"/>
  <c r="AA308" i="37"/>
  <c r="AA309" i="37"/>
  <c r="AA310" i="37"/>
  <c r="AA311" i="37"/>
  <c r="AC311" i="37" s="1"/>
  <c r="AA312" i="37"/>
  <c r="AA313" i="37"/>
  <c r="AY313" i="37" s="1"/>
  <c r="AA314" i="37"/>
  <c r="AA315" i="37"/>
  <c r="AY315" i="37" s="1"/>
  <c r="AA316" i="37"/>
  <c r="AA317" i="37"/>
  <c r="AY317" i="37" s="1"/>
  <c r="AA318" i="37"/>
  <c r="AA319" i="37"/>
  <c r="AY319" i="37" s="1"/>
  <c r="AA320" i="37"/>
  <c r="AA321" i="37"/>
  <c r="AY321" i="37" s="1"/>
  <c r="AA322" i="37"/>
  <c r="AY322" i="37" s="1"/>
  <c r="AA323" i="37"/>
  <c r="AY323" i="37" s="1"/>
  <c r="AA324" i="37"/>
  <c r="AA325" i="37"/>
  <c r="AA326" i="37"/>
  <c r="AC326" i="37" s="1"/>
  <c r="AA327" i="37"/>
  <c r="AC327" i="37" s="1"/>
  <c r="AA328" i="37"/>
  <c r="AA329" i="37"/>
  <c r="AY329" i="37" s="1"/>
  <c r="AA330" i="37"/>
  <c r="AY330" i="37" s="1"/>
  <c r="AA331" i="37"/>
  <c r="AA332" i="37"/>
  <c r="AA333" i="37"/>
  <c r="AC333" i="37" s="1"/>
  <c r="AA334" i="37"/>
  <c r="AY334" i="37" s="1"/>
  <c r="AA335" i="37"/>
  <c r="AA336" i="37"/>
  <c r="AY336" i="37" s="1"/>
  <c r="AA337" i="37"/>
  <c r="AY337" i="37" s="1"/>
  <c r="AA338" i="37"/>
  <c r="AY338" i="37" s="1"/>
  <c r="AA339" i="37"/>
  <c r="AA340" i="37"/>
  <c r="AA341" i="37"/>
  <c r="AA342" i="37"/>
  <c r="AA343" i="37"/>
  <c r="AA344" i="37"/>
  <c r="AY344" i="37" s="1"/>
  <c r="AA345" i="37"/>
  <c r="AA346" i="37"/>
  <c r="AY346" i="37" s="1"/>
  <c r="AA347" i="37"/>
  <c r="AA348" i="37"/>
  <c r="AA349" i="37"/>
  <c r="AA350" i="37"/>
  <c r="AY350" i="37" s="1"/>
  <c r="AA351" i="37"/>
  <c r="AA352" i="37"/>
  <c r="AY352" i="37" s="1"/>
  <c r="AA353" i="37"/>
  <c r="AY353" i="37"/>
  <c r="AA354" i="37"/>
  <c r="AA355" i="37"/>
  <c r="AA356" i="37"/>
  <c r="AA357" i="37"/>
  <c r="AC357" i="37" s="1"/>
  <c r="AA358" i="37"/>
  <c r="AA359" i="37"/>
  <c r="AA360" i="37"/>
  <c r="AA361" i="37"/>
  <c r="AY361" i="37" s="1"/>
  <c r="AA362" i="37"/>
  <c r="AA363" i="37"/>
  <c r="AA364" i="37"/>
  <c r="AA365" i="37"/>
  <c r="AY365" i="37" s="1"/>
  <c r="AA366" i="37"/>
  <c r="AA367" i="37"/>
  <c r="AY367" i="37" s="1"/>
  <c r="AA368" i="37"/>
  <c r="AA369" i="37"/>
  <c r="AY369" i="37" s="1"/>
  <c r="AA370" i="37"/>
  <c r="AA371" i="37"/>
  <c r="AY371" i="37" s="1"/>
  <c r="AA372" i="37"/>
  <c r="AC372" i="37" s="1"/>
  <c r="AA373" i="37"/>
  <c r="AY373" i="37" s="1"/>
  <c r="AA374" i="37"/>
  <c r="AY374" i="37" s="1"/>
  <c r="AA375" i="37"/>
  <c r="AY375" i="37"/>
  <c r="AA376" i="37"/>
  <c r="AA377" i="37"/>
  <c r="AA378" i="37"/>
  <c r="AA379" i="37"/>
  <c r="AA380" i="37"/>
  <c r="AA381" i="37"/>
  <c r="AY381" i="37" s="1"/>
  <c r="AA382" i="37"/>
  <c r="AA383" i="37"/>
  <c r="AC383" i="37" s="1"/>
  <c r="AA384" i="37"/>
  <c r="AA385" i="37"/>
  <c r="AY385" i="37" s="1"/>
  <c r="AA386" i="37"/>
  <c r="AA387" i="37"/>
  <c r="AY387" i="37" s="1"/>
  <c r="AA388" i="37"/>
  <c r="AY388" i="37" s="1"/>
  <c r="AA389" i="37"/>
  <c r="AC389" i="37" s="1"/>
  <c r="AA390" i="37"/>
  <c r="AC390" i="37" s="1"/>
  <c r="AA391" i="37"/>
  <c r="AA392" i="37"/>
  <c r="AY392" i="37" s="1"/>
  <c r="AA393" i="37"/>
  <c r="AC393" i="37" s="1"/>
  <c r="AA394" i="37"/>
  <c r="AY394" i="37" s="1"/>
  <c r="AA395" i="37"/>
  <c r="AA396" i="37"/>
  <c r="AY396" i="37" s="1"/>
  <c r="AA397" i="37"/>
  <c r="AA398" i="37"/>
  <c r="AY398" i="37" s="1"/>
  <c r="AA399" i="37"/>
  <c r="AA400" i="37"/>
  <c r="AA401" i="37"/>
  <c r="AA402" i="37"/>
  <c r="AC402" i="37" s="1"/>
  <c r="BA402" i="37" s="1"/>
  <c r="AA403" i="37"/>
  <c r="AA404" i="37"/>
  <c r="AY404" i="37" s="1"/>
  <c r="AA405" i="37"/>
  <c r="AA406" i="37"/>
  <c r="AY406" i="37" s="1"/>
  <c r="AA407" i="37"/>
  <c r="AA408" i="37"/>
  <c r="AY408" i="37" s="1"/>
  <c r="AA409" i="37"/>
  <c r="AY409" i="37"/>
  <c r="AA410" i="37"/>
  <c r="AA411" i="37"/>
  <c r="AA412" i="37"/>
  <c r="AA413" i="37"/>
  <c r="AY413" i="37" s="1"/>
  <c r="AA414" i="37"/>
  <c r="AA415" i="37"/>
  <c r="AA416" i="37"/>
  <c r="AA417" i="37"/>
  <c r="AA418" i="37"/>
  <c r="AA419" i="37"/>
  <c r="AA420" i="37"/>
  <c r="AA421" i="37"/>
  <c r="AC421" i="37" s="1"/>
  <c r="AA423" i="37"/>
  <c r="AA424" i="37"/>
  <c r="AY424" i="37" s="1"/>
  <c r="AA425" i="37"/>
  <c r="AA426" i="37"/>
  <c r="AC426" i="37" s="1"/>
  <c r="AA427" i="37"/>
  <c r="AA428" i="37"/>
  <c r="AY428" i="37" s="1"/>
  <c r="AA429" i="37"/>
  <c r="AC429" i="37" s="1"/>
  <c r="AA430" i="37"/>
  <c r="AC430" i="37" s="1"/>
  <c r="AA431" i="37"/>
  <c r="AA432" i="37"/>
  <c r="AA433" i="37"/>
  <c r="AY433" i="37" s="1"/>
  <c r="AA434" i="37"/>
  <c r="AY434" i="37" s="1"/>
  <c r="AA435" i="37"/>
  <c r="AA436" i="37"/>
  <c r="AY436" i="37" s="1"/>
  <c r="AA437" i="37"/>
  <c r="AY437" i="37" s="1"/>
  <c r="AA438" i="37"/>
  <c r="AA439" i="37"/>
  <c r="AA440" i="37"/>
  <c r="AY440" i="37"/>
  <c r="AA441" i="37"/>
  <c r="AA442" i="37"/>
  <c r="AY442" i="37" s="1"/>
  <c r="AA443" i="37"/>
  <c r="AA444" i="37"/>
  <c r="AA445" i="37"/>
  <c r="AA446" i="37"/>
  <c r="AA447" i="37"/>
  <c r="AA448" i="37"/>
  <c r="AA449" i="37"/>
  <c r="AA450" i="37"/>
  <c r="AY450" i="37" s="1"/>
  <c r="AA451" i="37"/>
  <c r="AY451" i="37" s="1"/>
  <c r="AA452" i="37"/>
  <c r="AA453" i="37"/>
  <c r="AY453" i="37" s="1"/>
  <c r="AA454" i="37"/>
  <c r="AY454" i="37" s="1"/>
  <c r="AA455" i="37"/>
  <c r="AY455" i="37" s="1"/>
  <c r="AA456" i="37"/>
  <c r="AA457" i="37"/>
  <c r="AA458" i="37"/>
  <c r="AA459" i="37"/>
  <c r="AY459" i="37" s="1"/>
  <c r="AA460" i="37"/>
  <c r="AY460" i="37" s="1"/>
  <c r="AA461" i="37"/>
  <c r="AA462" i="37"/>
  <c r="AA463" i="37"/>
  <c r="AY463" i="37" s="1"/>
  <c r="AA464" i="37"/>
  <c r="AA465" i="37"/>
  <c r="AA466" i="37"/>
  <c r="AA467" i="37"/>
  <c r="AC467" i="37" s="1"/>
  <c r="BA467" i="37" s="1"/>
  <c r="AA468" i="37"/>
  <c r="AY468" i="37"/>
  <c r="AA469" i="37"/>
  <c r="AA470" i="37"/>
  <c r="AY470" i="37" s="1"/>
  <c r="AA471" i="37"/>
  <c r="AA472" i="37"/>
  <c r="AA473" i="37"/>
  <c r="AA474" i="37"/>
  <c r="AY474" i="37" s="1"/>
  <c r="AA475" i="37"/>
  <c r="AA476" i="37"/>
  <c r="AY476" i="37" s="1"/>
  <c r="AA477" i="37"/>
  <c r="AA478" i="37"/>
  <c r="AC478" i="37" s="1"/>
  <c r="AA479" i="37"/>
  <c r="AA480" i="37"/>
  <c r="AY480" i="37" s="1"/>
  <c r="AA481" i="37"/>
  <c r="AA482" i="37"/>
  <c r="AC482" i="37" s="1"/>
  <c r="AA483" i="37"/>
  <c r="AA484" i="37"/>
  <c r="AY484" i="37" s="1"/>
  <c r="AA485" i="37"/>
  <c r="AA486" i="37"/>
  <c r="AY486" i="37" s="1"/>
  <c r="AA487" i="37"/>
  <c r="AA488" i="37"/>
  <c r="AA489" i="37"/>
  <c r="AA490" i="37"/>
  <c r="AC490" i="37" s="1"/>
  <c r="AA491" i="37"/>
  <c r="AA492" i="37"/>
  <c r="AA493" i="37"/>
  <c r="AA494" i="37"/>
  <c r="AY494" i="37" s="1"/>
  <c r="AA495" i="37"/>
  <c r="AA496" i="37"/>
  <c r="AA497" i="37"/>
  <c r="AY497" i="37" s="1"/>
  <c r="AA498" i="37"/>
  <c r="AA499" i="37"/>
  <c r="AA500" i="37"/>
  <c r="AY500" i="37" s="1"/>
  <c r="AA501" i="37"/>
  <c r="AA502" i="37"/>
  <c r="AA503" i="37"/>
  <c r="AA504" i="37"/>
  <c r="AY504" i="37" s="1"/>
  <c r="AA505" i="37"/>
  <c r="AY505" i="37" s="1"/>
  <c r="AA506" i="37"/>
  <c r="AA507" i="37"/>
  <c r="AA508" i="37"/>
  <c r="AY508" i="37" s="1"/>
  <c r="AA509" i="37"/>
  <c r="AA510" i="37"/>
  <c r="AY510" i="37" s="1"/>
  <c r="AA511" i="37"/>
  <c r="AY511" i="37" s="1"/>
  <c r="AA512" i="37"/>
  <c r="AA513" i="37"/>
  <c r="AY513" i="37" s="1"/>
  <c r="AA514" i="37"/>
  <c r="AY514" i="37" s="1"/>
  <c r="AA515" i="37"/>
  <c r="AA516" i="37"/>
  <c r="AY516" i="37" s="1"/>
  <c r="AA517" i="37"/>
  <c r="AY517" i="37" s="1"/>
  <c r="AA518" i="37"/>
  <c r="AC518" i="37" s="1"/>
  <c r="AA519" i="37"/>
  <c r="AA520" i="37"/>
  <c r="AA521" i="37"/>
  <c r="AA522" i="37"/>
  <c r="AC522" i="37" s="1"/>
  <c r="AA523" i="37"/>
  <c r="AA524" i="37"/>
  <c r="AA525" i="37"/>
  <c r="AA526" i="37"/>
  <c r="AY526" i="37" s="1"/>
  <c r="AA527" i="37"/>
  <c r="AA528" i="37"/>
  <c r="AC528" i="37" s="1"/>
  <c r="AA529" i="37"/>
  <c r="AY529" i="37"/>
  <c r="AA530" i="37"/>
  <c r="AA531" i="37"/>
  <c r="AY531" i="37" s="1"/>
  <c r="AA532" i="37"/>
  <c r="AA533" i="37"/>
  <c r="AY533" i="37" s="1"/>
  <c r="AA534" i="37"/>
  <c r="AA535" i="37"/>
  <c r="AC535" i="37" s="1"/>
  <c r="AA536" i="37"/>
  <c r="AA537" i="37"/>
  <c r="AY537" i="37" s="1"/>
  <c r="AA538" i="37"/>
  <c r="AA539" i="37"/>
  <c r="AA540" i="37"/>
  <c r="AA541" i="37"/>
  <c r="AY541" i="37" s="1"/>
  <c r="AA59" i="37"/>
  <c r="AA55" i="37"/>
  <c r="AA51" i="37"/>
  <c r="AA47" i="37"/>
  <c r="AC47" i="37" s="1"/>
  <c r="AA43" i="37"/>
  <c r="AA39" i="37"/>
  <c r="AY39" i="37" s="1"/>
  <c r="AA35" i="37"/>
  <c r="AA31" i="37"/>
  <c r="AC31" i="37" s="1"/>
  <c r="AA27" i="37"/>
  <c r="AA23" i="37"/>
  <c r="AY23" i="37" s="1"/>
  <c r="AA17" i="37"/>
  <c r="AA13" i="37"/>
  <c r="AY13" i="37" s="1"/>
  <c r="AA9" i="37"/>
  <c r="AY9" i="37" s="1"/>
  <c r="AA7" i="37"/>
  <c r="AA124" i="37"/>
  <c r="AY124" i="37" s="1"/>
  <c r="AA126" i="37"/>
  <c r="AA127" i="37"/>
  <c r="AA129" i="37"/>
  <c r="AA131" i="37"/>
  <c r="AA133" i="37"/>
  <c r="AA135" i="37"/>
  <c r="AA137" i="37"/>
  <c r="AA139" i="37"/>
  <c r="AC139" i="37" s="1"/>
  <c r="AA140" i="37"/>
  <c r="AA142" i="37"/>
  <c r="AA144" i="37"/>
  <c r="AA146" i="37"/>
  <c r="AC146" i="37" s="1"/>
  <c r="AA149" i="37"/>
  <c r="AC149" i="37" s="1"/>
  <c r="AA151" i="37"/>
  <c r="AA153" i="37"/>
  <c r="AA155" i="37"/>
  <c r="AC155" i="37" s="1"/>
  <c r="AA157" i="37"/>
  <c r="AA159" i="37"/>
  <c r="AA161" i="37"/>
  <c r="AA163" i="37"/>
  <c r="AC163" i="37" s="1"/>
  <c r="AA164" i="37"/>
  <c r="AC164" i="37" s="1"/>
  <c r="AA166" i="37"/>
  <c r="AY166" i="37" s="1"/>
  <c r="AA168" i="37"/>
  <c r="AA170" i="37"/>
  <c r="AC170" i="37" s="1"/>
  <c r="AA172" i="37"/>
  <c r="AA174" i="37"/>
  <c r="AY174" i="37" s="1"/>
  <c r="AA176" i="37"/>
  <c r="AA178" i="37"/>
  <c r="AC178" i="37" s="1"/>
  <c r="AA180" i="37"/>
  <c r="K656" i="4"/>
  <c r="K666" i="4"/>
  <c r="K431" i="4"/>
  <c r="K359" i="4"/>
  <c r="Q648" i="4"/>
  <c r="Q649" i="4" s="1"/>
  <c r="K647" i="4"/>
  <c r="K504" i="4"/>
  <c r="K505" i="4" s="1"/>
  <c r="K575" i="4"/>
  <c r="K503" i="4"/>
  <c r="I288" i="4"/>
  <c r="K287" i="4"/>
  <c r="I216" i="4"/>
  <c r="K215" i="4"/>
  <c r="K216" i="4"/>
  <c r="K143" i="4"/>
  <c r="V656" i="4"/>
  <c r="V576" i="4"/>
  <c r="J71" i="4"/>
  <c r="H71" i="4"/>
  <c r="I71" i="4"/>
  <c r="S71" i="4"/>
  <c r="U71" i="4"/>
  <c r="G71" i="4"/>
  <c r="L2118" i="37"/>
  <c r="L2117" i="37"/>
  <c r="L2116" i="37"/>
  <c r="L2115" i="37"/>
  <c r="L2114" i="37"/>
  <c r="L2113" i="37"/>
  <c r="L2112" i="37"/>
  <c r="L2111" i="37"/>
  <c r="L2110" i="37"/>
  <c r="L2109" i="37"/>
  <c r="A11" i="4"/>
  <c r="L3" i="37" s="1"/>
  <c r="A12" i="4"/>
  <c r="L4" i="37" s="1"/>
  <c r="A13" i="4"/>
  <c r="L5" i="37" s="1"/>
  <c r="A14" i="4"/>
  <c r="L6" i="37" s="1"/>
  <c r="A15" i="4"/>
  <c r="L7" i="37" s="1"/>
  <c r="A16" i="4"/>
  <c r="L8" i="37" s="1"/>
  <c r="A17" i="4"/>
  <c r="L9" i="37" s="1"/>
  <c r="A18" i="4"/>
  <c r="L10" i="37" s="1"/>
  <c r="A19" i="4"/>
  <c r="L11" i="37" s="1"/>
  <c r="A20" i="4"/>
  <c r="L12" i="37" s="1"/>
  <c r="A21" i="4"/>
  <c r="L13" i="37" s="1"/>
  <c r="A22" i="4"/>
  <c r="L14" i="37" s="1"/>
  <c r="A23" i="4"/>
  <c r="L15" i="37" s="1"/>
  <c r="A24" i="4"/>
  <c r="L16" i="37" s="1"/>
  <c r="A25" i="4"/>
  <c r="L17" i="37" s="1"/>
  <c r="A26" i="4"/>
  <c r="L18" i="37" s="1"/>
  <c r="A27" i="4"/>
  <c r="L19" i="37" s="1"/>
  <c r="A28" i="4"/>
  <c r="L20" i="37" s="1"/>
  <c r="A29" i="4"/>
  <c r="L21" i="37" s="1"/>
  <c r="A30" i="4"/>
  <c r="L22" i="37" s="1"/>
  <c r="A31" i="4"/>
  <c r="L23" i="37" s="1"/>
  <c r="A32" i="4"/>
  <c r="L24" i="37" s="1"/>
  <c r="A33" i="4"/>
  <c r="L25" i="37" s="1"/>
  <c r="A34" i="4"/>
  <c r="L26" i="37" s="1"/>
  <c r="A35" i="4"/>
  <c r="L27" i="37" s="1"/>
  <c r="A36" i="4"/>
  <c r="L28" i="37" s="1"/>
  <c r="A37" i="4"/>
  <c r="L29" i="37" s="1"/>
  <c r="A38" i="4"/>
  <c r="L30" i="37" s="1"/>
  <c r="A39" i="4"/>
  <c r="L31" i="37" s="1"/>
  <c r="A40" i="4"/>
  <c r="L32" i="37" s="1"/>
  <c r="A41" i="4"/>
  <c r="L33" i="37" s="1"/>
  <c r="A42" i="4"/>
  <c r="L34" i="37" s="1"/>
  <c r="A43" i="4"/>
  <c r="L35" i="37" s="1"/>
  <c r="A44" i="4"/>
  <c r="L36" i="37" s="1"/>
  <c r="A45" i="4"/>
  <c r="L37" i="37" s="1"/>
  <c r="A46" i="4"/>
  <c r="L38" i="37" s="1"/>
  <c r="A47" i="4"/>
  <c r="L39" i="37" s="1"/>
  <c r="A48" i="4"/>
  <c r="L40" i="37" s="1"/>
  <c r="A49" i="4"/>
  <c r="L41" i="37" s="1"/>
  <c r="A50" i="4"/>
  <c r="L42" i="37" s="1"/>
  <c r="A51" i="4"/>
  <c r="L43" i="37" s="1"/>
  <c r="A52" i="4"/>
  <c r="L44" i="37" s="1"/>
  <c r="A53" i="4"/>
  <c r="L45" i="37" s="1"/>
  <c r="A54" i="4"/>
  <c r="L46" i="37" s="1"/>
  <c r="A55" i="4"/>
  <c r="L47" i="37" s="1"/>
  <c r="A56" i="4"/>
  <c r="L48" i="37" s="1"/>
  <c r="A57" i="4"/>
  <c r="L49" i="37" s="1"/>
  <c r="A58" i="4"/>
  <c r="L50" i="37" s="1"/>
  <c r="A59" i="4"/>
  <c r="L51" i="37" s="1"/>
  <c r="A60" i="4"/>
  <c r="L52" i="37" s="1"/>
  <c r="A61" i="4"/>
  <c r="L53" i="37" s="1"/>
  <c r="A62" i="4"/>
  <c r="L54" i="37" s="1"/>
  <c r="A63" i="4"/>
  <c r="L55" i="37" s="1"/>
  <c r="A64" i="4"/>
  <c r="L56" i="37" s="1"/>
  <c r="A65" i="4"/>
  <c r="L57" i="37" s="1"/>
  <c r="A66" i="4"/>
  <c r="L58" i="37" s="1"/>
  <c r="A67" i="4"/>
  <c r="L59" i="37" s="1"/>
  <c r="A68" i="4"/>
  <c r="L60" i="37" s="1"/>
  <c r="A69" i="4"/>
  <c r="L61" i="37" s="1"/>
  <c r="A10" i="4"/>
  <c r="L2" i="37" s="1"/>
  <c r="AY2110" i="37"/>
  <c r="AY2116" i="37"/>
  <c r="E2122" i="37"/>
  <c r="AY2113" i="37"/>
  <c r="AA2120" i="37"/>
  <c r="AA2122" i="37"/>
  <c r="AA2123" i="37"/>
  <c r="L2121" i="37"/>
  <c r="L2122" i="37"/>
  <c r="AY2111" i="37"/>
  <c r="AY2115" i="37"/>
  <c r="AY2112" i="37"/>
  <c r="E2112" i="37"/>
  <c r="AY2114" i="37"/>
  <c r="AA2119" i="37"/>
  <c r="AY2027" i="37"/>
  <c r="AY1799" i="37"/>
  <c r="AY2077" i="37"/>
  <c r="AY2033" i="37"/>
  <c r="AY2022" i="37"/>
  <c r="AY1990" i="37"/>
  <c r="AY1960" i="37"/>
  <c r="AY1956" i="37"/>
  <c r="AY1822" i="37"/>
  <c r="AY1981" i="37"/>
  <c r="AY1997" i="37"/>
  <c r="AY1985" i="37"/>
  <c r="AY1979" i="37"/>
  <c r="AY1967" i="37"/>
  <c r="AY1955" i="37"/>
  <c r="AY1806" i="37"/>
  <c r="AY1804" i="37"/>
  <c r="AY1852" i="37"/>
  <c r="AY2031" i="37"/>
  <c r="AY1843" i="37"/>
  <c r="AY1839" i="37"/>
  <c r="AY2107" i="37"/>
  <c r="AY2097" i="37"/>
  <c r="AY2029" i="37"/>
  <c r="AY1814" i="37"/>
  <c r="AY2009" i="37"/>
  <c r="AY1950" i="37"/>
  <c r="AY1847" i="37"/>
  <c r="AY1773" i="37"/>
  <c r="AY1863" i="37"/>
  <c r="AY118" i="37"/>
  <c r="AY98" i="37"/>
  <c r="AY88" i="37"/>
  <c r="AY8" i="37"/>
  <c r="AY32" i="37"/>
  <c r="AY60" i="37"/>
  <c r="AY827" i="37"/>
  <c r="N505" i="23"/>
  <c r="P577" i="23"/>
  <c r="P649" i="23"/>
  <c r="AY1614" i="37"/>
  <c r="AY1512" i="37"/>
  <c r="AY1474" i="37"/>
  <c r="AY1358" i="37"/>
  <c r="AY1234" i="37"/>
  <c r="AY1079" i="37"/>
  <c r="AY951" i="37"/>
  <c r="AY935" i="37"/>
  <c r="AY927" i="37"/>
  <c r="AY923" i="37"/>
  <c r="AY919" i="37"/>
  <c r="AY915" i="37"/>
  <c r="AY911" i="37"/>
  <c r="AY907" i="37"/>
  <c r="AY903" i="37"/>
  <c r="AY899" i="37"/>
  <c r="AY895" i="37"/>
  <c r="AY891" i="37"/>
  <c r="AY887" i="37"/>
  <c r="AY883" i="37"/>
  <c r="AY879" i="37"/>
  <c r="AY875" i="37"/>
  <c r="AY871" i="37"/>
  <c r="AY867" i="37"/>
  <c r="AY863" i="37"/>
  <c r="AY859" i="37"/>
  <c r="AY855" i="37"/>
  <c r="AY851" i="37"/>
  <c r="AY847" i="37"/>
  <c r="AY843" i="37"/>
  <c r="AY839" i="37"/>
  <c r="AY835" i="37"/>
  <c r="AY831" i="37"/>
  <c r="AY819" i="37"/>
  <c r="AY811" i="37"/>
  <c r="AY803" i="37"/>
  <c r="AY795" i="37"/>
  <c r="AY787" i="37"/>
  <c r="AY779" i="37"/>
  <c r="AY771" i="37"/>
  <c r="AY763" i="37"/>
  <c r="AY755" i="37"/>
  <c r="AY747" i="37"/>
  <c r="AY739" i="37"/>
  <c r="AY731" i="37"/>
  <c r="AY723" i="37"/>
  <c r="AY715" i="37"/>
  <c r="AY707" i="37"/>
  <c r="AY699" i="37"/>
  <c r="AY695" i="37"/>
  <c r="AY687" i="37"/>
  <c r="AY683" i="37"/>
  <c r="AY679" i="37"/>
  <c r="AY671" i="37"/>
  <c r="AY667" i="37"/>
  <c r="AY663" i="37"/>
  <c r="AY547" i="37"/>
  <c r="AY659" i="37"/>
  <c r="AY635" i="37"/>
  <c r="AY595" i="37"/>
  <c r="AY591" i="37"/>
  <c r="AY587" i="37"/>
  <c r="AY583" i="37"/>
  <c r="AY571" i="37"/>
  <c r="AY567" i="37"/>
  <c r="AY563" i="37"/>
  <c r="AY559" i="37"/>
  <c r="AY555" i="37"/>
  <c r="AY543" i="37"/>
  <c r="O433" i="23"/>
  <c r="AY1601" i="37"/>
  <c r="V370" i="24"/>
  <c r="V372" i="24"/>
  <c r="V374" i="24"/>
  <c r="V376" i="24"/>
  <c r="V378" i="24"/>
  <c r="V380" i="24"/>
  <c r="V382" i="24"/>
  <c r="V384" i="24"/>
  <c r="V386" i="24"/>
  <c r="V388" i="24"/>
  <c r="V390" i="24"/>
  <c r="V392" i="24"/>
  <c r="V394" i="24"/>
  <c r="V396" i="24"/>
  <c r="V398" i="24"/>
  <c r="V400" i="24"/>
  <c r="V402" i="24"/>
  <c r="V404" i="24"/>
  <c r="V406" i="24"/>
  <c r="V408" i="24"/>
  <c r="V410" i="24"/>
  <c r="V412" i="24"/>
  <c r="V414" i="24"/>
  <c r="V416" i="24"/>
  <c r="V418" i="24"/>
  <c r="V420" i="24"/>
  <c r="V422" i="24"/>
  <c r="V424" i="24"/>
  <c r="V426" i="24"/>
  <c r="V428" i="24"/>
  <c r="V370" i="23"/>
  <c r="V372" i="23"/>
  <c r="V374" i="23"/>
  <c r="V376" i="23"/>
  <c r="V378" i="23"/>
  <c r="V380" i="23"/>
  <c r="V382" i="23"/>
  <c r="V384" i="23"/>
  <c r="V386" i="23"/>
  <c r="V388" i="23"/>
  <c r="V390" i="23"/>
  <c r="V392" i="23"/>
  <c r="V394" i="23"/>
  <c r="V396" i="23"/>
  <c r="V398" i="23"/>
  <c r="V400" i="23"/>
  <c r="V402" i="23"/>
  <c r="V404" i="23"/>
  <c r="V406" i="23"/>
  <c r="V408" i="23"/>
  <c r="V410" i="23"/>
  <c r="V412" i="23"/>
  <c r="V414" i="23"/>
  <c r="V416" i="23"/>
  <c r="V418" i="23"/>
  <c r="V420" i="23"/>
  <c r="V422" i="23"/>
  <c r="V424" i="23"/>
  <c r="V426" i="23"/>
  <c r="V428" i="23"/>
  <c r="V442" i="4"/>
  <c r="V444" i="4"/>
  <c r="V446" i="4"/>
  <c r="V448" i="4"/>
  <c r="V450" i="4"/>
  <c r="V452" i="4"/>
  <c r="V454" i="4"/>
  <c r="V456" i="4"/>
  <c r="V458" i="4"/>
  <c r="V460" i="4"/>
  <c r="V462" i="4"/>
  <c r="V464" i="4"/>
  <c r="V466" i="4"/>
  <c r="V468" i="4"/>
  <c r="V470" i="4"/>
  <c r="V472" i="4"/>
  <c r="V474" i="4"/>
  <c r="V476" i="4"/>
  <c r="V478" i="4"/>
  <c r="V480" i="4"/>
  <c r="V482" i="4"/>
  <c r="V484" i="4"/>
  <c r="V486" i="4"/>
  <c r="V488" i="4"/>
  <c r="V490" i="4"/>
  <c r="V492" i="4"/>
  <c r="V494" i="4"/>
  <c r="V496" i="4"/>
  <c r="V498" i="4"/>
  <c r="V500" i="4"/>
  <c r="V442" i="24"/>
  <c r="V444" i="24"/>
  <c r="V446" i="24"/>
  <c r="V448" i="24"/>
  <c r="V450" i="24"/>
  <c r="V452" i="24"/>
  <c r="V454" i="24"/>
  <c r="V456" i="24"/>
  <c r="V458" i="24"/>
  <c r="V460" i="24"/>
  <c r="V462" i="24"/>
  <c r="V464" i="24"/>
  <c r="V466" i="24"/>
  <c r="V468" i="24"/>
  <c r="V470" i="24"/>
  <c r="V472" i="24"/>
  <c r="V474" i="24"/>
  <c r="V476" i="24"/>
  <c r="V478" i="24"/>
  <c r="V480" i="24"/>
  <c r="V482" i="24"/>
  <c r="V484" i="24"/>
  <c r="V486" i="24"/>
  <c r="V488" i="24"/>
  <c r="V490" i="24"/>
  <c r="V492" i="24"/>
  <c r="V494" i="24"/>
  <c r="V496" i="24"/>
  <c r="V498" i="24"/>
  <c r="V500" i="24"/>
  <c r="V442" i="23"/>
  <c r="V444" i="23"/>
  <c r="V446" i="23"/>
  <c r="V448" i="23"/>
  <c r="V450" i="23"/>
  <c r="V452" i="23"/>
  <c r="V454" i="23"/>
  <c r="V456" i="23"/>
  <c r="V458" i="23"/>
  <c r="V460" i="23"/>
  <c r="V462" i="23"/>
  <c r="V464" i="23"/>
  <c r="V466" i="23"/>
  <c r="V468" i="23"/>
  <c r="V470" i="23"/>
  <c r="V472" i="23"/>
  <c r="V474" i="23"/>
  <c r="V476" i="23"/>
  <c r="V478" i="23"/>
  <c r="V480" i="23"/>
  <c r="V482" i="23"/>
  <c r="V484" i="23"/>
  <c r="V486" i="23"/>
  <c r="V488" i="23"/>
  <c r="V490" i="23"/>
  <c r="V492" i="23"/>
  <c r="V494" i="23"/>
  <c r="V496" i="23"/>
  <c r="V498" i="23"/>
  <c r="V500" i="23"/>
  <c r="V514" i="4"/>
  <c r="V516" i="4"/>
  <c r="V518" i="4"/>
  <c r="V520" i="4"/>
  <c r="V522" i="4"/>
  <c r="V524" i="4"/>
  <c r="V526" i="4"/>
  <c r="V528" i="4"/>
  <c r="V530" i="4"/>
  <c r="V532" i="4"/>
  <c r="V534" i="4"/>
  <c r="V536" i="4"/>
  <c r="V538" i="4"/>
  <c r="V540" i="4"/>
  <c r="V542" i="4"/>
  <c r="V544" i="4"/>
  <c r="V546" i="4"/>
  <c r="V548" i="4"/>
  <c r="V550" i="4"/>
  <c r="V552" i="4"/>
  <c r="V554" i="4"/>
  <c r="V556" i="4"/>
  <c r="V558" i="4"/>
  <c r="V560" i="4"/>
  <c r="V562" i="4"/>
  <c r="V564" i="4"/>
  <c r="V566" i="4"/>
  <c r="V568" i="4"/>
  <c r="V570" i="4"/>
  <c r="V572" i="4"/>
  <c r="V586" i="24"/>
  <c r="V588" i="24"/>
  <c r="V590" i="24"/>
  <c r="V592" i="24"/>
  <c r="V594" i="24"/>
  <c r="V596" i="24"/>
  <c r="V598" i="24"/>
  <c r="V600" i="24"/>
  <c r="V602" i="24"/>
  <c r="V604" i="24"/>
  <c r="V606" i="24"/>
  <c r="V608" i="24"/>
  <c r="V610" i="24"/>
  <c r="V612" i="24"/>
  <c r="V614" i="24"/>
  <c r="V616" i="24"/>
  <c r="V618" i="24"/>
  <c r="V620" i="24"/>
  <c r="V622" i="24"/>
  <c r="V624" i="24"/>
  <c r="V626" i="24"/>
  <c r="V628" i="24"/>
  <c r="V630" i="24"/>
  <c r="V632" i="24"/>
  <c r="V634" i="24"/>
  <c r="V636" i="24"/>
  <c r="V638" i="24"/>
  <c r="V640" i="24"/>
  <c r="V642" i="24"/>
  <c r="V644" i="24"/>
  <c r="V586" i="23"/>
  <c r="V588" i="23"/>
  <c r="V590" i="23"/>
  <c r="V592" i="23"/>
  <c r="V594" i="23"/>
  <c r="V596" i="23"/>
  <c r="V598" i="23"/>
  <c r="V600" i="23"/>
  <c r="V602" i="23"/>
  <c r="V604" i="23"/>
  <c r="V606" i="23"/>
  <c r="V608" i="23"/>
  <c r="V610" i="23"/>
  <c r="V612" i="23"/>
  <c r="V614" i="23"/>
  <c r="V616" i="23"/>
  <c r="V618" i="23"/>
  <c r="V620" i="23"/>
  <c r="V622" i="23"/>
  <c r="V624" i="23"/>
  <c r="V626" i="23"/>
  <c r="V628" i="23"/>
  <c r="V630" i="23"/>
  <c r="V632" i="23"/>
  <c r="V634" i="23"/>
  <c r="V636" i="23"/>
  <c r="V638" i="23"/>
  <c r="V640" i="23"/>
  <c r="V642" i="23"/>
  <c r="V644" i="23"/>
  <c r="V300" i="4"/>
  <c r="V359" i="4" s="1"/>
  <c r="V302" i="4"/>
  <c r="V304" i="4"/>
  <c r="V306" i="4"/>
  <c r="V308" i="4"/>
  <c r="V310" i="4"/>
  <c r="V312" i="4"/>
  <c r="V314" i="4"/>
  <c r="V316" i="4"/>
  <c r="V318" i="4"/>
  <c r="V320" i="4"/>
  <c r="V322" i="4"/>
  <c r="V324" i="4"/>
  <c r="V326" i="4"/>
  <c r="V328" i="4"/>
  <c r="V330" i="4"/>
  <c r="V332" i="4"/>
  <c r="V334" i="4"/>
  <c r="V336" i="4"/>
  <c r="V338" i="4"/>
  <c r="V340" i="4"/>
  <c r="V342" i="4"/>
  <c r="V344" i="4"/>
  <c r="V346" i="4"/>
  <c r="V348" i="4"/>
  <c r="V350" i="4"/>
  <c r="V352" i="4"/>
  <c r="V354" i="4"/>
  <c r="V356" i="4"/>
  <c r="V300" i="23"/>
  <c r="V302" i="23"/>
  <c r="V304" i="23"/>
  <c r="V306" i="23"/>
  <c r="V308" i="23"/>
  <c r="V310" i="23"/>
  <c r="V312" i="23"/>
  <c r="V314" i="23"/>
  <c r="V316" i="23"/>
  <c r="V318" i="23"/>
  <c r="V320" i="23"/>
  <c r="V322" i="23"/>
  <c r="V324" i="23"/>
  <c r="V326" i="23"/>
  <c r="V328" i="23"/>
  <c r="V330" i="23"/>
  <c r="V332" i="23"/>
  <c r="V334" i="23"/>
  <c r="V336" i="23"/>
  <c r="V338" i="23"/>
  <c r="V340" i="23"/>
  <c r="V342" i="23"/>
  <c r="V344" i="23"/>
  <c r="V346" i="23"/>
  <c r="V348" i="23"/>
  <c r="V350" i="23"/>
  <c r="V352" i="23"/>
  <c r="V354" i="23"/>
  <c r="V356" i="23"/>
  <c r="P433" i="23"/>
  <c r="N649" i="23"/>
  <c r="I505" i="23"/>
  <c r="AY1131" i="37"/>
  <c r="AY628" i="37"/>
  <c r="AY620" i="37"/>
  <c r="AY578" i="37"/>
  <c r="AY562" i="37"/>
  <c r="AY554" i="37"/>
  <c r="AY1345" i="37"/>
  <c r="AY938" i="37"/>
  <c r="AY910" i="37"/>
  <c r="AY876" i="37"/>
  <c r="AY838" i="37"/>
  <c r="AY798" i="37"/>
  <c r="AY776" i="37"/>
  <c r="AY764" i="37"/>
  <c r="AY756" i="37"/>
  <c r="AY728" i="37"/>
  <c r="AY698" i="37"/>
  <c r="AY164" i="37"/>
  <c r="AY420" i="37"/>
  <c r="AY410" i="37"/>
  <c r="AY402" i="37"/>
  <c r="AY378" i="37"/>
  <c r="AY364" i="37"/>
  <c r="AY360" i="37"/>
  <c r="AY356" i="37"/>
  <c r="AY340" i="37"/>
  <c r="AY332" i="37"/>
  <c r="AY328" i="37"/>
  <c r="AY324" i="37"/>
  <c r="AY320" i="37"/>
  <c r="AY316" i="37"/>
  <c r="AY218" i="37"/>
  <c r="AY156" i="37"/>
  <c r="AY148" i="37"/>
  <c r="AY136" i="37"/>
  <c r="AY132" i="37"/>
  <c r="AY128" i="37"/>
  <c r="M217" i="24"/>
  <c r="M433" i="23"/>
  <c r="M505" i="23"/>
  <c r="O649" i="23"/>
  <c r="AY614" i="37"/>
  <c r="AY1080" i="37"/>
  <c r="AY1048" i="37"/>
  <c r="AY1024" i="37"/>
  <c r="AY1018" i="37"/>
  <c r="AY633" i="37"/>
  <c r="AY399" i="37"/>
  <c r="AY383" i="37"/>
  <c r="AY241" i="37"/>
  <c r="AY227" i="37"/>
  <c r="AY211" i="37"/>
  <c r="AY205" i="37"/>
  <c r="AY195" i="37"/>
  <c r="AY1288" i="37"/>
  <c r="AY1620" i="37"/>
  <c r="AY1612" i="37"/>
  <c r="AY1608" i="37"/>
  <c r="AY1592" i="37"/>
  <c r="AY1576" i="37"/>
  <c r="AY1572" i="37"/>
  <c r="AY1562" i="37"/>
  <c r="AY1542" i="37"/>
  <c r="AY1534" i="37"/>
  <c r="AY1526" i="37"/>
  <c r="AY1506" i="37"/>
  <c r="AY1480" i="37"/>
  <c r="AY1464" i="37"/>
  <c r="AY1452" i="37"/>
  <c r="AY1069" i="37"/>
  <c r="AY945" i="37"/>
  <c r="AY913" i="37"/>
  <c r="AY825" i="37"/>
  <c r="AY646" i="37"/>
  <c r="AY208" i="37"/>
  <c r="K577" i="23"/>
  <c r="U649" i="23"/>
  <c r="AY1014" i="37"/>
  <c r="AY994" i="37"/>
  <c r="AY986" i="37"/>
  <c r="AY956" i="37"/>
  <c r="AY952" i="37"/>
  <c r="AY936" i="37"/>
  <c r="AY928" i="37"/>
  <c r="AY908" i="37"/>
  <c r="AY898" i="37"/>
  <c r="AY870" i="37"/>
  <c r="AY846" i="37"/>
  <c r="AY840" i="37"/>
  <c r="AY832" i="37"/>
  <c r="AY792" i="37"/>
  <c r="AY770" i="37"/>
  <c r="AY766" i="37"/>
  <c r="AY742" i="37"/>
  <c r="AY738" i="37"/>
  <c r="AY734" i="37"/>
  <c r="AY848" i="37"/>
  <c r="AY744" i="37"/>
  <c r="AY138" i="37"/>
  <c r="J505" i="23"/>
  <c r="S433" i="23"/>
  <c r="AY1193" i="37"/>
  <c r="AY1185" i="37"/>
  <c r="AY1157" i="37"/>
  <c r="AY1125" i="37"/>
  <c r="AY1121" i="37"/>
  <c r="AY1113" i="37"/>
  <c r="AY1093" i="37"/>
  <c r="AY658" i="37"/>
  <c r="AY650" i="37"/>
  <c r="AY642" i="37"/>
  <c r="AY638" i="37"/>
  <c r="AY634" i="37"/>
  <c r="AY626" i="37"/>
  <c r="AY622" i="37"/>
  <c r="AY606" i="37"/>
  <c r="AY600" i="37"/>
  <c r="AY596" i="37"/>
  <c r="AY592" i="37"/>
  <c r="AY588" i="37"/>
  <c r="AY584" i="37"/>
  <c r="AY576" i="37"/>
  <c r="AY568" i="37"/>
  <c r="AY564" i="37"/>
  <c r="AY560" i="37"/>
  <c r="AY556" i="37"/>
  <c r="AY552" i="37"/>
  <c r="AY548" i="37"/>
  <c r="AY708" i="37"/>
  <c r="AY700" i="37"/>
  <c r="AY688" i="37"/>
  <c r="AY684" i="37"/>
  <c r="AY680" i="37"/>
  <c r="AY664" i="37"/>
  <c r="AY662" i="37"/>
  <c r="AY657" i="37"/>
  <c r="AY850" i="37"/>
  <c r="AY882" i="37"/>
  <c r="AY924" i="37"/>
  <c r="AY1039" i="37"/>
  <c r="AY1420" i="37"/>
  <c r="AY3" i="37"/>
  <c r="AY107" i="37"/>
  <c r="AY103" i="37"/>
  <c r="AY95" i="37"/>
  <c r="AY87" i="37"/>
  <c r="AY77" i="37"/>
  <c r="AY65" i="37"/>
  <c r="AY173" i="37"/>
  <c r="AY49" i="37"/>
  <c r="AY654" i="37"/>
  <c r="AY1184" i="37"/>
  <c r="AY1446" i="37"/>
  <c r="AY1105" i="37"/>
  <c r="AY1035" i="37"/>
  <c r="AY987" i="37"/>
  <c r="AY1059" i="37"/>
  <c r="AY947" i="37"/>
  <c r="AY730" i="37"/>
  <c r="AY967" i="37"/>
  <c r="AY983" i="37"/>
  <c r="AY999" i="37"/>
  <c r="AY1015" i="37"/>
  <c r="AY1031" i="37"/>
  <c r="AY1047" i="37"/>
  <c r="AY1063" i="37"/>
  <c r="AY1548" i="37"/>
  <c r="J649" i="24"/>
  <c r="H433" i="24"/>
  <c r="Q289" i="24"/>
  <c r="H289" i="24"/>
  <c r="J217" i="24"/>
  <c r="Q649" i="24"/>
  <c r="AY661" i="37"/>
  <c r="AY637" i="37"/>
  <c r="AY625" i="37"/>
  <c r="AY585" i="37"/>
  <c r="AY577" i="37"/>
  <c r="AY549" i="37"/>
  <c r="AY2103" i="37"/>
  <c r="AY2045" i="37"/>
  <c r="AY2086" i="37"/>
  <c r="AY2070" i="37"/>
  <c r="AY2085" i="37"/>
  <c r="AY2059" i="37"/>
  <c r="AY2065" i="37"/>
  <c r="AY2071" i="37"/>
  <c r="AY2093" i="37"/>
  <c r="AY2061" i="37"/>
  <c r="AY2051" i="37"/>
  <c r="AY2047" i="37"/>
  <c r="AY2067" i="37"/>
  <c r="AY2040" i="37"/>
  <c r="AY2023" i="37"/>
  <c r="AY1953" i="37"/>
  <c r="AY1961" i="37"/>
  <c r="AY1970" i="37"/>
  <c r="AY1974" i="37"/>
  <c r="AY2013" i="37"/>
  <c r="AY2019" i="37"/>
  <c r="AY2032" i="37"/>
  <c r="AY2024" i="37"/>
  <c r="AY2008" i="37"/>
  <c r="AY2000" i="37"/>
  <c r="AY2030" i="37"/>
  <c r="AY2026" i="37"/>
  <c r="AY1951" i="37"/>
  <c r="AY1900" i="37"/>
  <c r="AY1873" i="37"/>
  <c r="AA1891" i="37"/>
  <c r="AY1891" i="37" s="1"/>
  <c r="AA1887" i="37"/>
  <c r="AA1899" i="37"/>
  <c r="AY1899" i="37" s="1"/>
  <c r="AA1895" i="37"/>
  <c r="AY1916" i="37"/>
  <c r="AY1924" i="37"/>
  <c r="AY1932" i="37"/>
  <c r="AY1907" i="37"/>
  <c r="AY1880" i="37"/>
  <c r="AY1905" i="37"/>
  <c r="AY1923" i="37"/>
  <c r="AY1889" i="37"/>
  <c r="AY1885" i="37"/>
  <c r="AY1901" i="37"/>
  <c r="AY1897" i="37"/>
  <c r="AY1878" i="37"/>
  <c r="AY1908" i="37"/>
  <c r="AY1886" i="37"/>
  <c r="AY1915" i="37"/>
  <c r="AY1940" i="37"/>
  <c r="AY1926" i="37"/>
  <c r="AY1914" i="37"/>
  <c r="AY1946" i="37"/>
  <c r="AY1920" i="37"/>
  <c r="AY1879" i="37"/>
  <c r="AY1875" i="37"/>
  <c r="AY1888" i="37"/>
  <c r="AY1881" i="37"/>
  <c r="AY1883" i="37"/>
  <c r="AY1928" i="37"/>
  <c r="AY1906" i="37"/>
  <c r="AY1877" i="37"/>
  <c r="AY1947" i="37"/>
  <c r="AY1943" i="37"/>
  <c r="AY1931" i="37"/>
  <c r="AY1884" i="37"/>
  <c r="AY1936" i="37"/>
  <c r="AY1930" i="37"/>
  <c r="AY1904" i="37"/>
  <c r="AY1898" i="37"/>
  <c r="AY1925" i="37"/>
  <c r="AY1917" i="37"/>
  <c r="AY1909" i="37"/>
  <c r="AY1835" i="37"/>
  <c r="AY1813" i="37"/>
  <c r="AY1801" i="37"/>
  <c r="AY1793" i="37"/>
  <c r="AY1825" i="37"/>
  <c r="AY1788" i="37"/>
  <c r="AY1845" i="37"/>
  <c r="AY1850" i="37"/>
  <c r="AY1830" i="37"/>
  <c r="AY1844" i="37"/>
  <c r="AY1836" i="37"/>
  <c r="AY1832" i="37"/>
  <c r="AY1828" i="37"/>
  <c r="AY1820" i="37"/>
  <c r="AY1854" i="37"/>
  <c r="AY1867" i="37"/>
  <c r="AY1846" i="37"/>
  <c r="AY1861" i="37"/>
  <c r="AY1859" i="37"/>
  <c r="AY1857" i="37"/>
  <c r="AY1864" i="37"/>
  <c r="AY1815" i="37"/>
  <c r="AY1831" i="37"/>
  <c r="AY1821" i="37"/>
  <c r="AY1794" i="37"/>
  <c r="AY1786" i="37"/>
  <c r="AY1858" i="37"/>
  <c r="AY1853" i="37"/>
  <c r="AY1838" i="37"/>
  <c r="AY1785" i="37"/>
  <c r="AY1803" i="37"/>
  <c r="AY1791" i="37"/>
  <c r="AY1860" i="37"/>
  <c r="AY1706" i="37"/>
  <c r="AY1741" i="37"/>
  <c r="AY1753" i="37"/>
  <c r="AY1439" i="37"/>
  <c r="AY1502" i="37"/>
  <c r="AY1148" i="37"/>
  <c r="AY1304" i="37"/>
  <c r="AY1342" i="37"/>
  <c r="AY1436" i="37"/>
  <c r="AY1295" i="37"/>
  <c r="AY1457" i="37"/>
  <c r="AY1497" i="37"/>
  <c r="AY1540" i="37"/>
  <c r="AY1520" i="37"/>
  <c r="AY1296" i="37"/>
  <c r="AY1350" i="37"/>
  <c r="AY1366" i="37"/>
  <c r="AY1412" i="37"/>
  <c r="AY1428" i="37"/>
  <c r="G361" i="24"/>
  <c r="G289" i="24"/>
  <c r="P73" i="24"/>
  <c r="P361" i="24"/>
  <c r="AY1406" i="37"/>
  <c r="AY1174" i="37"/>
  <c r="AY1391" i="37"/>
  <c r="AY1451" i="37"/>
  <c r="AY1473" i="37"/>
  <c r="AY1593" i="37"/>
  <c r="AY1609" i="37"/>
  <c r="AY1617" i="37"/>
  <c r="AY1226" i="37"/>
  <c r="AY1242" i="37"/>
  <c r="AY1472" i="37"/>
  <c r="AY1568" i="37"/>
  <c r="U145" i="24"/>
  <c r="P433" i="24"/>
  <c r="O505" i="24"/>
  <c r="O577" i="24"/>
  <c r="M649" i="24"/>
  <c r="AY1400" i="37"/>
  <c r="AY1392" i="37"/>
  <c r="AY1374" i="37"/>
  <c r="AY1338" i="37"/>
  <c r="AY1330" i="37"/>
  <c r="AY1320" i="37"/>
  <c r="AY1312" i="37"/>
  <c r="AY1276" i="37"/>
  <c r="AY1268" i="37"/>
  <c r="AY1258" i="37"/>
  <c r="AY1214" i="37"/>
  <c r="AY1206" i="37"/>
  <c r="AY1585" i="37"/>
  <c r="AY1577" i="37"/>
  <c r="AY1569" i="37"/>
  <c r="AY1561" i="37"/>
  <c r="AY1553" i="37"/>
  <c r="AY1549" i="37"/>
  <c r="AY1545" i="37"/>
  <c r="AY1537" i="37"/>
  <c r="AY1533" i="37"/>
  <c r="AY1529" i="37"/>
  <c r="AY1521" i="37"/>
  <c r="AY1517" i="37"/>
  <c r="AY1513" i="37"/>
  <c r="AY1505" i="37"/>
  <c r="AY1493" i="37"/>
  <c r="AY1489" i="37"/>
  <c r="AY1453" i="37"/>
  <c r="AY1449" i="37"/>
  <c r="AY1200" i="37"/>
  <c r="AY1180" i="37"/>
  <c r="AY1176" i="37"/>
  <c r="AY1160" i="37"/>
  <c r="AY1138" i="37"/>
  <c r="AY1126" i="37"/>
  <c r="AY1202" i="37"/>
  <c r="AY1262" i="37"/>
  <c r="AY1322" i="37"/>
  <c r="AY1319" i="37"/>
  <c r="AY1340" i="37"/>
  <c r="S649" i="24"/>
  <c r="J145" i="24"/>
  <c r="H73" i="24"/>
  <c r="G505" i="24"/>
  <c r="I577" i="24"/>
  <c r="I505" i="24"/>
  <c r="I289" i="24"/>
  <c r="I217" i="24"/>
  <c r="AY1110" i="37"/>
  <c r="AY1102" i="37"/>
  <c r="AY1094" i="37"/>
  <c r="AY1142" i="37"/>
  <c r="AY1574" i="37"/>
  <c r="AY1552" i="37"/>
  <c r="AY1516" i="37"/>
  <c r="AY1486" i="37"/>
  <c r="AY1440" i="37"/>
  <c r="AY1432" i="37"/>
  <c r="AY1424" i="37"/>
  <c r="AY1416" i="37"/>
  <c r="AY1408" i="37"/>
  <c r="AY1404" i="37"/>
  <c r="AY1396" i="37"/>
  <c r="AY1388" i="37"/>
  <c r="AY1378" i="37"/>
  <c r="AY1370" i="37"/>
  <c r="AY1362" i="37"/>
  <c r="AY1354" i="37"/>
  <c r="AY1346" i="37"/>
  <c r="AY1334" i="37"/>
  <c r="AY1326" i="37"/>
  <c r="AY1316" i="37"/>
  <c r="AY1308" i="37"/>
  <c r="AY1300" i="37"/>
  <c r="AY1292" i="37"/>
  <c r="AY1284" i="37"/>
  <c r="AY1280" i="37"/>
  <c r="AY1272" i="37"/>
  <c r="AY1264" i="37"/>
  <c r="AY1254" i="37"/>
  <c r="AY1246" i="37"/>
  <c r="AY1238" i="37"/>
  <c r="AY1230" i="37"/>
  <c r="AY1222" i="37"/>
  <c r="AY1210" i="37"/>
  <c r="AY1189" i="37"/>
  <c r="AY1161" i="37"/>
  <c r="AY1153" i="37"/>
  <c r="AY1141" i="37"/>
  <c r="AY1133" i="37"/>
  <c r="U361" i="24"/>
  <c r="U649" i="24"/>
  <c r="J577" i="24"/>
  <c r="Q361" i="24"/>
  <c r="H649" i="24"/>
  <c r="U433" i="24"/>
  <c r="U505" i="24"/>
  <c r="I433" i="24"/>
  <c r="AY1090" i="37"/>
  <c r="AY1096" i="37"/>
  <c r="AY1112" i="37"/>
  <c r="AY1128" i="37"/>
  <c r="AY1146" i="37"/>
  <c r="AY1162" i="37"/>
  <c r="AY1178" i="37"/>
  <c r="AY1192" i="37"/>
  <c r="AY1273" i="37"/>
  <c r="AY1289" i="37"/>
  <c r="AY1329" i="37"/>
  <c r="AY1465" i="37"/>
  <c r="AY1471" i="37"/>
  <c r="AY1481" i="37"/>
  <c r="AY1487" i="37"/>
  <c r="AY1511" i="37"/>
  <c r="AY1575" i="37"/>
  <c r="AY1591" i="37"/>
  <c r="AY1607" i="37"/>
  <c r="AY1248" i="37"/>
  <c r="AY1310" i="37"/>
  <c r="H145" i="24"/>
  <c r="S577" i="24"/>
  <c r="S433" i="24"/>
  <c r="S289" i="24"/>
  <c r="S217" i="24"/>
  <c r="S145" i="24"/>
  <c r="P145" i="24"/>
  <c r="N217" i="24"/>
  <c r="N289" i="24"/>
  <c r="N361" i="24"/>
  <c r="N433" i="24"/>
  <c r="M505" i="24"/>
  <c r="M577" i="24"/>
  <c r="AY1364" i="37"/>
  <c r="AY1360" i="37"/>
  <c r="AY1256" i="37"/>
  <c r="AY1579" i="37"/>
  <c r="AY1507" i="37"/>
  <c r="AY1479" i="37"/>
  <c r="AY1475" i="37"/>
  <c r="AY1463" i="37"/>
  <c r="AY1459" i="37"/>
  <c r="AY1443" i="37"/>
  <c r="AY1198" i="37"/>
  <c r="AY1194" i="37"/>
  <c r="AY1170" i="37"/>
  <c r="AY1166" i="37"/>
  <c r="AY1088" i="37"/>
  <c r="V10" i="24"/>
  <c r="V12" i="24"/>
  <c r="V14" i="24"/>
  <c r="V16" i="24"/>
  <c r="V18" i="24"/>
  <c r="V20" i="24"/>
  <c r="V22" i="24"/>
  <c r="V24" i="24"/>
  <c r="V26" i="24"/>
  <c r="V28" i="24"/>
  <c r="V30" i="24"/>
  <c r="V32" i="24"/>
  <c r="V34" i="24"/>
  <c r="V36" i="24"/>
  <c r="V38" i="24"/>
  <c r="V40" i="24"/>
  <c r="V42" i="24"/>
  <c r="V44" i="24"/>
  <c r="V46" i="24"/>
  <c r="V48" i="24"/>
  <c r="V50" i="24"/>
  <c r="V52" i="24"/>
  <c r="V54" i="24"/>
  <c r="V56" i="24"/>
  <c r="V58" i="24"/>
  <c r="V60" i="24"/>
  <c r="V62" i="24"/>
  <c r="V64" i="24"/>
  <c r="V66" i="24"/>
  <c r="V68" i="24"/>
  <c r="V227" i="24"/>
  <c r="V229" i="24"/>
  <c r="V231" i="24"/>
  <c r="V233" i="24"/>
  <c r="V235" i="24"/>
  <c r="V237" i="24"/>
  <c r="V239" i="24"/>
  <c r="V241" i="24"/>
  <c r="V243" i="24"/>
  <c r="V245" i="24"/>
  <c r="V247" i="24"/>
  <c r="V249" i="24"/>
  <c r="V251" i="24"/>
  <c r="V253" i="24"/>
  <c r="V255" i="24"/>
  <c r="V257" i="24"/>
  <c r="V259" i="24"/>
  <c r="V261" i="24"/>
  <c r="V263" i="24"/>
  <c r="V265" i="24"/>
  <c r="V267" i="24"/>
  <c r="V269" i="24"/>
  <c r="V271" i="24"/>
  <c r="V273" i="24"/>
  <c r="V275" i="24"/>
  <c r="V277" i="24"/>
  <c r="V279" i="24"/>
  <c r="V281" i="24"/>
  <c r="V283" i="24"/>
  <c r="V285" i="24"/>
  <c r="V299" i="24"/>
  <c r="V301" i="24"/>
  <c r="V303" i="24"/>
  <c r="V305" i="24"/>
  <c r="V307" i="24"/>
  <c r="V309" i="24"/>
  <c r="V311" i="24"/>
  <c r="V313" i="24"/>
  <c r="V315" i="24"/>
  <c r="V317" i="24"/>
  <c r="V319" i="24"/>
  <c r="V321" i="24"/>
  <c r="V323" i="24"/>
  <c r="V325" i="24"/>
  <c r="V327" i="24"/>
  <c r="V329" i="24"/>
  <c r="V331" i="24"/>
  <c r="V333" i="24"/>
  <c r="V335" i="24"/>
  <c r="V337" i="24"/>
  <c r="V339" i="24"/>
  <c r="V341" i="24"/>
  <c r="V343" i="24"/>
  <c r="V345" i="24"/>
  <c r="V347" i="24"/>
  <c r="V349" i="24"/>
  <c r="V351" i="24"/>
  <c r="V353" i="24"/>
  <c r="V355" i="24"/>
  <c r="V357" i="24"/>
  <c r="AY1458" i="37"/>
  <c r="AY1466" i="37"/>
  <c r="AY1470" i="37"/>
  <c r="AY1494" i="37"/>
  <c r="AY1504" i="37"/>
  <c r="AY1528" i="37"/>
  <c r="AY1532" i="37"/>
  <c r="AY1556" i="37"/>
  <c r="AY1560" i="37"/>
  <c r="V11" i="24"/>
  <c r="V657" i="24"/>
  <c r="V13" i="24"/>
  <c r="V15" i="24"/>
  <c r="V17" i="24"/>
  <c r="V19" i="24"/>
  <c r="V21" i="24"/>
  <c r="V23" i="24"/>
  <c r="V25" i="24"/>
  <c r="V27" i="24"/>
  <c r="V29" i="24"/>
  <c r="V31" i="24"/>
  <c r="V33" i="24"/>
  <c r="V35" i="24"/>
  <c r="V37" i="24"/>
  <c r="V39" i="24"/>
  <c r="V41" i="24"/>
  <c r="V43" i="24"/>
  <c r="V45" i="24"/>
  <c r="V47" i="24"/>
  <c r="V49" i="24"/>
  <c r="V51" i="24"/>
  <c r="V53" i="24"/>
  <c r="V55" i="24"/>
  <c r="V57" i="24"/>
  <c r="V59" i="24"/>
  <c r="V61" i="24"/>
  <c r="V63" i="24"/>
  <c r="V65" i="24"/>
  <c r="V67" i="24"/>
  <c r="V69" i="24"/>
  <c r="V226" i="24"/>
  <c r="V228" i="24"/>
  <c r="V230" i="24"/>
  <c r="V232" i="24"/>
  <c r="V234" i="24"/>
  <c r="V236" i="24"/>
  <c r="V238" i="24"/>
  <c r="V240" i="24"/>
  <c r="V242" i="24"/>
  <c r="V244" i="24"/>
  <c r="V246" i="24"/>
  <c r="V248" i="24"/>
  <c r="V250" i="24"/>
  <c r="V252" i="24"/>
  <c r="V254" i="24"/>
  <c r="V256" i="24"/>
  <c r="V258" i="24"/>
  <c r="V260" i="24"/>
  <c r="V262" i="24"/>
  <c r="V264" i="24"/>
  <c r="V266" i="24"/>
  <c r="V268" i="24"/>
  <c r="V270" i="24"/>
  <c r="V272" i="24"/>
  <c r="V274" i="24"/>
  <c r="V276" i="24"/>
  <c r="V278" i="24"/>
  <c r="V280" i="24"/>
  <c r="V282" i="24"/>
  <c r="V284" i="24"/>
  <c r="V298" i="24"/>
  <c r="V300" i="24"/>
  <c r="V302" i="24"/>
  <c r="V304" i="24"/>
  <c r="V306" i="24"/>
  <c r="V308" i="24"/>
  <c r="V310" i="24"/>
  <c r="V312" i="24"/>
  <c r="V314" i="24"/>
  <c r="V316" i="24"/>
  <c r="V318" i="24"/>
  <c r="V320" i="24"/>
  <c r="V322" i="24"/>
  <c r="V324" i="24"/>
  <c r="V326" i="24"/>
  <c r="V328" i="24"/>
  <c r="V330" i="24"/>
  <c r="V332" i="24"/>
  <c r="V334" i="24"/>
  <c r="V336" i="24"/>
  <c r="V338" i="24"/>
  <c r="V340" i="24"/>
  <c r="V342" i="24"/>
  <c r="V344" i="24"/>
  <c r="V346" i="24"/>
  <c r="V348" i="24"/>
  <c r="V350" i="24"/>
  <c r="V352" i="24"/>
  <c r="V354" i="24"/>
  <c r="V356" i="24"/>
  <c r="V514" i="24"/>
  <c r="V516" i="24"/>
  <c r="V518" i="24"/>
  <c r="V520" i="24"/>
  <c r="V522" i="24"/>
  <c r="V524" i="24"/>
  <c r="V526" i="24"/>
  <c r="V528" i="24"/>
  <c r="V530" i="24"/>
  <c r="V532" i="24"/>
  <c r="V534" i="24"/>
  <c r="V536" i="24"/>
  <c r="V538" i="24"/>
  <c r="V540" i="24"/>
  <c r="V542" i="24"/>
  <c r="V544" i="24"/>
  <c r="V546" i="24"/>
  <c r="V548" i="24"/>
  <c r="V550" i="24"/>
  <c r="V552" i="24"/>
  <c r="V554" i="24"/>
  <c r="V556" i="24"/>
  <c r="V558" i="24"/>
  <c r="V560" i="24"/>
  <c r="V562" i="24"/>
  <c r="V564" i="24"/>
  <c r="V566" i="24"/>
  <c r="V568" i="24"/>
  <c r="V570" i="24"/>
  <c r="V572" i="24"/>
  <c r="AY1616" i="37"/>
  <c r="AY1554" i="37"/>
  <c r="AY1356" i="37"/>
  <c r="AY1107" i="37"/>
  <c r="AY1615" i="37"/>
  <c r="AY1599" i="37"/>
  <c r="AY1583" i="37"/>
  <c r="AY1567" i="37"/>
  <c r="AY1531" i="37"/>
  <c r="AY1495" i="37"/>
  <c r="AY1085" i="37"/>
  <c r="AY1089" i="37"/>
  <c r="AY1137" i="37"/>
  <c r="AY1145" i="37"/>
  <c r="AY1169" i="37"/>
  <c r="AY1173" i="37"/>
  <c r="AY1177" i="37"/>
  <c r="AY1201" i="37"/>
  <c r="AY1219" i="37"/>
  <c r="AY1235" i="37"/>
  <c r="AY1251" i="37"/>
  <c r="AY1267" i="37"/>
  <c r="AY1275" i="37"/>
  <c r="AY1281" i="37"/>
  <c r="AY1291" i="37"/>
  <c r="AY1297" i="37"/>
  <c r="AY1315" i="37"/>
  <c r="AY1331" i="37"/>
  <c r="AY1347" i="37"/>
  <c r="AY1353" i="37"/>
  <c r="AY1363" i="37"/>
  <c r="AY1379" i="37"/>
  <c r="AY1395" i="37"/>
  <c r="AY1411" i="37"/>
  <c r="AY1427" i="37"/>
  <c r="AY1594" i="37"/>
  <c r="K217" i="24"/>
  <c r="O73" i="24"/>
  <c r="M145" i="24"/>
  <c r="O289" i="24"/>
  <c r="O361" i="24"/>
  <c r="P577" i="24"/>
  <c r="N649" i="24"/>
  <c r="AY1441" i="37"/>
  <c r="AY1425" i="37"/>
  <c r="AY1417" i="37"/>
  <c r="AY1409" i="37"/>
  <c r="AY1401" i="37"/>
  <c r="AY1393" i="37"/>
  <c r="AY1385" i="37"/>
  <c r="AY1377" i="37"/>
  <c r="AY1369" i="37"/>
  <c r="AY1361" i="37"/>
  <c r="AY1337" i="37"/>
  <c r="AY1321" i="37"/>
  <c r="AY1317" i="37"/>
  <c r="AY1313" i="37"/>
  <c r="AY1305" i="37"/>
  <c r="AY1301" i="37"/>
  <c r="AY1265" i="37"/>
  <c r="AY1435" i="37"/>
  <c r="AY1431" i="37"/>
  <c r="AY1419" i="37"/>
  <c r="AY1403" i="37"/>
  <c r="AY1399" i="37"/>
  <c r="AY1387" i="37"/>
  <c r="AY1371" i="37"/>
  <c r="AY1355" i="37"/>
  <c r="AY1339" i="37"/>
  <c r="AY1323" i="37"/>
  <c r="AY1307" i="37"/>
  <c r="AY1299" i="37"/>
  <c r="AY1283" i="37"/>
  <c r="AY1271" i="37"/>
  <c r="AY1259" i="37"/>
  <c r="AY1243" i="37"/>
  <c r="AY1227" i="37"/>
  <c r="AY1211" i="37"/>
  <c r="AY1136" i="37"/>
  <c r="AY1120" i="37"/>
  <c r="AY1116" i="37"/>
  <c r="AY1104" i="37"/>
  <c r="P651" i="24"/>
  <c r="AY692" i="37"/>
  <c r="AY712" i="37"/>
  <c r="AY1010" i="37"/>
  <c r="V14" i="23"/>
  <c r="AA546" i="37"/>
  <c r="AY950" i="37"/>
  <c r="H649" i="23"/>
  <c r="H505" i="23"/>
  <c r="V11" i="23"/>
  <c r="V13" i="23"/>
  <c r="V656" i="23"/>
  <c r="V15" i="23"/>
  <c r="V663" i="23"/>
  <c r="V17" i="23"/>
  <c r="V19" i="23"/>
  <c r="V21" i="23"/>
  <c r="V23" i="23"/>
  <c r="V25" i="23"/>
  <c r="V27" i="23"/>
  <c r="V29" i="23"/>
  <c r="V31" i="23"/>
  <c r="V33" i="23"/>
  <c r="V35" i="23"/>
  <c r="V37" i="23"/>
  <c r="V39" i="23"/>
  <c r="V41" i="23"/>
  <c r="V43" i="23"/>
  <c r="V45" i="23"/>
  <c r="V47" i="23"/>
  <c r="V49" i="23"/>
  <c r="V51" i="23"/>
  <c r="V53" i="23"/>
  <c r="V55" i="23"/>
  <c r="V57" i="23"/>
  <c r="V59" i="23"/>
  <c r="V61" i="23"/>
  <c r="V63" i="23"/>
  <c r="V65" i="23"/>
  <c r="V67" i="23"/>
  <c r="V69" i="23"/>
  <c r="V227" i="23"/>
  <c r="V229" i="23"/>
  <c r="V287" i="23" s="1"/>
  <c r="V289" i="23" s="1"/>
  <c r="V231" i="23"/>
  <c r="V233" i="23"/>
  <c r="V235" i="23"/>
  <c r="V237" i="23"/>
  <c r="V239" i="23"/>
  <c r="V241" i="23"/>
  <c r="V243" i="23"/>
  <c r="V245" i="23"/>
  <c r="V247" i="23"/>
  <c r="V249" i="23"/>
  <c r="V251" i="23"/>
  <c r="V253" i="23"/>
  <c r="V255" i="23"/>
  <c r="V257" i="23"/>
  <c r="V259" i="23"/>
  <c r="V261" i="23"/>
  <c r="V263" i="23"/>
  <c r="V265" i="23"/>
  <c r="V267" i="23"/>
  <c r="V269" i="23"/>
  <c r="V271" i="23"/>
  <c r="V273" i="23"/>
  <c r="V275" i="23"/>
  <c r="V277" i="23"/>
  <c r="V279" i="23"/>
  <c r="V281" i="23"/>
  <c r="V283" i="23"/>
  <c r="V285" i="23"/>
  <c r="V299" i="23"/>
  <c r="V301" i="23"/>
  <c r="V303" i="23"/>
  <c r="V305" i="23"/>
  <c r="V307" i="23"/>
  <c r="V309" i="23"/>
  <c r="V311" i="23"/>
  <c r="V313" i="23"/>
  <c r="V315" i="23"/>
  <c r="V317" i="23"/>
  <c r="V319" i="23"/>
  <c r="V321" i="23"/>
  <c r="V323" i="23"/>
  <c r="V325" i="23"/>
  <c r="V327" i="23"/>
  <c r="V329" i="23"/>
  <c r="V331" i="23"/>
  <c r="V333" i="23"/>
  <c r="V335" i="23"/>
  <c r="V337" i="23"/>
  <c r="V339" i="23"/>
  <c r="V341" i="23"/>
  <c r="V343" i="23"/>
  <c r="V345" i="23"/>
  <c r="V347" i="23"/>
  <c r="V349" i="23"/>
  <c r="V351" i="23"/>
  <c r="V353" i="23"/>
  <c r="V355" i="23"/>
  <c r="V97" i="23"/>
  <c r="V99" i="23"/>
  <c r="V101" i="23"/>
  <c r="V103" i="23"/>
  <c r="V105" i="23"/>
  <c r="V107" i="23"/>
  <c r="V109" i="23"/>
  <c r="V111" i="23"/>
  <c r="V113" i="23"/>
  <c r="V115" i="23"/>
  <c r="V117" i="23"/>
  <c r="V119" i="23"/>
  <c r="V121" i="23"/>
  <c r="V123" i="23"/>
  <c r="V125" i="23"/>
  <c r="V127" i="23"/>
  <c r="V129" i="23"/>
  <c r="V131" i="23"/>
  <c r="V133" i="23"/>
  <c r="V135" i="23"/>
  <c r="V137" i="23"/>
  <c r="V139" i="23"/>
  <c r="V141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V183" i="23"/>
  <c r="V185" i="23"/>
  <c r="V187" i="23"/>
  <c r="V189" i="23"/>
  <c r="V191" i="23"/>
  <c r="V193" i="23"/>
  <c r="V195" i="23"/>
  <c r="V197" i="23"/>
  <c r="V199" i="23"/>
  <c r="V201" i="23"/>
  <c r="V203" i="23"/>
  <c r="V205" i="23"/>
  <c r="V207" i="23"/>
  <c r="V209" i="23"/>
  <c r="V211" i="23"/>
  <c r="V213" i="23"/>
  <c r="V357" i="23"/>
  <c r="V515" i="23"/>
  <c r="V517" i="23"/>
  <c r="V519" i="23"/>
  <c r="V521" i="23"/>
  <c r="V523" i="23"/>
  <c r="V525" i="23"/>
  <c r="V527" i="23"/>
  <c r="V529" i="23"/>
  <c r="V531" i="23"/>
  <c r="V533" i="23"/>
  <c r="V535" i="23"/>
  <c r="V537" i="23"/>
  <c r="V539" i="23"/>
  <c r="V541" i="23"/>
  <c r="V543" i="23"/>
  <c r="V545" i="23"/>
  <c r="V547" i="23"/>
  <c r="V549" i="23"/>
  <c r="V551" i="23"/>
  <c r="V553" i="23"/>
  <c r="V555" i="23"/>
  <c r="V557" i="23"/>
  <c r="V559" i="23"/>
  <c r="V561" i="23"/>
  <c r="V563" i="23"/>
  <c r="V565" i="23"/>
  <c r="V567" i="23"/>
  <c r="V569" i="23"/>
  <c r="V571" i="23"/>
  <c r="V573" i="23"/>
  <c r="AY782" i="37"/>
  <c r="AY672" i="37"/>
  <c r="AY720" i="37"/>
  <c r="AY762" i="37"/>
  <c r="AY944" i="37"/>
  <c r="AY970" i="37"/>
  <c r="AY1002" i="37"/>
  <c r="AY1036" i="37"/>
  <c r="AY590" i="37"/>
  <c r="AY749" i="37"/>
  <c r="J577" i="23"/>
  <c r="J433" i="23"/>
  <c r="I649" i="23"/>
  <c r="G505" i="23"/>
  <c r="H651" i="23"/>
  <c r="AY668" i="37"/>
  <c r="AY676" i="37"/>
  <c r="AY750" i="37"/>
  <c r="AY758" i="37"/>
  <c r="AY788" i="37"/>
  <c r="AY824" i="37"/>
  <c r="AY854" i="37"/>
  <c r="AY862" i="37"/>
  <c r="AY886" i="37"/>
  <c r="AY894" i="37"/>
  <c r="AY974" i="37"/>
  <c r="AY1032" i="37"/>
  <c r="AY1040" i="37"/>
  <c r="AY1064" i="37"/>
  <c r="AY1072" i="37"/>
  <c r="AY833" i="37"/>
  <c r="AY570" i="37"/>
  <c r="AY781" i="37"/>
  <c r="AY897" i="37"/>
  <c r="AY1005" i="37"/>
  <c r="V82" i="23"/>
  <c r="V84" i="23"/>
  <c r="V86" i="23"/>
  <c r="V88" i="23"/>
  <c r="V90" i="23"/>
  <c r="V92" i="23"/>
  <c r="V94" i="23"/>
  <c r="V96" i="23"/>
  <c r="V98" i="23"/>
  <c r="V100" i="23"/>
  <c r="V102" i="23"/>
  <c r="V104" i="23"/>
  <c r="V106" i="23"/>
  <c r="V108" i="23"/>
  <c r="V110" i="23"/>
  <c r="V112" i="23"/>
  <c r="V114" i="23"/>
  <c r="V116" i="23"/>
  <c r="V118" i="23"/>
  <c r="V120" i="23"/>
  <c r="V122" i="23"/>
  <c r="V124" i="23"/>
  <c r="V126" i="23"/>
  <c r="V128" i="23"/>
  <c r="V130" i="23"/>
  <c r="V132" i="23"/>
  <c r="V134" i="23"/>
  <c r="V136" i="23"/>
  <c r="V138" i="23"/>
  <c r="V140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V182" i="23"/>
  <c r="V184" i="23"/>
  <c r="V186" i="23"/>
  <c r="V188" i="23"/>
  <c r="V190" i="23"/>
  <c r="V192" i="23"/>
  <c r="V194" i="23"/>
  <c r="V196" i="23"/>
  <c r="V198" i="23"/>
  <c r="V200" i="23"/>
  <c r="V202" i="23"/>
  <c r="V204" i="23"/>
  <c r="V206" i="23"/>
  <c r="V208" i="23"/>
  <c r="V210" i="23"/>
  <c r="V212" i="23"/>
  <c r="V514" i="23"/>
  <c r="V516" i="23"/>
  <c r="V518" i="23"/>
  <c r="V520" i="23"/>
  <c r="V522" i="23"/>
  <c r="V524" i="23"/>
  <c r="V526" i="23"/>
  <c r="V528" i="23"/>
  <c r="V530" i="23"/>
  <c r="V532" i="23"/>
  <c r="V534" i="23"/>
  <c r="V536" i="23"/>
  <c r="V538" i="23"/>
  <c r="V540" i="23"/>
  <c r="V542" i="23"/>
  <c r="V544" i="23"/>
  <c r="V546" i="23"/>
  <c r="V548" i="23"/>
  <c r="V550" i="23"/>
  <c r="V552" i="23"/>
  <c r="V554" i="23"/>
  <c r="V556" i="23"/>
  <c r="V558" i="23"/>
  <c r="V560" i="23"/>
  <c r="V562" i="23"/>
  <c r="V564" i="23"/>
  <c r="V566" i="23"/>
  <c r="V568" i="23"/>
  <c r="V570" i="23"/>
  <c r="V572" i="23"/>
  <c r="AY224" i="37"/>
  <c r="AY184" i="37"/>
  <c r="AY200" i="37"/>
  <c r="AY273" i="37"/>
  <c r="AY354" i="37"/>
  <c r="V156" i="4"/>
  <c r="V158" i="4"/>
  <c r="V160" i="4"/>
  <c r="V162" i="4"/>
  <c r="V164" i="4"/>
  <c r="V166" i="4"/>
  <c r="V168" i="4"/>
  <c r="V170" i="4"/>
  <c r="V172" i="4"/>
  <c r="V174" i="4"/>
  <c r="V176" i="4"/>
  <c r="V178" i="4"/>
  <c r="V180" i="4"/>
  <c r="V182" i="4"/>
  <c r="V184" i="4"/>
  <c r="V186" i="4"/>
  <c r="V188" i="4"/>
  <c r="V190" i="4"/>
  <c r="V192" i="4"/>
  <c r="V194" i="4"/>
  <c r="V196" i="4"/>
  <c r="V198" i="4"/>
  <c r="V200" i="4"/>
  <c r="V202" i="4"/>
  <c r="V204" i="4"/>
  <c r="V206" i="4"/>
  <c r="V208" i="4"/>
  <c r="V210" i="4"/>
  <c r="V212" i="4"/>
  <c r="V226" i="4"/>
  <c r="V228" i="4"/>
  <c r="V230" i="4"/>
  <c r="V232" i="4"/>
  <c r="V234" i="4"/>
  <c r="V236" i="4"/>
  <c r="V238" i="4"/>
  <c r="V240" i="4"/>
  <c r="V242" i="4"/>
  <c r="V244" i="4"/>
  <c r="V246" i="4"/>
  <c r="V248" i="4"/>
  <c r="V250" i="4"/>
  <c r="V252" i="4"/>
  <c r="V254" i="4"/>
  <c r="V256" i="4"/>
  <c r="V258" i="4"/>
  <c r="V260" i="4"/>
  <c r="V262" i="4"/>
  <c r="V264" i="4"/>
  <c r="V266" i="4"/>
  <c r="V268" i="4"/>
  <c r="V270" i="4"/>
  <c r="V272" i="4"/>
  <c r="V274" i="4"/>
  <c r="V276" i="4"/>
  <c r="V278" i="4"/>
  <c r="V280" i="4"/>
  <c r="V282" i="4"/>
  <c r="V284" i="4"/>
  <c r="V370" i="4"/>
  <c r="V372" i="4"/>
  <c r="V374" i="4"/>
  <c r="V376" i="4"/>
  <c r="V378" i="4"/>
  <c r="V380" i="4"/>
  <c r="V382" i="4"/>
  <c r="V384" i="4"/>
  <c r="V386" i="4"/>
  <c r="V388" i="4"/>
  <c r="V390" i="4"/>
  <c r="V392" i="4"/>
  <c r="V394" i="4"/>
  <c r="V396" i="4"/>
  <c r="V398" i="4"/>
  <c r="V400" i="4"/>
  <c r="V402" i="4"/>
  <c r="V404" i="4"/>
  <c r="V406" i="4"/>
  <c r="V408" i="4"/>
  <c r="V410" i="4"/>
  <c r="V412" i="4"/>
  <c r="V414" i="4"/>
  <c r="V416" i="4"/>
  <c r="V418" i="4"/>
  <c r="V420" i="4"/>
  <c r="V422" i="4"/>
  <c r="V424" i="4"/>
  <c r="V426" i="4"/>
  <c r="V428" i="4"/>
  <c r="AY188" i="37"/>
  <c r="AY212" i="37"/>
  <c r="AY220" i="37"/>
  <c r="AY232" i="37"/>
  <c r="AY263" i="37"/>
  <c r="AY279" i="37"/>
  <c r="AY295" i="37"/>
  <c r="AY376" i="37"/>
  <c r="AY477" i="37"/>
  <c r="C2" i="37"/>
  <c r="C3" i="37" s="1"/>
  <c r="C4" i="37" s="1"/>
  <c r="C5" i="37" s="1"/>
  <c r="C6" i="37" s="1"/>
  <c r="C7" i="37" s="1"/>
  <c r="C8" i="37" s="1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73" i="37" s="1"/>
  <c r="C74" i="37" s="1"/>
  <c r="C75" i="37" s="1"/>
  <c r="C76" i="37" s="1"/>
  <c r="C77" i="37" s="1"/>
  <c r="C78" i="37" s="1"/>
  <c r="C79" i="37" s="1"/>
  <c r="C80" i="37" s="1"/>
  <c r="C81" i="37" s="1"/>
  <c r="C82" i="37" s="1"/>
  <c r="C83" i="37" s="1"/>
  <c r="C84" i="37" s="1"/>
  <c r="C85" i="37" s="1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C96" i="37" s="1"/>
  <c r="C97" i="37" s="1"/>
  <c r="C98" i="37" s="1"/>
  <c r="C99" i="37" s="1"/>
  <c r="C100" i="37" s="1"/>
  <c r="C101" i="37" s="1"/>
  <c r="C102" i="37" s="1"/>
  <c r="C103" i="37" s="1"/>
  <c r="C104" i="37" s="1"/>
  <c r="C105" i="37" s="1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155" i="37" s="1"/>
  <c r="C156" i="37" s="1"/>
  <c r="C157" i="37" s="1"/>
  <c r="C158" i="37" s="1"/>
  <c r="C159" i="37" s="1"/>
  <c r="C160" i="37" s="1"/>
  <c r="C161" i="37" s="1"/>
  <c r="C162" i="37" s="1"/>
  <c r="C163" i="37" s="1"/>
  <c r="C164" i="37" s="1"/>
  <c r="C165" i="37" s="1"/>
  <c r="C166" i="37" s="1"/>
  <c r="C167" i="37" s="1"/>
  <c r="C168" i="37" s="1"/>
  <c r="C169" i="37" s="1"/>
  <c r="C170" i="37" s="1"/>
  <c r="C171" i="37" s="1"/>
  <c r="C172" i="37" s="1"/>
  <c r="C173" i="37" s="1"/>
  <c r="C174" i="37" s="1"/>
  <c r="C175" i="37" s="1"/>
  <c r="C176" i="37" s="1"/>
  <c r="C177" i="37" s="1"/>
  <c r="C178" i="37" s="1"/>
  <c r="C179" i="37" s="1"/>
  <c r="C180" i="37" s="1"/>
  <c r="C181" i="37" s="1"/>
  <c r="C182" i="37" s="1"/>
  <c r="C183" i="37" s="1"/>
  <c r="C184" i="37" s="1"/>
  <c r="C185" i="37" s="1"/>
  <c r="C186" i="37" s="1"/>
  <c r="C187" i="37" s="1"/>
  <c r="C188" i="37" s="1"/>
  <c r="C189" i="37" s="1"/>
  <c r="C190" i="37" s="1"/>
  <c r="C191" i="37" s="1"/>
  <c r="C192" i="37" s="1"/>
  <c r="C193" i="37" s="1"/>
  <c r="C194" i="37" s="1"/>
  <c r="C195" i="37" s="1"/>
  <c r="C196" i="37" s="1"/>
  <c r="C197" i="37" s="1"/>
  <c r="C198" i="37" s="1"/>
  <c r="C199" i="37" s="1"/>
  <c r="C200" i="37" s="1"/>
  <c r="C201" i="37" s="1"/>
  <c r="C202" i="37" s="1"/>
  <c r="C203" i="37" s="1"/>
  <c r="C204" i="37" s="1"/>
  <c r="C205" i="37" s="1"/>
  <c r="C206" i="37" s="1"/>
  <c r="C207" i="37" s="1"/>
  <c r="C208" i="37" s="1"/>
  <c r="C209" i="37" s="1"/>
  <c r="C210" i="37" s="1"/>
  <c r="C211" i="37" s="1"/>
  <c r="C212" i="37" s="1"/>
  <c r="C213" i="37" s="1"/>
  <c r="C214" i="37" s="1"/>
  <c r="C215" i="37" s="1"/>
  <c r="C216" i="37" s="1"/>
  <c r="C217" i="37" s="1"/>
  <c r="C218" i="37" s="1"/>
  <c r="C219" i="37" s="1"/>
  <c r="C220" i="37" s="1"/>
  <c r="C221" i="37" s="1"/>
  <c r="C222" i="37" s="1"/>
  <c r="C223" i="37" s="1"/>
  <c r="C224" i="37" s="1"/>
  <c r="C225" i="37" s="1"/>
  <c r="C226" i="37" s="1"/>
  <c r="C227" i="37" s="1"/>
  <c r="C228" i="37" s="1"/>
  <c r="C229" i="37" s="1"/>
  <c r="C230" i="37" s="1"/>
  <c r="C231" i="37" s="1"/>
  <c r="C232" i="37" s="1"/>
  <c r="C233" i="37" s="1"/>
  <c r="C234" i="37" s="1"/>
  <c r="C235" i="37" s="1"/>
  <c r="C236" i="37" s="1"/>
  <c r="C237" i="37" s="1"/>
  <c r="C238" i="37" s="1"/>
  <c r="C239" i="37" s="1"/>
  <c r="C240" i="37" s="1"/>
  <c r="C241" i="37" s="1"/>
  <c r="C242" i="37" s="1"/>
  <c r="C243" i="37" s="1"/>
  <c r="C244" i="37" s="1"/>
  <c r="C245" i="37" s="1"/>
  <c r="C246" i="37" s="1"/>
  <c r="C247" i="37" s="1"/>
  <c r="C248" i="37" s="1"/>
  <c r="C249" i="37" s="1"/>
  <c r="C250" i="37" s="1"/>
  <c r="C251" i="37" s="1"/>
  <c r="C252" i="37" s="1"/>
  <c r="C253" i="37" s="1"/>
  <c r="C254" i="37" s="1"/>
  <c r="C255" i="37" s="1"/>
  <c r="C256" i="37" s="1"/>
  <c r="C257" i="37" s="1"/>
  <c r="C258" i="37" s="1"/>
  <c r="C259" i="37" s="1"/>
  <c r="C260" i="37" s="1"/>
  <c r="C261" i="37" s="1"/>
  <c r="C262" i="37" s="1"/>
  <c r="C263" i="37" s="1"/>
  <c r="C264" i="37" s="1"/>
  <c r="C265" i="37" s="1"/>
  <c r="C266" i="37" s="1"/>
  <c r="C267" i="37" s="1"/>
  <c r="C268" i="37" s="1"/>
  <c r="C269" i="37" s="1"/>
  <c r="C270" i="37" s="1"/>
  <c r="C271" i="37" s="1"/>
  <c r="C272" i="37" s="1"/>
  <c r="C273" i="37" s="1"/>
  <c r="C274" i="37" s="1"/>
  <c r="C275" i="37" s="1"/>
  <c r="C276" i="37" s="1"/>
  <c r="C277" i="37" s="1"/>
  <c r="C278" i="37" s="1"/>
  <c r="C279" i="37" s="1"/>
  <c r="C280" i="37" s="1"/>
  <c r="C281" i="37" s="1"/>
  <c r="C282" i="37" s="1"/>
  <c r="C283" i="37" s="1"/>
  <c r="C284" i="37" s="1"/>
  <c r="C285" i="37" s="1"/>
  <c r="C286" i="37" s="1"/>
  <c r="C287" i="37" s="1"/>
  <c r="C288" i="37" s="1"/>
  <c r="C289" i="37" s="1"/>
  <c r="C290" i="37" s="1"/>
  <c r="C291" i="37" s="1"/>
  <c r="C292" i="37" s="1"/>
  <c r="C293" i="37" s="1"/>
  <c r="C294" i="37" s="1"/>
  <c r="C295" i="37" s="1"/>
  <c r="C296" i="37" s="1"/>
  <c r="C297" i="37" s="1"/>
  <c r="C298" i="37" s="1"/>
  <c r="C299" i="37" s="1"/>
  <c r="C300" i="37" s="1"/>
  <c r="C301" i="37" s="1"/>
  <c r="C302" i="37" s="1"/>
  <c r="C303" i="37" s="1"/>
  <c r="C304" i="37" s="1"/>
  <c r="C305" i="37" s="1"/>
  <c r="C306" i="37" s="1"/>
  <c r="C307" i="37" s="1"/>
  <c r="C308" i="37" s="1"/>
  <c r="C309" i="37" s="1"/>
  <c r="C310" i="37" s="1"/>
  <c r="C311" i="37" s="1"/>
  <c r="C312" i="37" s="1"/>
  <c r="C313" i="37" s="1"/>
  <c r="C314" i="37" s="1"/>
  <c r="C315" i="37" s="1"/>
  <c r="C316" i="37" s="1"/>
  <c r="C317" i="37" s="1"/>
  <c r="C318" i="37" s="1"/>
  <c r="C319" i="37" s="1"/>
  <c r="C320" i="37" s="1"/>
  <c r="C321" i="37" s="1"/>
  <c r="C322" i="37" s="1"/>
  <c r="C323" i="37" s="1"/>
  <c r="C324" i="37" s="1"/>
  <c r="C325" i="37" s="1"/>
  <c r="C326" i="37" s="1"/>
  <c r="C327" i="37" s="1"/>
  <c r="C328" i="37" s="1"/>
  <c r="C329" i="37" s="1"/>
  <c r="C330" i="37" s="1"/>
  <c r="C331" i="37" s="1"/>
  <c r="C332" i="37" s="1"/>
  <c r="C333" i="37" s="1"/>
  <c r="C334" i="37" s="1"/>
  <c r="C335" i="37" s="1"/>
  <c r="C336" i="37" s="1"/>
  <c r="C337" i="37" s="1"/>
  <c r="C338" i="37" s="1"/>
  <c r="C339" i="37" s="1"/>
  <c r="C340" i="37" s="1"/>
  <c r="C341" i="37" s="1"/>
  <c r="C342" i="37" s="1"/>
  <c r="C343" i="37" s="1"/>
  <c r="C344" i="37" s="1"/>
  <c r="C345" i="37" s="1"/>
  <c r="C346" i="37" s="1"/>
  <c r="C347" i="37" s="1"/>
  <c r="C348" i="37" s="1"/>
  <c r="C349" i="37" s="1"/>
  <c r="C350" i="37" s="1"/>
  <c r="C351" i="37" s="1"/>
  <c r="C352" i="37" s="1"/>
  <c r="C353" i="37" s="1"/>
  <c r="C354" i="37" s="1"/>
  <c r="C355" i="37" s="1"/>
  <c r="C356" i="37" s="1"/>
  <c r="C357" i="37" s="1"/>
  <c r="C358" i="37" s="1"/>
  <c r="C359" i="37" s="1"/>
  <c r="C360" i="37" s="1"/>
  <c r="C361" i="37" s="1"/>
  <c r="C362" i="37" s="1"/>
  <c r="C363" i="37" s="1"/>
  <c r="C364" i="37" s="1"/>
  <c r="C365" i="37" s="1"/>
  <c r="C366" i="37" s="1"/>
  <c r="C367" i="37" s="1"/>
  <c r="C368" i="37" s="1"/>
  <c r="C369" i="37" s="1"/>
  <c r="C370" i="37" s="1"/>
  <c r="C371" i="37" s="1"/>
  <c r="C372" i="37" s="1"/>
  <c r="C373" i="37" s="1"/>
  <c r="C374" i="37" s="1"/>
  <c r="C375" i="37" s="1"/>
  <c r="C376" i="37" s="1"/>
  <c r="C377" i="37" s="1"/>
  <c r="C378" i="37" s="1"/>
  <c r="C379" i="37" s="1"/>
  <c r="C380" i="37" s="1"/>
  <c r="C381" i="37" s="1"/>
  <c r="C382" i="37" s="1"/>
  <c r="C383" i="37" s="1"/>
  <c r="C384" i="37" s="1"/>
  <c r="C385" i="37" s="1"/>
  <c r="C386" i="37" s="1"/>
  <c r="C387" i="37" s="1"/>
  <c r="C388" i="37" s="1"/>
  <c r="C389" i="37" s="1"/>
  <c r="C390" i="37" s="1"/>
  <c r="C391" i="37" s="1"/>
  <c r="C392" i="37" s="1"/>
  <c r="C393" i="37" s="1"/>
  <c r="C394" i="37" s="1"/>
  <c r="C395" i="37" s="1"/>
  <c r="C396" i="37" s="1"/>
  <c r="C397" i="37" s="1"/>
  <c r="C398" i="37" s="1"/>
  <c r="C399" i="37" s="1"/>
  <c r="C400" i="37" s="1"/>
  <c r="C401" i="37" s="1"/>
  <c r="C402" i="37" s="1"/>
  <c r="C403" i="37" s="1"/>
  <c r="C404" i="37" s="1"/>
  <c r="C405" i="37" s="1"/>
  <c r="C406" i="37" s="1"/>
  <c r="C407" i="37" s="1"/>
  <c r="C408" i="37" s="1"/>
  <c r="C409" i="37" s="1"/>
  <c r="C410" i="37" s="1"/>
  <c r="C411" i="37" s="1"/>
  <c r="C412" i="37" s="1"/>
  <c r="C413" i="37" s="1"/>
  <c r="C414" i="37" s="1"/>
  <c r="C415" i="37" s="1"/>
  <c r="C416" i="37" s="1"/>
  <c r="C417" i="37" s="1"/>
  <c r="C418" i="37" s="1"/>
  <c r="C419" i="37" s="1"/>
  <c r="C420" i="37" s="1"/>
  <c r="C421" i="37" s="1"/>
  <c r="C422" i="37" s="1"/>
  <c r="C423" i="37" s="1"/>
  <c r="C424" i="37" s="1"/>
  <c r="C425" i="37" s="1"/>
  <c r="C426" i="37" s="1"/>
  <c r="C427" i="37" s="1"/>
  <c r="C428" i="37" s="1"/>
  <c r="C429" i="37" s="1"/>
  <c r="C430" i="37" s="1"/>
  <c r="C431" i="37" s="1"/>
  <c r="C432" i="37" s="1"/>
  <c r="C433" i="37" s="1"/>
  <c r="C434" i="37" s="1"/>
  <c r="C435" i="37" s="1"/>
  <c r="C436" i="37" s="1"/>
  <c r="C437" i="37" s="1"/>
  <c r="C438" i="37" s="1"/>
  <c r="C439" i="37" s="1"/>
  <c r="C440" i="37" s="1"/>
  <c r="C441" i="37" s="1"/>
  <c r="C442" i="37" s="1"/>
  <c r="C443" i="37" s="1"/>
  <c r="C444" i="37" s="1"/>
  <c r="C445" i="37" s="1"/>
  <c r="C446" i="37" s="1"/>
  <c r="C447" i="37" s="1"/>
  <c r="C448" i="37" s="1"/>
  <c r="C449" i="37" s="1"/>
  <c r="C450" i="37" s="1"/>
  <c r="C451" i="37" s="1"/>
  <c r="C452" i="37" s="1"/>
  <c r="C453" i="37" s="1"/>
  <c r="C454" i="37" s="1"/>
  <c r="C455" i="37" s="1"/>
  <c r="C456" i="37" s="1"/>
  <c r="C457" i="37" s="1"/>
  <c r="C458" i="37" s="1"/>
  <c r="C459" i="37" s="1"/>
  <c r="C460" i="37" s="1"/>
  <c r="C461" i="37" s="1"/>
  <c r="C462" i="37" s="1"/>
  <c r="C463" i="37" s="1"/>
  <c r="C464" i="37" s="1"/>
  <c r="C465" i="37" s="1"/>
  <c r="C466" i="37" s="1"/>
  <c r="C467" i="37" s="1"/>
  <c r="C468" i="37" s="1"/>
  <c r="C469" i="37" s="1"/>
  <c r="C470" i="37" s="1"/>
  <c r="C471" i="37" s="1"/>
  <c r="C472" i="37" s="1"/>
  <c r="C473" i="37" s="1"/>
  <c r="C474" i="37" s="1"/>
  <c r="C475" i="37" s="1"/>
  <c r="C476" i="37" s="1"/>
  <c r="C477" i="37" s="1"/>
  <c r="C478" i="37" s="1"/>
  <c r="C479" i="37" s="1"/>
  <c r="C480" i="37" s="1"/>
  <c r="C481" i="37" s="1"/>
  <c r="C482" i="37" s="1"/>
  <c r="C483" i="37" s="1"/>
  <c r="C484" i="37" s="1"/>
  <c r="C485" i="37" s="1"/>
  <c r="C486" i="37" s="1"/>
  <c r="C487" i="37" s="1"/>
  <c r="C488" i="37" s="1"/>
  <c r="C489" i="37" s="1"/>
  <c r="C490" i="37" s="1"/>
  <c r="C491" i="37" s="1"/>
  <c r="C492" i="37" s="1"/>
  <c r="C493" i="37" s="1"/>
  <c r="C494" i="37" s="1"/>
  <c r="C495" i="37" s="1"/>
  <c r="C496" i="37" s="1"/>
  <c r="C497" i="37" s="1"/>
  <c r="C498" i="37" s="1"/>
  <c r="C499" i="37" s="1"/>
  <c r="C500" i="37" s="1"/>
  <c r="C501" i="37" s="1"/>
  <c r="C502" i="37" s="1"/>
  <c r="C503" i="37" s="1"/>
  <c r="C504" i="37" s="1"/>
  <c r="C505" i="37" s="1"/>
  <c r="C506" i="37" s="1"/>
  <c r="C507" i="37" s="1"/>
  <c r="C508" i="37" s="1"/>
  <c r="C509" i="37" s="1"/>
  <c r="C510" i="37" s="1"/>
  <c r="C511" i="37" s="1"/>
  <c r="C512" i="37" s="1"/>
  <c r="C513" i="37" s="1"/>
  <c r="C514" i="37" s="1"/>
  <c r="C515" i="37" s="1"/>
  <c r="C516" i="37" s="1"/>
  <c r="C517" i="37" s="1"/>
  <c r="C518" i="37" s="1"/>
  <c r="C519" i="37" s="1"/>
  <c r="C520" i="37" s="1"/>
  <c r="C521" i="37" s="1"/>
  <c r="C522" i="37" s="1"/>
  <c r="C523" i="37" s="1"/>
  <c r="C524" i="37" s="1"/>
  <c r="C525" i="37" s="1"/>
  <c r="C526" i="37" s="1"/>
  <c r="C527" i="37" s="1"/>
  <c r="C528" i="37" s="1"/>
  <c r="C529" i="37" s="1"/>
  <c r="C530" i="37" s="1"/>
  <c r="C531" i="37" s="1"/>
  <c r="C532" i="37" s="1"/>
  <c r="C533" i="37" s="1"/>
  <c r="C534" i="37" s="1"/>
  <c r="C535" i="37" s="1"/>
  <c r="C536" i="37" s="1"/>
  <c r="C537" i="37" s="1"/>
  <c r="C538" i="37" s="1"/>
  <c r="C539" i="37" s="1"/>
  <c r="C540" i="37" s="1"/>
  <c r="C541" i="37" s="1"/>
  <c r="AY445" i="37"/>
  <c r="V155" i="4"/>
  <c r="V157" i="4"/>
  <c r="V159" i="4"/>
  <c r="V161" i="4"/>
  <c r="V163" i="4"/>
  <c r="V165" i="4"/>
  <c r="V167" i="4"/>
  <c r="V169" i="4"/>
  <c r="V171" i="4"/>
  <c r="V173" i="4"/>
  <c r="V175" i="4"/>
  <c r="V177" i="4"/>
  <c r="V179" i="4"/>
  <c r="V181" i="4"/>
  <c r="V183" i="4"/>
  <c r="V185" i="4"/>
  <c r="V187" i="4"/>
  <c r="V189" i="4"/>
  <c r="V191" i="4"/>
  <c r="V193" i="4"/>
  <c r="V195" i="4"/>
  <c r="V197" i="4"/>
  <c r="V199" i="4"/>
  <c r="V201" i="4"/>
  <c r="V203" i="4"/>
  <c r="V205" i="4"/>
  <c r="V207" i="4"/>
  <c r="V209" i="4"/>
  <c r="V211" i="4"/>
  <c r="V213" i="4"/>
  <c r="V227" i="4"/>
  <c r="V229" i="4"/>
  <c r="V287" i="4" s="1"/>
  <c r="V231" i="4"/>
  <c r="V233" i="4"/>
  <c r="V235" i="4"/>
  <c r="V237" i="4"/>
  <c r="V239" i="4"/>
  <c r="V241" i="4"/>
  <c r="V243" i="4"/>
  <c r="V245" i="4"/>
  <c r="V247" i="4"/>
  <c r="V249" i="4"/>
  <c r="V251" i="4"/>
  <c r="V253" i="4"/>
  <c r="V255" i="4"/>
  <c r="V257" i="4"/>
  <c r="V259" i="4"/>
  <c r="V261" i="4"/>
  <c r="V263" i="4"/>
  <c r="V265" i="4"/>
  <c r="V267" i="4"/>
  <c r="V269" i="4"/>
  <c r="V271" i="4"/>
  <c r="V273" i="4"/>
  <c r="V275" i="4"/>
  <c r="V277" i="4"/>
  <c r="V279" i="4"/>
  <c r="V281" i="4"/>
  <c r="V283" i="4"/>
  <c r="V285" i="4"/>
  <c r="V371" i="4"/>
  <c r="V373" i="4"/>
  <c r="V375" i="4"/>
  <c r="V377" i="4"/>
  <c r="V379" i="4"/>
  <c r="V381" i="4"/>
  <c r="V383" i="4"/>
  <c r="V385" i="4"/>
  <c r="V387" i="4"/>
  <c r="V389" i="4"/>
  <c r="V391" i="4"/>
  <c r="V393" i="4"/>
  <c r="V395" i="4"/>
  <c r="V397" i="4"/>
  <c r="V399" i="4"/>
  <c r="V401" i="4"/>
  <c r="V403" i="4"/>
  <c r="V405" i="4"/>
  <c r="V407" i="4"/>
  <c r="V409" i="4"/>
  <c r="V411" i="4"/>
  <c r="V413" i="4"/>
  <c r="V415" i="4"/>
  <c r="V417" i="4"/>
  <c r="V419" i="4"/>
  <c r="V421" i="4"/>
  <c r="V423" i="4"/>
  <c r="V425" i="4"/>
  <c r="V427" i="4"/>
  <c r="V429" i="4"/>
  <c r="AY422" i="37"/>
  <c r="AY57" i="37"/>
  <c r="AY41" i="37"/>
  <c r="AY26" i="37"/>
  <c r="AY67" i="37"/>
  <c r="AY83" i="37"/>
  <c r="AY308" i="37"/>
  <c r="AY382" i="37"/>
  <c r="AY168" i="37"/>
  <c r="AY17" i="37"/>
  <c r="AY300" i="37"/>
  <c r="AY282" i="37"/>
  <c r="AY268" i="37"/>
  <c r="AY256" i="37"/>
  <c r="AY254" i="37"/>
  <c r="AY250" i="37"/>
  <c r="AY248" i="37"/>
  <c r="AY244" i="37"/>
  <c r="AY175" i="37"/>
  <c r="AY21" i="37"/>
  <c r="AY61" i="37"/>
  <c r="AY137" i="37"/>
  <c r="AY145" i="37"/>
  <c r="AY161" i="37"/>
  <c r="AY149" i="37"/>
  <c r="AY129" i="37"/>
  <c r="AY194" i="37"/>
  <c r="AY46" i="37"/>
  <c r="AY181" i="37"/>
  <c r="AY165" i="37"/>
  <c r="N671" i="4"/>
  <c r="K433" i="24"/>
  <c r="AY733" i="37"/>
  <c r="AY765" i="37"/>
  <c r="AY865" i="37"/>
  <c r="AY973" i="37"/>
  <c r="AY1037" i="37"/>
  <c r="AY1127" i="37"/>
  <c r="AY1208" i="37"/>
  <c r="AY1398" i="37"/>
  <c r="AY1778" i="37"/>
  <c r="AY1887" i="37"/>
  <c r="AY1902" i="37"/>
  <c r="AY1912" i="37"/>
  <c r="AY1918" i="37"/>
  <c r="AY1938" i="37"/>
  <c r="AY1959" i="37"/>
  <c r="AY2005" i="37"/>
  <c r="AY2011" i="37"/>
  <c r="AY1948" i="37"/>
  <c r="AY2006" i="37"/>
  <c r="AY2089" i="37"/>
  <c r="AY2078" i="37"/>
  <c r="K649" i="23"/>
  <c r="AY2120" i="37"/>
  <c r="E2126" i="37"/>
  <c r="AY2094" i="37"/>
  <c r="AY2074" i="37"/>
  <c r="AY2079" i="37"/>
  <c r="AY2066" i="37"/>
  <c r="AY2049" i="37"/>
  <c r="AY2083" i="37"/>
  <c r="AY780" i="37"/>
  <c r="AY826" i="37"/>
  <c r="AY922" i="37"/>
  <c r="AY972" i="37"/>
  <c r="AY988" i="37"/>
  <c r="AY1004" i="37"/>
  <c r="AY598" i="37"/>
  <c r="AY685" i="37"/>
  <c r="AY725" i="37"/>
  <c r="AY741" i="37"/>
  <c r="AY757" i="37"/>
  <c r="AY773" i="37"/>
  <c r="AY849" i="37"/>
  <c r="AY881" i="37"/>
  <c r="AY989" i="37"/>
  <c r="AY1021" i="37"/>
  <c r="AY1053" i="37"/>
  <c r="AY1086" i="37"/>
  <c r="AY1118" i="37"/>
  <c r="AY1134" i="37"/>
  <c r="AY1144" i="37"/>
  <c r="AY1152" i="37"/>
  <c r="AY1168" i="37"/>
  <c r="AY1341" i="37"/>
  <c r="AY1373" i="37"/>
  <c r="AY1573" i="37"/>
  <c r="AY1605" i="37"/>
  <c r="AY1195" i="37"/>
  <c r="AY1260" i="37"/>
  <c r="AY1332" i="37"/>
  <c r="AY1394" i="37"/>
  <c r="AY1426" i="37"/>
  <c r="AY1492" i="37"/>
  <c r="AY1712" i="37"/>
  <c r="AY1756" i="37"/>
  <c r="AY1790" i="37"/>
  <c r="AY1963" i="37"/>
  <c r="AY1972" i="37"/>
  <c r="AY1952" i="37"/>
  <c r="AY1964" i="37"/>
  <c r="AY1986" i="37"/>
  <c r="AY1998" i="37"/>
  <c r="AY2039" i="37"/>
  <c r="AY2121" i="37"/>
  <c r="K145" i="24"/>
  <c r="AY130" i="37"/>
  <c r="AY343" i="37"/>
  <c r="AY347" i="37"/>
  <c r="AY86" i="37"/>
  <c r="AY183" i="37"/>
  <c r="AY193" i="37"/>
  <c r="AY215" i="37"/>
  <c r="AY260" i="37"/>
  <c r="AY327" i="37"/>
  <c r="AY331" i="37"/>
  <c r="AY2119" i="37"/>
  <c r="AY395" i="37"/>
  <c r="AY407" i="37"/>
  <c r="AY419" i="37"/>
  <c r="AY452" i="37"/>
  <c r="AY482" i="37"/>
  <c r="AY142" i="37"/>
  <c r="K577" i="24"/>
  <c r="J651" i="23"/>
  <c r="N651" i="24"/>
  <c r="P651" i="23"/>
  <c r="C1082" i="37"/>
  <c r="C1083" i="37"/>
  <c r="C1084" i="37" s="1"/>
  <c r="C1085" i="37" s="1"/>
  <c r="C1086" i="37" s="1"/>
  <c r="C1087" i="37" s="1"/>
  <c r="C1088" i="37" s="1"/>
  <c r="C1089" i="37" s="1"/>
  <c r="C1090" i="37" s="1"/>
  <c r="C1091" i="37" s="1"/>
  <c r="C1092" i="37" s="1"/>
  <c r="C1093" i="37" s="1"/>
  <c r="C1094" i="37" s="1"/>
  <c r="C1095" i="37" s="1"/>
  <c r="C1096" i="37" s="1"/>
  <c r="C1097" i="37" s="1"/>
  <c r="C1098" i="37" s="1"/>
  <c r="C1099" i="37" s="1"/>
  <c r="C1100" i="37" s="1"/>
  <c r="C1101" i="37" s="1"/>
  <c r="C1102" i="37" s="1"/>
  <c r="C1103" i="37" s="1"/>
  <c r="C1104" i="37" s="1"/>
  <c r="C1105" i="37" s="1"/>
  <c r="C1106" i="37" s="1"/>
  <c r="C1107" i="37" s="1"/>
  <c r="C1108" i="37" s="1"/>
  <c r="C1109" i="37" s="1"/>
  <c r="C1110" i="37" s="1"/>
  <c r="C1111" i="37" s="1"/>
  <c r="C1112" i="37" s="1"/>
  <c r="C1113" i="37" s="1"/>
  <c r="C1114" i="37" s="1"/>
  <c r="C1115" i="37" s="1"/>
  <c r="C1116" i="37" s="1"/>
  <c r="C1117" i="37" s="1"/>
  <c r="C1118" i="37" s="1"/>
  <c r="C1119" i="37" s="1"/>
  <c r="C1120" i="37" s="1"/>
  <c r="C1121" i="37" s="1"/>
  <c r="C1122" i="37" s="1"/>
  <c r="C1123" i="37" s="1"/>
  <c r="C1124" i="37" s="1"/>
  <c r="C1125" i="37" s="1"/>
  <c r="C1126" i="37" s="1"/>
  <c r="C1127" i="37" s="1"/>
  <c r="C1128" i="37" s="1"/>
  <c r="C1129" i="37" s="1"/>
  <c r="C1130" i="37" s="1"/>
  <c r="C1131" i="37" s="1"/>
  <c r="C1132" i="37" s="1"/>
  <c r="C1133" i="37" s="1"/>
  <c r="C1134" i="37" s="1"/>
  <c r="C1135" i="37" s="1"/>
  <c r="C1136" i="37" s="1"/>
  <c r="C1137" i="37" s="1"/>
  <c r="C1138" i="37" s="1"/>
  <c r="C1139" i="37" s="1"/>
  <c r="C1140" i="37" s="1"/>
  <c r="C1141" i="37" s="1"/>
  <c r="C1142" i="37" s="1"/>
  <c r="C1143" i="37" s="1"/>
  <c r="C1144" i="37" s="1"/>
  <c r="C1145" i="37" s="1"/>
  <c r="C1146" i="37" s="1"/>
  <c r="C1147" i="37" s="1"/>
  <c r="C1148" i="37" s="1"/>
  <c r="C1149" i="37" s="1"/>
  <c r="C1150" i="37" s="1"/>
  <c r="C1151" i="37" s="1"/>
  <c r="C1152" i="37" s="1"/>
  <c r="C1153" i="37" s="1"/>
  <c r="C1154" i="37" s="1"/>
  <c r="C1155" i="37" s="1"/>
  <c r="C1156" i="37" s="1"/>
  <c r="C1157" i="37" s="1"/>
  <c r="C1158" i="37" s="1"/>
  <c r="C1159" i="37" s="1"/>
  <c r="C1160" i="37" s="1"/>
  <c r="C1161" i="37" s="1"/>
  <c r="C1162" i="37" s="1"/>
  <c r="C1163" i="37" s="1"/>
  <c r="C1164" i="37" s="1"/>
  <c r="C1165" i="37" s="1"/>
  <c r="C1166" i="37" s="1"/>
  <c r="C1167" i="37" s="1"/>
  <c r="C1168" i="37" s="1"/>
  <c r="C1169" i="37" s="1"/>
  <c r="C1170" i="37" s="1"/>
  <c r="C1171" i="37" s="1"/>
  <c r="C1172" i="37" s="1"/>
  <c r="C1173" i="37" s="1"/>
  <c r="C1174" i="37" s="1"/>
  <c r="C1175" i="37" s="1"/>
  <c r="C1176" i="37" s="1"/>
  <c r="C1177" i="37" s="1"/>
  <c r="C1178" i="37" s="1"/>
  <c r="C1179" i="37" s="1"/>
  <c r="C1180" i="37" s="1"/>
  <c r="C1181" i="37" s="1"/>
  <c r="C1182" i="37" s="1"/>
  <c r="C1183" i="37" s="1"/>
  <c r="C1184" i="37" s="1"/>
  <c r="C1185" i="37" s="1"/>
  <c r="C1186" i="37" s="1"/>
  <c r="C1187" i="37" s="1"/>
  <c r="C1188" i="37" s="1"/>
  <c r="C1189" i="37" s="1"/>
  <c r="C1190" i="37" s="1"/>
  <c r="C1191" i="37" s="1"/>
  <c r="C1192" i="37" s="1"/>
  <c r="C1193" i="37" s="1"/>
  <c r="C1194" i="37" s="1"/>
  <c r="C1195" i="37" s="1"/>
  <c r="C1196" i="37" s="1"/>
  <c r="C1197" i="37" s="1"/>
  <c r="C1198" i="37" s="1"/>
  <c r="C1199" i="37" s="1"/>
  <c r="C1200" i="37" s="1"/>
  <c r="C1201" i="37" s="1"/>
  <c r="C1202" i="37" s="1"/>
  <c r="C1203" i="37" s="1"/>
  <c r="C1204" i="37" s="1"/>
  <c r="C1205" i="37" s="1"/>
  <c r="C1206" i="37" s="1"/>
  <c r="C1207" i="37" s="1"/>
  <c r="C1208" i="37" s="1"/>
  <c r="C1209" i="37" s="1"/>
  <c r="C1210" i="37" s="1"/>
  <c r="C1211" i="37" s="1"/>
  <c r="C1212" i="37" s="1"/>
  <c r="C1213" i="37" s="1"/>
  <c r="C1214" i="37" s="1"/>
  <c r="C1215" i="37" s="1"/>
  <c r="C1216" i="37" s="1"/>
  <c r="C1217" i="37" s="1"/>
  <c r="C1218" i="37" s="1"/>
  <c r="C1219" i="37" s="1"/>
  <c r="C1220" i="37" s="1"/>
  <c r="C1221" i="37" s="1"/>
  <c r="C1222" i="37" s="1"/>
  <c r="C1223" i="37" s="1"/>
  <c r="C1224" i="37" s="1"/>
  <c r="C1225" i="37" s="1"/>
  <c r="C1226" i="37" s="1"/>
  <c r="C1227" i="37" s="1"/>
  <c r="C1228" i="37" s="1"/>
  <c r="C1229" i="37" s="1"/>
  <c r="C1230" i="37" s="1"/>
  <c r="C1231" i="37" s="1"/>
  <c r="C1232" i="37" s="1"/>
  <c r="C1233" i="37" s="1"/>
  <c r="C1234" i="37" s="1"/>
  <c r="C1235" i="37" s="1"/>
  <c r="C1236" i="37" s="1"/>
  <c r="C1237" i="37" s="1"/>
  <c r="C1238" i="37" s="1"/>
  <c r="C1239" i="37" s="1"/>
  <c r="C1240" i="37" s="1"/>
  <c r="C1241" i="37" s="1"/>
  <c r="C1242" i="37" s="1"/>
  <c r="C1243" i="37" s="1"/>
  <c r="C1244" i="37" s="1"/>
  <c r="C1245" i="37" s="1"/>
  <c r="C1246" i="37" s="1"/>
  <c r="C1247" i="37" s="1"/>
  <c r="C1248" i="37" s="1"/>
  <c r="C1249" i="37" s="1"/>
  <c r="C1250" i="37" s="1"/>
  <c r="C1251" i="37" s="1"/>
  <c r="C1252" i="37" s="1"/>
  <c r="C1253" i="37" s="1"/>
  <c r="C1254" i="37" s="1"/>
  <c r="C1255" i="37" s="1"/>
  <c r="C1256" i="37" s="1"/>
  <c r="C1257" i="37" s="1"/>
  <c r="C1258" i="37" s="1"/>
  <c r="C1259" i="37" s="1"/>
  <c r="C1260" i="37" s="1"/>
  <c r="C1261" i="37" s="1"/>
  <c r="C1262" i="37" s="1"/>
  <c r="C1263" i="37" s="1"/>
  <c r="C1264" i="37" s="1"/>
  <c r="C1265" i="37" s="1"/>
  <c r="C1266" i="37" s="1"/>
  <c r="C1267" i="37" s="1"/>
  <c r="C1268" i="37" s="1"/>
  <c r="C1269" i="37" s="1"/>
  <c r="C1270" i="37" s="1"/>
  <c r="C1271" i="37" s="1"/>
  <c r="C1272" i="37" s="1"/>
  <c r="C1273" i="37" s="1"/>
  <c r="C1274" i="37" s="1"/>
  <c r="C1275" i="37" s="1"/>
  <c r="C1276" i="37" s="1"/>
  <c r="C1277" i="37" s="1"/>
  <c r="C1278" i="37" s="1"/>
  <c r="C1279" i="37" s="1"/>
  <c r="C1280" i="37" s="1"/>
  <c r="C1281" i="37" s="1"/>
  <c r="C1282" i="37" s="1"/>
  <c r="C1283" i="37" s="1"/>
  <c r="C1284" i="37" s="1"/>
  <c r="C1285" i="37" s="1"/>
  <c r="C1286" i="37" s="1"/>
  <c r="C1287" i="37" s="1"/>
  <c r="C1288" i="37" s="1"/>
  <c r="C1289" i="37" s="1"/>
  <c r="C1290" i="37" s="1"/>
  <c r="C1291" i="37" s="1"/>
  <c r="C1292" i="37" s="1"/>
  <c r="C1293" i="37" s="1"/>
  <c r="C1294" i="37" s="1"/>
  <c r="C1295" i="37" s="1"/>
  <c r="C1296" i="37" s="1"/>
  <c r="C1297" i="37" s="1"/>
  <c r="C1298" i="37" s="1"/>
  <c r="C1299" i="37" s="1"/>
  <c r="C1300" i="37" s="1"/>
  <c r="C1301" i="37" s="1"/>
  <c r="C1302" i="37" s="1"/>
  <c r="C1303" i="37" s="1"/>
  <c r="C1304" i="37" s="1"/>
  <c r="C1305" i="37" s="1"/>
  <c r="C1306" i="37" s="1"/>
  <c r="C1307" i="37" s="1"/>
  <c r="C1308" i="37" s="1"/>
  <c r="C1309" i="37" s="1"/>
  <c r="C1310" i="37" s="1"/>
  <c r="C1311" i="37" s="1"/>
  <c r="C1312" i="37" s="1"/>
  <c r="C1313" i="37" s="1"/>
  <c r="C1314" i="37" s="1"/>
  <c r="C1315" i="37" s="1"/>
  <c r="C1316" i="37" s="1"/>
  <c r="C1317" i="37" s="1"/>
  <c r="C1318" i="37" s="1"/>
  <c r="C1319" i="37" s="1"/>
  <c r="C1320" i="37" s="1"/>
  <c r="C1321" i="37" s="1"/>
  <c r="C1322" i="37" s="1"/>
  <c r="C1323" i="37" s="1"/>
  <c r="C1324" i="37" s="1"/>
  <c r="C1325" i="37" s="1"/>
  <c r="C1326" i="37" s="1"/>
  <c r="C1327" i="37" s="1"/>
  <c r="C1328" i="37" s="1"/>
  <c r="C1329" i="37" s="1"/>
  <c r="C1330" i="37" s="1"/>
  <c r="C1331" i="37" s="1"/>
  <c r="C1332" i="37" s="1"/>
  <c r="C1333" i="37" s="1"/>
  <c r="C1334" i="37" s="1"/>
  <c r="C1335" i="37" s="1"/>
  <c r="C1336" i="37" s="1"/>
  <c r="C1337" i="37" s="1"/>
  <c r="C1338" i="37" s="1"/>
  <c r="C1339" i="37" s="1"/>
  <c r="C1340" i="37" s="1"/>
  <c r="C1341" i="37" s="1"/>
  <c r="C1342" i="37" s="1"/>
  <c r="C1343" i="37" s="1"/>
  <c r="C1344" i="37" s="1"/>
  <c r="C1345" i="37" s="1"/>
  <c r="C1346" i="37" s="1"/>
  <c r="C1347" i="37" s="1"/>
  <c r="C1348" i="37" s="1"/>
  <c r="C1349" i="37" s="1"/>
  <c r="C1350" i="37" s="1"/>
  <c r="C1351" i="37" s="1"/>
  <c r="C1352" i="37" s="1"/>
  <c r="C1353" i="37" s="1"/>
  <c r="C1354" i="37" s="1"/>
  <c r="C1355" i="37" s="1"/>
  <c r="C1356" i="37" s="1"/>
  <c r="C1357" i="37" s="1"/>
  <c r="C1358" i="37" s="1"/>
  <c r="C1359" i="37" s="1"/>
  <c r="C1360" i="37" s="1"/>
  <c r="C1361" i="37" s="1"/>
  <c r="C1362" i="37" s="1"/>
  <c r="C1363" i="37" s="1"/>
  <c r="C1364" i="37" s="1"/>
  <c r="C1365" i="37" s="1"/>
  <c r="C1366" i="37" s="1"/>
  <c r="C1367" i="37" s="1"/>
  <c r="C1368" i="37" s="1"/>
  <c r="C1369" i="37" s="1"/>
  <c r="C1370" i="37" s="1"/>
  <c r="C1371" i="37" s="1"/>
  <c r="C1372" i="37" s="1"/>
  <c r="C1373" i="37" s="1"/>
  <c r="C1374" i="37" s="1"/>
  <c r="C1375" i="37" s="1"/>
  <c r="C1376" i="37" s="1"/>
  <c r="C1377" i="37" s="1"/>
  <c r="C1378" i="37" s="1"/>
  <c r="C1379" i="37" s="1"/>
  <c r="C1380" i="37" s="1"/>
  <c r="C1381" i="37" s="1"/>
  <c r="C1382" i="37" s="1"/>
  <c r="C1383" i="37" s="1"/>
  <c r="C1384" i="37" s="1"/>
  <c r="C1385" i="37" s="1"/>
  <c r="C1386" i="37" s="1"/>
  <c r="C1387" i="37" s="1"/>
  <c r="C1388" i="37" s="1"/>
  <c r="C1389" i="37" s="1"/>
  <c r="C1390" i="37" s="1"/>
  <c r="C1391" i="37" s="1"/>
  <c r="C1392" i="37" s="1"/>
  <c r="C1393" i="37" s="1"/>
  <c r="C1394" i="37" s="1"/>
  <c r="C1395" i="37" s="1"/>
  <c r="C1396" i="37" s="1"/>
  <c r="C1397" i="37" s="1"/>
  <c r="C1398" i="37" s="1"/>
  <c r="C1399" i="37" s="1"/>
  <c r="C1400" i="37" s="1"/>
  <c r="C1401" i="37" s="1"/>
  <c r="C1402" i="37" s="1"/>
  <c r="C1403" i="37" s="1"/>
  <c r="C1404" i="37" s="1"/>
  <c r="C1405" i="37" s="1"/>
  <c r="C1406" i="37" s="1"/>
  <c r="C1407" i="37" s="1"/>
  <c r="C1408" i="37" s="1"/>
  <c r="C1409" i="37" s="1"/>
  <c r="C1410" i="37" s="1"/>
  <c r="C1411" i="37" s="1"/>
  <c r="C1412" i="37" s="1"/>
  <c r="C1413" i="37" s="1"/>
  <c r="C1414" i="37" s="1"/>
  <c r="C1415" i="37" s="1"/>
  <c r="C1416" i="37" s="1"/>
  <c r="C1417" i="37" s="1"/>
  <c r="C1418" i="37" s="1"/>
  <c r="C1419" i="37" s="1"/>
  <c r="C1420" i="37" s="1"/>
  <c r="C1421" i="37" s="1"/>
  <c r="C1422" i="37" s="1"/>
  <c r="C1423" i="37" s="1"/>
  <c r="C1424" i="37" s="1"/>
  <c r="C1425" i="37" s="1"/>
  <c r="C1426" i="37" s="1"/>
  <c r="C1427" i="37" s="1"/>
  <c r="C1428" i="37" s="1"/>
  <c r="C1429" i="37" s="1"/>
  <c r="C1430" i="37" s="1"/>
  <c r="C1431" i="37" s="1"/>
  <c r="C1432" i="37" s="1"/>
  <c r="C1433" i="37" s="1"/>
  <c r="C1434" i="37" s="1"/>
  <c r="C1435" i="37" s="1"/>
  <c r="C1436" i="37" s="1"/>
  <c r="C1437" i="37" s="1"/>
  <c r="C1438" i="37" s="1"/>
  <c r="C1439" i="37" s="1"/>
  <c r="C1440" i="37" s="1"/>
  <c r="C1441" i="37" s="1"/>
  <c r="C1442" i="37" s="1"/>
  <c r="C1443" i="37" s="1"/>
  <c r="C1444" i="37" s="1"/>
  <c r="C1445" i="37" s="1"/>
  <c r="C1446" i="37" s="1"/>
  <c r="C1447" i="37" s="1"/>
  <c r="C1448" i="37" s="1"/>
  <c r="C1449" i="37" s="1"/>
  <c r="C1450" i="37" s="1"/>
  <c r="C1451" i="37" s="1"/>
  <c r="C1452" i="37" s="1"/>
  <c r="C1453" i="37" s="1"/>
  <c r="C1454" i="37" s="1"/>
  <c r="C1455" i="37" s="1"/>
  <c r="C1456" i="37" s="1"/>
  <c r="C1457" i="37" s="1"/>
  <c r="C1458" i="37" s="1"/>
  <c r="C1459" i="37" s="1"/>
  <c r="C1460" i="37" s="1"/>
  <c r="C1461" i="37" s="1"/>
  <c r="C1462" i="37" s="1"/>
  <c r="C1463" i="37" s="1"/>
  <c r="C1464" i="37" s="1"/>
  <c r="C1465" i="37" s="1"/>
  <c r="C1466" i="37" s="1"/>
  <c r="C1467" i="37" s="1"/>
  <c r="C1468" i="37" s="1"/>
  <c r="C1469" i="37" s="1"/>
  <c r="C1470" i="37" s="1"/>
  <c r="C1471" i="37" s="1"/>
  <c r="C1472" i="37" s="1"/>
  <c r="C1473" i="37" s="1"/>
  <c r="C1474" i="37" s="1"/>
  <c r="C1475" i="37" s="1"/>
  <c r="C1476" i="37" s="1"/>
  <c r="C1477" i="37" s="1"/>
  <c r="C1478" i="37" s="1"/>
  <c r="C1479" i="37" s="1"/>
  <c r="C1480" i="37" s="1"/>
  <c r="C1481" i="37" s="1"/>
  <c r="C1482" i="37" s="1"/>
  <c r="C1483" i="37" s="1"/>
  <c r="C1484" i="37" s="1"/>
  <c r="C1485" i="37" s="1"/>
  <c r="C1486" i="37" s="1"/>
  <c r="C1487" i="37" s="1"/>
  <c r="C1488" i="37" s="1"/>
  <c r="C1489" i="37" s="1"/>
  <c r="C1490" i="37" s="1"/>
  <c r="C1491" i="37" s="1"/>
  <c r="C1492" i="37" s="1"/>
  <c r="C1493" i="37" s="1"/>
  <c r="C1494" i="37" s="1"/>
  <c r="C1495" i="37" s="1"/>
  <c r="C1496" i="37" s="1"/>
  <c r="C1497" i="37" s="1"/>
  <c r="C1498" i="37" s="1"/>
  <c r="C1499" i="37" s="1"/>
  <c r="C1500" i="37" s="1"/>
  <c r="C1501" i="37" s="1"/>
  <c r="C1502" i="37" s="1"/>
  <c r="C1503" i="37" s="1"/>
  <c r="C1504" i="37" s="1"/>
  <c r="C1505" i="37" s="1"/>
  <c r="C1506" i="37" s="1"/>
  <c r="C1507" i="37" s="1"/>
  <c r="C1508" i="37" s="1"/>
  <c r="C1509" i="37" s="1"/>
  <c r="C1510" i="37" s="1"/>
  <c r="C1511" i="37" s="1"/>
  <c r="C1512" i="37" s="1"/>
  <c r="C1513" i="37" s="1"/>
  <c r="C1514" i="37" s="1"/>
  <c r="C1515" i="37" s="1"/>
  <c r="C1516" i="37" s="1"/>
  <c r="C1517" i="37" s="1"/>
  <c r="C1518" i="37" s="1"/>
  <c r="C1519" i="37" s="1"/>
  <c r="C1520" i="37" s="1"/>
  <c r="C1521" i="37" s="1"/>
  <c r="C1522" i="37" s="1"/>
  <c r="C1523" i="37" s="1"/>
  <c r="C1524" i="37" s="1"/>
  <c r="C1525" i="37" s="1"/>
  <c r="C1526" i="37" s="1"/>
  <c r="C1527" i="37" s="1"/>
  <c r="C1528" i="37" s="1"/>
  <c r="C1529" i="37" s="1"/>
  <c r="C1530" i="37" s="1"/>
  <c r="C1531" i="37" s="1"/>
  <c r="C1532" i="37" s="1"/>
  <c r="C1533" i="37" s="1"/>
  <c r="C1534" i="37" s="1"/>
  <c r="C1535" i="37" s="1"/>
  <c r="C1536" i="37" s="1"/>
  <c r="C1537" i="37" s="1"/>
  <c r="C1538" i="37" s="1"/>
  <c r="C1539" i="37" s="1"/>
  <c r="C1540" i="37" s="1"/>
  <c r="C1541" i="37" s="1"/>
  <c r="C1542" i="37" s="1"/>
  <c r="C1543" i="37" s="1"/>
  <c r="C1544" i="37" s="1"/>
  <c r="C1545" i="37" s="1"/>
  <c r="C1546" i="37" s="1"/>
  <c r="C1547" i="37" s="1"/>
  <c r="C1548" i="37" s="1"/>
  <c r="C1549" i="37" s="1"/>
  <c r="C1550" i="37" s="1"/>
  <c r="C1551" i="37" s="1"/>
  <c r="C1552" i="37" s="1"/>
  <c r="C1553" i="37" s="1"/>
  <c r="C1554" i="37" s="1"/>
  <c r="C1555" i="37" s="1"/>
  <c r="C1556" i="37" s="1"/>
  <c r="C1557" i="37" s="1"/>
  <c r="C1558" i="37" s="1"/>
  <c r="C1559" i="37" s="1"/>
  <c r="C1560" i="37" s="1"/>
  <c r="C1561" i="37" s="1"/>
  <c r="C1562" i="37" s="1"/>
  <c r="C1563" i="37" s="1"/>
  <c r="C1564" i="37" s="1"/>
  <c r="C1565" i="37" s="1"/>
  <c r="C1566" i="37" s="1"/>
  <c r="C1567" i="37" s="1"/>
  <c r="C1568" i="37" s="1"/>
  <c r="C1569" i="37" s="1"/>
  <c r="C1570" i="37" s="1"/>
  <c r="C1571" i="37" s="1"/>
  <c r="C1572" i="37" s="1"/>
  <c r="C1573" i="37" s="1"/>
  <c r="C1574" i="37" s="1"/>
  <c r="C1575" i="37" s="1"/>
  <c r="C1576" i="37" s="1"/>
  <c r="C1577" i="37" s="1"/>
  <c r="C1578" i="37" s="1"/>
  <c r="C1579" i="37" s="1"/>
  <c r="C1580" i="37" s="1"/>
  <c r="C1581" i="37" s="1"/>
  <c r="C1582" i="37" s="1"/>
  <c r="C1583" i="37" s="1"/>
  <c r="C1584" i="37" s="1"/>
  <c r="C1585" i="37" s="1"/>
  <c r="C1586" i="37" s="1"/>
  <c r="C1587" i="37" s="1"/>
  <c r="C1588" i="37" s="1"/>
  <c r="C1589" i="37" s="1"/>
  <c r="C1590" i="37" s="1"/>
  <c r="C1591" i="37" s="1"/>
  <c r="C1592" i="37" s="1"/>
  <c r="C1593" i="37" s="1"/>
  <c r="C1594" i="37" s="1"/>
  <c r="C1595" i="37" s="1"/>
  <c r="C1596" i="37" s="1"/>
  <c r="C1597" i="37" s="1"/>
  <c r="C1598" i="37" s="1"/>
  <c r="C1599" i="37" s="1"/>
  <c r="C1600" i="37" s="1"/>
  <c r="C1601" i="37" s="1"/>
  <c r="C1602" i="37" s="1"/>
  <c r="C1603" i="37" s="1"/>
  <c r="C1604" i="37" s="1"/>
  <c r="C1605" i="37" s="1"/>
  <c r="C1606" i="37" s="1"/>
  <c r="C1607" i="37" s="1"/>
  <c r="C1608" i="37" s="1"/>
  <c r="C1609" i="37" s="1"/>
  <c r="C1610" i="37" s="1"/>
  <c r="C1611" i="37" s="1"/>
  <c r="C1612" i="37" s="1"/>
  <c r="C1613" i="37" s="1"/>
  <c r="C1614" i="37" s="1"/>
  <c r="C1615" i="37" s="1"/>
  <c r="C1616" i="37" s="1"/>
  <c r="C1617" i="37" s="1"/>
  <c r="C1618" i="37" s="1"/>
  <c r="C1619" i="37" s="1"/>
  <c r="C1620" i="37" s="1"/>
  <c r="C1621" i="37" s="1"/>
  <c r="L2120" i="37"/>
  <c r="AY2102" i="37"/>
  <c r="AY1870" i="37"/>
  <c r="AY1802" i="37"/>
  <c r="AY1812" i="37"/>
  <c r="AY1833" i="37"/>
  <c r="AY1780" i="37"/>
  <c r="AY1737" i="37"/>
  <c r="AY151" i="37"/>
  <c r="AY478" i="37"/>
  <c r="AY446" i="37"/>
  <c r="AY438" i="37"/>
  <c r="AY415" i="37"/>
  <c r="AY401" i="37"/>
  <c r="AY391" i="37"/>
  <c r="AY530" i="37"/>
  <c r="AY456" i="37"/>
  <c r="AY426" i="37"/>
  <c r="AY403" i="37"/>
  <c r="AY389" i="37"/>
  <c r="AY540" i="37"/>
  <c r="AY56" i="37"/>
  <c r="AY80" i="37"/>
  <c r="AY84" i="37"/>
  <c r="AY90" i="37"/>
  <c r="AY219" i="37"/>
  <c r="AY290" i="37"/>
  <c r="AY305" i="37"/>
  <c r="AY309" i="37"/>
  <c r="AY335" i="37"/>
  <c r="AY339" i="37"/>
  <c r="AY351" i="37"/>
  <c r="V154" i="4"/>
  <c r="V588" i="4"/>
  <c r="V590" i="4"/>
  <c r="V592" i="4"/>
  <c r="V594" i="4"/>
  <c r="V596" i="4"/>
  <c r="V598" i="4"/>
  <c r="V600" i="4"/>
  <c r="V602" i="4"/>
  <c r="V604" i="4"/>
  <c r="V606" i="4"/>
  <c r="V608" i="4"/>
  <c r="V610" i="4"/>
  <c r="V612" i="4"/>
  <c r="V614" i="4"/>
  <c r="V616" i="4"/>
  <c r="V618" i="4"/>
  <c r="V620" i="4"/>
  <c r="V622" i="4"/>
  <c r="V624" i="4"/>
  <c r="V626" i="4"/>
  <c r="V628" i="4"/>
  <c r="V630" i="4"/>
  <c r="V632" i="4"/>
  <c r="V634" i="4"/>
  <c r="V636" i="4"/>
  <c r="V638" i="4"/>
  <c r="V640" i="4"/>
  <c r="V642" i="4"/>
  <c r="V644" i="4"/>
  <c r="AY147" i="37"/>
  <c r="AY44" i="37"/>
  <c r="AY36" i="37"/>
  <c r="AY66" i="37"/>
  <c r="AY92" i="37"/>
  <c r="AY96" i="37"/>
  <c r="AY106" i="37"/>
  <c r="AY203" i="37"/>
  <c r="AY209" i="37"/>
  <c r="AY213" i="37"/>
  <c r="AY233" i="37"/>
  <c r="AY239" i="37"/>
  <c r="AY252" i="37"/>
  <c r="AY258" i="37"/>
  <c r="AY266" i="37"/>
  <c r="AY303" i="37"/>
  <c r="AY325" i="37"/>
  <c r="AY333" i="37"/>
  <c r="AY349" i="37"/>
  <c r="AY377" i="37"/>
  <c r="AY393" i="37"/>
  <c r="AY405" i="37"/>
  <c r="AY417" i="37"/>
  <c r="AY430" i="37"/>
  <c r="AY462" i="37"/>
  <c r="AY466" i="37"/>
  <c r="AY490" i="37"/>
  <c r="AY506" i="37"/>
  <c r="AY522" i="37"/>
  <c r="AY532" i="37"/>
  <c r="AY35" i="37"/>
  <c r="AY146" i="37"/>
  <c r="V587" i="4"/>
  <c r="V589" i="4"/>
  <c r="V591" i="4"/>
  <c r="V593" i="4"/>
  <c r="V595" i="4"/>
  <c r="V597" i="4"/>
  <c r="V599" i="4"/>
  <c r="V601" i="4"/>
  <c r="V603" i="4"/>
  <c r="V605" i="4"/>
  <c r="V607" i="4"/>
  <c r="V609" i="4"/>
  <c r="V611" i="4"/>
  <c r="V613" i="4"/>
  <c r="V615" i="4"/>
  <c r="V617" i="4"/>
  <c r="V619" i="4"/>
  <c r="V621" i="4"/>
  <c r="V623" i="4"/>
  <c r="V625" i="4"/>
  <c r="V627" i="4"/>
  <c r="V629" i="4"/>
  <c r="V631" i="4"/>
  <c r="V633" i="4"/>
  <c r="V635" i="4"/>
  <c r="V637" i="4"/>
  <c r="V639" i="4"/>
  <c r="V641" i="4"/>
  <c r="V643" i="4"/>
  <c r="V645" i="4"/>
  <c r="AY176" i="37"/>
  <c r="AY144" i="37"/>
  <c r="AY31" i="37"/>
  <c r="AY527" i="37"/>
  <c r="AY525" i="37"/>
  <c r="AY519" i="37"/>
  <c r="AY509" i="37"/>
  <c r="AY503" i="37"/>
  <c r="AY501" i="37"/>
  <c r="AY495" i="37"/>
  <c r="AY493" i="37"/>
  <c r="AY487" i="37"/>
  <c r="AY469" i="37"/>
  <c r="AY427" i="37"/>
  <c r="AY412" i="37"/>
  <c r="AY380" i="37"/>
  <c r="AY312" i="37"/>
  <c r="AY310" i="37"/>
  <c r="AY297" i="37"/>
  <c r="AY291" i="37"/>
  <c r="AY287" i="37"/>
  <c r="AY281" i="37"/>
  <c r="AY269" i="37"/>
  <c r="AY259" i="37"/>
  <c r="AY249" i="37"/>
  <c r="AY228" i="37"/>
  <c r="M651" i="4"/>
  <c r="P651" i="4"/>
  <c r="V12" i="4"/>
  <c r="V657" i="4"/>
  <c r="V14" i="4"/>
  <c r="V662" i="4"/>
  <c r="V16" i="4"/>
  <c r="V18" i="4"/>
  <c r="V20" i="4"/>
  <c r="V22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V52" i="4"/>
  <c r="V54" i="4"/>
  <c r="V56" i="4"/>
  <c r="V58" i="4"/>
  <c r="V60" i="4"/>
  <c r="V62" i="4"/>
  <c r="V64" i="4"/>
  <c r="V66" i="4"/>
  <c r="V68" i="4"/>
  <c r="V586" i="4"/>
  <c r="AY326" i="37"/>
  <c r="AY342" i="37"/>
  <c r="AY358" i="37"/>
  <c r="AY390" i="37"/>
  <c r="AY425" i="37"/>
  <c r="AY441" i="37"/>
  <c r="AY449" i="37"/>
  <c r="AY457" i="37"/>
  <c r="AY473" i="37"/>
  <c r="AY483" i="37"/>
  <c r="AY499" i="37"/>
  <c r="AY515" i="37"/>
  <c r="AY7" i="37"/>
  <c r="AY153" i="37"/>
  <c r="AY172" i="37"/>
  <c r="V287" i="24"/>
  <c r="V289" i="24" s="1"/>
  <c r="AY1073" i="37"/>
  <c r="AY1041" i="37"/>
  <c r="AY977" i="37"/>
  <c r="AY953" i="37"/>
  <c r="AY905" i="37"/>
  <c r="AY817" i="37"/>
  <c r="AY789" i="37"/>
  <c r="AY693" i="37"/>
  <c r="AY718" i="37"/>
  <c r="AY736" i="37"/>
  <c r="AY772" i="37"/>
  <c r="AY818" i="37"/>
  <c r="AY906" i="37"/>
  <c r="AY930" i="37"/>
  <c r="AY954" i="37"/>
  <c r="AY968" i="37"/>
  <c r="AY976" i="37"/>
  <c r="AY992" i="37"/>
  <c r="AY1000" i="37"/>
  <c r="AY1008" i="37"/>
  <c r="AY1016" i="37"/>
  <c r="AY1026" i="37"/>
  <c r="AY1034" i="37"/>
  <c r="AY1042" i="37"/>
  <c r="AY1050" i="37"/>
  <c r="AY1058" i="37"/>
  <c r="AY1066" i="37"/>
  <c r="AY1074" i="37"/>
  <c r="AY753" i="37"/>
  <c r="AY841" i="37"/>
  <c r="AY857" i="37"/>
  <c r="AY873" i="37"/>
  <c r="AY889" i="37"/>
  <c r="AY965" i="37"/>
  <c r="AY981" i="37"/>
  <c r="AY997" i="37"/>
  <c r="AY1013" i="37"/>
  <c r="AY1029" i="37"/>
  <c r="AY1061" i="37"/>
  <c r="AY1077" i="37"/>
  <c r="AY1033" i="37"/>
  <c r="AY937" i="37"/>
  <c r="AY921" i="37"/>
  <c r="AY869" i="37"/>
  <c r="AY813" i="37"/>
  <c r="AY805" i="37"/>
  <c r="AY797" i="37"/>
  <c r="AY689" i="37"/>
  <c r="AY677" i="37"/>
  <c r="G651" i="23"/>
  <c r="AY842" i="37"/>
  <c r="AY2038" i="37"/>
  <c r="AY2046" i="37"/>
  <c r="AY2050" i="37"/>
  <c r="AY2058" i="37"/>
  <c r="AY2082" i="37"/>
  <c r="AA2034" i="37"/>
  <c r="AC2034" i="37" s="1"/>
  <c r="AY2080" i="37"/>
  <c r="AY2092" i="37"/>
  <c r="AY1977" i="37"/>
  <c r="AY2001" i="37"/>
  <c r="AY1969" i="37"/>
  <c r="AY1862" i="37"/>
  <c r="AA1762" i="37"/>
  <c r="AY1762" i="37" s="1"/>
  <c r="AY1728" i="37"/>
  <c r="AY1739" i="37"/>
  <c r="AY1749" i="37"/>
  <c r="AY1763" i="37"/>
  <c r="O652" i="24"/>
  <c r="AY242" i="37"/>
  <c r="AY122" i="37"/>
  <c r="E1870" i="37"/>
  <c r="L2119" i="37"/>
  <c r="AY2123" i="37"/>
  <c r="V647" i="24"/>
  <c r="E1622" i="37"/>
  <c r="V657" i="23"/>
  <c r="E2127" i="37"/>
  <c r="E2033" i="37"/>
  <c r="E1623" i="37"/>
  <c r="E2128" i="37"/>
  <c r="E2129" i="37"/>
  <c r="E2034" i="37"/>
  <c r="AY2144" i="37"/>
  <c r="AY2130" i="37"/>
  <c r="L651" i="24"/>
  <c r="O671" i="4"/>
  <c r="E1948" i="37"/>
  <c r="AY2125" i="37"/>
  <c r="E1083" i="37"/>
  <c r="E1084" i="37" s="1"/>
  <c r="E543" i="37"/>
  <c r="U671" i="23"/>
  <c r="O671" i="23"/>
  <c r="M671" i="4"/>
  <c r="P671" i="4"/>
  <c r="I671" i="4"/>
  <c r="I671" i="24"/>
  <c r="S671" i="23"/>
  <c r="G671" i="24"/>
  <c r="Q671" i="24"/>
  <c r="U671" i="24"/>
  <c r="I671" i="23"/>
  <c r="H671" i="24"/>
  <c r="J671" i="24"/>
  <c r="S671" i="24"/>
  <c r="M73" i="24"/>
  <c r="M652" i="24"/>
  <c r="G671" i="23"/>
  <c r="J671" i="23"/>
  <c r="AC542" i="37"/>
  <c r="AR600" i="37"/>
  <c r="AR598" i="37"/>
  <c r="AR596" i="37"/>
  <c r="AR594" i="37"/>
  <c r="AR592" i="37"/>
  <c r="AR590" i="37"/>
  <c r="AR588" i="37"/>
  <c r="AR586" i="37"/>
  <c r="AR584" i="37"/>
  <c r="AR582" i="37"/>
  <c r="AR580" i="37"/>
  <c r="AR578" i="37"/>
  <c r="AR576" i="37"/>
  <c r="AR574" i="37"/>
  <c r="AR572" i="37"/>
  <c r="AR570" i="37"/>
  <c r="AR568" i="37"/>
  <c r="AR566" i="37"/>
  <c r="AR564" i="37"/>
  <c r="AR562" i="37"/>
  <c r="AR560" i="37"/>
  <c r="AR558" i="37"/>
  <c r="AR556" i="37"/>
  <c r="AR554" i="37"/>
  <c r="AR552" i="37"/>
  <c r="AR550" i="37"/>
  <c r="AR548" i="37"/>
  <c r="AR546" i="37"/>
  <c r="AR661" i="37"/>
  <c r="AR657" i="37"/>
  <c r="AR653" i="37"/>
  <c r="AR649" i="37"/>
  <c r="AR645" i="37"/>
  <c r="AR641" i="37"/>
  <c r="AR637" i="37"/>
  <c r="AR633" i="37"/>
  <c r="AR629" i="37"/>
  <c r="AR625" i="37"/>
  <c r="AR621" i="37"/>
  <c r="AR617" i="37"/>
  <c r="AR613" i="37"/>
  <c r="AR609" i="37"/>
  <c r="AR605" i="37"/>
  <c r="AR662" i="37"/>
  <c r="AR720" i="37"/>
  <c r="AR716" i="37"/>
  <c r="AR714" i="37"/>
  <c r="BA714" i="37" s="1"/>
  <c r="AR712" i="37"/>
  <c r="AR708" i="37"/>
  <c r="AR706" i="37"/>
  <c r="AR704" i="37"/>
  <c r="AR700" i="37"/>
  <c r="AR698" i="37"/>
  <c r="AR696" i="37"/>
  <c r="AR692" i="37"/>
  <c r="AR690" i="37"/>
  <c r="AR684" i="37"/>
  <c r="AR676" i="37"/>
  <c r="AR672" i="37"/>
  <c r="AC668" i="37"/>
  <c r="AR668" i="37"/>
  <c r="AR664" i="37"/>
  <c r="AR781" i="37"/>
  <c r="AR779" i="37"/>
  <c r="AR777" i="37"/>
  <c r="AR775" i="37"/>
  <c r="AR773" i="37"/>
  <c r="AR771" i="37"/>
  <c r="AR769" i="37"/>
  <c r="AR767" i="37"/>
  <c r="AR765" i="37"/>
  <c r="AR763" i="37"/>
  <c r="AR761" i="37"/>
  <c r="AR759" i="37"/>
  <c r="AR757" i="37"/>
  <c r="AR755" i="37"/>
  <c r="AR753" i="37"/>
  <c r="AR751" i="37"/>
  <c r="AC749" i="37"/>
  <c r="AR749" i="37"/>
  <c r="AR747" i="37"/>
  <c r="AR745" i="37"/>
  <c r="AR743" i="37"/>
  <c r="AR741" i="37"/>
  <c r="AR739" i="37"/>
  <c r="AR737" i="37"/>
  <c r="AR735" i="37"/>
  <c r="AR733" i="37"/>
  <c r="AR731" i="37"/>
  <c r="AR729" i="37"/>
  <c r="AR727" i="37"/>
  <c r="AR725" i="37"/>
  <c r="AR723" i="37"/>
  <c r="AR782" i="37"/>
  <c r="AR840" i="37"/>
  <c r="AR838" i="37"/>
  <c r="AR836" i="37"/>
  <c r="AR834" i="37"/>
  <c r="AR832" i="37"/>
  <c r="AR830" i="37"/>
  <c r="AR828" i="37"/>
  <c r="AR826" i="37"/>
  <c r="AC824" i="37"/>
  <c r="AR824" i="37"/>
  <c r="AR822" i="37"/>
  <c r="AR820" i="37"/>
  <c r="AR818" i="37"/>
  <c r="AR816" i="37"/>
  <c r="AR814" i="37"/>
  <c r="AR812" i="37"/>
  <c r="AR810" i="37"/>
  <c r="AR808" i="37"/>
  <c r="AR806" i="37"/>
  <c r="AR804" i="37"/>
  <c r="AR802" i="37"/>
  <c r="AR800" i="37"/>
  <c r="AR798" i="37"/>
  <c r="AR796" i="37"/>
  <c r="AR794" i="37"/>
  <c r="AR792" i="37"/>
  <c r="AR790" i="37"/>
  <c r="AC788" i="37"/>
  <c r="AR788" i="37"/>
  <c r="AR786" i="37"/>
  <c r="AR784" i="37"/>
  <c r="AC842" i="37"/>
  <c r="AR842" i="37"/>
  <c r="AR898" i="37"/>
  <c r="AR896" i="37"/>
  <c r="AR894" i="37"/>
  <c r="AR892" i="37"/>
  <c r="AR890" i="37"/>
  <c r="AR888" i="37"/>
  <c r="AR886" i="37"/>
  <c r="AR882" i="37"/>
  <c r="AR880" i="37"/>
  <c r="AR878" i="37"/>
  <c r="AR876" i="37"/>
  <c r="AR874" i="37"/>
  <c r="AR873" i="37"/>
  <c r="AR871" i="37"/>
  <c r="AR866" i="37"/>
  <c r="AR864" i="37"/>
  <c r="AR863" i="37"/>
  <c r="AR861" i="37"/>
  <c r="AR858" i="37"/>
  <c r="AR856" i="37"/>
  <c r="AR855" i="37"/>
  <c r="AR853" i="37"/>
  <c r="AR851" i="37"/>
  <c r="AR849" i="37"/>
  <c r="AR847" i="37"/>
  <c r="AR844" i="37"/>
  <c r="AR961" i="37"/>
  <c r="AR957" i="37"/>
  <c r="AR955" i="37"/>
  <c r="AR953" i="37"/>
  <c r="AR951" i="37"/>
  <c r="AR949" i="37"/>
  <c r="AR947" i="37"/>
  <c r="AR945" i="37"/>
  <c r="AR941" i="37"/>
  <c r="AR939" i="37"/>
  <c r="AR937" i="37"/>
  <c r="AR935" i="37"/>
  <c r="AR931" i="37"/>
  <c r="AR929" i="37"/>
  <c r="AR925" i="37"/>
  <c r="AR923" i="37"/>
  <c r="AR921" i="37"/>
  <c r="BA921" i="37" s="1"/>
  <c r="AR919" i="37"/>
  <c r="AR917" i="37"/>
  <c r="AR915" i="37"/>
  <c r="AR913" i="37"/>
  <c r="AR909" i="37"/>
  <c r="AR907" i="37"/>
  <c r="AR905" i="37"/>
  <c r="AR903" i="37"/>
  <c r="AC962" i="37"/>
  <c r="AR1020" i="37"/>
  <c r="AR1018" i="37"/>
  <c r="AR1016" i="37"/>
  <c r="AR1014" i="37"/>
  <c r="AR1009" i="37"/>
  <c r="AR1004" i="37"/>
  <c r="AR1002" i="37"/>
  <c r="AR1000" i="37"/>
  <c r="AR999" i="37"/>
  <c r="AR997" i="37"/>
  <c r="AR994" i="37"/>
  <c r="AR992" i="37"/>
  <c r="AR990" i="37"/>
  <c r="AC988" i="37"/>
  <c r="AR988" i="37"/>
  <c r="AR986" i="37"/>
  <c r="AR985" i="37"/>
  <c r="AR983" i="37"/>
  <c r="AR978" i="37"/>
  <c r="AR977" i="37"/>
  <c r="AR973" i="37"/>
  <c r="AR971" i="37"/>
  <c r="AR969" i="37"/>
  <c r="AR967" i="37"/>
  <c r="AR965" i="37"/>
  <c r="AR963" i="37"/>
  <c r="AR1080" i="37"/>
  <c r="AR1078" i="37"/>
  <c r="AC1076" i="37"/>
  <c r="AR1074" i="37"/>
  <c r="AR1072" i="37"/>
  <c r="AR1070" i="37"/>
  <c r="AR1068" i="37"/>
  <c r="AR1066" i="37"/>
  <c r="AC1064" i="37"/>
  <c r="AR1064" i="37"/>
  <c r="AR1062" i="37"/>
  <c r="AR1058" i="37"/>
  <c r="AR1056" i="37"/>
  <c r="AR1054" i="37"/>
  <c r="AR1052" i="37"/>
  <c r="AR1050" i="37"/>
  <c r="AR1048" i="37"/>
  <c r="AR1046" i="37"/>
  <c r="AC1044" i="37"/>
  <c r="AR1042" i="37"/>
  <c r="AR1040" i="37"/>
  <c r="AR1038" i="37"/>
  <c r="AC1036" i="37"/>
  <c r="AR1036" i="37"/>
  <c r="AR1034" i="37"/>
  <c r="AC1032" i="37"/>
  <c r="AR1032" i="37"/>
  <c r="AR1030" i="37"/>
  <c r="AR1026" i="37"/>
  <c r="AR1024" i="37"/>
  <c r="AR1675" i="37"/>
  <c r="AR1704" i="37"/>
  <c r="AC1719" i="37"/>
  <c r="AR1714" i="37"/>
  <c r="AC1712" i="37"/>
  <c r="AC1706" i="37"/>
  <c r="AR1728" i="37"/>
  <c r="AR1722" i="37"/>
  <c r="AC1729" i="37"/>
  <c r="AC1744" i="37"/>
  <c r="AC1740" i="37"/>
  <c r="AR1740" i="37"/>
  <c r="AR1745" i="37"/>
  <c r="AR1751" i="37"/>
  <c r="AR1749" i="37"/>
  <c r="AR1747" i="37"/>
  <c r="AR1760" i="37"/>
  <c r="AR1756" i="37"/>
  <c r="AR1767" i="37"/>
  <c r="AR1765" i="37"/>
  <c r="AC1777" i="37"/>
  <c r="AR1783" i="37"/>
  <c r="AR1806" i="37"/>
  <c r="AR1804" i="37"/>
  <c r="AC1802" i="37"/>
  <c r="AR1802" i="37"/>
  <c r="AR1798" i="37"/>
  <c r="AC1794" i="37"/>
  <c r="AR1794" i="37"/>
  <c r="AR1790" i="37"/>
  <c r="AR1788" i="37"/>
  <c r="AC1786" i="37"/>
  <c r="AR1786" i="37"/>
  <c r="AC1813" i="37"/>
  <c r="AR1813" i="37"/>
  <c r="AR1811" i="37"/>
  <c r="AC1822" i="37"/>
  <c r="AR1818" i="37"/>
  <c r="AR1816" i="37"/>
  <c r="AC1823" i="37"/>
  <c r="AR1829" i="37"/>
  <c r="AC1827" i="37"/>
  <c r="BA1827" i="37" s="1"/>
  <c r="AR1825" i="37"/>
  <c r="AR1838" i="37"/>
  <c r="AC1836" i="37"/>
  <c r="AR1836" i="37"/>
  <c r="AR1834" i="37"/>
  <c r="AR1832" i="37"/>
  <c r="AC1839" i="37"/>
  <c r="AR1839" i="37"/>
  <c r="BA1839" i="37" s="1"/>
  <c r="AR1845" i="37"/>
  <c r="AR1843" i="37"/>
  <c r="AR1841" i="37"/>
  <c r="AC1853" i="37"/>
  <c r="AR1853" i="37"/>
  <c r="AR1851" i="37"/>
  <c r="AR1849" i="37"/>
  <c r="AR1847" i="37"/>
  <c r="AR1854" i="37"/>
  <c r="AR1860" i="37"/>
  <c r="AR1858" i="37"/>
  <c r="AR1869" i="37"/>
  <c r="AR1867" i="37"/>
  <c r="AR1865" i="37"/>
  <c r="AC1863" i="37"/>
  <c r="AR1870" i="37"/>
  <c r="AR1882" i="37"/>
  <c r="AR1880" i="37"/>
  <c r="AR1878" i="37"/>
  <c r="AR1876" i="37"/>
  <c r="AR1874" i="37"/>
  <c r="AR1872" i="37"/>
  <c r="AR1891" i="37"/>
  <c r="AR1889" i="37"/>
  <c r="AR1887" i="37"/>
  <c r="AR1885" i="37"/>
  <c r="AR1892" i="37"/>
  <c r="AR1898" i="37"/>
  <c r="AR1896" i="37"/>
  <c r="AR1894" i="37"/>
  <c r="AR1905" i="37"/>
  <c r="AR1903" i="37"/>
  <c r="AR1901" i="37"/>
  <c r="AR1908" i="37"/>
  <c r="AR1914" i="37"/>
  <c r="AR1912" i="37"/>
  <c r="AR1910" i="37"/>
  <c r="AR1923" i="37"/>
  <c r="AR1921" i="37"/>
  <c r="AR1919" i="37"/>
  <c r="AR1917" i="37"/>
  <c r="AR1924" i="37"/>
  <c r="AR1930" i="37"/>
  <c r="AR1928" i="37"/>
  <c r="AR1926" i="37"/>
  <c r="AR1939" i="37"/>
  <c r="AR1935" i="37"/>
  <c r="AR1940" i="37"/>
  <c r="AR1946" i="37"/>
  <c r="AR1944" i="37"/>
  <c r="AR1942" i="37"/>
  <c r="AR1967" i="37"/>
  <c r="AR1965" i="37"/>
  <c r="AR1963" i="37"/>
  <c r="AR1961" i="37"/>
  <c r="AR1959" i="37"/>
  <c r="AR1957" i="37"/>
  <c r="AR1955" i="37"/>
  <c r="AR1953" i="37"/>
  <c r="AR1951" i="37"/>
  <c r="AR1949" i="37"/>
  <c r="AR1975" i="37"/>
  <c r="BA1975" i="37" s="1"/>
  <c r="AR1973" i="37"/>
  <c r="AR1971" i="37"/>
  <c r="AC1984" i="37"/>
  <c r="AR1982" i="37"/>
  <c r="AR1978" i="37"/>
  <c r="AC1985" i="37"/>
  <c r="AR1985" i="37"/>
  <c r="AR1988" i="37"/>
  <c r="AR1993" i="37"/>
  <c r="AR1999" i="37"/>
  <c r="AR1997" i="37"/>
  <c r="AR1995" i="37"/>
  <c r="AR2008" i="37"/>
  <c r="AR2006" i="37"/>
  <c r="AR2004" i="37"/>
  <c r="AR2002" i="37"/>
  <c r="AC2009" i="37"/>
  <c r="AR2009" i="37"/>
  <c r="AR2013" i="37"/>
  <c r="AC2024" i="37"/>
  <c r="AR2023" i="37"/>
  <c r="AR2019" i="37"/>
  <c r="AC2031" i="37"/>
  <c r="AR2031" i="37"/>
  <c r="AR2044" i="37"/>
  <c r="AR2042" i="37"/>
  <c r="AR2040" i="37"/>
  <c r="AR2038" i="37"/>
  <c r="AR2036" i="37"/>
  <c r="AC2045" i="37"/>
  <c r="AR2045" i="37"/>
  <c r="AR2051" i="37"/>
  <c r="AR2049" i="37"/>
  <c r="AR2047" i="37"/>
  <c r="AR2060" i="37"/>
  <c r="AR2058" i="37"/>
  <c r="AR2056" i="37"/>
  <c r="AR2054" i="37"/>
  <c r="AR2061" i="37"/>
  <c r="AR2067" i="37"/>
  <c r="AR2065" i="37"/>
  <c r="AR2063" i="37"/>
  <c r="AR2076" i="37"/>
  <c r="AR2074" i="37"/>
  <c r="AR2072" i="37"/>
  <c r="AC2070" i="37"/>
  <c r="AR2070" i="37"/>
  <c r="AC2077" i="37"/>
  <c r="AR2077" i="37"/>
  <c r="AR2083" i="37"/>
  <c r="AR2081" i="37"/>
  <c r="AR2079" i="37"/>
  <c r="AR2092" i="37"/>
  <c r="AR2090" i="37"/>
  <c r="AR2088" i="37"/>
  <c r="AR2086" i="37"/>
  <c r="AR2093" i="37"/>
  <c r="AR2099" i="37"/>
  <c r="AR2097" i="37"/>
  <c r="AR2095" i="37"/>
  <c r="AR2108" i="37"/>
  <c r="BA2108" i="37" s="1"/>
  <c r="AR2106" i="37"/>
  <c r="AR2104" i="37"/>
  <c r="AR2102" i="37"/>
  <c r="AR2116" i="37"/>
  <c r="AR2115" i="37"/>
  <c r="AR2113" i="37"/>
  <c r="AR2111" i="37"/>
  <c r="AC2120" i="37"/>
  <c r="AC2125" i="37"/>
  <c r="AC781" i="37"/>
  <c r="AC765" i="37"/>
  <c r="AC1040" i="37"/>
  <c r="AC864" i="37"/>
  <c r="AC720" i="37"/>
  <c r="AC655" i="37"/>
  <c r="AC2029" i="37"/>
  <c r="AC2115" i="37"/>
  <c r="BA2115" i="37" s="1"/>
  <c r="AR680" i="37"/>
  <c r="AR688" i="37"/>
  <c r="AR1986" i="37"/>
  <c r="AR933" i="37"/>
  <c r="AR1010" i="37"/>
  <c r="AR601" i="37"/>
  <c r="AR599" i="37"/>
  <c r="AR597" i="37"/>
  <c r="AR595" i="37"/>
  <c r="AR593" i="37"/>
  <c r="AR591" i="37"/>
  <c r="AR589" i="37"/>
  <c r="AR587" i="37"/>
  <c r="AR585" i="37"/>
  <c r="AR583" i="37"/>
  <c r="AR581" i="37"/>
  <c r="AR579" i="37"/>
  <c r="AR577" i="37"/>
  <c r="AR575" i="37"/>
  <c r="AR573" i="37"/>
  <c r="AR571" i="37"/>
  <c r="AR569" i="37"/>
  <c r="AR567" i="37"/>
  <c r="AR565" i="37"/>
  <c r="AR563" i="37"/>
  <c r="AR561" i="37"/>
  <c r="AR559" i="37"/>
  <c r="AR557" i="37"/>
  <c r="AR555" i="37"/>
  <c r="AR553" i="37"/>
  <c r="AR551" i="37"/>
  <c r="AR549" i="37"/>
  <c r="AR547" i="37"/>
  <c r="AR545" i="37"/>
  <c r="AR602" i="37"/>
  <c r="AR660" i="37"/>
  <c r="AR658" i="37"/>
  <c r="AR656" i="37"/>
  <c r="AC654" i="37"/>
  <c r="AR654" i="37"/>
  <c r="AR652" i="37"/>
  <c r="AR650" i="37"/>
  <c r="AR648" i="37"/>
  <c r="AC646" i="37"/>
  <c r="AR646" i="37"/>
  <c r="AR644" i="37"/>
  <c r="AR642" i="37"/>
  <c r="AR640" i="37"/>
  <c r="AR638" i="37"/>
  <c r="AR636" i="37"/>
  <c r="AR634" i="37"/>
  <c r="AR632" i="37"/>
  <c r="AR630" i="37"/>
  <c r="AR628" i="37"/>
  <c r="AR624" i="37"/>
  <c r="AR622" i="37"/>
  <c r="AR620" i="37"/>
  <c r="AR618" i="37"/>
  <c r="AR616" i="37"/>
  <c r="AR614" i="37"/>
  <c r="AR612" i="37"/>
  <c r="AR610" i="37"/>
  <c r="AR608" i="37"/>
  <c r="AR606" i="37"/>
  <c r="AR604" i="37"/>
  <c r="AR721" i="37"/>
  <c r="AR719" i="37"/>
  <c r="AR717" i="37"/>
  <c r="AR715" i="37"/>
  <c r="AR713" i="37"/>
  <c r="AR711" i="37"/>
  <c r="AR709" i="37"/>
  <c r="AR707" i="37"/>
  <c r="AR705" i="37"/>
  <c r="AR703" i="37"/>
  <c r="AR701" i="37"/>
  <c r="AR699" i="37"/>
  <c r="AR697" i="37"/>
  <c r="AR695" i="37"/>
  <c r="AR693" i="37"/>
  <c r="AR691" i="37"/>
  <c r="AR689" i="37"/>
  <c r="AR687" i="37"/>
  <c r="AR685" i="37"/>
  <c r="AR683" i="37"/>
  <c r="AR681" i="37"/>
  <c r="AR679" i="37"/>
  <c r="AR677" i="37"/>
  <c r="AR675" i="37"/>
  <c r="AR673" i="37"/>
  <c r="BA673" i="37" s="1"/>
  <c r="AR671" i="37"/>
  <c r="AR669" i="37"/>
  <c r="AR667" i="37"/>
  <c r="AR665" i="37"/>
  <c r="AR663" i="37"/>
  <c r="AR780" i="37"/>
  <c r="AR778" i="37"/>
  <c r="AR776" i="37"/>
  <c r="AR774" i="37"/>
  <c r="AC772" i="37"/>
  <c r="AR772" i="37"/>
  <c r="AR770" i="37"/>
  <c r="BA770" i="37" s="1"/>
  <c r="AR768" i="37"/>
  <c r="AR766" i="37"/>
  <c r="AR764" i="37"/>
  <c r="AC762" i="37"/>
  <c r="BA762" i="37" s="1"/>
  <c r="AR762" i="37"/>
  <c r="AR760" i="37"/>
  <c r="AR758" i="37"/>
  <c r="AR756" i="37"/>
  <c r="AR752" i="37"/>
  <c r="AR750" i="37"/>
  <c r="AR748" i="37"/>
  <c r="AC746" i="37"/>
  <c r="BA746" i="37" s="1"/>
  <c r="AR746" i="37"/>
  <c r="AC744" i="37"/>
  <c r="AR744" i="37"/>
  <c r="AR742" i="37"/>
  <c r="AR740" i="37"/>
  <c r="AC738" i="37"/>
  <c r="AR738" i="37"/>
  <c r="AR736" i="37"/>
  <c r="AR734" i="37"/>
  <c r="AR732" i="37"/>
  <c r="AR730" i="37"/>
  <c r="AR728" i="37"/>
  <c r="AR726" i="37"/>
  <c r="AR724" i="37"/>
  <c r="AC841" i="37"/>
  <c r="AR841" i="37"/>
  <c r="AR839" i="37"/>
  <c r="AR837" i="37"/>
  <c r="AR835" i="37"/>
  <c r="AR833" i="37"/>
  <c r="AR831" i="37"/>
  <c r="AR829" i="37"/>
  <c r="AR827" i="37"/>
  <c r="AR825" i="37"/>
  <c r="AR823" i="37"/>
  <c r="AR821" i="37"/>
  <c r="AR819" i="37"/>
  <c r="AR817" i="37"/>
  <c r="AR815" i="37"/>
  <c r="AR813" i="37"/>
  <c r="AR811" i="37"/>
  <c r="AR809" i="37"/>
  <c r="AR807" i="37"/>
  <c r="AR805" i="37"/>
  <c r="AR803" i="37"/>
  <c r="AR801" i="37"/>
  <c r="AR799" i="37"/>
  <c r="AR797" i="37"/>
  <c r="AR795" i="37"/>
  <c r="AR793" i="37"/>
  <c r="AR791" i="37"/>
  <c r="AR789" i="37"/>
  <c r="AR787" i="37"/>
  <c r="AR785" i="37"/>
  <c r="AR783" i="37"/>
  <c r="AR901" i="37"/>
  <c r="AR899" i="37"/>
  <c r="AR897" i="37"/>
  <c r="AR893" i="37"/>
  <c r="AR891" i="37"/>
  <c r="AR889" i="37"/>
  <c r="AR887" i="37"/>
  <c r="AR885" i="37"/>
  <c r="AR883" i="37"/>
  <c r="AR881" i="37"/>
  <c r="AR877" i="37"/>
  <c r="AR875" i="37"/>
  <c r="AR872" i="37"/>
  <c r="AR870" i="37"/>
  <c r="AR869" i="37"/>
  <c r="AR867" i="37"/>
  <c r="AR865" i="37"/>
  <c r="AR862" i="37"/>
  <c r="AR860" i="37"/>
  <c r="AR859" i="37"/>
  <c r="AR857" i="37"/>
  <c r="AR854" i="37"/>
  <c r="AR850" i="37"/>
  <c r="AR848" i="37"/>
  <c r="AR846" i="37"/>
  <c r="AR845" i="37"/>
  <c r="AR843" i="37"/>
  <c r="AC902" i="37"/>
  <c r="AR960" i="37"/>
  <c r="AR958" i="37"/>
  <c r="AR956" i="37"/>
  <c r="BA956" i="37" s="1"/>
  <c r="AR954" i="37"/>
  <c r="AR952" i="37"/>
  <c r="AR950" i="37"/>
  <c r="AR946" i="37"/>
  <c r="AR944" i="37"/>
  <c r="AR942" i="37"/>
  <c r="AR940" i="37"/>
  <c r="AR938" i="37"/>
  <c r="AR936" i="37"/>
  <c r="AR934" i="37"/>
  <c r="AR930" i="37"/>
  <c r="AR928" i="37"/>
  <c r="AR926" i="37"/>
  <c r="AR924" i="37"/>
  <c r="AR922" i="37"/>
  <c r="AR920" i="37"/>
  <c r="AR918" i="37"/>
  <c r="AR914" i="37"/>
  <c r="AR912" i="37"/>
  <c r="AR910" i="37"/>
  <c r="AR908" i="37"/>
  <c r="AR906" i="37"/>
  <c r="AR904" i="37"/>
  <c r="AR1021" i="37"/>
  <c r="AR1019" i="37"/>
  <c r="AR1017" i="37"/>
  <c r="AR1015" i="37"/>
  <c r="AR1013" i="37"/>
  <c r="AR1011" i="37"/>
  <c r="AR1008" i="37"/>
  <c r="AR1006" i="37"/>
  <c r="AR1005" i="37"/>
  <c r="BA1005" i="37" s="1"/>
  <c r="AR1003" i="37"/>
  <c r="AR1001" i="37"/>
  <c r="AR998" i="37"/>
  <c r="AR995" i="37"/>
  <c r="AR993" i="37"/>
  <c r="AR989" i="37"/>
  <c r="AR987" i="37"/>
  <c r="AR984" i="37"/>
  <c r="AR982" i="37"/>
  <c r="AR981" i="37"/>
  <c r="AR979" i="37"/>
  <c r="AC976" i="37"/>
  <c r="BA976" i="37" s="1"/>
  <c r="AR976" i="37"/>
  <c r="AR974" i="37"/>
  <c r="AR972" i="37"/>
  <c r="AR970" i="37"/>
  <c r="AC968" i="37"/>
  <c r="AR968" i="37"/>
  <c r="AR966" i="37"/>
  <c r="AR964" i="37"/>
  <c r="AR1081" i="37"/>
  <c r="AR1079" i="37"/>
  <c r="AR1077" i="37"/>
  <c r="AR1075" i="37"/>
  <c r="AR1073" i="37"/>
  <c r="AR1069" i="37"/>
  <c r="AR1067" i="37"/>
  <c r="AR1065" i="37"/>
  <c r="AR1063" i="37"/>
  <c r="AR1061" i="37"/>
  <c r="AR1059" i="37"/>
  <c r="AR1057" i="37"/>
  <c r="AR1053" i="37"/>
  <c r="AR1051" i="37"/>
  <c r="AR1049" i="37"/>
  <c r="AR1047" i="37"/>
  <c r="AR1045" i="37"/>
  <c r="AR1043" i="37"/>
  <c r="AR1041" i="37"/>
  <c r="AC1039" i="37"/>
  <c r="AR1039" i="37"/>
  <c r="AR1037" i="37"/>
  <c r="AR1035" i="37"/>
  <c r="AR1033" i="37"/>
  <c r="BA1033" i="37" s="1"/>
  <c r="AC1031" i="37"/>
  <c r="AR1031" i="37"/>
  <c r="AR1029" i="37"/>
  <c r="AR1027" i="37"/>
  <c r="AR1025" i="37"/>
  <c r="AC1023" i="37"/>
  <c r="AR1720" i="37"/>
  <c r="AC1717" i="37"/>
  <c r="AR1717" i="37"/>
  <c r="AR1715" i="37"/>
  <c r="AR1709" i="37"/>
  <c r="AC1707" i="37"/>
  <c r="AR1707" i="37"/>
  <c r="AR1705" i="37"/>
  <c r="AR1721" i="37"/>
  <c r="AR1736" i="37"/>
  <c r="AR1734" i="37"/>
  <c r="AR1732" i="37"/>
  <c r="AR1730" i="37"/>
  <c r="AC1737" i="37"/>
  <c r="AR1741" i="37"/>
  <c r="AC1739" i="37"/>
  <c r="AR1739" i="37"/>
  <c r="AC1753" i="37"/>
  <c r="AR1759" i="37"/>
  <c r="AR1768" i="37"/>
  <c r="AR1766" i="37"/>
  <c r="AR1764" i="37"/>
  <c r="AR1762" i="37"/>
  <c r="AC1769" i="37"/>
  <c r="AR1769" i="37"/>
  <c r="AR1775" i="37"/>
  <c r="AR1773" i="37"/>
  <c r="AR1784" i="37"/>
  <c r="AR1782" i="37"/>
  <c r="AC1780" i="37"/>
  <c r="AR1780" i="37"/>
  <c r="AR1778" i="37"/>
  <c r="AC1785" i="37"/>
  <c r="AR1785" i="37"/>
  <c r="AR1805" i="37"/>
  <c r="AC1803" i="37"/>
  <c r="AR1803" i="37"/>
  <c r="AC1801" i="37"/>
  <c r="AC1799" i="37"/>
  <c r="AC1797" i="37"/>
  <c r="AR1797" i="37"/>
  <c r="AR1795" i="37"/>
  <c r="AR1793" i="37"/>
  <c r="AC1791" i="37"/>
  <c r="BA1791" i="37" s="1"/>
  <c r="AR1791" i="37"/>
  <c r="AR1789" i="37"/>
  <c r="AR1787" i="37"/>
  <c r="AC1814" i="37"/>
  <c r="AR1814" i="37"/>
  <c r="BA1814" i="37" s="1"/>
  <c r="AR1812" i="37"/>
  <c r="AR1810" i="37"/>
  <c r="AR1815" i="37"/>
  <c r="AR1821" i="37"/>
  <c r="AR1817" i="37"/>
  <c r="AC1830" i="37"/>
  <c r="AR1830" i="37"/>
  <c r="AR1828" i="37"/>
  <c r="AR1826" i="37"/>
  <c r="AR1824" i="37"/>
  <c r="AC1831" i="37"/>
  <c r="AR1831" i="37"/>
  <c r="AC1835" i="37"/>
  <c r="BA1835" i="37" s="1"/>
  <c r="AR1835" i="37"/>
  <c r="AR1833" i="37"/>
  <c r="AC1844" i="37"/>
  <c r="AR1844" i="37"/>
  <c r="AR1842" i="37"/>
  <c r="AC1840" i="37"/>
  <c r="AR1840" i="37"/>
  <c r="AC1846" i="37"/>
  <c r="AR1846" i="37"/>
  <c r="AR1852" i="37"/>
  <c r="AR1850" i="37"/>
  <c r="AR1848" i="37"/>
  <c r="AC1861" i="37"/>
  <c r="AR1861" i="37"/>
  <c r="AR1857" i="37"/>
  <c r="AC1855" i="37"/>
  <c r="AR1855" i="37"/>
  <c r="AR1862" i="37"/>
  <c r="AR1868" i="37"/>
  <c r="AR1866" i="37"/>
  <c r="AC1864" i="37"/>
  <c r="AR1864" i="37"/>
  <c r="AR1883" i="37"/>
  <c r="AR1881" i="37"/>
  <c r="AR1879" i="37"/>
  <c r="AR1877" i="37"/>
  <c r="AR1875" i="37"/>
  <c r="AR1873" i="37"/>
  <c r="AR1871" i="37"/>
  <c r="AR1884" i="37"/>
  <c r="AR1890" i="37"/>
  <c r="AR1888" i="37"/>
  <c r="AR1886" i="37"/>
  <c r="AR1899" i="37"/>
  <c r="AR1897" i="37"/>
  <c r="AR1895" i="37"/>
  <c r="AR1893" i="37"/>
  <c r="AR1906" i="37"/>
  <c r="AR1904" i="37"/>
  <c r="AR1902" i="37"/>
  <c r="AR1915" i="37"/>
  <c r="AR1913" i="37"/>
  <c r="AR1911" i="37"/>
  <c r="AR1909" i="37"/>
  <c r="AR1916" i="37"/>
  <c r="AR1922" i="37"/>
  <c r="AR1920" i="37"/>
  <c r="AR1918" i="37"/>
  <c r="AR1931" i="37"/>
  <c r="AR1929" i="37"/>
  <c r="AR1927" i="37"/>
  <c r="AR1925" i="37"/>
  <c r="AR1932" i="37"/>
  <c r="AR1938" i="37"/>
  <c r="AR1936" i="37"/>
  <c r="AR1934" i="37"/>
  <c r="AR1947" i="37"/>
  <c r="AR1945" i="37"/>
  <c r="AR1943" i="37"/>
  <c r="AR1941" i="37"/>
  <c r="AC1948" i="37"/>
  <c r="AR1948" i="37"/>
  <c r="AR1966" i="37"/>
  <c r="AR1964" i="37"/>
  <c r="AR1962" i="37"/>
  <c r="AR1960" i="37"/>
  <c r="AR1956" i="37"/>
  <c r="AC1954" i="37"/>
  <c r="AR1952" i="37"/>
  <c r="AR1950" i="37"/>
  <c r="AR1974" i="37"/>
  <c r="AR1972" i="37"/>
  <c r="AR1970" i="37"/>
  <c r="AC1977" i="37"/>
  <c r="AR1977" i="37"/>
  <c r="AR1983" i="37"/>
  <c r="AR1981" i="37"/>
  <c r="AR1979" i="37"/>
  <c r="AC1992" i="37"/>
  <c r="AR1989" i="37"/>
  <c r="AR2000" i="37"/>
  <c r="AR1998" i="37"/>
  <c r="AR1996" i="37"/>
  <c r="AR1994" i="37"/>
  <c r="AR2007" i="37"/>
  <c r="AR2005" i="37"/>
  <c r="AR2003" i="37"/>
  <c r="AR2016" i="37"/>
  <c r="AR2014" i="37"/>
  <c r="AR2012" i="37"/>
  <c r="AR2010" i="37"/>
  <c r="AR2022" i="37"/>
  <c r="AR2020" i="37"/>
  <c r="AR2018" i="37"/>
  <c r="AR2025" i="37"/>
  <c r="AR2030" i="37"/>
  <c r="AR2026" i="37"/>
  <c r="AR2033" i="37"/>
  <c r="AR2043" i="37"/>
  <c r="AR2039" i="37"/>
  <c r="AR2037" i="37"/>
  <c r="AR2035" i="37"/>
  <c r="AR2052" i="37"/>
  <c r="AR2050" i="37"/>
  <c r="AR2048" i="37"/>
  <c r="AC2046" i="37"/>
  <c r="AR2046" i="37"/>
  <c r="AR2057" i="37"/>
  <c r="AR2068" i="37"/>
  <c r="AR2064" i="37"/>
  <c r="AR2069" i="37"/>
  <c r="AR2075" i="37"/>
  <c r="AR2073" i="37"/>
  <c r="AR2071" i="37"/>
  <c r="AR2084" i="37"/>
  <c r="AR2082" i="37"/>
  <c r="AC2080" i="37"/>
  <c r="AR2080" i="37"/>
  <c r="AR2078" i="37"/>
  <c r="AC2085" i="37"/>
  <c r="AR2085" i="37"/>
  <c r="AR2091" i="37"/>
  <c r="AR2089" i="37"/>
  <c r="AR2087" i="37"/>
  <c r="AR2100" i="37"/>
  <c r="AR2098" i="37"/>
  <c r="AR2094" i="37"/>
  <c r="AR2101" i="37"/>
  <c r="AR2105" i="37"/>
  <c r="AC2118" i="37"/>
  <c r="AR2117" i="37"/>
  <c r="AR2112" i="37"/>
  <c r="AC2110" i="37"/>
  <c r="BA2110" i="37" s="1"/>
  <c r="AR2122" i="37"/>
  <c r="AR2121" i="37"/>
  <c r="AY2124" i="37"/>
  <c r="AR2126" i="37"/>
  <c r="AR2144" i="37"/>
  <c r="AR2143" i="37"/>
  <c r="AR2142" i="37"/>
  <c r="AC2140" i="37"/>
  <c r="AR2139" i="37"/>
  <c r="AR2138" i="37"/>
  <c r="AR2136" i="37"/>
  <c r="AR2135" i="37"/>
  <c r="AR2134" i="37"/>
  <c r="AC2132" i="37"/>
  <c r="AR2132" i="37"/>
  <c r="AR2131" i="37"/>
  <c r="AR2130" i="37"/>
  <c r="AR2129" i="37"/>
  <c r="AR2128" i="37"/>
  <c r="AR1141" i="37"/>
  <c r="AR1137" i="37"/>
  <c r="AR1133" i="37"/>
  <c r="AR1129" i="37"/>
  <c r="AR1125" i="37"/>
  <c r="AR1121" i="37"/>
  <c r="AR1117" i="37"/>
  <c r="AR1113" i="37"/>
  <c r="AR1109" i="37"/>
  <c r="AR1105" i="37"/>
  <c r="AR1101" i="37"/>
  <c r="AR1097" i="37"/>
  <c r="AR1095" i="37"/>
  <c r="AC1093" i="37"/>
  <c r="AR1093" i="37"/>
  <c r="AR1089" i="37"/>
  <c r="AR1085" i="37"/>
  <c r="AC1083" i="37"/>
  <c r="AC1082" i="37"/>
  <c r="AR1140" i="37"/>
  <c r="AR1138" i="37"/>
  <c r="AR1136" i="37"/>
  <c r="AR1134" i="37"/>
  <c r="AR1132" i="37"/>
  <c r="AR1130" i="37"/>
  <c r="AR1128" i="37"/>
  <c r="AR1126" i="37"/>
  <c r="AR1124" i="37"/>
  <c r="AR1122" i="37"/>
  <c r="AR1120" i="37"/>
  <c r="AR1118" i="37"/>
  <c r="AR1116" i="37"/>
  <c r="AC1201" i="37"/>
  <c r="AR1201" i="37"/>
  <c r="AR1199" i="37"/>
  <c r="AC1194" i="37"/>
  <c r="AR1194" i="37"/>
  <c r="AR1192" i="37"/>
  <c r="AR1190" i="37"/>
  <c r="AR1188" i="37"/>
  <c r="AC1186" i="37"/>
  <c r="AR1186" i="37"/>
  <c r="AR1184" i="37"/>
  <c r="AR1183" i="37"/>
  <c r="AC1181" i="37"/>
  <c r="AR1181" i="37"/>
  <c r="AR1179" i="37"/>
  <c r="AR1177" i="37"/>
  <c r="AR1175" i="37"/>
  <c r="AR1173" i="37"/>
  <c r="AC1169" i="37"/>
  <c r="AR1169" i="37"/>
  <c r="AR1167" i="37"/>
  <c r="AC1165" i="37"/>
  <c r="AR1161" i="37"/>
  <c r="AR1159" i="37"/>
  <c r="AR1157" i="37"/>
  <c r="AR1153" i="37"/>
  <c r="AR1151" i="37"/>
  <c r="AR1145" i="37"/>
  <c r="AR1202" i="37"/>
  <c r="AR1260" i="37"/>
  <c r="AR1258" i="37"/>
  <c r="AR1256" i="37"/>
  <c r="AR1254" i="37"/>
  <c r="AR1252" i="37"/>
  <c r="AR1248" i="37"/>
  <c r="AR1246" i="37"/>
  <c r="AR1244" i="37"/>
  <c r="AR1242" i="37"/>
  <c r="AR1240" i="37"/>
  <c r="AR1238" i="37"/>
  <c r="AR1236" i="37"/>
  <c r="AR1232" i="37"/>
  <c r="AR1230" i="37"/>
  <c r="AR1228" i="37"/>
  <c r="AR1226" i="37"/>
  <c r="AR1224" i="37"/>
  <c r="AR1222" i="37"/>
  <c r="AR1220" i="37"/>
  <c r="AR1216" i="37"/>
  <c r="AR1214" i="37"/>
  <c r="AR1212" i="37"/>
  <c r="AR1210" i="37"/>
  <c r="AR1208" i="37"/>
  <c r="AR1206" i="37"/>
  <c r="AR1204" i="37"/>
  <c r="AR1321" i="37"/>
  <c r="AR1319" i="37"/>
  <c r="BA1319" i="37" s="1"/>
  <c r="AR1317" i="37"/>
  <c r="AR1315" i="37"/>
  <c r="AR1313" i="37"/>
  <c r="AC1311" i="37"/>
  <c r="BA1311" i="37" s="1"/>
  <c r="AR1311" i="37"/>
  <c r="AC1307" i="37"/>
  <c r="AR1305" i="37"/>
  <c r="AC1303" i="37"/>
  <c r="AR1303" i="37"/>
  <c r="AC1301" i="37"/>
  <c r="AR1301" i="37"/>
  <c r="AR1299" i="37"/>
  <c r="AR1297" i="37"/>
  <c r="AC1295" i="37"/>
  <c r="AR1295" i="37"/>
  <c r="AC1291" i="37"/>
  <c r="AR1289" i="37"/>
  <c r="AC1287" i="37"/>
  <c r="AR1287" i="37"/>
  <c r="AR1285" i="37"/>
  <c r="AR1283" i="37"/>
  <c r="AR1281" i="37"/>
  <c r="AC1275" i="37"/>
  <c r="AR1273" i="37"/>
  <c r="AC1271" i="37"/>
  <c r="AR1271" i="37"/>
  <c r="AR1269" i="37"/>
  <c r="AR1267" i="37"/>
  <c r="AR1265" i="37"/>
  <c r="AR1263" i="37"/>
  <c r="AR1322" i="37"/>
  <c r="AR1380" i="37"/>
  <c r="AR1378" i="37"/>
  <c r="AR1376" i="37"/>
  <c r="AR1374" i="37"/>
  <c r="AR1372" i="37"/>
  <c r="AR1370" i="37"/>
  <c r="AR1368" i="37"/>
  <c r="AR1366" i="37"/>
  <c r="AR1364" i="37"/>
  <c r="AR1362" i="37"/>
  <c r="AR1360" i="37"/>
  <c r="AR1358" i="37"/>
  <c r="AR1356" i="37"/>
  <c r="AR1354" i="37"/>
  <c r="AR1352" i="37"/>
  <c r="AR1350" i="37"/>
  <c r="AR1348" i="37"/>
  <c r="AR1346" i="37"/>
  <c r="AR1344" i="37"/>
  <c r="AR1342" i="37"/>
  <c r="AR1340" i="37"/>
  <c r="AR1338" i="37"/>
  <c r="AR1336" i="37"/>
  <c r="AR1334" i="37"/>
  <c r="AR1332" i="37"/>
  <c r="AR1330" i="37"/>
  <c r="AR1328" i="37"/>
  <c r="AR1326" i="37"/>
  <c r="AR1324" i="37"/>
  <c r="AR1441" i="37"/>
  <c r="AR1439" i="37"/>
  <c r="AR1437" i="37"/>
  <c r="AR1435" i="37"/>
  <c r="AR1433" i="37"/>
  <c r="AR1431" i="37"/>
  <c r="AR1429" i="37"/>
  <c r="AC1427" i="37"/>
  <c r="AR1425" i="37"/>
  <c r="AC1423" i="37"/>
  <c r="AR1421" i="37"/>
  <c r="AR1419" i="37"/>
  <c r="AR1417" i="37"/>
  <c r="AC1415" i="37"/>
  <c r="BA1415" i="37" s="1"/>
  <c r="AR1415" i="37"/>
  <c r="AC1413" i="37"/>
  <c r="BA1413" i="37" s="1"/>
  <c r="AR1413" i="37"/>
  <c r="AR1411" i="37"/>
  <c r="AR1409" i="37"/>
  <c r="AR1407" i="37"/>
  <c r="AR1405" i="37"/>
  <c r="AR1403" i="37"/>
  <c r="AR1401" i="37"/>
  <c r="AR1399" i="37"/>
  <c r="AR1397" i="37"/>
  <c r="AC1395" i="37"/>
  <c r="AR1395" i="37"/>
  <c r="AR1393" i="37"/>
  <c r="AR1391" i="37"/>
  <c r="AR1389" i="37"/>
  <c r="AC1387" i="37"/>
  <c r="AR1387" i="37"/>
  <c r="BA1387" i="37" s="1"/>
  <c r="AR1385" i="37"/>
  <c r="AR1383" i="37"/>
  <c r="AR1500" i="37"/>
  <c r="AR1498" i="37"/>
  <c r="AR1496" i="37"/>
  <c r="AR1494" i="37"/>
  <c r="AR1492" i="37"/>
  <c r="AR1490" i="37"/>
  <c r="AR1488" i="37"/>
  <c r="AR1486" i="37"/>
  <c r="AR1484" i="37"/>
  <c r="AR1482" i="37"/>
  <c r="AR1480" i="37"/>
  <c r="AR1478" i="37"/>
  <c r="AR1476" i="37"/>
  <c r="AR1474" i="37"/>
  <c r="AR1472" i="37"/>
  <c r="AR1470" i="37"/>
  <c r="AR1468" i="37"/>
  <c r="AR1466" i="37"/>
  <c r="AR1464" i="37"/>
  <c r="AR1462" i="37"/>
  <c r="AR1460" i="37"/>
  <c r="AR1458" i="37"/>
  <c r="AR1456" i="37"/>
  <c r="AR1454" i="37"/>
  <c r="AR1452" i="37"/>
  <c r="AR1450" i="37"/>
  <c r="AR1448" i="37"/>
  <c r="AR1446" i="37"/>
  <c r="AR1444" i="37"/>
  <c r="AR1561" i="37"/>
  <c r="AR1557" i="37"/>
  <c r="AC1555" i="37"/>
  <c r="AR1553" i="37"/>
  <c r="AR1549" i="37"/>
  <c r="AR1545" i="37"/>
  <c r="AR1541" i="37"/>
  <c r="AR1537" i="37"/>
  <c r="AR1535" i="37"/>
  <c r="AR1533" i="37"/>
  <c r="AR1529" i="37"/>
  <c r="AC1527" i="37"/>
  <c r="AR1525" i="37"/>
  <c r="AR1521" i="37"/>
  <c r="AR1517" i="37"/>
  <c r="AR1513" i="37"/>
  <c r="AC1511" i="37"/>
  <c r="AR1509" i="37"/>
  <c r="AR1507" i="37"/>
  <c r="AR1505" i="37"/>
  <c r="AR1562" i="37"/>
  <c r="AR1616" i="37"/>
  <c r="AR1604" i="37"/>
  <c r="AR1600" i="37"/>
  <c r="AR1596" i="37"/>
  <c r="AR1592" i="37"/>
  <c r="AR1588" i="37"/>
  <c r="AR1584" i="37"/>
  <c r="AR1580" i="37"/>
  <c r="AR1576" i="37"/>
  <c r="AR1572" i="37"/>
  <c r="AR1568" i="37"/>
  <c r="AR1564" i="37"/>
  <c r="AR1114" i="37"/>
  <c r="AR1112" i="37"/>
  <c r="AR1110" i="37"/>
  <c r="AR1108" i="37"/>
  <c r="AR1106" i="37"/>
  <c r="AR1104" i="37"/>
  <c r="AR1102" i="37"/>
  <c r="AR1100" i="37"/>
  <c r="AR1098" i="37"/>
  <c r="AR1096" i="37"/>
  <c r="AR1094" i="37"/>
  <c r="AR1092" i="37"/>
  <c r="AR1090" i="37"/>
  <c r="AR1088" i="37"/>
  <c r="AR1086" i="37"/>
  <c r="AR1084" i="37"/>
  <c r="AC1142" i="37"/>
  <c r="AR1142" i="37"/>
  <c r="AR1200" i="37"/>
  <c r="AR1198" i="37"/>
  <c r="AR1196" i="37"/>
  <c r="AR1195" i="37"/>
  <c r="AR1193" i="37"/>
  <c r="AR1191" i="37"/>
  <c r="AR1189" i="37"/>
  <c r="AR1187" i="37"/>
  <c r="AR1185" i="37"/>
  <c r="AR1182" i="37"/>
  <c r="AR1180" i="37"/>
  <c r="AR1178" i="37"/>
  <c r="AR1176" i="37"/>
  <c r="AR1174" i="37"/>
  <c r="AR1172" i="37"/>
  <c r="AR1168" i="37"/>
  <c r="AR1166" i="37"/>
  <c r="AR1164" i="37"/>
  <c r="AR1162" i="37"/>
  <c r="AR1160" i="37"/>
  <c r="AR1158" i="37"/>
  <c r="AR1156" i="37"/>
  <c r="AR1152" i="37"/>
  <c r="AR1150" i="37"/>
  <c r="AR1148" i="37"/>
  <c r="AR1146" i="37"/>
  <c r="AR1144" i="37"/>
  <c r="AR1261" i="37"/>
  <c r="AR1259" i="37"/>
  <c r="AC1255" i="37"/>
  <c r="AR1255" i="37"/>
  <c r="AR1253" i="37"/>
  <c r="AC1251" i="37"/>
  <c r="AR1251" i="37"/>
  <c r="AR1249" i="37"/>
  <c r="AR1247" i="37"/>
  <c r="AR1243" i="37"/>
  <c r="AR1239" i="37"/>
  <c r="AR1235" i="37"/>
  <c r="AR1233" i="37"/>
  <c r="AR1231" i="37"/>
  <c r="AR1227" i="37"/>
  <c r="AR1223" i="37"/>
  <c r="AR1221" i="37"/>
  <c r="AC1219" i="37"/>
  <c r="AR1219" i="37"/>
  <c r="BA1219" i="37" s="1"/>
  <c r="AR1217" i="37"/>
  <c r="AR1215" i="37"/>
  <c r="AR1213" i="37"/>
  <c r="AR1211" i="37"/>
  <c r="AR1207" i="37"/>
  <c r="AR1205" i="37"/>
  <c r="AR1262" i="37"/>
  <c r="AR1320" i="37"/>
  <c r="AR1318" i="37"/>
  <c r="AR1316" i="37"/>
  <c r="AR1312" i="37"/>
  <c r="AR1310" i="37"/>
  <c r="AR1308" i="37"/>
  <c r="AR1306" i="37"/>
  <c r="AR1304" i="37"/>
  <c r="AR1302" i="37"/>
  <c r="AR1300" i="37"/>
  <c r="AR1296" i="37"/>
  <c r="AR1294" i="37"/>
  <c r="AR1292" i="37"/>
  <c r="AR1290" i="37"/>
  <c r="AR1288" i="37"/>
  <c r="AR1286" i="37"/>
  <c r="AR1284" i="37"/>
  <c r="AR1280" i="37"/>
  <c r="AR1278" i="37"/>
  <c r="AR1276" i="37"/>
  <c r="AR1274" i="37"/>
  <c r="AR1272" i="37"/>
  <c r="AR1270" i="37"/>
  <c r="AR1268" i="37"/>
  <c r="AR1264" i="37"/>
  <c r="AR1381" i="37"/>
  <c r="AR1379" i="37"/>
  <c r="AR1377" i="37"/>
  <c r="AR1375" i="37"/>
  <c r="AR1373" i="37"/>
  <c r="AR1371" i="37"/>
  <c r="AR1369" i="37"/>
  <c r="AR1367" i="37"/>
  <c r="AR1365" i="37"/>
  <c r="AR1363" i="37"/>
  <c r="AR1361" i="37"/>
  <c r="AR1359" i="37"/>
  <c r="AR1357" i="37"/>
  <c r="AR1355" i="37"/>
  <c r="AR1353" i="37"/>
  <c r="AR1351" i="37"/>
  <c r="AR1349" i="37"/>
  <c r="AR1347" i="37"/>
  <c r="AR1345" i="37"/>
  <c r="AR1343" i="37"/>
  <c r="AR1341" i="37"/>
  <c r="AR1339" i="37"/>
  <c r="AR1337" i="37"/>
  <c r="AR1335" i="37"/>
  <c r="AR1333" i="37"/>
  <c r="AR1331" i="37"/>
  <c r="AR1329" i="37"/>
  <c r="AR1327" i="37"/>
  <c r="AR1325" i="37"/>
  <c r="AR1323" i="37"/>
  <c r="AC1382" i="37"/>
  <c r="AR1440" i="37"/>
  <c r="AR1438" i="37"/>
  <c r="AR1436" i="37"/>
  <c r="AR1434" i="37"/>
  <c r="AR1432" i="37"/>
  <c r="AR1430" i="37"/>
  <c r="AR1428" i="37"/>
  <c r="AR1426" i="37"/>
  <c r="AR1424" i="37"/>
  <c r="AR1422" i="37"/>
  <c r="AR1420" i="37"/>
  <c r="AR1418" i="37"/>
  <c r="AR1416" i="37"/>
  <c r="AR1414" i="37"/>
  <c r="AR1412" i="37"/>
  <c r="AR1410" i="37"/>
  <c r="AR1408" i="37"/>
  <c r="AR1406" i="37"/>
  <c r="AR1404" i="37"/>
  <c r="AR1402" i="37"/>
  <c r="AR1400" i="37"/>
  <c r="AR1398" i="37"/>
  <c r="AR1396" i="37"/>
  <c r="AR1394" i="37"/>
  <c r="AR1392" i="37"/>
  <c r="AR1390" i="37"/>
  <c r="AR1388" i="37"/>
  <c r="AR1386" i="37"/>
  <c r="AR1384" i="37"/>
  <c r="AR1501" i="37"/>
  <c r="AR1499" i="37"/>
  <c r="AR1497" i="37"/>
  <c r="AR1495" i="37"/>
  <c r="AR1493" i="37"/>
  <c r="AR1491" i="37"/>
  <c r="AR1489" i="37"/>
  <c r="AR1487" i="37"/>
  <c r="AR1485" i="37"/>
  <c r="AR1483" i="37"/>
  <c r="AR1481" i="37"/>
  <c r="AR1479" i="37"/>
  <c r="AR1477" i="37"/>
  <c r="AR1475" i="37"/>
  <c r="AR1473" i="37"/>
  <c r="AR1471" i="37"/>
  <c r="AR1469" i="37"/>
  <c r="AR1467" i="37"/>
  <c r="BA1467" i="37" s="1"/>
  <c r="AR1465" i="37"/>
  <c r="AR1463" i="37"/>
  <c r="AR1461" i="37"/>
  <c r="AR1459" i="37"/>
  <c r="AR1457" i="37"/>
  <c r="AR1455" i="37"/>
  <c r="AR1453" i="37"/>
  <c r="AR1451" i="37"/>
  <c r="AR1449" i="37"/>
  <c r="AR1447" i="37"/>
  <c r="AR1445" i="37"/>
  <c r="AC1443" i="37"/>
  <c r="AR1443" i="37"/>
  <c r="AR1502" i="37"/>
  <c r="AR1560" i="37"/>
  <c r="AR1558" i="37"/>
  <c r="AR1556" i="37"/>
  <c r="AR1554" i="37"/>
  <c r="AR1552" i="37"/>
  <c r="AR1550" i="37"/>
  <c r="AR1548" i="37"/>
  <c r="AR1546" i="37"/>
  <c r="AR1544" i="37"/>
  <c r="AR1542" i="37"/>
  <c r="AR1540" i="37"/>
  <c r="AR1538" i="37"/>
  <c r="AR1536" i="37"/>
  <c r="AR1534" i="37"/>
  <c r="AR1532" i="37"/>
  <c r="AR1530" i="37"/>
  <c r="AR1528" i="37"/>
  <c r="AR1526" i="37"/>
  <c r="AR1524" i="37"/>
  <c r="AR1522" i="37"/>
  <c r="AR1520" i="37"/>
  <c r="AR1518" i="37"/>
  <c r="AR1516" i="37"/>
  <c r="AR1514" i="37"/>
  <c r="AR1512" i="37"/>
  <c r="AR1510" i="37"/>
  <c r="AR1508" i="37"/>
  <c r="AR1506" i="37"/>
  <c r="AR1504" i="37"/>
  <c r="AR1621" i="37"/>
  <c r="AR1619" i="37"/>
  <c r="AR1617" i="37"/>
  <c r="AR1615" i="37"/>
  <c r="AR1613" i="37"/>
  <c r="AR1611" i="37"/>
  <c r="AR1609" i="37"/>
  <c r="AR1607" i="37"/>
  <c r="AR1605" i="37"/>
  <c r="AR1603" i="37"/>
  <c r="AR1601" i="37"/>
  <c r="AR1599" i="37"/>
  <c r="AR1597" i="37"/>
  <c r="AR1595" i="37"/>
  <c r="AR1593" i="37"/>
  <c r="AR1591" i="37"/>
  <c r="AR1589" i="37"/>
  <c r="AR1587" i="37"/>
  <c r="AR1585" i="37"/>
  <c r="AR1583" i="37"/>
  <c r="AR1581" i="37"/>
  <c r="AR1579" i="37"/>
  <c r="AR1577" i="37"/>
  <c r="AR1575" i="37"/>
  <c r="AR1573" i="37"/>
  <c r="AR1571" i="37"/>
  <c r="AR1569" i="37"/>
  <c r="AR1567" i="37"/>
  <c r="AR1565" i="37"/>
  <c r="AR1563" i="37"/>
  <c r="AR2119" i="37"/>
  <c r="AR2110" i="37"/>
  <c r="AR2120" i="37"/>
  <c r="AR2" i="37"/>
  <c r="AR27" i="37"/>
  <c r="AR25" i="37"/>
  <c r="AR21" i="37"/>
  <c r="AR19" i="37"/>
  <c r="AR17" i="37"/>
  <c r="AR15" i="37"/>
  <c r="AR13" i="37"/>
  <c r="AR11" i="37"/>
  <c r="AR9" i="37"/>
  <c r="AR7" i="37"/>
  <c r="AR5" i="37"/>
  <c r="AR3" i="37"/>
  <c r="AR60" i="37"/>
  <c r="AR58" i="37"/>
  <c r="AR56" i="37"/>
  <c r="AR54" i="37"/>
  <c r="AR52" i="37"/>
  <c r="AR50" i="37"/>
  <c r="AR48" i="37"/>
  <c r="AR46" i="37"/>
  <c r="AR44" i="37"/>
  <c r="AR42" i="37"/>
  <c r="AR40" i="37"/>
  <c r="AR26" i="37"/>
  <c r="AC24" i="37"/>
  <c r="AR24" i="37"/>
  <c r="AC20" i="37"/>
  <c r="BA20" i="37" s="1"/>
  <c r="AR20" i="37"/>
  <c r="AR16" i="37"/>
  <c r="AR12" i="37"/>
  <c r="AR8" i="37"/>
  <c r="AC4" i="37"/>
  <c r="AR61" i="37"/>
  <c r="AC6" i="37"/>
  <c r="AC38" i="37"/>
  <c r="AC36" i="37"/>
  <c r="AC32" i="37"/>
  <c r="AR32" i="37"/>
  <c r="BA32" i="37" s="1"/>
  <c r="AC30" i="37"/>
  <c r="AC28" i="37"/>
  <c r="AR28" i="37"/>
  <c r="AC62" i="37"/>
  <c r="AR62" i="37"/>
  <c r="AR120" i="37"/>
  <c r="AR118" i="37"/>
  <c r="AR116" i="37"/>
  <c r="AR114" i="37"/>
  <c r="AR112" i="37"/>
  <c r="AR110" i="37"/>
  <c r="AC106" i="37"/>
  <c r="AR106" i="37"/>
  <c r="AR104" i="37"/>
  <c r="AR102" i="37"/>
  <c r="AR100" i="37"/>
  <c r="AR98" i="37"/>
  <c r="AC96" i="37"/>
  <c r="BA96" i="37" s="1"/>
  <c r="AR96" i="37"/>
  <c r="AR94" i="37"/>
  <c r="AC92" i="37"/>
  <c r="AR90" i="37"/>
  <c r="AC88" i="37"/>
  <c r="AR88" i="37"/>
  <c r="AC84" i="37"/>
  <c r="AR84" i="37"/>
  <c r="AC82" i="37"/>
  <c r="AR82" i="37"/>
  <c r="AC80" i="37"/>
  <c r="AR80" i="37"/>
  <c r="AC76" i="37"/>
  <c r="AR74" i="37"/>
  <c r="AC72" i="37"/>
  <c r="AR72" i="37"/>
  <c r="AR70" i="37"/>
  <c r="AR68" i="37"/>
  <c r="AR66" i="37"/>
  <c r="AR64" i="37"/>
  <c r="AC181" i="37"/>
  <c r="AR181" i="37"/>
  <c r="AC177" i="37"/>
  <c r="BA177" i="37" s="1"/>
  <c r="AR177" i="37"/>
  <c r="AC175" i="37"/>
  <c r="AC173" i="37"/>
  <c r="AR173" i="37"/>
  <c r="AR169" i="37"/>
  <c r="AC167" i="37"/>
  <c r="AC165" i="37"/>
  <c r="AR165" i="37"/>
  <c r="AR161" i="37"/>
  <c r="AC159" i="37"/>
  <c r="AR157" i="37"/>
  <c r="AC153" i="37"/>
  <c r="AR153" i="37"/>
  <c r="AR151" i="37"/>
  <c r="AR149" i="37"/>
  <c r="AR145" i="37"/>
  <c r="AC143" i="37"/>
  <c r="AC141" i="37"/>
  <c r="AR141" i="37"/>
  <c r="AC137" i="37"/>
  <c r="BA137" i="37" s="1"/>
  <c r="AR137" i="37"/>
  <c r="AC135" i="37"/>
  <c r="AR133" i="37"/>
  <c r="AC131" i="37"/>
  <c r="AR129" i="37"/>
  <c r="AC127" i="37"/>
  <c r="AR125" i="37"/>
  <c r="AC123" i="37"/>
  <c r="AR240" i="37"/>
  <c r="AR236" i="37"/>
  <c r="AR232" i="37"/>
  <c r="AC230" i="37"/>
  <c r="AC228" i="37"/>
  <c r="AC226" i="37"/>
  <c r="AC224" i="37"/>
  <c r="AR222" i="37"/>
  <c r="AC220" i="37"/>
  <c r="AR220" i="37"/>
  <c r="AC216" i="37"/>
  <c r="AC212" i="37"/>
  <c r="AR210" i="37"/>
  <c r="AC208" i="37"/>
  <c r="AR208" i="37"/>
  <c r="BA208" i="37" s="1"/>
  <c r="AR206" i="37"/>
  <c r="AC204" i="37"/>
  <c r="AC202" i="37"/>
  <c r="AC200" i="37"/>
  <c r="AR196" i="37"/>
  <c r="AC194" i="37"/>
  <c r="AR188" i="37"/>
  <c r="AR184" i="37"/>
  <c r="AR301" i="37"/>
  <c r="AR299" i="37"/>
  <c r="AR297" i="37"/>
  <c r="AR295" i="37"/>
  <c r="AR293" i="37"/>
  <c r="AR291" i="37"/>
  <c r="AR289" i="37"/>
  <c r="AR287" i="37"/>
  <c r="AR285" i="37"/>
  <c r="AR283" i="37"/>
  <c r="AR281" i="37"/>
  <c r="BA281" i="37" s="1"/>
  <c r="AR279" i="37"/>
  <c r="AR277" i="37"/>
  <c r="AR275" i="37"/>
  <c r="AR273" i="37"/>
  <c r="AR271" i="37"/>
  <c r="AR269" i="37"/>
  <c r="AR267" i="37"/>
  <c r="AR265" i="37"/>
  <c r="AR263" i="37"/>
  <c r="AR261" i="37"/>
  <c r="AR259" i="37"/>
  <c r="AR257" i="37"/>
  <c r="AR255" i="37"/>
  <c r="AR253" i="37"/>
  <c r="AR251" i="37"/>
  <c r="AR249" i="37"/>
  <c r="AR247" i="37"/>
  <c r="AR245" i="37"/>
  <c r="AR243" i="37"/>
  <c r="AC302" i="37"/>
  <c r="BA302" i="37" s="1"/>
  <c r="AR302" i="37"/>
  <c r="AR360" i="37"/>
  <c r="AR358" i="37"/>
  <c r="AR356" i="37"/>
  <c r="AR354" i="37"/>
  <c r="AR352" i="37"/>
  <c r="AR350" i="37"/>
  <c r="AR348" i="37"/>
  <c r="AR346" i="37"/>
  <c r="AR344" i="37"/>
  <c r="AR342" i="37"/>
  <c r="AR340" i="37"/>
  <c r="AR338" i="37"/>
  <c r="AR336" i="37"/>
  <c r="AR334" i="37"/>
  <c r="AR332" i="37"/>
  <c r="AR330" i="37"/>
  <c r="AC328" i="37"/>
  <c r="AR328" i="37"/>
  <c r="AR326" i="37"/>
  <c r="AR324" i="37"/>
  <c r="AR322" i="37"/>
  <c r="AR320" i="37"/>
  <c r="AR318" i="37"/>
  <c r="AR316" i="37"/>
  <c r="AR314" i="37"/>
  <c r="AR312" i="37"/>
  <c r="AR310" i="37"/>
  <c r="AR308" i="37"/>
  <c r="AR306" i="37"/>
  <c r="AR304" i="37"/>
  <c r="AR421" i="37"/>
  <c r="AR419" i="37"/>
  <c r="AR417" i="37"/>
  <c r="AR415" i="37"/>
  <c r="AR413" i="37"/>
  <c r="AR409" i="37"/>
  <c r="AR407" i="37"/>
  <c r="AR405" i="37"/>
  <c r="AR403" i="37"/>
  <c r="AR401" i="37"/>
  <c r="AR399" i="37"/>
  <c r="AR397" i="37"/>
  <c r="AR393" i="37"/>
  <c r="BA393" i="37" s="1"/>
  <c r="AR391" i="37"/>
  <c r="AR389" i="37"/>
  <c r="AR387" i="37"/>
  <c r="AR385" i="37"/>
  <c r="AR383" i="37"/>
  <c r="AR381" i="37"/>
  <c r="AR377" i="37"/>
  <c r="AR375" i="37"/>
  <c r="AR373" i="37"/>
  <c r="AR371" i="37"/>
  <c r="AR369" i="37"/>
  <c r="AR367" i="37"/>
  <c r="AR365" i="37"/>
  <c r="AC422" i="37"/>
  <c r="AR422" i="37"/>
  <c r="AR478" i="37"/>
  <c r="AR476" i="37"/>
  <c r="AR474" i="37"/>
  <c r="AR472" i="37"/>
  <c r="AR470" i="37"/>
  <c r="AR468" i="37"/>
  <c r="AR464" i="37"/>
  <c r="AR460" i="37"/>
  <c r="AR456" i="37"/>
  <c r="AC454" i="37"/>
  <c r="BA454" i="37" s="1"/>
  <c r="AR454" i="37"/>
  <c r="AR452" i="37"/>
  <c r="AC450" i="37"/>
  <c r="AR450" i="37"/>
  <c r="BA450" i="37" s="1"/>
  <c r="AR446" i="37"/>
  <c r="AR444" i="37"/>
  <c r="AR442" i="37"/>
  <c r="AR440" i="37"/>
  <c r="AR438" i="37"/>
  <c r="AR436" i="37"/>
  <c r="AC434" i="37"/>
  <c r="AR434" i="37"/>
  <c r="AR428" i="37"/>
  <c r="AR426" i="37"/>
  <c r="AR424" i="37"/>
  <c r="AR541" i="37"/>
  <c r="AR537" i="37"/>
  <c r="AR535" i="37"/>
  <c r="AR533" i="37"/>
  <c r="AR531" i="37"/>
  <c r="AR529" i="37"/>
  <c r="AR527" i="37"/>
  <c r="AR525" i="37"/>
  <c r="AR521" i="37"/>
  <c r="AR519" i="37"/>
  <c r="AR517" i="37"/>
  <c r="AR515" i="37"/>
  <c r="AR513" i="37"/>
  <c r="AR511" i="37"/>
  <c r="AR509" i="37"/>
  <c r="AR505" i="37"/>
  <c r="AR503" i="37"/>
  <c r="AR501" i="37"/>
  <c r="AR499" i="37"/>
  <c r="AR497" i="37"/>
  <c r="AR495" i="37"/>
  <c r="AR493" i="37"/>
  <c r="AR489" i="37"/>
  <c r="AR487" i="37"/>
  <c r="AR485" i="37"/>
  <c r="AR483" i="37"/>
  <c r="AC57" i="37"/>
  <c r="AR57" i="37"/>
  <c r="AC53" i="37"/>
  <c r="AR53" i="37"/>
  <c r="AC49" i="37"/>
  <c r="AR49" i="37"/>
  <c r="AR45" i="37"/>
  <c r="AR41" i="37"/>
  <c r="AR39" i="37"/>
  <c r="AR37" i="37"/>
  <c r="AC35" i="37"/>
  <c r="AR33" i="37"/>
  <c r="AR31" i="37"/>
  <c r="AC29" i="37"/>
  <c r="AR29" i="37"/>
  <c r="AC121" i="37"/>
  <c r="AR121" i="37"/>
  <c r="AR119" i="37"/>
  <c r="AR113" i="37"/>
  <c r="AC111" i="37"/>
  <c r="AR111" i="37"/>
  <c r="AC109" i="37"/>
  <c r="AR109" i="37"/>
  <c r="AC107" i="37"/>
  <c r="AR107" i="37"/>
  <c r="AC105" i="37"/>
  <c r="AR105" i="37"/>
  <c r="BA105" i="37" s="1"/>
  <c r="AR103" i="37"/>
  <c r="AC101" i="37"/>
  <c r="AC99" i="37"/>
  <c r="AR99" i="37"/>
  <c r="AR97" i="37"/>
  <c r="AC95" i="37"/>
  <c r="AR95" i="37"/>
  <c r="AR93" i="37"/>
  <c r="AC91" i="37"/>
  <c r="AR91" i="37"/>
  <c r="AR89" i="37"/>
  <c r="AC87" i="37"/>
  <c r="AR87" i="37"/>
  <c r="BA87" i="37" s="1"/>
  <c r="AR85" i="37"/>
  <c r="AC83" i="37"/>
  <c r="AR83" i="37"/>
  <c r="BA83" i="37" s="1"/>
  <c r="AR81" i="37"/>
  <c r="AC79" i="37"/>
  <c r="AR79" i="37"/>
  <c r="BA79" i="37" s="1"/>
  <c r="AR77" i="37"/>
  <c r="AC73" i="37"/>
  <c r="AR73" i="37"/>
  <c r="BA73" i="37" s="1"/>
  <c r="AC71" i="37"/>
  <c r="AC69" i="37"/>
  <c r="AC67" i="37"/>
  <c r="AR67" i="37"/>
  <c r="BA67" i="37" s="1"/>
  <c r="AC65" i="37"/>
  <c r="AR65" i="37"/>
  <c r="AC63" i="37"/>
  <c r="AC122" i="37"/>
  <c r="AR122" i="37"/>
  <c r="AR180" i="37"/>
  <c r="AR176" i="37"/>
  <c r="AR172" i="37"/>
  <c r="AR166" i="37"/>
  <c r="AR164" i="37"/>
  <c r="AR160" i="37"/>
  <c r="AC158" i="37"/>
  <c r="AR158" i="37"/>
  <c r="AR156" i="37"/>
  <c r="AR154" i="37"/>
  <c r="AR150" i="37"/>
  <c r="AR148" i="37"/>
  <c r="AC144" i="37"/>
  <c r="AR142" i="37"/>
  <c r="AR140" i="37"/>
  <c r="AC136" i="37"/>
  <c r="BA136" i="37" s="1"/>
  <c r="AR136" i="37"/>
  <c r="AR134" i="37"/>
  <c r="AR132" i="37"/>
  <c r="AC128" i="37"/>
  <c r="AR128" i="37"/>
  <c r="AR126" i="37"/>
  <c r="AR124" i="37"/>
  <c r="AC241" i="37"/>
  <c r="AR241" i="37"/>
  <c r="AC239" i="37"/>
  <c r="AR239" i="37"/>
  <c r="AC237" i="37"/>
  <c r="AR237" i="37"/>
  <c r="AC235" i="37"/>
  <c r="AR235" i="37"/>
  <c r="AC233" i="37"/>
  <c r="AR233" i="37"/>
  <c r="BA233" i="37" s="1"/>
  <c r="AC231" i="37"/>
  <c r="AR231" i="37"/>
  <c r="AR229" i="37"/>
  <c r="AC227" i="37"/>
  <c r="AR227" i="37"/>
  <c r="AR225" i="37"/>
  <c r="AC223" i="37"/>
  <c r="BA223" i="37" s="1"/>
  <c r="AR221" i="37"/>
  <c r="AC219" i="37"/>
  <c r="AC217" i="37"/>
  <c r="AR217" i="37"/>
  <c r="AC215" i="37"/>
  <c r="BA215" i="37" s="1"/>
  <c r="AC213" i="37"/>
  <c r="AR213" i="37"/>
  <c r="AC211" i="37"/>
  <c r="AC209" i="37"/>
  <c r="AR209" i="37"/>
  <c r="AR207" i="37"/>
  <c r="AC205" i="37"/>
  <c r="AR205" i="37"/>
  <c r="AR203" i="37"/>
  <c r="AR201" i="37"/>
  <c r="AR199" i="37"/>
  <c r="AC197" i="37"/>
  <c r="AR197" i="37"/>
  <c r="AR195" i="37"/>
  <c r="AR193" i="37"/>
  <c r="AR191" i="37"/>
  <c r="AR189" i="37"/>
  <c r="AR187" i="37"/>
  <c r="AR185" i="37"/>
  <c r="AR183" i="37"/>
  <c r="AR242" i="37"/>
  <c r="AR300" i="37"/>
  <c r="AC298" i="37"/>
  <c r="AR298" i="37"/>
  <c r="AR296" i="37"/>
  <c r="AR292" i="37"/>
  <c r="AR290" i="37"/>
  <c r="AR288" i="37"/>
  <c r="AR286" i="37"/>
  <c r="AR284" i="37"/>
  <c r="AR282" i="37"/>
  <c r="AR280" i="37"/>
  <c r="AR276" i="37"/>
  <c r="AR274" i="37"/>
  <c r="AR272" i="37"/>
  <c r="AR270" i="37"/>
  <c r="AR268" i="37"/>
  <c r="AR266" i="37"/>
  <c r="AR264" i="37"/>
  <c r="AR260" i="37"/>
  <c r="AR258" i="37"/>
  <c r="AR256" i="37"/>
  <c r="AR254" i="37"/>
  <c r="AR252" i="37"/>
  <c r="AR250" i="37"/>
  <c r="AR248" i="37"/>
  <c r="AR244" i="37"/>
  <c r="AR361" i="37"/>
  <c r="AR359" i="37"/>
  <c r="AR357" i="37"/>
  <c r="AR355" i="37"/>
  <c r="AR353" i="37"/>
  <c r="AR351" i="37"/>
  <c r="AR349" i="37"/>
  <c r="AR347" i="37"/>
  <c r="AR345" i="37"/>
  <c r="AR343" i="37"/>
  <c r="AR341" i="37"/>
  <c r="AR339" i="37"/>
  <c r="AR337" i="37"/>
  <c r="AR335" i="37"/>
  <c r="AR333" i="37"/>
  <c r="AR331" i="37"/>
  <c r="AR329" i="37"/>
  <c r="AR327" i="37"/>
  <c r="AR325" i="37"/>
  <c r="AR323" i="37"/>
  <c r="AR321" i="37"/>
  <c r="AR319" i="37"/>
  <c r="AR317" i="37"/>
  <c r="AR315" i="37"/>
  <c r="AR313" i="37"/>
  <c r="AR311" i="37"/>
  <c r="AR309" i="37"/>
  <c r="AR307" i="37"/>
  <c r="AR305" i="37"/>
  <c r="AC303" i="37"/>
  <c r="AR362" i="37"/>
  <c r="AR420" i="37"/>
  <c r="AR414" i="37"/>
  <c r="AR412" i="37"/>
  <c r="AR410" i="37"/>
  <c r="AR408" i="37"/>
  <c r="AC406" i="37"/>
  <c r="AR404" i="37"/>
  <c r="AR402" i="37"/>
  <c r="AR396" i="37"/>
  <c r="AR394" i="37"/>
  <c r="AC392" i="37"/>
  <c r="AR392" i="37"/>
  <c r="AR390" i="37"/>
  <c r="AR388" i="37"/>
  <c r="AR386" i="37"/>
  <c r="AC382" i="37"/>
  <c r="AR380" i="37"/>
  <c r="AR378" i="37"/>
  <c r="AC376" i="37"/>
  <c r="AR376" i="37"/>
  <c r="AC374" i="37"/>
  <c r="AR372" i="37"/>
  <c r="AR370" i="37"/>
  <c r="AR364" i="37"/>
  <c r="AR481" i="37"/>
  <c r="AR479" i="37"/>
  <c r="AR477" i="37"/>
  <c r="AR473" i="37"/>
  <c r="AR471" i="37"/>
  <c r="AR469" i="37"/>
  <c r="AR467" i="37"/>
  <c r="AR465" i="37"/>
  <c r="AR463" i="37"/>
  <c r="AR461" i="37"/>
  <c r="AR459" i="37"/>
  <c r="AR457" i="37"/>
  <c r="AR455" i="37"/>
  <c r="AR453" i="37"/>
  <c r="AR451" i="37"/>
  <c r="AR449" i="37"/>
  <c r="AR447" i="37"/>
  <c r="AR445" i="37"/>
  <c r="AR443" i="37"/>
  <c r="AR441" i="37"/>
  <c r="AR439" i="37"/>
  <c r="AR437" i="37"/>
  <c r="AR435" i="37"/>
  <c r="AR433" i="37"/>
  <c r="AR431" i="37"/>
  <c r="AR429" i="37"/>
  <c r="AR425" i="37"/>
  <c r="AR423" i="37"/>
  <c r="AR482" i="37"/>
  <c r="AC540" i="37"/>
  <c r="AR540" i="37"/>
  <c r="AR538" i="37"/>
  <c r="AC536" i="37"/>
  <c r="AR534" i="37"/>
  <c r="AC532" i="37"/>
  <c r="AR532" i="37"/>
  <c r="AC530" i="37"/>
  <c r="AR530" i="37"/>
  <c r="AR526" i="37"/>
  <c r="AR524" i="37"/>
  <c r="AR522" i="37"/>
  <c r="AR520" i="37"/>
  <c r="AR518" i="37"/>
  <c r="AR516" i="37"/>
  <c r="AC514" i="37"/>
  <c r="BA514" i="37" s="1"/>
  <c r="AR514" i="37"/>
  <c r="AR510" i="37"/>
  <c r="AR508" i="37"/>
  <c r="AR506" i="37"/>
  <c r="AR504" i="37"/>
  <c r="AR502" i="37"/>
  <c r="AR500" i="37"/>
  <c r="AR498" i="37"/>
  <c r="AR494" i="37"/>
  <c r="AR492" i="37"/>
  <c r="AR490" i="37"/>
  <c r="AR488" i="37"/>
  <c r="AR486" i="37"/>
  <c r="AR484" i="37"/>
  <c r="E3" i="37"/>
  <c r="E4" i="37" s="1"/>
  <c r="E5" i="37" s="1"/>
  <c r="AC2" i="37"/>
  <c r="AZ2" i="37"/>
  <c r="AY2109" i="37"/>
  <c r="AC2109" i="37"/>
  <c r="AZ2109" i="37"/>
  <c r="AZ1754" i="37"/>
  <c r="AZ162" i="37"/>
  <c r="AZ108" i="37"/>
  <c r="AZ1731" i="37"/>
  <c r="AZ1023" i="37"/>
  <c r="AZ1031" i="37"/>
  <c r="AZ1039" i="37"/>
  <c r="AZ1271" i="37"/>
  <c r="AZ1167" i="37"/>
  <c r="AZ1848" i="37"/>
  <c r="AC1784" i="37"/>
  <c r="AZ1712" i="37"/>
  <c r="AZ1719" i="37"/>
  <c r="AY1716" i="37"/>
  <c r="AY1740" i="37"/>
  <c r="AY1744" i="37"/>
  <c r="AR1761" i="37"/>
  <c r="AY1723" i="37"/>
  <c r="AR1725" i="37"/>
  <c r="AY1767" i="37"/>
  <c r="AY1770" i="37"/>
  <c r="AZ2134" i="37"/>
  <c r="AC2134" i="37"/>
  <c r="AZ864" i="37"/>
  <c r="AZ808" i="37"/>
  <c r="AZ824" i="37"/>
  <c r="AZ738" i="37"/>
  <c r="AR626" i="37"/>
  <c r="AY1736" i="37"/>
  <c r="AY1732" i="37"/>
  <c r="AZ2132" i="37"/>
  <c r="AZ2140" i="37"/>
  <c r="AR2027" i="37"/>
  <c r="AC2013" i="37"/>
  <c r="AC2001" i="37"/>
  <c r="AR1969" i="37"/>
  <c r="AY1993" i="37"/>
  <c r="AC1904" i="37"/>
  <c r="AC1943" i="37"/>
  <c r="BA1943" i="37" s="1"/>
  <c r="AC1931" i="37"/>
  <c r="AC1909" i="37"/>
  <c r="AZ1846" i="37"/>
  <c r="AZ1813" i="37"/>
  <c r="AZ1809" i="37"/>
  <c r="AZ1832" i="37"/>
  <c r="AZ1823" i="37"/>
  <c r="AZ1799" i="37"/>
  <c r="AZ1819" i="37"/>
  <c r="AZ1837" i="37"/>
  <c r="AZ1863" i="37"/>
  <c r="AZ1844" i="37"/>
  <c r="AZ1840" i="37"/>
  <c r="AC1762" i="37"/>
  <c r="AC1709" i="37"/>
  <c r="AZ1709" i="37"/>
  <c r="AR1713" i="37"/>
  <c r="AR1708" i="37"/>
  <c r="AR1706" i="37"/>
  <c r="AR1719" i="37"/>
  <c r="BA1719" i="37" s="1"/>
  <c r="AR1774" i="37"/>
  <c r="AZ1773" i="37"/>
  <c r="AZ1738" i="37"/>
  <c r="AZ1760" i="37"/>
  <c r="AZ1745" i="37"/>
  <c r="AZ1751" i="37"/>
  <c r="AR1753" i="37"/>
  <c r="AY1761" i="37"/>
  <c r="AC1754" i="37"/>
  <c r="AR1748" i="37"/>
  <c r="AC1713" i="37"/>
  <c r="AR1718" i="37"/>
  <c r="AC1720" i="37"/>
  <c r="AC1715" i="37"/>
  <c r="AC1738" i="37"/>
  <c r="AZ1755" i="37"/>
  <c r="AZ1710" i="37"/>
  <c r="AZ1771" i="37"/>
  <c r="AR1726" i="37"/>
  <c r="AR1770" i="37"/>
  <c r="AR1710" i="37"/>
  <c r="AR1733" i="37"/>
  <c r="AC1710" i="37"/>
  <c r="AR1712" i="37"/>
  <c r="AR1716" i="37"/>
  <c r="AY1721" i="37"/>
  <c r="AR1763" i="37"/>
  <c r="BA1763" i="37" s="1"/>
  <c r="AR1781" i="37"/>
  <c r="AC1771" i="37"/>
  <c r="AC1775" i="37"/>
  <c r="BA1775" i="37" s="1"/>
  <c r="AC1766" i="37"/>
  <c r="AC1755" i="37"/>
  <c r="AR1757" i="37"/>
  <c r="AC1747" i="37"/>
  <c r="AR1727" i="37"/>
  <c r="BA1727" i="37" s="1"/>
  <c r="AR1723" i="37"/>
  <c r="AC1741" i="37"/>
  <c r="AR1746" i="37"/>
  <c r="AR1750" i="37"/>
  <c r="AY1731" i="37"/>
  <c r="AY1715" i="37"/>
  <c r="AY1707" i="37"/>
  <c r="AZ1769" i="37"/>
  <c r="AZ1739" i="37"/>
  <c r="AZ1729" i="37"/>
  <c r="AZ1777" i="37"/>
  <c r="AC1731" i="37"/>
  <c r="AC1711" i="37"/>
  <c r="AY1711" i="37"/>
  <c r="AY1720" i="37"/>
  <c r="AY1726" i="37"/>
  <c r="AY1782" i="37"/>
  <c r="E1625" i="37"/>
  <c r="E1624" i="37"/>
  <c r="AC1149" i="37"/>
  <c r="BA1149" i="37" s="1"/>
  <c r="AC1435" i="37"/>
  <c r="AZ1171" i="37"/>
  <c r="AZ1165" i="37"/>
  <c r="AZ1241" i="37"/>
  <c r="AZ1205" i="37"/>
  <c r="AR1279" i="37"/>
  <c r="AC1273" i="37"/>
  <c r="AC1421" i="37"/>
  <c r="BA1421" i="37" s="1"/>
  <c r="AZ1437" i="37"/>
  <c r="AZ1287" i="37"/>
  <c r="AZ1151" i="37"/>
  <c r="AZ1257" i="37"/>
  <c r="V119" i="24"/>
  <c r="V121" i="24"/>
  <c r="V123" i="24"/>
  <c r="V125" i="24"/>
  <c r="V127" i="24"/>
  <c r="V129" i="24"/>
  <c r="V131" i="24"/>
  <c r="V133" i="24"/>
  <c r="V135" i="24"/>
  <c r="V137" i="24"/>
  <c r="V139" i="24"/>
  <c r="V141" i="24"/>
  <c r="AZ126" i="37"/>
  <c r="AZ128" i="37"/>
  <c r="AR130" i="37"/>
  <c r="AZ130" i="37"/>
  <c r="AC132" i="37"/>
  <c r="AZ132" i="37"/>
  <c r="AZ136" i="37"/>
  <c r="AZ138" i="37"/>
  <c r="AR138" i="37"/>
  <c r="AZ144" i="37"/>
  <c r="AZ180" i="37"/>
  <c r="AZ64" i="37"/>
  <c r="AZ72" i="37"/>
  <c r="AZ82" i="37"/>
  <c r="AZ94" i="37"/>
  <c r="AZ96" i="37"/>
  <c r="AZ104" i="37"/>
  <c r="AC110" i="37"/>
  <c r="AZ110" i="37"/>
  <c r="AZ112" i="37"/>
  <c r="AZ29" i="37"/>
  <c r="AZ37" i="37"/>
  <c r="AZ43" i="37"/>
  <c r="AZ45" i="37"/>
  <c r="AC51" i="37"/>
  <c r="AZ51" i="37"/>
  <c r="AZ53" i="37"/>
  <c r="AC59" i="37"/>
  <c r="AZ59" i="37"/>
  <c r="AZ61" i="37"/>
  <c r="AZ10" i="37"/>
  <c r="AZ18" i="37"/>
  <c r="AZ125" i="37"/>
  <c r="AZ217" i="37"/>
  <c r="AZ231" i="37"/>
  <c r="AZ73" i="37"/>
  <c r="AC102" i="37"/>
  <c r="BA102" i="37" s="1"/>
  <c r="AR76" i="37"/>
  <c r="AR92" i="37"/>
  <c r="AR108" i="37"/>
  <c r="AZ172" i="37"/>
  <c r="AZ20" i="37"/>
  <c r="AZ4" i="37"/>
  <c r="AZ47" i="37"/>
  <c r="AZ31" i="37"/>
  <c r="AZ106" i="37"/>
  <c r="AZ88" i="37"/>
  <c r="AZ66" i="37"/>
  <c r="AC118" i="37"/>
  <c r="AR14" i="37"/>
  <c r="AR162" i="37"/>
  <c r="AC8" i="37"/>
  <c r="BA8" i="37" s="1"/>
  <c r="AZ6" i="37"/>
  <c r="AZ170" i="37"/>
  <c r="AZ1818" i="37"/>
  <c r="AZ386" i="37"/>
  <c r="AZ368" i="37"/>
  <c r="AZ474" i="37"/>
  <c r="L651" i="4"/>
  <c r="AZ546" i="37"/>
  <c r="AZ91" i="37"/>
  <c r="AY89" i="37"/>
  <c r="AY101" i="37"/>
  <c r="AY105" i="37"/>
  <c r="AY109" i="37"/>
  <c r="AY111" i="37"/>
  <c r="AY121" i="37"/>
  <c r="AZ303" i="37"/>
  <c r="AZ423" i="37"/>
  <c r="AZ201" i="37"/>
  <c r="AZ147" i="37"/>
  <c r="AZ171" i="37"/>
  <c r="AZ117" i="37"/>
  <c r="AY19" i="37"/>
  <c r="AY52" i="37"/>
  <c r="AY69" i="37"/>
  <c r="AY73" i="37"/>
  <c r="AY158" i="37"/>
  <c r="V83" i="4"/>
  <c r="V85" i="4"/>
  <c r="V87" i="4"/>
  <c r="V89" i="4"/>
  <c r="V91" i="4"/>
  <c r="V93" i="4"/>
  <c r="V95" i="4"/>
  <c r="V97" i="4"/>
  <c r="V99" i="4"/>
  <c r="V101" i="4"/>
  <c r="V103" i="4"/>
  <c r="V105" i="4"/>
  <c r="V107" i="4"/>
  <c r="V109" i="4"/>
  <c r="V111" i="4"/>
  <c r="V113" i="4"/>
  <c r="V115" i="4"/>
  <c r="V117" i="4"/>
  <c r="V119" i="4"/>
  <c r="V121" i="4"/>
  <c r="V123" i="4"/>
  <c r="V125" i="4"/>
  <c r="V127" i="4"/>
  <c r="V129" i="4"/>
  <c r="V131" i="4"/>
  <c r="V133" i="4"/>
  <c r="V135" i="4"/>
  <c r="V137" i="4"/>
  <c r="V139" i="4"/>
  <c r="V141" i="4"/>
  <c r="AR2127" i="37"/>
  <c r="AR2133" i="37"/>
  <c r="AR2137" i="37"/>
  <c r="AR2141" i="37"/>
  <c r="AZ458" i="37"/>
  <c r="AZ328" i="37"/>
  <c r="AZ1753" i="37"/>
  <c r="AR2109" i="37"/>
  <c r="AZ1382" i="37"/>
  <c r="AR303" i="37"/>
  <c r="AZ1443" i="37"/>
  <c r="AR1754" i="37"/>
  <c r="AZ842" i="37"/>
  <c r="AC201" i="37"/>
  <c r="BA201" i="37" s="1"/>
  <c r="AZ30" i="37"/>
  <c r="AZ197" i="37"/>
  <c r="AZ109" i="37"/>
  <c r="AZ1707" i="37"/>
  <c r="AR1819" i="37"/>
  <c r="AR1799" i="37"/>
  <c r="AR1771" i="37"/>
  <c r="AZ81" i="37"/>
  <c r="AZ65" i="37"/>
  <c r="AZ213" i="37"/>
  <c r="AZ1741" i="37"/>
  <c r="AZ1715" i="37"/>
  <c r="AZ1772" i="37"/>
  <c r="AR2029" i="37"/>
  <c r="AZ2029" i="37"/>
  <c r="AC499" i="37"/>
  <c r="AR23" i="37"/>
  <c r="AC515" i="37"/>
  <c r="AR69" i="37"/>
  <c r="AR101" i="37"/>
  <c r="AR117" i="37"/>
  <c r="AC343" i="37"/>
  <c r="AC365" i="37"/>
  <c r="AC381" i="37"/>
  <c r="AR78" i="37"/>
  <c r="AC351" i="37"/>
  <c r="AR144" i="37"/>
  <c r="AR152" i="37"/>
  <c r="AR170" i="37"/>
  <c r="AR174" i="37"/>
  <c r="AR178" i="37"/>
  <c r="AC33" i="37"/>
  <c r="AR35" i="37"/>
  <c r="AR4" i="37"/>
  <c r="AY170" i="37"/>
  <c r="AY536" i="37"/>
  <c r="AY534" i="37"/>
  <c r="AY520" i="37"/>
  <c r="AY488" i="37"/>
  <c r="AY471" i="37"/>
  <c r="AY467" i="37"/>
  <c r="AY447" i="37"/>
  <c r="AY439" i="37"/>
  <c r="AY435" i="37"/>
  <c r="AY431" i="37"/>
  <c r="AZ434" i="37"/>
  <c r="AR754" i="37"/>
  <c r="AR430" i="37"/>
  <c r="AR458" i="37"/>
  <c r="AR462" i="37"/>
  <c r="AR466" i="37"/>
  <c r="AZ216" i="37"/>
  <c r="AZ212" i="37"/>
  <c r="AZ210" i="37"/>
  <c r="AZ123" i="37"/>
  <c r="AZ181" i="37"/>
  <c r="AZ165" i="37"/>
  <c r="AZ133" i="37"/>
  <c r="AZ89" i="37"/>
  <c r="AZ99" i="37"/>
  <c r="AZ83" i="37"/>
  <c r="AZ139" i="37"/>
  <c r="AZ209" i="37"/>
  <c r="AZ119" i="37"/>
  <c r="AZ235" i="37"/>
  <c r="AZ122" i="37"/>
  <c r="AZ115" i="37"/>
  <c r="AZ124" i="37"/>
  <c r="AZ146" i="37"/>
  <c r="AR146" i="37"/>
  <c r="AZ158" i="37"/>
  <c r="AZ160" i="37"/>
  <c r="AZ164" i="37"/>
  <c r="AZ168" i="37"/>
  <c r="AR168" i="37"/>
  <c r="AZ70" i="37"/>
  <c r="AZ22" i="37"/>
  <c r="AZ203" i="37"/>
  <c r="AZ219" i="37"/>
  <c r="AZ145" i="37"/>
  <c r="AZ159" i="37"/>
  <c r="AZ175" i="37"/>
  <c r="AZ167" i="37"/>
  <c r="AZ1277" i="37"/>
  <c r="AR2118" i="37"/>
  <c r="AZ2118" i="37"/>
  <c r="AC368" i="37"/>
  <c r="AC384" i="37"/>
  <c r="AZ1861" i="37"/>
  <c r="AZ2120" i="37"/>
  <c r="AZ2077" i="37"/>
  <c r="AZ2085" i="37"/>
  <c r="AZ2070" i="37"/>
  <c r="AZ2009" i="37"/>
  <c r="AZ1985" i="37"/>
  <c r="AZ1948" i="37"/>
  <c r="AR2001" i="37"/>
  <c r="AR1990" i="37"/>
  <c r="AR1900" i="37"/>
  <c r="AC1915" i="37"/>
  <c r="AC1939" i="37"/>
  <c r="AC1923" i="37"/>
  <c r="BA1923" i="37"/>
  <c r="AC1918" i="37"/>
  <c r="AC1875" i="37"/>
  <c r="AC1897" i="37"/>
  <c r="AC1886" i="37"/>
  <c r="AC1900" i="37"/>
  <c r="AR1808" i="37"/>
  <c r="AZ1808" i="37"/>
  <c r="AZ1797" i="37"/>
  <c r="AZ1839" i="37"/>
  <c r="AZ1786" i="37"/>
  <c r="AZ1834" i="37"/>
  <c r="AZ1836" i="37"/>
  <c r="AZ1835" i="37"/>
  <c r="AZ1831" i="37"/>
  <c r="BA1855" i="37"/>
  <c r="AZ1855" i="37"/>
  <c r="AZ1789" i="37"/>
  <c r="AZ1791" i="37"/>
  <c r="AZ1805" i="37"/>
  <c r="AZ1803" i="37"/>
  <c r="AZ1787" i="37"/>
  <c r="AZ1864" i="37"/>
  <c r="AR1863" i="37"/>
  <c r="AZ1802" i="37"/>
  <c r="AZ1830" i="37"/>
  <c r="AZ1826" i="37"/>
  <c r="AC1862" i="37"/>
  <c r="AR1809" i="37"/>
  <c r="AZ1720" i="37"/>
  <c r="AZ1717" i="37"/>
  <c r="AR1755" i="37"/>
  <c r="BA1755" i="37" s="1"/>
  <c r="AZ1757" i="37"/>
  <c r="AZ1713" i="37"/>
  <c r="AZ1740" i="37"/>
  <c r="AZ1742" i="37"/>
  <c r="AZ1765" i="37"/>
  <c r="AZ1752" i="37"/>
  <c r="AC1760" i="37"/>
  <c r="AC1725" i="37"/>
  <c r="AY1725" i="37"/>
  <c r="AC1772" i="37"/>
  <c r="E1704" i="37"/>
  <c r="AC1745" i="37"/>
  <c r="AR1758" i="37"/>
  <c r="AR1752" i="37"/>
  <c r="AZ1263" i="37"/>
  <c r="AZ1142" i="37"/>
  <c r="AZ1429" i="37"/>
  <c r="AZ1279" i="37"/>
  <c r="AZ1303" i="37"/>
  <c r="AZ1181" i="37"/>
  <c r="AZ1207" i="37"/>
  <c r="AC1223" i="37"/>
  <c r="AR1225" i="37"/>
  <c r="AZ1239" i="37"/>
  <c r="AR543" i="37"/>
  <c r="AR115" i="37"/>
  <c r="AZ101" i="37"/>
  <c r="AZ173" i="37"/>
  <c r="AZ141" i="37"/>
  <c r="AR1711" i="37"/>
  <c r="AR1837" i="37"/>
  <c r="AZ40" i="37"/>
  <c r="AZ111" i="37"/>
  <c r="AZ95" i="37"/>
  <c r="AZ135" i="37"/>
  <c r="AZ137" i="37"/>
  <c r="AZ169" i="37"/>
  <c r="AZ105" i="37"/>
  <c r="AZ1033" i="37"/>
  <c r="AZ1301" i="37"/>
  <c r="AZ1794" i="37"/>
  <c r="AZ1853" i="37"/>
  <c r="AC270" i="37"/>
  <c r="AZ190" i="37"/>
  <c r="AZ416" i="37"/>
  <c r="AR480" i="37"/>
  <c r="AZ452" i="37"/>
  <c r="AZ228" i="37"/>
  <c r="AZ902" i="37"/>
  <c r="AR1737" i="37"/>
  <c r="AZ1737" i="37"/>
  <c r="AZ211" i="37"/>
  <c r="AR211" i="37"/>
  <c r="AC129" i="37"/>
  <c r="BA129" i="37" s="1"/>
  <c r="AZ129" i="37"/>
  <c r="AZ179" i="37"/>
  <c r="AZ63" i="37"/>
  <c r="AZ69" i="37"/>
  <c r="AZ71" i="37"/>
  <c r="AR71" i="37"/>
  <c r="AZ34" i="37"/>
  <c r="AZ163" i="37"/>
  <c r="AR1743" i="37"/>
  <c r="AZ1743" i="37"/>
  <c r="AR1801" i="37"/>
  <c r="AZ1801" i="37"/>
  <c r="AZ542" i="37"/>
  <c r="AZ233" i="37"/>
  <c r="AZ241" i="37"/>
  <c r="AZ149" i="37"/>
  <c r="AC161" i="37"/>
  <c r="BA161" i="37" s="1"/>
  <c r="AZ161" i="37"/>
  <c r="AR36" i="37"/>
  <c r="AZ36" i="37"/>
  <c r="AZ1744" i="37"/>
  <c r="AR1744" i="37"/>
  <c r="AZ1862" i="37"/>
  <c r="AZ62" i="37"/>
  <c r="AZ1977" i="37"/>
  <c r="AZ2045" i="37"/>
  <c r="AZ962" i="37"/>
  <c r="AR219" i="37"/>
  <c r="AZ28" i="37"/>
  <c r="AZ67" i="37"/>
  <c r="AZ131" i="37"/>
  <c r="AZ38" i="37"/>
  <c r="AC145" i="37"/>
  <c r="AZ157" i="37"/>
  <c r="AZ239" i="37"/>
  <c r="AZ207" i="37"/>
  <c r="AZ199" i="37"/>
  <c r="AR1650" i="37"/>
  <c r="AZ1718" i="37"/>
  <c r="AZ32" i="37"/>
  <c r="AZ177" i="37"/>
  <c r="AZ143" i="37"/>
  <c r="AZ127" i="37"/>
  <c r="AZ227" i="37"/>
  <c r="AZ205" i="37"/>
  <c r="AZ1785" i="37"/>
  <c r="AZ302" i="37"/>
  <c r="AZ1827" i="37"/>
  <c r="AR1822" i="37"/>
  <c r="AZ1822" i="37"/>
  <c r="AR215" i="37"/>
  <c r="AZ215" i="37"/>
  <c r="AZ221" i="37"/>
  <c r="AZ223" i="37"/>
  <c r="AR223" i="37"/>
  <c r="AZ229" i="37"/>
  <c r="AZ237" i="37"/>
  <c r="AZ153" i="37"/>
  <c r="AZ155" i="37"/>
  <c r="AR75" i="37"/>
  <c r="AZ75" i="37"/>
  <c r="AZ77" i="37"/>
  <c r="AZ79" i="37"/>
  <c r="AZ85" i="37"/>
  <c r="AZ87" i="37"/>
  <c r="AZ97" i="37"/>
  <c r="AZ107" i="37"/>
  <c r="AZ113" i="37"/>
  <c r="AC113" i="37"/>
  <c r="AZ121" i="37"/>
  <c r="AR1859" i="37"/>
  <c r="AZ1859" i="37"/>
  <c r="AC172" i="37"/>
  <c r="AC168" i="37"/>
  <c r="AC41" i="37"/>
  <c r="AC14" i="37"/>
  <c r="AC18" i="37"/>
  <c r="AC22" i="37"/>
  <c r="AZ1295" i="37"/>
  <c r="AZ2122" i="37"/>
  <c r="AC2121" i="37"/>
  <c r="AR2123" i="37"/>
  <c r="AC2123" i="37"/>
  <c r="L2123" i="37"/>
  <c r="AC2111" i="37"/>
  <c r="AZ2110" i="37"/>
  <c r="E2035" i="37"/>
  <c r="V72" i="24"/>
  <c r="V656" i="24"/>
  <c r="E1785" i="37"/>
  <c r="E2113" i="37"/>
  <c r="AC2119" i="37"/>
  <c r="AR2124" i="37"/>
  <c r="AZ2125" i="37"/>
  <c r="AC2124" i="37"/>
  <c r="AY2140" i="37"/>
  <c r="AR2140" i="37"/>
  <c r="AR2125" i="37"/>
  <c r="BA1715" i="37"/>
  <c r="BA1915" i="37"/>
  <c r="E1871" i="37"/>
  <c r="BA1875" i="37"/>
  <c r="BA1435" i="37"/>
  <c r="BA241" i="37"/>
  <c r="E1949" i="37"/>
  <c r="BA864" i="37"/>
  <c r="BA36" i="37"/>
  <c r="BA1707" i="37"/>
  <c r="AZ68" i="37"/>
  <c r="BA968" i="37"/>
  <c r="AZ84" i="37"/>
  <c r="AZ49" i="37"/>
  <c r="AZ14" i="37"/>
  <c r="AZ33" i="37"/>
  <c r="AZ102" i="37"/>
  <c r="AZ118" i="37"/>
  <c r="AZ2112" i="37"/>
  <c r="AZ2114" i="37"/>
  <c r="AZ2117" i="37"/>
  <c r="AC2117" i="37"/>
  <c r="AZ2025" i="37"/>
  <c r="AZ2018" i="37"/>
  <c r="AZ2020" i="37"/>
  <c r="AZ2022" i="37"/>
  <c r="AC2022" i="37"/>
  <c r="AC2017" i="37"/>
  <c r="AZ2017" i="37"/>
  <c r="AZ2010" i="37"/>
  <c r="AZ2012" i="37"/>
  <c r="AZ2014" i="37"/>
  <c r="AZ2003" i="37"/>
  <c r="AC2005" i="37"/>
  <c r="AZ2005" i="37"/>
  <c r="AZ2007" i="37"/>
  <c r="AC2000" i="37"/>
  <c r="AZ2000" i="37"/>
  <c r="AC1987" i="37"/>
  <c r="AZ1987" i="37"/>
  <c r="AZ1989" i="37"/>
  <c r="AC1991" i="37"/>
  <c r="AZ1991" i="37"/>
  <c r="AC1979" i="37"/>
  <c r="AZ1979" i="37"/>
  <c r="AC1981" i="37"/>
  <c r="AZ1981" i="37"/>
  <c r="AZ1983" i="37"/>
  <c r="AZ1970" i="37"/>
  <c r="AC1970" i="37"/>
  <c r="AC1972" i="37"/>
  <c r="AZ1972" i="37"/>
  <c r="AC1974" i="37"/>
  <c r="BA1974" i="37"/>
  <c r="AZ1974" i="37"/>
  <c r="AC1950" i="37"/>
  <c r="AZ1950" i="37"/>
  <c r="AZ1952" i="37"/>
  <c r="AC1956" i="37"/>
  <c r="AZ1956" i="37"/>
  <c r="AC1958" i="37"/>
  <c r="AZ1958" i="37"/>
  <c r="AC1960" i="37"/>
  <c r="AZ1960" i="37"/>
  <c r="AC1962" i="37"/>
  <c r="AZ1962" i="37"/>
  <c r="AC1964" i="37"/>
  <c r="AZ1964" i="37"/>
  <c r="AZ1966" i="37"/>
  <c r="AC1941" i="37"/>
  <c r="AZ1941" i="37"/>
  <c r="AZ1943" i="37"/>
  <c r="AZ1945" i="37"/>
  <c r="AC1947" i="37"/>
  <c r="BA1947" i="37"/>
  <c r="AZ1947" i="37"/>
  <c r="AZ1934" i="37"/>
  <c r="AC1936" i="37"/>
  <c r="AZ1936" i="37"/>
  <c r="AC1938" i="37"/>
  <c r="AZ1938" i="37"/>
  <c r="AC1932" i="37"/>
  <c r="AZ1932" i="37"/>
  <c r="AC1925" i="37"/>
  <c r="AZ1925" i="37"/>
  <c r="AZ1927" i="37"/>
  <c r="AZ1929" i="37"/>
  <c r="AZ1931" i="37"/>
  <c r="AZ1918" i="37"/>
  <c r="AC1920" i="37"/>
  <c r="AZ1920" i="37"/>
  <c r="AZ1922" i="37"/>
  <c r="AC1916" i="37"/>
  <c r="AZ1916" i="37"/>
  <c r="AZ1909" i="37"/>
  <c r="AZ1911" i="37"/>
  <c r="AZ1913" i="37"/>
  <c r="AZ1915" i="37"/>
  <c r="AC1902" i="37"/>
  <c r="AZ1902" i="37"/>
  <c r="AZ1904" i="37"/>
  <c r="AC1906" i="37"/>
  <c r="AZ1906" i="37"/>
  <c r="AZ1893" i="37"/>
  <c r="AZ1895" i="37"/>
  <c r="AZ1897" i="37"/>
  <c r="AZ1899" i="37"/>
  <c r="AZ1886" i="37"/>
  <c r="AC1888" i="37"/>
  <c r="AZ1888" i="37"/>
  <c r="AC1890" i="37"/>
  <c r="AZ1890" i="37"/>
  <c r="AZ1884" i="37"/>
  <c r="AZ1871" i="37"/>
  <c r="AC1873" i="37"/>
  <c r="AZ1873" i="37"/>
  <c r="AZ1875" i="37"/>
  <c r="AC1877" i="37"/>
  <c r="AZ1877" i="37"/>
  <c r="AC1879" i="37"/>
  <c r="AZ1879" i="37"/>
  <c r="AC1881" i="37"/>
  <c r="AZ1881" i="37"/>
  <c r="AC1883" i="37"/>
  <c r="AZ1883" i="37"/>
  <c r="AC1866" i="37"/>
  <c r="AZ1866" i="37"/>
  <c r="AC1868" i="37"/>
  <c r="AZ1868" i="37"/>
  <c r="AC1857" i="37"/>
  <c r="AZ1857" i="37"/>
  <c r="AC1850" i="37"/>
  <c r="AZ1850" i="37"/>
  <c r="AC1852" i="37"/>
  <c r="AZ1852" i="37"/>
  <c r="AZ1842" i="37"/>
  <c r="AC1817" i="37"/>
  <c r="AZ1817" i="37"/>
  <c r="AZ1821" i="37"/>
  <c r="AC1821" i="37"/>
  <c r="AC1815" i="37"/>
  <c r="AZ1815" i="37"/>
  <c r="AZ1810" i="37"/>
  <c r="AC1812" i="37"/>
  <c r="AZ1812" i="37"/>
  <c r="AZ1784" i="37"/>
  <c r="AZ1775" i="37"/>
  <c r="AZ1762" i="37"/>
  <c r="AZ1764" i="37"/>
  <c r="AZ1766" i="37"/>
  <c r="AC1768" i="37"/>
  <c r="AZ1768" i="37"/>
  <c r="AZ1734" i="37"/>
  <c r="AZ1736" i="37"/>
  <c r="AZ1723" i="37"/>
  <c r="AZ1725" i="37"/>
  <c r="AC1727" i="37"/>
  <c r="AZ1727" i="37"/>
  <c r="AC981" i="37"/>
  <c r="AZ981" i="37"/>
  <c r="AZ982" i="37"/>
  <c r="AC982" i="37"/>
  <c r="AZ984" i="37"/>
  <c r="AZ987" i="37"/>
  <c r="AC991" i="37"/>
  <c r="AZ991" i="37"/>
  <c r="AC995" i="37"/>
  <c r="AZ995" i="37"/>
  <c r="AZ996" i="37"/>
  <c r="AC996" i="37"/>
  <c r="BA996" i="37" s="1"/>
  <c r="AZ998" i="37"/>
  <c r="AZ1001" i="37"/>
  <c r="AZ1005" i="37"/>
  <c r="AC1005" i="37"/>
  <c r="AZ1006" i="37"/>
  <c r="AZ1008" i="37"/>
  <c r="AZ1011" i="37"/>
  <c r="AC1015" i="37"/>
  <c r="AZ1015" i="37"/>
  <c r="AC1019" i="37"/>
  <c r="AZ1019" i="37"/>
  <c r="AZ904" i="37"/>
  <c r="AZ906" i="37"/>
  <c r="AC906" i="37"/>
  <c r="AZ908" i="37"/>
  <c r="AC908" i="37"/>
  <c r="AZ910" i="37"/>
  <c r="AC910" i="37"/>
  <c r="AZ912" i="37"/>
  <c r="AZ914" i="37"/>
  <c r="AC914" i="37"/>
  <c r="AZ916" i="37"/>
  <c r="AZ918" i="37"/>
  <c r="AZ920" i="37"/>
  <c r="AZ922" i="37"/>
  <c r="AC922" i="37"/>
  <c r="AZ924" i="37"/>
  <c r="AZ926" i="37"/>
  <c r="AZ928" i="37"/>
  <c r="AC928" i="37"/>
  <c r="BA928" i="37" s="1"/>
  <c r="AC930" i="37"/>
  <c r="BA930" i="37" s="1"/>
  <c r="AZ930" i="37"/>
  <c r="AZ932" i="37"/>
  <c r="AC932" i="37"/>
  <c r="AZ934" i="37"/>
  <c r="AZ936" i="37"/>
  <c r="AC936" i="37"/>
  <c r="AZ938" i="37"/>
  <c r="AC938" i="37"/>
  <c r="AZ940" i="37"/>
  <c r="AZ942" i="37"/>
  <c r="AC942" i="37"/>
  <c r="AZ944" i="37"/>
  <c r="AZ946" i="37"/>
  <c r="AC946" i="37"/>
  <c r="AZ948" i="37"/>
  <c r="AZ950" i="37"/>
  <c r="AC950" i="37"/>
  <c r="AZ952" i="37"/>
  <c r="AC952" i="37"/>
  <c r="BA952" i="37"/>
  <c r="AZ954" i="37"/>
  <c r="AZ956" i="37"/>
  <c r="AC956" i="37"/>
  <c r="AZ958" i="37"/>
  <c r="AC958" i="37"/>
  <c r="AZ960" i="37"/>
  <c r="AC843" i="37"/>
  <c r="AZ843" i="37"/>
  <c r="AC859" i="37"/>
  <c r="BA859" i="37" s="1"/>
  <c r="AZ859" i="37"/>
  <c r="AZ860" i="37"/>
  <c r="AC860" i="37"/>
  <c r="AZ862" i="37"/>
  <c r="AC862" i="37"/>
  <c r="AC865" i="37"/>
  <c r="AZ865" i="37"/>
  <c r="AZ869" i="37"/>
  <c r="AZ870" i="37"/>
  <c r="AC870" i="37"/>
  <c r="AZ872" i="37"/>
  <c r="AC875" i="37"/>
  <c r="BA875" i="37" s="1"/>
  <c r="AZ875" i="37"/>
  <c r="AC879" i="37"/>
  <c r="AZ879" i="37"/>
  <c r="AC883" i="37"/>
  <c r="AZ883" i="37"/>
  <c r="AC887" i="37"/>
  <c r="AZ887" i="37"/>
  <c r="AZ891" i="37"/>
  <c r="AC891" i="37"/>
  <c r="AZ895" i="37"/>
  <c r="AC895" i="37"/>
  <c r="AZ899" i="37"/>
  <c r="AC899" i="37"/>
  <c r="BA899" i="37" s="1"/>
  <c r="AC944" i="37"/>
  <c r="BA944" i="37" s="1"/>
  <c r="AZ2111" i="37"/>
  <c r="AC2113" i="37"/>
  <c r="AZ2113" i="37"/>
  <c r="AZ2115" i="37"/>
  <c r="AZ2116" i="37"/>
  <c r="AC2095" i="37"/>
  <c r="AZ2095" i="37"/>
  <c r="AC2097" i="37"/>
  <c r="AZ2097" i="37"/>
  <c r="AZ2099" i="37"/>
  <c r="AZ2093" i="37"/>
  <c r="AC2093" i="37"/>
  <c r="AZ2086" i="37"/>
  <c r="AC2086" i="37"/>
  <c r="BA2086" i="37" s="1"/>
  <c r="AZ2088" i="37"/>
  <c r="AC2088" i="37"/>
  <c r="AZ2090" i="37"/>
  <c r="AZ2092" i="37"/>
  <c r="AC2092" i="37"/>
  <c r="AZ2072" i="37"/>
  <c r="AC2074" i="37"/>
  <c r="AZ2074" i="37"/>
  <c r="AZ2076" i="37"/>
  <c r="AC2076" i="37"/>
  <c r="AC2063" i="37"/>
  <c r="AZ2063" i="37"/>
  <c r="AZ2065" i="37"/>
  <c r="AC2067" i="37"/>
  <c r="AZ2067" i="37"/>
  <c r="AC1967" i="37"/>
  <c r="AZ1967" i="37"/>
  <c r="AC1968" i="37"/>
  <c r="AZ1968" i="37"/>
  <c r="AZ1944" i="37"/>
  <c r="AC1944" i="37"/>
  <c r="AC1907" i="37"/>
  <c r="AZ1907" i="37"/>
  <c r="AZ1894" i="37"/>
  <c r="AC1896" i="37"/>
  <c r="AZ1896" i="37"/>
  <c r="AC1898" i="37"/>
  <c r="AZ1898" i="37"/>
  <c r="AC1892" i="37"/>
  <c r="AZ1892" i="37"/>
  <c r="AC1885" i="37"/>
  <c r="AZ1885" i="37"/>
  <c r="AC1887" i="37"/>
  <c r="BA1887" i="37" s="1"/>
  <c r="AZ1887" i="37"/>
  <c r="AC1889" i="37"/>
  <c r="AZ1889" i="37"/>
  <c r="AC1891" i="37"/>
  <c r="BA1891" i="37"/>
  <c r="AZ1891" i="37"/>
  <c r="AZ1872" i="37"/>
  <c r="AZ1874" i="37"/>
  <c r="AC1876" i="37"/>
  <c r="AZ1876" i="37"/>
  <c r="AC1878" i="37"/>
  <c r="BA1878" i="37" s="1"/>
  <c r="AZ1878" i="37"/>
  <c r="AC1880" i="37"/>
  <c r="AZ1880" i="37"/>
  <c r="AC1882" i="37"/>
  <c r="AZ1882" i="37"/>
  <c r="AC1870" i="37"/>
  <c r="AZ1870" i="37"/>
  <c r="AZ1865" i="37"/>
  <c r="AC1867" i="37"/>
  <c r="BA1867" i="37" s="1"/>
  <c r="AZ1867" i="37"/>
  <c r="AC1869" i="37"/>
  <c r="AZ1869" i="37"/>
  <c r="AZ1856" i="37"/>
  <c r="AC1856" i="37"/>
  <c r="AC1858" i="37"/>
  <c r="AZ1858" i="37"/>
  <c r="AC1807" i="37"/>
  <c r="AZ1807" i="37"/>
  <c r="AZ1788" i="37"/>
  <c r="AC1788" i="37"/>
  <c r="AZ1790" i="37"/>
  <c r="AC1792" i="37"/>
  <c r="AZ1792" i="37"/>
  <c r="AC1796" i="37"/>
  <c r="AZ1796" i="37"/>
  <c r="AC1798" i="37"/>
  <c r="AZ1798" i="37"/>
  <c r="AZ1800" i="37"/>
  <c r="AC1804" i="37"/>
  <c r="AZ1804" i="37"/>
  <c r="AZ1806" i="37"/>
  <c r="AC1806" i="37"/>
  <c r="BA1806" i="37"/>
  <c r="AC1763" i="37"/>
  <c r="AZ1763" i="37"/>
  <c r="AZ1714" i="37"/>
  <c r="AC1716" i="37"/>
  <c r="AZ1716" i="37"/>
  <c r="AC1704" i="37"/>
  <c r="AZ1704" i="37"/>
  <c r="AC965" i="37"/>
  <c r="AZ965" i="37"/>
  <c r="AC969" i="37"/>
  <c r="AZ969" i="37"/>
  <c r="AZ973" i="37"/>
  <c r="AC973" i="37"/>
  <c r="AZ977" i="37"/>
  <c r="AZ978" i="37"/>
  <c r="AZ980" i="37"/>
  <c r="AZ985" i="37"/>
  <c r="AZ986" i="37"/>
  <c r="AC986" i="37"/>
  <c r="AZ988" i="37"/>
  <c r="AZ990" i="37"/>
  <c r="AC990" i="37"/>
  <c r="BA990" i="37" s="1"/>
  <c r="AZ992" i="37"/>
  <c r="AZ994" i="37"/>
  <c r="AC994" i="37"/>
  <c r="AC997" i="37"/>
  <c r="AZ997" i="37"/>
  <c r="AZ1009" i="37"/>
  <c r="AZ1010" i="37"/>
  <c r="AC1010" i="37"/>
  <c r="AZ1012" i="37"/>
  <c r="AZ1014" i="37"/>
  <c r="AC1014" i="37"/>
  <c r="AZ1016" i="37"/>
  <c r="AZ1018" i="37"/>
  <c r="AC1018" i="37"/>
  <c r="AZ1020" i="37"/>
  <c r="AC903" i="37"/>
  <c r="AZ903" i="37"/>
  <c r="AZ905" i="37"/>
  <c r="AC905" i="37"/>
  <c r="BA905" i="37" s="1"/>
  <c r="AC907" i="37"/>
  <c r="AZ907" i="37"/>
  <c r="AZ909" i="37"/>
  <c r="AC911" i="37"/>
  <c r="AZ911" i="37"/>
  <c r="AZ913" i="37"/>
  <c r="AC913" i="37"/>
  <c r="AC915" i="37"/>
  <c r="BA915" i="37" s="1"/>
  <c r="AZ915" i="37"/>
  <c r="AC917" i="37"/>
  <c r="AZ917" i="37"/>
  <c r="AC919" i="37"/>
  <c r="AZ919" i="37"/>
  <c r="AC921" i="37"/>
  <c r="AZ921" i="37"/>
  <c r="AC923" i="37"/>
  <c r="BA923" i="37" s="1"/>
  <c r="AZ923" i="37"/>
  <c r="AZ925" i="37"/>
  <c r="AC927" i="37"/>
  <c r="AZ927" i="37"/>
  <c r="AC929" i="37"/>
  <c r="BA929" i="37" s="1"/>
  <c r="AZ929" i="37"/>
  <c r="AZ931" i="37"/>
  <c r="AZ933" i="37"/>
  <c r="AC935" i="37"/>
  <c r="BA935" i="37" s="1"/>
  <c r="AZ935" i="37"/>
  <c r="AZ937" i="37"/>
  <c r="AC937" i="37"/>
  <c r="AC939" i="37"/>
  <c r="AZ939" i="37"/>
  <c r="AC941" i="37"/>
  <c r="AZ941" i="37"/>
  <c r="AC943" i="37"/>
  <c r="AZ943" i="37"/>
  <c r="AC945" i="37"/>
  <c r="AZ945" i="37"/>
  <c r="AZ947" i="37"/>
  <c r="AZ949" i="37"/>
  <c r="AC951" i="37"/>
  <c r="AZ951" i="37"/>
  <c r="AZ953" i="37"/>
  <c r="AC953" i="37"/>
  <c r="BA953" i="37"/>
  <c r="AZ955" i="37"/>
  <c r="AC957" i="37"/>
  <c r="AZ957" i="37"/>
  <c r="AC959" i="37"/>
  <c r="AZ959" i="37"/>
  <c r="AC961" i="37"/>
  <c r="AZ961" i="37"/>
  <c r="AZ844" i="37"/>
  <c r="AC847" i="37"/>
  <c r="AZ847" i="37"/>
  <c r="AC851" i="37"/>
  <c r="AZ851" i="37"/>
  <c r="AC855" i="37"/>
  <c r="AZ855" i="37"/>
  <c r="AZ856" i="37"/>
  <c r="AC856" i="37"/>
  <c r="BA856" i="37"/>
  <c r="AZ858" i="37"/>
  <c r="AZ861" i="37"/>
  <c r="AZ873" i="37"/>
  <c r="AC873" i="37"/>
  <c r="AZ874" i="37"/>
  <c r="AC874" i="37"/>
  <c r="AZ876" i="37"/>
  <c r="AC876" i="37"/>
  <c r="AZ878" i="37"/>
  <c r="AC880" i="37"/>
  <c r="BA880" i="37" s="1"/>
  <c r="AZ880" i="37"/>
  <c r="AZ882" i="37"/>
  <c r="AC882" i="37"/>
  <c r="AZ884" i="37"/>
  <c r="AZ886" i="37"/>
  <c r="AC886" i="37"/>
  <c r="AZ888" i="37"/>
  <c r="AC888" i="37"/>
  <c r="BA888" i="37" s="1"/>
  <c r="AZ890" i="37"/>
  <c r="AZ892" i="37"/>
  <c r="AC892" i="37"/>
  <c r="AZ894" i="37"/>
  <c r="AC894" i="37"/>
  <c r="AZ896" i="37"/>
  <c r="AC896" i="37"/>
  <c r="BA896" i="37" s="1"/>
  <c r="AZ898" i="37"/>
  <c r="AC898" i="37"/>
  <c r="AZ900" i="37"/>
  <c r="AC900" i="37"/>
  <c r="AZ784" i="37"/>
  <c r="AZ786" i="37"/>
  <c r="AC786" i="37"/>
  <c r="BA786" i="37" s="1"/>
  <c r="AZ788" i="37"/>
  <c r="AZ790" i="37"/>
  <c r="AZ792" i="37"/>
  <c r="AC792" i="37"/>
  <c r="BA792" i="37" s="1"/>
  <c r="AZ794" i="37"/>
  <c r="AC794" i="37"/>
  <c r="BA794" i="37" s="1"/>
  <c r="AZ796" i="37"/>
  <c r="AZ798" i="37"/>
  <c r="AC798" i="37"/>
  <c r="BA798" i="37" s="1"/>
  <c r="AZ800" i="37"/>
  <c r="AC800" i="37"/>
  <c r="BA800" i="37" s="1"/>
  <c r="AZ802" i="37"/>
  <c r="AC802" i="37"/>
  <c r="AZ804" i="37"/>
  <c r="AZ806" i="37"/>
  <c r="AC806" i="37"/>
  <c r="BA806" i="37" s="1"/>
  <c r="AZ810" i="37"/>
  <c r="AZ812" i="37"/>
  <c r="AZ814" i="37"/>
  <c r="AC814" i="37"/>
  <c r="AZ816" i="37"/>
  <c r="AC818" i="37"/>
  <c r="AZ818" i="37"/>
  <c r="AZ820" i="37"/>
  <c r="AZ822" i="37"/>
  <c r="AC822" i="37"/>
  <c r="AC826" i="37"/>
  <c r="BA826" i="37" s="1"/>
  <c r="AZ826" i="37"/>
  <c r="AZ828" i="37"/>
  <c r="AZ830" i="37"/>
  <c r="AZ832" i="37"/>
  <c r="AC832" i="37"/>
  <c r="AZ834" i="37"/>
  <c r="AC834" i="37"/>
  <c r="AZ836" i="37"/>
  <c r="AZ838" i="37"/>
  <c r="AC838" i="37"/>
  <c r="AZ840" i="37"/>
  <c r="AC840" i="37"/>
  <c r="AC782" i="37"/>
  <c r="AZ782" i="37"/>
  <c r="AC723" i="37"/>
  <c r="BA723" i="37" s="1"/>
  <c r="AZ723" i="37"/>
  <c r="AZ725" i="37"/>
  <c r="AC725" i="37"/>
  <c r="AZ727" i="37"/>
  <c r="AZ729" i="37"/>
  <c r="AZ731" i="37"/>
  <c r="AC731" i="37"/>
  <c r="AZ733" i="37"/>
  <c r="AC733" i="37"/>
  <c r="AZ735" i="37"/>
  <c r="AC735" i="37"/>
  <c r="BA735" i="37" s="1"/>
  <c r="AZ737" i="37"/>
  <c r="AC739" i="37"/>
  <c r="BA739" i="37" s="1"/>
  <c r="AZ739" i="37"/>
  <c r="AZ741" i="37"/>
  <c r="AC741" i="37"/>
  <c r="AC743" i="37"/>
  <c r="BA743" i="37" s="1"/>
  <c r="AZ743" i="37"/>
  <c r="AZ745" i="37"/>
  <c r="AZ747" i="37"/>
  <c r="AC747" i="37"/>
  <c r="AZ749" i="37"/>
  <c r="AC751" i="37"/>
  <c r="BA751" i="37" s="1"/>
  <c r="AZ751" i="37"/>
  <c r="AZ753" i="37"/>
  <c r="AZ755" i="37"/>
  <c r="AC755" i="37"/>
  <c r="BA755" i="37" s="1"/>
  <c r="AC757" i="37"/>
  <c r="BA757" i="37"/>
  <c r="AZ757" i="37"/>
  <c r="AZ759" i="37"/>
  <c r="AZ761" i="37"/>
  <c r="AZ763" i="37"/>
  <c r="AC763" i="37"/>
  <c r="BA763" i="37" s="1"/>
  <c r="AZ765" i="37"/>
  <c r="AZ767" i="37"/>
  <c r="AC767" i="37"/>
  <c r="AZ769" i="37"/>
  <c r="AZ777" i="37"/>
  <c r="AZ779" i="37"/>
  <c r="AC779" i="37"/>
  <c r="BA779" i="37" s="1"/>
  <c r="AC664" i="37"/>
  <c r="BA664" i="37"/>
  <c r="AZ664" i="37"/>
  <c r="AZ666" i="37"/>
  <c r="AC666" i="37"/>
  <c r="AZ668" i="37"/>
  <c r="AZ670" i="37"/>
  <c r="AZ672" i="37"/>
  <c r="AC674" i="37"/>
  <c r="AZ674" i="37"/>
  <c r="AZ676" i="37"/>
  <c r="AC678" i="37"/>
  <c r="AZ678" i="37"/>
  <c r="AC680" i="37"/>
  <c r="BA680" i="37"/>
  <c r="AZ680" i="37"/>
  <c r="AZ682" i="37"/>
  <c r="AC684" i="37"/>
  <c r="BA684" i="37" s="1"/>
  <c r="AZ684" i="37"/>
  <c r="AC686" i="37"/>
  <c r="AZ686" i="37"/>
  <c r="AC688" i="37"/>
  <c r="AZ688" i="37"/>
  <c r="AZ690" i="37"/>
  <c r="AZ692" i="37"/>
  <c r="AZ694" i="37"/>
  <c r="AC694" i="37"/>
  <c r="AZ696" i="37"/>
  <c r="AC698" i="37"/>
  <c r="BA698" i="37" s="1"/>
  <c r="AZ698" i="37"/>
  <c r="AC700" i="37"/>
  <c r="AZ700" i="37"/>
  <c r="AZ702" i="37"/>
  <c r="AC702" i="37"/>
  <c r="AZ704" i="37"/>
  <c r="AC706" i="37"/>
  <c r="AZ706" i="37"/>
  <c r="AC708" i="37"/>
  <c r="AZ708" i="37"/>
  <c r="AZ710" i="37"/>
  <c r="AC710" i="37"/>
  <c r="BA710" i="37" s="1"/>
  <c r="AC712" i="37"/>
  <c r="AZ712" i="37"/>
  <c r="AC714" i="37"/>
  <c r="AZ714" i="37"/>
  <c r="AC716" i="37"/>
  <c r="AZ716" i="37"/>
  <c r="AC718" i="37"/>
  <c r="AZ718" i="37"/>
  <c r="AZ720" i="37"/>
  <c r="AC662" i="37"/>
  <c r="AZ662" i="37"/>
  <c r="AC603" i="37"/>
  <c r="AZ603" i="37"/>
  <c r="AC605" i="37"/>
  <c r="AZ605" i="37"/>
  <c r="AZ607" i="37"/>
  <c r="AZ609" i="37"/>
  <c r="AC611" i="37"/>
  <c r="AZ611" i="37"/>
  <c r="AZ613" i="37"/>
  <c r="AC615" i="37"/>
  <c r="BA615" i="37" s="1"/>
  <c r="AZ615" i="37"/>
  <c r="AZ617" i="37"/>
  <c r="AZ619" i="37"/>
  <c r="AC619" i="37"/>
  <c r="AZ621" i="37"/>
  <c r="AC623" i="37"/>
  <c r="AZ623" i="37"/>
  <c r="AZ625" i="37"/>
  <c r="AC625" i="37"/>
  <c r="AC627" i="37"/>
  <c r="AZ627" i="37"/>
  <c r="AZ629" i="37"/>
  <c r="AC631" i="37"/>
  <c r="AZ631" i="37"/>
  <c r="AC633" i="37"/>
  <c r="AZ633" i="37"/>
  <c r="AZ635" i="37"/>
  <c r="AC637" i="37"/>
  <c r="AZ637" i="37"/>
  <c r="AC639" i="37"/>
  <c r="AZ639" i="37"/>
  <c r="AZ641" i="37"/>
  <c r="AC641" i="37"/>
  <c r="AC643" i="37"/>
  <c r="AZ643" i="37"/>
  <c r="AZ645" i="37"/>
  <c r="AC647" i="37"/>
  <c r="AZ647" i="37"/>
  <c r="AZ649" i="37"/>
  <c r="AZ651" i="37"/>
  <c r="AC651" i="37"/>
  <c r="AZ653" i="37"/>
  <c r="AZ655" i="37"/>
  <c r="AZ657" i="37"/>
  <c r="AC657" i="37"/>
  <c r="BA657" i="37" s="1"/>
  <c r="AZ659" i="37"/>
  <c r="AC659" i="37"/>
  <c r="BA659" i="37" s="1"/>
  <c r="AZ661" i="37"/>
  <c r="AZ544" i="37"/>
  <c r="AC548" i="37"/>
  <c r="BA548" i="37" s="1"/>
  <c r="AZ548" i="37"/>
  <c r="AC550" i="37"/>
  <c r="AZ550" i="37"/>
  <c r="AZ552" i="37"/>
  <c r="AZ554" i="37"/>
  <c r="AC554" i="37"/>
  <c r="AC556" i="37"/>
  <c r="AZ556" i="37"/>
  <c r="AC558" i="37"/>
  <c r="AZ558" i="37"/>
  <c r="AC560" i="37"/>
  <c r="AZ560" i="37"/>
  <c r="AC562" i="37"/>
  <c r="BA562" i="37" s="1"/>
  <c r="AZ562" i="37"/>
  <c r="AC564" i="37"/>
  <c r="AZ564" i="37"/>
  <c r="AZ566" i="37"/>
  <c r="AC566" i="37"/>
  <c r="BA566" i="37" s="1"/>
  <c r="AC568" i="37"/>
  <c r="AZ568" i="37"/>
  <c r="AZ570" i="37"/>
  <c r="AC570" i="37"/>
  <c r="AC572" i="37"/>
  <c r="AZ572" i="37"/>
  <c r="AZ574" i="37"/>
  <c r="AZ576" i="37"/>
  <c r="AC576" i="37"/>
  <c r="AZ578" i="37"/>
  <c r="AC578" i="37"/>
  <c r="BA578" i="37"/>
  <c r="AZ580" i="37"/>
  <c r="AC582" i="37"/>
  <c r="AZ582" i="37"/>
  <c r="AC584" i="37"/>
  <c r="AZ584" i="37"/>
  <c r="AZ586" i="37"/>
  <c r="AC588" i="37"/>
  <c r="AZ588" i="37"/>
  <c r="AC590" i="37"/>
  <c r="AZ590" i="37"/>
  <c r="AC592" i="37"/>
  <c r="AZ592" i="37"/>
  <c r="AZ594" i="37"/>
  <c r="AC596" i="37"/>
  <c r="AZ596" i="37"/>
  <c r="AC598" i="37"/>
  <c r="AZ598" i="37"/>
  <c r="AZ600" i="37"/>
  <c r="AC600" i="37"/>
  <c r="AC828" i="37"/>
  <c r="AC1008" i="37"/>
  <c r="BA1008" i="37" s="1"/>
  <c r="AC980" i="37"/>
  <c r="AC672" i="37"/>
  <c r="E2130" i="37"/>
  <c r="BA2134" i="37"/>
  <c r="BA1395" i="37"/>
  <c r="AZ2129" i="37"/>
  <c r="AC2129" i="37"/>
  <c r="AC2130" i="37"/>
  <c r="BA2130" i="37" s="1"/>
  <c r="AZ2130" i="37"/>
  <c r="AZ2131" i="37"/>
  <c r="AC2131" i="37"/>
  <c r="BA2131" i="37" s="1"/>
  <c r="AC2133" i="37"/>
  <c r="AZ2133" i="37"/>
  <c r="AC2135" i="37"/>
  <c r="AZ2135" i="37"/>
  <c r="AZ2137" i="37"/>
  <c r="AC2137" i="37"/>
  <c r="AZ2139" i="37"/>
  <c r="AC2139" i="37"/>
  <c r="AZ2141" i="37"/>
  <c r="AC2141" i="37"/>
  <c r="AZ2142" i="37"/>
  <c r="AC2142" i="37"/>
  <c r="AZ2143" i="37"/>
  <c r="AC2143" i="37"/>
  <c r="BA2143" i="37" s="1"/>
  <c r="AC2144" i="37"/>
  <c r="AZ2144" i="37"/>
  <c r="AC2103" i="37"/>
  <c r="AZ2103" i="37"/>
  <c r="AC2105" i="37"/>
  <c r="AZ2105" i="37"/>
  <c r="AC2107" i="37"/>
  <c r="BA2107" i="37"/>
  <c r="AZ2107" i="37"/>
  <c r="AZ2101" i="37"/>
  <c r="AC2101" i="37"/>
  <c r="AZ2094" i="37"/>
  <c r="AC2094" i="37"/>
  <c r="AZ2096" i="37"/>
  <c r="AC2098" i="37"/>
  <c r="BA2098" i="37" s="1"/>
  <c r="AZ2098" i="37"/>
  <c r="AC2100" i="37"/>
  <c r="AZ2100" i="37"/>
  <c r="AC2087" i="37"/>
  <c r="BA2087" i="37" s="1"/>
  <c r="AZ2087" i="37"/>
  <c r="AC2089" i="37"/>
  <c r="AZ2089" i="37"/>
  <c r="AZ2091" i="37"/>
  <c r="AC2078" i="37"/>
  <c r="AZ2078" i="37"/>
  <c r="AZ2080" i="37"/>
  <c r="AC2082" i="37"/>
  <c r="BA2082" i="37" s="1"/>
  <c r="AZ2082" i="37"/>
  <c r="AZ2084" i="37"/>
  <c r="AC2071" i="37"/>
  <c r="BA2071" i="37" s="1"/>
  <c r="AZ2071" i="37"/>
  <c r="AZ2073" i="37"/>
  <c r="AC2075" i="37"/>
  <c r="AZ2075" i="37"/>
  <c r="AZ2069" i="37"/>
  <c r="AC2069" i="37"/>
  <c r="AC2062" i="37"/>
  <c r="AZ2062" i="37"/>
  <c r="AZ2064" i="37"/>
  <c r="AC2064" i="37"/>
  <c r="AZ2066" i="37"/>
  <c r="BA2066" i="37"/>
  <c r="AZ2068" i="37"/>
  <c r="AC2068" i="37"/>
  <c r="AC2055" i="37"/>
  <c r="BA2055" i="37" s="1"/>
  <c r="AZ2055" i="37"/>
  <c r="AC2057" i="37"/>
  <c r="AZ2057" i="37"/>
  <c r="AC2059" i="37"/>
  <c r="AZ2059" i="37"/>
  <c r="AC2053" i="37"/>
  <c r="AZ2053" i="37"/>
  <c r="AZ2046" i="37"/>
  <c r="AZ2048" i="37"/>
  <c r="AZ2050" i="37"/>
  <c r="AZ2052" i="37"/>
  <c r="AC2052" i="37"/>
  <c r="AZ2035" i="37"/>
  <c r="AZ2037" i="37"/>
  <c r="AC2039" i="37"/>
  <c r="BA2039" i="37"/>
  <c r="AZ2039" i="37"/>
  <c r="AC2041" i="37"/>
  <c r="AZ2041" i="37"/>
  <c r="AZ2043" i="37"/>
  <c r="AC2033" i="37"/>
  <c r="AZ2033" i="37"/>
  <c r="AZ2026" i="37"/>
  <c r="AC2028" i="37"/>
  <c r="AZ2028" i="37"/>
  <c r="AC2030" i="37"/>
  <c r="AZ2030" i="37"/>
  <c r="AC2016" i="37"/>
  <c r="AZ2016" i="37"/>
  <c r="AZ2001" i="37"/>
  <c r="AZ1994" i="37"/>
  <c r="AZ1996" i="37"/>
  <c r="AC1998" i="37"/>
  <c r="AZ1998" i="37"/>
  <c r="AC1833" i="37"/>
  <c r="AZ1833" i="37"/>
  <c r="AC1824" i="37"/>
  <c r="AZ1824" i="37"/>
  <c r="AZ1828" i="37"/>
  <c r="AC1828" i="37"/>
  <c r="AZ1814" i="37"/>
  <c r="AZ1793" i="37"/>
  <c r="AC1793" i="37"/>
  <c r="AZ1795" i="37"/>
  <c r="AZ1778" i="37"/>
  <c r="AC1778" i="37"/>
  <c r="AZ1780" i="37"/>
  <c r="AZ1782" i="37"/>
  <c r="AZ1759" i="37"/>
  <c r="AC1746" i="37"/>
  <c r="AZ1746" i="37"/>
  <c r="AC1748" i="37"/>
  <c r="AZ1748" i="37"/>
  <c r="AC1750" i="37"/>
  <c r="BA1750" i="37" s="1"/>
  <c r="AZ1750" i="37"/>
  <c r="AC1730" i="37"/>
  <c r="AZ1730" i="37"/>
  <c r="AC1732" i="37"/>
  <c r="AZ1732" i="37"/>
  <c r="AZ1721" i="37"/>
  <c r="AC1721" i="37"/>
  <c r="AC1705" i="37"/>
  <c r="AZ1705" i="37"/>
  <c r="AZ1656" i="37"/>
  <c r="AC1025" i="37"/>
  <c r="BA1025" i="37" s="1"/>
  <c r="AZ1025" i="37"/>
  <c r="AC1027" i="37"/>
  <c r="AZ1027" i="37"/>
  <c r="AZ1029" i="37"/>
  <c r="AC1035" i="37"/>
  <c r="AZ1035" i="37"/>
  <c r="AZ1037" i="37"/>
  <c r="AZ1041" i="37"/>
  <c r="AC1043" i="37"/>
  <c r="AZ1043" i="37"/>
  <c r="AZ1045" i="37"/>
  <c r="AC1047" i="37"/>
  <c r="AZ1047" i="37"/>
  <c r="AZ1049" i="37"/>
  <c r="AC1051" i="37"/>
  <c r="AZ1051" i="37"/>
  <c r="AC1053" i="37"/>
  <c r="BA1053" i="37" s="1"/>
  <c r="AZ1053" i="37"/>
  <c r="AC1055" i="37"/>
  <c r="AZ1055" i="37"/>
  <c r="AC1057" i="37"/>
  <c r="AZ1057" i="37"/>
  <c r="AC1059" i="37"/>
  <c r="AZ1059" i="37"/>
  <c r="AC1061" i="37"/>
  <c r="AZ1061" i="37"/>
  <c r="AC1063" i="37"/>
  <c r="AZ1063" i="37"/>
  <c r="AC1065" i="37"/>
  <c r="AZ1065" i="37"/>
  <c r="AC1067" i="37"/>
  <c r="AZ1067" i="37"/>
  <c r="AC1069" i="37"/>
  <c r="AZ1069" i="37"/>
  <c r="AC1071" i="37"/>
  <c r="AZ1071" i="37"/>
  <c r="AC1073" i="37"/>
  <c r="AZ1073" i="37"/>
  <c r="AC1075" i="37"/>
  <c r="AZ1075" i="37"/>
  <c r="AZ1077" i="37"/>
  <c r="AC1077" i="37"/>
  <c r="AC1079" i="37"/>
  <c r="AZ1079" i="37"/>
  <c r="AC1081" i="37"/>
  <c r="BA1081" i="37" s="1"/>
  <c r="AZ1081" i="37"/>
  <c r="AZ964" i="37"/>
  <c r="AC964" i="37"/>
  <c r="AC966" i="37"/>
  <c r="AZ966" i="37"/>
  <c r="AZ968" i="37"/>
  <c r="AZ970" i="37"/>
  <c r="AZ972" i="37"/>
  <c r="AZ974" i="37"/>
  <c r="AC974" i="37"/>
  <c r="AZ976" i="37"/>
  <c r="AC979" i="37"/>
  <c r="BA979" i="37" s="1"/>
  <c r="AZ979" i="37"/>
  <c r="AZ989" i="37"/>
  <c r="AC989" i="37"/>
  <c r="BA989" i="37" s="1"/>
  <c r="AZ993" i="37"/>
  <c r="AC1003" i="37"/>
  <c r="AZ1003" i="37"/>
  <c r="AC1013" i="37"/>
  <c r="AZ1013" i="37"/>
  <c r="AZ1017" i="37"/>
  <c r="AZ1021" i="37"/>
  <c r="AC1021" i="37"/>
  <c r="AZ845" i="37"/>
  <c r="AZ846" i="37"/>
  <c r="AC846" i="37"/>
  <c r="BA846" i="37" s="1"/>
  <c r="AZ848" i="37"/>
  <c r="AC848" i="37"/>
  <c r="AZ850" i="37"/>
  <c r="AC850" i="37"/>
  <c r="AZ852" i="37"/>
  <c r="AZ854" i="37"/>
  <c r="AC854" i="37"/>
  <c r="AC857" i="37"/>
  <c r="AZ857" i="37"/>
  <c r="AC867" i="37"/>
  <c r="BA867" i="37" s="1"/>
  <c r="AZ867" i="37"/>
  <c r="AZ877" i="37"/>
  <c r="AZ881" i="37"/>
  <c r="AC881" i="37"/>
  <c r="BA881" i="37" s="1"/>
  <c r="AZ885" i="37"/>
  <c r="AC889" i="37"/>
  <c r="AZ889" i="37"/>
  <c r="AZ893" i="37"/>
  <c r="AC897" i="37"/>
  <c r="AZ897" i="37"/>
  <c r="AC901" i="37"/>
  <c r="AZ901" i="37"/>
  <c r="AC783" i="37"/>
  <c r="BA783" i="37"/>
  <c r="AZ783" i="37"/>
  <c r="AZ785" i="37"/>
  <c r="AZ787" i="37"/>
  <c r="AC787" i="37"/>
  <c r="AC789" i="37"/>
  <c r="BA789" i="37" s="1"/>
  <c r="AZ789" i="37"/>
  <c r="AZ791" i="37"/>
  <c r="AC791" i="37"/>
  <c r="AZ793" i="37"/>
  <c r="AC795" i="37"/>
  <c r="BA795" i="37"/>
  <c r="AZ795" i="37"/>
  <c r="AZ797" i="37"/>
  <c r="AC797" i="37"/>
  <c r="AC799" i="37"/>
  <c r="AZ799" i="37"/>
  <c r="AZ801" i="37"/>
  <c r="AZ803" i="37"/>
  <c r="AC803" i="37"/>
  <c r="BA803" i="37"/>
  <c r="AC805" i="37"/>
  <c r="AZ805" i="37"/>
  <c r="AZ807" i="37"/>
  <c r="AC807" i="37"/>
  <c r="AZ809" i="37"/>
  <c r="AC811" i="37"/>
  <c r="BA811" i="37" s="1"/>
  <c r="AZ811" i="37"/>
  <c r="AC813" i="37"/>
  <c r="BA813" i="37" s="1"/>
  <c r="AZ813" i="37"/>
  <c r="AC815" i="37"/>
  <c r="BA815" i="37"/>
  <c r="AZ815" i="37"/>
  <c r="AZ817" i="37"/>
  <c r="AZ819" i="37"/>
  <c r="AC819" i="37"/>
  <c r="BA819" i="37" s="1"/>
  <c r="AC821" i="37"/>
  <c r="AZ821" i="37"/>
  <c r="AZ823" i="37"/>
  <c r="AC825" i="37"/>
  <c r="AZ825" i="37"/>
  <c r="AC827" i="37"/>
  <c r="AZ827" i="37"/>
  <c r="AC829" i="37"/>
  <c r="BA829" i="37" s="1"/>
  <c r="AZ829" i="37"/>
  <c r="AC831" i="37"/>
  <c r="AZ831" i="37"/>
  <c r="AC833" i="37"/>
  <c r="AZ833" i="37"/>
  <c r="AZ835" i="37"/>
  <c r="AC835" i="37"/>
  <c r="BA835" i="37" s="1"/>
  <c r="AZ837" i="37"/>
  <c r="AZ839" i="37"/>
  <c r="AC839" i="37"/>
  <c r="AZ841" i="37"/>
  <c r="AZ724" i="37"/>
  <c r="AC726" i="37"/>
  <c r="AZ726" i="37"/>
  <c r="AZ728" i="37"/>
  <c r="AC728" i="37"/>
  <c r="AZ730" i="37"/>
  <c r="AC730" i="37"/>
  <c r="BA730" i="37" s="1"/>
  <c r="AC732" i="37"/>
  <c r="AZ732" i="37"/>
  <c r="AZ734" i="37"/>
  <c r="AZ736" i="37"/>
  <c r="AZ740" i="37"/>
  <c r="AC740" i="37"/>
  <c r="AZ742" i="37"/>
  <c r="AC742" i="37"/>
  <c r="AZ744" i="37"/>
  <c r="AZ746" i="37"/>
  <c r="AZ748" i="37"/>
  <c r="AZ750" i="37"/>
  <c r="AZ752" i="37"/>
  <c r="AC752" i="37"/>
  <c r="AC754" i="37"/>
  <c r="BA754" i="37" s="1"/>
  <c r="AZ754" i="37"/>
  <c r="AZ756" i="37"/>
  <c r="AC756" i="37"/>
  <c r="AZ758" i="37"/>
  <c r="AZ760" i="37"/>
  <c r="AC760" i="37"/>
  <c r="AZ762" i="37"/>
  <c r="AZ764" i="37"/>
  <c r="AC764" i="37"/>
  <c r="AZ766" i="37"/>
  <c r="AC766" i="37"/>
  <c r="AZ768" i="37"/>
  <c r="AZ770" i="37"/>
  <c r="AC770" i="37"/>
  <c r="AZ772" i="37"/>
  <c r="AZ774" i="37"/>
  <c r="AC776" i="37"/>
  <c r="BA776" i="37" s="1"/>
  <c r="AZ776" i="37"/>
  <c r="AZ778" i="37"/>
  <c r="AZ780" i="37"/>
  <c r="AZ722" i="37"/>
  <c r="AC722" i="37"/>
  <c r="AZ663" i="37"/>
  <c r="AC663" i="37"/>
  <c r="AC665" i="37"/>
  <c r="AZ665" i="37"/>
  <c r="AZ667" i="37"/>
  <c r="AC667" i="37"/>
  <c r="BA667" i="37"/>
  <c r="AC669" i="37"/>
  <c r="AZ669" i="37"/>
  <c r="AC671" i="37"/>
  <c r="BA671" i="37"/>
  <c r="AZ671" i="37"/>
  <c r="AZ673" i="37"/>
  <c r="AC673" i="37"/>
  <c r="AZ675" i="37"/>
  <c r="AC677" i="37"/>
  <c r="BA677" i="37" s="1"/>
  <c r="AZ677" i="37"/>
  <c r="AC679" i="37"/>
  <c r="AZ679" i="37"/>
  <c r="AC681" i="37"/>
  <c r="AZ681" i="37"/>
  <c r="AZ683" i="37"/>
  <c r="AZ685" i="37"/>
  <c r="AC685" i="37"/>
  <c r="AC687" i="37"/>
  <c r="AZ687" i="37"/>
  <c r="AZ689" i="37"/>
  <c r="AC689" i="37"/>
  <c r="AZ691" i="37"/>
  <c r="AC693" i="37"/>
  <c r="AZ693" i="37"/>
  <c r="AC695" i="37"/>
  <c r="AZ695" i="37"/>
  <c r="AZ697" i="37"/>
  <c r="AC697" i="37"/>
  <c r="AC699" i="37"/>
  <c r="AZ699" i="37"/>
  <c r="AZ701" i="37"/>
  <c r="AC703" i="37"/>
  <c r="AZ703" i="37"/>
  <c r="AZ705" i="37"/>
  <c r="AC707" i="37"/>
  <c r="BA707" i="37" s="1"/>
  <c r="AZ707" i="37"/>
  <c r="AZ709" i="37"/>
  <c r="AC711" i="37"/>
  <c r="AZ711" i="37"/>
  <c r="AZ713" i="37"/>
  <c r="AC715" i="37"/>
  <c r="BA715" i="37" s="1"/>
  <c r="AZ715" i="37"/>
  <c r="AZ717" i="37"/>
  <c r="AC719" i="37"/>
  <c r="AZ719" i="37"/>
  <c r="AZ721" i="37"/>
  <c r="AZ604" i="37"/>
  <c r="AZ606" i="37"/>
  <c r="AC606" i="37"/>
  <c r="AC608" i="37"/>
  <c r="AZ608" i="37"/>
  <c r="AZ610" i="37"/>
  <c r="AC612" i="37"/>
  <c r="BA612" i="37" s="1"/>
  <c r="AZ612" i="37"/>
  <c r="AZ614" i="37"/>
  <c r="AC614" i="37"/>
  <c r="BA614" i="37" s="1"/>
  <c r="AC616" i="37"/>
  <c r="AZ616" i="37"/>
  <c r="AC618" i="37"/>
  <c r="AZ618" i="37"/>
  <c r="AC620" i="37"/>
  <c r="BA620" i="37" s="1"/>
  <c r="AZ620" i="37"/>
  <c r="AZ622" i="37"/>
  <c r="AC622" i="37"/>
  <c r="AZ624" i="37"/>
  <c r="AZ626" i="37"/>
  <c r="AC626" i="37"/>
  <c r="AC628" i="37"/>
  <c r="AZ628" i="37"/>
  <c r="AZ630" i="37"/>
  <c r="AC632" i="37"/>
  <c r="BA632" i="37" s="1"/>
  <c r="AZ632" i="37"/>
  <c r="AZ634" i="37"/>
  <c r="AC634" i="37"/>
  <c r="AZ636" i="37"/>
  <c r="AC638" i="37"/>
  <c r="AZ638" i="37"/>
  <c r="AC640" i="37"/>
  <c r="AZ640" i="37"/>
  <c r="AZ642" i="37"/>
  <c r="AC642" i="37"/>
  <c r="AZ644" i="37"/>
  <c r="AZ646" i="37"/>
  <c r="AZ648" i="37"/>
  <c r="AC648" i="37"/>
  <c r="AC650" i="37"/>
  <c r="AZ650" i="37"/>
  <c r="AZ652" i="37"/>
  <c r="AZ654" i="37"/>
  <c r="AC656" i="37"/>
  <c r="AZ656" i="37"/>
  <c r="AC658" i="37"/>
  <c r="AZ658" i="37"/>
  <c r="AZ660" i="37"/>
  <c r="AZ602" i="37"/>
  <c r="AC602" i="37"/>
  <c r="AC543" i="37"/>
  <c r="AZ543" i="37"/>
  <c r="AC545" i="37"/>
  <c r="AZ545" i="37"/>
  <c r="AZ547" i="37"/>
  <c r="AC547" i="37"/>
  <c r="AC549" i="37"/>
  <c r="AZ549" i="37"/>
  <c r="AZ551" i="37"/>
  <c r="AC553" i="37"/>
  <c r="BA553" i="37" s="1"/>
  <c r="AZ553" i="37"/>
  <c r="AC555" i="37"/>
  <c r="AZ555" i="37"/>
  <c r="AZ557" i="37"/>
  <c r="AZ559" i="37"/>
  <c r="AC559" i="37"/>
  <c r="AC561" i="37"/>
  <c r="AZ561" i="37"/>
  <c r="AZ563" i="37"/>
  <c r="AC563" i="37"/>
  <c r="BA563" i="37" s="1"/>
  <c r="AC565" i="37"/>
  <c r="AZ565" i="37"/>
  <c r="AZ567" i="37"/>
  <c r="AC567" i="37"/>
  <c r="AC569" i="37"/>
  <c r="AZ569" i="37"/>
  <c r="AZ571" i="37"/>
  <c r="AC571" i="37"/>
  <c r="AZ573" i="37"/>
  <c r="AC573" i="37"/>
  <c r="AZ575" i="37"/>
  <c r="AC577" i="37"/>
  <c r="AZ577" i="37"/>
  <c r="AZ579" i="37"/>
  <c r="AC579" i="37"/>
  <c r="AZ581" i="37"/>
  <c r="AC581" i="37"/>
  <c r="AC583" i="37"/>
  <c r="AZ583" i="37"/>
  <c r="AC585" i="37"/>
  <c r="AZ585" i="37"/>
  <c r="AZ587" i="37"/>
  <c r="AC587" i="37"/>
  <c r="AZ589" i="37"/>
  <c r="AZ591" i="37"/>
  <c r="AC591" i="37"/>
  <c r="AC593" i="37"/>
  <c r="AZ593" i="37"/>
  <c r="AZ595" i="37"/>
  <c r="AZ597" i="37"/>
  <c r="AC597" i="37"/>
  <c r="AZ599" i="37"/>
  <c r="AC599" i="37"/>
  <c r="AC601" i="37"/>
  <c r="AZ601" i="37"/>
  <c r="AC2112" i="37"/>
  <c r="AC736" i="37"/>
  <c r="AC758" i="37"/>
  <c r="BA758" i="37"/>
  <c r="AC948" i="37"/>
  <c r="AC2050" i="37"/>
  <c r="BA2050" i="37" s="1"/>
  <c r="AC1952" i="37"/>
  <c r="AC2020" i="37"/>
  <c r="AC2126" i="37"/>
  <c r="AZ2126" i="37"/>
  <c r="AC2102" i="37"/>
  <c r="BA2102" i="37" s="1"/>
  <c r="AZ2102" i="37"/>
  <c r="AZ2104" i="37"/>
  <c r="AC2106" i="37"/>
  <c r="AZ2106" i="37"/>
  <c r="AC2108" i="37"/>
  <c r="AZ2108" i="37"/>
  <c r="AC2079" i="37"/>
  <c r="AZ2079" i="37"/>
  <c r="AC2081" i="37"/>
  <c r="BA2081" i="37" s="1"/>
  <c r="AZ2081" i="37"/>
  <c r="AC2083" i="37"/>
  <c r="AZ2083" i="37"/>
  <c r="AZ2061" i="37"/>
  <c r="AC2061" i="37"/>
  <c r="AZ2054" i="37"/>
  <c r="AC2056" i="37"/>
  <c r="AZ2056" i="37"/>
  <c r="AZ2058" i="37"/>
  <c r="AC2060" i="37"/>
  <c r="AZ2060" i="37"/>
  <c r="AC2047" i="37"/>
  <c r="AZ2047" i="37"/>
  <c r="AC2049" i="37"/>
  <c r="AZ2049" i="37"/>
  <c r="AC2051" i="37"/>
  <c r="AZ2051" i="37"/>
  <c r="AZ2034" i="37"/>
  <c r="AC2036" i="37"/>
  <c r="AZ2036" i="37"/>
  <c r="AC2038" i="37"/>
  <c r="BA2038" i="37"/>
  <c r="AZ2038" i="37"/>
  <c r="AZ2040" i="37"/>
  <c r="AC2040" i="37"/>
  <c r="AC2042" i="37"/>
  <c r="AZ2042" i="37"/>
  <c r="AZ2044" i="37"/>
  <c r="AC2044" i="37"/>
  <c r="AC2032" i="37"/>
  <c r="AZ2032" i="37"/>
  <c r="AC2019" i="37"/>
  <c r="AZ2019" i="37"/>
  <c r="AC2021" i="37"/>
  <c r="AZ2021" i="37"/>
  <c r="AC2023" i="37"/>
  <c r="BA2023" i="37"/>
  <c r="AZ2023" i="37"/>
  <c r="AZ2002" i="37"/>
  <c r="AC2004" i="37"/>
  <c r="AZ2004" i="37"/>
  <c r="AZ2006" i="37"/>
  <c r="AC2006" i="37"/>
  <c r="BA2006" i="37" s="1"/>
  <c r="AC2008" i="37"/>
  <c r="AZ2008" i="37"/>
  <c r="AC1995" i="37"/>
  <c r="AZ1995" i="37"/>
  <c r="AC1997" i="37"/>
  <c r="AZ1997" i="37"/>
  <c r="AC1999" i="37"/>
  <c r="AZ1999" i="37"/>
  <c r="AC1993" i="37"/>
  <c r="AZ1993" i="37"/>
  <c r="AC1986" i="37"/>
  <c r="AZ1986" i="37"/>
  <c r="AZ1988" i="37"/>
  <c r="AC1990" i="37"/>
  <c r="BA1990" i="37" s="1"/>
  <c r="AZ1990" i="37"/>
  <c r="AZ1978" i="37"/>
  <c r="AC1980" i="37"/>
  <c r="AZ1980" i="37"/>
  <c r="AC1982" i="37"/>
  <c r="AZ1982" i="37"/>
  <c r="AZ1984" i="37"/>
  <c r="AC1971" i="37"/>
  <c r="AZ1971" i="37"/>
  <c r="AC1973" i="37"/>
  <c r="AZ1973" i="37"/>
  <c r="AC1975" i="37"/>
  <c r="AZ1975" i="37"/>
  <c r="AC1969" i="37"/>
  <c r="AZ1969" i="37"/>
  <c r="AZ1949" i="37"/>
  <c r="AC1949" i="37"/>
  <c r="AC1951" i="37"/>
  <c r="AZ1951" i="37"/>
  <c r="AC1953" i="37"/>
  <c r="AZ1953" i="37"/>
  <c r="AC1955" i="37"/>
  <c r="AZ1955" i="37"/>
  <c r="AZ1957" i="37"/>
  <c r="AC1957" i="37"/>
  <c r="AC1959" i="37"/>
  <c r="BA1959" i="37" s="1"/>
  <c r="AZ1959" i="37"/>
  <c r="AC1961" i="37"/>
  <c r="AZ1961" i="37"/>
  <c r="AC1963" i="37"/>
  <c r="AZ1963" i="37"/>
  <c r="AC1965" i="37"/>
  <c r="AZ1965" i="37"/>
  <c r="AZ1942" i="37"/>
  <c r="AC1946" i="37"/>
  <c r="AZ1946" i="37"/>
  <c r="AC1940" i="37"/>
  <c r="AZ1940" i="37"/>
  <c r="AC1933" i="37"/>
  <c r="AZ1933" i="37"/>
  <c r="AZ1935" i="37"/>
  <c r="AC1937" i="37"/>
  <c r="AZ1937" i="37"/>
  <c r="AZ1939" i="37"/>
  <c r="AC1926" i="37"/>
  <c r="BA1926" i="37" s="1"/>
  <c r="AZ1926" i="37"/>
  <c r="AC1928" i="37"/>
  <c r="AZ1928" i="37"/>
  <c r="AC1930" i="37"/>
  <c r="AZ1930" i="37"/>
  <c r="AC1924" i="37"/>
  <c r="AZ1924" i="37"/>
  <c r="AC1917" i="37"/>
  <c r="AZ1917" i="37"/>
  <c r="AZ1919" i="37"/>
  <c r="AC1921" i="37"/>
  <c r="AZ1921" i="37"/>
  <c r="AZ1923" i="37"/>
  <c r="AZ1910" i="37"/>
  <c r="AC1912" i="37"/>
  <c r="AZ1912" i="37"/>
  <c r="AC1914" i="37"/>
  <c r="AZ1914" i="37"/>
  <c r="AC1908" i="37"/>
  <c r="AZ1908" i="37"/>
  <c r="AC1901" i="37"/>
  <c r="AZ1901" i="37"/>
  <c r="AZ1903" i="37"/>
  <c r="AC1905" i="37"/>
  <c r="AZ1905" i="37"/>
  <c r="AZ1860" i="37"/>
  <c r="AC1860" i="37"/>
  <c r="AC1854" i="37"/>
  <c r="AZ1854" i="37"/>
  <c r="AC1847" i="37"/>
  <c r="AZ1847" i="37"/>
  <c r="AC1849" i="37"/>
  <c r="AZ1849" i="37"/>
  <c r="AC1851" i="37"/>
  <c r="AZ1851" i="37"/>
  <c r="AC1841" i="37"/>
  <c r="AZ1841" i="37"/>
  <c r="AC1843" i="37"/>
  <c r="BA1843" i="37" s="1"/>
  <c r="AZ1843" i="37"/>
  <c r="AC1845" i="37"/>
  <c r="AZ1845" i="37"/>
  <c r="AC1838" i="37"/>
  <c r="AZ1838" i="37"/>
  <c r="AC1825" i="37"/>
  <c r="AZ1825" i="37"/>
  <c r="AC1829" i="37"/>
  <c r="AZ1829" i="37"/>
  <c r="AC1816" i="37"/>
  <c r="AZ1816" i="37"/>
  <c r="AC1820" i="37"/>
  <c r="AZ1820" i="37"/>
  <c r="AZ1811" i="37"/>
  <c r="AC1811" i="37"/>
  <c r="BA1811" i="37"/>
  <c r="AC1779" i="37"/>
  <c r="AZ1779" i="37"/>
  <c r="AC1781" i="37"/>
  <c r="AZ1781" i="37"/>
  <c r="AC1783" i="37"/>
  <c r="BA1783" i="37"/>
  <c r="AZ1783" i="37"/>
  <c r="AC1770" i="37"/>
  <c r="AZ1770" i="37"/>
  <c r="AZ1774" i="37"/>
  <c r="AZ1776" i="37"/>
  <c r="AC1767" i="37"/>
  <c r="BA1767" i="37" s="1"/>
  <c r="AZ1767" i="37"/>
  <c r="AC1756" i="37"/>
  <c r="AZ1756" i="37"/>
  <c r="AZ1758" i="37"/>
  <c r="AZ1747" i="37"/>
  <c r="AC1749" i="37"/>
  <c r="AZ1749" i="37"/>
  <c r="AZ1024" i="37"/>
  <c r="AC1024" i="37"/>
  <c r="BA1024" i="37" s="1"/>
  <c r="AC1026" i="37"/>
  <c r="AZ1026" i="37"/>
  <c r="AZ1028" i="37"/>
  <c r="AC1028" i="37"/>
  <c r="AZ1030" i="37"/>
  <c r="AZ1032" i="37"/>
  <c r="AC1034" i="37"/>
  <c r="AZ1034" i="37"/>
  <c r="AZ1036" i="37"/>
  <c r="AZ1038" i="37"/>
  <c r="AZ1040" i="37"/>
  <c r="AC1042" i="37"/>
  <c r="AZ1042" i="37"/>
  <c r="AZ1044" i="37"/>
  <c r="AZ1046" i="37"/>
  <c r="AZ1048" i="37"/>
  <c r="AC1048" i="37"/>
  <c r="AC1050" i="37"/>
  <c r="AZ1050" i="37"/>
  <c r="AZ1052" i="37"/>
  <c r="AZ1054" i="37"/>
  <c r="AZ1056" i="37"/>
  <c r="AC1058" i="37"/>
  <c r="AZ1058" i="37"/>
  <c r="AZ1060" i="37"/>
  <c r="AC1060" i="37"/>
  <c r="AZ1062" i="37"/>
  <c r="AZ1064" i="37"/>
  <c r="AC1066" i="37"/>
  <c r="AZ1066" i="37"/>
  <c r="AZ1068" i="37"/>
  <c r="AC1070" i="37"/>
  <c r="BA1070" i="37" s="1"/>
  <c r="AZ1070" i="37"/>
  <c r="AZ1072" i="37"/>
  <c r="AC1074" i="37"/>
  <c r="BA1074" i="37" s="1"/>
  <c r="AZ1074" i="37"/>
  <c r="AZ1076" i="37"/>
  <c r="AZ1078" i="37"/>
  <c r="AC1078" i="37"/>
  <c r="AZ1080" i="37"/>
  <c r="AC1080" i="37"/>
  <c r="AC1022" i="37"/>
  <c r="AZ1022" i="37"/>
  <c r="AC963" i="37"/>
  <c r="AZ963" i="37"/>
  <c r="AC967" i="37"/>
  <c r="BA967" i="37" s="1"/>
  <c r="AZ967" i="37"/>
  <c r="AC971" i="37"/>
  <c r="BA971" i="37"/>
  <c r="AZ971" i="37"/>
  <c r="AZ975" i="37"/>
  <c r="AC983" i="37"/>
  <c r="BA983" i="37"/>
  <c r="AZ983" i="37"/>
  <c r="AC999" i="37"/>
  <c r="AZ999" i="37"/>
  <c r="AZ1000" i="37"/>
  <c r="AC1000" i="37"/>
  <c r="AZ1002" i="37"/>
  <c r="AC1002" i="37"/>
  <c r="AZ1004" i="37"/>
  <c r="AC1007" i="37"/>
  <c r="AZ1007" i="37"/>
  <c r="BA913" i="37"/>
  <c r="BA947" i="37"/>
  <c r="AZ849" i="37"/>
  <c r="AC849" i="37"/>
  <c r="BA849" i="37" s="1"/>
  <c r="AZ853" i="37"/>
  <c r="AC863" i="37"/>
  <c r="AZ863" i="37"/>
  <c r="AZ866" i="37"/>
  <c r="AC866" i="37"/>
  <c r="AZ868" i="37"/>
  <c r="AC868" i="37"/>
  <c r="AC871" i="37"/>
  <c r="AZ871" i="37"/>
  <c r="AZ771" i="37"/>
  <c r="AC771" i="37"/>
  <c r="BA771" i="37" s="1"/>
  <c r="AC773" i="37"/>
  <c r="BA773" i="37" s="1"/>
  <c r="AZ773" i="37"/>
  <c r="AZ775" i="37"/>
  <c r="AC775" i="37"/>
  <c r="BA775" i="37" s="1"/>
  <c r="AZ781" i="37"/>
  <c r="AC2026" i="37"/>
  <c r="AC692" i="37"/>
  <c r="AC724" i="37"/>
  <c r="AC750" i="37"/>
  <c r="AC780" i="37"/>
  <c r="AC972" i="37"/>
  <c r="BA972" i="37" s="1"/>
  <c r="AC1004" i="37"/>
  <c r="BA1004" i="37" s="1"/>
  <c r="AC1012" i="37"/>
  <c r="AC1072" i="37"/>
  <c r="AC1037" i="37"/>
  <c r="BA1037" i="37" s="1"/>
  <c r="AC1988" i="37"/>
  <c r="AC2058" i="37"/>
  <c r="AC1016" i="37"/>
  <c r="AC1029" i="37"/>
  <c r="AC924" i="37"/>
  <c r="BA924" i="37"/>
  <c r="AC975" i="37"/>
  <c r="AC1565" i="37"/>
  <c r="BA1565" i="37" s="1"/>
  <c r="AZ1565" i="37"/>
  <c r="AZ1567" i="37"/>
  <c r="AC1567" i="37"/>
  <c r="AZ1569" i="37"/>
  <c r="AC1569" i="37"/>
  <c r="BA1569" i="37"/>
  <c r="AZ1571" i="37"/>
  <c r="AZ1573" i="37"/>
  <c r="AC1573" i="37"/>
  <c r="AC1581" i="37"/>
  <c r="BA1581" i="37" s="1"/>
  <c r="AZ1581" i="37"/>
  <c r="AZ1583" i="37"/>
  <c r="AC1583" i="37"/>
  <c r="AC1585" i="37"/>
  <c r="BA1585" i="37" s="1"/>
  <c r="AZ1585" i="37"/>
  <c r="AZ1587" i="37"/>
  <c r="AC1589" i="37"/>
  <c r="BA1589" i="37"/>
  <c r="AZ1589" i="37"/>
  <c r="AZ1593" i="37"/>
  <c r="AC1593" i="37"/>
  <c r="BA1593" i="37"/>
  <c r="AC1597" i="37"/>
  <c r="AZ1597" i="37"/>
  <c r="AC1599" i="37"/>
  <c r="AZ1599" i="37"/>
  <c r="AZ1601" i="37"/>
  <c r="AC1601" i="37"/>
  <c r="AC1605" i="37"/>
  <c r="AZ1609" i="37"/>
  <c r="AC1609" i="37"/>
  <c r="AC1613" i="37"/>
  <c r="AZ1619" i="37"/>
  <c r="AC1621" i="37"/>
  <c r="AZ1504" i="37"/>
  <c r="AC1506" i="37"/>
  <c r="BA1506" i="37" s="1"/>
  <c r="AZ1506" i="37"/>
  <c r="AC1508" i="37"/>
  <c r="AZ1508" i="37"/>
  <c r="AZ1510" i="37"/>
  <c r="AC1510" i="37"/>
  <c r="AZ1512" i="37"/>
  <c r="AC1512" i="37"/>
  <c r="AZ1514" i="37"/>
  <c r="AC1514" i="37"/>
  <c r="AC1516" i="37"/>
  <c r="AZ1516" i="37"/>
  <c r="AZ1518" i="37"/>
  <c r="AC1520" i="37"/>
  <c r="BA1520" i="37" s="1"/>
  <c r="AZ1520" i="37"/>
  <c r="AZ1522" i="37"/>
  <c r="AC1522" i="37"/>
  <c r="AZ1524" i="37"/>
  <c r="AZ1526" i="37"/>
  <c r="AC1526" i="37"/>
  <c r="BA1526" i="37" s="1"/>
  <c r="AZ1528" i="37"/>
  <c r="AC1528" i="37"/>
  <c r="AZ1530" i="37"/>
  <c r="AC1530" i="37"/>
  <c r="AC1532" i="37"/>
  <c r="AZ1532" i="37"/>
  <c r="AC1534" i="37"/>
  <c r="AZ1534" i="37"/>
  <c r="AZ1536" i="37"/>
  <c r="AC1536" i="37"/>
  <c r="AZ1538" i="37"/>
  <c r="AC1540" i="37"/>
  <c r="AZ1540" i="37"/>
  <c r="AZ1542" i="37"/>
  <c r="AC1542" i="37"/>
  <c r="BA1542" i="37" s="1"/>
  <c r="AZ1544" i="37"/>
  <c r="AZ1546" i="37"/>
  <c r="AC1546" i="37"/>
  <c r="AC1548" i="37"/>
  <c r="AZ1548" i="37"/>
  <c r="AC1550" i="37"/>
  <c r="AZ1550" i="37"/>
  <c r="AZ1552" i="37"/>
  <c r="AC1552" i="37"/>
  <c r="AZ1554" i="37"/>
  <c r="AC1554" i="37"/>
  <c r="AC1556" i="37"/>
  <c r="AZ1556" i="37"/>
  <c r="AZ1558" i="37"/>
  <c r="AC1558" i="37"/>
  <c r="AC1560" i="37"/>
  <c r="AZ1560" i="37"/>
  <c r="AZ1502" i="37"/>
  <c r="AC1502" i="37"/>
  <c r="AZ1445" i="37"/>
  <c r="AC1449" i="37"/>
  <c r="AZ1449" i="37"/>
  <c r="AZ1453" i="37"/>
  <c r="AZ1457" i="37"/>
  <c r="AC1457" i="37"/>
  <c r="AC1461" i="37"/>
  <c r="AZ1461" i="37"/>
  <c r="AC1465" i="37"/>
  <c r="AZ1465" i="37"/>
  <c r="AZ1469" i="37"/>
  <c r="AC1469" i="37"/>
  <c r="AZ1473" i="37"/>
  <c r="AC1473" i="37"/>
  <c r="AC1477" i="37"/>
  <c r="AZ1477" i="37"/>
  <c r="AC1481" i="37"/>
  <c r="BA1481" i="37" s="1"/>
  <c r="AZ1481" i="37"/>
  <c r="AC1485" i="37"/>
  <c r="BA1485" i="37"/>
  <c r="AZ1485" i="37"/>
  <c r="AC1493" i="37"/>
  <c r="AZ1493" i="37"/>
  <c r="AC1495" i="37"/>
  <c r="BA1495" i="37" s="1"/>
  <c r="AZ1495" i="37"/>
  <c r="AC1497" i="37"/>
  <c r="AZ1497" i="37"/>
  <c r="AZ1499" i="37"/>
  <c r="AZ1501" i="37"/>
  <c r="AC1501" i="37"/>
  <c r="BA1501" i="37"/>
  <c r="AZ1384" i="37"/>
  <c r="AZ1386" i="37"/>
  <c r="AZ1388" i="37"/>
  <c r="AC1388" i="37"/>
  <c r="AC1390" i="37"/>
  <c r="BA1390" i="37"/>
  <c r="AZ1390" i="37"/>
  <c r="AZ1392" i="37"/>
  <c r="AC1392" i="37"/>
  <c r="AZ1394" i="37"/>
  <c r="AC1394" i="37"/>
  <c r="AZ1396" i="37"/>
  <c r="AC1396" i="37"/>
  <c r="AC1398" i="37"/>
  <c r="AZ1398" i="37"/>
  <c r="AC1400" i="37"/>
  <c r="BA1400" i="37" s="1"/>
  <c r="AZ1400" i="37"/>
  <c r="AZ1402" i="37"/>
  <c r="AC1402" i="37"/>
  <c r="AZ1404" i="37"/>
  <c r="AC1404" i="37"/>
  <c r="AC1406" i="37"/>
  <c r="BA1406" i="37" s="1"/>
  <c r="AZ1406" i="37"/>
  <c r="AZ1408" i="37"/>
  <c r="AC1408" i="37"/>
  <c r="AZ1410" i="37"/>
  <c r="AC1410" i="37"/>
  <c r="AZ1412" i="37"/>
  <c r="AC1412" i="37"/>
  <c r="BA1412" i="37" s="1"/>
  <c r="AC1414" i="37"/>
  <c r="BA1414" i="37" s="1"/>
  <c r="AZ1414" i="37"/>
  <c r="AZ1416" i="37"/>
  <c r="AC1416" i="37"/>
  <c r="AZ1418" i="37"/>
  <c r="AC1420" i="37"/>
  <c r="AZ1420" i="37"/>
  <c r="AC1422" i="37"/>
  <c r="BA1422" i="37" s="1"/>
  <c r="AZ1422" i="37"/>
  <c r="AZ1424" i="37"/>
  <c r="AC1424" i="37"/>
  <c r="AZ1426" i="37"/>
  <c r="AZ1428" i="37"/>
  <c r="AC1428" i="37"/>
  <c r="AZ1430" i="37"/>
  <c r="AC1430" i="37"/>
  <c r="AZ1432" i="37"/>
  <c r="AC1432" i="37"/>
  <c r="BA1432" i="37" s="1"/>
  <c r="AZ1434" i="37"/>
  <c r="AC1436" i="37"/>
  <c r="AZ1436" i="37"/>
  <c r="AZ1438" i="37"/>
  <c r="AC1438" i="37"/>
  <c r="BA1438" i="37" s="1"/>
  <c r="AZ1440" i="37"/>
  <c r="AC1440" i="37"/>
  <c r="AZ1325" i="37"/>
  <c r="AZ1329" i="37"/>
  <c r="AC1329" i="37"/>
  <c r="BA1329" i="37" s="1"/>
  <c r="AZ1333" i="37"/>
  <c r="AZ1337" i="37"/>
  <c r="AC1337" i="37"/>
  <c r="AZ1341" i="37"/>
  <c r="AZ1345" i="37"/>
  <c r="AC1345" i="37"/>
  <c r="BA1345" i="37" s="1"/>
  <c r="AZ1349" i="37"/>
  <c r="AZ1353" i="37"/>
  <c r="AC1353" i="37"/>
  <c r="BA1353" i="37" s="1"/>
  <c r="AZ1357" i="37"/>
  <c r="AZ1365" i="37"/>
  <c r="AZ1369" i="37"/>
  <c r="AC1369" i="37"/>
  <c r="BA1369" i="37" s="1"/>
  <c r="AZ1373" i="37"/>
  <c r="BA1373" i="37"/>
  <c r="AZ1377" i="37"/>
  <c r="AC1377" i="37"/>
  <c r="AZ1381" i="37"/>
  <c r="AZ1264" i="37"/>
  <c r="AC1264" i="37"/>
  <c r="BA1264" i="37"/>
  <c r="AZ1266" i="37"/>
  <c r="AC1266" i="37"/>
  <c r="AC1268" i="37"/>
  <c r="BA1268" i="37" s="1"/>
  <c r="AZ1268" i="37"/>
  <c r="AZ1270" i="37"/>
  <c r="AC1270" i="37"/>
  <c r="AZ1272" i="37"/>
  <c r="AC1272" i="37"/>
  <c r="AZ1274" i="37"/>
  <c r="AC1274" i="37"/>
  <c r="BA1274" i="37"/>
  <c r="AC1276" i="37"/>
  <c r="BA1276" i="37" s="1"/>
  <c r="AZ1276" i="37"/>
  <c r="AZ1278" i="37"/>
  <c r="AC1278" i="37"/>
  <c r="AZ1280" i="37"/>
  <c r="AC1280" i="37"/>
  <c r="BA1280" i="37" s="1"/>
  <c r="AC1284" i="37"/>
  <c r="BA1284" i="37" s="1"/>
  <c r="AZ1284" i="37"/>
  <c r="AZ1286" i="37"/>
  <c r="AC1288" i="37"/>
  <c r="AZ1288" i="37"/>
  <c r="AZ1290" i="37"/>
  <c r="AC1290" i="37"/>
  <c r="BA1290" i="37"/>
  <c r="AC1292" i="37"/>
  <c r="BA1292" i="37" s="1"/>
  <c r="AZ1292" i="37"/>
  <c r="AZ1294" i="37"/>
  <c r="AC1296" i="37"/>
  <c r="BA1296" i="37" s="1"/>
  <c r="AZ1296" i="37"/>
  <c r="AZ1298" i="37"/>
  <c r="AC1298" i="37"/>
  <c r="AC1300" i="37"/>
  <c r="BA1300" i="37" s="1"/>
  <c r="AZ1300" i="37"/>
  <c r="AZ1302" i="37"/>
  <c r="AC1304" i="37"/>
  <c r="AZ1304" i="37"/>
  <c r="AZ1306" i="37"/>
  <c r="AC1306" i="37"/>
  <c r="BA1306" i="37" s="1"/>
  <c r="AC1308" i="37"/>
  <c r="BA1308" i="37" s="1"/>
  <c r="AZ1308" i="37"/>
  <c r="AZ1310" i="37"/>
  <c r="AC1312" i="37"/>
  <c r="BA1312" i="37"/>
  <c r="AZ1312" i="37"/>
  <c r="AZ1314" i="37"/>
  <c r="AC1314" i="37"/>
  <c r="AZ1316" i="37"/>
  <c r="AC1316" i="37"/>
  <c r="BA1316" i="37" s="1"/>
  <c r="AZ1318" i="37"/>
  <c r="AC1320" i="37"/>
  <c r="AZ1320" i="37"/>
  <c r="AZ1262" i="37"/>
  <c r="AC1262" i="37"/>
  <c r="AZ1213" i="37"/>
  <c r="AZ1217" i="37"/>
  <c r="AZ1221" i="37"/>
  <c r="AZ1229" i="37"/>
  <c r="AZ1233" i="37"/>
  <c r="AZ1245" i="37"/>
  <c r="AZ1249" i="37"/>
  <c r="AZ1261" i="37"/>
  <c r="AC1144" i="37"/>
  <c r="AZ1144" i="37"/>
  <c r="AZ1146" i="37"/>
  <c r="AC1146" i="37"/>
  <c r="BA1146" i="37" s="1"/>
  <c r="AZ1148" i="37"/>
  <c r="AC1152" i="37"/>
  <c r="BA1152" i="37" s="1"/>
  <c r="AZ1152" i="37"/>
  <c r="AZ1154" i="37"/>
  <c r="AC1154" i="37"/>
  <c r="AZ1156" i="37"/>
  <c r="AZ1158" i="37"/>
  <c r="AC1158" i="37"/>
  <c r="AZ1160" i="37"/>
  <c r="AC1160" i="37"/>
  <c r="AZ1162" i="37"/>
  <c r="AC1162" i="37"/>
  <c r="AZ1164" i="37"/>
  <c r="AC1168" i="37"/>
  <c r="BA1168" i="37" s="1"/>
  <c r="AZ1168" i="37"/>
  <c r="AZ1170" i="37"/>
  <c r="AC1170" i="37"/>
  <c r="AZ1172" i="37"/>
  <c r="AZ1176" i="37"/>
  <c r="AC1176" i="37"/>
  <c r="AZ1180" i="37"/>
  <c r="AC1185" i="37"/>
  <c r="AZ1185" i="37"/>
  <c r="AZ1187" i="37"/>
  <c r="AC1187" i="37"/>
  <c r="BA1187" i="37" s="1"/>
  <c r="AZ1189" i="37"/>
  <c r="AC1189" i="37"/>
  <c r="BA1189" i="37" s="1"/>
  <c r="AC1191" i="37"/>
  <c r="AZ1191" i="37"/>
  <c r="AC1193" i="37"/>
  <c r="AZ1193" i="37"/>
  <c r="AZ1195" i="37"/>
  <c r="AC1195" i="37"/>
  <c r="BA1195" i="37" s="1"/>
  <c r="AZ1196" i="37"/>
  <c r="AC1200" i="37"/>
  <c r="AZ1200" i="37"/>
  <c r="AC1084" i="37"/>
  <c r="AZ1084" i="37"/>
  <c r="AC1086" i="37"/>
  <c r="BA1086" i="37"/>
  <c r="AZ1086" i="37"/>
  <c r="AC1088" i="37"/>
  <c r="AZ1088" i="37"/>
  <c r="AZ1090" i="37"/>
  <c r="AZ1092" i="37"/>
  <c r="AC1092" i="37"/>
  <c r="AZ1094" i="37"/>
  <c r="AC1094" i="37"/>
  <c r="AZ1096" i="37"/>
  <c r="AC1096" i="37"/>
  <c r="AC1098" i="37"/>
  <c r="AZ1098" i="37"/>
  <c r="AC1100" i="37"/>
  <c r="BA1100" i="37" s="1"/>
  <c r="AZ1100" i="37"/>
  <c r="AC1102" i="37"/>
  <c r="AZ1102" i="37"/>
  <c r="AZ1104" i="37"/>
  <c r="AC1104" i="37"/>
  <c r="AC1106" i="37"/>
  <c r="AZ1106" i="37"/>
  <c r="AZ1108" i="37"/>
  <c r="AC1108" i="37"/>
  <c r="AC1110" i="37"/>
  <c r="AZ1110" i="37"/>
  <c r="AZ1112" i="37"/>
  <c r="AC1112" i="37"/>
  <c r="AC1114" i="37"/>
  <c r="BA1114" i="37" s="1"/>
  <c r="AZ1114" i="37"/>
  <c r="AZ1085" i="37"/>
  <c r="AC1085" i="37"/>
  <c r="AC1091" i="37"/>
  <c r="AZ1091" i="37"/>
  <c r="AZ1095" i="37"/>
  <c r="AC1099" i="37"/>
  <c r="AZ1099" i="37"/>
  <c r="AZ1101" i="37"/>
  <c r="AC1103" i="37"/>
  <c r="AZ1103" i="37"/>
  <c r="AC1105" i="37"/>
  <c r="AZ1105" i="37"/>
  <c r="AC1107" i="37"/>
  <c r="BA1107" i="37" s="1"/>
  <c r="AZ1107" i="37"/>
  <c r="AZ1109" i="37"/>
  <c r="AZ1111" i="37"/>
  <c r="AC1111" i="37"/>
  <c r="AZ1113" i="37"/>
  <c r="AC1113" i="37"/>
  <c r="AC1115" i="37"/>
  <c r="AZ1115" i="37"/>
  <c r="AZ1117" i="37"/>
  <c r="AC1117" i="37"/>
  <c r="BA1117" i="37" s="1"/>
  <c r="AC1119" i="37"/>
  <c r="AZ1119" i="37"/>
  <c r="AC1121" i="37"/>
  <c r="AZ1121" i="37"/>
  <c r="AC1123" i="37"/>
  <c r="AZ1123" i="37"/>
  <c r="AZ1125" i="37"/>
  <c r="AC1125" i="37"/>
  <c r="AZ1127" i="37"/>
  <c r="AC1127" i="37"/>
  <c r="AZ1129" i="37"/>
  <c r="AZ1131" i="37"/>
  <c r="AC1131" i="37"/>
  <c r="AC1133" i="37"/>
  <c r="BA1133" i="37" s="1"/>
  <c r="AZ1133" i="37"/>
  <c r="AC1135" i="37"/>
  <c r="AZ1135" i="37"/>
  <c r="AZ1137" i="37"/>
  <c r="AC1139" i="37"/>
  <c r="AZ1139" i="37"/>
  <c r="AC1141" i="37"/>
  <c r="BA1141" i="37" s="1"/>
  <c r="AZ1141" i="37"/>
  <c r="AZ1563" i="37"/>
  <c r="AZ1575" i="37"/>
  <c r="AZ1577" i="37"/>
  <c r="AZ1579" i="37"/>
  <c r="AZ1591" i="37"/>
  <c r="AZ1595" i="37"/>
  <c r="AZ1607" i="37"/>
  <c r="AZ1611" i="37"/>
  <c r="AZ1447" i="37"/>
  <c r="AZ1451" i="37"/>
  <c r="AZ1455" i="37"/>
  <c r="AZ1459" i="37"/>
  <c r="AZ1463" i="37"/>
  <c r="AZ1467" i="37"/>
  <c r="AZ1471" i="37"/>
  <c r="AZ1475" i="37"/>
  <c r="AZ1479" i="37"/>
  <c r="AZ1483" i="37"/>
  <c r="AZ1487" i="37"/>
  <c r="AZ1489" i="37"/>
  <c r="AZ1491" i="37"/>
  <c r="BA1410" i="37"/>
  <c r="AZ1323" i="37"/>
  <c r="AZ1327" i="37"/>
  <c r="AZ1331" i="37"/>
  <c r="AZ1335" i="37"/>
  <c r="AZ1339" i="37"/>
  <c r="AZ1343" i="37"/>
  <c r="AZ1347" i="37"/>
  <c r="AZ1351" i="37"/>
  <c r="AZ1355" i="37"/>
  <c r="AZ1359" i="37"/>
  <c r="AZ1361" i="37"/>
  <c r="AZ1363" i="37"/>
  <c r="AZ1367" i="37"/>
  <c r="AZ1371" i="37"/>
  <c r="AZ1375" i="37"/>
  <c r="AZ1379" i="37"/>
  <c r="AZ1282" i="37"/>
  <c r="AZ1211" i="37"/>
  <c r="AZ1215" i="37"/>
  <c r="AZ1227" i="37"/>
  <c r="AZ1231" i="37"/>
  <c r="AZ1243" i="37"/>
  <c r="AZ1247" i="37"/>
  <c r="AZ1259" i="37"/>
  <c r="AZ1150" i="37"/>
  <c r="AZ1166" i="37"/>
  <c r="AZ1174" i="37"/>
  <c r="AZ1178" i="37"/>
  <c r="AZ1182" i="37"/>
  <c r="AZ1198" i="37"/>
  <c r="AC1335" i="37"/>
  <c r="AC1343" i="37"/>
  <c r="BA1343" i="37" s="1"/>
  <c r="AC1351" i="37"/>
  <c r="BA1351" i="37" s="1"/>
  <c r="AC1359" i="37"/>
  <c r="AC1367" i="37"/>
  <c r="BA1367" i="37" s="1"/>
  <c r="AC1375" i="37"/>
  <c r="BA1375" i="37" s="1"/>
  <c r="AC1563" i="37"/>
  <c r="BA1563" i="37" s="1"/>
  <c r="AC1595" i="37"/>
  <c r="AZ1089" i="37"/>
  <c r="AC1361" i="37"/>
  <c r="AC1451" i="37"/>
  <c r="BA1451" i="37" s="1"/>
  <c r="AC1459" i="37"/>
  <c r="BA1459" i="37" s="1"/>
  <c r="AC1467" i="37"/>
  <c r="AC1475" i="37"/>
  <c r="AC1491" i="37"/>
  <c r="AC1166" i="37"/>
  <c r="AC1178" i="37"/>
  <c r="AC1211" i="37"/>
  <c r="AC1231" i="37"/>
  <c r="AC1247" i="37"/>
  <c r="AC1323" i="37"/>
  <c r="BA1323" i="37" s="1"/>
  <c r="AC1331" i="37"/>
  <c r="AZ1564" i="37"/>
  <c r="AC1566" i="37"/>
  <c r="AZ1566" i="37"/>
  <c r="AZ1568" i="37"/>
  <c r="AC1568" i="37"/>
  <c r="AZ1570" i="37"/>
  <c r="AC1570" i="37"/>
  <c r="AZ1572" i="37"/>
  <c r="AC1572" i="37"/>
  <c r="AZ1574" i="37"/>
  <c r="AC1574" i="37"/>
  <c r="BA1574" i="37"/>
  <c r="AZ1576" i="37"/>
  <c r="AC1576" i="37"/>
  <c r="BA1576" i="37" s="1"/>
  <c r="AZ1578" i="37"/>
  <c r="AZ1580" i="37"/>
  <c r="AC1580" i="37"/>
  <c r="AC1582" i="37"/>
  <c r="AZ1582" i="37"/>
  <c r="AZ1584" i="37"/>
  <c r="AZ1586" i="37"/>
  <c r="AC1586" i="37"/>
  <c r="AZ1588" i="37"/>
  <c r="AC1588" i="37"/>
  <c r="BA1588" i="37" s="1"/>
  <c r="AZ1590" i="37"/>
  <c r="AC1590" i="37"/>
  <c r="AZ1592" i="37"/>
  <c r="AC1594" i="37"/>
  <c r="AZ1594" i="37"/>
  <c r="AZ1596" i="37"/>
  <c r="AC1596" i="37"/>
  <c r="AZ1598" i="37"/>
  <c r="AC1598" i="37"/>
  <c r="AZ1600" i="37"/>
  <c r="AC1602" i="37"/>
  <c r="AZ1602" i="37"/>
  <c r="AZ1604" i="37"/>
  <c r="AC1604" i="37"/>
  <c r="AZ1606" i="37"/>
  <c r="AC1606" i="37"/>
  <c r="AC1608" i="37"/>
  <c r="AC1610" i="37"/>
  <c r="AZ1612" i="37"/>
  <c r="AC1612" i="37"/>
  <c r="AZ1614" i="37"/>
  <c r="AC1616" i="37"/>
  <c r="AZ1618" i="37"/>
  <c r="AC1618" i="37"/>
  <c r="AC1620" i="37"/>
  <c r="AZ1562" i="37"/>
  <c r="AC1562" i="37"/>
  <c r="AC1503" i="37"/>
  <c r="AZ1503" i="37"/>
  <c r="AC1505" i="37"/>
  <c r="BA1505" i="37" s="1"/>
  <c r="AZ1505" i="37"/>
  <c r="AZ1509" i="37"/>
  <c r="AC1509" i="37"/>
  <c r="AZ1513" i="37"/>
  <c r="AC1513" i="37"/>
  <c r="AZ1515" i="37"/>
  <c r="AZ1517" i="37"/>
  <c r="AC1517" i="37"/>
  <c r="AC1519" i="37"/>
  <c r="AZ1519" i="37"/>
  <c r="AC1521" i="37"/>
  <c r="AZ1521" i="37"/>
  <c r="AZ1525" i="37"/>
  <c r="AC1525" i="37"/>
  <c r="BA1525" i="37" s="1"/>
  <c r="AZ1529" i="37"/>
  <c r="AC1529" i="37"/>
  <c r="AZ1531" i="37"/>
  <c r="AZ1533" i="37"/>
  <c r="AC1533" i="37"/>
  <c r="AC1535" i="37"/>
  <c r="BA1535" i="37" s="1"/>
  <c r="AZ1535" i="37"/>
  <c r="AC1537" i="37"/>
  <c r="BA1537" i="37" s="1"/>
  <c r="AZ1537" i="37"/>
  <c r="AZ1541" i="37"/>
  <c r="AC1541" i="37"/>
  <c r="BA1541" i="37" s="1"/>
  <c r="AZ1545" i="37"/>
  <c r="AC1545" i="37"/>
  <c r="BA1545" i="37" s="1"/>
  <c r="AZ1547" i="37"/>
  <c r="AC1549" i="37"/>
  <c r="AZ1549" i="37"/>
  <c r="AC1551" i="37"/>
  <c r="AZ1551" i="37"/>
  <c r="AC1553" i="37"/>
  <c r="BA1553" i="37"/>
  <c r="AZ1553" i="37"/>
  <c r="AC1557" i="37"/>
  <c r="BA1557" i="37" s="1"/>
  <c r="AZ1557" i="37"/>
  <c r="AZ1561" i="37"/>
  <c r="AC1561" i="37"/>
  <c r="AZ1444" i="37"/>
  <c r="AC1444" i="37"/>
  <c r="AC1446" i="37"/>
  <c r="AZ1446" i="37"/>
  <c r="AC1448" i="37"/>
  <c r="BA1448" i="37" s="1"/>
  <c r="AZ1448" i="37"/>
  <c r="AZ1450" i="37"/>
  <c r="AC1450" i="37"/>
  <c r="AC1452" i="37"/>
  <c r="AZ1452" i="37"/>
  <c r="AZ1454" i="37"/>
  <c r="AC1454" i="37"/>
  <c r="AC1456" i="37"/>
  <c r="AZ1456" i="37"/>
  <c r="AZ1458" i="37"/>
  <c r="AC1458" i="37"/>
  <c r="BA1458" i="37" s="1"/>
  <c r="AZ1460" i="37"/>
  <c r="AC1460" i="37"/>
  <c r="AZ1462" i="37"/>
  <c r="AC1464" i="37"/>
  <c r="BA1464" i="37" s="1"/>
  <c r="AZ1464" i="37"/>
  <c r="AC1466" i="37"/>
  <c r="AZ1466" i="37"/>
  <c r="AC1468" i="37"/>
  <c r="AZ1468" i="37"/>
  <c r="AZ1470" i="37"/>
  <c r="AC1470" i="37"/>
  <c r="AC1472" i="37"/>
  <c r="AZ1472" i="37"/>
  <c r="AZ1474" i="37"/>
  <c r="AC1474" i="37"/>
  <c r="BA1474" i="37" s="1"/>
  <c r="AZ1476" i="37"/>
  <c r="AZ1478" i="37"/>
  <c r="AC1478" i="37"/>
  <c r="AZ1480" i="37"/>
  <c r="AC1480" i="37"/>
  <c r="AZ1482" i="37"/>
  <c r="AC1482" i="37"/>
  <c r="AZ1484" i="37"/>
  <c r="AC1484" i="37"/>
  <c r="AZ1486" i="37"/>
  <c r="AC1486" i="37"/>
  <c r="AZ1488" i="37"/>
  <c r="AZ1490" i="37"/>
  <c r="AC1490" i="37"/>
  <c r="AC1492" i="37"/>
  <c r="AZ1492" i="37"/>
  <c r="AZ1494" i="37"/>
  <c r="AC1494" i="37"/>
  <c r="AZ1496" i="37"/>
  <c r="AZ1498" i="37"/>
  <c r="AC1498" i="37"/>
  <c r="AC1500" i="37"/>
  <c r="AZ1500" i="37"/>
  <c r="AC1442" i="37"/>
  <c r="AZ1442" i="37"/>
  <c r="AZ1383" i="37"/>
  <c r="AC1383" i="37"/>
  <c r="AZ1385" i="37"/>
  <c r="AC1385" i="37"/>
  <c r="AZ1389" i="37"/>
  <c r="AZ1393" i="37"/>
  <c r="AC1393" i="37"/>
  <c r="AZ1397" i="37"/>
  <c r="AZ1401" i="37"/>
  <c r="AC1401" i="37"/>
  <c r="AC1403" i="37"/>
  <c r="AZ1403" i="37"/>
  <c r="AZ1405" i="37"/>
  <c r="AC1407" i="37"/>
  <c r="AZ1407" i="37"/>
  <c r="AZ1409" i="37"/>
  <c r="AC1409" i="37"/>
  <c r="AC1417" i="37"/>
  <c r="BA1417" i="37" s="1"/>
  <c r="AZ1417" i="37"/>
  <c r="AC1419" i="37"/>
  <c r="BA1419" i="37" s="1"/>
  <c r="AZ1419" i="37"/>
  <c r="AZ1433" i="37"/>
  <c r="AZ1441" i="37"/>
  <c r="AC1441" i="37"/>
  <c r="AC1324" i="37"/>
  <c r="BA1324" i="37" s="1"/>
  <c r="AZ1324" i="37"/>
  <c r="AZ1326" i="37"/>
  <c r="AC1326" i="37"/>
  <c r="AZ1328" i="37"/>
  <c r="AC1332" i="37"/>
  <c r="BA1332" i="37"/>
  <c r="AZ1332" i="37"/>
  <c r="AZ1334" i="37"/>
  <c r="AC1334" i="37"/>
  <c r="AZ1336" i="37"/>
  <c r="AZ1338" i="37"/>
  <c r="AC1338" i="37"/>
  <c r="AC1340" i="37"/>
  <c r="AZ1340" i="37"/>
  <c r="AZ1342" i="37"/>
  <c r="AC1342" i="37"/>
  <c r="AZ1344" i="37"/>
  <c r="AZ1346" i="37"/>
  <c r="AC1346" i="37"/>
  <c r="AC1348" i="37"/>
  <c r="BA1348" i="37" s="1"/>
  <c r="AZ1348" i="37"/>
  <c r="AC1350" i="37"/>
  <c r="AZ1350" i="37"/>
  <c r="AZ1352" i="37"/>
  <c r="AC1354" i="37"/>
  <c r="BA1354" i="37"/>
  <c r="AZ1354" i="37"/>
  <c r="AZ1356" i="37"/>
  <c r="AC1356" i="37"/>
  <c r="AZ1358" i="37"/>
  <c r="AC1358" i="37"/>
  <c r="AZ1360" i="37"/>
  <c r="AZ1362" i="37"/>
  <c r="AC1362" i="37"/>
  <c r="BA1362" i="37" s="1"/>
  <c r="AZ1364" i="37"/>
  <c r="AC1364" i="37"/>
  <c r="BA1364" i="37" s="1"/>
  <c r="AC1366" i="37"/>
  <c r="BA1366" i="37" s="1"/>
  <c r="AZ1366" i="37"/>
  <c r="AZ1368" i="37"/>
  <c r="AC1368" i="37"/>
  <c r="AC1370" i="37"/>
  <c r="AZ1370" i="37"/>
  <c r="AZ1372" i="37"/>
  <c r="AC1372" i="37"/>
  <c r="AZ1374" i="37"/>
  <c r="AC1374" i="37"/>
  <c r="AZ1376" i="37"/>
  <c r="AZ1378" i="37"/>
  <c r="AC1378" i="37"/>
  <c r="BA1378" i="37" s="1"/>
  <c r="AZ1380" i="37"/>
  <c r="AC1380" i="37"/>
  <c r="BA1380" i="37"/>
  <c r="AZ1322" i="37"/>
  <c r="AC1322" i="37"/>
  <c r="BA1322" i="37" s="1"/>
  <c r="AC1265" i="37"/>
  <c r="AZ1265" i="37"/>
  <c r="AC1267" i="37"/>
  <c r="AZ1267" i="37"/>
  <c r="AZ1269" i="37"/>
  <c r="AC1281" i="37"/>
  <c r="AZ1281" i="37"/>
  <c r="AZ1283" i="37"/>
  <c r="AC1283" i="37"/>
  <c r="AZ1285" i="37"/>
  <c r="AZ1293" i="37"/>
  <c r="AZ1297" i="37"/>
  <c r="AC1297" i="37"/>
  <c r="AC1299" i="37"/>
  <c r="AZ1299" i="37"/>
  <c r="AC1305" i="37"/>
  <c r="AZ1305" i="37"/>
  <c r="AZ1315" i="37"/>
  <c r="AC1315" i="37"/>
  <c r="AC1317" i="37"/>
  <c r="AZ1317" i="37"/>
  <c r="AC1319" i="37"/>
  <c r="AZ1319" i="37"/>
  <c r="AC1321" i="37"/>
  <c r="AZ1321" i="37"/>
  <c r="AZ1204" i="37"/>
  <c r="AC1206" i="37"/>
  <c r="AZ1206" i="37"/>
  <c r="AC1208" i="37"/>
  <c r="AZ1208" i="37"/>
  <c r="AZ1210" i="37"/>
  <c r="AC1210" i="37"/>
  <c r="AZ1212" i="37"/>
  <c r="AC1214" i="37"/>
  <c r="AZ1214" i="37"/>
  <c r="AC1216" i="37"/>
  <c r="BA1216" i="37"/>
  <c r="AZ1216" i="37"/>
  <c r="AZ1218" i="37"/>
  <c r="AC1218" i="37"/>
  <c r="AZ1220" i="37"/>
  <c r="AZ1222" i="37"/>
  <c r="AC1222" i="37"/>
  <c r="AZ1224" i="37"/>
  <c r="AC1224" i="37"/>
  <c r="AC1226" i="37"/>
  <c r="AZ1226" i="37"/>
  <c r="AZ1228" i="37"/>
  <c r="AC1230" i="37"/>
  <c r="AZ1230" i="37"/>
  <c r="AZ1232" i="37"/>
  <c r="AC1232" i="37"/>
  <c r="AZ1234" i="37"/>
  <c r="AC1234" i="37"/>
  <c r="AZ1236" i="37"/>
  <c r="AZ1238" i="37"/>
  <c r="AC1238" i="37"/>
  <c r="AZ1240" i="37"/>
  <c r="AC1240" i="37"/>
  <c r="AC1242" i="37"/>
  <c r="BA1242" i="37"/>
  <c r="AZ1242" i="37"/>
  <c r="AZ1244" i="37"/>
  <c r="AC1246" i="37"/>
  <c r="AZ1246" i="37"/>
  <c r="AC1248" i="37"/>
  <c r="BA1248" i="37"/>
  <c r="AZ1248" i="37"/>
  <c r="AC1250" i="37"/>
  <c r="AZ1250" i="37"/>
  <c r="AZ1252" i="37"/>
  <c r="AZ1254" i="37"/>
  <c r="AC1254" i="37"/>
  <c r="AZ1256" i="37"/>
  <c r="AC1256" i="37"/>
  <c r="AZ1258" i="37"/>
  <c r="AC1258" i="37"/>
  <c r="BA1258" i="37" s="1"/>
  <c r="AZ1260" i="37"/>
  <c r="AC1202" i="37"/>
  <c r="AZ1202" i="37"/>
  <c r="AZ1143" i="37"/>
  <c r="AZ1145" i="37"/>
  <c r="AC1145" i="37"/>
  <c r="BA1145" i="37"/>
  <c r="AC1147" i="37"/>
  <c r="AZ1147" i="37"/>
  <c r="AC1153" i="37"/>
  <c r="AZ1153" i="37"/>
  <c r="AC1155" i="37"/>
  <c r="AZ1155" i="37"/>
  <c r="AC1157" i="37"/>
  <c r="AZ1157" i="37"/>
  <c r="AZ1161" i="37"/>
  <c r="AC1161" i="37"/>
  <c r="BA1161" i="37" s="1"/>
  <c r="AC1173" i="37"/>
  <c r="BA1173" i="37" s="1"/>
  <c r="AZ1173" i="37"/>
  <c r="AC1175" i="37"/>
  <c r="AZ1175" i="37"/>
  <c r="AZ1177" i="37"/>
  <c r="AC1177" i="37"/>
  <c r="BA1177" i="37" s="1"/>
  <c r="AZ1179" i="37"/>
  <c r="AC1183" i="37"/>
  <c r="AZ1183" i="37"/>
  <c r="AZ1184" i="37"/>
  <c r="AC1184" i="37"/>
  <c r="BA1184" i="37" s="1"/>
  <c r="AZ1188" i="37"/>
  <c r="AC1192" i="37"/>
  <c r="AZ1192" i="37"/>
  <c r="AC1197" i="37"/>
  <c r="AZ1197" i="37"/>
  <c r="AC1199" i="37"/>
  <c r="AZ1199" i="37"/>
  <c r="AZ1116" i="37"/>
  <c r="AC1116" i="37"/>
  <c r="BA1116" i="37"/>
  <c r="AZ1118" i="37"/>
  <c r="AC1118" i="37"/>
  <c r="AC1120" i="37"/>
  <c r="BA1120" i="37"/>
  <c r="AZ1120" i="37"/>
  <c r="AZ1122" i="37"/>
  <c r="AZ1124" i="37"/>
  <c r="AC1124" i="37"/>
  <c r="BA1124" i="37" s="1"/>
  <c r="AZ1126" i="37"/>
  <c r="AC1126" i="37"/>
  <c r="AC1128" i="37"/>
  <c r="AZ1128" i="37"/>
  <c r="AZ1130" i="37"/>
  <c r="AZ1132" i="37"/>
  <c r="AC1132" i="37"/>
  <c r="BA1132" i="37" s="1"/>
  <c r="AC1134" i="37"/>
  <c r="AZ1134" i="37"/>
  <c r="AZ1136" i="37"/>
  <c r="AC1136" i="37"/>
  <c r="BA1136" i="37"/>
  <c r="AZ1138" i="37"/>
  <c r="AZ1140" i="37"/>
  <c r="AC1140" i="37"/>
  <c r="AZ1507" i="37"/>
  <c r="AZ1511" i="37"/>
  <c r="AZ1523" i="37"/>
  <c r="AZ1527" i="37"/>
  <c r="AZ1539" i="37"/>
  <c r="AZ1543" i="37"/>
  <c r="AZ1555" i="37"/>
  <c r="AZ1559" i="37"/>
  <c r="AZ1387" i="37"/>
  <c r="AZ1391" i="37"/>
  <c r="AZ1395" i="37"/>
  <c r="AZ1399" i="37"/>
  <c r="AZ1411" i="37"/>
  <c r="AZ1413" i="37"/>
  <c r="AZ1415" i="37"/>
  <c r="AZ1431" i="37"/>
  <c r="AZ1435" i="37"/>
  <c r="AZ1439" i="37"/>
  <c r="AZ1330" i="37"/>
  <c r="BA1303" i="37"/>
  <c r="AZ1313" i="37"/>
  <c r="AZ1149" i="37"/>
  <c r="AZ1163" i="37"/>
  <c r="AZ1186" i="37"/>
  <c r="AZ1190" i="37"/>
  <c r="AZ1194" i="37"/>
  <c r="AZ1201" i="37"/>
  <c r="AC1313" i="37"/>
  <c r="BA1313" i="37"/>
  <c r="AC1339" i="37"/>
  <c r="AC1347" i="37"/>
  <c r="AC1355" i="37"/>
  <c r="AC1363" i="37"/>
  <c r="AC1371" i="37"/>
  <c r="AC1379" i="37"/>
  <c r="AC1391" i="37"/>
  <c r="AC1399" i="37"/>
  <c r="AC1489" i="37"/>
  <c r="BA1489" i="37" s="1"/>
  <c r="AC1543" i="37"/>
  <c r="AC1559" i="37"/>
  <c r="AC1575" i="37"/>
  <c r="AC1591" i="37"/>
  <c r="AC1607" i="37"/>
  <c r="BA1607" i="37" s="1"/>
  <c r="AC1330" i="37"/>
  <c r="AC1411" i="37"/>
  <c r="AC1447" i="37"/>
  <c r="BA1447" i="37" s="1"/>
  <c r="AC1455" i="37"/>
  <c r="AC1463" i="37"/>
  <c r="AC1471" i="37"/>
  <c r="AC1479" i="37"/>
  <c r="AC1487" i="37"/>
  <c r="AC1150" i="37"/>
  <c r="AC1174" i="37"/>
  <c r="AC1182" i="37"/>
  <c r="AC1190" i="37"/>
  <c r="AC1198" i="37"/>
  <c r="AC1215" i="37"/>
  <c r="AC1227" i="37"/>
  <c r="AC1243" i="37"/>
  <c r="AC1259" i="37"/>
  <c r="AC1327" i="37"/>
  <c r="AC1577" i="37"/>
  <c r="BA1577" i="37" s="1"/>
  <c r="AC1282" i="37"/>
  <c r="AC483" i="37"/>
  <c r="AZ483" i="37"/>
  <c r="AZ485" i="37"/>
  <c r="AC487" i="37"/>
  <c r="AZ487" i="37"/>
  <c r="AZ489" i="37"/>
  <c r="AZ491" i="37"/>
  <c r="AC491" i="37"/>
  <c r="AC493" i="37"/>
  <c r="BA493" i="37" s="1"/>
  <c r="AZ493" i="37"/>
  <c r="AC495" i="37"/>
  <c r="BA495" i="37"/>
  <c r="AZ495" i="37"/>
  <c r="AC497" i="37"/>
  <c r="AZ497" i="37"/>
  <c r="AZ501" i="37"/>
  <c r="AC501" i="37"/>
  <c r="AC503" i="37"/>
  <c r="BA503" i="37" s="1"/>
  <c r="AZ503" i="37"/>
  <c r="AZ505" i="37"/>
  <c r="AZ507" i="37"/>
  <c r="AC509" i="37"/>
  <c r="AZ509" i="37"/>
  <c r="AZ511" i="37"/>
  <c r="AC513" i="37"/>
  <c r="AZ513" i="37"/>
  <c r="AC517" i="37"/>
  <c r="AZ517" i="37"/>
  <c r="AC519" i="37"/>
  <c r="AZ519" i="37"/>
  <c r="AZ521" i="37"/>
  <c r="AC523" i="37"/>
  <c r="AZ523" i="37"/>
  <c r="AC525" i="37"/>
  <c r="AZ525" i="37"/>
  <c r="AC527" i="37"/>
  <c r="BA527" i="37" s="1"/>
  <c r="AZ527" i="37"/>
  <c r="AC529" i="37"/>
  <c r="AZ529" i="37"/>
  <c r="AZ531" i="37"/>
  <c r="AC533" i="37"/>
  <c r="AZ533" i="37"/>
  <c r="AZ535" i="37"/>
  <c r="AZ537" i="37"/>
  <c r="AC539" i="37"/>
  <c r="AZ539" i="37"/>
  <c r="AC541" i="37"/>
  <c r="AZ541" i="37"/>
  <c r="AZ424" i="37"/>
  <c r="AC424" i="37"/>
  <c r="BA424" i="37" s="1"/>
  <c r="AZ426" i="37"/>
  <c r="AZ428" i="37"/>
  <c r="AC428" i="37"/>
  <c r="BA428" i="37"/>
  <c r="AZ432" i="37"/>
  <c r="AC432" i="37"/>
  <c r="AC436" i="37"/>
  <c r="AZ436" i="37"/>
  <c r="AZ438" i="37"/>
  <c r="AC438" i="37"/>
  <c r="AZ440" i="37"/>
  <c r="AC440" i="37"/>
  <c r="AZ444" i="37"/>
  <c r="AC446" i="37"/>
  <c r="AZ446" i="37"/>
  <c r="AZ456" i="37"/>
  <c r="AC456" i="37"/>
  <c r="BA456" i="37"/>
  <c r="AC460" i="37"/>
  <c r="AZ460" i="37"/>
  <c r="AZ464" i="37"/>
  <c r="AC464" i="37"/>
  <c r="AZ468" i="37"/>
  <c r="AC468" i="37"/>
  <c r="BA468" i="37" s="1"/>
  <c r="AZ470" i="37"/>
  <c r="AC470" i="37"/>
  <c r="AZ472" i="37"/>
  <c r="AZ476" i="37"/>
  <c r="AC476" i="37"/>
  <c r="AZ478" i="37"/>
  <c r="AC363" i="37"/>
  <c r="AZ363" i="37"/>
  <c r="AZ367" i="37"/>
  <c r="AC367" i="37"/>
  <c r="AZ369" i="37"/>
  <c r="AC371" i="37"/>
  <c r="AZ371" i="37"/>
  <c r="AC373" i="37"/>
  <c r="AZ373" i="37"/>
  <c r="AC375" i="37"/>
  <c r="AZ375" i="37"/>
  <c r="AZ377" i="37"/>
  <c r="AC377" i="37"/>
  <c r="AZ379" i="37"/>
  <c r="AZ383" i="37"/>
  <c r="AC385" i="37"/>
  <c r="AZ385" i="37"/>
  <c r="AC387" i="37"/>
  <c r="BA387" i="37" s="1"/>
  <c r="AZ387" i="37"/>
  <c r="AZ389" i="37"/>
  <c r="AZ391" i="37"/>
  <c r="AC391" i="37"/>
  <c r="BA391" i="37" s="1"/>
  <c r="AZ393" i="37"/>
  <c r="AZ395" i="37"/>
  <c r="AC395" i="37"/>
  <c r="AZ397" i="37"/>
  <c r="AC399" i="37"/>
  <c r="BA399" i="37" s="1"/>
  <c r="AZ399" i="37"/>
  <c r="AC401" i="37"/>
  <c r="AZ401" i="37"/>
  <c r="AC403" i="37"/>
  <c r="AZ403" i="37"/>
  <c r="AC405" i="37"/>
  <c r="AZ405" i="37"/>
  <c r="AZ407" i="37"/>
  <c r="AC407" i="37"/>
  <c r="AC409" i="37"/>
  <c r="BA409" i="37" s="1"/>
  <c r="AZ409" i="37"/>
  <c r="AZ411" i="37"/>
  <c r="AC413" i="37"/>
  <c r="AZ413" i="37"/>
  <c r="AZ415" i="37"/>
  <c r="AC415" i="37"/>
  <c r="AC417" i="37"/>
  <c r="AZ417" i="37"/>
  <c r="AC419" i="37"/>
  <c r="AZ419" i="37"/>
  <c r="AZ421" i="37"/>
  <c r="AZ304" i="37"/>
  <c r="AZ306" i="37"/>
  <c r="AC306" i="37"/>
  <c r="AZ310" i="37"/>
  <c r="AC310" i="37"/>
  <c r="AZ312" i="37"/>
  <c r="AC312" i="37"/>
  <c r="AZ316" i="37"/>
  <c r="AC316" i="37"/>
  <c r="BA316" i="37" s="1"/>
  <c r="AZ320" i="37"/>
  <c r="AC320" i="37"/>
  <c r="BA320" i="37" s="1"/>
  <c r="AZ324" i="37"/>
  <c r="AC324" i="37"/>
  <c r="AC332" i="37"/>
  <c r="AZ332" i="37"/>
  <c r="AC336" i="37"/>
  <c r="BA336" i="37" s="1"/>
  <c r="AZ336" i="37"/>
  <c r="AC340" i="37"/>
  <c r="AZ340" i="37"/>
  <c r="AC344" i="37"/>
  <c r="BA344" i="37" s="1"/>
  <c r="AZ344" i="37"/>
  <c r="AZ348" i="37"/>
  <c r="AZ352" i="37"/>
  <c r="AC356" i="37"/>
  <c r="AZ356" i="37"/>
  <c r="AZ243" i="37"/>
  <c r="AZ245" i="37"/>
  <c r="AC245" i="37"/>
  <c r="AZ247" i="37"/>
  <c r="AC247" i="37"/>
  <c r="BA247" i="37" s="1"/>
  <c r="AC249" i="37"/>
  <c r="BA249" i="37" s="1"/>
  <c r="AZ249" i="37"/>
  <c r="AC251" i="37"/>
  <c r="AZ251" i="37"/>
  <c r="AZ253" i="37"/>
  <c r="AZ255" i="37"/>
  <c r="AC255" i="37"/>
  <c r="BA255" i="37" s="1"/>
  <c r="AZ257" i="37"/>
  <c r="AC259" i="37"/>
  <c r="AZ259" i="37"/>
  <c r="AZ261" i="37"/>
  <c r="AC263" i="37"/>
  <c r="AZ263" i="37"/>
  <c r="AC265" i="37"/>
  <c r="BA265" i="37" s="1"/>
  <c r="AZ265" i="37"/>
  <c r="AC267" i="37"/>
  <c r="AZ267" i="37"/>
  <c r="AC269" i="37"/>
  <c r="AZ269" i="37"/>
  <c r="AZ271" i="37"/>
  <c r="AC271" i="37"/>
  <c r="BA271" i="37" s="1"/>
  <c r="AC273" i="37"/>
  <c r="AZ273" i="37"/>
  <c r="AZ275" i="37"/>
  <c r="AZ277" i="37"/>
  <c r="AC277" i="37"/>
  <c r="AZ279" i="37"/>
  <c r="AC279" i="37"/>
  <c r="BA279" i="37" s="1"/>
  <c r="AC281" i="37"/>
  <c r="AZ281" i="37"/>
  <c r="AZ283" i="37"/>
  <c r="AC283" i="37"/>
  <c r="AC285" i="37"/>
  <c r="AZ285" i="37"/>
  <c r="AZ287" i="37"/>
  <c r="AC287" i="37"/>
  <c r="AZ289" i="37"/>
  <c r="AC291" i="37"/>
  <c r="AZ291" i="37"/>
  <c r="AC293" i="37"/>
  <c r="AZ293" i="37"/>
  <c r="AC295" i="37"/>
  <c r="BA295" i="37"/>
  <c r="AZ295" i="37"/>
  <c r="AZ297" i="37"/>
  <c r="AC297" i="37"/>
  <c r="AZ299" i="37"/>
  <c r="AC299" i="37"/>
  <c r="AC301" i="37"/>
  <c r="AZ301" i="37"/>
  <c r="AZ184" i="37"/>
  <c r="AC184" i="37"/>
  <c r="BA184" i="37" s="1"/>
  <c r="AZ188" i="37"/>
  <c r="AC188" i="37"/>
  <c r="BA188" i="37" s="1"/>
  <c r="AZ236" i="37"/>
  <c r="AZ182" i="37"/>
  <c r="AC151" i="37"/>
  <c r="BA151" i="37" s="1"/>
  <c r="AZ151" i="37"/>
  <c r="AZ74" i="37"/>
  <c r="AZ78" i="37"/>
  <c r="AC98" i="37"/>
  <c r="AZ98" i="37"/>
  <c r="AC100" i="37"/>
  <c r="AZ100" i="37"/>
  <c r="AZ114" i="37"/>
  <c r="AC116" i="37"/>
  <c r="AZ116" i="37"/>
  <c r="AC120" i="37"/>
  <c r="AZ120" i="37"/>
  <c r="AZ42" i="37"/>
  <c r="AC44" i="37"/>
  <c r="AZ44" i="37"/>
  <c r="AZ46" i="37"/>
  <c r="AC46" i="37"/>
  <c r="AC48" i="37"/>
  <c r="AZ48" i="37"/>
  <c r="AZ50" i="37"/>
  <c r="AC52" i="37"/>
  <c r="AZ52" i="37"/>
  <c r="AC54" i="37"/>
  <c r="BA54" i="37" s="1"/>
  <c r="AZ54" i="37"/>
  <c r="AZ56" i="37"/>
  <c r="AZ58" i="37"/>
  <c r="AC60" i="37"/>
  <c r="AZ60" i="37"/>
  <c r="AC3" i="37"/>
  <c r="BA3" i="37" s="1"/>
  <c r="AZ3" i="37"/>
  <c r="AZ7" i="37"/>
  <c r="AC7" i="37"/>
  <c r="AC9" i="37"/>
  <c r="AZ9" i="37"/>
  <c r="AZ11" i="37"/>
  <c r="AC13" i="37"/>
  <c r="AZ13" i="37"/>
  <c r="AZ15" i="37"/>
  <c r="AC15" i="37"/>
  <c r="AZ17" i="37"/>
  <c r="AC17" i="37"/>
  <c r="AC19" i="37"/>
  <c r="AZ19" i="37"/>
  <c r="AC21" i="37"/>
  <c r="AZ21" i="37"/>
  <c r="AZ23" i="37"/>
  <c r="AC23" i="37"/>
  <c r="BA23" i="37" s="1"/>
  <c r="AZ25" i="37"/>
  <c r="AZ27" i="37"/>
  <c r="AZ1082" i="37"/>
  <c r="AR1082" i="37"/>
  <c r="BA118" i="37"/>
  <c r="AZ499" i="37"/>
  <c r="AZ515" i="37"/>
  <c r="AZ430" i="37"/>
  <c r="AZ442" i="37"/>
  <c r="AZ462" i="37"/>
  <c r="AZ466" i="37"/>
  <c r="AZ365" i="37"/>
  <c r="AZ381" i="37"/>
  <c r="AZ308" i="37"/>
  <c r="AZ314" i="37"/>
  <c r="AZ318" i="37"/>
  <c r="AZ322" i="37"/>
  <c r="AZ326" i="37"/>
  <c r="BA328" i="37"/>
  <c r="AZ330" i="37"/>
  <c r="AZ334" i="37"/>
  <c r="AZ338" i="37"/>
  <c r="AZ342" i="37"/>
  <c r="AZ346" i="37"/>
  <c r="AZ350" i="37"/>
  <c r="AZ354" i="37"/>
  <c r="AZ358" i="37"/>
  <c r="AZ360" i="37"/>
  <c r="AZ186" i="37"/>
  <c r="AZ240" i="37"/>
  <c r="AC308" i="37"/>
  <c r="AC342" i="37"/>
  <c r="AC358" i="37"/>
  <c r="AC466" i="37"/>
  <c r="AZ5" i="37"/>
  <c r="AC484" i="37"/>
  <c r="AZ484" i="37"/>
  <c r="AZ486" i="37"/>
  <c r="AZ488" i="37"/>
  <c r="AC488" i="37"/>
  <c r="BA488" i="37" s="1"/>
  <c r="AZ492" i="37"/>
  <c r="AZ494" i="37"/>
  <c r="AC494" i="37"/>
  <c r="AZ496" i="37"/>
  <c r="AZ498" i="37"/>
  <c r="AZ500" i="37"/>
  <c r="AC500" i="37"/>
  <c r="BA500" i="37" s="1"/>
  <c r="AZ502" i="37"/>
  <c r="AC504" i="37"/>
  <c r="AZ504" i="37"/>
  <c r="AZ508" i="37"/>
  <c r="AZ510" i="37"/>
  <c r="AC510" i="37"/>
  <c r="AC512" i="37"/>
  <c r="AZ512" i="37"/>
  <c r="AZ516" i="37"/>
  <c r="AC516" i="37"/>
  <c r="BA516" i="37" s="1"/>
  <c r="AZ518" i="37"/>
  <c r="AZ520" i="37"/>
  <c r="AC520" i="37"/>
  <c r="AZ524" i="37"/>
  <c r="AC425" i="37"/>
  <c r="AZ425" i="37"/>
  <c r="AC427" i="37"/>
  <c r="AZ427" i="37"/>
  <c r="AC431" i="37"/>
  <c r="BA431" i="37" s="1"/>
  <c r="AZ431" i="37"/>
  <c r="AZ433" i="37"/>
  <c r="AC433" i="37"/>
  <c r="AC435" i="37"/>
  <c r="AZ435" i="37"/>
  <c r="AC437" i="37"/>
  <c r="AZ437" i="37"/>
  <c r="AC439" i="37"/>
  <c r="BA439" i="37" s="1"/>
  <c r="AZ439" i="37"/>
  <c r="AC441" i="37"/>
  <c r="AZ441" i="37"/>
  <c r="AZ443" i="37"/>
  <c r="AC443" i="37"/>
  <c r="AC447" i="37"/>
  <c r="BA447" i="37" s="1"/>
  <c r="AZ447" i="37"/>
  <c r="AC449" i="37"/>
  <c r="AZ449" i="37"/>
  <c r="AZ451" i="37"/>
  <c r="AC453" i="37"/>
  <c r="AZ453" i="37"/>
  <c r="AC455" i="37"/>
  <c r="AZ455" i="37"/>
  <c r="AC457" i="37"/>
  <c r="AZ457" i="37"/>
  <c r="AZ459" i="37"/>
  <c r="AC463" i="37"/>
  <c r="AZ463" i="37"/>
  <c r="AZ465" i="37"/>
  <c r="AZ467" i="37"/>
  <c r="AC469" i="37"/>
  <c r="AZ469" i="37"/>
  <c r="AC471" i="37"/>
  <c r="AZ471" i="37"/>
  <c r="AC473" i="37"/>
  <c r="AZ473" i="37"/>
  <c r="AZ475" i="37"/>
  <c r="AZ477" i="37"/>
  <c r="AC477" i="37"/>
  <c r="AZ479" i="37"/>
  <c r="AZ372" i="37"/>
  <c r="AC378" i="37"/>
  <c r="AZ378" i="37"/>
  <c r="AZ388" i="37"/>
  <c r="AC388" i="37"/>
  <c r="AC396" i="37"/>
  <c r="AZ396" i="37"/>
  <c r="AC410" i="37"/>
  <c r="AZ410" i="37"/>
  <c r="AC412" i="37"/>
  <c r="BA412" i="37"/>
  <c r="AZ412" i="37"/>
  <c r="AZ414" i="37"/>
  <c r="AC420" i="37"/>
  <c r="BA420" i="37" s="1"/>
  <c r="AZ420" i="37"/>
  <c r="AC305" i="37"/>
  <c r="AZ305" i="37"/>
  <c r="AC307" i="37"/>
  <c r="AZ307" i="37"/>
  <c r="AZ309" i="37"/>
  <c r="AC309" i="37"/>
  <c r="AZ311" i="37"/>
  <c r="AC313" i="37"/>
  <c r="AZ313" i="37"/>
  <c r="AC317" i="37"/>
  <c r="BA317" i="37"/>
  <c r="AZ317" i="37"/>
  <c r="AZ319" i="37"/>
  <c r="AZ321" i="37"/>
  <c r="AC321" i="37"/>
  <c r="AZ323" i="37"/>
  <c r="AZ325" i="37"/>
  <c r="AC325" i="37"/>
  <c r="BA325" i="37"/>
  <c r="AZ327" i="37"/>
  <c r="AZ329" i="37"/>
  <c r="AC329" i="37"/>
  <c r="AZ331" i="37"/>
  <c r="AC331" i="37"/>
  <c r="AZ333" i="37"/>
  <c r="BA333" i="37"/>
  <c r="AZ335" i="37"/>
  <c r="AC335" i="37"/>
  <c r="AC337" i="37"/>
  <c r="AZ337" i="37"/>
  <c r="AC339" i="37"/>
  <c r="AZ339" i="37"/>
  <c r="AZ341" i="37"/>
  <c r="AZ345" i="37"/>
  <c r="AZ347" i="37"/>
  <c r="AC347" i="37"/>
  <c r="AZ349" i="37"/>
  <c r="AC349" i="37"/>
  <c r="AC353" i="37"/>
  <c r="AZ353" i="37"/>
  <c r="AZ355" i="37"/>
  <c r="AZ357" i="37"/>
  <c r="AZ359" i="37"/>
  <c r="AZ361" i="37"/>
  <c r="AC244" i="37"/>
  <c r="AZ244" i="37"/>
  <c r="AC248" i="37"/>
  <c r="BA248" i="37" s="1"/>
  <c r="AZ248" i="37"/>
  <c r="AZ250" i="37"/>
  <c r="AC252" i="37"/>
  <c r="AZ252" i="37"/>
  <c r="AC254" i="37"/>
  <c r="AZ254" i="37"/>
  <c r="AC256" i="37"/>
  <c r="AZ256" i="37"/>
  <c r="AC258" i="37"/>
  <c r="AZ258" i="37"/>
  <c r="AC260" i="37"/>
  <c r="AZ260" i="37"/>
  <c r="AC262" i="37"/>
  <c r="AZ262" i="37"/>
  <c r="AC266" i="37"/>
  <c r="AZ266" i="37"/>
  <c r="AZ268" i="37"/>
  <c r="AZ272" i="37"/>
  <c r="AC274" i="37"/>
  <c r="AZ274" i="37"/>
  <c r="AZ276" i="37"/>
  <c r="AZ280" i="37"/>
  <c r="AZ282" i="37"/>
  <c r="AC284" i="37"/>
  <c r="AZ284" i="37"/>
  <c r="AC286" i="37"/>
  <c r="AZ286" i="37"/>
  <c r="AZ288" i="37"/>
  <c r="AC290" i="37"/>
  <c r="AZ290" i="37"/>
  <c r="AZ292" i="37"/>
  <c r="AC294" i="37"/>
  <c r="AZ294" i="37"/>
  <c r="AZ296" i="37"/>
  <c r="AC300" i="37"/>
  <c r="AZ300" i="37"/>
  <c r="AZ242" i="37"/>
  <c r="AC242" i="37"/>
  <c r="AZ183" i="37"/>
  <c r="AZ185" i="37"/>
  <c r="AC187" i="37"/>
  <c r="AZ187" i="37"/>
  <c r="AZ189" i="37"/>
  <c r="AZ191" i="37"/>
  <c r="AZ193" i="37"/>
  <c r="AC193" i="37"/>
  <c r="AC195" i="37"/>
  <c r="BA195" i="37" s="1"/>
  <c r="AZ195" i="37"/>
  <c r="AZ225" i="37"/>
  <c r="AZ134" i="37"/>
  <c r="AZ140" i="37"/>
  <c r="AC142" i="37"/>
  <c r="BA142" i="37" s="1"/>
  <c r="AZ142" i="37"/>
  <c r="AZ148" i="37"/>
  <c r="AC150" i="37"/>
  <c r="AZ150" i="37"/>
  <c r="AZ152" i="37"/>
  <c r="AC152" i="37"/>
  <c r="BA152" i="37" s="1"/>
  <c r="AC156" i="37"/>
  <c r="AZ156" i="37"/>
  <c r="AZ166" i="37"/>
  <c r="AC166" i="37"/>
  <c r="AZ174" i="37"/>
  <c r="AC174" i="37"/>
  <c r="BA174" i="37" s="1"/>
  <c r="AC176" i="37"/>
  <c r="AZ176" i="37"/>
  <c r="AZ93" i="37"/>
  <c r="AC103" i="37"/>
  <c r="BA103" i="37" s="1"/>
  <c r="AZ103" i="37"/>
  <c r="AZ39" i="37"/>
  <c r="AC39" i="37"/>
  <c r="BA39" i="37" s="1"/>
  <c r="AC55" i="37"/>
  <c r="AZ55" i="37"/>
  <c r="AZ12" i="37"/>
  <c r="AZ16" i="37"/>
  <c r="AZ24" i="37"/>
  <c r="AZ8" i="37"/>
  <c r="AZ35" i="37"/>
  <c r="AZ92" i="37"/>
  <c r="AZ76" i="37"/>
  <c r="AZ178" i="37"/>
  <c r="AZ490" i="37"/>
  <c r="AZ506" i="37"/>
  <c r="AZ514" i="37"/>
  <c r="AZ522" i="37"/>
  <c r="AZ429" i="37"/>
  <c r="AZ445" i="37"/>
  <c r="AZ461" i="37"/>
  <c r="AZ481" i="37"/>
  <c r="AZ384" i="37"/>
  <c r="AZ390" i="37"/>
  <c r="AZ402" i="37"/>
  <c r="AZ408" i="37"/>
  <c r="AZ362" i="37"/>
  <c r="AZ315" i="37"/>
  <c r="AZ343" i="37"/>
  <c r="AZ351" i="37"/>
  <c r="AZ246" i="37"/>
  <c r="AZ264" i="37"/>
  <c r="AZ270" i="37"/>
  <c r="AZ278" i="37"/>
  <c r="AZ154" i="37"/>
  <c r="AZ41" i="37"/>
  <c r="AZ57" i="37"/>
  <c r="AC186" i="37"/>
  <c r="AC322" i="37"/>
  <c r="BA322" i="37" s="1"/>
  <c r="AC330" i="37"/>
  <c r="AC354" i="37"/>
  <c r="BA354" i="37" s="1"/>
  <c r="AZ26" i="37"/>
  <c r="AC246" i="37"/>
  <c r="AC442" i="37"/>
  <c r="AC462" i="37"/>
  <c r="AC506" i="37"/>
  <c r="AC26" i="37"/>
  <c r="AC360" i="37"/>
  <c r="BA360" i="37"/>
  <c r="AC445" i="37"/>
  <c r="BA1273" i="37"/>
  <c r="AC2127" i="37"/>
  <c r="AZ2127" i="37"/>
  <c r="AZ1311" i="37"/>
  <c r="AR1976" i="37"/>
  <c r="AZ1976" i="37"/>
  <c r="AC2027" i="37"/>
  <c r="AZ2027" i="37"/>
  <c r="AZ2031" i="37"/>
  <c r="AR2024" i="37"/>
  <c r="AZ2024" i="37"/>
  <c r="AZ2011" i="37"/>
  <c r="AR2011" i="37"/>
  <c r="AZ2013" i="37"/>
  <c r="AZ2015" i="37"/>
  <c r="AR2015" i="37"/>
  <c r="AZ1992" i="37"/>
  <c r="AR1992" i="37"/>
  <c r="AR1954" i="37"/>
  <c r="AZ1954" i="37"/>
  <c r="BA1711" i="37"/>
  <c r="AZ1711" i="37"/>
  <c r="AC1733" i="37"/>
  <c r="AZ1733" i="37"/>
  <c r="AZ1728" i="37"/>
  <c r="AC1728" i="37"/>
  <c r="AZ1722" i="37"/>
  <c r="AZ1735" i="37"/>
  <c r="AC1708" i="37"/>
  <c r="AZ1708" i="37"/>
  <c r="AZ1706" i="37"/>
  <c r="AR1724" i="37"/>
  <c r="AZ1724" i="37"/>
  <c r="AC1726" i="37"/>
  <c r="AZ1726" i="37"/>
  <c r="AR1291" i="37"/>
  <c r="AZ1291" i="37"/>
  <c r="AZ1219" i="37"/>
  <c r="AZ1251" i="37"/>
  <c r="AR1307" i="37"/>
  <c r="AZ1307" i="37"/>
  <c r="AZ1423" i="37"/>
  <c r="AR1423" i="37"/>
  <c r="AC1425" i="37"/>
  <c r="AZ1425" i="37"/>
  <c r="AR1275" i="37"/>
  <c r="AZ1275" i="37"/>
  <c r="AZ1203" i="37"/>
  <c r="AC1203" i="37"/>
  <c r="AZ1169" i="37"/>
  <c r="AZ1093" i="37"/>
  <c r="AC1097" i="37"/>
  <c r="BA1097" i="37" s="1"/>
  <c r="AZ1097" i="37"/>
  <c r="AR1241" i="37"/>
  <c r="AC1289" i="37"/>
  <c r="BA1289" i="37" s="1"/>
  <c r="AZ1289" i="37"/>
  <c r="AZ1253" i="37"/>
  <c r="AR1237" i="37"/>
  <c r="AZ1237" i="37"/>
  <c r="AR1257" i="37"/>
  <c r="AZ1273" i="37"/>
  <c r="AR1427" i="37"/>
  <c r="AZ1427" i="37"/>
  <c r="AZ1309" i="37"/>
  <c r="AZ1235" i="37"/>
  <c r="AC1235" i="37"/>
  <c r="AZ1159" i="37"/>
  <c r="AR1165" i="37"/>
  <c r="AZ1421" i="37"/>
  <c r="AZ1255" i="37"/>
  <c r="AZ530" i="37"/>
  <c r="AC534" i="37"/>
  <c r="BA534" i="37"/>
  <c r="AZ534" i="37"/>
  <c r="AR536" i="37"/>
  <c r="AZ536" i="37"/>
  <c r="BA540" i="37"/>
  <c r="AZ540" i="37"/>
  <c r="AZ482" i="37"/>
  <c r="AZ370" i="37"/>
  <c r="AZ376" i="37"/>
  <c r="AC380" i="37"/>
  <c r="BA380" i="37" s="1"/>
  <c r="AZ380" i="37"/>
  <c r="AZ382" i="37"/>
  <c r="AR382" i="37"/>
  <c r="AZ394" i="37"/>
  <c r="AZ400" i="37"/>
  <c r="AZ404" i="37"/>
  <c r="AC404" i="37"/>
  <c r="BA404" i="37" s="1"/>
  <c r="AR406" i="37"/>
  <c r="AZ406" i="37"/>
  <c r="AZ298" i="37"/>
  <c r="AZ526" i="37"/>
  <c r="AZ528" i="37"/>
  <c r="BA532" i="37"/>
  <c r="AZ532" i="37"/>
  <c r="AZ538" i="37"/>
  <c r="AR366" i="37"/>
  <c r="AZ366" i="37"/>
  <c r="AR374" i="37"/>
  <c r="AZ374" i="37"/>
  <c r="AZ392" i="37"/>
  <c r="AR398" i="37"/>
  <c r="AZ398" i="37"/>
  <c r="AZ206" i="37"/>
  <c r="AZ232" i="37"/>
  <c r="AZ238" i="37"/>
  <c r="AZ80" i="37"/>
  <c r="AR86" i="37"/>
  <c r="AZ86" i="37"/>
  <c r="AR418" i="37"/>
  <c r="AZ418" i="37"/>
  <c r="AR216" i="37"/>
  <c r="AZ2124" i="37"/>
  <c r="AZ208" i="37"/>
  <c r="AZ214" i="37"/>
  <c r="AC234" i="37"/>
  <c r="AZ234" i="37"/>
  <c r="AZ90" i="37"/>
  <c r="AC364" i="37"/>
  <c r="BA364" i="37" s="1"/>
  <c r="AZ364" i="37"/>
  <c r="AR212" i="37"/>
  <c r="AZ1900" i="37"/>
  <c r="E1705" i="37"/>
  <c r="AC1761" i="37"/>
  <c r="AZ1761" i="37"/>
  <c r="AZ1087" i="37"/>
  <c r="AZ1223" i="37"/>
  <c r="AZ1209" i="37"/>
  <c r="AR1209" i="37"/>
  <c r="AZ1225" i="37"/>
  <c r="AC1207" i="37"/>
  <c r="AC1239" i="37"/>
  <c r="BA220" i="37"/>
  <c r="AZ220" i="37"/>
  <c r="AZ226" i="37"/>
  <c r="AZ230" i="37"/>
  <c r="AR228" i="37"/>
  <c r="AZ480" i="37"/>
  <c r="AC480" i="37"/>
  <c r="AZ422" i="37"/>
  <c r="AZ194" i="37"/>
  <c r="AC198" i="37"/>
  <c r="AZ198" i="37"/>
  <c r="AZ200" i="37"/>
  <c r="AR200" i="37"/>
  <c r="AC416" i="37"/>
  <c r="AC218" i="37"/>
  <c r="AZ218" i="37"/>
  <c r="AC222" i="37"/>
  <c r="AZ222" i="37"/>
  <c r="AR224" i="37"/>
  <c r="AZ224" i="37"/>
  <c r="AZ448" i="37"/>
  <c r="AZ450" i="37"/>
  <c r="AZ454" i="37"/>
  <c r="AR192" i="37"/>
  <c r="AZ192" i="37"/>
  <c r="AZ196" i="37"/>
  <c r="AZ202" i="37"/>
  <c r="AR204" i="37"/>
  <c r="AZ204" i="37"/>
  <c r="AC190" i="37"/>
  <c r="AC452" i="37"/>
  <c r="AZ2123" i="37"/>
  <c r="AZ2121" i="37"/>
  <c r="AZ2136" i="37"/>
  <c r="AC2136" i="37"/>
  <c r="AZ2138" i="37"/>
  <c r="AC2138" i="37"/>
  <c r="AZ1083" i="37"/>
  <c r="E2114" i="37"/>
  <c r="E1786" i="37"/>
  <c r="E2036" i="37"/>
  <c r="E1626" i="37"/>
  <c r="AZ2128" i="37"/>
  <c r="AC2128" i="37"/>
  <c r="AZ2119" i="37"/>
  <c r="E1872" i="37"/>
  <c r="E1950" i="37"/>
  <c r="E2131" i="37"/>
  <c r="BA4" i="37"/>
  <c r="E1706" i="37"/>
  <c r="E2037" i="37"/>
  <c r="E1787" i="37"/>
  <c r="E1627" i="37"/>
  <c r="E2115" i="37"/>
  <c r="E1873" i="37"/>
  <c r="E1951" i="37"/>
  <c r="E2132" i="37"/>
  <c r="E1707" i="37"/>
  <c r="E2038" i="37"/>
  <c r="E1628" i="37"/>
  <c r="E1788" i="37"/>
  <c r="E1874" i="37"/>
  <c r="E1952" i="37"/>
  <c r="E2133" i="37"/>
  <c r="E1708" i="37"/>
  <c r="E1789" i="37"/>
  <c r="E1629" i="37"/>
  <c r="E2116" i="37"/>
  <c r="E2039" i="37"/>
  <c r="E1875" i="37"/>
  <c r="E1953" i="37"/>
  <c r="E2134" i="37"/>
  <c r="E1709" i="37"/>
  <c r="E2040" i="37"/>
  <c r="E2117" i="37"/>
  <c r="E1630" i="37"/>
  <c r="E1790" i="37"/>
  <c r="E1876" i="37"/>
  <c r="E1954" i="37"/>
  <c r="E2135" i="37"/>
  <c r="E1710" i="37"/>
  <c r="E1791" i="37"/>
  <c r="E1631" i="37"/>
  <c r="E2041" i="37"/>
  <c r="E1877" i="37"/>
  <c r="E1955" i="37"/>
  <c r="E2136" i="37"/>
  <c r="E1711" i="37"/>
  <c r="E1792" i="37"/>
  <c r="E2042" i="37"/>
  <c r="E1632" i="37"/>
  <c r="E1878" i="37"/>
  <c r="E1956" i="37"/>
  <c r="E2137" i="37"/>
  <c r="E1712" i="37"/>
  <c r="E2043" i="37"/>
  <c r="E1793" i="37"/>
  <c r="E1633" i="37"/>
  <c r="E1879" i="37"/>
  <c r="E1957" i="37"/>
  <c r="E2138" i="37"/>
  <c r="E1713" i="37"/>
  <c r="E1634" i="37"/>
  <c r="E1794" i="37"/>
  <c r="E1880" i="37"/>
  <c r="E1958" i="37"/>
  <c r="E2139" i="37"/>
  <c r="E1714" i="37"/>
  <c r="E1795" i="37"/>
  <c r="E1635" i="37"/>
  <c r="E1881" i="37"/>
  <c r="E1959" i="37"/>
  <c r="E2140" i="37"/>
  <c r="E1715" i="37"/>
  <c r="E1636" i="37"/>
  <c r="E1796" i="37"/>
  <c r="E1882" i="37"/>
  <c r="E1960" i="37"/>
  <c r="E2141" i="37"/>
  <c r="E1716" i="37"/>
  <c r="E1637" i="37"/>
  <c r="E1797" i="37"/>
  <c r="E1961" i="37"/>
  <c r="E2142" i="37"/>
  <c r="E1717" i="37"/>
  <c r="E1798" i="37"/>
  <c r="E1962" i="37"/>
  <c r="E2143" i="37"/>
  <c r="E1799" i="37"/>
  <c r="E1963" i="37"/>
  <c r="E1718" i="37"/>
  <c r="E1800" i="37"/>
  <c r="E1964" i="37"/>
  <c r="E1719" i="37"/>
  <c r="E1801" i="37"/>
  <c r="E1965" i="37"/>
  <c r="E1802" i="37"/>
  <c r="E1966" i="37"/>
  <c r="E1803" i="37"/>
  <c r="E1967" i="37"/>
  <c r="E1804" i="37"/>
  <c r="E1805" i="37"/>
  <c r="E2123" i="37"/>
  <c r="E2144" i="37"/>
  <c r="E2118" i="37"/>
  <c r="E1638" i="37"/>
  <c r="E1639" i="37"/>
  <c r="E2044" i="37"/>
  <c r="E1640" i="37"/>
  <c r="E1641" i="37"/>
  <c r="E2045" i="37"/>
  <c r="E1883" i="37"/>
  <c r="E1968" i="37"/>
  <c r="E1720" i="37"/>
  <c r="E2046" i="37"/>
  <c r="E1642" i="37"/>
  <c r="E1806" i="37"/>
  <c r="E1884" i="37"/>
  <c r="E1969" i="37"/>
  <c r="E1721" i="37"/>
  <c r="E1643" i="37"/>
  <c r="E1807" i="37"/>
  <c r="E2047" i="37"/>
  <c r="E1885" i="37"/>
  <c r="E1970" i="37"/>
  <c r="E1722" i="37"/>
  <c r="E2048" i="37"/>
  <c r="E1644" i="37"/>
  <c r="E1808" i="37"/>
  <c r="E1886" i="37"/>
  <c r="E1971" i="37"/>
  <c r="E1723" i="37"/>
  <c r="E1809" i="37"/>
  <c r="E1645" i="37"/>
  <c r="E2049" i="37"/>
  <c r="E1887" i="37"/>
  <c r="E1972" i="37"/>
  <c r="E1724" i="37"/>
  <c r="E2050" i="37"/>
  <c r="E1646" i="37"/>
  <c r="E1810" i="37"/>
  <c r="E1888" i="37"/>
  <c r="E1973" i="37"/>
  <c r="E1725" i="37"/>
  <c r="E1811" i="37"/>
  <c r="E2051" i="37"/>
  <c r="E1889" i="37"/>
  <c r="E1974" i="37"/>
  <c r="E1726" i="37"/>
  <c r="E1812" i="37"/>
  <c r="E1890" i="37"/>
  <c r="E1975" i="37"/>
  <c r="E1727" i="37"/>
  <c r="E1813" i="37"/>
  <c r="E1647" i="37"/>
  <c r="E1648" i="37"/>
  <c r="E2052" i="37"/>
  <c r="E1649" i="37"/>
  <c r="E2053" i="37"/>
  <c r="E1891" i="37"/>
  <c r="E1976" i="37"/>
  <c r="E1728" i="37"/>
  <c r="E2054" i="37"/>
  <c r="E1650" i="37"/>
  <c r="E1814" i="37"/>
  <c r="E1892" i="37"/>
  <c r="E1977" i="37"/>
  <c r="E1729" i="37"/>
  <c r="E1815" i="37"/>
  <c r="E1651" i="37"/>
  <c r="E2055" i="37"/>
  <c r="E1893" i="37"/>
  <c r="E1978" i="37"/>
  <c r="E1730" i="37"/>
  <c r="E1652" i="37"/>
  <c r="E1816" i="37"/>
  <c r="E2056" i="37"/>
  <c r="E1894" i="37"/>
  <c r="E1979" i="37"/>
  <c r="E1731" i="37"/>
  <c r="E2057" i="37"/>
  <c r="E1817" i="37"/>
  <c r="E1653" i="37"/>
  <c r="E1895" i="37"/>
  <c r="E1980" i="37"/>
  <c r="E1732" i="37"/>
  <c r="E2058" i="37"/>
  <c r="E1654" i="37"/>
  <c r="E1818" i="37"/>
  <c r="E1896" i="37"/>
  <c r="E1981" i="37"/>
  <c r="E1733" i="37"/>
  <c r="E2059" i="37"/>
  <c r="E1819" i="37"/>
  <c r="E1897" i="37"/>
  <c r="E1982" i="37"/>
  <c r="E1734" i="37"/>
  <c r="E1820" i="37"/>
  <c r="E1898" i="37"/>
  <c r="E1983" i="37"/>
  <c r="E1735" i="37"/>
  <c r="E1821" i="37"/>
  <c r="E1655" i="37"/>
  <c r="E1656" i="37"/>
  <c r="E2060" i="37"/>
  <c r="E2061" i="37"/>
  <c r="E1657" i="37"/>
  <c r="E1899" i="37"/>
  <c r="E1984" i="37"/>
  <c r="E1736" i="37"/>
  <c r="E1658" i="37"/>
  <c r="E2062" i="37"/>
  <c r="E1822" i="37"/>
  <c r="E1900" i="37"/>
  <c r="E1985" i="37"/>
  <c r="E1737" i="37"/>
  <c r="E1823" i="37"/>
  <c r="E2063" i="37"/>
  <c r="E1659" i="37"/>
  <c r="E1901" i="37"/>
  <c r="E1986" i="37"/>
  <c r="E1738" i="37"/>
  <c r="E1660" i="37"/>
  <c r="E2064" i="37"/>
  <c r="E1824" i="37"/>
  <c r="E1902" i="37"/>
  <c r="E1987" i="37"/>
  <c r="E1739" i="37"/>
  <c r="E1661" i="37"/>
  <c r="E1825" i="37"/>
  <c r="E2065" i="37"/>
  <c r="E1903" i="37"/>
  <c r="E1988" i="37"/>
  <c r="E1740" i="37"/>
  <c r="E1826" i="37"/>
  <c r="E2066" i="37"/>
  <c r="E1662" i="37"/>
  <c r="E1904" i="37"/>
  <c r="E1989" i="37"/>
  <c r="E1741" i="37"/>
  <c r="E2067" i="37"/>
  <c r="E1827" i="37"/>
  <c r="E1905" i="37"/>
  <c r="E1990" i="37"/>
  <c r="E1742" i="37"/>
  <c r="E1828" i="37"/>
  <c r="E1906" i="37"/>
  <c r="E1991" i="37"/>
  <c r="E1743" i="37"/>
  <c r="E1829" i="37"/>
  <c r="E1663" i="37"/>
  <c r="E1664" i="37"/>
  <c r="E2068" i="37"/>
  <c r="E2069" i="37"/>
  <c r="E1665" i="37"/>
  <c r="E1907" i="37"/>
  <c r="E1992" i="37"/>
  <c r="E1744" i="37"/>
  <c r="E2070" i="37"/>
  <c r="E1666" i="37"/>
  <c r="E1830" i="37"/>
  <c r="E1908" i="37"/>
  <c r="E1993" i="37"/>
  <c r="E1745" i="37"/>
  <c r="E1831" i="37"/>
  <c r="E1667" i="37"/>
  <c r="E2071" i="37"/>
  <c r="E1909" i="37"/>
  <c r="E1994" i="37"/>
  <c r="E1746" i="37"/>
  <c r="E1832" i="37"/>
  <c r="E2072" i="37"/>
  <c r="E1668" i="37"/>
  <c r="E1910" i="37"/>
  <c r="E1995" i="37"/>
  <c r="E1747" i="37"/>
  <c r="E1669" i="37"/>
  <c r="E2073" i="37"/>
  <c r="E1833" i="37"/>
  <c r="E1911" i="37"/>
  <c r="E1996" i="37"/>
  <c r="E1748" i="37"/>
  <c r="E2074" i="37"/>
  <c r="E1670" i="37"/>
  <c r="E1834" i="37"/>
  <c r="E1912" i="37"/>
  <c r="E1997" i="37"/>
  <c r="E1749" i="37"/>
  <c r="E1835" i="37"/>
  <c r="E2075" i="37"/>
  <c r="E1913" i="37"/>
  <c r="E1998" i="37"/>
  <c r="E1750" i="37"/>
  <c r="E1836" i="37"/>
  <c r="E1914" i="37"/>
  <c r="E1999" i="37"/>
  <c r="E1751" i="37"/>
  <c r="E1837" i="37"/>
  <c r="E1671" i="37"/>
  <c r="E2076" i="37"/>
  <c r="E1672" i="37"/>
  <c r="E1673" i="37"/>
  <c r="E2077" i="37"/>
  <c r="E1915" i="37"/>
  <c r="E2000" i="37"/>
  <c r="E1752" i="37"/>
  <c r="E2078" i="37"/>
  <c r="E1838" i="37"/>
  <c r="E1674" i="37"/>
  <c r="E1916" i="37"/>
  <c r="E2001" i="37"/>
  <c r="E1753" i="37"/>
  <c r="E1675" i="37"/>
  <c r="E1839" i="37"/>
  <c r="E2079" i="37"/>
  <c r="E1917" i="37"/>
  <c r="E2002" i="37"/>
  <c r="E1754" i="37"/>
  <c r="E2080" i="37"/>
  <c r="E1840" i="37"/>
  <c r="E1676" i="37"/>
  <c r="E1918" i="37"/>
  <c r="E2003" i="37"/>
  <c r="E1755" i="37"/>
  <c r="E1677" i="37"/>
  <c r="E1841" i="37"/>
  <c r="E2081" i="37"/>
  <c r="E1919" i="37"/>
  <c r="E2004" i="37"/>
  <c r="E1756" i="37"/>
  <c r="E1842" i="37"/>
  <c r="E2082" i="37"/>
  <c r="E1678" i="37"/>
  <c r="E1920" i="37"/>
  <c r="E2005" i="37"/>
  <c r="E1757" i="37"/>
  <c r="E2083" i="37"/>
  <c r="E1843" i="37"/>
  <c r="E1921" i="37"/>
  <c r="E2006" i="37"/>
  <c r="E1758" i="37"/>
  <c r="E1844" i="37"/>
  <c r="E1922" i="37"/>
  <c r="E2007" i="37"/>
  <c r="E1759" i="37"/>
  <c r="E1845" i="37"/>
  <c r="E1679" i="37"/>
  <c r="E1680" i="37"/>
  <c r="E2084" i="37"/>
  <c r="E1681" i="37"/>
  <c r="E2085" i="37"/>
  <c r="E1923" i="37"/>
  <c r="E2008" i="37"/>
  <c r="E1760" i="37"/>
  <c r="E1682" i="37"/>
  <c r="E2086" i="37"/>
  <c r="E1924" i="37"/>
  <c r="E2009" i="37"/>
  <c r="E1761" i="37"/>
  <c r="E1683" i="37"/>
  <c r="E1846" i="37"/>
  <c r="E2087" i="37"/>
  <c r="E1925" i="37"/>
  <c r="E2010" i="37"/>
  <c r="E1762" i="37"/>
  <c r="E2088" i="37"/>
  <c r="E1847" i="37"/>
  <c r="E1684" i="37"/>
  <c r="E1926" i="37"/>
  <c r="E2011" i="37"/>
  <c r="E1763" i="37"/>
  <c r="E1848" i="37"/>
  <c r="E2089" i="37"/>
  <c r="E1685" i="37"/>
  <c r="E1927" i="37"/>
  <c r="E2012" i="37"/>
  <c r="E1764" i="37"/>
  <c r="E2090" i="37"/>
  <c r="E1686" i="37"/>
  <c r="E1849" i="37"/>
  <c r="E1928" i="37"/>
  <c r="E2013" i="37"/>
  <c r="E1765" i="37"/>
  <c r="E1850" i="37"/>
  <c r="E2091" i="37"/>
  <c r="E1929" i="37"/>
  <c r="E2014" i="37"/>
  <c r="E1766" i="37"/>
  <c r="E1851" i="37"/>
  <c r="E1930" i="37"/>
  <c r="E2015" i="37"/>
  <c r="E1767" i="37"/>
  <c r="E1852" i="37"/>
  <c r="E1687" i="37"/>
  <c r="E2092" i="37"/>
  <c r="E1688" i="37"/>
  <c r="E1689" i="37"/>
  <c r="E2093" i="37"/>
  <c r="E1931" i="37"/>
  <c r="E2016" i="37"/>
  <c r="E1768" i="37"/>
  <c r="E2094" i="37"/>
  <c r="E1853" i="37"/>
  <c r="E1690" i="37"/>
  <c r="E1932" i="37"/>
  <c r="E2017" i="37"/>
  <c r="E1769" i="37"/>
  <c r="E1854" i="37"/>
  <c r="E2095" i="37"/>
  <c r="E1691" i="37"/>
  <c r="E1933" i="37"/>
  <c r="E2018" i="37"/>
  <c r="E1770" i="37"/>
  <c r="E1692" i="37"/>
  <c r="E2096" i="37"/>
  <c r="E1855" i="37"/>
  <c r="E1934" i="37"/>
  <c r="E2019" i="37"/>
  <c r="E1771" i="37"/>
  <c r="E1856" i="37"/>
  <c r="E2097" i="37"/>
  <c r="E1693" i="37"/>
  <c r="E1935" i="37"/>
  <c r="E2020" i="37"/>
  <c r="E1772" i="37"/>
  <c r="E1694" i="37"/>
  <c r="E2098" i="37"/>
  <c r="E1857" i="37"/>
  <c r="E1936" i="37"/>
  <c r="E2021" i="37"/>
  <c r="E1773" i="37"/>
  <c r="E1858" i="37"/>
  <c r="E2099" i="37"/>
  <c r="E1937" i="37"/>
  <c r="E2022" i="37"/>
  <c r="E1774" i="37"/>
  <c r="E1859" i="37"/>
  <c r="E1938" i="37"/>
  <c r="E2023" i="37"/>
  <c r="E1775" i="37"/>
  <c r="E1860" i="37"/>
  <c r="E1695" i="37"/>
  <c r="E2100" i="37"/>
  <c r="E1696" i="37"/>
  <c r="E1697" i="37"/>
  <c r="E2101" i="37"/>
  <c r="E1939" i="37"/>
  <c r="E2024" i="37"/>
  <c r="E1776" i="37"/>
  <c r="E2102" i="37"/>
  <c r="E1698" i="37"/>
  <c r="E1861" i="37"/>
  <c r="E1940" i="37"/>
  <c r="E2025" i="37"/>
  <c r="E1777" i="37"/>
  <c r="E1862" i="37"/>
  <c r="E1699" i="37"/>
  <c r="E2103" i="37"/>
  <c r="E1941" i="37"/>
  <c r="E2026" i="37"/>
  <c r="E1778" i="37"/>
  <c r="E2104" i="37"/>
  <c r="E1700" i="37"/>
  <c r="E1863" i="37"/>
  <c r="E1942" i="37"/>
  <c r="E2027" i="37"/>
  <c r="E1779" i="37"/>
  <c r="E1701" i="37"/>
  <c r="E1864" i="37"/>
  <c r="E2105" i="37"/>
  <c r="E1943" i="37"/>
  <c r="E2028" i="37"/>
  <c r="E1780" i="37"/>
  <c r="E2106" i="37"/>
  <c r="E1702" i="37"/>
  <c r="E1865" i="37"/>
  <c r="E1944" i="37"/>
  <c r="E2029" i="37"/>
  <c r="E1781" i="37"/>
  <c r="E1866" i="37"/>
  <c r="E2107" i="37"/>
  <c r="E1945" i="37"/>
  <c r="E2030" i="37"/>
  <c r="E1782" i="37"/>
  <c r="E1867" i="37"/>
  <c r="E1946" i="37"/>
  <c r="E2031" i="37"/>
  <c r="E1783" i="37"/>
  <c r="E1868" i="37"/>
  <c r="E1703" i="37"/>
  <c r="E2108" i="37"/>
  <c r="E1947" i="37"/>
  <c r="E2032" i="37"/>
  <c r="E1784" i="37"/>
  <c r="E1869" i="37"/>
  <c r="AR1632" i="37" l="1"/>
  <c r="AR1663" i="37"/>
  <c r="AQ1703" i="37"/>
  <c r="AQ1699" i="37"/>
  <c r="AR1660" i="37"/>
  <c r="AQ1655" i="37"/>
  <c r="AQ1651" i="37"/>
  <c r="AW1687" i="37"/>
  <c r="AW1675" i="37"/>
  <c r="AZ1675" i="37" s="1"/>
  <c r="AW1639" i="37"/>
  <c r="AZ1639" i="37" s="1"/>
  <c r="AH1627" i="37"/>
  <c r="AR1651" i="37"/>
  <c r="AC1632" i="37"/>
  <c r="AR1639" i="37"/>
  <c r="AB1699" i="37"/>
  <c r="AB1675" i="37"/>
  <c r="AB1651" i="37"/>
  <c r="AQ1667" i="37"/>
  <c r="AR1667" i="37" s="1"/>
  <c r="AQ1663" i="37"/>
  <c r="AQ1627" i="37"/>
  <c r="AZ1627" i="37" s="1"/>
  <c r="AW1679" i="37"/>
  <c r="AX1679" i="37" s="1"/>
  <c r="AW1663" i="37"/>
  <c r="AZ1663" i="37" s="1"/>
  <c r="AT1675" i="37"/>
  <c r="AT1659" i="37"/>
  <c r="AT1651" i="37"/>
  <c r="AU1651" i="37" s="1"/>
  <c r="AH1675" i="37"/>
  <c r="AI1675" i="37" s="1"/>
  <c r="AE1699" i="37"/>
  <c r="S1645" i="37"/>
  <c r="AR1653" i="37"/>
  <c r="AB1687" i="37"/>
  <c r="AC1687" i="37" s="1"/>
  <c r="AB1663" i="37"/>
  <c r="AB1639" i="37"/>
  <c r="AQ1691" i="37"/>
  <c r="AR1691" i="37" s="1"/>
  <c r="AQ1687" i="37"/>
  <c r="AR1687" i="37" s="1"/>
  <c r="AQ1643" i="37"/>
  <c r="AQ1639" i="37"/>
  <c r="AW1699" i="37"/>
  <c r="AX1699" i="37" s="1"/>
  <c r="AW1683" i="37"/>
  <c r="AX1683" i="37" s="1"/>
  <c r="AW1651" i="37"/>
  <c r="AT1687" i="37"/>
  <c r="AT1627" i="37"/>
  <c r="AU1627" i="37" s="1"/>
  <c r="AN1675" i="37"/>
  <c r="AK1683" i="37"/>
  <c r="AH1663" i="37"/>
  <c r="AZ1617" i="37"/>
  <c r="AO1621" i="37"/>
  <c r="AI1604" i="37"/>
  <c r="T1615" i="37"/>
  <c r="T1609" i="37"/>
  <c r="AZ1616" i="37"/>
  <c r="AO1614" i="37"/>
  <c r="AO1608" i="37"/>
  <c r="AL1621" i="37"/>
  <c r="AL1615" i="37"/>
  <c r="AI1620" i="37"/>
  <c r="AZ1676" i="37"/>
  <c r="AZ1608" i="37"/>
  <c r="AF1608" i="37"/>
  <c r="W1618" i="37"/>
  <c r="AU1608" i="37"/>
  <c r="W1610" i="37"/>
  <c r="Z1612" i="37"/>
  <c r="Z1606" i="37"/>
  <c r="AO1605" i="37"/>
  <c r="W1615" i="37"/>
  <c r="AC1615" i="37"/>
  <c r="AZ1605" i="37"/>
  <c r="T1616" i="37"/>
  <c r="S26" i="25"/>
  <c r="S28" i="25" s="1"/>
  <c r="K28" i="25"/>
  <c r="AZ1620" i="37"/>
  <c r="AO1609" i="37"/>
  <c r="AL1616" i="37"/>
  <c r="AL1610" i="37"/>
  <c r="AF1617" i="37"/>
  <c r="W1605" i="37"/>
  <c r="AK1632" i="37"/>
  <c r="AL1632" i="37" s="1"/>
  <c r="AF1605" i="37"/>
  <c r="W1616" i="37"/>
  <c r="T1607" i="37"/>
  <c r="AR1668" i="37"/>
  <c r="AX1619" i="37"/>
  <c r="AO1619" i="37"/>
  <c r="AF1621" i="37"/>
  <c r="AF1604" i="37"/>
  <c r="AR1644" i="37"/>
  <c r="AR1670" i="37"/>
  <c r="AU1618" i="37"/>
  <c r="AO1613" i="37"/>
  <c r="AL1620" i="37"/>
  <c r="AR1608" i="37"/>
  <c r="AF1620" i="37"/>
  <c r="AF1609" i="37"/>
  <c r="Y1666" i="37"/>
  <c r="Z1666" i="37" s="1"/>
  <c r="T1605" i="37"/>
  <c r="AO1612" i="37"/>
  <c r="AF1614" i="37"/>
  <c r="Z1610" i="37"/>
  <c r="BA1615" i="37"/>
  <c r="AR1627" i="37"/>
  <c r="AU1616" i="37"/>
  <c r="AU1611" i="37"/>
  <c r="AO1617" i="37"/>
  <c r="AI1617" i="37"/>
  <c r="AF1613" i="37"/>
  <c r="Z1615" i="37"/>
  <c r="W1607" i="37"/>
  <c r="AU1610" i="37"/>
  <c r="AO1616" i="37"/>
  <c r="AO1610" i="37"/>
  <c r="AL1617" i="37"/>
  <c r="AF1612" i="37"/>
  <c r="Z1608" i="37"/>
  <c r="AF1606" i="37"/>
  <c r="T1608" i="37"/>
  <c r="AR1637" i="37"/>
  <c r="AZ1688" i="37"/>
  <c r="AZ1700" i="37"/>
  <c r="AZ1668" i="37"/>
  <c r="AQ1623" i="37"/>
  <c r="AR1623" i="37" s="1"/>
  <c r="AW1647" i="37"/>
  <c r="AX1647" i="37" s="1"/>
  <c r="AR1679" i="37"/>
  <c r="AR1643" i="37"/>
  <c r="AC1631" i="37"/>
  <c r="AR1666" i="37"/>
  <c r="AR1634" i="37"/>
  <c r="AZ1660" i="37"/>
  <c r="AZ1651" i="37"/>
  <c r="AC1630" i="37"/>
  <c r="AT1683" i="37"/>
  <c r="AU1683" i="37" s="1"/>
  <c r="AT1635" i="37"/>
  <c r="AU1635" i="37" s="1"/>
  <c r="AY1645" i="37"/>
  <c r="AR1688" i="37"/>
  <c r="AN1635" i="37"/>
  <c r="AO1635" i="37" s="1"/>
  <c r="AW1659" i="37"/>
  <c r="AX1659" i="37" s="1"/>
  <c r="AK1671" i="37"/>
  <c r="AZ1686" i="37"/>
  <c r="AB1647" i="37"/>
  <c r="AW1635" i="37"/>
  <c r="AX1635" i="37" s="1"/>
  <c r="AT1623" i="37"/>
  <c r="AR1652" i="37"/>
  <c r="AR1700" i="37"/>
  <c r="AC1698" i="37"/>
  <c r="AB1659" i="37"/>
  <c r="AB1635" i="37"/>
  <c r="AT1695" i="37"/>
  <c r="AK1659" i="37"/>
  <c r="AL1659" i="37" s="1"/>
  <c r="T1659" i="37"/>
  <c r="AR1622" i="37"/>
  <c r="AC1702" i="37"/>
  <c r="AY1681" i="37"/>
  <c r="AB1671" i="37"/>
  <c r="AQ1695" i="37"/>
  <c r="AR1695" i="37" s="1"/>
  <c r="AQ1683" i="37"/>
  <c r="AR1683" i="37" s="1"/>
  <c r="AQ1671" i="37"/>
  <c r="AR1671" i="37" s="1"/>
  <c r="AQ1659" i="37"/>
  <c r="AR1659" i="37" s="1"/>
  <c r="AQ1647" i="37"/>
  <c r="AR1647" i="37" s="1"/>
  <c r="AW1695" i="37"/>
  <c r="AX1695" i="37" s="1"/>
  <c r="AT1671" i="37"/>
  <c r="AU1671" i="37" s="1"/>
  <c r="AB1683" i="37"/>
  <c r="AB1623" i="37"/>
  <c r="AC1623" i="37" s="1"/>
  <c r="AW1623" i="37"/>
  <c r="AX1623" i="37" s="1"/>
  <c r="AT1647" i="37"/>
  <c r="AU1647" i="37" s="1"/>
  <c r="AN1683" i="37"/>
  <c r="AK1647" i="37"/>
  <c r="AL1647" i="37" s="1"/>
  <c r="AR1676" i="37"/>
  <c r="AB1695" i="37"/>
  <c r="AC1695" i="37" s="1"/>
  <c r="AC1634" i="37"/>
  <c r="AQ1635" i="37"/>
  <c r="AR1635" i="37" s="1"/>
  <c r="AW1671" i="37"/>
  <c r="AX1671" i="37" s="1"/>
  <c r="AR1640" i="37"/>
  <c r="AR1645" i="37"/>
  <c r="AZ1670" i="37"/>
  <c r="AC1636" i="37"/>
  <c r="AR1638" i="37"/>
  <c r="AQ1631" i="37"/>
  <c r="AR1631" i="37" s="1"/>
  <c r="AZ1684" i="37"/>
  <c r="AZ1672" i="37"/>
  <c r="AW1691" i="37"/>
  <c r="AX1691" i="37" s="1"/>
  <c r="AT1679" i="37"/>
  <c r="AW1631" i="37"/>
  <c r="AX1631" i="37" s="1"/>
  <c r="AB1703" i="37"/>
  <c r="AC1703" i="37" s="1"/>
  <c r="AB1691" i="37"/>
  <c r="AB1679" i="37"/>
  <c r="AC1679" i="37" s="1"/>
  <c r="AB1667" i="37"/>
  <c r="AB1655" i="37"/>
  <c r="AC1655" i="37" s="1"/>
  <c r="AB1643" i="37"/>
  <c r="AC1643" i="37" s="1"/>
  <c r="AY1653" i="37"/>
  <c r="AZ1702" i="37"/>
  <c r="AC1678" i="37"/>
  <c r="AC1654" i="37"/>
  <c r="AW1667" i="37"/>
  <c r="AZ1652" i="37"/>
  <c r="AZ1692" i="37"/>
  <c r="AT1655" i="37"/>
  <c r="AT1631" i="37"/>
  <c r="AC1651" i="37"/>
  <c r="AR1655" i="37"/>
  <c r="AB1622" i="37"/>
  <c r="AC1622" i="37" s="1"/>
  <c r="AW1703" i="37"/>
  <c r="AX1703" i="37" s="1"/>
  <c r="AT1691" i="37"/>
  <c r="AU1691" i="37" s="1"/>
  <c r="AN1667" i="37"/>
  <c r="AO1667" i="37" s="1"/>
  <c r="AW1643" i="37"/>
  <c r="AX1643" i="37" s="1"/>
  <c r="AR1664" i="37"/>
  <c r="AR1633" i="37"/>
  <c r="AT1667" i="37"/>
  <c r="AU1667" i="37" s="1"/>
  <c r="AN1691" i="37"/>
  <c r="AR1703" i="37"/>
  <c r="AT1703" i="37"/>
  <c r="Y1631" i="37"/>
  <c r="Z1631" i="37" s="1"/>
  <c r="AW1655" i="37"/>
  <c r="AT1643" i="37"/>
  <c r="AU1643" i="37" s="1"/>
  <c r="AZ1654" i="37"/>
  <c r="AC1674" i="37"/>
  <c r="AC1666" i="37"/>
  <c r="AC1658" i="37"/>
  <c r="AC1638" i="37"/>
  <c r="AY1675" i="37"/>
  <c r="AY1631" i="37"/>
  <c r="AR1646" i="37"/>
  <c r="AR1658" i="37"/>
  <c r="AR1674" i="37"/>
  <c r="AR1686" i="37"/>
  <c r="AR1698" i="37"/>
  <c r="AR1702" i="37"/>
  <c r="AY1665" i="37"/>
  <c r="AC1693" i="37"/>
  <c r="AC1681" i="37"/>
  <c r="AC1657" i="37"/>
  <c r="AC1653" i="37"/>
  <c r="AC1649" i="37"/>
  <c r="AC1645" i="37"/>
  <c r="AR1701" i="37"/>
  <c r="AR1697" i="37"/>
  <c r="AR1685" i="37"/>
  <c r="AR1681" i="37"/>
  <c r="AR1673" i="37"/>
  <c r="AR1669" i="37"/>
  <c r="AR1657" i="37"/>
  <c r="AR1649" i="37"/>
  <c r="AR1641" i="37"/>
  <c r="AR1625" i="37"/>
  <c r="AZ1696" i="37"/>
  <c r="AZ1694" i="37"/>
  <c r="AZ1664" i="37"/>
  <c r="AZ1662" i="37"/>
  <c r="AN1703" i="37"/>
  <c r="AO1703" i="37" s="1"/>
  <c r="AN1663" i="37"/>
  <c r="AO1663" i="37" s="1"/>
  <c r="AN1655" i="37"/>
  <c r="AO1655" i="37" s="1"/>
  <c r="AN1639" i="37"/>
  <c r="AO1639" i="37" s="1"/>
  <c r="AN1632" i="37"/>
  <c r="AN1623" i="37"/>
  <c r="AO1623" i="37" s="1"/>
  <c r="AK1695" i="37"/>
  <c r="AL1695" i="37" s="1"/>
  <c r="AK1679" i="37"/>
  <c r="AK1667" i="37"/>
  <c r="AL1667" i="37" s="1"/>
  <c r="AK1635" i="37"/>
  <c r="AL1635" i="37" s="1"/>
  <c r="AK1623" i="37"/>
  <c r="AL1623" i="37" s="1"/>
  <c r="AH1695" i="37"/>
  <c r="AI1695" i="37" s="1"/>
  <c r="AH1683" i="37"/>
  <c r="AI1683" i="37" s="1"/>
  <c r="AH1671" i="37"/>
  <c r="AI1671" i="37" s="1"/>
  <c r="AH1659" i="37"/>
  <c r="AI1659" i="37" s="1"/>
  <c r="AH1647" i="37"/>
  <c r="AI1647" i="37" s="1"/>
  <c r="AE1635" i="37"/>
  <c r="V1647" i="37"/>
  <c r="W1647" i="37" s="1"/>
  <c r="AT1622" i="37"/>
  <c r="AU1622" i="37" s="1"/>
  <c r="AC1682" i="37"/>
  <c r="AR1690" i="37"/>
  <c r="AR1694" i="37"/>
  <c r="AY1622" i="37"/>
  <c r="AN1699" i="37"/>
  <c r="AO1699" i="37" s="1"/>
  <c r="AN1687" i="37"/>
  <c r="AO1687" i="37" s="1"/>
  <c r="AN1679" i="37"/>
  <c r="AN1659" i="37"/>
  <c r="AO1659" i="37" s="1"/>
  <c r="AN1643" i="37"/>
  <c r="AO1643" i="37" s="1"/>
  <c r="AN1627" i="37"/>
  <c r="AO1627" i="37" s="1"/>
  <c r="AK1703" i="37"/>
  <c r="AL1703" i="37" s="1"/>
  <c r="AK1691" i="37"/>
  <c r="AL1691" i="37" s="1"/>
  <c r="AK1655" i="37"/>
  <c r="AL1655" i="37" s="1"/>
  <c r="AK1643" i="37"/>
  <c r="AL1643" i="37" s="1"/>
  <c r="AK1627" i="37"/>
  <c r="AL1627" i="37" s="1"/>
  <c r="AH1703" i="37"/>
  <c r="AI1703" i="37" s="1"/>
  <c r="AH1691" i="37"/>
  <c r="AI1691" i="37" s="1"/>
  <c r="AH1679" i="37"/>
  <c r="AI1679" i="37" s="1"/>
  <c r="AH1655" i="37"/>
  <c r="AH1643" i="37"/>
  <c r="AI1643" i="37" s="1"/>
  <c r="AH1635" i="37"/>
  <c r="AE1691" i="37"/>
  <c r="Y1651" i="37"/>
  <c r="Z1651" i="37" s="1"/>
  <c r="Y1639" i="37"/>
  <c r="Z1639" i="37" s="1"/>
  <c r="S1699" i="37"/>
  <c r="T1699" i="37" s="1"/>
  <c r="AC1662" i="37"/>
  <c r="AY1671" i="37"/>
  <c r="AC1642" i="37"/>
  <c r="AR1642" i="37"/>
  <c r="AR1662" i="37"/>
  <c r="AR1678" i="37"/>
  <c r="AZ1680" i="37"/>
  <c r="AZ1678" i="37"/>
  <c r="AZ1646" i="37"/>
  <c r="AN1695" i="37"/>
  <c r="AO1695" i="37" s="1"/>
  <c r="AN1671" i="37"/>
  <c r="AO1671" i="37" s="1"/>
  <c r="AN1647" i="37"/>
  <c r="AN1631" i="37"/>
  <c r="AO1631" i="37" s="1"/>
  <c r="AK1699" i="37"/>
  <c r="AL1699" i="37" s="1"/>
  <c r="AK1687" i="37"/>
  <c r="AL1687" i="37" s="1"/>
  <c r="AK1675" i="37"/>
  <c r="AK1663" i="37"/>
  <c r="AL1663" i="37" s="1"/>
  <c r="AK1651" i="37"/>
  <c r="AL1651" i="37" s="1"/>
  <c r="AK1639" i="37"/>
  <c r="AL1639" i="37" s="1"/>
  <c r="AK1631" i="37"/>
  <c r="AL1631" i="37" s="1"/>
  <c r="AH1687" i="37"/>
  <c r="AH1667" i="37"/>
  <c r="AI1667" i="37" s="1"/>
  <c r="AH1651" i="37"/>
  <c r="AI1651" i="37" s="1"/>
  <c r="AH1631" i="37"/>
  <c r="AI1631" i="37" s="1"/>
  <c r="AE1643" i="37"/>
  <c r="AR1693" i="37"/>
  <c r="AR1665" i="37"/>
  <c r="AY1641" i="37"/>
  <c r="AY1649" i="37"/>
  <c r="AW1698" i="37"/>
  <c r="AX1698" i="37" s="1"/>
  <c r="AW1682" i="37"/>
  <c r="AX1682" i="37" s="1"/>
  <c r="AW1666" i="37"/>
  <c r="AX1666" i="37" s="1"/>
  <c r="AW1650" i="37"/>
  <c r="AW1634" i="37"/>
  <c r="AX1634" i="37" s="1"/>
  <c r="AT1698" i="37"/>
  <c r="AT1682" i="37"/>
  <c r="AU1682" i="37" s="1"/>
  <c r="AT1666" i="37"/>
  <c r="AT1650" i="37"/>
  <c r="AU1650" i="37" s="1"/>
  <c r="AT1638" i="37"/>
  <c r="AZ1638" i="37" s="1"/>
  <c r="AT1630" i="37"/>
  <c r="AZ1630" i="37" s="1"/>
  <c r="AN1702" i="37"/>
  <c r="AO1702" i="37" s="1"/>
  <c r="AN1694" i="37"/>
  <c r="AO1694" i="37" s="1"/>
  <c r="AN1666" i="37"/>
  <c r="AO1666" i="37" s="1"/>
  <c r="AN1658" i="37"/>
  <c r="AO1658" i="37" s="1"/>
  <c r="AN1654" i="37"/>
  <c r="AN1650" i="37"/>
  <c r="AO1650" i="37" s="1"/>
  <c r="AN1646" i="37"/>
  <c r="AO1646" i="37" s="1"/>
  <c r="AN1642" i="37"/>
  <c r="AN1638" i="37"/>
  <c r="AO1638" i="37" s="1"/>
  <c r="AN1634" i="37"/>
  <c r="AO1634" i="37" s="1"/>
  <c r="AN1630" i="37"/>
  <c r="AO1630" i="37" s="1"/>
  <c r="AN1626" i="37"/>
  <c r="AK1666" i="37"/>
  <c r="AL1666" i="37" s="1"/>
  <c r="AK1634" i="37"/>
  <c r="AL1634" i="37" s="1"/>
  <c r="AH1686" i="37"/>
  <c r="AI1686" i="37" s="1"/>
  <c r="AH1654" i="37"/>
  <c r="AI1654" i="37" s="1"/>
  <c r="AE1670" i="37"/>
  <c r="AF1670" i="37" s="1"/>
  <c r="AE1634" i="37"/>
  <c r="AF1634" i="37" s="1"/>
  <c r="Y1634" i="37"/>
  <c r="Z1634" i="37" s="1"/>
  <c r="V1654" i="37"/>
  <c r="S1698" i="37"/>
  <c r="S1626" i="37"/>
  <c r="T1626" i="37" s="1"/>
  <c r="P1670" i="37"/>
  <c r="Q1670" i="37" s="1"/>
  <c r="AE1633" i="37"/>
  <c r="AH1629" i="37"/>
  <c r="AY1663" i="37"/>
  <c r="AY1655" i="37"/>
  <c r="AY1636" i="37"/>
  <c r="AY1634" i="37"/>
  <c r="AK1682" i="37"/>
  <c r="AL1682" i="37" s="1"/>
  <c r="AK1674" i="37"/>
  <c r="AL1674" i="37" s="1"/>
  <c r="AK1646" i="37"/>
  <c r="AK1638" i="37"/>
  <c r="AL1638" i="37" s="1"/>
  <c r="AE1666" i="37"/>
  <c r="AF1666" i="37" s="1"/>
  <c r="Y1682" i="37"/>
  <c r="Z1682" i="37" s="1"/>
  <c r="V1702" i="37"/>
  <c r="P1650" i="37"/>
  <c r="AC1675" i="37"/>
  <c r="AC1701" i="37"/>
  <c r="AC1641" i="37"/>
  <c r="AC1685" i="37"/>
  <c r="AY1623" i="37"/>
  <c r="AW1690" i="37"/>
  <c r="AX1690" i="37" s="1"/>
  <c r="AW1674" i="37"/>
  <c r="AW1658" i="37"/>
  <c r="AX1658" i="37" s="1"/>
  <c r="AW1642" i="37"/>
  <c r="AZ1642" i="37" s="1"/>
  <c r="AW1626" i="37"/>
  <c r="AX1626" i="37" s="1"/>
  <c r="AW1622" i="37"/>
  <c r="AT1690" i="37"/>
  <c r="AU1690" i="37" s="1"/>
  <c r="AT1674" i="37"/>
  <c r="AU1674" i="37" s="1"/>
  <c r="AT1658" i="37"/>
  <c r="AU1658" i="37" s="1"/>
  <c r="AT1634" i="37"/>
  <c r="AU1634" i="37" s="1"/>
  <c r="AT1626" i="37"/>
  <c r="AN1698" i="37"/>
  <c r="AO1698" i="37" s="1"/>
  <c r="AN1690" i="37"/>
  <c r="AO1690" i="37" s="1"/>
  <c r="AN1670" i="37"/>
  <c r="AO1670" i="37" s="1"/>
  <c r="AN1662" i="37"/>
  <c r="AO1662" i="37" s="1"/>
  <c r="AK1698" i="37"/>
  <c r="AK1690" i="37"/>
  <c r="AL1690" i="37" s="1"/>
  <c r="AK1654" i="37"/>
  <c r="AK1626" i="37"/>
  <c r="AL1626" i="37" s="1"/>
  <c r="AE1702" i="37"/>
  <c r="AF1702" i="37" s="1"/>
  <c r="AE1686" i="37"/>
  <c r="AF1686" i="37" s="1"/>
  <c r="V1686" i="37"/>
  <c r="W1686" i="37" s="1"/>
  <c r="V1638" i="37"/>
  <c r="S1646" i="37"/>
  <c r="T1646" i="37" s="1"/>
  <c r="P1702" i="37"/>
  <c r="Q1702" i="37" s="1"/>
  <c r="AE1622" i="37"/>
  <c r="AF1622" i="37" s="1"/>
  <c r="AY1643" i="37"/>
  <c r="AC1637" i="37"/>
  <c r="AY1637" i="37"/>
  <c r="AY1635" i="37"/>
  <c r="AC1635" i="37"/>
  <c r="AY1669" i="37"/>
  <c r="AC1669" i="37"/>
  <c r="AY1661" i="37"/>
  <c r="AC1661" i="37"/>
  <c r="AY1639" i="37"/>
  <c r="AC1639" i="37"/>
  <c r="AX1624" i="37"/>
  <c r="AZ1624" i="37"/>
  <c r="AY1650" i="37"/>
  <c r="AC1633" i="37"/>
  <c r="AY1633" i="37"/>
  <c r="AC1672" i="37"/>
  <c r="AC1656" i="37"/>
  <c r="AY1626" i="37"/>
  <c r="AY1700" i="37"/>
  <c r="AY1667" i="37"/>
  <c r="AY1625" i="37"/>
  <c r="AY1694" i="37"/>
  <c r="AY1690" i="37"/>
  <c r="AC1696" i="37"/>
  <c r="AR1626" i="37"/>
  <c r="AW1701" i="37"/>
  <c r="AX1701" i="37" s="1"/>
  <c r="AW1697" i="37"/>
  <c r="AW1693" i="37"/>
  <c r="AW1689" i="37"/>
  <c r="AX1689" i="37" s="1"/>
  <c r="AW1685" i="37"/>
  <c r="AX1685" i="37" s="1"/>
  <c r="AW1681" i="37"/>
  <c r="AX1681" i="37" s="1"/>
  <c r="AW1677" i="37"/>
  <c r="AX1677" i="37" s="1"/>
  <c r="AW1673" i="37"/>
  <c r="AX1673" i="37" s="1"/>
  <c r="AW1669" i="37"/>
  <c r="AX1669" i="37" s="1"/>
  <c r="AW1665" i="37"/>
  <c r="AX1665" i="37" s="1"/>
  <c r="AW1661" i="37"/>
  <c r="AX1661" i="37" s="1"/>
  <c r="AW1657" i="37"/>
  <c r="AX1657" i="37" s="1"/>
  <c r="AW1653" i="37"/>
  <c r="AX1653" i="37" s="1"/>
  <c r="AW1649" i="37"/>
  <c r="AW1645" i="37"/>
  <c r="AX1645" i="37" s="1"/>
  <c r="AW1641" i="37"/>
  <c r="AZ1641" i="37" s="1"/>
  <c r="AW1637" i="37"/>
  <c r="AX1637" i="37" s="1"/>
  <c r="AW1633" i="37"/>
  <c r="AX1633" i="37" s="1"/>
  <c r="AW1629" i="37"/>
  <c r="AT1701" i="37"/>
  <c r="AU1701" i="37" s="1"/>
  <c r="AT1697" i="37"/>
  <c r="AU1697" i="37" s="1"/>
  <c r="AT1693" i="37"/>
  <c r="AT1689" i="37"/>
  <c r="AU1689" i="37" s="1"/>
  <c r="AT1685" i="37"/>
  <c r="AT1681" i="37"/>
  <c r="AU1681" i="37" s="1"/>
  <c r="AT1677" i="37"/>
  <c r="AT1673" i="37"/>
  <c r="AU1673" i="37" s="1"/>
  <c r="AT1669" i="37"/>
  <c r="AU1669" i="37" s="1"/>
  <c r="AT1665" i="37"/>
  <c r="AU1665" i="37" s="1"/>
  <c r="AT1661" i="37"/>
  <c r="AU1661" i="37" s="1"/>
  <c r="AT1657" i="37"/>
  <c r="AT1653" i="37"/>
  <c r="AU1653" i="37" s="1"/>
  <c r="AT1649" i="37"/>
  <c r="AT1645" i="37"/>
  <c r="AU1645" i="37" s="1"/>
  <c r="AT1629" i="37"/>
  <c r="AT1625" i="37"/>
  <c r="AU1625" i="37" s="1"/>
  <c r="AN1693" i="37"/>
  <c r="AO1693" i="37" s="1"/>
  <c r="AN1677" i="37"/>
  <c r="AO1677" i="37" s="1"/>
  <c r="AN1661" i="37"/>
  <c r="AK1701" i="37"/>
  <c r="AK1689" i="37"/>
  <c r="AL1689" i="37" s="1"/>
  <c r="AK1669" i="37"/>
  <c r="AL1669" i="37" s="1"/>
  <c r="AK1649" i="37"/>
  <c r="AK1637" i="37"/>
  <c r="AL1637" i="37" s="1"/>
  <c r="AK1633" i="37"/>
  <c r="AL1633" i="37" s="1"/>
  <c r="AK1629" i="37"/>
  <c r="AL1629" i="37" s="1"/>
  <c r="AH1697" i="37"/>
  <c r="AH1689" i="37"/>
  <c r="AI1689" i="37" s="1"/>
  <c r="AH1669" i="37"/>
  <c r="AI1669" i="37" s="1"/>
  <c r="AH1661" i="37"/>
  <c r="AI1661" i="37" s="1"/>
  <c r="AH1633" i="37"/>
  <c r="AE1701" i="37"/>
  <c r="AE1681" i="37"/>
  <c r="AF1681" i="37" s="1"/>
  <c r="AE1669" i="37"/>
  <c r="AF1669" i="37" s="1"/>
  <c r="AE1657" i="37"/>
  <c r="AE1645" i="37"/>
  <c r="AF1645" i="37" s="1"/>
  <c r="Y1697" i="37"/>
  <c r="Y1669" i="37"/>
  <c r="Z1669" i="37" s="1"/>
  <c r="Y1657" i="37"/>
  <c r="Z1657" i="37" s="1"/>
  <c r="Y1649" i="37"/>
  <c r="Y1641" i="37"/>
  <c r="Z1641" i="37" s="1"/>
  <c r="V1701" i="37"/>
  <c r="V1637" i="37"/>
  <c r="S1673" i="37"/>
  <c r="S1625" i="37"/>
  <c r="T1625" i="37" s="1"/>
  <c r="P1657" i="37"/>
  <c r="Q1657" i="37" s="1"/>
  <c r="AY1703" i="37"/>
  <c r="AY1688" i="37"/>
  <c r="AY1654" i="37"/>
  <c r="AY1698" i="37"/>
  <c r="AY1657" i="37"/>
  <c r="AW1625" i="37"/>
  <c r="AX1625" i="37" s="1"/>
  <c r="AT1633" i="37"/>
  <c r="AN1697" i="37"/>
  <c r="AO1697" i="37" s="1"/>
  <c r="AN1681" i="37"/>
  <c r="AO1681" i="37" s="1"/>
  <c r="AN1665" i="37"/>
  <c r="AN1625" i="37"/>
  <c r="AO1625" i="37" s="1"/>
  <c r="AK1693" i="37"/>
  <c r="AL1693" i="37" s="1"/>
  <c r="AK1681" i="37"/>
  <c r="AK1661" i="37"/>
  <c r="AL1661" i="37" s="1"/>
  <c r="AK1641" i="37"/>
  <c r="AL1641" i="37" s="1"/>
  <c r="AH1701" i="37"/>
  <c r="AI1701" i="37" s="1"/>
  <c r="AH1681" i="37"/>
  <c r="AH1673" i="37"/>
  <c r="AI1673" i="37" s="1"/>
  <c r="AH1653" i="37"/>
  <c r="AI1653" i="37" s="1"/>
  <c r="AH1645" i="37"/>
  <c r="AI1645" i="37" s="1"/>
  <c r="AE1689" i="37"/>
  <c r="AE1677" i="37"/>
  <c r="AE1653" i="37"/>
  <c r="AF1653" i="37" s="1"/>
  <c r="Y1693" i="37"/>
  <c r="Z1693" i="37" s="1"/>
  <c r="Y1681" i="37"/>
  <c r="Y1653" i="37"/>
  <c r="Z1653" i="37" s="1"/>
  <c r="Y1633" i="37"/>
  <c r="S1657" i="37"/>
  <c r="T1657" i="37" s="1"/>
  <c r="AY1686" i="37"/>
  <c r="AC1668" i="37"/>
  <c r="AC1660" i="37"/>
  <c r="AY1687" i="37"/>
  <c r="AC1640" i="37"/>
  <c r="AC1629" i="37"/>
  <c r="AY1644" i="37"/>
  <c r="AY1682" i="37"/>
  <c r="AR1689" i="37"/>
  <c r="AT1637" i="37"/>
  <c r="AU1637" i="37" s="1"/>
  <c r="AN1701" i="37"/>
  <c r="AO1701" i="37" s="1"/>
  <c r="AN1685" i="37"/>
  <c r="AO1685" i="37" s="1"/>
  <c r="AN1669" i="37"/>
  <c r="AK1685" i="37"/>
  <c r="AL1685" i="37" s="1"/>
  <c r="AK1673" i="37"/>
  <c r="AL1673" i="37" s="1"/>
  <c r="AK1653" i="37"/>
  <c r="AK1625" i="37"/>
  <c r="AH1693" i="37"/>
  <c r="AI1693" i="37" s="1"/>
  <c r="AH1665" i="37"/>
  <c r="AI1665" i="37" s="1"/>
  <c r="AH1657" i="37"/>
  <c r="AI1657" i="37" s="1"/>
  <c r="AH1637" i="37"/>
  <c r="AE1697" i="37"/>
  <c r="AF1697" i="37" s="1"/>
  <c r="AE1673" i="37"/>
  <c r="AF1673" i="37" s="1"/>
  <c r="AE1665" i="37"/>
  <c r="AF1665" i="37" s="1"/>
  <c r="AE1641" i="37"/>
  <c r="AE1625" i="37"/>
  <c r="AF1625" i="37" s="1"/>
  <c r="Y1701" i="37"/>
  <c r="Z1701" i="37" s="1"/>
  <c r="Y1689" i="37"/>
  <c r="Y1677" i="37"/>
  <c r="Z1677" i="37" s="1"/>
  <c r="Y1665" i="37"/>
  <c r="Z1665" i="37" s="1"/>
  <c r="Y1645" i="37"/>
  <c r="Z1645" i="37" s="1"/>
  <c r="Y1625" i="37"/>
  <c r="Z1625" i="37" s="1"/>
  <c r="V1673" i="37"/>
  <c r="W1673" i="37" s="1"/>
  <c r="V1645" i="37"/>
  <c r="W1645" i="37" s="1"/>
  <c r="AC1644" i="37"/>
  <c r="AY1693" i="37"/>
  <c r="AU1626" i="37"/>
  <c r="AH1623" i="37"/>
  <c r="AI1623" i="37" s="1"/>
  <c r="AE1703" i="37"/>
  <c r="AF1703" i="37" s="1"/>
  <c r="AE1683" i="37"/>
  <c r="AE1675" i="37"/>
  <c r="AE1663" i="37"/>
  <c r="AF1663" i="37" s="1"/>
  <c r="AE1655" i="37"/>
  <c r="AF1655" i="37" s="1"/>
  <c r="AE1627" i="37"/>
  <c r="AF1627" i="37" s="1"/>
  <c r="AE1623" i="37"/>
  <c r="Y1703" i="37"/>
  <c r="Z1703" i="37" s="1"/>
  <c r="Y1679" i="37"/>
  <c r="Z1679" i="37" s="1"/>
  <c r="Y1671" i="37"/>
  <c r="Z1671" i="37" s="1"/>
  <c r="Y1655" i="37"/>
  <c r="Y1643" i="37"/>
  <c r="Z1643" i="37" s="1"/>
  <c r="V1683" i="37"/>
  <c r="W1683" i="37" s="1"/>
  <c r="V1663" i="37"/>
  <c r="W1663" i="37" s="1"/>
  <c r="V1635" i="37"/>
  <c r="W1635" i="37" s="1"/>
  <c r="V1623" i="37"/>
  <c r="P1639" i="37"/>
  <c r="Q1639" i="37" s="1"/>
  <c r="AR1682" i="37"/>
  <c r="AY1658" i="37"/>
  <c r="AY1628" i="37"/>
  <c r="AY1702" i="37"/>
  <c r="AY1685" i="37"/>
  <c r="AE1695" i="37"/>
  <c r="AE1687" i="37"/>
  <c r="AF1687" i="37" s="1"/>
  <c r="AE1667" i="37"/>
  <c r="AF1667" i="37" s="1"/>
  <c r="AE1647" i="37"/>
  <c r="AF1647" i="37" s="1"/>
  <c r="AE1639" i="37"/>
  <c r="AF1639" i="37" s="1"/>
  <c r="Y1683" i="37"/>
  <c r="Z1683" i="37" s="1"/>
  <c r="Y1663" i="37"/>
  <c r="Z1663" i="37" s="1"/>
  <c r="Y1627" i="37"/>
  <c r="Z1627" i="37" s="1"/>
  <c r="Y1623" i="37"/>
  <c r="V1699" i="37"/>
  <c r="W1699" i="37" s="1"/>
  <c r="V1675" i="37"/>
  <c r="W1675" i="37" s="1"/>
  <c r="V1655" i="37"/>
  <c r="W1655" i="37" s="1"/>
  <c r="V1639" i="37"/>
  <c r="W1639" i="37" s="1"/>
  <c r="V1627" i="37"/>
  <c r="W1627" i="37" s="1"/>
  <c r="V1633" i="37"/>
  <c r="W1633" i="37" s="1"/>
  <c r="S1629" i="37"/>
  <c r="T1629" i="37" s="1"/>
  <c r="AY1648" i="37"/>
  <c r="AX1675" i="37"/>
  <c r="AE1679" i="37"/>
  <c r="AF1679" i="37" s="1"/>
  <c r="AE1671" i="37"/>
  <c r="AF1671" i="37" s="1"/>
  <c r="AE1659" i="37"/>
  <c r="AE1651" i="37"/>
  <c r="AF1651" i="37" s="1"/>
  <c r="AE1631" i="37"/>
  <c r="AF1631" i="37" s="1"/>
  <c r="Y1699" i="37"/>
  <c r="Z1699" i="37" s="1"/>
  <c r="Y1691" i="37"/>
  <c r="Y1675" i="37"/>
  <c r="Z1675" i="37" s="1"/>
  <c r="Y1667" i="37"/>
  <c r="Z1667" i="37" s="1"/>
  <c r="V1703" i="37"/>
  <c r="W1703" i="37" s="1"/>
  <c r="V1691" i="37"/>
  <c r="W1691" i="37" s="1"/>
  <c r="P1691" i="37"/>
  <c r="Q1691" i="37" s="1"/>
  <c r="AY1680" i="37"/>
  <c r="AO1642" i="37"/>
  <c r="V1689" i="37"/>
  <c r="V1681" i="37"/>
  <c r="W1681" i="37" s="1"/>
  <c r="V1661" i="37"/>
  <c r="V1653" i="37"/>
  <c r="V1641" i="37"/>
  <c r="W1641" i="37" s="1"/>
  <c r="S1685" i="37"/>
  <c r="T1685" i="37" s="1"/>
  <c r="S1669" i="37"/>
  <c r="T1669" i="37" s="1"/>
  <c r="S1653" i="37"/>
  <c r="T1653" i="37" s="1"/>
  <c r="S1641" i="37"/>
  <c r="T1641" i="37" s="1"/>
  <c r="P1701" i="37"/>
  <c r="Q1701" i="37" s="1"/>
  <c r="V1697" i="37"/>
  <c r="W1697" i="37" s="1"/>
  <c r="V1677" i="37"/>
  <c r="W1677" i="37" s="1"/>
  <c r="V1669" i="37"/>
  <c r="V1649" i="37"/>
  <c r="W1649" i="37" s="1"/>
  <c r="S1697" i="37"/>
  <c r="T1697" i="37" s="1"/>
  <c r="S1681" i="37"/>
  <c r="T1681" i="37" s="1"/>
  <c r="S1665" i="37"/>
  <c r="T1665" i="37" s="1"/>
  <c r="S1649" i="37"/>
  <c r="T1649" i="37" s="1"/>
  <c r="S1637" i="37"/>
  <c r="T1637" i="37" s="1"/>
  <c r="P1665" i="37"/>
  <c r="AI1685" i="37"/>
  <c r="AI1677" i="37"/>
  <c r="V1693" i="37"/>
  <c r="W1693" i="37" s="1"/>
  <c r="V1685" i="37"/>
  <c r="V1629" i="37"/>
  <c r="V1625" i="37"/>
  <c r="W1625" i="37" s="1"/>
  <c r="S1693" i="37"/>
  <c r="T1693" i="37" s="1"/>
  <c r="S1677" i="37"/>
  <c r="T1677" i="37" s="1"/>
  <c r="S1661" i="37"/>
  <c r="T1661" i="37" s="1"/>
  <c r="P1629" i="37"/>
  <c r="Q1629" i="37" s="1"/>
  <c r="T1686" i="37"/>
  <c r="AY1666" i="37"/>
  <c r="AX1702" i="37"/>
  <c r="AX1670" i="37"/>
  <c r="W1643" i="37"/>
  <c r="AO1674" i="37"/>
  <c r="AF1693" i="37"/>
  <c r="T1691" i="37"/>
  <c r="S1679" i="37"/>
  <c r="S1631" i="37"/>
  <c r="T1631" i="37" s="1"/>
  <c r="P1671" i="37"/>
  <c r="Q1671" i="37" s="1"/>
  <c r="P1655" i="37"/>
  <c r="Q1655" i="37" s="1"/>
  <c r="T1662" i="37"/>
  <c r="T1654" i="37"/>
  <c r="T1638" i="37"/>
  <c r="AH1622" i="37"/>
  <c r="AI1622" i="37" s="1"/>
  <c r="AY1673" i="37"/>
  <c r="AX1646" i="37"/>
  <c r="AU1694" i="37"/>
  <c r="AU1692" i="37"/>
  <c r="AU1686" i="37"/>
  <c r="AU1684" i="37"/>
  <c r="V1695" i="37"/>
  <c r="W1695" i="37" s="1"/>
  <c r="V1687" i="37"/>
  <c r="W1687" i="37" s="1"/>
  <c r="V1667" i="37"/>
  <c r="W1667" i="37" s="1"/>
  <c r="W1665" i="37"/>
  <c r="V1659" i="37"/>
  <c r="W1659" i="37" s="1"/>
  <c r="V1631" i="37"/>
  <c r="W1631" i="37" s="1"/>
  <c r="T1701" i="37"/>
  <c r="S1643" i="37"/>
  <c r="T1643" i="37" s="1"/>
  <c r="P1703" i="37"/>
  <c r="Q1703" i="37" s="1"/>
  <c r="P1687" i="37"/>
  <c r="Q1687" i="37" s="1"/>
  <c r="P1682" i="37"/>
  <c r="Q1682" i="37" s="1"/>
  <c r="P1643" i="37"/>
  <c r="Q1643" i="37" s="1"/>
  <c r="P1630" i="37"/>
  <c r="Q1630" i="37" s="1"/>
  <c r="AO1682" i="37"/>
  <c r="Y1695" i="37"/>
  <c r="Y1687" i="37"/>
  <c r="Z1687" i="37" s="1"/>
  <c r="Y1659" i="37"/>
  <c r="Z1659" i="37" s="1"/>
  <c r="Y1647" i="37"/>
  <c r="Y1635" i="37"/>
  <c r="Z1635" i="37" s="1"/>
  <c r="V1679" i="37"/>
  <c r="W1679" i="37" s="1"/>
  <c r="V1671" i="37"/>
  <c r="W1671" i="37" s="1"/>
  <c r="V1651" i="37"/>
  <c r="W1651" i="37" s="1"/>
  <c r="S1695" i="37"/>
  <c r="T1695" i="37" s="1"/>
  <c r="S1683" i="37"/>
  <c r="T1683" i="37" s="1"/>
  <c r="S1675" i="37"/>
  <c r="T1675" i="37" s="1"/>
  <c r="S1647" i="37"/>
  <c r="S1627" i="37"/>
  <c r="P1662" i="37"/>
  <c r="Q1662" i="37" s="1"/>
  <c r="P1659" i="37"/>
  <c r="Q1659" i="37" s="1"/>
  <c r="P1638" i="37"/>
  <c r="P1633" i="37"/>
  <c r="Q1633" i="37" s="1"/>
  <c r="AC1667" i="37"/>
  <c r="AC1626" i="37"/>
  <c r="AR1680" i="37"/>
  <c r="AY1651" i="37"/>
  <c r="AY1696" i="37"/>
  <c r="AY1678" i="37"/>
  <c r="AO1678" i="37"/>
  <c r="AO1675" i="37"/>
  <c r="AO1656" i="37"/>
  <c r="AN1622" i="37"/>
  <c r="AK1694" i="37"/>
  <c r="AK1678" i="37"/>
  <c r="AL1678" i="37" s="1"/>
  <c r="AK1662" i="37"/>
  <c r="AK1658" i="37"/>
  <c r="AL1658" i="37" s="1"/>
  <c r="AK1642" i="37"/>
  <c r="AL1642" i="37" s="1"/>
  <c r="AK1622" i="37"/>
  <c r="AL1622" i="37" s="1"/>
  <c r="AH1690" i="37"/>
  <c r="AI1690" i="37" s="1"/>
  <c r="AH1674" i="37"/>
  <c r="AI1674" i="37" s="1"/>
  <c r="AH1658" i="37"/>
  <c r="AI1658" i="37" s="1"/>
  <c r="AH1642" i="37"/>
  <c r="AI1642" i="37" s="1"/>
  <c r="AH1626" i="37"/>
  <c r="AI1626" i="37" s="1"/>
  <c r="AE1690" i="37"/>
  <c r="AF1690" i="37" s="1"/>
  <c r="AE1674" i="37"/>
  <c r="AF1674" i="37" s="1"/>
  <c r="AE1654" i="37"/>
  <c r="AF1654" i="37" s="1"/>
  <c r="AE1638" i="37"/>
  <c r="AF1638" i="37" s="1"/>
  <c r="Y1702" i="37"/>
  <c r="Y1686" i="37"/>
  <c r="Z1686" i="37" s="1"/>
  <c r="Y1670" i="37"/>
  <c r="Z1670" i="37" s="1"/>
  <c r="Y1654" i="37"/>
  <c r="Z1654" i="37" s="1"/>
  <c r="Z1652" i="37"/>
  <c r="Y1650" i="37"/>
  <c r="Y1646" i="37"/>
  <c r="Z1646" i="37" s="1"/>
  <c r="Y1642" i="37"/>
  <c r="Z1642" i="37" s="1"/>
  <c r="Z1640" i="37"/>
  <c r="Y1638" i="37"/>
  <c r="V1690" i="37"/>
  <c r="V1674" i="37"/>
  <c r="W1674" i="37" s="1"/>
  <c r="V1658" i="37"/>
  <c r="W1654" i="37"/>
  <c r="V1642" i="37"/>
  <c r="W1642" i="37" s="1"/>
  <c r="V1626" i="37"/>
  <c r="W1626" i="37" s="1"/>
  <c r="S1702" i="37"/>
  <c r="T1702" i="37" s="1"/>
  <c r="S1690" i="37"/>
  <c r="T1690" i="37" s="1"/>
  <c r="S1678" i="37"/>
  <c r="T1678" i="37" s="1"/>
  <c r="S1674" i="37"/>
  <c r="S1666" i="37"/>
  <c r="S1658" i="37"/>
  <c r="S1650" i="37"/>
  <c r="T1650" i="37" s="1"/>
  <c r="S1630" i="37"/>
  <c r="T1630" i="37" s="1"/>
  <c r="P1674" i="37"/>
  <c r="P1642" i="37"/>
  <c r="Q1642" i="37" s="1"/>
  <c r="P1626" i="37"/>
  <c r="Q1626" i="37" s="1"/>
  <c r="AC1648" i="37"/>
  <c r="AC1690" i="37"/>
  <c r="AC1625" i="37"/>
  <c r="AY1672" i="37"/>
  <c r="AY1668" i="37"/>
  <c r="AY1640" i="37"/>
  <c r="AX1651" i="37"/>
  <c r="AX1627" i="37"/>
  <c r="AU1699" i="37"/>
  <c r="AU1687" i="37"/>
  <c r="AU1659" i="37"/>
  <c r="AH1694" i="37"/>
  <c r="AI1694" i="37" s="1"/>
  <c r="AH1678" i="37"/>
  <c r="AI1678" i="37" s="1"/>
  <c r="AH1662" i="37"/>
  <c r="AI1662" i="37" s="1"/>
  <c r="AH1646" i="37"/>
  <c r="AI1646" i="37" s="1"/>
  <c r="AH1630" i="37"/>
  <c r="AI1630" i="37" s="1"/>
  <c r="AE1694" i="37"/>
  <c r="AF1694" i="37" s="1"/>
  <c r="AE1678" i="37"/>
  <c r="AF1678" i="37" s="1"/>
  <c r="AE1658" i="37"/>
  <c r="AF1658" i="37" s="1"/>
  <c r="AE1642" i="37"/>
  <c r="AF1642" i="37" s="1"/>
  <c r="AE1626" i="37"/>
  <c r="AF1626" i="37" s="1"/>
  <c r="Y1690" i="37"/>
  <c r="Z1690" i="37" s="1"/>
  <c r="Y1658" i="37"/>
  <c r="Z1658" i="37" s="1"/>
  <c r="V1694" i="37"/>
  <c r="W1694" i="37" s="1"/>
  <c r="V1678" i="37"/>
  <c r="W1678" i="37" s="1"/>
  <c r="V1662" i="37"/>
  <c r="W1662" i="37" s="1"/>
  <c r="V1646" i="37"/>
  <c r="W1646" i="37" s="1"/>
  <c r="V1630" i="37"/>
  <c r="W1630" i="37" s="1"/>
  <c r="V1622" i="37"/>
  <c r="W1622" i="37" s="1"/>
  <c r="S1682" i="37"/>
  <c r="P1698" i="37"/>
  <c r="P1686" i="37"/>
  <c r="P1678" i="37"/>
  <c r="Q1675" i="37"/>
  <c r="P1666" i="37"/>
  <c r="P1654" i="37"/>
  <c r="P1646" i="37"/>
  <c r="Q1646" i="37" s="1"/>
  <c r="P1634" i="37"/>
  <c r="AT1632" i="37"/>
  <c r="AZ1632" i="37" s="1"/>
  <c r="AC1694" i="37"/>
  <c r="AY1656" i="37"/>
  <c r="AC1699" i="37"/>
  <c r="AY1691" i="37"/>
  <c r="AX1678" i="37"/>
  <c r="AX1638" i="37"/>
  <c r="AU1698" i="37"/>
  <c r="AU1670" i="37"/>
  <c r="AO1686" i="37"/>
  <c r="AO1657" i="37"/>
  <c r="AO1653" i="37"/>
  <c r="AO1649" i="37"/>
  <c r="AO1645" i="37"/>
  <c r="AO1641" i="37"/>
  <c r="AO1633" i="37"/>
  <c r="AK1702" i="37"/>
  <c r="AK1686" i="37"/>
  <c r="AL1686" i="37" s="1"/>
  <c r="AK1670" i="37"/>
  <c r="AL1670" i="37" s="1"/>
  <c r="AK1650" i="37"/>
  <c r="AL1650" i="37" s="1"/>
  <c r="AH1698" i="37"/>
  <c r="AI1698" i="37" s="1"/>
  <c r="AH1682" i="37"/>
  <c r="AI1682" i="37" s="1"/>
  <c r="AH1666" i="37"/>
  <c r="AI1666" i="37" s="1"/>
  <c r="AH1650" i="37"/>
  <c r="AI1650" i="37" s="1"/>
  <c r="AH1634" i="37"/>
  <c r="AI1634" i="37" s="1"/>
  <c r="AE1698" i="37"/>
  <c r="AF1698" i="37" s="1"/>
  <c r="AE1682" i="37"/>
  <c r="AF1682" i="37" s="1"/>
  <c r="AE1662" i="37"/>
  <c r="AF1662" i="37" s="1"/>
  <c r="AF1637" i="37"/>
  <c r="AE1630" i="37"/>
  <c r="AF1630" i="37" s="1"/>
  <c r="Y1694" i="37"/>
  <c r="Z1694" i="37" s="1"/>
  <c r="Y1662" i="37"/>
  <c r="Z1662" i="37" s="1"/>
  <c r="V1634" i="37"/>
  <c r="Y1622" i="37"/>
  <c r="Z1622" i="37" s="1"/>
  <c r="Q1699" i="37"/>
  <c r="Q1683" i="37"/>
  <c r="Q1667" i="37"/>
  <c r="Q1651" i="37"/>
  <c r="Q1635" i="37"/>
  <c r="AX1662" i="37"/>
  <c r="AX1654" i="37"/>
  <c r="AO1691" i="37"/>
  <c r="AO1689" i="37"/>
  <c r="AO1673" i="37"/>
  <c r="AO1683" i="37"/>
  <c r="AN1700" i="37"/>
  <c r="AO1700" i="37" s="1"/>
  <c r="AK1700" i="37"/>
  <c r="AL1700" i="37" s="1"/>
  <c r="AN1696" i="37"/>
  <c r="AO1696" i="37" s="1"/>
  <c r="AK1696" i="37"/>
  <c r="AL1696" i="37" s="1"/>
  <c r="AH1692" i="37"/>
  <c r="AK1692" i="37"/>
  <c r="AL1692" i="37" s="1"/>
  <c r="AN1692" i="37"/>
  <c r="AO1692" i="37" s="1"/>
  <c r="AH1688" i="37"/>
  <c r="AI1688" i="37" s="1"/>
  <c r="AK1688" i="37"/>
  <c r="AL1688" i="37" s="1"/>
  <c r="AN1688" i="37"/>
  <c r="AO1688" i="37" s="1"/>
  <c r="AH1684" i="37"/>
  <c r="AI1684" i="37" s="1"/>
  <c r="AK1684" i="37"/>
  <c r="AL1684" i="37" s="1"/>
  <c r="AN1684" i="37"/>
  <c r="AO1684" i="37" s="1"/>
  <c r="V1680" i="37"/>
  <c r="W1680" i="37" s="1"/>
  <c r="AK1680" i="37"/>
  <c r="AN1680" i="37"/>
  <c r="AO1680" i="37" s="1"/>
  <c r="V1676" i="37"/>
  <c r="W1676" i="37" s="1"/>
  <c r="AH1676" i="37"/>
  <c r="AI1676" i="37" s="1"/>
  <c r="AK1676" i="37"/>
  <c r="AN1676" i="37"/>
  <c r="AO1676" i="37" s="1"/>
  <c r="AH1672" i="37"/>
  <c r="AI1672" i="37" s="1"/>
  <c r="AK1672" i="37"/>
  <c r="AL1672" i="37" s="1"/>
  <c r="AN1672" i="37"/>
  <c r="AO1672" i="37" s="1"/>
  <c r="AE1672" i="37"/>
  <c r="AF1672" i="37" s="1"/>
  <c r="AH1668" i="37"/>
  <c r="AK1668" i="37"/>
  <c r="AL1668" i="37" s="1"/>
  <c r="AN1668" i="37"/>
  <c r="AO1668" i="37" s="1"/>
  <c r="S1668" i="37"/>
  <c r="T1668" i="37" s="1"/>
  <c r="AE1668" i="37"/>
  <c r="AN1664" i="37"/>
  <c r="AO1664" i="37" s="1"/>
  <c r="AK1664" i="37"/>
  <c r="S1664" i="37"/>
  <c r="AN1660" i="37"/>
  <c r="AO1660" i="37" s="1"/>
  <c r="AK1660" i="37"/>
  <c r="AL1660" i="37" s="1"/>
  <c r="S1660" i="37"/>
  <c r="T1660" i="37" s="1"/>
  <c r="AK1656" i="37"/>
  <c r="S1656" i="37"/>
  <c r="AK1648" i="37"/>
  <c r="AL1648" i="37" s="1"/>
  <c r="V1648" i="37"/>
  <c r="W1648" i="37" s="1"/>
  <c r="AK1644" i="37"/>
  <c r="AH1644" i="37"/>
  <c r="AI1644" i="37" s="1"/>
  <c r="AT1644" i="37"/>
  <c r="AZ1644" i="37" s="1"/>
  <c r="V1644" i="37"/>
  <c r="W1644" i="37" s="1"/>
  <c r="AK1640" i="37"/>
  <c r="AL1640" i="37" s="1"/>
  <c r="AH1640" i="37"/>
  <c r="AI1640" i="37" s="1"/>
  <c r="AT1640" i="37"/>
  <c r="AZ1640" i="37" s="1"/>
  <c r="AH1636" i="37"/>
  <c r="AI1636" i="37" s="1"/>
  <c r="AT1636" i="37"/>
  <c r="AZ1636" i="37" s="1"/>
  <c r="AT1628" i="37"/>
  <c r="AZ1628" i="37" s="1"/>
  <c r="AE1628" i="37"/>
  <c r="AF1628" i="37" s="1"/>
  <c r="V1624" i="37"/>
  <c r="AN1624" i="37"/>
  <c r="AO1624" i="37" s="1"/>
  <c r="AK1624" i="37"/>
  <c r="AL1624" i="37" s="1"/>
  <c r="AX1694" i="37"/>
  <c r="AX1686" i="37"/>
  <c r="AX1667" i="37"/>
  <c r="AX1630" i="37"/>
  <c r="AU1678" i="37"/>
  <c r="AU1676" i="37"/>
  <c r="AO1654" i="37"/>
  <c r="Q1695" i="37"/>
  <c r="Q1679" i="37"/>
  <c r="Q1647" i="37"/>
  <c r="AU1675" i="37"/>
  <c r="AU1654" i="37"/>
  <c r="AU1652" i="37"/>
  <c r="AU1639" i="37"/>
  <c r="AU1624" i="37"/>
  <c r="AL1683" i="37"/>
  <c r="AL1679" i="37"/>
  <c r="AL1675" i="37"/>
  <c r="AL1671" i="37"/>
  <c r="AL1630" i="37"/>
  <c r="AL1628" i="37"/>
  <c r="AI1663" i="37"/>
  <c r="W1702" i="37"/>
  <c r="AO1665" i="37"/>
  <c r="AO1640" i="37"/>
  <c r="AO1636" i="37"/>
  <c r="AF1701" i="37"/>
  <c r="Z1674" i="37"/>
  <c r="Z1626" i="37"/>
  <c r="T1694" i="37"/>
  <c r="S1651" i="37"/>
  <c r="T1651" i="37" s="1"/>
  <c r="T1645" i="37"/>
  <c r="S1635" i="37"/>
  <c r="T1635" i="37" s="1"/>
  <c r="S1633" i="37"/>
  <c r="T1633" i="37" s="1"/>
  <c r="S1623" i="37"/>
  <c r="T1623" i="37" s="1"/>
  <c r="P1663" i="37"/>
  <c r="Q1663" i="37" s="1"/>
  <c r="AU1648" i="37"/>
  <c r="AU1642" i="37"/>
  <c r="AL1701" i="37"/>
  <c r="AL1646" i="37"/>
  <c r="AI1627" i="37"/>
  <c r="Z1678" i="37"/>
  <c r="Z1673" i="37"/>
  <c r="Z1630" i="37"/>
  <c r="S1667" i="37"/>
  <c r="T1667" i="37" s="1"/>
  <c r="AY1632" i="37"/>
  <c r="AU1668" i="37"/>
  <c r="AU1666" i="37"/>
  <c r="AU1664" i="37"/>
  <c r="AO1652" i="37"/>
  <c r="AO1648" i="37"/>
  <c r="AO1644" i="37"/>
  <c r="AO1628" i="37"/>
  <c r="AL1697" i="37"/>
  <c r="AY1674" i="37"/>
  <c r="AY1679" i="37"/>
  <c r="AY1701" i="37"/>
  <c r="AX1687" i="37"/>
  <c r="AX1655" i="37"/>
  <c r="AU1703" i="37"/>
  <c r="AO1651" i="37"/>
  <c r="AL1681" i="37"/>
  <c r="AL1662" i="37"/>
  <c r="AL1636" i="37"/>
  <c r="AL1625" i="37"/>
  <c r="AU1695" i="37"/>
  <c r="AL1654" i="37"/>
  <c r="P1700" i="37"/>
  <c r="Q1700" i="37" s="1"/>
  <c r="AE1700" i="37"/>
  <c r="S1700" i="37"/>
  <c r="T1700" i="37" s="1"/>
  <c r="V1700" i="37"/>
  <c r="W1700" i="37" s="1"/>
  <c r="Y1700" i="37"/>
  <c r="Z1700" i="37" s="1"/>
  <c r="AE1696" i="37"/>
  <c r="AF1696" i="37" s="1"/>
  <c r="P1696" i="37"/>
  <c r="Q1696" i="37" s="1"/>
  <c r="V1696" i="37"/>
  <c r="W1696" i="37" s="1"/>
  <c r="S1696" i="37"/>
  <c r="T1696" i="37" s="1"/>
  <c r="Y1696" i="37"/>
  <c r="Z1696" i="37" s="1"/>
  <c r="AH1696" i="37"/>
  <c r="AI1696" i="37" s="1"/>
  <c r="AE1692" i="37"/>
  <c r="AF1692" i="37" s="1"/>
  <c r="P1692" i="37"/>
  <c r="Q1692" i="37" s="1"/>
  <c r="V1692" i="37"/>
  <c r="W1692" i="37" s="1"/>
  <c r="S1692" i="37"/>
  <c r="T1692" i="37" s="1"/>
  <c r="Y1692" i="37"/>
  <c r="Z1692" i="37" s="1"/>
  <c r="V1688" i="37"/>
  <c r="W1688" i="37" s="1"/>
  <c r="AE1688" i="37"/>
  <c r="AF1688" i="37" s="1"/>
  <c r="P1688" i="37"/>
  <c r="Q1688" i="37" s="1"/>
  <c r="S1688" i="37"/>
  <c r="T1688" i="37" s="1"/>
  <c r="Y1688" i="37"/>
  <c r="Z1688" i="37" s="1"/>
  <c r="V1684" i="37"/>
  <c r="W1684" i="37" s="1"/>
  <c r="AE1684" i="37"/>
  <c r="AF1684" i="37" s="1"/>
  <c r="P1684" i="37"/>
  <c r="Q1684" i="37" s="1"/>
  <c r="S1684" i="37"/>
  <c r="T1684" i="37" s="1"/>
  <c r="Y1684" i="37"/>
  <c r="Z1684" i="37" s="1"/>
  <c r="AE1680" i="37"/>
  <c r="AF1680" i="37" s="1"/>
  <c r="AH1680" i="37"/>
  <c r="AI1680" i="37" s="1"/>
  <c r="P1680" i="37"/>
  <c r="Q1680" i="37" s="1"/>
  <c r="S1680" i="37"/>
  <c r="Y1680" i="37"/>
  <c r="Z1680" i="37" s="1"/>
  <c r="S1676" i="37"/>
  <c r="T1676" i="37" s="1"/>
  <c r="AE1676" i="37"/>
  <c r="AF1676" i="37" s="1"/>
  <c r="P1676" i="37"/>
  <c r="Q1676" i="37" s="1"/>
  <c r="Y1676" i="37"/>
  <c r="Z1676" i="37" s="1"/>
  <c r="S1672" i="37"/>
  <c r="T1672" i="37" s="1"/>
  <c r="P1672" i="37"/>
  <c r="Q1672" i="37" s="1"/>
  <c r="Y1672" i="37"/>
  <c r="Z1672" i="37" s="1"/>
  <c r="V1672" i="37"/>
  <c r="W1672" i="37" s="1"/>
  <c r="Y1668" i="37"/>
  <c r="Z1668" i="37" s="1"/>
  <c r="P1668" i="37"/>
  <c r="Q1668" i="37" s="1"/>
  <c r="V1668" i="37"/>
  <c r="W1668" i="37" s="1"/>
  <c r="Y1664" i="37"/>
  <c r="Z1664" i="37" s="1"/>
  <c r="P1664" i="37"/>
  <c r="Q1664" i="37" s="1"/>
  <c r="V1664" i="37"/>
  <c r="W1664" i="37" s="1"/>
  <c r="AE1664" i="37"/>
  <c r="AF1664" i="37" s="1"/>
  <c r="AH1664" i="37"/>
  <c r="AI1664" i="37" s="1"/>
  <c r="Y1660" i="37"/>
  <c r="Z1660" i="37" s="1"/>
  <c r="P1660" i="37"/>
  <c r="Q1660" i="37" s="1"/>
  <c r="V1660" i="37"/>
  <c r="W1660" i="37" s="1"/>
  <c r="AH1660" i="37"/>
  <c r="AE1660" i="37"/>
  <c r="V1656" i="37"/>
  <c r="W1656" i="37" s="1"/>
  <c r="Y1656" i="37"/>
  <c r="Z1656" i="37" s="1"/>
  <c r="P1656" i="37"/>
  <c r="Q1656" i="37" s="1"/>
  <c r="AE1656" i="37"/>
  <c r="AF1656" i="37" s="1"/>
  <c r="AH1656" i="37"/>
  <c r="AI1656" i="37" s="1"/>
  <c r="V1652" i="37"/>
  <c r="W1652" i="37" s="1"/>
  <c r="P1652" i="37"/>
  <c r="Q1652" i="37" s="1"/>
  <c r="AE1652" i="37"/>
  <c r="AF1652" i="37" s="1"/>
  <c r="AH1652" i="37"/>
  <c r="S1652" i="37"/>
  <c r="T1652" i="37" s="1"/>
  <c r="AH1648" i="37"/>
  <c r="P1648" i="37"/>
  <c r="Q1648" i="37" s="1"/>
  <c r="AE1648" i="37"/>
  <c r="AF1648" i="37" s="1"/>
  <c r="S1648" i="37"/>
  <c r="P1644" i="37"/>
  <c r="Q1644" i="37" s="1"/>
  <c r="AE1644" i="37"/>
  <c r="AF1644" i="37" s="1"/>
  <c r="S1644" i="37"/>
  <c r="T1644" i="37" s="1"/>
  <c r="AE1640" i="37"/>
  <c r="AF1640" i="37" s="1"/>
  <c r="P1640" i="37"/>
  <c r="Q1640" i="37" s="1"/>
  <c r="S1640" i="37"/>
  <c r="T1640" i="37" s="1"/>
  <c r="V1640" i="37"/>
  <c r="W1640" i="37" s="1"/>
  <c r="AE1636" i="37"/>
  <c r="P1636" i="37"/>
  <c r="Q1636" i="37" s="1"/>
  <c r="S1636" i="37"/>
  <c r="T1636" i="37" s="1"/>
  <c r="V1636" i="37"/>
  <c r="W1636" i="37" s="1"/>
  <c r="Y1636" i="37"/>
  <c r="Z1636" i="37" s="1"/>
  <c r="AE1632" i="37"/>
  <c r="AF1632" i="37" s="1"/>
  <c r="S1632" i="37"/>
  <c r="T1632" i="37" s="1"/>
  <c r="V1632" i="37"/>
  <c r="W1632" i="37" s="1"/>
  <c r="AH1632" i="37"/>
  <c r="AI1632" i="37" s="1"/>
  <c r="Y1632" i="37"/>
  <c r="Z1632" i="37" s="1"/>
  <c r="P1628" i="37"/>
  <c r="Q1628" i="37" s="1"/>
  <c r="S1628" i="37"/>
  <c r="T1628" i="37" s="1"/>
  <c r="V1628" i="37"/>
  <c r="W1628" i="37" s="1"/>
  <c r="AH1628" i="37"/>
  <c r="AI1628" i="37" s="1"/>
  <c r="Y1628" i="37"/>
  <c r="Z1628" i="37" s="1"/>
  <c r="P1624" i="37"/>
  <c r="Q1624" i="37" s="1"/>
  <c r="Y1624" i="37"/>
  <c r="Z1624" i="37" s="1"/>
  <c r="AE1624" i="37"/>
  <c r="S1624" i="37"/>
  <c r="T1624" i="37" s="1"/>
  <c r="AH1624" i="37"/>
  <c r="AI1624" i="37" s="1"/>
  <c r="AC1650" i="37"/>
  <c r="AF1685" i="37"/>
  <c r="AF1677" i="37"/>
  <c r="Z1661" i="37"/>
  <c r="Z1648" i="37"/>
  <c r="Z1644" i="37"/>
  <c r="W1689" i="37"/>
  <c r="W1657" i="37"/>
  <c r="T1627" i="37"/>
  <c r="P1632" i="37"/>
  <c r="Q1632" i="37" s="1"/>
  <c r="AI1641" i="37"/>
  <c r="AI1637" i="37"/>
  <c r="AF1695" i="37"/>
  <c r="W1670" i="37"/>
  <c r="W1638" i="37"/>
  <c r="T1673" i="37"/>
  <c r="Q1627" i="37"/>
  <c r="Q1623" i="37"/>
  <c r="AF1661" i="37"/>
  <c r="AF1650" i="37"/>
  <c r="AF1646" i="37"/>
  <c r="AF1629" i="37"/>
  <c r="Z1689" i="37"/>
  <c r="Z1629" i="37"/>
  <c r="T1670" i="37"/>
  <c r="AC617" i="37"/>
  <c r="AY617" i="37"/>
  <c r="AC621" i="37"/>
  <c r="BA621" i="37" s="1"/>
  <c r="AY621" i="37"/>
  <c r="AY645" i="37"/>
  <c r="AC645" i="37"/>
  <c r="AY653" i="37"/>
  <c r="AC653" i="37"/>
  <c r="BA653" i="37" s="1"/>
  <c r="AY701" i="37"/>
  <c r="AC701" i="37"/>
  <c r="AY709" i="37"/>
  <c r="AC709" i="37"/>
  <c r="AY717" i="37"/>
  <c r="AC717" i="37"/>
  <c r="AY784" i="37"/>
  <c r="AC784" i="37"/>
  <c r="BA784" i="37" s="1"/>
  <c r="AC804" i="37"/>
  <c r="AY804" i="37"/>
  <c r="AY808" i="37"/>
  <c r="AC808" i="37"/>
  <c r="BA808" i="37" s="1"/>
  <c r="AY812" i="37"/>
  <c r="AC812" i="37"/>
  <c r="AY820" i="37"/>
  <c r="AC820" i="37"/>
  <c r="AY1384" i="37"/>
  <c r="AC1384" i="37"/>
  <c r="AC844" i="37"/>
  <c r="AY844" i="37"/>
  <c r="AY916" i="37"/>
  <c r="AC916" i="37"/>
  <c r="BA916" i="37" s="1"/>
  <c r="AC920" i="37"/>
  <c r="AY920" i="37"/>
  <c r="AY1524" i="37"/>
  <c r="AC1524" i="37"/>
  <c r="AY1052" i="37"/>
  <c r="AC1052" i="37"/>
  <c r="AC1056" i="37"/>
  <c r="AY1056" i="37"/>
  <c r="AC526" i="37"/>
  <c r="AC93" i="37"/>
  <c r="AC225" i="37"/>
  <c r="AC319" i="37"/>
  <c r="AC459" i="37"/>
  <c r="AC511" i="37"/>
  <c r="BA511" i="37" s="1"/>
  <c r="BA452" i="37"/>
  <c r="AC210" i="37"/>
  <c r="BA1235" i="37"/>
  <c r="AC338" i="37"/>
  <c r="BA338" i="37" s="1"/>
  <c r="AC292" i="37"/>
  <c r="AC288" i="37"/>
  <c r="BA288" i="37" s="1"/>
  <c r="AC272" i="37"/>
  <c r="BA272" i="37" s="1"/>
  <c r="AC508" i="37"/>
  <c r="AC486" i="37"/>
  <c r="AC240" i="37"/>
  <c r="AC350" i="37"/>
  <c r="AC50" i="37"/>
  <c r="AC257" i="37"/>
  <c r="BA257" i="37" s="1"/>
  <c r="AC537" i="37"/>
  <c r="BA537" i="37" s="1"/>
  <c r="AC505" i="37"/>
  <c r="BA1140" i="37"/>
  <c r="BA1368" i="37"/>
  <c r="BA1597" i="37"/>
  <c r="BA1573" i="37"/>
  <c r="BA692" i="37"/>
  <c r="BA1851" i="37"/>
  <c r="BA2126" i="37"/>
  <c r="BA569" i="37"/>
  <c r="BA1057" i="37"/>
  <c r="AC1795" i="37"/>
  <c r="BA1795" i="37" s="1"/>
  <c r="BA556" i="37"/>
  <c r="BA818" i="37"/>
  <c r="AC1011" i="37"/>
  <c r="BA1011" i="37" s="1"/>
  <c r="AC1810" i="37"/>
  <c r="AC1945" i="37"/>
  <c r="AC2007" i="37"/>
  <c r="AC2012" i="37"/>
  <c r="AC1734" i="37"/>
  <c r="BA1734" i="37" s="1"/>
  <c r="AC70" i="37"/>
  <c r="BA466" i="37"/>
  <c r="AC1714" i="37"/>
  <c r="AC1759" i="37"/>
  <c r="BA1759" i="37" s="1"/>
  <c r="BA376" i="37"/>
  <c r="AC394" i="37"/>
  <c r="AC199" i="37"/>
  <c r="BA211" i="37"/>
  <c r="AC221" i="37"/>
  <c r="BA227" i="37"/>
  <c r="BA231" i="37"/>
  <c r="BA239" i="37"/>
  <c r="AC160" i="37"/>
  <c r="BA65" i="37"/>
  <c r="BA71" i="37"/>
  <c r="AC81" i="37"/>
  <c r="AC85" i="37"/>
  <c r="AC115" i="37"/>
  <c r="BA115" i="37" s="1"/>
  <c r="BA49" i="37"/>
  <c r="BA505" i="37"/>
  <c r="BA434" i="37"/>
  <c r="AC169" i="37"/>
  <c r="BA70" i="37"/>
  <c r="BA46" i="37"/>
  <c r="BA19" i="37"/>
  <c r="BA1443" i="37"/>
  <c r="BA1452" i="37"/>
  <c r="BA1484" i="37"/>
  <c r="AC1151" i="37"/>
  <c r="AC1159" i="37"/>
  <c r="AC1167" i="37"/>
  <c r="BA2118" i="37"/>
  <c r="AC1913" i="37"/>
  <c r="BA1883" i="37"/>
  <c r="BA1830" i="37"/>
  <c r="AC1671" i="37"/>
  <c r="BA1027" i="37"/>
  <c r="BA687" i="37"/>
  <c r="BA719" i="37"/>
  <c r="BA616" i="37"/>
  <c r="BA642" i="37"/>
  <c r="BA654" i="37"/>
  <c r="BA583" i="37"/>
  <c r="BA591" i="37"/>
  <c r="BA599" i="37"/>
  <c r="BA2070" i="37"/>
  <c r="AC1686" i="37"/>
  <c r="BA1000" i="37"/>
  <c r="BA668" i="37"/>
  <c r="BA633" i="37"/>
  <c r="AY2037" i="37"/>
  <c r="AY236" i="37"/>
  <c r="V647" i="4"/>
  <c r="AY421" i="37"/>
  <c r="AY357" i="37"/>
  <c r="AY280" i="37"/>
  <c r="AY429" i="37"/>
  <c r="V215" i="23"/>
  <c r="V671" i="23"/>
  <c r="AY1263" i="37"/>
  <c r="AY1629" i="37"/>
  <c r="AY1776" i="37"/>
  <c r="AY1743" i="37"/>
  <c r="AY1787" i="37"/>
  <c r="AY1805" i="37"/>
  <c r="AY1934" i="37"/>
  <c r="AY1996" i="37"/>
  <c r="AY119" i="37"/>
  <c r="AY189" i="37"/>
  <c r="AY372" i="37"/>
  <c r="AY178" i="37"/>
  <c r="AY1662" i="37"/>
  <c r="AY1642" i="37"/>
  <c r="AY112" i="37"/>
  <c r="AY141" i="37"/>
  <c r="U651" i="4"/>
  <c r="K433" i="23"/>
  <c r="S653" i="24"/>
  <c r="U433" i="23"/>
  <c r="N652" i="24"/>
  <c r="AY1975" i="37"/>
  <c r="AY1638" i="37"/>
  <c r="AA1045" i="37"/>
  <c r="AY566" i="37"/>
  <c r="AA1433" i="37"/>
  <c r="AA1257" i="37"/>
  <c r="AA1249" i="37"/>
  <c r="AA1241" i="37"/>
  <c r="AA1233" i="37"/>
  <c r="AA1225" i="37"/>
  <c r="AA1217" i="37"/>
  <c r="AA1209" i="37"/>
  <c r="AA778" i="37"/>
  <c r="AY716" i="37"/>
  <c r="AA609" i="37"/>
  <c r="G433" i="24"/>
  <c r="R651" i="24"/>
  <c r="AX2138" i="37"/>
  <c r="AX2122" i="37"/>
  <c r="AX2106" i="37"/>
  <c r="BA2106" i="37" s="1"/>
  <c r="AX2090" i="37"/>
  <c r="AX2074" i="37"/>
  <c r="BA2074" i="37" s="1"/>
  <c r="AX2058" i="37"/>
  <c r="BA2058" i="37" s="1"/>
  <c r="AX2042" i="37"/>
  <c r="BA2042" i="37" s="1"/>
  <c r="AX2026" i="37"/>
  <c r="BA2026" i="37" s="1"/>
  <c r="AX2010" i="37"/>
  <c r="AX1994" i="37"/>
  <c r="AX1978" i="37"/>
  <c r="AX1962" i="37"/>
  <c r="BA1962" i="37" s="1"/>
  <c r="AX1946" i="37"/>
  <c r="BA1946" i="37" s="1"/>
  <c r="AX1930" i="37"/>
  <c r="BA1930" i="37" s="1"/>
  <c r="AX1914" i="37"/>
  <c r="AX1898" i="37"/>
  <c r="BA1898" i="37" s="1"/>
  <c r="AX1882" i="37"/>
  <c r="BA1882" i="37" s="1"/>
  <c r="AX1866" i="37"/>
  <c r="BA1866" i="37" s="1"/>
  <c r="AX1850" i="37"/>
  <c r="BA1850" i="37" s="1"/>
  <c r="AX1834" i="37"/>
  <c r="AX1818" i="37"/>
  <c r="AX1802" i="37"/>
  <c r="BA1802" i="37" s="1"/>
  <c r="AX1786" i="37"/>
  <c r="BA1786" i="37" s="1"/>
  <c r="AX1770" i="37"/>
  <c r="BA1770" i="37" s="1"/>
  <c r="AX1754" i="37"/>
  <c r="AX1738" i="37"/>
  <c r="AX1722" i="37"/>
  <c r="AX1706" i="37"/>
  <c r="BA1706" i="37" s="1"/>
  <c r="AX1674" i="37"/>
  <c r="AX1606" i="37"/>
  <c r="BA1606" i="37" s="1"/>
  <c r="AX1509" i="37"/>
  <c r="AX1479" i="37"/>
  <c r="AX1449" i="37"/>
  <c r="AX1377" i="37"/>
  <c r="AX1340" i="37"/>
  <c r="AX1194" i="37"/>
  <c r="BA1194" i="37" s="1"/>
  <c r="AX1178" i="37"/>
  <c r="AX1158" i="37"/>
  <c r="AX1142" i="37"/>
  <c r="AX1126" i="37"/>
  <c r="AX1110" i="37"/>
  <c r="AX1088" i="37"/>
  <c r="AX1072" i="37"/>
  <c r="AX1050" i="37"/>
  <c r="AX1020" i="37"/>
  <c r="AX993" i="37"/>
  <c r="AX911" i="37"/>
  <c r="AX889" i="37"/>
  <c r="BA889" i="37" s="1"/>
  <c r="AX863" i="37"/>
  <c r="AX843" i="37"/>
  <c r="BA1479" i="37"/>
  <c r="BA216" i="37"/>
  <c r="BA1054" i="37"/>
  <c r="BA1859" i="37"/>
  <c r="F651" i="23"/>
  <c r="BA1340" i="37"/>
  <c r="BA2007" i="37"/>
  <c r="BA1862" i="37"/>
  <c r="BA2138" i="37"/>
  <c r="AC346" i="37"/>
  <c r="AC191" i="37"/>
  <c r="BA191" i="37" s="1"/>
  <c r="AC276" i="37"/>
  <c r="AC451" i="37"/>
  <c r="AC334" i="37"/>
  <c r="AC11" i="37"/>
  <c r="BA11" i="37" s="1"/>
  <c r="BA48" i="37"/>
  <c r="AC42" i="37"/>
  <c r="AC369" i="37"/>
  <c r="BA436" i="37"/>
  <c r="BA1339" i="37"/>
  <c r="BA1494" i="37"/>
  <c r="BA1475" i="37"/>
  <c r="BA1125" i="37"/>
  <c r="BA1200" i="37"/>
  <c r="BA1558" i="37"/>
  <c r="BA1510" i="37"/>
  <c r="BA897" i="37"/>
  <c r="BA1065" i="37"/>
  <c r="BA672" i="37"/>
  <c r="BA572" i="37"/>
  <c r="BA637" i="37"/>
  <c r="AC759" i="37"/>
  <c r="AC727" i="37"/>
  <c r="AC949" i="37"/>
  <c r="AC933" i="37"/>
  <c r="AC1874" i="37"/>
  <c r="AC2090" i="37"/>
  <c r="BA2090" i="37" s="1"/>
  <c r="AC1899" i="37"/>
  <c r="AC1893" i="37"/>
  <c r="AC1929" i="37"/>
  <c r="AC1966" i="37"/>
  <c r="BA145" i="37"/>
  <c r="BA168" i="37"/>
  <c r="AC124" i="37"/>
  <c r="BA124" i="37" s="1"/>
  <c r="BA392" i="37"/>
  <c r="AC398" i="37"/>
  <c r="BA252" i="37"/>
  <c r="AC229" i="37"/>
  <c r="BA158" i="37"/>
  <c r="BA312" i="37"/>
  <c r="BA291" i="37"/>
  <c r="BA299" i="37"/>
  <c r="BA92" i="37"/>
  <c r="AC104" i="37"/>
  <c r="BA104" i="37" s="1"/>
  <c r="BA112" i="37"/>
  <c r="AC1279" i="37"/>
  <c r="BA1157" i="37"/>
  <c r="BA1082" i="37"/>
  <c r="BA1113" i="37"/>
  <c r="BA2022" i="37"/>
  <c r="BA1846" i="37"/>
  <c r="AC1819" i="37"/>
  <c r="BA1819" i="37" s="1"/>
  <c r="BA738" i="37"/>
  <c r="AC2015" i="37"/>
  <c r="AC1663" i="37"/>
  <c r="M653" i="24"/>
  <c r="P652" i="24"/>
  <c r="AY296" i="37"/>
  <c r="AY518" i="37"/>
  <c r="AY155" i="37"/>
  <c r="V671" i="24"/>
  <c r="K217" i="4"/>
  <c r="I289" i="4"/>
  <c r="S652" i="24"/>
  <c r="U289" i="24"/>
  <c r="BA1994" i="37"/>
  <c r="AY1697" i="37"/>
  <c r="AY1564" i="37"/>
  <c r="BA1041" i="37"/>
  <c r="BA1790" i="37"/>
  <c r="AY1760" i="37"/>
  <c r="AA1445" i="37"/>
  <c r="AA1437" i="37"/>
  <c r="AA1261" i="37"/>
  <c r="AA1253" i="37"/>
  <c r="AA1245" i="37"/>
  <c r="AA1237" i="37"/>
  <c r="AA1229" i="37"/>
  <c r="AA1221" i="37"/>
  <c r="AA1213" i="37"/>
  <c r="AA1205" i="37"/>
  <c r="BA1180" i="37"/>
  <c r="BA1148" i="37"/>
  <c r="BA1090" i="37"/>
  <c r="AA613" i="37"/>
  <c r="G433" i="23"/>
  <c r="F651" i="24"/>
  <c r="U217" i="24"/>
  <c r="Q577" i="24"/>
  <c r="AX2034" i="37"/>
  <c r="AX2018" i="37"/>
  <c r="BA2018" i="37" s="1"/>
  <c r="AX2002" i="37"/>
  <c r="AX1986" i="37"/>
  <c r="BA1986" i="37" s="1"/>
  <c r="AX1970" i="37"/>
  <c r="BA1970" i="37" s="1"/>
  <c r="AX1954" i="37"/>
  <c r="BA1954" i="37" s="1"/>
  <c r="AX1938" i="37"/>
  <c r="AX1922" i="37"/>
  <c r="AX1906" i="37"/>
  <c r="BA1906" i="37" s="1"/>
  <c r="AX1890" i="37"/>
  <c r="BA1890" i="37" s="1"/>
  <c r="AX1874" i="37"/>
  <c r="AX1858" i="37"/>
  <c r="BA1858" i="37" s="1"/>
  <c r="AX1842" i="37"/>
  <c r="AX1826" i="37"/>
  <c r="AX1810" i="37"/>
  <c r="AX1794" i="37"/>
  <c r="BA1794" i="37" s="1"/>
  <c r="AX1778" i="37"/>
  <c r="AX1762" i="37"/>
  <c r="BA1762" i="37" s="1"/>
  <c r="AX1746" i="37"/>
  <c r="BA1746" i="37" s="1"/>
  <c r="AX1730" i="37"/>
  <c r="BA1730" i="37" s="1"/>
  <c r="AX1714" i="37"/>
  <c r="AX1650" i="37"/>
  <c r="AX1614" i="37"/>
  <c r="BA1614" i="37" s="1"/>
  <c r="AX1519" i="37"/>
  <c r="AX1493" i="37"/>
  <c r="AX1463" i="37"/>
  <c r="BA1463" i="37" s="1"/>
  <c r="AX1388" i="37"/>
  <c r="AX1361" i="37"/>
  <c r="BA1361" i="37" s="1"/>
  <c r="AX1228" i="37"/>
  <c r="AX1204" i="37"/>
  <c r="AX1186" i="37"/>
  <c r="AX1170" i="37"/>
  <c r="AX1150" i="37"/>
  <c r="AX1134" i="37"/>
  <c r="AX1118" i="37"/>
  <c r="AX1098" i="37"/>
  <c r="AX1080" i="37"/>
  <c r="BA1080" i="37" s="1"/>
  <c r="AX1064" i="37"/>
  <c r="AX1029" i="37"/>
  <c r="AX1001" i="37"/>
  <c r="AX903" i="37"/>
  <c r="BA903" i="37" s="1"/>
  <c r="AX873" i="37"/>
  <c r="AX853" i="37"/>
  <c r="AX827" i="37"/>
  <c r="BA827" i="37" s="1"/>
  <c r="BA1914" i="37"/>
  <c r="BA1754" i="37"/>
  <c r="BA451" i="37"/>
  <c r="AC361" i="37"/>
  <c r="BA361" i="37" s="1"/>
  <c r="AC323" i="37"/>
  <c r="AC25" i="37"/>
  <c r="AC58" i="37"/>
  <c r="AC74" i="37"/>
  <c r="BA1355" i="37"/>
  <c r="BA1118" i="37"/>
  <c r="BA1478" i="37"/>
  <c r="BA1509" i="37"/>
  <c r="BA1178" i="37"/>
  <c r="BA1098" i="37"/>
  <c r="BA1193" i="37"/>
  <c r="BA1493" i="37"/>
  <c r="BA1550" i="37"/>
  <c r="BA1066" i="37"/>
  <c r="BA601" i="37"/>
  <c r="BA585" i="37"/>
  <c r="BA656" i="37"/>
  <c r="BA742" i="37"/>
  <c r="BA964" i="37"/>
  <c r="BA2135" i="37"/>
  <c r="BA596" i="37"/>
  <c r="BA588" i="37"/>
  <c r="BA564" i="37"/>
  <c r="BA1938" i="37"/>
  <c r="AY97" i="37"/>
  <c r="BA309" i="37"/>
  <c r="AC315" i="37"/>
  <c r="BA315" i="37" s="1"/>
  <c r="BA347" i="37"/>
  <c r="BA31" i="37"/>
  <c r="AC474" i="37"/>
  <c r="BA474" i="37" s="1"/>
  <c r="BA206" i="37"/>
  <c r="AC34" i="37"/>
  <c r="BA1522" i="37"/>
  <c r="AC1628" i="37"/>
  <c r="BA857" i="37"/>
  <c r="BA865" i="37"/>
  <c r="AC1722" i="37"/>
  <c r="BA1722" i="37" s="1"/>
  <c r="BA847" i="37"/>
  <c r="BA863" i="37"/>
  <c r="BA568" i="37"/>
  <c r="AY925" i="37"/>
  <c r="V215" i="4"/>
  <c r="AY1054" i="37"/>
  <c r="AY1871" i="37"/>
  <c r="AY1983" i="37"/>
  <c r="AY311" i="37"/>
  <c r="BA535" i="37"/>
  <c r="U671" i="4"/>
  <c r="J671" i="4"/>
  <c r="H671" i="4"/>
  <c r="Q671" i="4"/>
  <c r="G671" i="4"/>
  <c r="K671" i="4"/>
  <c r="V671" i="4"/>
  <c r="J289" i="24"/>
  <c r="K361" i="24"/>
  <c r="AY1781" i="37"/>
  <c r="BA1426" i="37"/>
  <c r="BA1260" i="37"/>
  <c r="K671" i="23"/>
  <c r="BA1723" i="37"/>
  <c r="U651" i="23"/>
  <c r="Q71" i="4"/>
  <c r="AP6" i="37"/>
  <c r="AR6" i="37" s="1"/>
  <c r="BA6" i="37" s="1"/>
  <c r="V51" i="4"/>
  <c r="AP43" i="37"/>
  <c r="AR43" i="37" s="1"/>
  <c r="V59" i="4"/>
  <c r="AP51" i="37"/>
  <c r="V67" i="4"/>
  <c r="AP59" i="37"/>
  <c r="AR59" i="37" s="1"/>
  <c r="BA59" i="37" s="1"/>
  <c r="Q71" i="24"/>
  <c r="Q73" i="24" s="1"/>
  <c r="AP1083" i="37"/>
  <c r="Q143" i="4"/>
  <c r="AP63" i="37"/>
  <c r="Q143" i="23"/>
  <c r="AP603" i="37"/>
  <c r="BA175" i="37"/>
  <c r="AP1022" i="37"/>
  <c r="AR1022" i="37" s="1"/>
  <c r="BA1022" i="37" s="1"/>
  <c r="Q647" i="23"/>
  <c r="Q649" i="23" s="1"/>
  <c r="AX1045" i="37"/>
  <c r="U505" i="23"/>
  <c r="I577" i="23"/>
  <c r="U577" i="23"/>
  <c r="S651" i="24"/>
  <c r="AY2117" i="37"/>
  <c r="O671" i="24"/>
  <c r="N671" i="24"/>
  <c r="N671" i="23"/>
  <c r="V69" i="4"/>
  <c r="AX2144" i="37"/>
  <c r="AX2141" i="37"/>
  <c r="BA2141" i="37" s="1"/>
  <c r="AX2136" i="37"/>
  <c r="AX2133" i="37"/>
  <c r="AX2128" i="37"/>
  <c r="BA2128" i="37" s="1"/>
  <c r="AX2125" i="37"/>
  <c r="AX2120" i="37"/>
  <c r="AX2117" i="37"/>
  <c r="AX2112" i="37"/>
  <c r="AX2109" i="37"/>
  <c r="AX2104" i="37"/>
  <c r="AX2101" i="37"/>
  <c r="BA2101" i="37" s="1"/>
  <c r="AX2096" i="37"/>
  <c r="AX2093" i="37"/>
  <c r="BA2093" i="37" s="1"/>
  <c r="AX2088" i="37"/>
  <c r="AX2085" i="37"/>
  <c r="BA2085" i="37" s="1"/>
  <c r="AX2080" i="37"/>
  <c r="BA2080" i="37" s="1"/>
  <c r="AX2077" i="37"/>
  <c r="BA2077" i="37" s="1"/>
  <c r="AX2072" i="37"/>
  <c r="AX2069" i="37"/>
  <c r="BA2069" i="37" s="1"/>
  <c r="AX2064" i="37"/>
  <c r="BA2064" i="37" s="1"/>
  <c r="AX2061" i="37"/>
  <c r="BA2061" i="37" s="1"/>
  <c r="AX2056" i="37"/>
  <c r="AX2053" i="37"/>
  <c r="AX2048" i="37"/>
  <c r="AX2045" i="37"/>
  <c r="AX2040" i="37"/>
  <c r="AX2037" i="37"/>
  <c r="BA2037" i="37" s="1"/>
  <c r="AX2032" i="37"/>
  <c r="AX2029" i="37"/>
  <c r="BA2029" i="37" s="1"/>
  <c r="AX2024" i="37"/>
  <c r="AX2021" i="37"/>
  <c r="AX2016" i="37"/>
  <c r="BA2016" i="37" s="1"/>
  <c r="AX2013" i="37"/>
  <c r="BA2013" i="37" s="1"/>
  <c r="AX2008" i="37"/>
  <c r="AX2005" i="37"/>
  <c r="BA2005" i="37" s="1"/>
  <c r="AX2000" i="37"/>
  <c r="BA2000" i="37" s="1"/>
  <c r="AX1997" i="37"/>
  <c r="BA1997" i="37" s="1"/>
  <c r="AX1992" i="37"/>
  <c r="AX1989" i="37"/>
  <c r="AX1984" i="37"/>
  <c r="BA1984" i="37" s="1"/>
  <c r="AX1981" i="37"/>
  <c r="BA1981" i="37" s="1"/>
  <c r="AX1976" i="37"/>
  <c r="AX1973" i="37"/>
  <c r="BA1973" i="37" s="1"/>
  <c r="AX1968" i="37"/>
  <c r="BA1968" i="37" s="1"/>
  <c r="AX1965" i="37"/>
  <c r="BA1965" i="37" s="1"/>
  <c r="AX1960" i="37"/>
  <c r="AX1957" i="37"/>
  <c r="BA1957" i="37" s="1"/>
  <c r="AX1952" i="37"/>
  <c r="BA1952" i="37" s="1"/>
  <c r="AX1949" i="37"/>
  <c r="BA1949" i="37" s="1"/>
  <c r="AX1944" i="37"/>
  <c r="AX1941" i="37"/>
  <c r="BA1941" i="37" s="1"/>
  <c r="AX1936" i="37"/>
  <c r="BA1936" i="37" s="1"/>
  <c r="AX1933" i="37"/>
  <c r="AX1928" i="37"/>
  <c r="AX1925" i="37"/>
  <c r="BA1925" i="37" s="1"/>
  <c r="AX1920" i="37"/>
  <c r="BA1920" i="37" s="1"/>
  <c r="AX1917" i="37"/>
  <c r="AX1912" i="37"/>
  <c r="AX1909" i="37"/>
  <c r="BA1909" i="37" s="1"/>
  <c r="AX1904" i="37"/>
  <c r="BA1904" i="37" s="1"/>
  <c r="AX1901" i="37"/>
  <c r="AX1896" i="37"/>
  <c r="AX1893" i="37"/>
  <c r="AX1888" i="37"/>
  <c r="BA1888" i="37" s="1"/>
  <c r="AX1885" i="37"/>
  <c r="AX1880" i="37"/>
  <c r="AX1877" i="37"/>
  <c r="AX1872" i="37"/>
  <c r="AX1869" i="37"/>
  <c r="AX1864" i="37"/>
  <c r="AX1861" i="37"/>
  <c r="AX1856" i="37"/>
  <c r="AX1853" i="37"/>
  <c r="AX1848" i="37"/>
  <c r="AX1845" i="37"/>
  <c r="AX1840" i="37"/>
  <c r="BA1840" i="37" s="1"/>
  <c r="AX1837" i="37"/>
  <c r="AX1832" i="37"/>
  <c r="AX1829" i="37"/>
  <c r="AX1824" i="37"/>
  <c r="BA1824" i="37" s="1"/>
  <c r="AX1821" i="37"/>
  <c r="AX1816" i="37"/>
  <c r="AX1813" i="37"/>
  <c r="AX1808" i="37"/>
  <c r="AX1805" i="37"/>
  <c r="BA1805" i="37" s="1"/>
  <c r="AX1800" i="37"/>
  <c r="AX1797" i="37"/>
  <c r="AX1792" i="37"/>
  <c r="AX1789" i="37"/>
  <c r="AX1784" i="37"/>
  <c r="AX1781" i="37"/>
  <c r="AX1776" i="37"/>
  <c r="BA1776" i="37" s="1"/>
  <c r="AX1773" i="37"/>
  <c r="BA1773" i="37" s="1"/>
  <c r="AX1768" i="37"/>
  <c r="AX1765" i="37"/>
  <c r="AX1760" i="37"/>
  <c r="AX1757" i="37"/>
  <c r="AX1752" i="37"/>
  <c r="AX1749" i="37"/>
  <c r="BA1749" i="37" s="1"/>
  <c r="AX1744" i="37"/>
  <c r="AX1741" i="37"/>
  <c r="BA1741" i="37" s="1"/>
  <c r="AX1736" i="37"/>
  <c r="AX1733" i="37"/>
  <c r="BA1733" i="37" s="1"/>
  <c r="AX1728" i="37"/>
  <c r="AX1725" i="37"/>
  <c r="BA1725" i="37" s="1"/>
  <c r="AX1720" i="37"/>
  <c r="BA1720" i="37" s="1"/>
  <c r="AX1717" i="37"/>
  <c r="BA1717" i="37" s="1"/>
  <c r="AX1712" i="37"/>
  <c r="AX1709" i="37"/>
  <c r="AX1704" i="37"/>
  <c r="AX1696" i="37"/>
  <c r="AX1693" i="37"/>
  <c r="AX1688" i="37"/>
  <c r="AX1680" i="37"/>
  <c r="AX1672" i="37"/>
  <c r="AX1664" i="37"/>
  <c r="AX1656" i="37"/>
  <c r="AX1648" i="37"/>
  <c r="AX1640" i="37"/>
  <c r="AX1632" i="37"/>
  <c r="AX1629" i="37"/>
  <c r="AX1620" i="37"/>
  <c r="AX1617" i="37"/>
  <c r="BA1617" i="37" s="1"/>
  <c r="AX1612" i="37"/>
  <c r="AX1609" i="37"/>
  <c r="BA1609" i="37" s="1"/>
  <c r="AX1604" i="37"/>
  <c r="AX1599" i="37"/>
  <c r="BA1599" i="37" s="1"/>
  <c r="AX1592" i="37"/>
  <c r="AX1583" i="37"/>
  <c r="BA1583" i="37" s="1"/>
  <c r="AX1567" i="37"/>
  <c r="BA1567" i="37" s="1"/>
  <c r="AX1549" i="37"/>
  <c r="BA1549" i="37" s="1"/>
  <c r="AX1540" i="37"/>
  <c r="AX1524" i="37"/>
  <c r="AX1517" i="37"/>
  <c r="BA1517" i="37" s="1"/>
  <c r="AX1507" i="37"/>
  <c r="AX1498" i="37"/>
  <c r="BA1498" i="37" s="1"/>
  <c r="AX1491" i="37"/>
  <c r="AX1477" i="37"/>
  <c r="AX1470" i="37"/>
  <c r="AX1461" i="37"/>
  <c r="BA1461" i="37" s="1"/>
  <c r="AX1454" i="37"/>
  <c r="BA1454" i="37" s="1"/>
  <c r="AX1445" i="37"/>
  <c r="AX1434" i="37"/>
  <c r="AX1429" i="37"/>
  <c r="AX1393" i="37"/>
  <c r="BA1393" i="37" s="1"/>
  <c r="AX1386" i="37"/>
  <c r="AX1338" i="37"/>
  <c r="BA1338" i="37" s="1"/>
  <c r="AX1318" i="37"/>
  <c r="AX1309" i="37"/>
  <c r="AX1302" i="37"/>
  <c r="AX1233" i="37"/>
  <c r="AX1226" i="37"/>
  <c r="BA1226" i="37" s="1"/>
  <c r="AX1209" i="37"/>
  <c r="AX1202" i="37"/>
  <c r="AX1181" i="37"/>
  <c r="BA1181" i="37" s="1"/>
  <c r="AX1137" i="37"/>
  <c r="AX1108" i="37"/>
  <c r="AX1096" i="37"/>
  <c r="AX1083" i="37"/>
  <c r="AX1075" i="37"/>
  <c r="BA1075" i="37" s="1"/>
  <c r="AX1067" i="37"/>
  <c r="AX1059" i="37"/>
  <c r="BA1059" i="37" s="1"/>
  <c r="AX1055" i="37"/>
  <c r="AX1043" i="37"/>
  <c r="BA1043" i="37" s="1"/>
  <c r="AX1034" i="37"/>
  <c r="AX1018" i="37"/>
  <c r="AX1009" i="37"/>
  <c r="AX981" i="37"/>
  <c r="BA981" i="37" s="1"/>
  <c r="AX974" i="37"/>
  <c r="AX966" i="37"/>
  <c r="AX958" i="37"/>
  <c r="BA958" i="37" s="1"/>
  <c r="AX949" i="37"/>
  <c r="AX942" i="37"/>
  <c r="BA942" i="37" s="1"/>
  <c r="AX933" i="37"/>
  <c r="AX914" i="37"/>
  <c r="BA914" i="37" s="1"/>
  <c r="AX906" i="37"/>
  <c r="AX894" i="37"/>
  <c r="BA894" i="37" s="1"/>
  <c r="AX887" i="37"/>
  <c r="AX878" i="37"/>
  <c r="AX871" i="37"/>
  <c r="AX866" i="37"/>
  <c r="AX858" i="37"/>
  <c r="AX851" i="37"/>
  <c r="AX841" i="37"/>
  <c r="AX832" i="37"/>
  <c r="BA832" i="37" s="1"/>
  <c r="AX825" i="37"/>
  <c r="BA825" i="37" s="1"/>
  <c r="AX816" i="37"/>
  <c r="AX760" i="37"/>
  <c r="AX753" i="37"/>
  <c r="BA753" i="37" s="1"/>
  <c r="AX744" i="37"/>
  <c r="AX734" i="37"/>
  <c r="BA734" i="37" s="1"/>
  <c r="AX732" i="37"/>
  <c r="BA732" i="37" s="1"/>
  <c r="AX718" i="37"/>
  <c r="AX716" i="37"/>
  <c r="AX695" i="37"/>
  <c r="BA695" i="37" s="1"/>
  <c r="AX693" i="37"/>
  <c r="AX686" i="37"/>
  <c r="AX679" i="37"/>
  <c r="AX640" i="37"/>
  <c r="BA640" i="37" s="1"/>
  <c r="AX638" i="37"/>
  <c r="AX629" i="37"/>
  <c r="AX608" i="37"/>
  <c r="BA608" i="37" s="1"/>
  <c r="AX606" i="37"/>
  <c r="AX597" i="37"/>
  <c r="AX576" i="37"/>
  <c r="BA576" i="37" s="1"/>
  <c r="AX574" i="37"/>
  <c r="AX565" i="37"/>
  <c r="AX544" i="37"/>
  <c r="AX542" i="37"/>
  <c r="AX533" i="37"/>
  <c r="BA533" i="37" s="1"/>
  <c r="AX512" i="37"/>
  <c r="AX510" i="37"/>
  <c r="BA510" i="37" s="1"/>
  <c r="AX501" i="37"/>
  <c r="AX480" i="37"/>
  <c r="AX478" i="37"/>
  <c r="AX469" i="37"/>
  <c r="BA469" i="37" s="1"/>
  <c r="AX448" i="37"/>
  <c r="AX446" i="37"/>
  <c r="BA446" i="37" s="1"/>
  <c r="AX437" i="37"/>
  <c r="BA437" i="37" s="1"/>
  <c r="AX416" i="37"/>
  <c r="AX414" i="37"/>
  <c r="AX405" i="37"/>
  <c r="BA405" i="37" s="1"/>
  <c r="AX384" i="37"/>
  <c r="AX382" i="37"/>
  <c r="AX373" i="37"/>
  <c r="BA373" i="37" s="1"/>
  <c r="AX352" i="37"/>
  <c r="AX350" i="37"/>
  <c r="BA350" i="37" s="1"/>
  <c r="AX334" i="37"/>
  <c r="AX318" i="37"/>
  <c r="AX42" i="37"/>
  <c r="AX10" i="37"/>
  <c r="AU2099" i="37"/>
  <c r="AU2078" i="37"/>
  <c r="BA2078" i="37" s="1"/>
  <c r="AU2076" i="37"/>
  <c r="BA2076" i="37" s="1"/>
  <c r="AU2067" i="37"/>
  <c r="AU2046" i="37"/>
  <c r="BA2046" i="37" s="1"/>
  <c r="AU2044" i="37"/>
  <c r="BA2044" i="37" s="1"/>
  <c r="AU2035" i="37"/>
  <c r="AU2014" i="37"/>
  <c r="AU2012" i="37"/>
  <c r="AU2003" i="37"/>
  <c r="AU1982" i="37"/>
  <c r="BA1982" i="37" s="1"/>
  <c r="AU1980" i="37"/>
  <c r="AU1971" i="37"/>
  <c r="BA1971" i="37" s="1"/>
  <c r="AU1950" i="37"/>
  <c r="BA1950" i="37" s="1"/>
  <c r="AU1948" i="37"/>
  <c r="BA1948" i="37" s="1"/>
  <c r="AU1939" i="37"/>
  <c r="BA1939" i="37" s="1"/>
  <c r="AU1918" i="37"/>
  <c r="BA1918" i="37" s="1"/>
  <c r="AU1916" i="37"/>
  <c r="BA1916" i="37" s="1"/>
  <c r="AU1886" i="37"/>
  <c r="BA1886" i="37" s="1"/>
  <c r="AU1884" i="37"/>
  <c r="BA1884" i="37" s="1"/>
  <c r="AU1877" i="37"/>
  <c r="BA1877" i="37" s="1"/>
  <c r="AU1854" i="37"/>
  <c r="BA1854" i="37" s="1"/>
  <c r="AU1852" i="37"/>
  <c r="AU1845" i="37"/>
  <c r="BA1845" i="37" s="1"/>
  <c r="AU1822" i="37"/>
  <c r="BA1822" i="37" s="1"/>
  <c r="AU1820" i="37"/>
  <c r="AU1813" i="37"/>
  <c r="BA1813" i="37" s="1"/>
  <c r="AU1740" i="37"/>
  <c r="BA1740" i="37" s="1"/>
  <c r="AU1726" i="37"/>
  <c r="BA1726" i="37" s="1"/>
  <c r="AU1724" i="37"/>
  <c r="AU1710" i="37"/>
  <c r="BA1710" i="37" s="1"/>
  <c r="AU1708" i="37"/>
  <c r="BA1708" i="37" s="1"/>
  <c r="AU1646" i="37"/>
  <c r="AU1596" i="37"/>
  <c r="BA1596" i="37" s="1"/>
  <c r="AU1534" i="37"/>
  <c r="BA1534" i="37" s="1"/>
  <c r="AU1532" i="37"/>
  <c r="BA1532" i="37" s="1"/>
  <c r="AU1523" i="37"/>
  <c r="AU1502" i="37"/>
  <c r="BA1502" i="37" s="1"/>
  <c r="AU1500" i="37"/>
  <c r="AU1491" i="37"/>
  <c r="BA1491" i="37" s="1"/>
  <c r="AU1487" i="37"/>
  <c r="AU1480" i="37"/>
  <c r="BA1480" i="37" s="1"/>
  <c r="AU1476" i="37"/>
  <c r="AU1455" i="37"/>
  <c r="BA1455" i="37" s="1"/>
  <c r="AU1453" i="37"/>
  <c r="AU1444" i="37"/>
  <c r="AU1423" i="37"/>
  <c r="BA1423" i="37" s="1"/>
  <c r="AU1391" i="37"/>
  <c r="BA1391" i="37" s="1"/>
  <c r="AU1389" i="37"/>
  <c r="AU1385" i="37"/>
  <c r="BA1385" i="37" s="1"/>
  <c r="AU1357" i="37"/>
  <c r="AU1336" i="37"/>
  <c r="AU1334" i="37"/>
  <c r="AU1325" i="37"/>
  <c r="AU1304" i="37"/>
  <c r="BA1304" i="37" s="1"/>
  <c r="AU1302" i="37"/>
  <c r="AU1295" i="37"/>
  <c r="BA1295" i="37" s="1"/>
  <c r="AU1272" i="37"/>
  <c r="BA1272" i="37" s="1"/>
  <c r="AU1270" i="37"/>
  <c r="BA1270" i="37" s="1"/>
  <c r="AU1263" i="37"/>
  <c r="BA1263" i="37" s="1"/>
  <c r="AU1240" i="37"/>
  <c r="BA1240" i="37" s="1"/>
  <c r="AU1238" i="37"/>
  <c r="BA1238" i="37" s="1"/>
  <c r="AU1231" i="37"/>
  <c r="BA1231" i="37" s="1"/>
  <c r="AU1208" i="37"/>
  <c r="BA1208" i="37" s="1"/>
  <c r="AU1206" i="37"/>
  <c r="BA1206" i="37" s="1"/>
  <c r="AU1176" i="37"/>
  <c r="BA1176" i="37" s="1"/>
  <c r="AU1174" i="37"/>
  <c r="BA1174" i="37" s="1"/>
  <c r="AU1167" i="37"/>
  <c r="AU1144" i="37"/>
  <c r="BA1144" i="37" s="1"/>
  <c r="AU1142" i="37"/>
  <c r="BA1142" i="37" s="1"/>
  <c r="AU1135" i="37"/>
  <c r="AU1112" i="37"/>
  <c r="BA1112" i="37" s="1"/>
  <c r="AU1110" i="37"/>
  <c r="BA1110" i="37" s="1"/>
  <c r="AU1103" i="37"/>
  <c r="AU1078" i="37"/>
  <c r="BA1078" i="37" s="1"/>
  <c r="AU1076" i="37"/>
  <c r="BA1076" i="37" s="1"/>
  <c r="AU1067" i="37"/>
  <c r="BA1067" i="37" s="1"/>
  <c r="AU1050" i="37"/>
  <c r="BA1050" i="37" s="1"/>
  <c r="AU1039" i="37"/>
  <c r="BA1039" i="37" s="1"/>
  <c r="AU1018" i="37"/>
  <c r="BA1018" i="37" s="1"/>
  <c r="AU1016" i="37"/>
  <c r="BA1016" i="37" s="1"/>
  <c r="AU998" i="37"/>
  <c r="AU991" i="37"/>
  <c r="AU980" i="37"/>
  <c r="AU978" i="37"/>
  <c r="AU969" i="37"/>
  <c r="BA969" i="37" s="1"/>
  <c r="AU954" i="37"/>
  <c r="AU949" i="37"/>
  <c r="AU936" i="37"/>
  <c r="BA936" i="37" s="1"/>
  <c r="AU918" i="37"/>
  <c r="AU892" i="37"/>
  <c r="BA892" i="37" s="1"/>
  <c r="AU890" i="37"/>
  <c r="AU860" i="37"/>
  <c r="BA860" i="37" s="1"/>
  <c r="AU858" i="37"/>
  <c r="AU851" i="37"/>
  <c r="BA851" i="37" s="1"/>
  <c r="AU552" i="37"/>
  <c r="AU550" i="37"/>
  <c r="BA550" i="37" s="1"/>
  <c r="AU525" i="37"/>
  <c r="AU523" i="37"/>
  <c r="AU357" i="37"/>
  <c r="BA357" i="37" s="1"/>
  <c r="AU355" i="37"/>
  <c r="AU346" i="37"/>
  <c r="AU224" i="37"/>
  <c r="BA224" i="37" s="1"/>
  <c r="AU222" i="37"/>
  <c r="BA222" i="37" s="1"/>
  <c r="AU213" i="37"/>
  <c r="BA213" i="37" s="1"/>
  <c r="AU2" i="37"/>
  <c r="AO1945" i="37"/>
  <c r="AO1853" i="37"/>
  <c r="AO1789" i="37"/>
  <c r="AO1725" i="37"/>
  <c r="AO1661" i="37"/>
  <c r="AO1593" i="37"/>
  <c r="AO1507" i="37"/>
  <c r="AO1505" i="37"/>
  <c r="AO1496" i="37"/>
  <c r="AO1419" i="37"/>
  <c r="AO1417" i="37"/>
  <c r="AO1408" i="37"/>
  <c r="AO1375" i="37"/>
  <c r="AO1364" i="37"/>
  <c r="AO1315" i="37"/>
  <c r="AO1304" i="37"/>
  <c r="AO1277" i="37"/>
  <c r="AO1275" i="37"/>
  <c r="AO1199" i="37"/>
  <c r="AO1166" i="37"/>
  <c r="AO1164" i="37"/>
  <c r="AO1155" i="37"/>
  <c r="AO765" i="37"/>
  <c r="AO645" i="37"/>
  <c r="AO593" i="37"/>
  <c r="AO519" i="37"/>
  <c r="AO487" i="37"/>
  <c r="AO463" i="37"/>
  <c r="AO411" i="37"/>
  <c r="AO347" i="37"/>
  <c r="AO283" i="37"/>
  <c r="AO259" i="37"/>
  <c r="AO247" i="37"/>
  <c r="AO215" i="37"/>
  <c r="AO183" i="37"/>
  <c r="AO131" i="37"/>
  <c r="AO48" i="37"/>
  <c r="AL2072" i="37"/>
  <c r="AL2040" i="37"/>
  <c r="AL2025" i="37"/>
  <c r="AL2004" i="37"/>
  <c r="AL1972" i="37"/>
  <c r="AL1868" i="37"/>
  <c r="AL1851" i="37"/>
  <c r="AL1830" i="37"/>
  <c r="AL1797" i="37"/>
  <c r="AL1761" i="37"/>
  <c r="AL1716" i="37"/>
  <c r="AL1613" i="37"/>
  <c r="AL1581" i="37"/>
  <c r="AL1497" i="37"/>
  <c r="AL1376" i="37"/>
  <c r="AL1332" i="37"/>
  <c r="AL1301" i="37"/>
  <c r="AL1215" i="37"/>
  <c r="AL1167" i="37"/>
  <c r="AL1146" i="37"/>
  <c r="AL1130" i="37"/>
  <c r="AL1080" i="37"/>
  <c r="AL1022" i="37"/>
  <c r="AL964" i="37"/>
  <c r="AY2" i="37"/>
  <c r="BA2114" i="37"/>
  <c r="AR2041" i="37"/>
  <c r="BA1958" i="37"/>
  <c r="AY1708" i="37"/>
  <c r="AY1719" i="37"/>
  <c r="AY1165" i="37"/>
  <c r="AY1181" i="37"/>
  <c r="AY1186" i="37"/>
  <c r="N145" i="24"/>
  <c r="AR1729" i="37"/>
  <c r="AY1896" i="37"/>
  <c r="AY1816" i="37"/>
  <c r="AY706" i="37"/>
  <c r="M651" i="24"/>
  <c r="M651" i="23"/>
  <c r="BA722" i="37"/>
  <c r="AY206" i="37"/>
  <c r="AY222" i="37"/>
  <c r="BA1907" i="37"/>
  <c r="AY1660" i="37"/>
  <c r="AY251" i="37"/>
  <c r="AY283" i="37"/>
  <c r="AR879" i="37"/>
  <c r="BA879" i="37" s="1"/>
  <c r="AR895" i="37"/>
  <c r="O651" i="4"/>
  <c r="O651" i="23"/>
  <c r="AR379" i="37"/>
  <c r="AR395" i="37"/>
  <c r="AR411" i="37"/>
  <c r="AR911" i="37"/>
  <c r="BA911" i="37" s="1"/>
  <c r="AR927" i="37"/>
  <c r="BA948" i="37"/>
  <c r="AR2017" i="37"/>
  <c r="BA2017" i="37" s="1"/>
  <c r="AR427" i="37"/>
  <c r="BA427" i="37" s="1"/>
  <c r="AY443" i="37"/>
  <c r="AY464" i="37"/>
  <c r="AR475" i="37"/>
  <c r="AY2100" i="37"/>
  <c r="AR1937" i="37"/>
  <c r="AR1692" i="37"/>
  <c r="AR1511" i="37"/>
  <c r="BA1511" i="37" s="1"/>
  <c r="AR1515" i="37"/>
  <c r="AR1523" i="37"/>
  <c r="AR1531" i="37"/>
  <c r="AY1535" i="37"/>
  <c r="AR1539" i="37"/>
  <c r="AR1547" i="37"/>
  <c r="AR1555" i="37"/>
  <c r="BA1555" i="37" s="1"/>
  <c r="AY964" i="37"/>
  <c r="AY2101" i="37"/>
  <c r="AR507" i="37"/>
  <c r="BA2103" i="37"/>
  <c r="BA2032" i="37"/>
  <c r="AY1944" i="37"/>
  <c r="AY1783" i="37"/>
  <c r="V63" i="4"/>
  <c r="AY545" i="37"/>
  <c r="V298" i="23"/>
  <c r="V359" i="23" s="1"/>
  <c r="AY2132" i="37"/>
  <c r="AX1595" i="37"/>
  <c r="BA1595" i="37" s="1"/>
  <c r="AX1579" i="37"/>
  <c r="BA1579" i="37" s="1"/>
  <c r="AX1570" i="37"/>
  <c r="AX1533" i="37"/>
  <c r="BA1533" i="37" s="1"/>
  <c r="AX1503" i="37"/>
  <c r="AX1487" i="37"/>
  <c r="AX1473" i="37"/>
  <c r="AX1466" i="37"/>
  <c r="AX1457" i="37"/>
  <c r="BA1457" i="37" s="1"/>
  <c r="AX1450" i="37"/>
  <c r="AX1444" i="37"/>
  <c r="AX1437" i="37"/>
  <c r="AX1428" i="37"/>
  <c r="AX1425" i="37"/>
  <c r="AX1418" i="37"/>
  <c r="AX1398" i="37"/>
  <c r="BA1398" i="37" s="1"/>
  <c r="AX1389" i="37"/>
  <c r="AX1346" i="37"/>
  <c r="AX1334" i="37"/>
  <c r="AX1326" i="37"/>
  <c r="BA1326" i="37" s="1"/>
  <c r="AX1321" i="37"/>
  <c r="AX1314" i="37"/>
  <c r="AX1305" i="37"/>
  <c r="AX1298" i="37"/>
  <c r="AX1286" i="37"/>
  <c r="AX1278" i="37"/>
  <c r="AX1270" i="37"/>
  <c r="AX1267" i="37"/>
  <c r="BA1267" i="37" s="1"/>
  <c r="AX1262" i="37"/>
  <c r="AX1259" i="37"/>
  <c r="AX1254" i="37"/>
  <c r="AX1251" i="37"/>
  <c r="BA1251" i="37" s="1"/>
  <c r="AX1246" i="37"/>
  <c r="AX1238" i="37"/>
  <c r="AX1229" i="37"/>
  <c r="AX1222" i="37"/>
  <c r="AX1214" i="37"/>
  <c r="AX1205" i="37"/>
  <c r="AX1166" i="37"/>
  <c r="AX1104" i="37"/>
  <c r="BA1104" i="37" s="1"/>
  <c r="AX1051" i="37"/>
  <c r="AX1039" i="37"/>
  <c r="AX1030" i="37"/>
  <c r="AX1021" i="37"/>
  <c r="BA1021" i="37" s="1"/>
  <c r="AX1014" i="37"/>
  <c r="BA1014" i="37" s="1"/>
  <c r="AX1002" i="37"/>
  <c r="BA1002" i="37" s="1"/>
  <c r="AX994" i="37"/>
  <c r="AX986" i="37"/>
  <c r="BA986" i="37" s="1"/>
  <c r="AX977" i="37"/>
  <c r="BA977" i="37" s="1"/>
  <c r="AX954" i="37"/>
  <c r="AX945" i="37"/>
  <c r="BA945" i="37" s="1"/>
  <c r="AX938" i="37"/>
  <c r="AX926" i="37"/>
  <c r="AX890" i="37"/>
  <c r="AX883" i="37"/>
  <c r="BA883" i="37" s="1"/>
  <c r="AX874" i="37"/>
  <c r="AX844" i="37"/>
  <c r="AX837" i="37"/>
  <c r="AX828" i="37"/>
  <c r="AX821" i="37"/>
  <c r="BA821" i="37" s="1"/>
  <c r="AX812" i="37"/>
  <c r="AX804" i="37"/>
  <c r="AX796" i="37"/>
  <c r="AX788" i="37"/>
  <c r="AX780" i="37"/>
  <c r="AX772" i="37"/>
  <c r="BA772" i="37" s="1"/>
  <c r="AX765" i="37"/>
  <c r="AX756" i="37"/>
  <c r="AX749" i="37"/>
  <c r="AX740" i="37"/>
  <c r="BA740" i="37" s="1"/>
  <c r="AX737" i="37"/>
  <c r="AX721" i="37"/>
  <c r="AX339" i="37"/>
  <c r="BA339" i="37" s="1"/>
  <c r="AX337" i="37"/>
  <c r="BA337" i="37" s="1"/>
  <c r="AX323" i="37"/>
  <c r="AX321" i="37"/>
  <c r="BA321" i="37" s="1"/>
  <c r="AX307" i="37"/>
  <c r="AX305" i="37"/>
  <c r="BA305" i="37" s="1"/>
  <c r="AX292" i="37"/>
  <c r="BA292" i="37" s="1"/>
  <c r="AX276" i="37"/>
  <c r="AX260" i="37"/>
  <c r="BA260" i="37" s="1"/>
  <c r="AX244" i="37"/>
  <c r="BA244" i="37" s="1"/>
  <c r="AX228" i="37"/>
  <c r="BA228" i="37" s="1"/>
  <c r="AX212" i="37"/>
  <c r="BA212" i="37" s="1"/>
  <c r="AX196" i="37"/>
  <c r="AX180" i="37"/>
  <c r="AX164" i="37"/>
  <c r="BA164" i="37" s="1"/>
  <c r="AX148" i="37"/>
  <c r="BA148" i="37" s="1"/>
  <c r="AX132" i="37"/>
  <c r="BA132" i="37" s="1"/>
  <c r="AX116" i="37"/>
  <c r="BA116" i="37" s="1"/>
  <c r="AX100" i="37"/>
  <c r="BA100" i="37" s="1"/>
  <c r="AX84" i="37"/>
  <c r="AX68" i="37"/>
  <c r="AX52" i="37"/>
  <c r="BA52" i="37" s="1"/>
  <c r="AX28" i="37"/>
  <c r="BA28" i="37" s="1"/>
  <c r="AX15" i="37"/>
  <c r="AX13" i="37"/>
  <c r="AU2144" i="37"/>
  <c r="BA2144" i="37" s="1"/>
  <c r="AU2137" i="37"/>
  <c r="BA2137" i="37" s="1"/>
  <c r="AU2111" i="37"/>
  <c r="BA2111" i="37" s="1"/>
  <c r="AU1803" i="37"/>
  <c r="BA1803" i="37" s="1"/>
  <c r="AU1801" i="37"/>
  <c r="AU1792" i="37"/>
  <c r="AU1771" i="37"/>
  <c r="BA1771" i="37" s="1"/>
  <c r="AU1769" i="37"/>
  <c r="BA1769" i="37" s="1"/>
  <c r="AU1760" i="37"/>
  <c r="BA1760" i="37" s="1"/>
  <c r="AU1745" i="37"/>
  <c r="AU1743" i="37"/>
  <c r="BA1743" i="37" s="1"/>
  <c r="AU1729" i="37"/>
  <c r="AU1713" i="37"/>
  <c r="BA1713" i="37" s="1"/>
  <c r="AU1619" i="37"/>
  <c r="AU1603" i="37"/>
  <c r="AU1584" i="37"/>
  <c r="AU1570" i="37"/>
  <c r="BA1570" i="37" s="1"/>
  <c r="AU1568" i="37"/>
  <c r="BA1568" i="37" s="1"/>
  <c r="AU1554" i="37"/>
  <c r="BA1554" i="37" s="1"/>
  <c r="AU1552" i="37"/>
  <c r="BA1552" i="37" s="1"/>
  <c r="AU834" i="37"/>
  <c r="BA834" i="37" s="1"/>
  <c r="AU802" i="37"/>
  <c r="BA802" i="37" s="1"/>
  <c r="AU797" i="37"/>
  <c r="BA797" i="37" s="1"/>
  <c r="AU780" i="37"/>
  <c r="BA780" i="37" s="1"/>
  <c r="AU764" i="37"/>
  <c r="BA764" i="37" s="1"/>
  <c r="AU744" i="37"/>
  <c r="BA744" i="37" s="1"/>
  <c r="AU718" i="37"/>
  <c r="BA718" i="37" s="1"/>
  <c r="AU716" i="37"/>
  <c r="BA716" i="37" s="1"/>
  <c r="AU694" i="37"/>
  <c r="AU674" i="37"/>
  <c r="BA674" i="37" s="1"/>
  <c r="AU658" i="37"/>
  <c r="BA658" i="37" s="1"/>
  <c r="AU649" i="37"/>
  <c r="AU628" i="37"/>
  <c r="BA628" i="37" s="1"/>
  <c r="AU626" i="37"/>
  <c r="BA626" i="37" s="1"/>
  <c r="AU617" i="37"/>
  <c r="AU430" i="37"/>
  <c r="AU418" i="37"/>
  <c r="AU414" i="37"/>
  <c r="AU313" i="37"/>
  <c r="BA313" i="37" s="1"/>
  <c r="AU311" i="37"/>
  <c r="BA311" i="37" s="1"/>
  <c r="AU304" i="37"/>
  <c r="AU297" i="37"/>
  <c r="BA297" i="37" s="1"/>
  <c r="AU290" i="37"/>
  <c r="BA290" i="37" s="1"/>
  <c r="AU277" i="37"/>
  <c r="BA277" i="37" s="1"/>
  <c r="AU155" i="37"/>
  <c r="BA155" i="37" s="1"/>
  <c r="AU153" i="37"/>
  <c r="BA153" i="37" s="1"/>
  <c r="AU144" i="37"/>
  <c r="BA144" i="37" s="1"/>
  <c r="AU63" i="37"/>
  <c r="AU61" i="37"/>
  <c r="BA61" i="37" s="1"/>
  <c r="AU24" i="37"/>
  <c r="BA24" i="37" s="1"/>
  <c r="AU7" i="37"/>
  <c r="BA7" i="37" s="1"/>
  <c r="AU5" i="37"/>
  <c r="AO2078" i="37"/>
  <c r="AO2076" i="37"/>
  <c r="AO2067" i="37"/>
  <c r="AO2034" i="37"/>
  <c r="AO2032" i="37"/>
  <c r="AO2023" i="37"/>
  <c r="AO1974" i="37"/>
  <c r="AO1972" i="37"/>
  <c r="AO1955" i="37"/>
  <c r="AO1882" i="37"/>
  <c r="AO1880" i="37"/>
  <c r="AO1863" i="37"/>
  <c r="AO1818" i="37"/>
  <c r="AO1816" i="37"/>
  <c r="AO1799" i="37"/>
  <c r="AO1754" i="37"/>
  <c r="AO1752" i="37"/>
  <c r="AO1735" i="37"/>
  <c r="AO1626" i="37"/>
  <c r="AO1620" i="37"/>
  <c r="AO1603" i="37"/>
  <c r="AO1558" i="37"/>
  <c r="AO1556" i="37"/>
  <c r="AO1455" i="37"/>
  <c r="AO1215" i="37"/>
  <c r="AO729" i="37"/>
  <c r="AO705" i="37"/>
  <c r="M671" i="24"/>
  <c r="P671" i="23"/>
  <c r="V85" i="23"/>
  <c r="R651" i="23"/>
  <c r="R651" i="4"/>
  <c r="T651" i="24"/>
  <c r="BA2121" i="37"/>
  <c r="BA2113" i="37"/>
  <c r="BA2097" i="37"/>
  <c r="BA2068" i="37"/>
  <c r="BA2065" i="37"/>
  <c r="BA2049" i="37"/>
  <c r="AX2044" i="37"/>
  <c r="AX2041" i="37"/>
  <c r="AX2036" i="37"/>
  <c r="AX2033" i="37"/>
  <c r="BA2033" i="37" s="1"/>
  <c r="AX2028" i="37"/>
  <c r="AX2025" i="37"/>
  <c r="AX2020" i="37"/>
  <c r="AX2017" i="37"/>
  <c r="AX2012" i="37"/>
  <c r="BA2012" i="37" s="1"/>
  <c r="AX2009" i="37"/>
  <c r="AX2004" i="37"/>
  <c r="AX2001" i="37"/>
  <c r="BA2001" i="37" s="1"/>
  <c r="AX1996" i="37"/>
  <c r="AX1993" i="37"/>
  <c r="AX1988" i="37"/>
  <c r="AX1985" i="37"/>
  <c r="BA1985" i="37" s="1"/>
  <c r="AX1980" i="37"/>
  <c r="AX1977" i="37"/>
  <c r="AX1972" i="37"/>
  <c r="AX1969" i="37"/>
  <c r="BA1969" i="37" s="1"/>
  <c r="AX1964" i="37"/>
  <c r="AX1961" i="37"/>
  <c r="AX1956" i="37"/>
  <c r="AX1953" i="37"/>
  <c r="BA1953" i="37" s="1"/>
  <c r="AX1948" i="37"/>
  <c r="AX1945" i="37"/>
  <c r="AX1940" i="37"/>
  <c r="AX1937" i="37"/>
  <c r="AX1932" i="37"/>
  <c r="AX1929" i="37"/>
  <c r="AX1924" i="37"/>
  <c r="AX1921" i="37"/>
  <c r="AX1916" i="37"/>
  <c r="AX1913" i="37"/>
  <c r="AX1908" i="37"/>
  <c r="AX1905" i="37"/>
  <c r="AX1900" i="37"/>
  <c r="AX1897" i="37"/>
  <c r="BA1897" i="37" s="1"/>
  <c r="AX1892" i="37"/>
  <c r="AX1889" i="37"/>
  <c r="AX1884" i="37"/>
  <c r="AX1881" i="37"/>
  <c r="BA1881" i="37" s="1"/>
  <c r="AX1876" i="37"/>
  <c r="AX1873" i="37"/>
  <c r="AX1868" i="37"/>
  <c r="AX1865" i="37"/>
  <c r="AX1860" i="37"/>
  <c r="AX1857" i="37"/>
  <c r="AX1852" i="37"/>
  <c r="BA1852" i="37" s="1"/>
  <c r="AX1849" i="37"/>
  <c r="BA1849" i="37" s="1"/>
  <c r="AX1844" i="37"/>
  <c r="AX1841" i="37"/>
  <c r="AX1836" i="37"/>
  <c r="AX1833" i="37"/>
  <c r="BA1833" i="37" s="1"/>
  <c r="AX1828" i="37"/>
  <c r="BA1828" i="37" s="1"/>
  <c r="AX1825" i="37"/>
  <c r="AX1820" i="37"/>
  <c r="BA1820" i="37" s="1"/>
  <c r="AX1817" i="37"/>
  <c r="BA1817" i="37" s="1"/>
  <c r="AX1812" i="37"/>
  <c r="BA1812" i="37" s="1"/>
  <c r="AX1809" i="37"/>
  <c r="AX1804" i="37"/>
  <c r="AX1801" i="37"/>
  <c r="BA1801" i="37" s="1"/>
  <c r="AX1796" i="37"/>
  <c r="AX1793" i="37"/>
  <c r="AX1788" i="37"/>
  <c r="AX1785" i="37"/>
  <c r="BA1785" i="37" s="1"/>
  <c r="AX1780" i="37"/>
  <c r="BA1780" i="37" s="1"/>
  <c r="AX1777" i="37"/>
  <c r="AX1772" i="37"/>
  <c r="AX1769" i="37"/>
  <c r="AX1764" i="37"/>
  <c r="AX1761" i="37"/>
  <c r="AX1756" i="37"/>
  <c r="AX1753" i="37"/>
  <c r="BA1753" i="37" s="1"/>
  <c r="AX1748" i="37"/>
  <c r="AX1745" i="37"/>
  <c r="BA1745" i="37" s="1"/>
  <c r="AX1740" i="37"/>
  <c r="AX1737" i="37"/>
  <c r="BA1737" i="37" s="1"/>
  <c r="AX1732" i="37"/>
  <c r="AX1729" i="37"/>
  <c r="AX1724" i="37"/>
  <c r="AX1721" i="37"/>
  <c r="BA1721" i="37" s="1"/>
  <c r="AX1716" i="37"/>
  <c r="AX1713" i="37"/>
  <c r="AX1708" i="37"/>
  <c r="AX1705" i="37"/>
  <c r="BA1705" i="37" s="1"/>
  <c r="AX1700" i="37"/>
  <c r="AX1697" i="37"/>
  <c r="AX1692" i="37"/>
  <c r="AX1684" i="37"/>
  <c r="AX1676" i="37"/>
  <c r="AX1668" i="37"/>
  <c r="AX1660" i="37"/>
  <c r="AX1652" i="37"/>
  <c r="AX1649" i="37"/>
  <c r="AX1644" i="37"/>
  <c r="AX1636" i="37"/>
  <c r="AX1628" i="37"/>
  <c r="AX1621" i="37"/>
  <c r="AX1616" i="37"/>
  <c r="AX1613" i="37"/>
  <c r="AX1608" i="37"/>
  <c r="BA1608" i="37" s="1"/>
  <c r="AX1605" i="37"/>
  <c r="AX1594" i="37"/>
  <c r="BA1594" i="37" s="1"/>
  <c r="AX1591" i="37"/>
  <c r="AX1580" i="37"/>
  <c r="AX1578" i="37"/>
  <c r="AX1575" i="37"/>
  <c r="BA1575" i="37" s="1"/>
  <c r="AX1564" i="37"/>
  <c r="AX1562" i="37"/>
  <c r="BA1562" i="37" s="1"/>
  <c r="AX1560" i="37"/>
  <c r="BA1560" i="37" s="1"/>
  <c r="AX1546" i="37"/>
  <c r="BA1546" i="37" s="1"/>
  <c r="AX1544" i="37"/>
  <c r="AX1536" i="37"/>
  <c r="BA1536" i="37" s="1"/>
  <c r="AX1534" i="37"/>
  <c r="AX1530" i="37"/>
  <c r="BA1530" i="37" s="1"/>
  <c r="AX1521" i="37"/>
  <c r="BA1521" i="37" s="1"/>
  <c r="AX1514" i="37"/>
  <c r="BA1514" i="37" s="1"/>
  <c r="AX1504" i="37"/>
  <c r="BA1504" i="37" s="1"/>
  <c r="AX1502" i="37"/>
  <c r="AX1499" i="37"/>
  <c r="AX1488" i="37"/>
  <c r="BA1488" i="37" s="1"/>
  <c r="AX1486" i="37"/>
  <c r="AX1472" i="37"/>
  <c r="AX1469" i="37"/>
  <c r="AX1462" i="37"/>
  <c r="AX1456" i="37"/>
  <c r="AX1453" i="37"/>
  <c r="AX1446" i="37"/>
  <c r="BA1446" i="37" s="1"/>
  <c r="AX1440" i="37"/>
  <c r="BA1440" i="37" s="1"/>
  <c r="AX1436" i="37"/>
  <c r="AX1433" i="37"/>
  <c r="AX1430" i="37"/>
  <c r="BA1430" i="37" s="1"/>
  <c r="AX1424" i="37"/>
  <c r="AX1416" i="37"/>
  <c r="BA1416" i="37" s="1"/>
  <c r="AX1411" i="37"/>
  <c r="BA1411" i="37" s="1"/>
  <c r="AX1409" i="37"/>
  <c r="BA1409" i="37" s="1"/>
  <c r="AX1407" i="37"/>
  <c r="AX1405" i="37"/>
  <c r="AX1403" i="37"/>
  <c r="BA1403" i="37" s="1"/>
  <c r="AX1401" i="37"/>
  <c r="AX1399" i="37"/>
  <c r="BA1399" i="37" s="1"/>
  <c r="AX1394" i="37"/>
  <c r="BA1394" i="37" s="1"/>
  <c r="AX1383" i="37"/>
  <c r="BA1383" i="37" s="1"/>
  <c r="AX1381" i="37"/>
  <c r="AX1379" i="37"/>
  <c r="BA1379" i="37" s="1"/>
  <c r="AX1372" i="37"/>
  <c r="BA1372" i="37" s="1"/>
  <c r="AX1370" i="37"/>
  <c r="AX1363" i="37"/>
  <c r="BA1363" i="37" s="1"/>
  <c r="AX1358" i="37"/>
  <c r="AX1356" i="37"/>
  <c r="BA1356" i="37" s="1"/>
  <c r="AX1347" i="37"/>
  <c r="AX1342" i="37"/>
  <c r="AX1337" i="37"/>
  <c r="AX1335" i="37"/>
  <c r="BA1335" i="37" s="1"/>
  <c r="AX1327" i="37"/>
  <c r="BA1327" i="37" s="1"/>
  <c r="AX1317" i="37"/>
  <c r="BA1317" i="37" s="1"/>
  <c r="AX1315" i="37"/>
  <c r="AX1310" i="37"/>
  <c r="AX1299" i="37"/>
  <c r="AX1297" i="37"/>
  <c r="BA1297" i="37" s="1"/>
  <c r="AX1294" i="37"/>
  <c r="AX1287" i="37"/>
  <c r="AX1279" i="37"/>
  <c r="AX1239" i="37"/>
  <c r="AX1234" i="37"/>
  <c r="AX1225" i="37"/>
  <c r="AX1223" i="37"/>
  <c r="AX1215" i="37"/>
  <c r="AX1210" i="37"/>
  <c r="BA1210" i="37" s="1"/>
  <c r="AX1199" i="37"/>
  <c r="BA1199" i="37" s="1"/>
  <c r="AX1191" i="37"/>
  <c r="BA1191" i="37" s="1"/>
  <c r="AX1183" i="37"/>
  <c r="AX1175" i="37"/>
  <c r="AX1165" i="37"/>
  <c r="BA1165" i="37" s="1"/>
  <c r="AX1162" i="37"/>
  <c r="BA1162" i="37" s="1"/>
  <c r="AX1155" i="37"/>
  <c r="AX1147" i="37"/>
  <c r="AX1139" i="37"/>
  <c r="AX1131" i="37"/>
  <c r="AX1123" i="37"/>
  <c r="BA1123" i="37" s="1"/>
  <c r="AX1115" i="37"/>
  <c r="AX1105" i="37"/>
  <c r="AX1103" i="37"/>
  <c r="AX1093" i="37"/>
  <c r="BA1093" i="37" s="1"/>
  <c r="AX1087" i="37"/>
  <c r="AX1085" i="37"/>
  <c r="BA1085" i="37" s="1"/>
  <c r="AX1079" i="37"/>
  <c r="AX1077" i="37"/>
  <c r="BA1077" i="37" s="1"/>
  <c r="AX1071" i="37"/>
  <c r="AX1069" i="37"/>
  <c r="BA1069" i="37" s="1"/>
  <c r="AX1063" i="37"/>
  <c r="AX1061" i="37"/>
  <c r="AX1058" i="37"/>
  <c r="BA1058" i="37" s="1"/>
  <c r="AX1052" i="37"/>
  <c r="AX1047" i="37"/>
  <c r="AX1042" i="37"/>
  <c r="BA1042" i="37" s="1"/>
  <c r="AX1040" i="37"/>
  <c r="BA1040" i="37" s="1"/>
  <c r="AX1035" i="37"/>
  <c r="AX1026" i="37"/>
  <c r="BA1026" i="37" s="1"/>
  <c r="AX1017" i="37"/>
  <c r="AX1015" i="37"/>
  <c r="AX1010" i="37"/>
  <c r="BA1010" i="37" s="1"/>
  <c r="AX1003" i="37"/>
  <c r="BA1003" i="37" s="1"/>
  <c r="AX995" i="37"/>
  <c r="BA995" i="37" s="1"/>
  <c r="AX987" i="37"/>
  <c r="AX982" i="37"/>
  <c r="BA982" i="37" s="1"/>
  <c r="AX970" i="37"/>
  <c r="BA970" i="37" s="1"/>
  <c r="AX962" i="37"/>
  <c r="AX957" i="37"/>
  <c r="AX955" i="37"/>
  <c r="AX950" i="37"/>
  <c r="BA950" i="37" s="1"/>
  <c r="AX941" i="37"/>
  <c r="AX939" i="37"/>
  <c r="BA939" i="37" s="1"/>
  <c r="AX934" i="37"/>
  <c r="AX927" i="37"/>
  <c r="AX922" i="37"/>
  <c r="BA922" i="37" s="1"/>
  <c r="AX920" i="37"/>
  <c r="AX910" i="37"/>
  <c r="BA910" i="37" s="1"/>
  <c r="AX908" i="37"/>
  <c r="AX902" i="37"/>
  <c r="AX900" i="37"/>
  <c r="BA900" i="37" s="1"/>
  <c r="AX895" i="37"/>
  <c r="AX891" i="37"/>
  <c r="BA891" i="37" s="1"/>
  <c r="AX886" i="37"/>
  <c r="AX884" i="37"/>
  <c r="AX879" i="37"/>
  <c r="AX870" i="37"/>
  <c r="AX868" i="37"/>
  <c r="AX862" i="37"/>
  <c r="BA862" i="37" s="1"/>
  <c r="AX860" i="37"/>
  <c r="AX848" i="37"/>
  <c r="BA848" i="37" s="1"/>
  <c r="AX840" i="37"/>
  <c r="BA840" i="37" s="1"/>
  <c r="AX838" i="37"/>
  <c r="BA838" i="37" s="1"/>
  <c r="AX833" i="37"/>
  <c r="BA833" i="37" s="1"/>
  <c r="AX824" i="37"/>
  <c r="AX822" i="37"/>
  <c r="BA822" i="37" s="1"/>
  <c r="AX817" i="37"/>
  <c r="AX768" i="37"/>
  <c r="AX766" i="37"/>
  <c r="BA766" i="37" s="1"/>
  <c r="AX761" i="37"/>
  <c r="AX752" i="37"/>
  <c r="BA752" i="37" s="1"/>
  <c r="AX750" i="37"/>
  <c r="BA750" i="37" s="1"/>
  <c r="AX745" i="37"/>
  <c r="AX726" i="37"/>
  <c r="BA726" i="37" s="1"/>
  <c r="AX724" i="37"/>
  <c r="AX711" i="37"/>
  <c r="AX709" i="37"/>
  <c r="AX700" i="37"/>
  <c r="AX669" i="37"/>
  <c r="BA669" i="37" s="1"/>
  <c r="AX645" i="37"/>
  <c r="AX624" i="37"/>
  <c r="AX622" i="37"/>
  <c r="AX613" i="37"/>
  <c r="AX592" i="37"/>
  <c r="BA592" i="37" s="1"/>
  <c r="AX590" i="37"/>
  <c r="AX581" i="37"/>
  <c r="AX560" i="37"/>
  <c r="BA560" i="37" s="1"/>
  <c r="AX558" i="37"/>
  <c r="AX549" i="37"/>
  <c r="BA549" i="37" s="1"/>
  <c r="AX528" i="37"/>
  <c r="AX526" i="37"/>
  <c r="AX517" i="37"/>
  <c r="BA517" i="37" s="1"/>
  <c r="AX496" i="37"/>
  <c r="AX494" i="37"/>
  <c r="BA494" i="37" s="1"/>
  <c r="AX485" i="37"/>
  <c r="AX464" i="37"/>
  <c r="BA464" i="37" s="1"/>
  <c r="AX462" i="37"/>
  <c r="AX453" i="37"/>
  <c r="BA453" i="37" s="1"/>
  <c r="AX432" i="37"/>
  <c r="AX430" i="37"/>
  <c r="AX421" i="37"/>
  <c r="AX400" i="37"/>
  <c r="AX398" i="37"/>
  <c r="AX389" i="37"/>
  <c r="BA389" i="37" s="1"/>
  <c r="AX368" i="37"/>
  <c r="AX366" i="37"/>
  <c r="AX357" i="37"/>
  <c r="AX310" i="37"/>
  <c r="AX35" i="37"/>
  <c r="BA35" i="37" s="1"/>
  <c r="AX33" i="37"/>
  <c r="AX2" i="37"/>
  <c r="AU2119" i="37"/>
  <c r="BA2119" i="37" s="1"/>
  <c r="AU2094" i="37"/>
  <c r="BA2094" i="37" s="1"/>
  <c r="AU2092" i="37"/>
  <c r="BA2092" i="37" s="1"/>
  <c r="AU2083" i="37"/>
  <c r="BA2083" i="37" s="1"/>
  <c r="AU2062" i="37"/>
  <c r="AU2060" i="37"/>
  <c r="BA2060" i="37" s="1"/>
  <c r="AU2051" i="37"/>
  <c r="AU2030" i="37"/>
  <c r="BA2030" i="37" s="1"/>
  <c r="AU2028" i="37"/>
  <c r="BA2028" i="37" s="1"/>
  <c r="AU2019" i="37"/>
  <c r="BA2019" i="37" s="1"/>
  <c r="AU1998" i="37"/>
  <c r="BA1998" i="37" s="1"/>
  <c r="AU1996" i="37"/>
  <c r="AU1987" i="37"/>
  <c r="BA1987" i="37" s="1"/>
  <c r="AU1966" i="37"/>
  <c r="AU1964" i="37"/>
  <c r="AU1955" i="37"/>
  <c r="BA1955" i="37" s="1"/>
  <c r="AU1934" i="37"/>
  <c r="BA1934" i="37" s="1"/>
  <c r="AU1932" i="37"/>
  <c r="BA1932" i="37" s="1"/>
  <c r="AU1902" i="37"/>
  <c r="BA1902" i="37" s="1"/>
  <c r="AU1900" i="37"/>
  <c r="BA1900" i="37" s="1"/>
  <c r="AU1893" i="37"/>
  <c r="AU1870" i="37"/>
  <c r="BA1870" i="37" s="1"/>
  <c r="AU1868" i="37"/>
  <c r="BA1868" i="37" s="1"/>
  <c r="AU1861" i="37"/>
  <c r="BA1861" i="37" s="1"/>
  <c r="AU1838" i="37"/>
  <c r="BA1838" i="37" s="1"/>
  <c r="AU1836" i="37"/>
  <c r="BA1836" i="37" s="1"/>
  <c r="AU1829" i="37"/>
  <c r="BA1829" i="37" s="1"/>
  <c r="AU1778" i="37"/>
  <c r="BA1778" i="37" s="1"/>
  <c r="AU1748" i="37"/>
  <c r="BA1748" i="37" s="1"/>
  <c r="AU1732" i="37"/>
  <c r="BA1732" i="37" s="1"/>
  <c r="AU1718" i="37"/>
  <c r="AU1716" i="37"/>
  <c r="BA1716" i="37" s="1"/>
  <c r="AU1702" i="37"/>
  <c r="AU1700" i="37"/>
  <c r="AU1662" i="37"/>
  <c r="AU1660" i="37"/>
  <c r="AU1630" i="37"/>
  <c r="AU1591" i="37"/>
  <c r="BA1591" i="37" s="1"/>
  <c r="AU1518" i="37"/>
  <c r="AU1516" i="37"/>
  <c r="BA1516" i="37" s="1"/>
  <c r="AU1507" i="37"/>
  <c r="AU1471" i="37"/>
  <c r="BA1471" i="37" s="1"/>
  <c r="AU1469" i="37"/>
  <c r="BA1469" i="37" s="1"/>
  <c r="AU1460" i="37"/>
  <c r="BA1460" i="37" s="1"/>
  <c r="AU1439" i="37"/>
  <c r="BA1439" i="37" s="1"/>
  <c r="AU1428" i="37"/>
  <c r="BA1428" i="37" s="1"/>
  <c r="AU1407" i="37"/>
  <c r="BA1407" i="37" s="1"/>
  <c r="AU1396" i="37"/>
  <c r="BA1396" i="37" s="1"/>
  <c r="AU1376" i="37"/>
  <c r="AU1374" i="37"/>
  <c r="BA1374" i="37" s="1"/>
  <c r="AU1365" i="37"/>
  <c r="AU1352" i="37"/>
  <c r="AU1350" i="37"/>
  <c r="BA1350" i="37" s="1"/>
  <c r="AU1341" i="37"/>
  <c r="AU1320" i="37"/>
  <c r="BA1320" i="37" s="1"/>
  <c r="AU1318" i="37"/>
  <c r="AU1309" i="37"/>
  <c r="AU1288" i="37"/>
  <c r="BA1288" i="37" s="1"/>
  <c r="AU1286" i="37"/>
  <c r="AU1279" i="37"/>
  <c r="AU1256" i="37"/>
  <c r="BA1256" i="37" s="1"/>
  <c r="AU1254" i="37"/>
  <c r="BA1254" i="37" s="1"/>
  <c r="AU1247" i="37"/>
  <c r="BA1247" i="37" s="1"/>
  <c r="AU1224" i="37"/>
  <c r="AU1222" i="37"/>
  <c r="BA1222" i="37" s="1"/>
  <c r="AU1215" i="37"/>
  <c r="BA1215" i="37" s="1"/>
  <c r="AU1192" i="37"/>
  <c r="BA1192" i="37" s="1"/>
  <c r="AU1190" i="37"/>
  <c r="BA1190" i="37" s="1"/>
  <c r="AU1183" i="37"/>
  <c r="BA1183" i="37" s="1"/>
  <c r="AU1160" i="37"/>
  <c r="BA1160" i="37" s="1"/>
  <c r="AU1158" i="37"/>
  <c r="BA1158" i="37" s="1"/>
  <c r="AU1151" i="37"/>
  <c r="BA1151" i="37" s="1"/>
  <c r="AU1128" i="37"/>
  <c r="BA1128" i="37" s="1"/>
  <c r="AU1126" i="37"/>
  <c r="BA1126" i="37" s="1"/>
  <c r="AU1119" i="37"/>
  <c r="AU1096" i="37"/>
  <c r="BA1096" i="37" s="1"/>
  <c r="AU1094" i="37"/>
  <c r="BA1094" i="37" s="1"/>
  <c r="AU1092" i="37"/>
  <c r="AU1083" i="37"/>
  <c r="AU1064" i="37"/>
  <c r="BA1064" i="37" s="1"/>
  <c r="AU1055" i="37"/>
  <c r="AU1034" i="37"/>
  <c r="BA1034" i="37" s="1"/>
  <c r="AU1032" i="37"/>
  <c r="BA1032" i="37" s="1"/>
  <c r="AU1023" i="37"/>
  <c r="AU1006" i="37"/>
  <c r="BA1006" i="37" s="1"/>
  <c r="AU988" i="37"/>
  <c r="BA988" i="37" s="1"/>
  <c r="AU966" i="37"/>
  <c r="BA966" i="37" s="1"/>
  <c r="AU961" i="37"/>
  <c r="BA961" i="37" s="1"/>
  <c r="AU946" i="37"/>
  <c r="BA946" i="37" s="1"/>
  <c r="AU941" i="37"/>
  <c r="BA941" i="37" s="1"/>
  <c r="AU926" i="37"/>
  <c r="BA926" i="37" s="1"/>
  <c r="AU908" i="37"/>
  <c r="BA908" i="37" s="1"/>
  <c r="AU906" i="37"/>
  <c r="BA906" i="37" s="1"/>
  <c r="AU876" i="37"/>
  <c r="BA876" i="37" s="1"/>
  <c r="AU874" i="37"/>
  <c r="BA874" i="37" s="1"/>
  <c r="AU839" i="37"/>
  <c r="BA839" i="37" s="1"/>
  <c r="AU814" i="37"/>
  <c r="BA814" i="37" s="1"/>
  <c r="AU812" i="37"/>
  <c r="AU805" i="37"/>
  <c r="BA805" i="37" s="1"/>
  <c r="AU767" i="37"/>
  <c r="BA767" i="37" s="1"/>
  <c r="AU747" i="37"/>
  <c r="BA747" i="37" s="1"/>
  <c r="AU725" i="37"/>
  <c r="BA725" i="37" s="1"/>
  <c r="AU697" i="37"/>
  <c r="BA697" i="37" s="1"/>
  <c r="AU679" i="37"/>
  <c r="BA679" i="37" s="1"/>
  <c r="AU661" i="37"/>
  <c r="BA661" i="37" s="1"/>
  <c r="AU635" i="37"/>
  <c r="BA635" i="37" s="1"/>
  <c r="AU603" i="37"/>
  <c r="AU565" i="37"/>
  <c r="BA565" i="37" s="1"/>
  <c r="AU502" i="37"/>
  <c r="AU441" i="37"/>
  <c r="BA441" i="37" s="1"/>
  <c r="AU377" i="37"/>
  <c r="BA377" i="37" s="1"/>
  <c r="AU375" i="37"/>
  <c r="BA375" i="37" s="1"/>
  <c r="AU366" i="37"/>
  <c r="AU259" i="37"/>
  <c r="BA259" i="37" s="1"/>
  <c r="AU204" i="37"/>
  <c r="BA204" i="37" s="1"/>
  <c r="AU202" i="37"/>
  <c r="AU193" i="37"/>
  <c r="BA193" i="37" s="1"/>
  <c r="AU166" i="37"/>
  <c r="BA166" i="37" s="1"/>
  <c r="AU95" i="37"/>
  <c r="BA95" i="37" s="1"/>
  <c r="AU93" i="37"/>
  <c r="AU91" i="37"/>
  <c r="BA91" i="37" s="1"/>
  <c r="AU74" i="37"/>
  <c r="AU72" i="37"/>
  <c r="BA72" i="37" s="1"/>
  <c r="AU34" i="37"/>
  <c r="AO2133" i="37"/>
  <c r="AO2089" i="37"/>
  <c r="AO1977" i="37"/>
  <c r="AO1913" i="37"/>
  <c r="AO1885" i="37"/>
  <c r="AO1821" i="37"/>
  <c r="AO1757" i="37"/>
  <c r="AO1629" i="37"/>
  <c r="AO1561" i="37"/>
  <c r="AO1527" i="37"/>
  <c r="AO1525" i="37"/>
  <c r="AO1516" i="37"/>
  <c r="AO1439" i="37"/>
  <c r="AO1437" i="37"/>
  <c r="AO1428" i="37"/>
  <c r="AO1355" i="37"/>
  <c r="AO1348" i="37"/>
  <c r="AO1331" i="37"/>
  <c r="AO1324" i="37"/>
  <c r="AO1259" i="37"/>
  <c r="AO1230" i="37"/>
  <c r="AO1228" i="37"/>
  <c r="AO1226" i="37"/>
  <c r="AO1224" i="37"/>
  <c r="AO1146" i="37"/>
  <c r="AO1144" i="37"/>
  <c r="AO1135" i="37"/>
  <c r="AO547" i="37"/>
  <c r="AO503" i="37"/>
  <c r="AO443" i="37"/>
  <c r="AO379" i="37"/>
  <c r="AO315" i="37"/>
  <c r="AX712" i="37"/>
  <c r="AX705" i="37"/>
  <c r="AX689" i="37"/>
  <c r="BA689" i="37" s="1"/>
  <c r="AX682" i="37"/>
  <c r="AX675" i="37"/>
  <c r="AX670" i="37"/>
  <c r="AX662" i="37"/>
  <c r="BA662" i="37" s="1"/>
  <c r="AX649" i="37"/>
  <c r="AX646" i="37"/>
  <c r="BA646" i="37" s="1"/>
  <c r="AX641" i="37"/>
  <c r="BA641" i="37" s="1"/>
  <c r="AX634" i="37"/>
  <c r="BA634" i="37" s="1"/>
  <c r="AX625" i="37"/>
  <c r="AX623" i="37"/>
  <c r="AX618" i="37"/>
  <c r="BA618" i="37" s="1"/>
  <c r="AX609" i="37"/>
  <c r="AX602" i="37"/>
  <c r="BA602" i="37" s="1"/>
  <c r="AX593" i="37"/>
  <c r="BA593" i="37" s="1"/>
  <c r="AX586" i="37"/>
  <c r="AX577" i="37"/>
  <c r="BA577" i="37" s="1"/>
  <c r="AX570" i="37"/>
  <c r="BA570" i="37" s="1"/>
  <c r="AX561" i="37"/>
  <c r="BA561" i="37" s="1"/>
  <c r="AX554" i="37"/>
  <c r="BA554" i="37" s="1"/>
  <c r="AX545" i="37"/>
  <c r="BA545" i="37" s="1"/>
  <c r="AX538" i="37"/>
  <c r="AX529" i="37"/>
  <c r="BA529" i="37" s="1"/>
  <c r="AX522" i="37"/>
  <c r="AX513" i="37"/>
  <c r="AX506" i="37"/>
  <c r="BA506" i="37" s="1"/>
  <c r="AX497" i="37"/>
  <c r="AX490" i="37"/>
  <c r="AX481" i="37"/>
  <c r="AX474" i="37"/>
  <c r="AX465" i="37"/>
  <c r="AX458" i="37"/>
  <c r="AX449" i="37"/>
  <c r="BA449" i="37" s="1"/>
  <c r="AX442" i="37"/>
  <c r="BA442" i="37" s="1"/>
  <c r="AX433" i="37"/>
  <c r="BA433" i="37" s="1"/>
  <c r="AX426" i="37"/>
  <c r="BA426" i="37" s="1"/>
  <c r="AX417" i="37"/>
  <c r="AX410" i="37"/>
  <c r="BA410" i="37" s="1"/>
  <c r="AX401" i="37"/>
  <c r="BA401" i="37" s="1"/>
  <c r="AX394" i="37"/>
  <c r="AX385" i="37"/>
  <c r="BA385" i="37" s="1"/>
  <c r="AX378" i="37"/>
  <c r="AX369" i="37"/>
  <c r="AX362" i="37"/>
  <c r="AX353" i="37"/>
  <c r="BA353" i="37" s="1"/>
  <c r="AX301" i="37"/>
  <c r="AX298" i="37"/>
  <c r="BA298" i="37" s="1"/>
  <c r="AX293" i="37"/>
  <c r="AX290" i="37"/>
  <c r="AX285" i="37"/>
  <c r="BA285" i="37" s="1"/>
  <c r="AX282" i="37"/>
  <c r="AX277" i="37"/>
  <c r="AX274" i="37"/>
  <c r="BA274" i="37" s="1"/>
  <c r="AX269" i="37"/>
  <c r="AX266" i="37"/>
  <c r="BA266" i="37" s="1"/>
  <c r="AX261" i="37"/>
  <c r="AX258" i="37"/>
  <c r="BA258" i="37" s="1"/>
  <c r="AX253" i="37"/>
  <c r="AX250" i="37"/>
  <c r="BA250" i="37" s="1"/>
  <c r="AX245" i="37"/>
  <c r="AX242" i="37"/>
  <c r="BA242" i="37" s="1"/>
  <c r="AX237" i="37"/>
  <c r="AX234" i="37"/>
  <c r="AX229" i="37"/>
  <c r="AX226" i="37"/>
  <c r="AX221" i="37"/>
  <c r="AX218" i="37"/>
  <c r="AX213" i="37"/>
  <c r="AX210" i="37"/>
  <c r="BA210" i="37" s="1"/>
  <c r="AX205" i="37"/>
  <c r="AX202" i="37"/>
  <c r="AX197" i="37"/>
  <c r="BA197" i="37" s="1"/>
  <c r="AX194" i="37"/>
  <c r="BA194" i="37" s="1"/>
  <c r="AX189" i="37"/>
  <c r="AX186" i="37"/>
  <c r="AX181" i="37"/>
  <c r="AX178" i="37"/>
  <c r="AX173" i="37"/>
  <c r="BA173" i="37" s="1"/>
  <c r="AX170" i="37"/>
  <c r="AX165" i="37"/>
  <c r="AX162" i="37"/>
  <c r="AX157" i="37"/>
  <c r="AX154" i="37"/>
  <c r="AX149" i="37"/>
  <c r="AX146" i="37"/>
  <c r="BA146" i="37" s="1"/>
  <c r="AX141" i="37"/>
  <c r="BA141" i="37" s="1"/>
  <c r="AX138" i="37"/>
  <c r="AX133" i="37"/>
  <c r="AX130" i="37"/>
  <c r="AX125" i="37"/>
  <c r="BA125" i="37" s="1"/>
  <c r="AX122" i="37"/>
  <c r="AX117" i="37"/>
  <c r="AX114" i="37"/>
  <c r="AX109" i="37"/>
  <c r="BA109" i="37" s="1"/>
  <c r="AX106" i="37"/>
  <c r="AX101" i="37"/>
  <c r="AX98" i="37"/>
  <c r="AX93" i="37"/>
  <c r="AX90" i="37"/>
  <c r="BA90" i="37" s="1"/>
  <c r="AX85" i="37"/>
  <c r="AX82" i="37"/>
  <c r="AX77" i="37"/>
  <c r="BA77" i="37" s="1"/>
  <c r="AX74" i="37"/>
  <c r="AX69" i="37"/>
  <c r="AX66" i="37"/>
  <c r="BA66" i="37" s="1"/>
  <c r="AX61" i="37"/>
  <c r="AX58" i="37"/>
  <c r="AX53" i="37"/>
  <c r="BA53" i="37" s="1"/>
  <c r="AX50" i="37"/>
  <c r="AX45" i="37"/>
  <c r="AX38" i="37"/>
  <c r="AX29" i="37"/>
  <c r="BA29" i="37" s="1"/>
  <c r="AX26" i="37"/>
  <c r="BA26" i="37" s="1"/>
  <c r="AX21" i="37"/>
  <c r="BA21" i="37" s="1"/>
  <c r="AX18" i="37"/>
  <c r="AU2140" i="37"/>
  <c r="BA2140" i="37" s="1"/>
  <c r="AU2133" i="37"/>
  <c r="BA2133" i="37" s="1"/>
  <c r="AU2127" i="37"/>
  <c r="BA2127" i="37" s="1"/>
  <c r="AU2124" i="37"/>
  <c r="BA2124" i="37" s="1"/>
  <c r="AU2117" i="37"/>
  <c r="BA2117" i="37" s="1"/>
  <c r="AU2112" i="37"/>
  <c r="BA2112" i="37" s="1"/>
  <c r="AU2109" i="37"/>
  <c r="BA2109" i="37" s="1"/>
  <c r="AU2104" i="37"/>
  <c r="AU2095" i="37"/>
  <c r="BA2095" i="37" s="1"/>
  <c r="AU2088" i="37"/>
  <c r="BA2088" i="37" s="1"/>
  <c r="AU2079" i="37"/>
  <c r="BA2079" i="37" s="1"/>
  <c r="AU2072" i="37"/>
  <c r="AU2063" i="37"/>
  <c r="BA2063" i="37" s="1"/>
  <c r="AU2056" i="37"/>
  <c r="BA2056" i="37" s="1"/>
  <c r="AU2047" i="37"/>
  <c r="BA2047" i="37" s="1"/>
  <c r="BA2045" i="37"/>
  <c r="AU2040" i="37"/>
  <c r="BA2040" i="37" s="1"/>
  <c r="AU2031" i="37"/>
  <c r="BA2031" i="37" s="1"/>
  <c r="AU2024" i="37"/>
  <c r="BA2024" i="37" s="1"/>
  <c r="AU2015" i="37"/>
  <c r="AU2008" i="37"/>
  <c r="BA2008" i="37" s="1"/>
  <c r="AU1999" i="37"/>
  <c r="BA1999" i="37" s="1"/>
  <c r="AU1992" i="37"/>
  <c r="BA1992" i="37" s="1"/>
  <c r="AU1983" i="37"/>
  <c r="BA1983" i="37" s="1"/>
  <c r="AU1976" i="37"/>
  <c r="AU1967" i="37"/>
  <c r="BA1967" i="37" s="1"/>
  <c r="AU1960" i="37"/>
  <c r="BA1960" i="37" s="1"/>
  <c r="AU1951" i="37"/>
  <c r="BA1951" i="37" s="1"/>
  <c r="AU1944" i="37"/>
  <c r="BA1944" i="37" s="1"/>
  <c r="AU1935" i="37"/>
  <c r="AU1928" i="37"/>
  <c r="BA1928" i="37" s="1"/>
  <c r="AU1921" i="37"/>
  <c r="BA1921" i="37" s="1"/>
  <c r="AU1912" i="37"/>
  <c r="BA1912" i="37" s="1"/>
  <c r="AU1905" i="37"/>
  <c r="BA1905" i="37" s="1"/>
  <c r="BA1899" i="37"/>
  <c r="AU1896" i="37"/>
  <c r="BA1896" i="37" s="1"/>
  <c r="AU1889" i="37"/>
  <c r="BA1889" i="37" s="1"/>
  <c r="AU1880" i="37"/>
  <c r="BA1880" i="37" s="1"/>
  <c r="AU1873" i="37"/>
  <c r="BA1873" i="37" s="1"/>
  <c r="AU1864" i="37"/>
  <c r="BA1864" i="37" s="1"/>
  <c r="AU1857" i="37"/>
  <c r="BA1857" i="37" s="1"/>
  <c r="AU1848" i="37"/>
  <c r="AU1841" i="37"/>
  <c r="BA1841" i="37" s="1"/>
  <c r="AU1832" i="37"/>
  <c r="BA1832" i="37" s="1"/>
  <c r="AU1825" i="37"/>
  <c r="BA1825" i="37" s="1"/>
  <c r="AU1816" i="37"/>
  <c r="BA1816" i="37" s="1"/>
  <c r="AU1804" i="37"/>
  <c r="BA1804" i="37" s="1"/>
  <c r="AU1797" i="37"/>
  <c r="BA1797" i="37" s="1"/>
  <c r="AU1788" i="37"/>
  <c r="BA1788" i="37" s="1"/>
  <c r="AU1781" i="37"/>
  <c r="BA1781" i="37" s="1"/>
  <c r="AU1772" i="37"/>
  <c r="BA1772" i="37" s="1"/>
  <c r="AU1765" i="37"/>
  <c r="AU1756" i="37"/>
  <c r="BA1756" i="37" s="1"/>
  <c r="AU1693" i="37"/>
  <c r="AU1688" i="37"/>
  <c r="AU1685" i="37"/>
  <c r="AU1680" i="37"/>
  <c r="AU1677" i="37"/>
  <c r="AU1672" i="37"/>
  <c r="AU1663" i="37"/>
  <c r="AU1656" i="37"/>
  <c r="AU1631" i="37"/>
  <c r="AU1629" i="37"/>
  <c r="AU1620" i="37"/>
  <c r="AU1612" i="37"/>
  <c r="AU1604" i="37"/>
  <c r="AU1601" i="37"/>
  <c r="BA1601" i="37" s="1"/>
  <c r="AU1592" i="37"/>
  <c r="BA1592" i="37" s="1"/>
  <c r="AU1528" i="37"/>
  <c r="BA1528" i="37" s="1"/>
  <c r="AU1519" i="37"/>
  <c r="AU1512" i="37"/>
  <c r="BA1512" i="37" s="1"/>
  <c r="AU1503" i="37"/>
  <c r="AU1496" i="37"/>
  <c r="AU1490" i="37"/>
  <c r="BA1490" i="37" s="1"/>
  <c r="AU1486" i="37"/>
  <c r="BA1486" i="37" s="1"/>
  <c r="AU1483" i="37"/>
  <c r="AU1477" i="37"/>
  <c r="BA1477" i="37" s="1"/>
  <c r="AU1472" i="37"/>
  <c r="BA1472" i="37" s="1"/>
  <c r="AU1470" i="37"/>
  <c r="BA1470" i="37" s="1"/>
  <c r="AU1465" i="37"/>
  <c r="BA1465" i="37" s="1"/>
  <c r="AU1456" i="37"/>
  <c r="BA1456" i="37" s="1"/>
  <c r="AU1449" i="37"/>
  <c r="BA1449" i="37" s="1"/>
  <c r="AU1445" i="37"/>
  <c r="AU1436" i="37"/>
  <c r="BA1436" i="37" s="1"/>
  <c r="AU1424" i="37"/>
  <c r="BA1424" i="37" s="1"/>
  <c r="AU1408" i="37"/>
  <c r="BA1408" i="37" s="1"/>
  <c r="AU1401" i="37"/>
  <c r="BA1401" i="37" s="1"/>
  <c r="AU1392" i="37"/>
  <c r="BA1392" i="37" s="1"/>
  <c r="AU1377" i="37"/>
  <c r="BA1377" i="37" s="1"/>
  <c r="AU1370" i="37"/>
  <c r="BA1370" i="37" s="1"/>
  <c r="AU1358" i="37"/>
  <c r="BA1358" i="37" s="1"/>
  <c r="AU1346" i="37"/>
  <c r="BA1346" i="37" s="1"/>
  <c r="AU1337" i="37"/>
  <c r="BA1337" i="37" s="1"/>
  <c r="AU1330" i="37"/>
  <c r="BA1330" i="37" s="1"/>
  <c r="AU1321" i="37"/>
  <c r="BA1321" i="37" s="1"/>
  <c r="AU1314" i="37"/>
  <c r="BA1314" i="37" s="1"/>
  <c r="AU1305" i="37"/>
  <c r="BA1305" i="37" s="1"/>
  <c r="AU1298" i="37"/>
  <c r="AU1291" i="37"/>
  <c r="BA1291" i="37" s="1"/>
  <c r="AU1282" i="37"/>
  <c r="BA1282" i="37" s="1"/>
  <c r="AU1275" i="37"/>
  <c r="BA1275" i="37" s="1"/>
  <c r="AU1266" i="37"/>
  <c r="AU1259" i="37"/>
  <c r="BA1259" i="37" s="1"/>
  <c r="AU1250" i="37"/>
  <c r="AU1243" i="37"/>
  <c r="BA1243" i="37" s="1"/>
  <c r="AU1234" i="37"/>
  <c r="BA1234" i="37" s="1"/>
  <c r="AU1227" i="37"/>
  <c r="BA1227" i="37" s="1"/>
  <c r="AU1218" i="37"/>
  <c r="AU1211" i="37"/>
  <c r="BA1211" i="37" s="1"/>
  <c r="AU1202" i="37"/>
  <c r="BA1202" i="37" s="1"/>
  <c r="AU1186" i="37"/>
  <c r="BA1186" i="37" s="1"/>
  <c r="AU1179" i="37"/>
  <c r="AU1170" i="37"/>
  <c r="BA1170" i="37" s="1"/>
  <c r="AU1163" i="37"/>
  <c r="AU1154" i="37"/>
  <c r="AU1147" i="37"/>
  <c r="AU1138" i="37"/>
  <c r="BA1138" i="37" s="1"/>
  <c r="AU1131" i="37"/>
  <c r="BA1131" i="37" s="1"/>
  <c r="AU1122" i="37"/>
  <c r="AU1115" i="37"/>
  <c r="BA1115" i="37" s="1"/>
  <c r="AU1106" i="37"/>
  <c r="BA1106" i="37" s="1"/>
  <c r="AU1099" i="37"/>
  <c r="BA1099" i="37" s="1"/>
  <c r="AU1088" i="37"/>
  <c r="BA1088" i="37" s="1"/>
  <c r="AU1079" i="37"/>
  <c r="BA1079" i="37" s="1"/>
  <c r="AU1072" i="37"/>
  <c r="BA1072" i="37" s="1"/>
  <c r="AU1060" i="37"/>
  <c r="AU1051" i="37"/>
  <c r="BA1051" i="37" s="1"/>
  <c r="AU1035" i="37"/>
  <c r="BA1035" i="37" s="1"/>
  <c r="AU1028" i="37"/>
  <c r="AU1019" i="37"/>
  <c r="BA1019" i="37" s="1"/>
  <c r="AU1012" i="37"/>
  <c r="BA1012" i="37" s="1"/>
  <c r="AU1007" i="37"/>
  <c r="AU999" i="37"/>
  <c r="BA999" i="37" s="1"/>
  <c r="AU997" i="37"/>
  <c r="BA997" i="37" s="1"/>
  <c r="AU994" i="37"/>
  <c r="BA994" i="37" s="1"/>
  <c r="AU974" i="37"/>
  <c r="BA974" i="37" s="1"/>
  <c r="AU965" i="37"/>
  <c r="BA965" i="37" s="1"/>
  <c r="AU957" i="37"/>
  <c r="BA957" i="37" s="1"/>
  <c r="AU937" i="37"/>
  <c r="BA937" i="37" s="1"/>
  <c r="AU919" i="37"/>
  <c r="BA919" i="37" s="1"/>
  <c r="AU917" i="37"/>
  <c r="BA917" i="37" s="1"/>
  <c r="AU911" i="37"/>
  <c r="AU902" i="37"/>
  <c r="AU886" i="37"/>
  <c r="BA886" i="37" s="1"/>
  <c r="AU870" i="37"/>
  <c r="BA870" i="37" s="1"/>
  <c r="AU854" i="37"/>
  <c r="BA854" i="37" s="1"/>
  <c r="AU845" i="37"/>
  <c r="AU842" i="37"/>
  <c r="BA842" i="37" s="1"/>
  <c r="AU830" i="37"/>
  <c r="AU828" i="37"/>
  <c r="BA828" i="37" s="1"/>
  <c r="AU824" i="37"/>
  <c r="BA824" i="37" s="1"/>
  <c r="AU793" i="37"/>
  <c r="AU791" i="37"/>
  <c r="BA791" i="37" s="1"/>
  <c r="AU788" i="37"/>
  <c r="BA788" i="37" s="1"/>
  <c r="AU781" i="37"/>
  <c r="BA781" i="37" s="1"/>
  <c r="AU765" i="37"/>
  <c r="BA765" i="37" s="1"/>
  <c r="AU760" i="37"/>
  <c r="BA760" i="37" s="1"/>
  <c r="AU731" i="37"/>
  <c r="BA731" i="37" s="1"/>
  <c r="AU728" i="37"/>
  <c r="BA728" i="37" s="1"/>
  <c r="AU712" i="37"/>
  <c r="BA712" i="37" s="1"/>
  <c r="AU703" i="37"/>
  <c r="BA703" i="37" s="1"/>
  <c r="AU700" i="37"/>
  <c r="BA700" i="37" s="1"/>
  <c r="AU693" i="37"/>
  <c r="BA693" i="37" s="1"/>
  <c r="AU683" i="37"/>
  <c r="BA683" i="37" s="1"/>
  <c r="AU665" i="37"/>
  <c r="BA665" i="37" s="1"/>
  <c r="AU650" i="37"/>
  <c r="BA650" i="37" s="1"/>
  <c r="AU645" i="37"/>
  <c r="AU643" i="37"/>
  <c r="AU638" i="37"/>
  <c r="BA638" i="37" s="1"/>
  <c r="AU627" i="37"/>
  <c r="AU625" i="37"/>
  <c r="BA625" i="37" s="1"/>
  <c r="AU622" i="37"/>
  <c r="BA622" i="37" s="1"/>
  <c r="AU611" i="37"/>
  <c r="AU584" i="37"/>
  <c r="BA584" i="37" s="1"/>
  <c r="AU582" i="37"/>
  <c r="BA582" i="37" s="1"/>
  <c r="AU573" i="37"/>
  <c r="BA573" i="37" s="1"/>
  <c r="AU558" i="37"/>
  <c r="BA558" i="37" s="1"/>
  <c r="AU541" i="37"/>
  <c r="BA541" i="37" s="1"/>
  <c r="AU530" i="37"/>
  <c r="BA530" i="37" s="1"/>
  <c r="AU528" i="37"/>
  <c r="BA528" i="37" s="1"/>
  <c r="AU519" i="37"/>
  <c r="BA519" i="37" s="1"/>
  <c r="AU490" i="37"/>
  <c r="BA490" i="37" s="1"/>
  <c r="AU460" i="37"/>
  <c r="BA460" i="37" s="1"/>
  <c r="AU435" i="37"/>
  <c r="BA435" i="37" s="1"/>
  <c r="AU395" i="37"/>
  <c r="AU371" i="37"/>
  <c r="BA371" i="37" s="1"/>
  <c r="AU362" i="37"/>
  <c r="AU329" i="37"/>
  <c r="BA329" i="37" s="1"/>
  <c r="AU327" i="37"/>
  <c r="BA327" i="37" s="1"/>
  <c r="AU318" i="37"/>
  <c r="AU307" i="37"/>
  <c r="BA307" i="37" s="1"/>
  <c r="AU300" i="37"/>
  <c r="BA300" i="37" s="1"/>
  <c r="AU293" i="37"/>
  <c r="BA293" i="37" s="1"/>
  <c r="AU286" i="37"/>
  <c r="BA286" i="37" s="1"/>
  <c r="AU284" i="37"/>
  <c r="BA284" i="37" s="1"/>
  <c r="AU282" i="37"/>
  <c r="BA282" i="37" s="1"/>
  <c r="AU273" i="37"/>
  <c r="BA273" i="37" s="1"/>
  <c r="AU240" i="37"/>
  <c r="AU238" i="37"/>
  <c r="AU229" i="37"/>
  <c r="AU218" i="37"/>
  <c r="BA218" i="37" s="1"/>
  <c r="AU209" i="37"/>
  <c r="BA209" i="37" s="1"/>
  <c r="AU187" i="37"/>
  <c r="BA187" i="37" s="1"/>
  <c r="AU185" i="37"/>
  <c r="AU180" i="37"/>
  <c r="AU169" i="37"/>
  <c r="AU160" i="37"/>
  <c r="AU127" i="37"/>
  <c r="AU122" i="37"/>
  <c r="AU120" i="37"/>
  <c r="BA120" i="37" s="1"/>
  <c r="AU113" i="37"/>
  <c r="BA113" i="37" s="1"/>
  <c r="AU111" i="37"/>
  <c r="BA111" i="37" s="1"/>
  <c r="AU107" i="37"/>
  <c r="BA107" i="37" s="1"/>
  <c r="AU98" i="37"/>
  <c r="BA98" i="37" s="1"/>
  <c r="AU85" i="37"/>
  <c r="BA85" i="37" s="1"/>
  <c r="AU44" i="37"/>
  <c r="BA44" i="37" s="1"/>
  <c r="AU40" i="37"/>
  <c r="AU15" i="37"/>
  <c r="BA15" i="37" s="1"/>
  <c r="AU13" i="37"/>
  <c r="BA13" i="37" s="1"/>
  <c r="AU10" i="37"/>
  <c r="AO2121" i="37"/>
  <c r="AO2114" i="37"/>
  <c r="AO2112" i="37"/>
  <c r="AO2103" i="37"/>
  <c r="AO2101" i="37"/>
  <c r="AO2092" i="37"/>
  <c r="AO2083" i="37"/>
  <c r="AO2057" i="37"/>
  <c r="AO2050" i="37"/>
  <c r="AO2048" i="37"/>
  <c r="AO2039" i="37"/>
  <c r="AO2037" i="37"/>
  <c r="AO2028" i="37"/>
  <c r="AO2019" i="37"/>
  <c r="AO1995" i="37"/>
  <c r="AO1985" i="37"/>
  <c r="AO1980" i="37"/>
  <c r="AO1963" i="37"/>
  <c r="AO1953" i="37"/>
  <c r="AO1948" i="37"/>
  <c r="AO1931" i="37"/>
  <c r="AO1921" i="37"/>
  <c r="AO1916" i="37"/>
  <c r="AO1903" i="37"/>
  <c r="AO1893" i="37"/>
  <c r="AO1888" i="37"/>
  <c r="AO1871" i="37"/>
  <c r="AO1861" i="37"/>
  <c r="AO1856" i="37"/>
  <c r="AO1839" i="37"/>
  <c r="AO1829" i="37"/>
  <c r="AO1824" i="37"/>
  <c r="AO1807" i="37"/>
  <c r="AO1797" i="37"/>
  <c r="AO1792" i="37"/>
  <c r="AO1775" i="37"/>
  <c r="AO1765" i="37"/>
  <c r="AO1760" i="37"/>
  <c r="AO1743" i="37"/>
  <c r="AO1733" i="37"/>
  <c r="AO1728" i="37"/>
  <c r="AO1711" i="37"/>
  <c r="AO1679" i="37"/>
  <c r="AO1669" i="37"/>
  <c r="AO1647" i="37"/>
  <c r="AO1637" i="37"/>
  <c r="AO1632" i="37"/>
  <c r="AO1611" i="37"/>
  <c r="AO1601" i="37"/>
  <c r="AO1596" i="37"/>
  <c r="AO1579" i="37"/>
  <c r="AO1569" i="37"/>
  <c r="AO1564" i="37"/>
  <c r="AO1550" i="37"/>
  <c r="AO1543" i="37"/>
  <c r="AO1541" i="37"/>
  <c r="AO1532" i="37"/>
  <c r="AO1530" i="37"/>
  <c r="AO1521" i="37"/>
  <c r="AO1512" i="37"/>
  <c r="AO1485" i="37"/>
  <c r="AO1478" i="37"/>
  <c r="AO1476" i="37"/>
  <c r="AO1449" i="37"/>
  <c r="AO1446" i="37"/>
  <c r="AO1444" i="37"/>
  <c r="AO1442" i="37"/>
  <c r="AO1433" i="37"/>
  <c r="AO1424" i="37"/>
  <c r="AO1398" i="37"/>
  <c r="AO1391" i="37"/>
  <c r="AO1389" i="37"/>
  <c r="AO1378" i="37"/>
  <c r="AO1360" i="37"/>
  <c r="AO1342" i="37"/>
  <c r="AO1339" i="37"/>
  <c r="AO1320" i="37"/>
  <c r="AO1294" i="37"/>
  <c r="AO1289" i="37"/>
  <c r="AO1282" i="37"/>
  <c r="AO1280" i="37"/>
  <c r="AO1271" i="37"/>
  <c r="AO1264" i="37"/>
  <c r="AO1247" i="37"/>
  <c r="AO1239" i="37"/>
  <c r="AO1231" i="37"/>
  <c r="AO1220" i="37"/>
  <c r="AO1211" i="37"/>
  <c r="AO1189" i="37"/>
  <c r="AO1182" i="37"/>
  <c r="AO1180" i="37"/>
  <c r="AO1171" i="37"/>
  <c r="AO1169" i="37"/>
  <c r="AO1160" i="37"/>
  <c r="AO1151" i="37"/>
  <c r="AO1125" i="37"/>
  <c r="AO1118" i="37"/>
  <c r="AO1086" i="37"/>
  <c r="AO1060" i="37"/>
  <c r="AO1028" i="37"/>
  <c r="AO996" i="37"/>
  <c r="AO974" i="37"/>
  <c r="AO958" i="37"/>
  <c r="AO942" i="37"/>
  <c r="AO926" i="37"/>
  <c r="AO910" i="37"/>
  <c r="AO894" i="37"/>
  <c r="AO876" i="37"/>
  <c r="AO848" i="37"/>
  <c r="AO824" i="37"/>
  <c r="AO808" i="37"/>
  <c r="AO792" i="37"/>
  <c r="AO680" i="37"/>
  <c r="AO654" i="37"/>
  <c r="AO450" i="37"/>
  <c r="AO239" i="37"/>
  <c r="AO207" i="37"/>
  <c r="AO175" i="37"/>
  <c r="AO115" i="37"/>
  <c r="AO96" i="37"/>
  <c r="AO32" i="37"/>
  <c r="AL2140" i="37"/>
  <c r="AL2100" i="37"/>
  <c r="AL2064" i="37"/>
  <c r="AL2017" i="37"/>
  <c r="AL1996" i="37"/>
  <c r="AL1964" i="37"/>
  <c r="AL1949" i="37"/>
  <c r="AL1928" i="37"/>
  <c r="AL1916" i="37"/>
  <c r="AL1856" i="37"/>
  <c r="AL1843" i="37"/>
  <c r="AL1814" i="37"/>
  <c r="AL1781" i="37"/>
  <c r="AL1753" i="37"/>
  <c r="AL1740" i="37"/>
  <c r="AL1708" i="37"/>
  <c r="AL1605" i="37"/>
  <c r="AL1557" i="37"/>
  <c r="AL1545" i="37"/>
  <c r="AL1481" i="37"/>
  <c r="AL1456" i="37"/>
  <c r="AL1412" i="37"/>
  <c r="AL1397" i="37"/>
  <c r="AL1360" i="37"/>
  <c r="AL1316" i="37"/>
  <c r="AL1285" i="37"/>
  <c r="AL1151" i="37"/>
  <c r="AL1114" i="37"/>
  <c r="AL1066" i="37"/>
  <c r="AL1014" i="37"/>
  <c r="AL948" i="37"/>
  <c r="AL924" i="37"/>
  <c r="AX736" i="37"/>
  <c r="BA736" i="37" s="1"/>
  <c r="AX733" i="37"/>
  <c r="BA733" i="37" s="1"/>
  <c r="AX728" i="37"/>
  <c r="AX725" i="37"/>
  <c r="AX720" i="37"/>
  <c r="AX717" i="37"/>
  <c r="AX708" i="37"/>
  <c r="BA708" i="37" s="1"/>
  <c r="AX706" i="37"/>
  <c r="BA706" i="37" s="1"/>
  <c r="AX701" i="37"/>
  <c r="AX694" i="37"/>
  <c r="AX688" i="37"/>
  <c r="BA688" i="37" s="1"/>
  <c r="AX685" i="37"/>
  <c r="BA685" i="37" s="1"/>
  <c r="AX661" i="37"/>
  <c r="AX658" i="37"/>
  <c r="AX647" i="37"/>
  <c r="AX635" i="37"/>
  <c r="AX619" i="37"/>
  <c r="AX605" i="37"/>
  <c r="AX603" i="37"/>
  <c r="AX598" i="37"/>
  <c r="AX587" i="37"/>
  <c r="AX571" i="37"/>
  <c r="BA571" i="37" s="1"/>
  <c r="AX557" i="37"/>
  <c r="AX555" i="37"/>
  <c r="BA555" i="37" s="1"/>
  <c r="AX550" i="37"/>
  <c r="AX541" i="37"/>
  <c r="AX539" i="37"/>
  <c r="AX525" i="37"/>
  <c r="AX523" i="37"/>
  <c r="AX518" i="37"/>
  <c r="BA518" i="37" s="1"/>
  <c r="AX509" i="37"/>
  <c r="BA509" i="37" s="1"/>
  <c r="AX507" i="37"/>
  <c r="AX502" i="37"/>
  <c r="AX491" i="37"/>
  <c r="AX486" i="37"/>
  <c r="BA486" i="37" s="1"/>
  <c r="AX477" i="37"/>
  <c r="AX475" i="37"/>
  <c r="AX461" i="37"/>
  <c r="AX459" i="37"/>
  <c r="AX443" i="37"/>
  <c r="BA443" i="37" s="1"/>
  <c r="AX438" i="37"/>
  <c r="BA438" i="37" s="1"/>
  <c r="AX429" i="37"/>
  <c r="AX427" i="37"/>
  <c r="AX422" i="37"/>
  <c r="BA422" i="37" s="1"/>
  <c r="AX413" i="37"/>
  <c r="AX411" i="37"/>
  <c r="AX395" i="37"/>
  <c r="AX381" i="37"/>
  <c r="BA381" i="37" s="1"/>
  <c r="AX379" i="37"/>
  <c r="AX365" i="37"/>
  <c r="BA365" i="37" s="1"/>
  <c r="AX363" i="37"/>
  <c r="AX358" i="37"/>
  <c r="AX349" i="37"/>
  <c r="BA349" i="37" s="1"/>
  <c r="AX44" i="37"/>
  <c r="AX41" i="37"/>
  <c r="BA41" i="37" s="1"/>
  <c r="AX34" i="37"/>
  <c r="AX14" i="37"/>
  <c r="AX9" i="37"/>
  <c r="AX6" i="37"/>
  <c r="AX1622" i="37"/>
  <c r="AU2139" i="37"/>
  <c r="BA2139" i="37" s="1"/>
  <c r="AU2136" i="37"/>
  <c r="BA2136" i="37" s="1"/>
  <c r="AU2129" i="37"/>
  <c r="BA2129" i="37" s="1"/>
  <c r="AU2125" i="37"/>
  <c r="BA2125" i="37" s="1"/>
  <c r="AU2123" i="37"/>
  <c r="BA2123" i="37" s="1"/>
  <c r="AU2120" i="37"/>
  <c r="BA2120" i="37" s="1"/>
  <c r="AU2105" i="37"/>
  <c r="BA2105" i="37" s="1"/>
  <c r="AU2100" i="37"/>
  <c r="BA2100" i="37" s="1"/>
  <c r="AU2091" i="37"/>
  <c r="AU2089" i="37"/>
  <c r="BA2089" i="37" s="1"/>
  <c r="AU2084" i="37"/>
  <c r="AU2075" i="37"/>
  <c r="BA2075" i="37" s="1"/>
  <c r="AU2073" i="37"/>
  <c r="AU2059" i="37"/>
  <c r="BA2059" i="37" s="1"/>
  <c r="AU2057" i="37"/>
  <c r="BA2057" i="37" s="1"/>
  <c r="AU2052" i="37"/>
  <c r="BA2052" i="37" s="1"/>
  <c r="AU2043" i="37"/>
  <c r="AU2041" i="37"/>
  <c r="AU2036" i="37"/>
  <c r="BA2036" i="37" s="1"/>
  <c r="AU2027" i="37"/>
  <c r="BA2027" i="37" s="1"/>
  <c r="AU2025" i="37"/>
  <c r="AU2020" i="37"/>
  <c r="BA2020" i="37" s="1"/>
  <c r="AU2011" i="37"/>
  <c r="BA2011" i="37" s="1"/>
  <c r="AU2009" i="37"/>
  <c r="BA2009" i="37" s="1"/>
  <c r="AU2004" i="37"/>
  <c r="BA2004" i="37" s="1"/>
  <c r="AU1995" i="37"/>
  <c r="BA1995" i="37" s="1"/>
  <c r="AU1993" i="37"/>
  <c r="BA1993" i="37" s="1"/>
  <c r="AU1988" i="37"/>
  <c r="BA1988" i="37" s="1"/>
  <c r="AU1979" i="37"/>
  <c r="BA1979" i="37" s="1"/>
  <c r="AU1977" i="37"/>
  <c r="BA1977" i="37" s="1"/>
  <c r="AU1972" i="37"/>
  <c r="BA1972" i="37" s="1"/>
  <c r="AU1963" i="37"/>
  <c r="BA1963" i="37" s="1"/>
  <c r="AU1961" i="37"/>
  <c r="BA1961" i="37" s="1"/>
  <c r="AU1956" i="37"/>
  <c r="AU1945" i="37"/>
  <c r="AU1940" i="37"/>
  <c r="BA1940" i="37" s="1"/>
  <c r="AU1931" i="37"/>
  <c r="BA1931" i="37" s="1"/>
  <c r="AU1929" i="37"/>
  <c r="AU1924" i="37"/>
  <c r="BA1924" i="37" s="1"/>
  <c r="AU1917" i="37"/>
  <c r="BA1917" i="37" s="1"/>
  <c r="AU1913" i="37"/>
  <c r="AU1911" i="37"/>
  <c r="AU1908" i="37"/>
  <c r="BA1908" i="37" s="1"/>
  <c r="AU1901" i="37"/>
  <c r="BA1901" i="37" s="1"/>
  <c r="AU1895" i="37"/>
  <c r="AU1892" i="37"/>
  <c r="AU1885" i="37"/>
  <c r="BA1885" i="37" s="1"/>
  <c r="AU1879" i="37"/>
  <c r="BA1879" i="37" s="1"/>
  <c r="AU1876" i="37"/>
  <c r="BA1876" i="37" s="1"/>
  <c r="AU1869" i="37"/>
  <c r="BA1869" i="37" s="1"/>
  <c r="AU1863" i="37"/>
  <c r="BA1863" i="37" s="1"/>
  <c r="AU1860" i="37"/>
  <c r="BA1860" i="37" s="1"/>
  <c r="AU1853" i="37"/>
  <c r="BA1853" i="37" s="1"/>
  <c r="AU1847" i="37"/>
  <c r="BA1847" i="37" s="1"/>
  <c r="AU1844" i="37"/>
  <c r="AU1837" i="37"/>
  <c r="AU1831" i="37"/>
  <c r="BA1831" i="37" s="1"/>
  <c r="AU1821" i="37"/>
  <c r="BA1821" i="37" s="1"/>
  <c r="AU1815" i="37"/>
  <c r="BA1815" i="37" s="1"/>
  <c r="AU1800" i="37"/>
  <c r="AU1798" i="37"/>
  <c r="BA1798" i="37" s="1"/>
  <c r="AU1793" i="37"/>
  <c r="BA1793" i="37" s="1"/>
  <c r="AU1784" i="37"/>
  <c r="BA1784" i="37" s="1"/>
  <c r="AU1782" i="37"/>
  <c r="BA1782" i="37" s="1"/>
  <c r="AU1777" i="37"/>
  <c r="AU1768" i="37"/>
  <c r="BA1768" i="37" s="1"/>
  <c r="AU1766" i="37"/>
  <c r="BA1766" i="37" s="1"/>
  <c r="AU1761" i="37"/>
  <c r="BA1761" i="37" s="1"/>
  <c r="AU1752" i="37"/>
  <c r="AU1747" i="37"/>
  <c r="BA1747" i="37" s="1"/>
  <c r="AU1744" i="37"/>
  <c r="BA1744" i="37" s="1"/>
  <c r="AU1739" i="37"/>
  <c r="BA1739" i="37" s="1"/>
  <c r="AU1736" i="37"/>
  <c r="BA1736" i="37" s="1"/>
  <c r="AU1731" i="37"/>
  <c r="BA1731" i="37" s="1"/>
  <c r="AU1728" i="37"/>
  <c r="BA1728" i="37" s="1"/>
  <c r="AU1712" i="37"/>
  <c r="AU1709" i="37"/>
  <c r="BA1709" i="37" s="1"/>
  <c r="AU1704" i="37"/>
  <c r="BA1704" i="37" s="1"/>
  <c r="AU1696" i="37"/>
  <c r="AU1657" i="37"/>
  <c r="AU1641" i="37"/>
  <c r="AU1621" i="37"/>
  <c r="BA1621" i="37" s="1"/>
  <c r="AU1613" i="37"/>
  <c r="BA1613" i="37" s="1"/>
  <c r="AU1605" i="37"/>
  <c r="AU1580" i="37"/>
  <c r="AU1572" i="37"/>
  <c r="BA1572" i="37" s="1"/>
  <c r="AU1564" i="37"/>
  <c r="AU1561" i="37"/>
  <c r="BA1561" i="37" s="1"/>
  <c r="AU1556" i="37"/>
  <c r="BA1556" i="37" s="1"/>
  <c r="AU1548" i="37"/>
  <c r="BA1548" i="37" s="1"/>
  <c r="AU1540" i="37"/>
  <c r="BA1540" i="37" s="1"/>
  <c r="AU1531" i="37"/>
  <c r="AU1529" i="37"/>
  <c r="BA1529" i="37" s="1"/>
  <c r="AU1524" i="37"/>
  <c r="AU1515" i="37"/>
  <c r="AU1513" i="37"/>
  <c r="BA1513" i="37" s="1"/>
  <c r="AU1508" i="37"/>
  <c r="BA1508" i="37" s="1"/>
  <c r="AU1499" i="37"/>
  <c r="AU1497" i="37"/>
  <c r="BA1497" i="37" s="1"/>
  <c r="AU1482" i="37"/>
  <c r="BA1482" i="37" s="1"/>
  <c r="AU1473" i="37"/>
  <c r="BA1473" i="37" s="1"/>
  <c r="AU1466" i="37"/>
  <c r="BA1466" i="37" s="1"/>
  <c r="AU1450" i="37"/>
  <c r="BA1450" i="37" s="1"/>
  <c r="AU1441" i="37"/>
  <c r="BA1441" i="37" s="1"/>
  <c r="AU1434" i="37"/>
  <c r="AU1425" i="37"/>
  <c r="BA1425" i="37" s="1"/>
  <c r="AU1420" i="37"/>
  <c r="BA1420" i="37" s="1"/>
  <c r="AU1418" i="37"/>
  <c r="AU1404" i="37"/>
  <c r="BA1404" i="37" s="1"/>
  <c r="AU1402" i="37"/>
  <c r="BA1402" i="37" s="1"/>
  <c r="AU1397" i="37"/>
  <c r="AU1388" i="37"/>
  <c r="BA1388" i="37" s="1"/>
  <c r="AU1384" i="37"/>
  <c r="AU1371" i="37"/>
  <c r="BA1371" i="37" s="1"/>
  <c r="AU1359" i="37"/>
  <c r="BA1359" i="37" s="1"/>
  <c r="AU1347" i="37"/>
  <c r="BA1347" i="37" s="1"/>
  <c r="AU1342" i="37"/>
  <c r="BA1342" i="37" s="1"/>
  <c r="AU1331" i="37"/>
  <c r="BA1331" i="37" s="1"/>
  <c r="AU1315" i="37"/>
  <c r="BA1315" i="37" s="1"/>
  <c r="AU1301" i="37"/>
  <c r="BA1301" i="37" s="1"/>
  <c r="AU1299" i="37"/>
  <c r="BA1299" i="37" s="1"/>
  <c r="AU1294" i="37"/>
  <c r="AU1287" i="37"/>
  <c r="BA1287" i="37" s="1"/>
  <c r="AU1281" i="37"/>
  <c r="BA1281" i="37" s="1"/>
  <c r="AU1278" i="37"/>
  <c r="BA1278" i="37" s="1"/>
  <c r="AU1271" i="37"/>
  <c r="BA1271" i="37" s="1"/>
  <c r="AU1265" i="37"/>
  <c r="BA1265" i="37" s="1"/>
  <c r="AU1262" i="37"/>
  <c r="BA1262" i="37" s="1"/>
  <c r="AU1255" i="37"/>
  <c r="BA1255" i="37" s="1"/>
  <c r="AU1249" i="37"/>
  <c r="AU1246" i="37"/>
  <c r="BA1246" i="37" s="1"/>
  <c r="AU1239" i="37"/>
  <c r="BA1239" i="37" s="1"/>
  <c r="AU1233" i="37"/>
  <c r="AU1230" i="37"/>
  <c r="BA1230" i="37" s="1"/>
  <c r="AU1223" i="37"/>
  <c r="BA1223" i="37" s="1"/>
  <c r="AU1217" i="37"/>
  <c r="AU1214" i="37"/>
  <c r="BA1214" i="37" s="1"/>
  <c r="AU1207" i="37"/>
  <c r="BA1207" i="37" s="1"/>
  <c r="AU1201" i="37"/>
  <c r="BA1201" i="37" s="1"/>
  <c r="AU1198" i="37"/>
  <c r="AU1185" i="37"/>
  <c r="BA1185" i="37" s="1"/>
  <c r="AU1182" i="37"/>
  <c r="AU1175" i="37"/>
  <c r="BA1175" i="37" s="1"/>
  <c r="AU1169" i="37"/>
  <c r="BA1169" i="37" s="1"/>
  <c r="AU1166" i="37"/>
  <c r="BA1166" i="37" s="1"/>
  <c r="AU1159" i="37"/>
  <c r="AU1153" i="37"/>
  <c r="BA1153" i="37" s="1"/>
  <c r="AU1150" i="37"/>
  <c r="BA1150" i="37" s="1"/>
  <c r="AU1143" i="37"/>
  <c r="AU1137" i="37"/>
  <c r="AU1134" i="37"/>
  <c r="BA1134" i="37" s="1"/>
  <c r="AU1127" i="37"/>
  <c r="BA1127" i="37" s="1"/>
  <c r="AU1121" i="37"/>
  <c r="BA1121" i="37" s="1"/>
  <c r="AU1111" i="37"/>
  <c r="AU1105" i="37"/>
  <c r="BA1105" i="37" s="1"/>
  <c r="AU1102" i="37"/>
  <c r="BA1102" i="37" s="1"/>
  <c r="AU1095" i="37"/>
  <c r="AU1091" i="37"/>
  <c r="AU1089" i="37"/>
  <c r="BA1089" i="37" s="1"/>
  <c r="AU1084" i="37"/>
  <c r="BA1084" i="37" s="1"/>
  <c r="AU1073" i="37"/>
  <c r="BA1073" i="37" s="1"/>
  <c r="AU1063" i="37"/>
  <c r="BA1063" i="37" s="1"/>
  <c r="AU1061" i="37"/>
  <c r="BA1061" i="37" s="1"/>
  <c r="AU1056" i="37"/>
  <c r="AU1052" i="37"/>
  <c r="AU1047" i="37"/>
  <c r="BA1047" i="37" s="1"/>
  <c r="AU1045" i="37"/>
  <c r="AU1036" i="37"/>
  <c r="BA1036" i="37" s="1"/>
  <c r="AU1031" i="37"/>
  <c r="BA1031" i="37" s="1"/>
  <c r="AU1029" i="37"/>
  <c r="BA1029" i="37" s="1"/>
  <c r="AU1015" i="37"/>
  <c r="AU1013" i="37"/>
  <c r="BA1013" i="37" s="1"/>
  <c r="AU993" i="37"/>
  <c r="AU987" i="37"/>
  <c r="BA987" i="37" s="1"/>
  <c r="AU985" i="37"/>
  <c r="AU975" i="37"/>
  <c r="AU973" i="37"/>
  <c r="BA973" i="37" s="1"/>
  <c r="AU963" i="37"/>
  <c r="BA963" i="37" s="1"/>
  <c r="AU951" i="37"/>
  <c r="BA951" i="37" s="1"/>
  <c r="AU943" i="37"/>
  <c r="AU938" i="37"/>
  <c r="BA938" i="37" s="1"/>
  <c r="AU931" i="37"/>
  <c r="AU907" i="37"/>
  <c r="BA907" i="37" s="1"/>
  <c r="AU901" i="37"/>
  <c r="BA901" i="37" s="1"/>
  <c r="AU898" i="37"/>
  <c r="BA898" i="37" s="1"/>
  <c r="AU887" i="37"/>
  <c r="BA887" i="37" s="1"/>
  <c r="AU885" i="37"/>
  <c r="AU882" i="37"/>
  <c r="BA882" i="37" s="1"/>
  <c r="AU873" i="37"/>
  <c r="BA873" i="37" s="1"/>
  <c r="AU871" i="37"/>
  <c r="BA871" i="37" s="1"/>
  <c r="AU869" i="37"/>
  <c r="BA869" i="37" s="1"/>
  <c r="AU866" i="37"/>
  <c r="BA866" i="37" s="1"/>
  <c r="AU855" i="37"/>
  <c r="AU853" i="37"/>
  <c r="AU850" i="37"/>
  <c r="BA850" i="37" s="1"/>
  <c r="AU843" i="37"/>
  <c r="BA843" i="37" s="1"/>
  <c r="AU841" i="37"/>
  <c r="BA841" i="37" s="1"/>
  <c r="AU836" i="37"/>
  <c r="AU831" i="37"/>
  <c r="BA831" i="37" s="1"/>
  <c r="AU823" i="37"/>
  <c r="AU820" i="37"/>
  <c r="AU809" i="37"/>
  <c r="AU807" i="37"/>
  <c r="BA807" i="37" s="1"/>
  <c r="AU799" i="37"/>
  <c r="BA799" i="37" s="1"/>
  <c r="AU787" i="37"/>
  <c r="BA787" i="37" s="1"/>
  <c r="AU782" i="37"/>
  <c r="BA782" i="37" s="1"/>
  <c r="AU777" i="37"/>
  <c r="AU761" i="37"/>
  <c r="AU759" i="37"/>
  <c r="AU756" i="37"/>
  <c r="BA756" i="37" s="1"/>
  <c r="AU749" i="37"/>
  <c r="BA749" i="37" s="1"/>
  <c r="AU741" i="37"/>
  <c r="BA741" i="37" s="1"/>
  <c r="AU729" i="37"/>
  <c r="AU727" i="37"/>
  <c r="AU724" i="37"/>
  <c r="BA724" i="37" s="1"/>
  <c r="AU720" i="37"/>
  <c r="BA720" i="37" s="1"/>
  <c r="AU713" i="37"/>
  <c r="AU711" i="37"/>
  <c r="BA711" i="37" s="1"/>
  <c r="AU699" i="37"/>
  <c r="BA699" i="37" s="1"/>
  <c r="AU691" i="37"/>
  <c r="AU681" i="37"/>
  <c r="BA681" i="37" s="1"/>
  <c r="AU676" i="37"/>
  <c r="BA676" i="37" s="1"/>
  <c r="AU663" i="37"/>
  <c r="AU655" i="37"/>
  <c r="AU639" i="37"/>
  <c r="AU623" i="37"/>
  <c r="AU607" i="37"/>
  <c r="AU605" i="37"/>
  <c r="BA605" i="37" s="1"/>
  <c r="AU600" i="37"/>
  <c r="BA600" i="37" s="1"/>
  <c r="AU598" i="37"/>
  <c r="BA598" i="37" s="1"/>
  <c r="AU594" i="37"/>
  <c r="BA594" i="37" s="1"/>
  <c r="AU589" i="37"/>
  <c r="AU587" i="37"/>
  <c r="BA587" i="37" s="1"/>
  <c r="AU547" i="37"/>
  <c r="BA547" i="37" s="1"/>
  <c r="AU504" i="37"/>
  <c r="BA504" i="37" s="1"/>
  <c r="AU499" i="37"/>
  <c r="BA499" i="37" s="1"/>
  <c r="AU497" i="37"/>
  <c r="BA497" i="37" s="1"/>
  <c r="AU484" i="37"/>
  <c r="BA484" i="37" s="1"/>
  <c r="AU482" i="37"/>
  <c r="BA482" i="37" s="1"/>
  <c r="AU480" i="37"/>
  <c r="BA480" i="37" s="1"/>
  <c r="AU478" i="37"/>
  <c r="BA478" i="37" s="1"/>
  <c r="AU476" i="37"/>
  <c r="BA476" i="37" s="1"/>
  <c r="AU474" i="37"/>
  <c r="AU472" i="37"/>
  <c r="AU470" i="37"/>
  <c r="BA470" i="37" s="1"/>
  <c r="AU463" i="37"/>
  <c r="BA463" i="37" s="1"/>
  <c r="AU461" i="37"/>
  <c r="AU432" i="37"/>
  <c r="AU413" i="37"/>
  <c r="BA413" i="37" s="1"/>
  <c r="AU407" i="37"/>
  <c r="AU398" i="37"/>
  <c r="AU396" i="37"/>
  <c r="BA396" i="37" s="1"/>
  <c r="AU378" i="37"/>
  <c r="BA378" i="37" s="1"/>
  <c r="AU352" i="37"/>
  <c r="AU345" i="37"/>
  <c r="AU343" i="37"/>
  <c r="BA343" i="37" s="1"/>
  <c r="AU334" i="37"/>
  <c r="AU332" i="37"/>
  <c r="BA332" i="37" s="1"/>
  <c r="AU330" i="37"/>
  <c r="BA330" i="37" s="1"/>
  <c r="AU323" i="37"/>
  <c r="BA323" i="37" s="1"/>
  <c r="AU314" i="37"/>
  <c r="AU270" i="37"/>
  <c r="BA270" i="37" s="1"/>
  <c r="AU263" i="37"/>
  <c r="BA263" i="37" s="1"/>
  <c r="AU256" i="37"/>
  <c r="BA256" i="37" s="1"/>
  <c r="AU254" i="37"/>
  <c r="BA254" i="37" s="1"/>
  <c r="AU245" i="37"/>
  <c r="BA245" i="37" s="1"/>
  <c r="AU243" i="37"/>
  <c r="AU225" i="37"/>
  <c r="AU199" i="37"/>
  <c r="AU192" i="37"/>
  <c r="AU190" i="37"/>
  <c r="AU176" i="37"/>
  <c r="BA176" i="37" s="1"/>
  <c r="AU150" i="37"/>
  <c r="BA150" i="37" s="1"/>
  <c r="AU123" i="37"/>
  <c r="AU58" i="37"/>
  <c r="AU56" i="37"/>
  <c r="BA56" i="37" s="1"/>
  <c r="AO2137" i="37"/>
  <c r="AO2117" i="37"/>
  <c r="AO2073" i="37"/>
  <c r="AO2053" i="37"/>
  <c r="AO2013" i="37"/>
  <c r="AO2001" i="37"/>
  <c r="AO1546" i="37"/>
  <c r="AO1502" i="37"/>
  <c r="AO1493" i="37"/>
  <c r="AO1481" i="37"/>
  <c r="AO1457" i="37"/>
  <c r="AO1414" i="37"/>
  <c r="AO1394" i="37"/>
  <c r="AO1357" i="37"/>
  <c r="AO1350" i="37"/>
  <c r="AO1310" i="37"/>
  <c r="AO1290" i="37"/>
  <c r="AO1256" i="37"/>
  <c r="AO1254" i="37"/>
  <c r="AO1243" i="37"/>
  <c r="AO1205" i="37"/>
  <c r="AO1185" i="37"/>
  <c r="AO1141" i="37"/>
  <c r="AU609" i="37"/>
  <c r="AU606" i="37"/>
  <c r="BA606" i="37" s="1"/>
  <c r="AU597" i="37"/>
  <c r="BA597" i="37" s="1"/>
  <c r="AU595" i="37"/>
  <c r="BA595" i="37" s="1"/>
  <c r="AU590" i="37"/>
  <c r="BA590" i="37" s="1"/>
  <c r="AU581" i="37"/>
  <c r="BA581" i="37" s="1"/>
  <c r="AU579" i="37"/>
  <c r="BA579" i="37" s="1"/>
  <c r="AU574" i="37"/>
  <c r="AU567" i="37"/>
  <c r="BA567" i="37" s="1"/>
  <c r="AU559" i="37"/>
  <c r="BA559" i="37" s="1"/>
  <c r="AU551" i="37"/>
  <c r="AU543" i="37"/>
  <c r="AU538" i="37"/>
  <c r="AU536" i="37"/>
  <c r="BA536" i="37" s="1"/>
  <c r="AU531" i="37"/>
  <c r="AU522" i="37"/>
  <c r="BA522" i="37" s="1"/>
  <c r="AU520" i="37"/>
  <c r="BA520" i="37" s="1"/>
  <c r="AU515" i="37"/>
  <c r="BA515" i="37" s="1"/>
  <c r="AU513" i="37"/>
  <c r="AU508" i="37"/>
  <c r="AU501" i="37"/>
  <c r="BA501" i="37" s="1"/>
  <c r="AU487" i="37"/>
  <c r="BA487" i="37" s="1"/>
  <c r="AU485" i="37"/>
  <c r="AU483" i="37"/>
  <c r="BA483" i="37" s="1"/>
  <c r="AU481" i="37"/>
  <c r="AU479" i="37"/>
  <c r="AU477" i="37"/>
  <c r="BA477" i="37" s="1"/>
  <c r="AU475" i="37"/>
  <c r="AU473" i="37"/>
  <c r="BA473" i="37" s="1"/>
  <c r="AU471" i="37"/>
  <c r="BA471" i="37" s="1"/>
  <c r="AU462" i="37"/>
  <c r="BA462" i="37" s="1"/>
  <c r="AU457" i="37"/>
  <c r="BA457" i="37" s="1"/>
  <c r="AU455" i="37"/>
  <c r="BA455" i="37" s="1"/>
  <c r="AU445" i="37"/>
  <c r="BA445" i="37" s="1"/>
  <c r="AU440" i="37"/>
  <c r="BA440" i="37" s="1"/>
  <c r="AU429" i="37"/>
  <c r="BA429" i="37" s="1"/>
  <c r="AU427" i="37"/>
  <c r="AU425" i="37"/>
  <c r="BA425" i="37" s="1"/>
  <c r="AU423" i="37"/>
  <c r="AU421" i="37"/>
  <c r="BA421" i="37" s="1"/>
  <c r="AU419" i="37"/>
  <c r="BA419" i="37" s="1"/>
  <c r="AU417" i="37"/>
  <c r="BA417" i="37" s="1"/>
  <c r="AU415" i="37"/>
  <c r="BA415" i="37" s="1"/>
  <c r="AU408" i="37"/>
  <c r="AU406" i="37"/>
  <c r="BA406" i="37" s="1"/>
  <c r="AU403" i="37"/>
  <c r="BA403" i="37" s="1"/>
  <c r="AU397" i="37"/>
  <c r="AU390" i="37"/>
  <c r="BA390" i="37" s="1"/>
  <c r="AU388" i="37"/>
  <c r="BA388" i="37" s="1"/>
  <c r="AU383" i="37"/>
  <c r="AU374" i="37"/>
  <c r="BA374" i="37" s="1"/>
  <c r="AU372" i="37"/>
  <c r="BA372" i="37" s="1"/>
  <c r="AU367" i="37"/>
  <c r="BA367" i="37" s="1"/>
  <c r="AU358" i="37"/>
  <c r="BA358" i="37" s="1"/>
  <c r="AU356" i="37"/>
  <c r="BA356" i="37" s="1"/>
  <c r="AU351" i="37"/>
  <c r="BA351" i="37" s="1"/>
  <c r="AU342" i="37"/>
  <c r="BA342" i="37" s="1"/>
  <c r="AU340" i="37"/>
  <c r="BA340" i="37" s="1"/>
  <c r="AU335" i="37"/>
  <c r="BA335" i="37" s="1"/>
  <c r="AU326" i="37"/>
  <c r="BA326" i="37" s="1"/>
  <c r="AU324" i="37"/>
  <c r="BA324" i="37" s="1"/>
  <c r="AU319" i="37"/>
  <c r="AU310" i="37"/>
  <c r="BA310" i="37" s="1"/>
  <c r="AU308" i="37"/>
  <c r="BA308" i="37" s="1"/>
  <c r="AU306" i="37"/>
  <c r="BA306" i="37" s="1"/>
  <c r="AU303" i="37"/>
  <c r="BA303" i="37" s="1"/>
  <c r="AU301" i="37"/>
  <c r="BA301" i="37" s="1"/>
  <c r="AU294" i="37"/>
  <c r="AU289" i="37"/>
  <c r="AU287" i="37"/>
  <c r="BA287" i="37" s="1"/>
  <c r="AU283" i="37"/>
  <c r="BA283" i="37" s="1"/>
  <c r="AU278" i="37"/>
  <c r="AU269" i="37"/>
  <c r="BA269" i="37" s="1"/>
  <c r="AU267" i="37"/>
  <c r="BA267" i="37" s="1"/>
  <c r="AU262" i="37"/>
  <c r="AU253" i="37"/>
  <c r="AU251" i="37"/>
  <c r="BA251" i="37" s="1"/>
  <c r="AU246" i="37"/>
  <c r="BA246" i="37" s="1"/>
  <c r="AU237" i="37"/>
  <c r="AU235" i="37"/>
  <c r="BA235" i="37" s="1"/>
  <c r="AU230" i="37"/>
  <c r="AU221" i="37"/>
  <c r="AU219" i="37"/>
  <c r="BA219" i="37" s="1"/>
  <c r="AU214" i="37"/>
  <c r="AU205" i="37"/>
  <c r="BA205" i="37" s="1"/>
  <c r="AU203" i="37"/>
  <c r="AU198" i="37"/>
  <c r="AU189" i="37"/>
  <c r="BA189" i="37" s="1"/>
  <c r="AU186" i="37"/>
  <c r="AU181" i="37"/>
  <c r="BA181" i="37" s="1"/>
  <c r="AU172" i="37"/>
  <c r="BA172" i="37" s="1"/>
  <c r="AU170" i="37"/>
  <c r="BA170" i="37" s="1"/>
  <c r="AU165" i="37"/>
  <c r="BA165" i="37" s="1"/>
  <c r="AU156" i="37"/>
  <c r="BA156" i="37" s="1"/>
  <c r="AU154" i="37"/>
  <c r="AU149" i="37"/>
  <c r="BA149" i="37" s="1"/>
  <c r="AU140" i="37"/>
  <c r="AU138" i="37"/>
  <c r="AU131" i="37"/>
  <c r="AU128" i="37"/>
  <c r="BA128" i="37" s="1"/>
  <c r="AU121" i="37"/>
  <c r="BA121" i="37" s="1"/>
  <c r="AU110" i="37"/>
  <c r="BA110" i="37" s="1"/>
  <c r="AU106" i="37"/>
  <c r="BA106" i="37" s="1"/>
  <c r="AU101" i="37"/>
  <c r="BA101" i="37" s="1"/>
  <c r="AU99" i="37"/>
  <c r="BA99" i="37" s="1"/>
  <c r="AU94" i="37"/>
  <c r="AU88" i="37"/>
  <c r="BA88" i="37" s="1"/>
  <c r="AU86" i="37"/>
  <c r="BA86" i="37" s="1"/>
  <c r="AU84" i="37"/>
  <c r="BA84" i="37" s="1"/>
  <c r="AU82" i="37"/>
  <c r="BA82" i="37" s="1"/>
  <c r="AU80" i="37"/>
  <c r="BA80" i="37" s="1"/>
  <c r="AU78" i="37"/>
  <c r="AU76" i="37"/>
  <c r="BA76" i="37" s="1"/>
  <c r="AU69" i="37"/>
  <c r="BA69" i="37" s="1"/>
  <c r="AU62" i="37"/>
  <c r="BA62" i="37" s="1"/>
  <c r="AU60" i="37"/>
  <c r="BA60" i="37" s="1"/>
  <c r="AU57" i="37"/>
  <c r="BA57" i="37" s="1"/>
  <c r="AU38" i="37"/>
  <c r="AU33" i="37"/>
  <c r="BA33" i="37" s="1"/>
  <c r="AU25" i="37"/>
  <c r="AU22" i="37"/>
  <c r="AU17" i="37"/>
  <c r="BA17" i="37" s="1"/>
  <c r="AU14" i="37"/>
  <c r="BA14" i="37" s="1"/>
  <c r="AU9" i="37"/>
  <c r="BA9" i="37" s="1"/>
  <c r="AU6" i="37"/>
  <c r="AO2141" i="37"/>
  <c r="AO2136" i="37"/>
  <c r="AO2127" i="37"/>
  <c r="AO2125" i="37"/>
  <c r="AO2120" i="37"/>
  <c r="AO2111" i="37"/>
  <c r="AO2109" i="37"/>
  <c r="AO2104" i="37"/>
  <c r="AO2095" i="37"/>
  <c r="AO2093" i="37"/>
  <c r="AO2088" i="37"/>
  <c r="AO2079" i="37"/>
  <c r="AO2077" i="37"/>
  <c r="AO2072" i="37"/>
  <c r="AO2063" i="37"/>
  <c r="AO2061" i="37"/>
  <c r="AO2056" i="37"/>
  <c r="AO2047" i="37"/>
  <c r="AO2045" i="37"/>
  <c r="AO2040" i="37"/>
  <c r="AO2031" i="37"/>
  <c r="AO2029" i="37"/>
  <c r="AO2024" i="37"/>
  <c r="AO2012" i="37"/>
  <c r="AO2005" i="37"/>
  <c r="AO1909" i="37"/>
  <c r="AO1549" i="37"/>
  <c r="AO1540" i="37"/>
  <c r="AO1538" i="37"/>
  <c r="AO1533" i="37"/>
  <c r="AO1524" i="37"/>
  <c r="AO1522" i="37"/>
  <c r="AO1517" i="37"/>
  <c r="AO1508" i="37"/>
  <c r="AO1506" i="37"/>
  <c r="AO1501" i="37"/>
  <c r="AO1497" i="37"/>
  <c r="AO1489" i="37"/>
  <c r="AO1484" i="37"/>
  <c r="AO1472" i="37"/>
  <c r="AO1464" i="37"/>
  <c r="AO1456" i="37"/>
  <c r="AO1448" i="37"/>
  <c r="AO1436" i="37"/>
  <c r="AO1434" i="37"/>
  <c r="AO1429" i="37"/>
  <c r="AO1420" i="37"/>
  <c r="AO1418" i="37"/>
  <c r="AO1413" i="37"/>
  <c r="AO1404" i="37"/>
  <c r="AO1402" i="37"/>
  <c r="AO1397" i="37"/>
  <c r="AO1388" i="37"/>
  <c r="AO1386" i="37"/>
  <c r="AO1381" i="37"/>
  <c r="AO1377" i="37"/>
  <c r="AO1372" i="37"/>
  <c r="AO1370" i="37"/>
  <c r="AO1368" i="37"/>
  <c r="AO1361" i="37"/>
  <c r="AO1356" i="37"/>
  <c r="AO1354" i="37"/>
  <c r="AO1325" i="37"/>
  <c r="AO1316" i="37"/>
  <c r="AO1314" i="37"/>
  <c r="AO1309" i="37"/>
  <c r="AO1300" i="37"/>
  <c r="AO1298" i="37"/>
  <c r="AO1279" i="37"/>
  <c r="AO1272" i="37"/>
  <c r="AO1270" i="37"/>
  <c r="AO1265" i="37"/>
  <c r="AO1258" i="37"/>
  <c r="AO1251" i="37"/>
  <c r="AO1244" i="37"/>
  <c r="AO1236" i="37"/>
  <c r="AO1225" i="37"/>
  <c r="AO1223" i="37"/>
  <c r="AO1216" i="37"/>
  <c r="AO1204" i="37"/>
  <c r="AO1195" i="37"/>
  <c r="AO1193" i="37"/>
  <c r="AO1188" i="37"/>
  <c r="AO1179" i="37"/>
  <c r="AO1177" i="37"/>
  <c r="AO1172" i="37"/>
  <c r="AO1163" i="37"/>
  <c r="AO1161" i="37"/>
  <c r="AO1156" i="37"/>
  <c r="AO1147" i="37"/>
  <c r="AO1145" i="37"/>
  <c r="AO1140" i="37"/>
  <c r="AO1131" i="37"/>
  <c r="AO1129" i="37"/>
  <c r="AO1124" i="37"/>
  <c r="AO1115" i="37"/>
  <c r="AO1113" i="37"/>
  <c r="AO1108" i="37"/>
  <c r="AO1099" i="37"/>
  <c r="AO1097" i="37"/>
  <c r="AO1092" i="37"/>
  <c r="AO1083" i="37"/>
  <c r="AO1081" i="37"/>
  <c r="AO1071" i="37"/>
  <c r="AO1069" i="37"/>
  <c r="AO1066" i="37"/>
  <c r="AO1055" i="37"/>
  <c r="AO1053" i="37"/>
  <c r="AO1050" i="37"/>
  <c r="AO1041" i="37"/>
  <c r="AO1039" i="37"/>
  <c r="AO1034" i="37"/>
  <c r="AO1025" i="37"/>
  <c r="AO1023" i="37"/>
  <c r="AO1018" i="37"/>
  <c r="AO1009" i="37"/>
  <c r="AO1007" i="37"/>
  <c r="AO1002" i="37"/>
  <c r="AO991" i="37"/>
  <c r="AO989" i="37"/>
  <c r="AO986" i="37"/>
  <c r="AO979" i="37"/>
  <c r="AO899" i="37"/>
  <c r="AO883" i="37"/>
  <c r="AO881" i="37"/>
  <c r="AO875" i="37"/>
  <c r="AO873" i="37"/>
  <c r="AO870" i="37"/>
  <c r="AO863" i="37"/>
  <c r="AO857" i="37"/>
  <c r="AO854" i="37"/>
  <c r="AO847" i="37"/>
  <c r="AO841" i="37"/>
  <c r="AO838" i="37"/>
  <c r="AO831" i="37"/>
  <c r="AO826" i="37"/>
  <c r="AO823" i="37"/>
  <c r="AO818" i="37"/>
  <c r="AO815" i="37"/>
  <c r="AO810" i="37"/>
  <c r="AO807" i="37"/>
  <c r="AO802" i="37"/>
  <c r="AO799" i="37"/>
  <c r="AO794" i="37"/>
  <c r="AO791" i="37"/>
  <c r="AO785" i="37"/>
  <c r="AO782" i="37"/>
  <c r="AO759" i="37"/>
  <c r="AO718" i="37"/>
  <c r="AO716" i="37"/>
  <c r="AO711" i="37"/>
  <c r="AO702" i="37"/>
  <c r="AO700" i="37"/>
  <c r="AO695" i="37"/>
  <c r="AO686" i="37"/>
  <c r="AO682" i="37"/>
  <c r="AO679" i="37"/>
  <c r="AO674" i="37"/>
  <c r="AO667" i="37"/>
  <c r="AO663" i="37"/>
  <c r="AO659" i="37"/>
  <c r="AO656" i="37"/>
  <c r="AO647" i="37"/>
  <c r="AO642" i="37"/>
  <c r="AO640" i="37"/>
  <c r="AO635" i="37"/>
  <c r="AO627" i="37"/>
  <c r="AO620" i="37"/>
  <c r="AO618" i="37"/>
  <c r="AO615" i="37"/>
  <c r="AO613" i="37"/>
  <c r="AO604" i="37"/>
  <c r="AO602" i="37"/>
  <c r="AO599" i="37"/>
  <c r="AO588" i="37"/>
  <c r="AO586" i="37"/>
  <c r="AO583" i="37"/>
  <c r="AO558" i="37"/>
  <c r="AO544" i="37"/>
  <c r="AO537" i="37"/>
  <c r="AO528" i="37"/>
  <c r="AO526" i="37"/>
  <c r="AO476" i="37"/>
  <c r="AO474" i="37"/>
  <c r="AO469" i="37"/>
  <c r="AO460" i="37"/>
  <c r="AO457" i="37"/>
  <c r="AO452" i="37"/>
  <c r="AO449" i="37"/>
  <c r="AO440" i="37"/>
  <c r="AO438" i="37"/>
  <c r="AO433" i="37"/>
  <c r="AO424" i="37"/>
  <c r="AO422" i="37"/>
  <c r="AO417" i="37"/>
  <c r="AO408" i="37"/>
  <c r="AO406" i="37"/>
  <c r="AO401" i="37"/>
  <c r="AO392" i="37"/>
  <c r="AO390" i="37"/>
  <c r="AO385" i="37"/>
  <c r="AO376" i="37"/>
  <c r="AO374" i="37"/>
  <c r="AO369" i="37"/>
  <c r="AO360" i="37"/>
  <c r="AO358" i="37"/>
  <c r="AO353" i="37"/>
  <c r="AO344" i="37"/>
  <c r="AO342" i="37"/>
  <c r="AO337" i="37"/>
  <c r="AO328" i="37"/>
  <c r="AO326" i="37"/>
  <c r="AO321" i="37"/>
  <c r="AO312" i="37"/>
  <c r="AO310" i="37"/>
  <c r="AO305" i="37"/>
  <c r="AO296" i="37"/>
  <c r="AO294" i="37"/>
  <c r="AO289" i="37"/>
  <c r="AO280" i="37"/>
  <c r="AO278" i="37"/>
  <c r="AO273" i="37"/>
  <c r="AO261" i="37"/>
  <c r="AO253" i="37"/>
  <c r="AO241" i="37"/>
  <c r="AO233" i="37"/>
  <c r="AO230" i="37"/>
  <c r="AO225" i="37"/>
  <c r="AO217" i="37"/>
  <c r="AO209" i="37"/>
  <c r="AO201" i="37"/>
  <c r="AO193" i="37"/>
  <c r="AO185" i="37"/>
  <c r="AO177" i="37"/>
  <c r="AO169" i="37"/>
  <c r="AO161" i="37"/>
  <c r="AO153" i="37"/>
  <c r="AO144" i="37"/>
  <c r="AO142" i="37"/>
  <c r="AO137" i="37"/>
  <c r="AO128" i="37"/>
  <c r="AO126" i="37"/>
  <c r="AO121" i="37"/>
  <c r="AO112" i="37"/>
  <c r="AO110" i="37"/>
  <c r="AO105" i="37"/>
  <c r="AO98" i="37"/>
  <c r="AO93" i="37"/>
  <c r="AO91" i="37"/>
  <c r="AO86" i="37"/>
  <c r="AO77" i="37"/>
  <c r="AO75" i="37"/>
  <c r="AO70" i="37"/>
  <c r="AO61" i="37"/>
  <c r="AO59" i="37"/>
  <c r="AO54" i="37"/>
  <c r="AO45" i="37"/>
  <c r="AO43" i="37"/>
  <c r="AO38" i="37"/>
  <c r="AO29" i="37"/>
  <c r="AO27" i="37"/>
  <c r="AO22" i="37"/>
  <c r="AO13" i="37"/>
  <c r="AO11" i="37"/>
  <c r="AO6" i="37"/>
  <c r="AL2137" i="37"/>
  <c r="AL2135" i="37"/>
  <c r="AL2130" i="37"/>
  <c r="AL2121" i="37"/>
  <c r="AL2119" i="37"/>
  <c r="AL2114" i="37"/>
  <c r="AL2109" i="37"/>
  <c r="AL2107" i="37"/>
  <c r="AL2102" i="37"/>
  <c r="AL2099" i="37"/>
  <c r="AL2090" i="37"/>
  <c r="AL2087" i="37"/>
  <c r="AL2082" i="37"/>
  <c r="AL2079" i="37"/>
  <c r="AL2074" i="37"/>
  <c r="AL2071" i="37"/>
  <c r="AL2066" i="37"/>
  <c r="AL2063" i="37"/>
  <c r="AL2058" i="37"/>
  <c r="AL2055" i="37"/>
  <c r="AL2050" i="37"/>
  <c r="AL2047" i="37"/>
  <c r="AL2042" i="37"/>
  <c r="AL2039" i="37"/>
  <c r="AL2011" i="37"/>
  <c r="AL2006" i="37"/>
  <c r="AL2003" i="37"/>
  <c r="AL1998" i="37"/>
  <c r="AL1995" i="37"/>
  <c r="AL1990" i="37"/>
  <c r="AL1987" i="37"/>
  <c r="AL1982" i="37"/>
  <c r="AL1979" i="37"/>
  <c r="AL1974" i="37"/>
  <c r="AL1971" i="37"/>
  <c r="AL1966" i="37"/>
  <c r="AL1963" i="37"/>
  <c r="AL1958" i="37"/>
  <c r="AL1956" i="37"/>
  <c r="AL1951" i="37"/>
  <c r="AL1922" i="37"/>
  <c r="AL1913" i="37"/>
  <c r="AL1911" i="37"/>
  <c r="AL1906" i="37"/>
  <c r="AL1897" i="37"/>
  <c r="AL1895" i="37"/>
  <c r="AL1890" i="37"/>
  <c r="AL1881" i="37"/>
  <c r="AL1879" i="37"/>
  <c r="AL1874" i="37"/>
  <c r="AL1865" i="37"/>
  <c r="AL1863" i="37"/>
  <c r="AL1860" i="37"/>
  <c r="AL1837" i="37"/>
  <c r="AL1827" i="37"/>
  <c r="AL1825" i="37"/>
  <c r="AL1820" i="37"/>
  <c r="AL1803" i="37"/>
  <c r="AL1794" i="37"/>
  <c r="AL1792" i="37"/>
  <c r="AL1787" i="37"/>
  <c r="AL1778" i="37"/>
  <c r="AL1776" i="37"/>
  <c r="AL1742" i="37"/>
  <c r="AL1739" i="37"/>
  <c r="AL1734" i="37"/>
  <c r="AL1731" i="37"/>
  <c r="AL1726" i="37"/>
  <c r="AL1723" i="37"/>
  <c r="AL1718" i="37"/>
  <c r="AL1715" i="37"/>
  <c r="AL1710" i="37"/>
  <c r="AL1707" i="37"/>
  <c r="AL1702" i="37"/>
  <c r="AL1694" i="37"/>
  <c r="AL1676" i="37"/>
  <c r="AL1665" i="37"/>
  <c r="AL1657" i="37"/>
  <c r="AL1652" i="37"/>
  <c r="AL1649" i="37"/>
  <c r="AL1644" i="37"/>
  <c r="AL1612" i="37"/>
  <c r="AL1607" i="37"/>
  <c r="AL1599" i="37"/>
  <c r="AL1591" i="37"/>
  <c r="AL1583" i="37"/>
  <c r="AL1575" i="37"/>
  <c r="AL1568" i="37"/>
  <c r="AL1566" i="37"/>
  <c r="AL1563" i="37"/>
  <c r="AL1551" i="37"/>
  <c r="AL1542" i="37"/>
  <c r="AL1540" i="37"/>
  <c r="AL1535" i="37"/>
  <c r="AL1526" i="37"/>
  <c r="AL1524" i="37"/>
  <c r="AL1519" i="37"/>
  <c r="AL1510" i="37"/>
  <c r="AL1508" i="37"/>
  <c r="AL1503" i="37"/>
  <c r="AL1490" i="37"/>
  <c r="AL1487" i="37"/>
  <c r="AL1476" i="37"/>
  <c r="AL1474" i="37"/>
  <c r="AL1471" i="37"/>
  <c r="AL1469" i="37"/>
  <c r="AL1467" i="37"/>
  <c r="AL1458" i="37"/>
  <c r="AL1453" i="37"/>
  <c r="AL1451" i="37"/>
  <c r="AL1446" i="37"/>
  <c r="AL1437" i="37"/>
  <c r="AL1435" i="37"/>
  <c r="AL1430" i="37"/>
  <c r="AL1421" i="37"/>
  <c r="AL1419" i="37"/>
  <c r="AL1414" i="37"/>
  <c r="AL1406" i="37"/>
  <c r="AL1399" i="37"/>
  <c r="AL1389" i="37"/>
  <c r="AL1387" i="37"/>
  <c r="AL1382" i="37"/>
  <c r="AL1373" i="37"/>
  <c r="AL1371" i="37"/>
  <c r="AL1366" i="37"/>
  <c r="AL1357" i="37"/>
  <c r="AL1355" i="37"/>
  <c r="AL1350" i="37"/>
  <c r="AL1345" i="37"/>
  <c r="AL1343" i="37"/>
  <c r="AL1338" i="37"/>
  <c r="AL1329" i="37"/>
  <c r="AL1327" i="37"/>
  <c r="AL1322" i="37"/>
  <c r="AL1313" i="37"/>
  <c r="AL1298" i="37"/>
  <c r="AL1296" i="37"/>
  <c r="AL1287" i="37"/>
  <c r="AL1282" i="37"/>
  <c r="AL1280" i="37"/>
  <c r="AL1271" i="37"/>
  <c r="AL1269" i="37"/>
  <c r="AL1267" i="37"/>
  <c r="AL1262" i="37"/>
  <c r="AL1257" i="37"/>
  <c r="AL1255" i="37"/>
  <c r="AL1246" i="37"/>
  <c r="AL1244" i="37"/>
  <c r="AL1242" i="37"/>
  <c r="AL1240" i="37"/>
  <c r="AL1238" i="37"/>
  <c r="AL1236" i="37"/>
  <c r="AL1234" i="37"/>
  <c r="AL1232" i="37"/>
  <c r="AL1230" i="37"/>
  <c r="AL1227" i="37"/>
  <c r="AL1212" i="37"/>
  <c r="AL1210" i="37"/>
  <c r="AL1205" i="37"/>
  <c r="AL1203" i="37"/>
  <c r="AL1201" i="37"/>
  <c r="AL1196" i="37"/>
  <c r="AL1190" i="37"/>
  <c r="AL1181" i="37"/>
  <c r="AL1179" i="37"/>
  <c r="AL1174" i="37"/>
  <c r="AL1162" i="37"/>
  <c r="AL1160" i="37"/>
  <c r="AL1157" i="37"/>
  <c r="AL1148" i="37"/>
  <c r="AL1138" i="37"/>
  <c r="AL1136" i="37"/>
  <c r="AL1127" i="37"/>
  <c r="AL1125" i="37"/>
  <c r="AL1116" i="37"/>
  <c r="AL1111" i="37"/>
  <c r="AL1109" i="37"/>
  <c r="AL1097" i="37"/>
  <c r="AL1091" i="37"/>
  <c r="AL1089" i="37"/>
  <c r="AL1086" i="37"/>
  <c r="AL1079" i="37"/>
  <c r="AL1077" i="37"/>
  <c r="AL1068" i="37"/>
  <c r="AL1061" i="37"/>
  <c r="AL1052" i="37"/>
  <c r="AL1047" i="37"/>
  <c r="AL1045" i="37"/>
  <c r="AL1036" i="37"/>
  <c r="AL1034" i="37"/>
  <c r="AL1029" i="37"/>
  <c r="AL1027" i="37"/>
  <c r="AL1019" i="37"/>
  <c r="AL1011" i="37"/>
  <c r="AL1009" i="37"/>
  <c r="AL1007" i="37"/>
  <c r="AL1005" i="37"/>
  <c r="AL1002" i="37"/>
  <c r="AL991" i="37"/>
  <c r="AL989" i="37"/>
  <c r="AL986" i="37"/>
  <c r="AL979" i="37"/>
  <c r="AL973" i="37"/>
  <c r="AL970" i="37"/>
  <c r="AL963" i="37"/>
  <c r="AL957" i="37"/>
  <c r="AL954" i="37"/>
  <c r="AL947" i="37"/>
  <c r="AL921" i="37"/>
  <c r="AL911" i="37"/>
  <c r="AL900" i="37"/>
  <c r="AL865" i="37"/>
  <c r="AL863" i="37"/>
  <c r="AL836" i="37"/>
  <c r="AL834" i="37"/>
  <c r="AL823" i="37"/>
  <c r="AL820" i="37"/>
  <c r="AL818" i="37"/>
  <c r="AL804" i="37"/>
  <c r="AL802" i="37"/>
  <c r="AL770" i="37"/>
  <c r="AL764" i="37"/>
  <c r="AL755" i="37"/>
  <c r="AL751" i="37"/>
  <c r="AL732" i="37"/>
  <c r="AL730" i="37"/>
  <c r="AL711" i="37"/>
  <c r="AL708" i="37"/>
  <c r="AL706" i="37"/>
  <c r="AL692" i="37"/>
  <c r="AL690" i="37"/>
  <c r="AL676" i="37"/>
  <c r="AL674" i="37"/>
  <c r="AL660" i="37"/>
  <c r="AL658" i="37"/>
  <c r="AL644" i="37"/>
  <c r="AL642" i="37"/>
  <c r="AL628" i="37"/>
  <c r="AL626" i="37"/>
  <c r="AL613" i="37"/>
  <c r="AL611" i="37"/>
  <c r="AL602" i="37"/>
  <c r="AL581" i="37"/>
  <c r="AL579" i="37"/>
  <c r="AL570" i="37"/>
  <c r="AL549" i="37"/>
  <c r="AL547" i="37"/>
  <c r="AL538" i="37"/>
  <c r="AL517" i="37"/>
  <c r="AL515" i="37"/>
  <c r="AL506" i="37"/>
  <c r="AL485" i="37"/>
  <c r="AL483" i="37"/>
  <c r="AL474" i="37"/>
  <c r="AL453" i="37"/>
  <c r="AL451" i="37"/>
  <c r="AL442" i="37"/>
  <c r="AL421" i="37"/>
  <c r="AL419" i="37"/>
  <c r="AL410" i="37"/>
  <c r="AL389" i="37"/>
  <c r="AL387" i="37"/>
  <c r="AL378" i="37"/>
  <c r="AL357" i="37"/>
  <c r="AL355" i="37"/>
  <c r="AL346" i="37"/>
  <c r="AL325" i="37"/>
  <c r="AL323" i="37"/>
  <c r="AL314" i="37"/>
  <c r="AL293" i="37"/>
  <c r="AL291" i="37"/>
  <c r="AL282" i="37"/>
  <c r="AL272" i="37"/>
  <c r="AL240" i="37"/>
  <c r="AL204" i="37"/>
  <c r="AL186" i="37"/>
  <c r="AL184" i="37"/>
  <c r="AL154" i="37"/>
  <c r="AL152" i="37"/>
  <c r="AL128" i="37"/>
  <c r="AL126" i="37"/>
  <c r="AL117" i="37"/>
  <c r="AL96" i="37"/>
  <c r="AL94" i="37"/>
  <c r="AL85" i="37"/>
  <c r="AL64" i="37"/>
  <c r="AL62" i="37"/>
  <c r="AL53" i="37"/>
  <c r="AL32" i="37"/>
  <c r="AL30" i="37"/>
  <c r="AL21" i="37"/>
  <c r="AL11" i="37"/>
  <c r="AL8" i="37"/>
  <c r="AL6" i="37"/>
  <c r="AI2108" i="37"/>
  <c r="AI2076" i="37"/>
  <c r="AI2056" i="37"/>
  <c r="AI2030" i="37"/>
  <c r="AI1915" i="37"/>
  <c r="AI1543" i="37"/>
  <c r="AI1519" i="37"/>
  <c r="AI1487" i="37"/>
  <c r="AO1121" i="37"/>
  <c r="AO1116" i="37"/>
  <c r="AO1107" i="37"/>
  <c r="AO1105" i="37"/>
  <c r="AO1100" i="37"/>
  <c r="AO1089" i="37"/>
  <c r="AO1084" i="37"/>
  <c r="AO1079" i="37"/>
  <c r="AO1077" i="37"/>
  <c r="AO1074" i="37"/>
  <c r="AO1063" i="37"/>
  <c r="AO1061" i="37"/>
  <c r="AO1058" i="37"/>
  <c r="AO1049" i="37"/>
  <c r="AO1047" i="37"/>
  <c r="AO1042" i="37"/>
  <c r="AO1033" i="37"/>
  <c r="AO1031" i="37"/>
  <c r="AO1026" i="37"/>
  <c r="AO1017" i="37"/>
  <c r="AO1015" i="37"/>
  <c r="AO1010" i="37"/>
  <c r="AO1001" i="37"/>
  <c r="AO999" i="37"/>
  <c r="AO997" i="37"/>
  <c r="AO994" i="37"/>
  <c r="AO983" i="37"/>
  <c r="AO884" i="37"/>
  <c r="AO879" i="37"/>
  <c r="AO877" i="37"/>
  <c r="AO871" i="37"/>
  <c r="AO865" i="37"/>
  <c r="AO862" i="37"/>
  <c r="AO855" i="37"/>
  <c r="AO849" i="37"/>
  <c r="AO846" i="37"/>
  <c r="AO839" i="37"/>
  <c r="AO833" i="37"/>
  <c r="AO830" i="37"/>
  <c r="AO827" i="37"/>
  <c r="AO822" i="37"/>
  <c r="AO819" i="37"/>
  <c r="AO814" i="37"/>
  <c r="AO811" i="37"/>
  <c r="AO806" i="37"/>
  <c r="AO803" i="37"/>
  <c r="AO798" i="37"/>
  <c r="AO795" i="37"/>
  <c r="AO790" i="37"/>
  <c r="AO783" i="37"/>
  <c r="AO758" i="37"/>
  <c r="AO756" i="37"/>
  <c r="AO719" i="37"/>
  <c r="AO710" i="37"/>
  <c r="AO708" i="37"/>
  <c r="AO703" i="37"/>
  <c r="AO694" i="37"/>
  <c r="AO692" i="37"/>
  <c r="AO687" i="37"/>
  <c r="AO683" i="37"/>
  <c r="AO678" i="37"/>
  <c r="AO675" i="37"/>
  <c r="AO669" i="37"/>
  <c r="AO666" i="37"/>
  <c r="AO657" i="37"/>
  <c r="AO652" i="37"/>
  <c r="AO650" i="37"/>
  <c r="AO648" i="37"/>
  <c r="AO643" i="37"/>
  <c r="AO631" i="37"/>
  <c r="AO628" i="37"/>
  <c r="AO623" i="37"/>
  <c r="AO616" i="37"/>
  <c r="AO612" i="37"/>
  <c r="AO607" i="37"/>
  <c r="AO598" i="37"/>
  <c r="AO596" i="37"/>
  <c r="AO594" i="37"/>
  <c r="AO591" i="37"/>
  <c r="AO580" i="37"/>
  <c r="AO561" i="37"/>
  <c r="AO552" i="37"/>
  <c r="AO550" i="37"/>
  <c r="AO541" i="37"/>
  <c r="AO536" i="37"/>
  <c r="AO534" i="37"/>
  <c r="AO529" i="37"/>
  <c r="AO477" i="37"/>
  <c r="AO468" i="37"/>
  <c r="AO466" i="37"/>
  <c r="AO461" i="37"/>
  <c r="AO456" i="37"/>
  <c r="AO453" i="37"/>
  <c r="AO448" i="37"/>
  <c r="AO446" i="37"/>
  <c r="AO441" i="37"/>
  <c r="AO432" i="37"/>
  <c r="AO430" i="37"/>
  <c r="AO425" i="37"/>
  <c r="AO416" i="37"/>
  <c r="AO414" i="37"/>
  <c r="AO409" i="37"/>
  <c r="AO400" i="37"/>
  <c r="AO398" i="37"/>
  <c r="AO393" i="37"/>
  <c r="AO384" i="37"/>
  <c r="AO382" i="37"/>
  <c r="AO377" i="37"/>
  <c r="AO368" i="37"/>
  <c r="AO366" i="37"/>
  <c r="AO361" i="37"/>
  <c r="AO352" i="37"/>
  <c r="AO350" i="37"/>
  <c r="AO345" i="37"/>
  <c r="AO336" i="37"/>
  <c r="AO334" i="37"/>
  <c r="AO329" i="37"/>
  <c r="AO320" i="37"/>
  <c r="AO318" i="37"/>
  <c r="AO313" i="37"/>
  <c r="AO304" i="37"/>
  <c r="AO302" i="37"/>
  <c r="AO297" i="37"/>
  <c r="AO288" i="37"/>
  <c r="AO286" i="37"/>
  <c r="AO281" i="37"/>
  <c r="AO272" i="37"/>
  <c r="AO270" i="37"/>
  <c r="AO265" i="37"/>
  <c r="AO257" i="37"/>
  <c r="AO252" i="37"/>
  <c r="AO250" i="37"/>
  <c r="AO245" i="37"/>
  <c r="AO237" i="37"/>
  <c r="AO229" i="37"/>
  <c r="AO221" i="37"/>
  <c r="AO213" i="37"/>
  <c r="AO205" i="37"/>
  <c r="AO197" i="37"/>
  <c r="AO189" i="37"/>
  <c r="AO181" i="37"/>
  <c r="AO173" i="37"/>
  <c r="AO165" i="37"/>
  <c r="AO157" i="37"/>
  <c r="AO152" i="37"/>
  <c r="AO150" i="37"/>
  <c r="AO145" i="37"/>
  <c r="AO136" i="37"/>
  <c r="AO134" i="37"/>
  <c r="AO129" i="37"/>
  <c r="AO120" i="37"/>
  <c r="AO118" i="37"/>
  <c r="AO113" i="37"/>
  <c r="AO104" i="37"/>
  <c r="AO102" i="37"/>
  <c r="AO94" i="37"/>
  <c r="AO90" i="37"/>
  <c r="AO85" i="37"/>
  <c r="AO83" i="37"/>
  <c r="AO78" i="37"/>
  <c r="AO69" i="37"/>
  <c r="AO67" i="37"/>
  <c r="AO62" i="37"/>
  <c r="AO53" i="37"/>
  <c r="AO51" i="37"/>
  <c r="AO46" i="37"/>
  <c r="AO37" i="37"/>
  <c r="AO35" i="37"/>
  <c r="AO30" i="37"/>
  <c r="AO21" i="37"/>
  <c r="AO19" i="37"/>
  <c r="AO14" i="37"/>
  <c r="AO5" i="37"/>
  <c r="AO3" i="37"/>
  <c r="AO1622" i="37"/>
  <c r="AL2143" i="37"/>
  <c r="AL2138" i="37"/>
  <c r="AL2129" i="37"/>
  <c r="AL2127" i="37"/>
  <c r="AL2122" i="37"/>
  <c r="AL2113" i="37"/>
  <c r="AL2110" i="37"/>
  <c r="AL2098" i="37"/>
  <c r="AL2096" i="37"/>
  <c r="AL2091" i="37"/>
  <c r="AL2086" i="37"/>
  <c r="AL2083" i="37"/>
  <c r="AL2078" i="37"/>
  <c r="AL2075" i="37"/>
  <c r="AL2070" i="37"/>
  <c r="AL2067" i="37"/>
  <c r="AL2062" i="37"/>
  <c r="AL2059" i="37"/>
  <c r="AL2054" i="37"/>
  <c r="AL2051" i="37"/>
  <c r="AL2046" i="37"/>
  <c r="AL2043" i="37"/>
  <c r="AL2038" i="37"/>
  <c r="AL2010" i="37"/>
  <c r="AL2007" i="37"/>
  <c r="AL2002" i="37"/>
  <c r="AL1999" i="37"/>
  <c r="AL1994" i="37"/>
  <c r="AL1991" i="37"/>
  <c r="AL1986" i="37"/>
  <c r="AL1983" i="37"/>
  <c r="AL1978" i="37"/>
  <c r="AL1975" i="37"/>
  <c r="AL1970" i="37"/>
  <c r="AL1967" i="37"/>
  <c r="AL1962" i="37"/>
  <c r="AL1959" i="37"/>
  <c r="AL1931" i="37"/>
  <c r="AL1926" i="37"/>
  <c r="AL1919" i="37"/>
  <c r="AL1914" i="37"/>
  <c r="AL1905" i="37"/>
  <c r="AL1903" i="37"/>
  <c r="AL1898" i="37"/>
  <c r="AL1889" i="37"/>
  <c r="AL1887" i="37"/>
  <c r="AL1882" i="37"/>
  <c r="AL1873" i="37"/>
  <c r="AL1871" i="37"/>
  <c r="AL1866" i="37"/>
  <c r="AL1861" i="37"/>
  <c r="AL1833" i="37"/>
  <c r="AL1828" i="37"/>
  <c r="AL1819" i="37"/>
  <c r="AL1817" i="37"/>
  <c r="AL1802" i="37"/>
  <c r="AL1800" i="37"/>
  <c r="AL1795" i="37"/>
  <c r="AL1786" i="37"/>
  <c r="AL1784" i="37"/>
  <c r="AL1779" i="37"/>
  <c r="AL1743" i="37"/>
  <c r="AL1738" i="37"/>
  <c r="AL1735" i="37"/>
  <c r="AL1730" i="37"/>
  <c r="AL1727" i="37"/>
  <c r="AL1722" i="37"/>
  <c r="AL1719" i="37"/>
  <c r="AL1714" i="37"/>
  <c r="AL1711" i="37"/>
  <c r="AL1706" i="37"/>
  <c r="AL1698" i="37"/>
  <c r="AL1680" i="37"/>
  <c r="AL1677" i="37"/>
  <c r="AL1664" i="37"/>
  <c r="AL1656" i="37"/>
  <c r="AL1653" i="37"/>
  <c r="AL1645" i="37"/>
  <c r="AL1614" i="37"/>
  <c r="AL1611" i="37"/>
  <c r="AL1608" i="37"/>
  <c r="AL1603" i="37"/>
  <c r="AL1595" i="37"/>
  <c r="AL1587" i="37"/>
  <c r="AL1579" i="37"/>
  <c r="AL1574" i="37"/>
  <c r="AL1572" i="37"/>
  <c r="AL1560" i="37"/>
  <c r="AL1558" i="37"/>
  <c r="AL1555" i="37"/>
  <c r="AL1548" i="37"/>
  <c r="AL1543" i="37"/>
  <c r="AL1534" i="37"/>
  <c r="AL1532" i="37"/>
  <c r="AL1527" i="37"/>
  <c r="AL1518" i="37"/>
  <c r="AL1516" i="37"/>
  <c r="AL1511" i="37"/>
  <c r="AL1500" i="37"/>
  <c r="AL1498" i="37"/>
  <c r="AL1495" i="37"/>
  <c r="AL1484" i="37"/>
  <c r="AL1482" i="37"/>
  <c r="AL1479" i="37"/>
  <c r="AL1466" i="37"/>
  <c r="AL1461" i="37"/>
  <c r="AL1459" i="37"/>
  <c r="AL1450" i="37"/>
  <c r="AL1445" i="37"/>
  <c r="AL1443" i="37"/>
  <c r="AL1438" i="37"/>
  <c r="AL1429" i="37"/>
  <c r="AL1427" i="37"/>
  <c r="AL1422" i="37"/>
  <c r="AL1410" i="37"/>
  <c r="AL1402" i="37"/>
  <c r="AL1395" i="37"/>
  <c r="AL1390" i="37"/>
  <c r="AL1381" i="37"/>
  <c r="AL1379" i="37"/>
  <c r="AL1374" i="37"/>
  <c r="AL1365" i="37"/>
  <c r="AL1363" i="37"/>
  <c r="AL1358" i="37"/>
  <c r="AL1346" i="37"/>
  <c r="AL1337" i="37"/>
  <c r="AL1335" i="37"/>
  <c r="AL1330" i="37"/>
  <c r="AL1321" i="37"/>
  <c r="AL1319" i="37"/>
  <c r="AL1314" i="37"/>
  <c r="AL1295" i="37"/>
  <c r="AL1290" i="37"/>
  <c r="AL1288" i="37"/>
  <c r="AL1274" i="37"/>
  <c r="AL1272" i="37"/>
  <c r="AL1270" i="37"/>
  <c r="AL1268" i="37"/>
  <c r="AL1261" i="37"/>
  <c r="AL1258" i="37"/>
  <c r="AL1254" i="37"/>
  <c r="AL1252" i="37"/>
  <c r="AL1245" i="37"/>
  <c r="AL1243" i="37"/>
  <c r="AL1241" i="37"/>
  <c r="AL1239" i="37"/>
  <c r="AL1237" i="37"/>
  <c r="AL1235" i="37"/>
  <c r="AL1233" i="37"/>
  <c r="AL1231" i="37"/>
  <c r="AL1218" i="37"/>
  <c r="AL1213" i="37"/>
  <c r="AL1202" i="37"/>
  <c r="AL1200" i="37"/>
  <c r="AL1182" i="37"/>
  <c r="AL1180" i="37"/>
  <c r="AL1173" i="37"/>
  <c r="AL1168" i="37"/>
  <c r="AL1165" i="37"/>
  <c r="AL1156" i="37"/>
  <c r="AL1154" i="37"/>
  <c r="AL1149" i="37"/>
  <c r="AL1144" i="37"/>
  <c r="AL1142" i="37"/>
  <c r="AL1137" i="37"/>
  <c r="AL1135" i="37"/>
  <c r="AL1133" i="37"/>
  <c r="AL1128" i="37"/>
  <c r="AL1119" i="37"/>
  <c r="AL1117" i="37"/>
  <c r="AL1108" i="37"/>
  <c r="AL1095" i="37"/>
  <c r="AL1093" i="37"/>
  <c r="AL1087" i="37"/>
  <c r="AL1081" i="37"/>
  <c r="AL1076" i="37"/>
  <c r="AL1071" i="37"/>
  <c r="AL1069" i="37"/>
  <c r="AL1064" i="37"/>
  <c r="AL1055" i="37"/>
  <c r="AL1053" i="37"/>
  <c r="AL1044" i="37"/>
  <c r="AL1039" i="37"/>
  <c r="AL1037" i="37"/>
  <c r="AL1035" i="37"/>
  <c r="AL1033" i="37"/>
  <c r="AL1028" i="37"/>
  <c r="AL1023" i="37"/>
  <c r="AL1015" i="37"/>
  <c r="AL1010" i="37"/>
  <c r="AL1008" i="37"/>
  <c r="AL999" i="37"/>
  <c r="AL997" i="37"/>
  <c r="AL994" i="37"/>
  <c r="AL983" i="37"/>
  <c r="AL981" i="37"/>
  <c r="AL978" i="37"/>
  <c r="AL971" i="37"/>
  <c r="AL965" i="37"/>
  <c r="AL962" i="37"/>
  <c r="AL955" i="37"/>
  <c r="AL949" i="37"/>
  <c r="AL946" i="37"/>
  <c r="AL939" i="37"/>
  <c r="AL927" i="37"/>
  <c r="AL922" i="37"/>
  <c r="AL905" i="37"/>
  <c r="AL884" i="37"/>
  <c r="AL881" i="37"/>
  <c r="AL879" i="37"/>
  <c r="AL870" i="37"/>
  <c r="AL844" i="37"/>
  <c r="AL842" i="37"/>
  <c r="AL828" i="37"/>
  <c r="AL826" i="37"/>
  <c r="AL815" i="37"/>
  <c r="AL812" i="37"/>
  <c r="AL810" i="37"/>
  <c r="AL788" i="37"/>
  <c r="AL786" i="37"/>
  <c r="AL779" i="37"/>
  <c r="AL742" i="37"/>
  <c r="AL700" i="37"/>
  <c r="AL698" i="37"/>
  <c r="AL684" i="37"/>
  <c r="AL682" i="37"/>
  <c r="AL668" i="37"/>
  <c r="AL666" i="37"/>
  <c r="AL652" i="37"/>
  <c r="AL650" i="37"/>
  <c r="AL636" i="37"/>
  <c r="AL634" i="37"/>
  <c r="AL620" i="37"/>
  <c r="AL618" i="37"/>
  <c r="AL597" i="37"/>
  <c r="AL595" i="37"/>
  <c r="AL586" i="37"/>
  <c r="AL565" i="37"/>
  <c r="AL563" i="37"/>
  <c r="AL554" i="37"/>
  <c r="AL533" i="37"/>
  <c r="AL531" i="37"/>
  <c r="AL522" i="37"/>
  <c r="AL501" i="37"/>
  <c r="AL499" i="37"/>
  <c r="AL490" i="37"/>
  <c r="AL469" i="37"/>
  <c r="AL467" i="37"/>
  <c r="AL458" i="37"/>
  <c r="AL437" i="37"/>
  <c r="AL435" i="37"/>
  <c r="AL426" i="37"/>
  <c r="AL405" i="37"/>
  <c r="AL403" i="37"/>
  <c r="AL394" i="37"/>
  <c r="AL373" i="37"/>
  <c r="AL371" i="37"/>
  <c r="AL362" i="37"/>
  <c r="AL341" i="37"/>
  <c r="AL339" i="37"/>
  <c r="AL330" i="37"/>
  <c r="AL309" i="37"/>
  <c r="AL307" i="37"/>
  <c r="AL298" i="37"/>
  <c r="AL277" i="37"/>
  <c r="AL256" i="37"/>
  <c r="AL254" i="37"/>
  <c r="AL220" i="37"/>
  <c r="AL218" i="37"/>
  <c r="AL196" i="37"/>
  <c r="AL170" i="37"/>
  <c r="AL168" i="37"/>
  <c r="AL144" i="37"/>
  <c r="AL142" i="37"/>
  <c r="AL133" i="37"/>
  <c r="AL112" i="37"/>
  <c r="AL110" i="37"/>
  <c r="AL101" i="37"/>
  <c r="AL80" i="37"/>
  <c r="AL78" i="37"/>
  <c r="AL69" i="37"/>
  <c r="AL48" i="37"/>
  <c r="AL46" i="37"/>
  <c r="AL37" i="37"/>
  <c r="AL16" i="37"/>
  <c r="AL14" i="37"/>
  <c r="AI2064" i="37"/>
  <c r="AI1923" i="37"/>
  <c r="AI1908" i="37"/>
  <c r="AI1872" i="37"/>
  <c r="AI1535" i="37"/>
  <c r="AI1503" i="37"/>
  <c r="AL265" i="37"/>
  <c r="AI2133" i="37"/>
  <c r="AI2131" i="37"/>
  <c r="AI2122" i="37"/>
  <c r="AI2101" i="37"/>
  <c r="AI2099" i="37"/>
  <c r="AI2090" i="37"/>
  <c r="AI2069" i="37"/>
  <c r="AI2044" i="37"/>
  <c r="AI2023" i="37"/>
  <c r="AI2021" i="37"/>
  <c r="AI1991" i="37"/>
  <c r="AI1959" i="37"/>
  <c r="AI1926" i="37"/>
  <c r="AI1862" i="37"/>
  <c r="AI1830" i="37"/>
  <c r="AI1798" i="37"/>
  <c r="AI1766" i="37"/>
  <c r="AI1734" i="37"/>
  <c r="AI1702" i="37"/>
  <c r="AI1670" i="37"/>
  <c r="AI1638" i="37"/>
  <c r="AI1612" i="37"/>
  <c r="AI1596" i="37"/>
  <c r="AI1580" i="37"/>
  <c r="AI1564" i="37"/>
  <c r="AL941" i="37"/>
  <c r="AL938" i="37"/>
  <c r="AL899" i="37"/>
  <c r="AL890" i="37"/>
  <c r="AL888" i="37"/>
  <c r="AL883" i="37"/>
  <c r="AL878" i="37"/>
  <c r="AL876" i="37"/>
  <c r="AL871" i="37"/>
  <c r="AL862" i="37"/>
  <c r="AL860" i="37"/>
  <c r="AL855" i="37"/>
  <c r="AL849" i="37"/>
  <c r="AL846" i="37"/>
  <c r="AL843" i="37"/>
  <c r="AL838" i="37"/>
  <c r="AL835" i="37"/>
  <c r="AL830" i="37"/>
  <c r="AL822" i="37"/>
  <c r="AL814" i="37"/>
  <c r="AL806" i="37"/>
  <c r="AL799" i="37"/>
  <c r="AL797" i="37"/>
  <c r="AL794" i="37"/>
  <c r="AL787" i="37"/>
  <c r="AL781" i="37"/>
  <c r="AL778" i="37"/>
  <c r="AL772" i="37"/>
  <c r="AL761" i="37"/>
  <c r="AL759" i="37"/>
  <c r="AL748" i="37"/>
  <c r="AL739" i="37"/>
  <c r="AL727" i="37"/>
  <c r="AL715" i="37"/>
  <c r="AL713" i="37"/>
  <c r="AL710" i="37"/>
  <c r="AL707" i="37"/>
  <c r="AL702" i="37"/>
  <c r="AL699" i="37"/>
  <c r="AL694" i="37"/>
  <c r="AL691" i="37"/>
  <c r="AL686" i="37"/>
  <c r="AL683" i="37"/>
  <c r="AL678" i="37"/>
  <c r="AL675" i="37"/>
  <c r="AL670" i="37"/>
  <c r="AL667" i="37"/>
  <c r="AL662" i="37"/>
  <c r="AL659" i="37"/>
  <c r="AL654" i="37"/>
  <c r="AL651" i="37"/>
  <c r="AL646" i="37"/>
  <c r="AL643" i="37"/>
  <c r="AL638" i="37"/>
  <c r="AL635" i="37"/>
  <c r="AL630" i="37"/>
  <c r="AL627" i="37"/>
  <c r="AL622" i="37"/>
  <c r="AL619" i="37"/>
  <c r="AL608" i="37"/>
  <c r="AL603" i="37"/>
  <c r="AL592" i="37"/>
  <c r="AL587" i="37"/>
  <c r="AL576" i="37"/>
  <c r="AL560" i="37"/>
  <c r="AL555" i="37"/>
  <c r="AL544" i="37"/>
  <c r="AL539" i="37"/>
  <c r="AL530" i="37"/>
  <c r="AL528" i="37"/>
  <c r="AL514" i="37"/>
  <c r="AL512" i="37"/>
  <c r="AL507" i="37"/>
  <c r="AL498" i="37"/>
  <c r="AL496" i="37"/>
  <c r="AL491" i="37"/>
  <c r="AL482" i="37"/>
  <c r="AL480" i="37"/>
  <c r="AL475" i="37"/>
  <c r="AL466" i="37"/>
  <c r="AL464" i="37"/>
  <c r="AL459" i="37"/>
  <c r="AL450" i="37"/>
  <c r="AL448" i="37"/>
  <c r="AL443" i="37"/>
  <c r="AL434" i="37"/>
  <c r="AL432" i="37"/>
  <c r="AL427" i="37"/>
  <c r="AL418" i="37"/>
  <c r="AL416" i="37"/>
  <c r="AL411" i="37"/>
  <c r="AL402" i="37"/>
  <c r="AL400" i="37"/>
  <c r="AL395" i="37"/>
  <c r="AL386" i="37"/>
  <c r="AL384" i="37"/>
  <c r="AL379" i="37"/>
  <c r="AL370" i="37"/>
  <c r="AL368" i="37"/>
  <c r="AL363" i="37"/>
  <c r="AL354" i="37"/>
  <c r="AL352" i="37"/>
  <c r="AL347" i="37"/>
  <c r="AL338" i="37"/>
  <c r="AL336" i="37"/>
  <c r="AL331" i="37"/>
  <c r="AL322" i="37"/>
  <c r="AL320" i="37"/>
  <c r="AL315" i="37"/>
  <c r="AL306" i="37"/>
  <c r="AL304" i="37"/>
  <c r="AL299" i="37"/>
  <c r="AL288" i="37"/>
  <c r="AL279" i="37"/>
  <c r="AL267" i="37"/>
  <c r="AL262" i="37"/>
  <c r="AL260" i="37"/>
  <c r="AL253" i="37"/>
  <c r="AL251" i="37"/>
  <c r="AL246" i="37"/>
  <c r="AL231" i="37"/>
  <c r="AL222" i="37"/>
  <c r="AL215" i="37"/>
  <c r="AL213" i="37"/>
  <c r="AL201" i="37"/>
  <c r="AL193" i="37"/>
  <c r="AL181" i="37"/>
  <c r="AL179" i="37"/>
  <c r="AL165" i="37"/>
  <c r="AL156" i="37"/>
  <c r="AL153" i="37"/>
  <c r="AL141" i="37"/>
  <c r="AL139" i="37"/>
  <c r="AL134" i="37"/>
  <c r="AL125" i="37"/>
  <c r="AL123" i="37"/>
  <c r="AL118" i="37"/>
  <c r="AL109" i="37"/>
  <c r="AL107" i="37"/>
  <c r="AL102" i="37"/>
  <c r="AL93" i="37"/>
  <c r="AL91" i="37"/>
  <c r="AL86" i="37"/>
  <c r="AL75" i="37"/>
  <c r="AL59" i="37"/>
  <c r="AL54" i="37"/>
  <c r="AL43" i="37"/>
  <c r="AL27" i="37"/>
  <c r="AL22" i="37"/>
  <c r="AL10" i="37"/>
  <c r="AI2130" i="37"/>
  <c r="AI2128" i="37"/>
  <c r="AI2123" i="37"/>
  <c r="AI2114" i="37"/>
  <c r="AI2112" i="37"/>
  <c r="AI2107" i="37"/>
  <c r="AI2098" i="37"/>
  <c r="AI2096" i="37"/>
  <c r="AI2091" i="37"/>
  <c r="AI2080" i="37"/>
  <c r="AI2050" i="37"/>
  <c r="AI2048" i="37"/>
  <c r="AI2034" i="37"/>
  <c r="AI2018" i="37"/>
  <c r="AI2002" i="37"/>
  <c r="AI2000" i="37"/>
  <c r="AI1986" i="37"/>
  <c r="AI1970" i="37"/>
  <c r="AI1954" i="37"/>
  <c r="AI1938" i="37"/>
  <c r="AI1928" i="37"/>
  <c r="AI1925" i="37"/>
  <c r="AI1917" i="37"/>
  <c r="AI1914" i="37"/>
  <c r="AI1903" i="37"/>
  <c r="AI1890" i="37"/>
  <c r="AI1885" i="37"/>
  <c r="AI1878" i="37"/>
  <c r="AI1876" i="37"/>
  <c r="AI1871" i="37"/>
  <c r="AI1868" i="37"/>
  <c r="AI1859" i="37"/>
  <c r="AI1857" i="37"/>
  <c r="AI1852" i="37"/>
  <c r="AI1841" i="37"/>
  <c r="AI1825" i="37"/>
  <c r="AI1809" i="37"/>
  <c r="AI1793" i="37"/>
  <c r="AI1777" i="37"/>
  <c r="AI1772" i="37"/>
  <c r="AI1763" i="37"/>
  <c r="AI1761" i="37"/>
  <c r="AI1756" i="37"/>
  <c r="AI1747" i="37"/>
  <c r="AI1745" i="37"/>
  <c r="AI1740" i="37"/>
  <c r="AI1731" i="37"/>
  <c r="AI1729" i="37"/>
  <c r="AI1724" i="37"/>
  <c r="AI1715" i="37"/>
  <c r="AI1713" i="37"/>
  <c r="AI1708" i="37"/>
  <c r="AI1699" i="37"/>
  <c r="AI1697" i="37"/>
  <c r="AI1692" i="37"/>
  <c r="AI1681" i="37"/>
  <c r="AI1660" i="37"/>
  <c r="AI1649" i="37"/>
  <c r="AI1635" i="37"/>
  <c r="AI1633" i="37"/>
  <c r="AI1614" i="37"/>
  <c r="AI1611" i="37"/>
  <c r="AI1606" i="37"/>
  <c r="AI1603" i="37"/>
  <c r="AI1598" i="37"/>
  <c r="AI1595" i="37"/>
  <c r="AI1590" i="37"/>
  <c r="AI1587" i="37"/>
  <c r="AI1582" i="37"/>
  <c r="AI1579" i="37"/>
  <c r="AI1574" i="37"/>
  <c r="AI1571" i="37"/>
  <c r="AI1566" i="37"/>
  <c r="AI1563" i="37"/>
  <c r="AI1554" i="37"/>
  <c r="AI1552" i="37"/>
  <c r="AI1550" i="37"/>
  <c r="AI1545" i="37"/>
  <c r="AI1537" i="37"/>
  <c r="AI1530" i="37"/>
  <c r="AI1525" i="37"/>
  <c r="AI1516" i="37"/>
  <c r="AI1514" i="37"/>
  <c r="AI1509" i="37"/>
  <c r="AI1498" i="37"/>
  <c r="AI1496" i="37"/>
  <c r="AI1493" i="37"/>
  <c r="AI1482" i="37"/>
  <c r="AI1480" i="37"/>
  <c r="AI1470" i="37"/>
  <c r="AI1458" i="37"/>
  <c r="AI1454" i="37"/>
  <c r="AI1449" i="37"/>
  <c r="AI1441" i="37"/>
  <c r="AI1437" i="37"/>
  <c r="AI1435" i="37"/>
  <c r="AI1433" i="37"/>
  <c r="AI1426" i="37"/>
  <c r="AI1422" i="37"/>
  <c r="AI1419" i="37"/>
  <c r="AI1416" i="37"/>
  <c r="AI1411" i="37"/>
  <c r="AI1408" i="37"/>
  <c r="AI1403" i="37"/>
  <c r="AI1400" i="37"/>
  <c r="AI1395" i="37"/>
  <c r="AI1392" i="37"/>
  <c r="AI1387" i="37"/>
  <c r="AI1384" i="37"/>
  <c r="AI1379" i="37"/>
  <c r="AI1376" i="37"/>
  <c r="AI1371" i="37"/>
  <c r="AI1354" i="37"/>
  <c r="AI1351" i="37"/>
  <c r="AI1348" i="37"/>
  <c r="AI1342" i="37"/>
  <c r="AI1313" i="37"/>
  <c r="AI1297" i="37"/>
  <c r="AI1281" i="37"/>
  <c r="AI1265" i="37"/>
  <c r="AI1249" i="37"/>
  <c r="AI1233" i="37"/>
  <c r="AI1217" i="37"/>
  <c r="AI1212" i="37"/>
  <c r="AI1203" i="37"/>
  <c r="AI1201" i="37"/>
  <c r="AI1196" i="37"/>
  <c r="AI1187" i="37"/>
  <c r="AI1185" i="37"/>
  <c r="AI1180" i="37"/>
  <c r="AI1171" i="37"/>
  <c r="AI1169" i="37"/>
  <c r="AI1164" i="37"/>
  <c r="AI1155" i="37"/>
  <c r="AI1153" i="37"/>
  <c r="AI1148" i="37"/>
  <c r="AI1139" i="37"/>
  <c r="AI1137" i="37"/>
  <c r="AI1132" i="37"/>
  <c r="AI1123" i="37"/>
  <c r="AI1121" i="37"/>
  <c r="AI1116" i="37"/>
  <c r="AI1107" i="37"/>
  <c r="AI1105" i="37"/>
  <c r="AI1100" i="37"/>
  <c r="AI1091" i="37"/>
  <c r="AI1089" i="37"/>
  <c r="AI1084" i="37"/>
  <c r="AI1073" i="37"/>
  <c r="AI1059" i="37"/>
  <c r="AI1057" i="37"/>
  <c r="AI1052" i="37"/>
  <c r="AI1041" i="37"/>
  <c r="AI977" i="37"/>
  <c r="AI965" i="37"/>
  <c r="AI963" i="37"/>
  <c r="AI949" i="37"/>
  <c r="AI947" i="37"/>
  <c r="AI931" i="37"/>
  <c r="AI915" i="37"/>
  <c r="AI899" i="37"/>
  <c r="AI871" i="37"/>
  <c r="AI855" i="37"/>
  <c r="AI841" i="37"/>
  <c r="AI839" i="37"/>
  <c r="AI825" i="37"/>
  <c r="AI823" i="37"/>
  <c r="AI809" i="37"/>
  <c r="AI807" i="37"/>
  <c r="AI793" i="37"/>
  <c r="AI777" i="37"/>
  <c r="AI761" i="37"/>
  <c r="AI759" i="37"/>
  <c r="AI745" i="37"/>
  <c r="AI743" i="37"/>
  <c r="AI729" i="37"/>
  <c r="AI727" i="37"/>
  <c r="AI713" i="37"/>
  <c r="AI711" i="37"/>
  <c r="AI697" i="37"/>
  <c r="AI695" i="37"/>
  <c r="AI681" i="37"/>
  <c r="AI679" i="37"/>
  <c r="AI663" i="37"/>
  <c r="AI647" i="37"/>
  <c r="AI631" i="37"/>
  <c r="AI615" i="37"/>
  <c r="AI397" i="37"/>
  <c r="AI388" i="37"/>
  <c r="AI386" i="37"/>
  <c r="AI381" i="37"/>
  <c r="AI372" i="37"/>
  <c r="AI370" i="37"/>
  <c r="AI365" i="37"/>
  <c r="AI356" i="37"/>
  <c r="AI354" i="37"/>
  <c r="AI349" i="37"/>
  <c r="AI340" i="37"/>
  <c r="AI338" i="37"/>
  <c r="AI333" i="37"/>
  <c r="AI324" i="37"/>
  <c r="AI322" i="37"/>
  <c r="AI317" i="37"/>
  <c r="AI308" i="37"/>
  <c r="AI306" i="37"/>
  <c r="AI301" i="37"/>
  <c r="AI292" i="37"/>
  <c r="AI290" i="37"/>
  <c r="AI285" i="37"/>
  <c r="AI276" i="37"/>
  <c r="AI274" i="37"/>
  <c r="AI269" i="37"/>
  <c r="AI260" i="37"/>
  <c r="AI258" i="37"/>
  <c r="AI253" i="37"/>
  <c r="AI244" i="37"/>
  <c r="AI242" i="37"/>
  <c r="AI237" i="37"/>
  <c r="AI228" i="37"/>
  <c r="AI226" i="37"/>
  <c r="AI221" i="37"/>
  <c r="AI212" i="37"/>
  <c r="AI210" i="37"/>
  <c r="AI205" i="37"/>
  <c r="AI196" i="37"/>
  <c r="AI194" i="37"/>
  <c r="AI189" i="37"/>
  <c r="AI180" i="37"/>
  <c r="AI178" i="37"/>
  <c r="AI173" i="37"/>
  <c r="AI164" i="37"/>
  <c r="AI162" i="37"/>
  <c r="AI157" i="37"/>
  <c r="AI148" i="37"/>
  <c r="AI146" i="37"/>
  <c r="AI141" i="37"/>
  <c r="AI132" i="37"/>
  <c r="AI130" i="37"/>
  <c r="AI125" i="37"/>
  <c r="AI116" i="37"/>
  <c r="AI114" i="37"/>
  <c r="AI109" i="37"/>
  <c r="AI100" i="37"/>
  <c r="AI98" i="37"/>
  <c r="AI93" i="37"/>
  <c r="AI57" i="37"/>
  <c r="AI54" i="37"/>
  <c r="AI45" i="37"/>
  <c r="AI43" i="37"/>
  <c r="AI33" i="37"/>
  <c r="AI31" i="37"/>
  <c r="AI26" i="37"/>
  <c r="AI17" i="37"/>
  <c r="AI9" i="37"/>
  <c r="AF2144" i="37"/>
  <c r="AF2139" i="37"/>
  <c r="AF2115" i="37"/>
  <c r="AF2112" i="37"/>
  <c r="AF2109" i="37"/>
  <c r="AF1510" i="37"/>
  <c r="AF1487" i="37"/>
  <c r="AI254" i="37"/>
  <c r="AI238" i="37"/>
  <c r="AI222" i="37"/>
  <c r="AI206" i="37"/>
  <c r="AI190" i="37"/>
  <c r="AI174" i="37"/>
  <c r="AI158" i="37"/>
  <c r="AI142" i="37"/>
  <c r="AI126" i="37"/>
  <c r="AI110" i="37"/>
  <c r="AI2012" i="37"/>
  <c r="AI2005" i="37"/>
  <c r="AI1996" i="37"/>
  <c r="AI1989" i="37"/>
  <c r="AI1980" i="37"/>
  <c r="AI1973" i="37"/>
  <c r="AI1964" i="37"/>
  <c r="AI1957" i="37"/>
  <c r="AI1948" i="37"/>
  <c r="AI1941" i="37"/>
  <c r="AI1932" i="37"/>
  <c r="AI1929" i="37"/>
  <c r="AI1921" i="37"/>
  <c r="AI1918" i="37"/>
  <c r="AI1913" i="37"/>
  <c r="AI1881" i="37"/>
  <c r="AI1879" i="37"/>
  <c r="AI1875" i="37"/>
  <c r="AI1867" i="37"/>
  <c r="AI1860" i="37"/>
  <c r="AI1851" i="37"/>
  <c r="AI1844" i="37"/>
  <c r="AI1835" i="37"/>
  <c r="AI1828" i="37"/>
  <c r="AI1819" i="37"/>
  <c r="AI1812" i="37"/>
  <c r="AI1803" i="37"/>
  <c r="AI1796" i="37"/>
  <c r="AI1787" i="37"/>
  <c r="AI1780" i="37"/>
  <c r="AI1771" i="37"/>
  <c r="AI1764" i="37"/>
  <c r="AI1755" i="37"/>
  <c r="AI1748" i="37"/>
  <c r="AI1739" i="37"/>
  <c r="AI1732" i="37"/>
  <c r="AI1723" i="37"/>
  <c r="AI1716" i="37"/>
  <c r="AI1707" i="37"/>
  <c r="AI1700" i="37"/>
  <c r="AI1668" i="37"/>
  <c r="AI1652" i="37"/>
  <c r="AI1629" i="37"/>
  <c r="AI1618" i="37"/>
  <c r="AI1610" i="37"/>
  <c r="AI1607" i="37"/>
  <c r="AI1602" i="37"/>
  <c r="AI1599" i="37"/>
  <c r="AI1594" i="37"/>
  <c r="AI1591" i="37"/>
  <c r="AI1586" i="37"/>
  <c r="AI1583" i="37"/>
  <c r="AI1578" i="37"/>
  <c r="AI1575" i="37"/>
  <c r="AI1570" i="37"/>
  <c r="AI1567" i="37"/>
  <c r="AI1562" i="37"/>
  <c r="AI1555" i="37"/>
  <c r="AI1541" i="37"/>
  <c r="AI1533" i="37"/>
  <c r="AI1517" i="37"/>
  <c r="AI1508" i="37"/>
  <c r="AI1501" i="37"/>
  <c r="AI1492" i="37"/>
  <c r="AI1485" i="37"/>
  <c r="AI1461" i="37"/>
  <c r="AI1445" i="37"/>
  <c r="AI1420" i="37"/>
  <c r="AI1415" i="37"/>
  <c r="AI1412" i="37"/>
  <c r="AI1407" i="37"/>
  <c r="AI1404" i="37"/>
  <c r="AI1399" i="37"/>
  <c r="AI1396" i="37"/>
  <c r="AI1391" i="37"/>
  <c r="AI1388" i="37"/>
  <c r="AI1383" i="37"/>
  <c r="AI1380" i="37"/>
  <c r="AI1375" i="37"/>
  <c r="AI1372" i="37"/>
  <c r="AI1367" i="37"/>
  <c r="AI1364" i="37"/>
  <c r="AI1352" i="37"/>
  <c r="AI1347" i="37"/>
  <c r="AI1340" i="37"/>
  <c r="AI1323" i="37"/>
  <c r="AI1316" i="37"/>
  <c r="AI1307" i="37"/>
  <c r="AI1300" i="37"/>
  <c r="AI1291" i="37"/>
  <c r="AI1284" i="37"/>
  <c r="AI1275" i="37"/>
  <c r="AI1268" i="37"/>
  <c r="AI1259" i="37"/>
  <c r="AI1252" i="37"/>
  <c r="AI1243" i="37"/>
  <c r="AI1236" i="37"/>
  <c r="AI1227" i="37"/>
  <c r="AI1220" i="37"/>
  <c r="AI1211" i="37"/>
  <c r="AI1204" i="37"/>
  <c r="AI1195" i="37"/>
  <c r="AI1188" i="37"/>
  <c r="AI1179" i="37"/>
  <c r="AI1172" i="37"/>
  <c r="AI1163" i="37"/>
  <c r="AI1156" i="37"/>
  <c r="AI1147" i="37"/>
  <c r="AI1140" i="37"/>
  <c r="AI1131" i="37"/>
  <c r="AI1124" i="37"/>
  <c r="AI1115" i="37"/>
  <c r="AI1108" i="37"/>
  <c r="AI1099" i="37"/>
  <c r="AI1092" i="37"/>
  <c r="AI1083" i="37"/>
  <c r="AI1076" i="37"/>
  <c r="AI1067" i="37"/>
  <c r="AI1060" i="37"/>
  <c r="AI1051" i="37"/>
  <c r="AI1044" i="37"/>
  <c r="AI1035" i="37"/>
  <c r="AI1028" i="37"/>
  <c r="AI1020" i="37"/>
  <c r="AI1017" i="37"/>
  <c r="AI1012" i="37"/>
  <c r="AI1009" i="37"/>
  <c r="AI1004" i="37"/>
  <c r="AI1001" i="37"/>
  <c r="AI996" i="37"/>
  <c r="AI988" i="37"/>
  <c r="AI968" i="37"/>
  <c r="AI959" i="37"/>
  <c r="AI952" i="37"/>
  <c r="AI936" i="37"/>
  <c r="AI929" i="37"/>
  <c r="AI920" i="37"/>
  <c r="AI913" i="37"/>
  <c r="AI904" i="37"/>
  <c r="AI897" i="37"/>
  <c r="AI888" i="37"/>
  <c r="AI885" i="37"/>
  <c r="AI876" i="37"/>
  <c r="AI869" i="37"/>
  <c r="AI860" i="37"/>
  <c r="AI853" i="37"/>
  <c r="AI844" i="37"/>
  <c r="AI828" i="37"/>
  <c r="AI812" i="37"/>
  <c r="AI796" i="37"/>
  <c r="AI787" i="37"/>
  <c r="AI780" i="37"/>
  <c r="AI771" i="37"/>
  <c r="AI764" i="37"/>
  <c r="AI748" i="37"/>
  <c r="AI732" i="37"/>
  <c r="AI716" i="37"/>
  <c r="AI700" i="37"/>
  <c r="AI684" i="37"/>
  <c r="AI677" i="37"/>
  <c r="AI668" i="37"/>
  <c r="AI661" i="37"/>
  <c r="AI652" i="37"/>
  <c r="AI645" i="37"/>
  <c r="AI636" i="37"/>
  <c r="AI629" i="37"/>
  <c r="AI620" i="37"/>
  <c r="AI613" i="37"/>
  <c r="AI396" i="37"/>
  <c r="AI389" i="37"/>
  <c r="AI380" i="37"/>
  <c r="AI373" i="37"/>
  <c r="AI364" i="37"/>
  <c r="AI357" i="37"/>
  <c r="AI348" i="37"/>
  <c r="AI341" i="37"/>
  <c r="AI332" i="37"/>
  <c r="AI325" i="37"/>
  <c r="AI316" i="37"/>
  <c r="AI309" i="37"/>
  <c r="AI300" i="37"/>
  <c r="AI293" i="37"/>
  <c r="AI284" i="37"/>
  <c r="AI277" i="37"/>
  <c r="AI268" i="37"/>
  <c r="AI261" i="37"/>
  <c r="AI101" i="37"/>
  <c r="AI58" i="37"/>
  <c r="AI53" i="37"/>
  <c r="AI46" i="37"/>
  <c r="AI34" i="37"/>
  <c r="AI25" i="37"/>
  <c r="AI13" i="37"/>
  <c r="AI10" i="37"/>
  <c r="AI5" i="37"/>
  <c r="AF2138" i="37"/>
  <c r="AF2131" i="37"/>
  <c r="AF2126" i="37"/>
  <c r="AF2123" i="37"/>
  <c r="AF2108" i="37"/>
  <c r="AF2101" i="37"/>
  <c r="AF2066" i="37"/>
  <c r="AF1913" i="37"/>
  <c r="AF1842" i="37"/>
  <c r="AF1822" i="37"/>
  <c r="AF1806" i="37"/>
  <c r="AF1774" i="37"/>
  <c r="AF1742" i="37"/>
  <c r="AF1710" i="37"/>
  <c r="AF1615" i="37"/>
  <c r="AF1583" i="37"/>
  <c r="AF1551" i="37"/>
  <c r="AF1503" i="37"/>
  <c r="AF1475" i="37"/>
  <c r="AF1443" i="37"/>
  <c r="AF1431" i="37"/>
  <c r="AF1371" i="37"/>
  <c r="AF1307" i="37"/>
  <c r="AF1290" i="37"/>
  <c r="AL906" i="37"/>
  <c r="AL903" i="37"/>
  <c r="AL894" i="37"/>
  <c r="AL887" i="37"/>
  <c r="AL875" i="37"/>
  <c r="AL866" i="37"/>
  <c r="AL859" i="37"/>
  <c r="AL850" i="37"/>
  <c r="AL798" i="37"/>
  <c r="AL782" i="37"/>
  <c r="AL775" i="37"/>
  <c r="AL760" i="37"/>
  <c r="AL726" i="37"/>
  <c r="AL714" i="37"/>
  <c r="AL614" i="37"/>
  <c r="AL607" i="37"/>
  <c r="AL598" i="37"/>
  <c r="AL591" i="37"/>
  <c r="AL582" i="37"/>
  <c r="AL575" i="37"/>
  <c r="AL566" i="37"/>
  <c r="AL564" i="37"/>
  <c r="AL559" i="37"/>
  <c r="AL550" i="37"/>
  <c r="AL543" i="37"/>
  <c r="AL534" i="37"/>
  <c r="AL527" i="37"/>
  <c r="AL518" i="37"/>
  <c r="AL511" i="37"/>
  <c r="AL502" i="37"/>
  <c r="AL495" i="37"/>
  <c r="AL486" i="37"/>
  <c r="AL479" i="37"/>
  <c r="AL470" i="37"/>
  <c r="AL463" i="37"/>
  <c r="AL454" i="37"/>
  <c r="AL447" i="37"/>
  <c r="AL438" i="37"/>
  <c r="AL431" i="37"/>
  <c r="AL422" i="37"/>
  <c r="AL415" i="37"/>
  <c r="AL406" i="37"/>
  <c r="AL399" i="37"/>
  <c r="AL390" i="37"/>
  <c r="AL383" i="37"/>
  <c r="AL374" i="37"/>
  <c r="AL367" i="37"/>
  <c r="AL358" i="37"/>
  <c r="AL351" i="37"/>
  <c r="AL342" i="37"/>
  <c r="AL335" i="37"/>
  <c r="AL326" i="37"/>
  <c r="AL319" i="37"/>
  <c r="AL310" i="37"/>
  <c r="AL303" i="37"/>
  <c r="AL294" i="37"/>
  <c r="AL287" i="37"/>
  <c r="AL283" i="37"/>
  <c r="AL278" i="37"/>
  <c r="AL275" i="37"/>
  <c r="AL266" i="37"/>
  <c r="AL250" i="37"/>
  <c r="AL233" i="37"/>
  <c r="AL226" i="37"/>
  <c r="AL219" i="37"/>
  <c r="AL217" i="37"/>
  <c r="AL214" i="37"/>
  <c r="AL203" i="37"/>
  <c r="AL195" i="37"/>
  <c r="AL185" i="37"/>
  <c r="AL183" i="37"/>
  <c r="AL180" i="37"/>
  <c r="AL169" i="37"/>
  <c r="AL167" i="37"/>
  <c r="AL164" i="37"/>
  <c r="AL157" i="37"/>
  <c r="AL150" i="37"/>
  <c r="AL145" i="37"/>
  <c r="AL138" i="37"/>
  <c r="AL129" i="37"/>
  <c r="AL122" i="37"/>
  <c r="AL113" i="37"/>
  <c r="AL106" i="37"/>
  <c r="AL97" i="37"/>
  <c r="AL90" i="37"/>
  <c r="AL81" i="37"/>
  <c r="AL74" i="37"/>
  <c r="AL65" i="37"/>
  <c r="AL58" i="37"/>
  <c r="AL49" i="37"/>
  <c r="AL42" i="37"/>
  <c r="AL33" i="37"/>
  <c r="AL26" i="37"/>
  <c r="AL17" i="37"/>
  <c r="AL7" i="37"/>
  <c r="AI2142" i="37"/>
  <c r="AI2134" i="37"/>
  <c r="AI2127" i="37"/>
  <c r="AI2118" i="37"/>
  <c r="AI2111" i="37"/>
  <c r="AI2102" i="37"/>
  <c r="AI2095" i="37"/>
  <c r="AI2086" i="37"/>
  <c r="AI2084" i="37"/>
  <c r="AI2079" i="37"/>
  <c r="AI2070" i="37"/>
  <c r="AI2065" i="37"/>
  <c r="AI2062" i="37"/>
  <c r="AI2057" i="37"/>
  <c r="AI2054" i="37"/>
  <c r="AI2049" i="37"/>
  <c r="AI2040" i="37"/>
  <c r="AI2038" i="37"/>
  <c r="AI2033" i="37"/>
  <c r="AI2024" i="37"/>
  <c r="AI2022" i="37"/>
  <c r="AI2017" i="37"/>
  <c r="AI2008" i="37"/>
  <c r="AI2006" i="37"/>
  <c r="AI2001" i="37"/>
  <c r="AI1992" i="37"/>
  <c r="AI1990" i="37"/>
  <c r="AI1985" i="37"/>
  <c r="AI1976" i="37"/>
  <c r="AI1974" i="37"/>
  <c r="AI1969" i="37"/>
  <c r="AI1960" i="37"/>
  <c r="AI1958" i="37"/>
  <c r="AI1953" i="37"/>
  <c r="AI1944" i="37"/>
  <c r="AI1942" i="37"/>
  <c r="AI1937" i="37"/>
  <c r="AI1902" i="37"/>
  <c r="AI1897" i="37"/>
  <c r="AI1894" i="37"/>
  <c r="AI1889" i="37"/>
  <c r="AI1863" i="37"/>
  <c r="AI1856" i="37"/>
  <c r="AI1847" i="37"/>
  <c r="AI1840" i="37"/>
  <c r="AI1831" i="37"/>
  <c r="AI1829" i="37"/>
  <c r="AI1824" i="37"/>
  <c r="AI1815" i="37"/>
  <c r="AI1813" i="37"/>
  <c r="AI1808" i="37"/>
  <c r="AI1799" i="37"/>
  <c r="AI1797" i="37"/>
  <c r="AI1792" i="37"/>
  <c r="AI1783" i="37"/>
  <c r="AI1781" i="37"/>
  <c r="AI1776" i="37"/>
  <c r="AI1767" i="37"/>
  <c r="AI1760" i="37"/>
  <c r="AI1751" i="37"/>
  <c r="AI1744" i="37"/>
  <c r="AI1735" i="37"/>
  <c r="AI1728" i="37"/>
  <c r="AI1719" i="37"/>
  <c r="AI1712" i="37"/>
  <c r="AI1687" i="37"/>
  <c r="AI1655" i="37"/>
  <c r="AI1648" i="37"/>
  <c r="AI1639" i="37"/>
  <c r="AI1621" i="37"/>
  <c r="AI1558" i="37"/>
  <c r="AI1549" i="37"/>
  <c r="AI1529" i="37"/>
  <c r="AI1520" i="37"/>
  <c r="AI1513" i="37"/>
  <c r="AI1497" i="37"/>
  <c r="AI1484" i="37"/>
  <c r="AI1481" i="37"/>
  <c r="AI1469" i="37"/>
  <c r="AI1457" i="37"/>
  <c r="AI1453" i="37"/>
  <c r="AI1423" i="37"/>
  <c r="AI1360" i="37"/>
  <c r="AI1355" i="37"/>
  <c r="AI1346" i="37"/>
  <c r="AI1343" i="37"/>
  <c r="AI1331" i="37"/>
  <c r="AI1328" i="37"/>
  <c r="AI1319" i="37"/>
  <c r="AI1312" i="37"/>
  <c r="AI1303" i="37"/>
  <c r="AI1301" i="37"/>
  <c r="AI1296" i="37"/>
  <c r="AI1287" i="37"/>
  <c r="AI1280" i="37"/>
  <c r="AI1271" i="37"/>
  <c r="AI1269" i="37"/>
  <c r="AI1264" i="37"/>
  <c r="AI1255" i="37"/>
  <c r="AI1253" i="37"/>
  <c r="AI1248" i="37"/>
  <c r="AI1239" i="37"/>
  <c r="AI1237" i="37"/>
  <c r="AI1232" i="37"/>
  <c r="AI1223" i="37"/>
  <c r="AI1216" i="37"/>
  <c r="AI1207" i="37"/>
  <c r="AI1200" i="37"/>
  <c r="AI1191" i="37"/>
  <c r="AI1184" i="37"/>
  <c r="AI1175" i="37"/>
  <c r="AI1168" i="37"/>
  <c r="AI1159" i="37"/>
  <c r="AI1152" i="37"/>
  <c r="AI1143" i="37"/>
  <c r="AI1136" i="37"/>
  <c r="AI1127" i="37"/>
  <c r="AI1120" i="37"/>
  <c r="AI1111" i="37"/>
  <c r="AI1104" i="37"/>
  <c r="AI1095" i="37"/>
  <c r="AI1088" i="37"/>
  <c r="AI1079" i="37"/>
  <c r="AI1072" i="37"/>
  <c r="AI1063" i="37"/>
  <c r="AI1056" i="37"/>
  <c r="AI1047" i="37"/>
  <c r="AI1040" i="37"/>
  <c r="AI1031" i="37"/>
  <c r="AI1029" i="37"/>
  <c r="AI1021" i="37"/>
  <c r="AI989" i="37"/>
  <c r="AI976" i="37"/>
  <c r="AI969" i="37"/>
  <c r="AI964" i="37"/>
  <c r="AI953" i="37"/>
  <c r="AI951" i="37"/>
  <c r="AI948" i="37"/>
  <c r="AI935" i="37"/>
  <c r="AI932" i="37"/>
  <c r="AI925" i="37"/>
  <c r="AI919" i="37"/>
  <c r="AI916" i="37"/>
  <c r="AI909" i="37"/>
  <c r="AI903" i="37"/>
  <c r="AI900" i="37"/>
  <c r="AI893" i="37"/>
  <c r="AI881" i="37"/>
  <c r="AI877" i="37"/>
  <c r="AI875" i="37"/>
  <c r="AI872" i="37"/>
  <c r="AI865" i="37"/>
  <c r="AI859" i="37"/>
  <c r="AI856" i="37"/>
  <c r="AI845" i="37"/>
  <c r="AI843" i="37"/>
  <c r="AI840" i="37"/>
  <c r="AI833" i="37"/>
  <c r="AI827" i="37"/>
  <c r="AI824" i="37"/>
  <c r="AI813" i="37"/>
  <c r="AI811" i="37"/>
  <c r="AI808" i="37"/>
  <c r="AI799" i="37"/>
  <c r="AI797" i="37"/>
  <c r="AI792" i="37"/>
  <c r="AI783" i="37"/>
  <c r="AI781" i="37"/>
  <c r="AI776" i="37"/>
  <c r="AI767" i="37"/>
  <c r="AI765" i="37"/>
  <c r="AI760" i="37"/>
  <c r="AI749" i="37"/>
  <c r="AI747" i="37"/>
  <c r="AI744" i="37"/>
  <c r="AI733" i="37"/>
  <c r="AI731" i="37"/>
  <c r="AI728" i="37"/>
  <c r="AI717" i="37"/>
  <c r="AI715" i="37"/>
  <c r="AI712" i="37"/>
  <c r="AI701" i="37"/>
  <c r="AI699" i="37"/>
  <c r="AI696" i="37"/>
  <c r="AI685" i="37"/>
  <c r="AI683" i="37"/>
  <c r="AI680" i="37"/>
  <c r="AI667" i="37"/>
  <c r="AI664" i="37"/>
  <c r="AI657" i="37"/>
  <c r="AI651" i="37"/>
  <c r="AI648" i="37"/>
  <c r="AI641" i="37"/>
  <c r="AI635" i="37"/>
  <c r="AI632" i="37"/>
  <c r="AI625" i="37"/>
  <c r="AI619" i="37"/>
  <c r="AI616" i="37"/>
  <c r="AI609" i="37"/>
  <c r="AI604" i="37"/>
  <c r="AI601" i="37"/>
  <c r="AI596" i="37"/>
  <c r="AI593" i="37"/>
  <c r="AI588" i="37"/>
  <c r="AI585" i="37"/>
  <c r="AI580" i="37"/>
  <c r="AI577" i="37"/>
  <c r="AI572" i="37"/>
  <c r="AI569" i="37"/>
  <c r="AI564" i="37"/>
  <c r="AI561" i="37"/>
  <c r="AI556" i="37"/>
  <c r="AI553" i="37"/>
  <c r="AI548" i="37"/>
  <c r="AI545" i="37"/>
  <c r="AI540" i="37"/>
  <c r="AI537" i="37"/>
  <c r="AI532" i="37"/>
  <c r="AI529" i="37"/>
  <c r="AI524" i="37"/>
  <c r="AI521" i="37"/>
  <c r="AI516" i="37"/>
  <c r="AI513" i="37"/>
  <c r="AI508" i="37"/>
  <c r="AI505" i="37"/>
  <c r="AI500" i="37"/>
  <c r="AI497" i="37"/>
  <c r="AI492" i="37"/>
  <c r="AI489" i="37"/>
  <c r="AI484" i="37"/>
  <c r="AI481" i="37"/>
  <c r="AI476" i="37"/>
  <c r="AI473" i="37"/>
  <c r="AI468" i="37"/>
  <c r="AI465" i="37"/>
  <c r="AI460" i="37"/>
  <c r="AI457" i="37"/>
  <c r="AI452" i="37"/>
  <c r="AI449" i="37"/>
  <c r="AI444" i="37"/>
  <c r="AI441" i="37"/>
  <c r="AI436" i="37"/>
  <c r="AI433" i="37"/>
  <c r="AI428" i="37"/>
  <c r="AI425" i="37"/>
  <c r="AI420" i="37"/>
  <c r="AI417" i="37"/>
  <c r="AI412" i="37"/>
  <c r="AI409" i="37"/>
  <c r="AI404" i="37"/>
  <c r="AI401" i="37"/>
  <c r="AI392" i="37"/>
  <c r="AI385" i="37"/>
  <c r="AI376" i="37"/>
  <c r="AI369" i="37"/>
  <c r="AI360" i="37"/>
  <c r="AI353" i="37"/>
  <c r="AI344" i="37"/>
  <c r="AI337" i="37"/>
  <c r="AI328" i="37"/>
  <c r="AI321" i="37"/>
  <c r="AI312" i="37"/>
  <c r="AI305" i="37"/>
  <c r="AI296" i="37"/>
  <c r="AI289" i="37"/>
  <c r="AI280" i="37"/>
  <c r="AI273" i="37"/>
  <c r="AI264" i="37"/>
  <c r="AI257" i="37"/>
  <c r="AI248" i="37"/>
  <c r="AI241" i="37"/>
  <c r="AI232" i="37"/>
  <c r="AI225" i="37"/>
  <c r="AI216" i="37"/>
  <c r="AI209" i="37"/>
  <c r="AI200" i="37"/>
  <c r="AI193" i="37"/>
  <c r="AI184" i="37"/>
  <c r="AI177" i="37"/>
  <c r="AI168" i="37"/>
  <c r="AI161" i="37"/>
  <c r="AI152" i="37"/>
  <c r="AI145" i="37"/>
  <c r="AI136" i="37"/>
  <c r="AI129" i="37"/>
  <c r="AI120" i="37"/>
  <c r="AI113" i="37"/>
  <c r="AI104" i="37"/>
  <c r="AI97" i="37"/>
  <c r="AI85" i="37"/>
  <c r="AI82" i="37"/>
  <c r="AI77" i="37"/>
  <c r="AI74" i="37"/>
  <c r="AI69" i="37"/>
  <c r="AI66" i="37"/>
  <c r="AI61" i="37"/>
  <c r="AI49" i="37"/>
  <c r="AI42" i="37"/>
  <c r="AI37" i="37"/>
  <c r="AI30" i="37"/>
  <c r="AI21" i="37"/>
  <c r="AI1625" i="37"/>
  <c r="AF2143" i="37"/>
  <c r="AF2134" i="37"/>
  <c r="AF2119" i="37"/>
  <c r="AF2104" i="37"/>
  <c r="AF1879" i="37"/>
  <c r="AF1847" i="37"/>
  <c r="AF1607" i="37"/>
  <c r="AF1575" i="37"/>
  <c r="AF1543" i="37"/>
  <c r="AF1495" i="37"/>
  <c r="AF1467" i="37"/>
  <c r="AF1415" i="37"/>
  <c r="AF1355" i="37"/>
  <c r="AF1282" i="37"/>
  <c r="AF2096" i="37"/>
  <c r="AF2094" i="37"/>
  <c r="AF2084" i="37"/>
  <c r="AF2079" i="37"/>
  <c r="AF2076" i="37"/>
  <c r="AF2032" i="37"/>
  <c r="AF2028" i="37"/>
  <c r="AF2018" i="37"/>
  <c r="AF2016" i="37"/>
  <c r="AF2011" i="37"/>
  <c r="AF2002" i="37"/>
  <c r="AF2000" i="37"/>
  <c r="AF1992" i="37"/>
  <c r="AF1987" i="37"/>
  <c r="AF1978" i="37"/>
  <c r="AF1976" i="37"/>
  <c r="AF1971" i="37"/>
  <c r="AF1965" i="37"/>
  <c r="AF1962" i="37"/>
  <c r="AF1955" i="37"/>
  <c r="AF1943" i="37"/>
  <c r="AF1941" i="37"/>
  <c r="AF1936" i="37"/>
  <c r="AF1931" i="37"/>
  <c r="AF1929" i="37"/>
  <c r="AF1926" i="37"/>
  <c r="AF1924" i="37"/>
  <c r="AF1919" i="37"/>
  <c r="AF1910" i="37"/>
  <c r="AF1907" i="37"/>
  <c r="AF1895" i="37"/>
  <c r="AF1891" i="37"/>
  <c r="AF1886" i="37"/>
  <c r="AF1882" i="37"/>
  <c r="AF1869" i="37"/>
  <c r="AF1845" i="37"/>
  <c r="AF1840" i="37"/>
  <c r="AF1828" i="37"/>
  <c r="AF1825" i="37"/>
  <c r="AF1820" i="37"/>
  <c r="AF1817" i="37"/>
  <c r="AF1812" i="37"/>
  <c r="AF1809" i="37"/>
  <c r="AF1804" i="37"/>
  <c r="AF1795" i="37"/>
  <c r="AF1793" i="37"/>
  <c r="AF1788" i="37"/>
  <c r="AF1779" i="37"/>
  <c r="AF1777" i="37"/>
  <c r="AF1772" i="37"/>
  <c r="AF1763" i="37"/>
  <c r="AF1761" i="37"/>
  <c r="AF1756" i="37"/>
  <c r="AF1747" i="37"/>
  <c r="AF1745" i="37"/>
  <c r="AF1740" i="37"/>
  <c r="AF1731" i="37"/>
  <c r="AF1729" i="37"/>
  <c r="AF1724" i="37"/>
  <c r="AF1715" i="37"/>
  <c r="AF1713" i="37"/>
  <c r="AF1708" i="37"/>
  <c r="AF1699" i="37"/>
  <c r="AF1683" i="37"/>
  <c r="AF1660" i="37"/>
  <c r="AF1649" i="37"/>
  <c r="AF1635" i="37"/>
  <c r="AF1633" i="37"/>
  <c r="AF1520" i="37"/>
  <c r="AF1518" i="37"/>
  <c r="AF1513" i="37"/>
  <c r="AF1508" i="37"/>
  <c r="AF1506" i="37"/>
  <c r="AF1485" i="37"/>
  <c r="AF1436" i="37"/>
  <c r="AF1434" i="37"/>
  <c r="AF1429" i="37"/>
  <c r="AF1420" i="37"/>
  <c r="AF1418" i="37"/>
  <c r="AF1413" i="37"/>
  <c r="AF1404" i="37"/>
  <c r="AF1401" i="37"/>
  <c r="AF1392" i="37"/>
  <c r="AF1390" i="37"/>
  <c r="AF1385" i="37"/>
  <c r="AF1376" i="37"/>
  <c r="AF1374" i="37"/>
  <c r="AF1369" i="37"/>
  <c r="AF1360" i="37"/>
  <c r="AF1358" i="37"/>
  <c r="AF1353" i="37"/>
  <c r="AF1344" i="37"/>
  <c r="AF1342" i="37"/>
  <c r="AF1337" i="37"/>
  <c r="AF1328" i="37"/>
  <c r="AF1326" i="37"/>
  <c r="AF1321" i="37"/>
  <c r="AF1312" i="37"/>
  <c r="AF1310" i="37"/>
  <c r="AF1305" i="37"/>
  <c r="AF1296" i="37"/>
  <c r="AF1293" i="37"/>
  <c r="AF1288" i="37"/>
  <c r="AF1285" i="37"/>
  <c r="AF1280" i="37"/>
  <c r="AF1277" i="37"/>
  <c r="AF1272" i="37"/>
  <c r="AF1269" i="37"/>
  <c r="AF1264" i="37"/>
  <c r="AF1261" i="37"/>
  <c r="AF1256" i="37"/>
  <c r="AF1253" i="37"/>
  <c r="AF1248" i="37"/>
  <c r="AF1245" i="37"/>
  <c r="AF1240" i="37"/>
  <c r="AF1237" i="37"/>
  <c r="AF1232" i="37"/>
  <c r="AF1229" i="37"/>
  <c r="AF1224" i="37"/>
  <c r="AF1221" i="37"/>
  <c r="AF1216" i="37"/>
  <c r="AF1213" i="37"/>
  <c r="AF1208" i="37"/>
  <c r="AF1206" i="37"/>
  <c r="AF1193" i="37"/>
  <c r="AF1188" i="37"/>
  <c r="AF1180" i="37"/>
  <c r="AF1172" i="37"/>
  <c r="AF1164" i="37"/>
  <c r="AF1157" i="37"/>
  <c r="AF1152" i="37"/>
  <c r="AF1145" i="37"/>
  <c r="AF1129" i="37"/>
  <c r="AF1121" i="37"/>
  <c r="AF1113" i="37"/>
  <c r="AF1105" i="37"/>
  <c r="AF1100" i="37"/>
  <c r="AF1092" i="37"/>
  <c r="AF1084" i="37"/>
  <c r="AF1076" i="37"/>
  <c r="AF1068" i="37"/>
  <c r="AF1060" i="37"/>
  <c r="AF1057" i="37"/>
  <c r="AF1052" i="37"/>
  <c r="AF1050" i="37"/>
  <c r="AF1045" i="37"/>
  <c r="AF1036" i="37"/>
  <c r="AF1034" i="37"/>
  <c r="AF1029" i="37"/>
  <c r="AF1020" i="37"/>
  <c r="AF1018" i="37"/>
  <c r="AF1013" i="37"/>
  <c r="AF1009" i="37"/>
  <c r="AF1004" i="37"/>
  <c r="AF996" i="37"/>
  <c r="AF988" i="37"/>
  <c r="AF985" i="37"/>
  <c r="AF980" i="37"/>
  <c r="AF977" i="37"/>
  <c r="AF972" i="37"/>
  <c r="AF969" i="37"/>
  <c r="AF964" i="37"/>
  <c r="AF961" i="37"/>
  <c r="AF956" i="37"/>
  <c r="AF953" i="37"/>
  <c r="AF948" i="37"/>
  <c r="AF940" i="37"/>
  <c r="AF937" i="37"/>
  <c r="AF935" i="37"/>
  <c r="AF928" i="37"/>
  <c r="AF916" i="37"/>
  <c r="AF914" i="37"/>
  <c r="AF911" i="37"/>
  <c r="AF902" i="37"/>
  <c r="AF892" i="37"/>
  <c r="AF882" i="37"/>
  <c r="AF879" i="37"/>
  <c r="AF872" i="37"/>
  <c r="AF870" i="37"/>
  <c r="AF860" i="37"/>
  <c r="AF850" i="37"/>
  <c r="AF847" i="37"/>
  <c r="AF840" i="37"/>
  <c r="AF838" i="37"/>
  <c r="AF830" i="37"/>
  <c r="AF828" i="37"/>
  <c r="AF816" i="37"/>
  <c r="AF809" i="37"/>
  <c r="AF807" i="37"/>
  <c r="AF802" i="37"/>
  <c r="AF787" i="37"/>
  <c r="AF765" i="37"/>
  <c r="AF741" i="37"/>
  <c r="AF709" i="37"/>
  <c r="AF681" i="37"/>
  <c r="AF679" i="37"/>
  <c r="AF674" i="37"/>
  <c r="AF670" i="37"/>
  <c r="AF657" i="37"/>
  <c r="AF655" i="37"/>
  <c r="AF650" i="37"/>
  <c r="AF629" i="37"/>
  <c r="AF597" i="37"/>
  <c r="AF565" i="37"/>
  <c r="AF558" i="37"/>
  <c r="AF541" i="37"/>
  <c r="AF534" i="37"/>
  <c r="AF521" i="37"/>
  <c r="AF503" i="37"/>
  <c r="AF501" i="37"/>
  <c r="AF481" i="37"/>
  <c r="AF474" i="37"/>
  <c r="AF2097" i="37"/>
  <c r="AF2092" i="37"/>
  <c r="AF2090" i="37"/>
  <c r="AF2080" i="37"/>
  <c r="AF2075" i="37"/>
  <c r="AF2031" i="37"/>
  <c r="AF2029" i="37"/>
  <c r="AF2024" i="37"/>
  <c r="AF2019" i="37"/>
  <c r="AF2010" i="37"/>
  <c r="AF2008" i="37"/>
  <c r="AF2003" i="37"/>
  <c r="AF1996" i="37"/>
  <c r="AF1986" i="37"/>
  <c r="AF1984" i="37"/>
  <c r="AF1979" i="37"/>
  <c r="AF1970" i="37"/>
  <c r="AF1968" i="37"/>
  <c r="AF1963" i="37"/>
  <c r="AF1957" i="37"/>
  <c r="AF1954" i="37"/>
  <c r="AF1947" i="37"/>
  <c r="AF1944" i="37"/>
  <c r="AF1935" i="37"/>
  <c r="AF1933" i="37"/>
  <c r="AF1927" i="37"/>
  <c r="AF1918" i="37"/>
  <c r="AF1916" i="37"/>
  <c r="AF1911" i="37"/>
  <c r="AF1906" i="37"/>
  <c r="AF1904" i="37"/>
  <c r="AF1897" i="37"/>
  <c r="AF1894" i="37"/>
  <c r="AF1890" i="37"/>
  <c r="AF1885" i="37"/>
  <c r="AF1883" i="37"/>
  <c r="AF1839" i="37"/>
  <c r="AF1837" i="37"/>
  <c r="AF1832" i="37"/>
  <c r="AF1829" i="37"/>
  <c r="AF1824" i="37"/>
  <c r="AF1821" i="37"/>
  <c r="AF1816" i="37"/>
  <c r="AF1813" i="37"/>
  <c r="AF1808" i="37"/>
  <c r="AF1803" i="37"/>
  <c r="AF1801" i="37"/>
  <c r="AF1796" i="37"/>
  <c r="AF1787" i="37"/>
  <c r="AF1785" i="37"/>
  <c r="AF1780" i="37"/>
  <c r="AF1771" i="37"/>
  <c r="AF1769" i="37"/>
  <c r="AF1764" i="37"/>
  <c r="AF1755" i="37"/>
  <c r="AF1753" i="37"/>
  <c r="AF1748" i="37"/>
  <c r="AF1739" i="37"/>
  <c r="AF1737" i="37"/>
  <c r="AF1732" i="37"/>
  <c r="AF1723" i="37"/>
  <c r="AF1721" i="37"/>
  <c r="AF1716" i="37"/>
  <c r="AF1707" i="37"/>
  <c r="AF1705" i="37"/>
  <c r="AF1700" i="37"/>
  <c r="AF1691" i="37"/>
  <c r="AF1689" i="37"/>
  <c r="AF1675" i="37"/>
  <c r="AF1668" i="37"/>
  <c r="AF1659" i="37"/>
  <c r="AF1657" i="37"/>
  <c r="AF1643" i="37"/>
  <c r="AF1641" i="37"/>
  <c r="AF1636" i="37"/>
  <c r="AF1521" i="37"/>
  <c r="AF1512" i="37"/>
  <c r="AF1509" i="37"/>
  <c r="AF1484" i="37"/>
  <c r="AF1482" i="37"/>
  <c r="AF1437" i="37"/>
  <c r="AF1428" i="37"/>
  <c r="AF1426" i="37"/>
  <c r="AF1421" i="37"/>
  <c r="AF1412" i="37"/>
  <c r="AF1410" i="37"/>
  <c r="AF1405" i="37"/>
  <c r="AF1400" i="37"/>
  <c r="AF1398" i="37"/>
  <c r="AF1393" i="37"/>
  <c r="AF1384" i="37"/>
  <c r="AF1382" i="37"/>
  <c r="AF1377" i="37"/>
  <c r="AF1368" i="37"/>
  <c r="AF1366" i="37"/>
  <c r="AF1361" i="37"/>
  <c r="AF1352" i="37"/>
  <c r="AF1350" i="37"/>
  <c r="AF1345" i="37"/>
  <c r="AF1336" i="37"/>
  <c r="AF1334" i="37"/>
  <c r="AF1329" i="37"/>
  <c r="AF1320" i="37"/>
  <c r="AF1318" i="37"/>
  <c r="AF1313" i="37"/>
  <c r="AF1304" i="37"/>
  <c r="AF1302" i="37"/>
  <c r="AF1297" i="37"/>
  <c r="AF1292" i="37"/>
  <c r="AF1289" i="37"/>
  <c r="AF1284" i="37"/>
  <c r="AF1281" i="37"/>
  <c r="AF1276" i="37"/>
  <c r="AF1273" i="37"/>
  <c r="AF1268" i="37"/>
  <c r="AF1265" i="37"/>
  <c r="AF1260" i="37"/>
  <c r="AF1257" i="37"/>
  <c r="AF1252" i="37"/>
  <c r="AF1249" i="37"/>
  <c r="AF1244" i="37"/>
  <c r="AF1241" i="37"/>
  <c r="AF1236" i="37"/>
  <c r="AF1233" i="37"/>
  <c r="AF1228" i="37"/>
  <c r="AF1225" i="37"/>
  <c r="AF1220" i="37"/>
  <c r="AF1217" i="37"/>
  <c r="AF1212" i="37"/>
  <c r="AF1209" i="37"/>
  <c r="AF1192" i="37"/>
  <c r="AF1184" i="37"/>
  <c r="AF1176" i="37"/>
  <c r="AF1168" i="37"/>
  <c r="AF1160" i="37"/>
  <c r="AF1158" i="37"/>
  <c r="AF1148" i="37"/>
  <c r="AF1146" i="37"/>
  <c r="AF1125" i="37"/>
  <c r="AF1117" i="37"/>
  <c r="AF1109" i="37"/>
  <c r="AF1096" i="37"/>
  <c r="AF1088" i="37"/>
  <c r="AF1080" i="37"/>
  <c r="AF1072" i="37"/>
  <c r="AF1064" i="37"/>
  <c r="AF1061" i="37"/>
  <c r="AF1056" i="37"/>
  <c r="AF1053" i="37"/>
  <c r="AF1044" i="37"/>
  <c r="AF1042" i="37"/>
  <c r="AF1037" i="37"/>
  <c r="AF1028" i="37"/>
  <c r="AF1026" i="37"/>
  <c r="AF1021" i="37"/>
  <c r="AF1012" i="37"/>
  <c r="AF1010" i="37"/>
  <c r="AF1000" i="37"/>
  <c r="AF992" i="37"/>
  <c r="AF989" i="37"/>
  <c r="AF984" i="37"/>
  <c r="AF981" i="37"/>
  <c r="AF976" i="37"/>
  <c r="AF973" i="37"/>
  <c r="AF968" i="37"/>
  <c r="AF965" i="37"/>
  <c r="AF960" i="37"/>
  <c r="AF957" i="37"/>
  <c r="AF952" i="37"/>
  <c r="AF949" i="37"/>
  <c r="AF945" i="37"/>
  <c r="AF943" i="37"/>
  <c r="AF936" i="37"/>
  <c r="AF932" i="37"/>
  <c r="AF929" i="37"/>
  <c r="AF927" i="37"/>
  <c r="AF918" i="37"/>
  <c r="AF908" i="37"/>
  <c r="AF898" i="37"/>
  <c r="AF895" i="37"/>
  <c r="AF888" i="37"/>
  <c r="AF886" i="37"/>
  <c r="AF876" i="37"/>
  <c r="AF863" i="37"/>
  <c r="AF856" i="37"/>
  <c r="AF854" i="37"/>
  <c r="AF844" i="37"/>
  <c r="AF831" i="37"/>
  <c r="AF826" i="37"/>
  <c r="AF824" i="37"/>
  <c r="AF804" i="37"/>
  <c r="AF797" i="37"/>
  <c r="AF790" i="37"/>
  <c r="AF777" i="37"/>
  <c r="AF775" i="37"/>
  <c r="AF770" i="37"/>
  <c r="AF755" i="37"/>
  <c r="AF753" i="37"/>
  <c r="AF751" i="37"/>
  <c r="AF746" i="37"/>
  <c r="AF725" i="37"/>
  <c r="AF693" i="37"/>
  <c r="AF667" i="37"/>
  <c r="AF645" i="37"/>
  <c r="AF613" i="37"/>
  <c r="AF581" i="37"/>
  <c r="AF555" i="37"/>
  <c r="AF531" i="37"/>
  <c r="AF529" i="37"/>
  <c r="AF513" i="37"/>
  <c r="AF506" i="37"/>
  <c r="AF491" i="37"/>
  <c r="AF486" i="37"/>
  <c r="AF471" i="37"/>
  <c r="AF469" i="37"/>
  <c r="AF464" i="37"/>
  <c r="AF452" i="37"/>
  <c r="AF432" i="37"/>
  <c r="AF420" i="37"/>
  <c r="AF400" i="37"/>
  <c r="AF376" i="37"/>
  <c r="AF364" i="37"/>
  <c r="AF352" i="37"/>
  <c r="AF336" i="37"/>
  <c r="AF320" i="37"/>
  <c r="AF304" i="37"/>
  <c r="AF288" i="37"/>
  <c r="AF272" i="37"/>
  <c r="AF256" i="37"/>
  <c r="AF254" i="37"/>
  <c r="AF240" i="37"/>
  <c r="AF238" i="37"/>
  <c r="AF224" i="37"/>
  <c r="AF208" i="37"/>
  <c r="AF192" i="37"/>
  <c r="AF176" i="37"/>
  <c r="AF160" i="37"/>
  <c r="AF144" i="37"/>
  <c r="AF128" i="37"/>
  <c r="AF112" i="37"/>
  <c r="AF96" i="37"/>
  <c r="AF80" i="37"/>
  <c r="AF64" i="37"/>
  <c r="AF48" i="37"/>
  <c r="AF32" i="37"/>
  <c r="AF16" i="37"/>
  <c r="AF1624" i="37"/>
  <c r="Z2131" i="37"/>
  <c r="Z2115" i="37"/>
  <c r="Z2113" i="37"/>
  <c r="Z2097" i="37"/>
  <c r="Z2081" i="37"/>
  <c r="Z2067" i="37"/>
  <c r="Z2065" i="37"/>
  <c r="Z2051" i="37"/>
  <c r="Z2049" i="37"/>
  <c r="Z2033" i="37"/>
  <c r="Z2017" i="37"/>
  <c r="Z2003" i="37"/>
  <c r="Z2001" i="37"/>
  <c r="Z1987" i="37"/>
  <c r="Z1971" i="37"/>
  <c r="Z1969" i="37"/>
  <c r="Z1955" i="37"/>
  <c r="Z1953" i="37"/>
  <c r="Z1939" i="37"/>
  <c r="Z1937" i="37"/>
  <c r="Z1923" i="37"/>
  <c r="Z1921" i="37"/>
  <c r="Z1907" i="37"/>
  <c r="Z1905" i="37"/>
  <c r="Z1891" i="37"/>
  <c r="Z1889" i="37"/>
  <c r="Z1875" i="37"/>
  <c r="Z1859" i="37"/>
  <c r="Z1841" i="37"/>
  <c r="Z1825" i="37"/>
  <c r="Z1811" i="37"/>
  <c r="Z1795" i="37"/>
  <c r="Z1793" i="37"/>
  <c r="Z1777" i="37"/>
  <c r="Z1761" i="37"/>
  <c r="Z1745" i="37"/>
  <c r="Z1731" i="37"/>
  <c r="Z1729" i="37"/>
  <c r="Z1713" i="37"/>
  <c r="Z1697" i="37"/>
  <c r="Z1681" i="37"/>
  <c r="Z1649" i="37"/>
  <c r="Z1633" i="37"/>
  <c r="Z1613" i="37"/>
  <c r="Z1597" i="37"/>
  <c r="Z1581" i="37"/>
  <c r="Z1565" i="37"/>
  <c r="Z1535" i="37"/>
  <c r="Z1533" i="37"/>
  <c r="Z1519" i="37"/>
  <c r="Z1517" i="37"/>
  <c r="Z1503" i="37"/>
  <c r="Z1501" i="37"/>
  <c r="Z1487" i="37"/>
  <c r="Z1485" i="37"/>
  <c r="Z1471" i="37"/>
  <c r="Z1469" i="37"/>
  <c r="Z1455" i="37"/>
  <c r="Z1439" i="37"/>
  <c r="Z1423" i="37"/>
  <c r="Z1421" i="37"/>
  <c r="Z1405" i="37"/>
  <c r="Z1391" i="37"/>
  <c r="Z1389" i="37"/>
  <c r="Z1373" i="37"/>
  <c r="Z1359" i="37"/>
  <c r="Z1357" i="37"/>
  <c r="Z1343" i="37"/>
  <c r="Z1341" i="37"/>
  <c r="Z1325" i="37"/>
  <c r="Z1311" i="37"/>
  <c r="Z1309" i="37"/>
  <c r="Z1295" i="37"/>
  <c r="Z1293" i="37"/>
  <c r="Z1279" i="37"/>
  <c r="Z1261" i="37"/>
  <c r="Z1247" i="37"/>
  <c r="Z1245" i="37"/>
  <c r="Z1231" i="37"/>
  <c r="Z1215" i="37"/>
  <c r="Z1199" i="37"/>
  <c r="Z1183" i="37"/>
  <c r="Z1181" i="37"/>
  <c r="Z1165" i="37"/>
  <c r="Z1149" i="37"/>
  <c r="Z1135" i="37"/>
  <c r="Z1133" i="37"/>
  <c r="Z1117" i="37"/>
  <c r="Z1103" i="37"/>
  <c r="Z1101" i="37"/>
  <c r="Z1087" i="37"/>
  <c r="Z1071" i="37"/>
  <c r="Z1055" i="37"/>
  <c r="Z1039" i="37"/>
  <c r="Z1037" i="37"/>
  <c r="Z1021" i="37"/>
  <c r="Z1007" i="37"/>
  <c r="Z1005" i="37"/>
  <c r="Z903" i="37"/>
  <c r="Z887" i="37"/>
  <c r="Z875" i="37"/>
  <c r="Z859" i="37"/>
  <c r="Z857" i="37"/>
  <c r="Z791" i="37"/>
  <c r="Z789" i="37"/>
  <c r="Z767" i="37"/>
  <c r="Z751" i="37"/>
  <c r="Z735" i="37"/>
  <c r="Z719" i="37"/>
  <c r="Z703" i="37"/>
  <c r="Z687" i="37"/>
  <c r="Z671" i="37"/>
  <c r="Z655" i="37"/>
  <c r="Z639" i="37"/>
  <c r="Z623" i="37"/>
  <c r="Z603" i="37"/>
  <c r="Z601" i="37"/>
  <c r="Z569" i="37"/>
  <c r="Z559" i="37"/>
  <c r="Z539" i="37"/>
  <c r="Z523" i="37"/>
  <c r="Z515" i="37"/>
  <c r="Z495" i="37"/>
  <c r="Z493" i="37"/>
  <c r="Z479" i="37"/>
  <c r="Z463" i="37"/>
  <c r="Z461" i="37"/>
  <c r="Z439" i="37"/>
  <c r="Z437" i="37"/>
  <c r="Z423" i="37"/>
  <c r="Z387" i="37"/>
  <c r="Z385" i="37"/>
  <c r="Z363" i="37"/>
  <c r="Z361" i="37"/>
  <c r="Z331" i="37"/>
  <c r="Z329" i="37"/>
  <c r="Z315" i="37"/>
  <c r="Z299" i="37"/>
  <c r="Z271" i="37"/>
  <c r="AF808" i="37"/>
  <c r="AF798" i="37"/>
  <c r="AF796" i="37"/>
  <c r="AF783" i="37"/>
  <c r="AF778" i="37"/>
  <c r="AF776" i="37"/>
  <c r="AF766" i="37"/>
  <c r="AF764" i="37"/>
  <c r="AF752" i="37"/>
  <c r="AF740" i="37"/>
  <c r="AF737" i="37"/>
  <c r="AF735" i="37"/>
  <c r="AF721" i="37"/>
  <c r="AF719" i="37"/>
  <c r="AF714" i="37"/>
  <c r="AF708" i="37"/>
  <c r="AF705" i="37"/>
  <c r="AF703" i="37"/>
  <c r="AF692" i="37"/>
  <c r="AF689" i="37"/>
  <c r="AF687" i="37"/>
  <c r="AF680" i="37"/>
  <c r="AF663" i="37"/>
  <c r="AF658" i="37"/>
  <c r="AF656" i="37"/>
  <c r="AF646" i="37"/>
  <c r="AF644" i="37"/>
  <c r="AF641" i="37"/>
  <c r="AF639" i="37"/>
  <c r="AF634" i="37"/>
  <c r="AF630" i="37"/>
  <c r="AF628" i="37"/>
  <c r="AF625" i="37"/>
  <c r="AF623" i="37"/>
  <c r="AF618" i="37"/>
  <c r="AF614" i="37"/>
  <c r="AF612" i="37"/>
  <c r="AF609" i="37"/>
  <c r="AF607" i="37"/>
  <c r="AF602" i="37"/>
  <c r="AF598" i="37"/>
  <c r="AF596" i="37"/>
  <c r="AF593" i="37"/>
  <c r="AF591" i="37"/>
  <c r="AF586" i="37"/>
  <c r="AF582" i="37"/>
  <c r="AF580" i="37"/>
  <c r="AF577" i="37"/>
  <c r="AF575" i="37"/>
  <c r="AF570" i="37"/>
  <c r="AF566" i="37"/>
  <c r="AF564" i="37"/>
  <c r="AF551" i="37"/>
  <c r="AF546" i="37"/>
  <c r="AF542" i="37"/>
  <c r="AF537" i="37"/>
  <c r="AF522" i="37"/>
  <c r="AF514" i="37"/>
  <c r="AF512" i="37"/>
  <c r="AF509" i="37"/>
  <c r="AF494" i="37"/>
  <c r="AF482" i="37"/>
  <c r="AF477" i="37"/>
  <c r="AF450" i="37"/>
  <c r="AF445" i="37"/>
  <c r="AF418" i="37"/>
  <c r="AF413" i="37"/>
  <c r="AF404" i="37"/>
  <c r="AF391" i="37"/>
  <c r="AF389" i="37"/>
  <c r="AF355" i="37"/>
  <c r="AF346" i="37"/>
  <c r="AF339" i="37"/>
  <c r="AF330" i="37"/>
  <c r="AF323" i="37"/>
  <c r="AF314" i="37"/>
  <c r="AF307" i="37"/>
  <c r="AF298" i="37"/>
  <c r="AF291" i="37"/>
  <c r="AF282" i="37"/>
  <c r="AF275" i="37"/>
  <c r="AF266" i="37"/>
  <c r="AF259" i="37"/>
  <c r="AF243" i="37"/>
  <c r="AF234" i="37"/>
  <c r="AF227" i="37"/>
  <c r="AF218" i="37"/>
  <c r="AF211" i="37"/>
  <c r="AF202" i="37"/>
  <c r="AF195" i="37"/>
  <c r="AF186" i="37"/>
  <c r="AF179" i="37"/>
  <c r="AF170" i="37"/>
  <c r="AF163" i="37"/>
  <c r="AF154" i="37"/>
  <c r="AF147" i="37"/>
  <c r="AF138" i="37"/>
  <c r="AF131" i="37"/>
  <c r="AF122" i="37"/>
  <c r="AF115" i="37"/>
  <c r="AF106" i="37"/>
  <c r="AF99" i="37"/>
  <c r="AF90" i="37"/>
  <c r="AF83" i="37"/>
  <c r="AF74" i="37"/>
  <c r="AF67" i="37"/>
  <c r="AF58" i="37"/>
  <c r="AF51" i="37"/>
  <c r="AF42" i="37"/>
  <c r="AF38" i="37"/>
  <c r="AF35" i="37"/>
  <c r="AF26" i="37"/>
  <c r="AF24" i="37"/>
  <c r="AF19" i="37"/>
  <c r="AF10" i="37"/>
  <c r="AF8" i="37"/>
  <c r="AF3" i="37"/>
  <c r="Z2141" i="37"/>
  <c r="Z2134" i="37"/>
  <c r="Z2125" i="37"/>
  <c r="Z2118" i="37"/>
  <c r="Z2105" i="37"/>
  <c r="Z2102" i="37"/>
  <c r="Z2086" i="37"/>
  <c r="Z2070" i="37"/>
  <c r="Z2059" i="37"/>
  <c r="Z2054" i="37"/>
  <c r="Z2041" i="37"/>
  <c r="Z2038" i="37"/>
  <c r="Z2022" i="37"/>
  <c r="Z2006" i="37"/>
  <c r="Z1990" i="37"/>
  <c r="Z1981" i="37"/>
  <c r="Z1974" i="37"/>
  <c r="Z1958" i="37"/>
  <c r="Z1942" i="37"/>
  <c r="Z1926" i="37"/>
  <c r="Z1915" i="37"/>
  <c r="Z1910" i="37"/>
  <c r="Z1897" i="37"/>
  <c r="Z1894" i="37"/>
  <c r="Z1883" i="37"/>
  <c r="Z1878" i="37"/>
  <c r="Z1869" i="37"/>
  <c r="Z1867" i="37"/>
  <c r="Z1862" i="37"/>
  <c r="Z1853" i="37"/>
  <c r="Z1851" i="37"/>
  <c r="Z1846" i="37"/>
  <c r="Z1833" i="37"/>
  <c r="Z1830" i="37"/>
  <c r="Z1821" i="37"/>
  <c r="Z1814" i="37"/>
  <c r="Z1805" i="37"/>
  <c r="Z1798" i="37"/>
  <c r="Z1782" i="37"/>
  <c r="Z1766" i="37"/>
  <c r="Z1750" i="37"/>
  <c r="Z1734" i="37"/>
  <c r="Z1718" i="37"/>
  <c r="Z1702" i="37"/>
  <c r="Z1638" i="37"/>
  <c r="Z1618" i="37"/>
  <c r="Z1602" i="37"/>
  <c r="Z1586" i="37"/>
  <c r="Z1570" i="37"/>
  <c r="Z1554" i="37"/>
  <c r="Z1545" i="37"/>
  <c r="Z1538" i="37"/>
  <c r="Z1522" i="37"/>
  <c r="Z1506" i="37"/>
  <c r="Z1490" i="37"/>
  <c r="Z1474" i="37"/>
  <c r="Z1458" i="37"/>
  <c r="Z1449" i="37"/>
  <c r="Z1442" i="37"/>
  <c r="Z1433" i="37"/>
  <c r="Z1426" i="37"/>
  <c r="Z1410" i="37"/>
  <c r="Z1394" i="37"/>
  <c r="Z1378" i="37"/>
  <c r="Z1362" i="37"/>
  <c r="Z1346" i="37"/>
  <c r="Z1330" i="37"/>
  <c r="Z1314" i="37"/>
  <c r="Z1298" i="37"/>
  <c r="Z1282" i="37"/>
  <c r="Z1273" i="37"/>
  <c r="Z1266" i="37"/>
  <c r="Z1250" i="37"/>
  <c r="Z1234" i="37"/>
  <c r="Z1218" i="37"/>
  <c r="Z1202" i="37"/>
  <c r="Z1193" i="37"/>
  <c r="Z1186" i="37"/>
  <c r="Z1170" i="37"/>
  <c r="Z1154" i="37"/>
  <c r="Z1138" i="37"/>
  <c r="Z1122" i="37"/>
  <c r="Z1106" i="37"/>
  <c r="Z1090" i="37"/>
  <c r="Z1081" i="37"/>
  <c r="Z1074" i="37"/>
  <c r="Z1065" i="37"/>
  <c r="Z1058" i="37"/>
  <c r="Z1042" i="37"/>
  <c r="Z1026" i="37"/>
  <c r="Z1010" i="37"/>
  <c r="Z994" i="37"/>
  <c r="Z986" i="37"/>
  <c r="Z978" i="37"/>
  <c r="Z970" i="37"/>
  <c r="Z962" i="37"/>
  <c r="Z954" i="37"/>
  <c r="Z946" i="37"/>
  <c r="Z938" i="37"/>
  <c r="Z930" i="37"/>
  <c r="Z918" i="37"/>
  <c r="Z906" i="37"/>
  <c r="Z890" i="37"/>
  <c r="Z881" i="37"/>
  <c r="Z850" i="37"/>
  <c r="Z842" i="37"/>
  <c r="Z834" i="37"/>
  <c r="Z826" i="37"/>
  <c r="Z818" i="37"/>
  <c r="Z810" i="37"/>
  <c r="Z802" i="37"/>
  <c r="Z778" i="37"/>
  <c r="Z770" i="37"/>
  <c r="Z761" i="37"/>
  <c r="Z754" i="37"/>
  <c r="Z745" i="37"/>
  <c r="Z738" i="37"/>
  <c r="Z729" i="37"/>
  <c r="Z722" i="37"/>
  <c r="Z713" i="37"/>
  <c r="Z706" i="37"/>
  <c r="Z697" i="37"/>
  <c r="Z690" i="37"/>
  <c r="Z681" i="37"/>
  <c r="Z674" i="37"/>
  <c r="Z665" i="37"/>
  <c r="Z658" i="37"/>
  <c r="Z649" i="37"/>
  <c r="Z642" i="37"/>
  <c r="Z633" i="37"/>
  <c r="Z626" i="37"/>
  <c r="Z606" i="37"/>
  <c r="Z594" i="37"/>
  <c r="Z586" i="37"/>
  <c r="Z574" i="37"/>
  <c r="Z562" i="37"/>
  <c r="Z553" i="37"/>
  <c r="Z498" i="37"/>
  <c r="Z482" i="37"/>
  <c r="Z473" i="37"/>
  <c r="Z466" i="37"/>
  <c r="Z454" i="37"/>
  <c r="Z442" i="37"/>
  <c r="Z426" i="37"/>
  <c r="Z414" i="37"/>
  <c r="Z406" i="37"/>
  <c r="Z398" i="37"/>
  <c r="Z390" i="37"/>
  <c r="Z374" i="37"/>
  <c r="Z354" i="37"/>
  <c r="Z346" i="37"/>
  <c r="Z334" i="37"/>
  <c r="Z318" i="37"/>
  <c r="Z309" i="37"/>
  <c r="AF784" i="37"/>
  <c r="AF772" i="37"/>
  <c r="AF748" i="37"/>
  <c r="AF738" i="37"/>
  <c r="AF736" i="37"/>
  <c r="AF734" i="37"/>
  <c r="AF722" i="37"/>
  <c r="AF718" i="37"/>
  <c r="AF706" i="37"/>
  <c r="AF702" i="37"/>
  <c r="AF690" i="37"/>
  <c r="AF688" i="37"/>
  <c r="AF676" i="37"/>
  <c r="AF664" i="37"/>
  <c r="AF652" i="37"/>
  <c r="AF640" i="37"/>
  <c r="AF624" i="37"/>
  <c r="AF608" i="37"/>
  <c r="AF592" i="37"/>
  <c r="AF576" i="37"/>
  <c r="AF552" i="37"/>
  <c r="AF536" i="37"/>
  <c r="AF530" i="37"/>
  <c r="AF508" i="37"/>
  <c r="AF502" i="37"/>
  <c r="AF490" i="37"/>
  <c r="AF488" i="37"/>
  <c r="AF485" i="37"/>
  <c r="AF476" i="37"/>
  <c r="AF458" i="37"/>
  <c r="AF456" i="37"/>
  <c r="AF453" i="37"/>
  <c r="AF444" i="37"/>
  <c r="AF426" i="37"/>
  <c r="AF424" i="37"/>
  <c r="AF421" i="37"/>
  <c r="AF412" i="37"/>
  <c r="AF392" i="37"/>
  <c r="AF388" i="37"/>
  <c r="AF368" i="37"/>
  <c r="AF365" i="37"/>
  <c r="AF358" i="37"/>
  <c r="AF356" i="37"/>
  <c r="AF351" i="37"/>
  <c r="AF342" i="37"/>
  <c r="AF340" i="37"/>
  <c r="AF338" i="37"/>
  <c r="AF335" i="37"/>
  <c r="AF326" i="37"/>
  <c r="AF324" i="37"/>
  <c r="AF319" i="37"/>
  <c r="AF310" i="37"/>
  <c r="AF308" i="37"/>
  <c r="AF303" i="37"/>
  <c r="AF294" i="37"/>
  <c r="AF292" i="37"/>
  <c r="AF287" i="37"/>
  <c r="AF278" i="37"/>
  <c r="AF276" i="37"/>
  <c r="AF271" i="37"/>
  <c r="AF260" i="37"/>
  <c r="AF258" i="37"/>
  <c r="AF255" i="37"/>
  <c r="AF244" i="37"/>
  <c r="AF242" i="37"/>
  <c r="AF230" i="37"/>
  <c r="AF228" i="37"/>
  <c r="AF223" i="37"/>
  <c r="AF214" i="37"/>
  <c r="AF212" i="37"/>
  <c r="AF210" i="37"/>
  <c r="AF207" i="37"/>
  <c r="AF198" i="37"/>
  <c r="AF196" i="37"/>
  <c r="AF180" i="37"/>
  <c r="AF175" i="37"/>
  <c r="AF166" i="37"/>
  <c r="AF164" i="37"/>
  <c r="AF159" i="37"/>
  <c r="AF150" i="37"/>
  <c r="AF148" i="37"/>
  <c r="AF143" i="37"/>
  <c r="AF132" i="37"/>
  <c r="AF116" i="37"/>
  <c r="AF102" i="37"/>
  <c r="AF100" i="37"/>
  <c r="AF86" i="37"/>
  <c r="AF84" i="37"/>
  <c r="AF82" i="37"/>
  <c r="AF79" i="37"/>
  <c r="AF68" i="37"/>
  <c r="AF63" i="37"/>
  <c r="AF54" i="37"/>
  <c r="AF52" i="37"/>
  <c r="AF47" i="37"/>
  <c r="AF36" i="37"/>
  <c r="AF20" i="37"/>
  <c r="AF4" i="37"/>
  <c r="AF1623" i="37"/>
  <c r="Z2137" i="37"/>
  <c r="Z2135" i="37"/>
  <c r="Z2130" i="37"/>
  <c r="Z2121" i="37"/>
  <c r="Z2119" i="37"/>
  <c r="Z2114" i="37"/>
  <c r="Z2107" i="37"/>
  <c r="Z2101" i="37"/>
  <c r="Z2091" i="37"/>
  <c r="Z2085" i="37"/>
  <c r="Z2075" i="37"/>
  <c r="Z2069" i="37"/>
  <c r="Z2055" i="37"/>
  <c r="Z2053" i="37"/>
  <c r="Z2050" i="37"/>
  <c r="Z2037" i="37"/>
  <c r="Z2025" i="37"/>
  <c r="Z2023" i="37"/>
  <c r="Z2021" i="37"/>
  <c r="Z2011" i="37"/>
  <c r="Z2005" i="37"/>
  <c r="Z1995" i="37"/>
  <c r="Z1991" i="37"/>
  <c r="Z1986" i="37"/>
  <c r="Z1975" i="37"/>
  <c r="Z1963" i="37"/>
  <c r="Z1957" i="37"/>
  <c r="Z1954" i="37"/>
  <c r="Z1943" i="37"/>
  <c r="Z1941" i="37"/>
  <c r="Z1927" i="37"/>
  <c r="Z1925" i="37"/>
  <c r="Z1911" i="37"/>
  <c r="Z1909" i="37"/>
  <c r="Z1906" i="37"/>
  <c r="Z1895" i="37"/>
  <c r="Z1879" i="37"/>
  <c r="Z1863" i="37"/>
  <c r="Z1847" i="37"/>
  <c r="Z1845" i="37"/>
  <c r="Z1835" i="37"/>
  <c r="Z1829" i="37"/>
  <c r="Z1817" i="37"/>
  <c r="Z1815" i="37"/>
  <c r="Z1810" i="37"/>
  <c r="Z1801" i="37"/>
  <c r="Z1799" i="37"/>
  <c r="Z1794" i="37"/>
  <c r="Z1787" i="37"/>
  <c r="Z1783" i="37"/>
  <c r="Z1781" i="37"/>
  <c r="Z1778" i="37"/>
  <c r="Z1771" i="37"/>
  <c r="Z1765" i="37"/>
  <c r="Z1762" i="37"/>
  <c r="Z1751" i="37"/>
  <c r="Z1749" i="37"/>
  <c r="Z1746" i="37"/>
  <c r="Z1739" i="37"/>
  <c r="Z1735" i="37"/>
  <c r="Z1733" i="37"/>
  <c r="Z1730" i="37"/>
  <c r="Z1717" i="37"/>
  <c r="Z1714" i="37"/>
  <c r="Z1707" i="37"/>
  <c r="Z1698" i="37"/>
  <c r="Z1691" i="37"/>
  <c r="Z1685" i="37"/>
  <c r="Z1650" i="37"/>
  <c r="Z1637" i="37"/>
  <c r="Z1617" i="37"/>
  <c r="Z1614" i="37"/>
  <c r="Z1607" i="37"/>
  <c r="Z1601" i="37"/>
  <c r="Z1598" i="37"/>
  <c r="Z1591" i="37"/>
  <c r="Z1585" i="37"/>
  <c r="Z1582" i="37"/>
  <c r="Z1575" i="37"/>
  <c r="Z1569" i="37"/>
  <c r="Z1566" i="37"/>
  <c r="Z1559" i="37"/>
  <c r="Z1553" i="37"/>
  <c r="Z1550" i="37"/>
  <c r="Z1539" i="37"/>
  <c r="Z1537" i="37"/>
  <c r="Z1534" i="37"/>
  <c r="Z1523" i="37"/>
  <c r="Z1521" i="37"/>
  <c r="Z1518" i="37"/>
  <c r="Z1511" i="37"/>
  <c r="Z1505" i="37"/>
  <c r="Z1502" i="37"/>
  <c r="Z1491" i="37"/>
  <c r="Z1489" i="37"/>
  <c r="Z1486" i="37"/>
  <c r="Z1475" i="37"/>
  <c r="Z1473" i="37"/>
  <c r="Z1470" i="37"/>
  <c r="Z1461" i="37"/>
  <c r="Z1459" i="37"/>
  <c r="Z1454" i="37"/>
  <c r="Z1445" i="37"/>
  <c r="Z1443" i="37"/>
  <c r="Z1441" i="37"/>
  <c r="Z1438" i="37"/>
  <c r="Z1429" i="37"/>
  <c r="Z1427" i="37"/>
  <c r="Z1425" i="37"/>
  <c r="Z1422" i="37"/>
  <c r="Z1411" i="37"/>
  <c r="Z1409" i="37"/>
  <c r="Z1406" i="37"/>
  <c r="Z1399" i="37"/>
  <c r="Z1395" i="37"/>
  <c r="Z1393" i="37"/>
  <c r="Z1390" i="37"/>
  <c r="Z1383" i="37"/>
  <c r="Z1377" i="37"/>
  <c r="Z1374" i="37"/>
  <c r="Z1367" i="37"/>
  <c r="Z1361" i="37"/>
  <c r="Z1358" i="37"/>
  <c r="Z1351" i="37"/>
  <c r="Z1347" i="37"/>
  <c r="Z1345" i="37"/>
  <c r="Z1342" i="37"/>
  <c r="Z1331" i="37"/>
  <c r="Z1329" i="37"/>
  <c r="Z1326" i="37"/>
  <c r="Z1315" i="37"/>
  <c r="Z1313" i="37"/>
  <c r="Z1310" i="37"/>
  <c r="Z1301" i="37"/>
  <c r="Z1299" i="37"/>
  <c r="Z1294" i="37"/>
  <c r="Z1285" i="37"/>
  <c r="Z1283" i="37"/>
  <c r="Z1281" i="37"/>
  <c r="Z1278" i="37"/>
  <c r="Z1269" i="37"/>
  <c r="Z1267" i="37"/>
  <c r="Z1262" i="37"/>
  <c r="Z1255" i="37"/>
  <c r="Z1251" i="37"/>
  <c r="Z1246" i="37"/>
  <c r="Z1235" i="37"/>
  <c r="Z1230" i="37"/>
  <c r="Z1219" i="37"/>
  <c r="Z1214" i="37"/>
  <c r="Z1203" i="37"/>
  <c r="Z1201" i="37"/>
  <c r="Z1198" i="37"/>
  <c r="Z1187" i="37"/>
  <c r="Z1185" i="37"/>
  <c r="Z1182" i="37"/>
  <c r="Z1171" i="37"/>
  <c r="Z1169" i="37"/>
  <c r="Z1166" i="37"/>
  <c r="Z1159" i="37"/>
  <c r="Z1153" i="37"/>
  <c r="Z1150" i="37"/>
  <c r="Z1139" i="37"/>
  <c r="Z1137" i="37"/>
  <c r="Z1134" i="37"/>
  <c r="Z1127" i="37"/>
  <c r="Z1121" i="37"/>
  <c r="Z1118" i="37"/>
  <c r="Z1107" i="37"/>
  <c r="Z1105" i="37"/>
  <c r="Z1102" i="37"/>
  <c r="Z1091" i="37"/>
  <c r="Z1086" i="37"/>
  <c r="Z1077" i="37"/>
  <c r="Z1075" i="37"/>
  <c r="Z1070" i="37"/>
  <c r="Z1061" i="37"/>
  <c r="Z1059" i="37"/>
  <c r="Z1057" i="37"/>
  <c r="Z1054" i="37"/>
  <c r="Z1045" i="37"/>
  <c r="Z1043" i="37"/>
  <c r="Z1041" i="37"/>
  <c r="Z1038" i="37"/>
  <c r="Z1027" i="37"/>
  <c r="Z1025" i="37"/>
  <c r="Z1022" i="37"/>
  <c r="Z1011" i="37"/>
  <c r="Z1009" i="37"/>
  <c r="Z1006" i="37"/>
  <c r="Z999" i="37"/>
  <c r="Z919" i="37"/>
  <c r="Z909" i="37"/>
  <c r="Z907" i="37"/>
  <c r="Z902" i="37"/>
  <c r="Z893" i="37"/>
  <c r="Z891" i="37"/>
  <c r="Z886" i="37"/>
  <c r="Z874" i="37"/>
  <c r="Z871" i="37"/>
  <c r="Z866" i="37"/>
  <c r="Z858" i="37"/>
  <c r="Z827" i="37"/>
  <c r="Z819" i="37"/>
  <c r="Z811" i="37"/>
  <c r="Z803" i="37"/>
  <c r="Z801" i="37"/>
  <c r="Z798" i="37"/>
  <c r="Z790" i="37"/>
  <c r="Z779" i="37"/>
  <c r="Z771" i="37"/>
  <c r="Z769" i="37"/>
  <c r="Z766" i="37"/>
  <c r="Z757" i="37"/>
  <c r="Z755" i="37"/>
  <c r="Z750" i="37"/>
  <c r="Z741" i="37"/>
  <c r="Z739" i="37"/>
  <c r="Z734" i="37"/>
  <c r="Z725" i="37"/>
  <c r="Z723" i="37"/>
  <c r="Z718" i="37"/>
  <c r="Z709" i="37"/>
  <c r="Z707" i="37"/>
  <c r="Z702" i="37"/>
  <c r="Z693" i="37"/>
  <c r="Z691" i="37"/>
  <c r="Z686" i="37"/>
  <c r="Z677" i="37"/>
  <c r="Z675" i="37"/>
  <c r="Z670" i="37"/>
  <c r="Z661" i="37"/>
  <c r="Z659" i="37"/>
  <c r="Z654" i="37"/>
  <c r="Z645" i="37"/>
  <c r="Z643" i="37"/>
  <c r="Z638" i="37"/>
  <c r="Z629" i="37"/>
  <c r="Z627" i="37"/>
  <c r="Z622" i="37"/>
  <c r="Z619" i="37"/>
  <c r="Z614" i="37"/>
  <c r="Z607" i="37"/>
  <c r="Z605" i="37"/>
  <c r="Z602" i="37"/>
  <c r="Z595" i="37"/>
  <c r="Z579" i="37"/>
  <c r="Z573" i="37"/>
  <c r="Z570" i="37"/>
  <c r="Z558" i="37"/>
  <c r="Z546" i="37"/>
  <c r="Z543" i="37"/>
  <c r="Z538" i="37"/>
  <c r="Z530" i="37"/>
  <c r="Z522" i="37"/>
  <c r="Z519" i="37"/>
  <c r="Z514" i="37"/>
  <c r="Z506" i="37"/>
  <c r="Z499" i="37"/>
  <c r="Z497" i="37"/>
  <c r="Z494" i="37"/>
  <c r="Z483" i="37"/>
  <c r="Z481" i="37"/>
  <c r="Z478" i="37"/>
  <c r="Z469" i="37"/>
  <c r="Z467" i="37"/>
  <c r="Z465" i="37"/>
  <c r="Z462" i="37"/>
  <c r="Z455" i="37"/>
  <c r="Z443" i="37"/>
  <c r="Z441" i="37"/>
  <c r="Z438" i="37"/>
  <c r="Z427" i="37"/>
  <c r="Z425" i="37"/>
  <c r="Z422" i="37"/>
  <c r="Z415" i="37"/>
  <c r="Z399" i="37"/>
  <c r="Z391" i="37"/>
  <c r="Z389" i="37"/>
  <c r="Z386" i="37"/>
  <c r="Z373" i="37"/>
  <c r="Z370" i="37"/>
  <c r="Z362" i="37"/>
  <c r="Z355" i="37"/>
  <c r="Z335" i="37"/>
  <c r="Z333" i="37"/>
  <c r="Z330" i="37"/>
  <c r="Z321" i="37"/>
  <c r="Z319" i="37"/>
  <c r="Z314" i="37"/>
  <c r="Z303" i="37"/>
  <c r="Z296" i="37"/>
  <c r="Z294" i="37"/>
  <c r="Z285" i="37"/>
  <c r="Z255" i="37"/>
  <c r="Z239" i="37"/>
  <c r="Z223" i="37"/>
  <c r="Z207" i="37"/>
  <c r="Z191" i="37"/>
  <c r="W1519" i="37"/>
  <c r="W1515" i="37"/>
  <c r="W1487" i="37"/>
  <c r="W1483" i="37"/>
  <c r="W1455" i="37"/>
  <c r="W1451" i="37"/>
  <c r="W1423" i="37"/>
  <c r="W1419" i="37"/>
  <c r="Z290" i="37"/>
  <c r="Z281" i="37"/>
  <c r="Z274" i="37"/>
  <c r="Z265" i="37"/>
  <c r="Z258" i="37"/>
  <c r="Z249" i="37"/>
  <c r="Z242" i="37"/>
  <c r="Z233" i="37"/>
  <c r="Z226" i="37"/>
  <c r="Z217" i="37"/>
  <c r="Z210" i="37"/>
  <c r="Z201" i="37"/>
  <c r="Z194" i="37"/>
  <c r="Z185" i="37"/>
  <c r="Z178" i="37"/>
  <c r="Z175" i="37"/>
  <c r="Z170" i="37"/>
  <c r="Z167" i="37"/>
  <c r="Z162" i="37"/>
  <c r="Z159" i="37"/>
  <c r="Z154" i="37"/>
  <c r="Z151" i="37"/>
  <c r="Z146" i="37"/>
  <c r="Z143" i="37"/>
  <c r="Z138" i="37"/>
  <c r="Z135" i="37"/>
  <c r="Z130" i="37"/>
  <c r="Z127" i="37"/>
  <c r="Z122" i="37"/>
  <c r="Z119" i="37"/>
  <c r="Z114" i="37"/>
  <c r="Z111" i="37"/>
  <c r="Z106" i="37"/>
  <c r="Z103" i="37"/>
  <c r="Z98" i="37"/>
  <c r="Z95" i="37"/>
  <c r="Z90" i="37"/>
  <c r="Z87" i="37"/>
  <c r="Z82" i="37"/>
  <c r="Z79" i="37"/>
  <c r="Z74" i="37"/>
  <c r="Z71" i="37"/>
  <c r="Z66" i="37"/>
  <c r="Z63" i="37"/>
  <c r="Z58" i="37"/>
  <c r="Z55" i="37"/>
  <c r="Z50" i="37"/>
  <c r="Z47" i="37"/>
  <c r="Z42" i="37"/>
  <c r="Z39" i="37"/>
  <c r="Z34" i="37"/>
  <c r="Z31" i="37"/>
  <c r="Z26" i="37"/>
  <c r="Z23" i="37"/>
  <c r="Z18" i="37"/>
  <c r="Z15" i="37"/>
  <c r="Z10" i="37"/>
  <c r="Z7" i="37"/>
  <c r="Z2" i="37"/>
  <c r="Z1623" i="37"/>
  <c r="W2141" i="37"/>
  <c r="W2138" i="37"/>
  <c r="W2133" i="37"/>
  <c r="W2130" i="37"/>
  <c r="W2125" i="37"/>
  <c r="W2122" i="37"/>
  <c r="W2117" i="37"/>
  <c r="W2114" i="37"/>
  <c r="W2109" i="37"/>
  <c r="W2106" i="37"/>
  <c r="W2101" i="37"/>
  <c r="W2098" i="37"/>
  <c r="W2093" i="37"/>
  <c r="W2090" i="37"/>
  <c r="W2085" i="37"/>
  <c r="W2082" i="37"/>
  <c r="W2077" i="37"/>
  <c r="W2074" i="37"/>
  <c r="W2069" i="37"/>
  <c r="W2066" i="37"/>
  <c r="W2061" i="37"/>
  <c r="W2058" i="37"/>
  <c r="W2053" i="37"/>
  <c r="W2050" i="37"/>
  <c r="W2045" i="37"/>
  <c r="W2042" i="37"/>
  <c r="W2037" i="37"/>
  <c r="W2034" i="37"/>
  <c r="W2029" i="37"/>
  <c r="W2026" i="37"/>
  <c r="W2021" i="37"/>
  <c r="W2018" i="37"/>
  <c r="W2013" i="37"/>
  <c r="W2010" i="37"/>
  <c r="W2005" i="37"/>
  <c r="W2002" i="37"/>
  <c r="W1997" i="37"/>
  <c r="W1994" i="37"/>
  <c r="W1989" i="37"/>
  <c r="W1986" i="37"/>
  <c r="W1981" i="37"/>
  <c r="W1978" i="37"/>
  <c r="W1973" i="37"/>
  <c r="W1970" i="37"/>
  <c r="W1965" i="37"/>
  <c r="W1962" i="37"/>
  <c r="W1957" i="37"/>
  <c r="W1954" i="37"/>
  <c r="W1949" i="37"/>
  <c r="W1946" i="37"/>
  <c r="W1941" i="37"/>
  <c r="W1938" i="37"/>
  <c r="W1933" i="37"/>
  <c r="W1930" i="37"/>
  <c r="W1925" i="37"/>
  <c r="W1922" i="37"/>
  <c r="W1917" i="37"/>
  <c r="W1914" i="37"/>
  <c r="W1909" i="37"/>
  <c r="W1906" i="37"/>
  <c r="W1901" i="37"/>
  <c r="W1898" i="37"/>
  <c r="W1893" i="37"/>
  <c r="W1890" i="37"/>
  <c r="W1885" i="37"/>
  <c r="W1882" i="37"/>
  <c r="W1877" i="37"/>
  <c r="W1874" i="37"/>
  <c r="W1869" i="37"/>
  <c r="W1866" i="37"/>
  <c r="W1861" i="37"/>
  <c r="W1858" i="37"/>
  <c r="W1853" i="37"/>
  <c r="W1850" i="37"/>
  <c r="W1845" i="37"/>
  <c r="W1842" i="37"/>
  <c r="W1837" i="37"/>
  <c r="W1834" i="37"/>
  <c r="W1829" i="37"/>
  <c r="W1826" i="37"/>
  <c r="W1821" i="37"/>
  <c r="W1818" i="37"/>
  <c r="W1813" i="37"/>
  <c r="W1810" i="37"/>
  <c r="W1805" i="37"/>
  <c r="W1802" i="37"/>
  <c r="W1797" i="37"/>
  <c r="W1794" i="37"/>
  <c r="W1789" i="37"/>
  <c r="W1786" i="37"/>
  <c r="W1781" i="37"/>
  <c r="W1778" i="37"/>
  <c r="W1773" i="37"/>
  <c r="W1770" i="37"/>
  <c r="W1765" i="37"/>
  <c r="W1762" i="37"/>
  <c r="W1757" i="37"/>
  <c r="W1754" i="37"/>
  <c r="W1749" i="37"/>
  <c r="W1746" i="37"/>
  <c r="W1741" i="37"/>
  <c r="W1738" i="37"/>
  <c r="W1733" i="37"/>
  <c r="W1730" i="37"/>
  <c r="W1725" i="37"/>
  <c r="W1722" i="37"/>
  <c r="W1717" i="37"/>
  <c r="W1714" i="37"/>
  <c r="W1709" i="37"/>
  <c r="W1706" i="37"/>
  <c r="W1701" i="37"/>
  <c r="W1698" i="37"/>
  <c r="W1690" i="37"/>
  <c r="W1685" i="37"/>
  <c r="W1682" i="37"/>
  <c r="W1669" i="37"/>
  <c r="W1666" i="37"/>
  <c r="W1661" i="37"/>
  <c r="W1658" i="37"/>
  <c r="W1653" i="37"/>
  <c r="W1650" i="37"/>
  <c r="W1637" i="37"/>
  <c r="W1634" i="37"/>
  <c r="W1629" i="37"/>
  <c r="W1617" i="37"/>
  <c r="W1609" i="37"/>
  <c r="W1601" i="37"/>
  <c r="W1593" i="37"/>
  <c r="W1585" i="37"/>
  <c r="W1577" i="37"/>
  <c r="W1569" i="37"/>
  <c r="W1561" i="37"/>
  <c r="W1553" i="37"/>
  <c r="W1545" i="37"/>
  <c r="W1537" i="37"/>
  <c r="W1528" i="37"/>
  <c r="W1525" i="37"/>
  <c r="W1505" i="37"/>
  <c r="W1496" i="37"/>
  <c r="W1493" i="37"/>
  <c r="W1473" i="37"/>
  <c r="W1464" i="37"/>
  <c r="W1461" i="37"/>
  <c r="W1441" i="37"/>
  <c r="W1432" i="37"/>
  <c r="W1429" i="37"/>
  <c r="W1409" i="37"/>
  <c r="W1392" i="37"/>
  <c r="W1390" i="37"/>
  <c r="W1388" i="37"/>
  <c r="W1381" i="37"/>
  <c r="W1351" i="37"/>
  <c r="W1287" i="37"/>
  <c r="W888" i="37"/>
  <c r="W824" i="37"/>
  <c r="W760" i="37"/>
  <c r="Z302" i="37"/>
  <c r="Z293" i="37"/>
  <c r="Z291" i="37"/>
  <c r="Z286" i="37"/>
  <c r="Z277" i="37"/>
  <c r="Z275" i="37"/>
  <c r="Z270" i="37"/>
  <c r="Z261" i="37"/>
  <c r="Z259" i="37"/>
  <c r="Z254" i="37"/>
  <c r="Z245" i="37"/>
  <c r="Z243" i="37"/>
  <c r="Z238" i="37"/>
  <c r="Z229" i="37"/>
  <c r="Z227" i="37"/>
  <c r="Z222" i="37"/>
  <c r="Z213" i="37"/>
  <c r="Z211" i="37"/>
  <c r="Z206" i="37"/>
  <c r="Z197" i="37"/>
  <c r="Z195" i="37"/>
  <c r="Z190" i="37"/>
  <c r="Z181" i="37"/>
  <c r="W1518" i="37"/>
  <c r="W1516" i="37"/>
  <c r="W1486" i="37"/>
  <c r="W1484" i="37"/>
  <c r="W1454" i="37"/>
  <c r="W1452" i="37"/>
  <c r="W1422" i="37"/>
  <c r="W1420" i="37"/>
  <c r="W1384" i="37"/>
  <c r="W1375" i="37"/>
  <c r="W1371" i="37"/>
  <c r="W1360" i="37"/>
  <c r="W1358" i="37"/>
  <c r="W1356" i="37"/>
  <c r="W1316" i="37"/>
  <c r="W1296" i="37"/>
  <c r="W1252" i="37"/>
  <c r="W1224" i="37"/>
  <c r="W1192" i="37"/>
  <c r="W1160" i="37"/>
  <c r="W1128" i="37"/>
  <c r="W1096" i="37"/>
  <c r="W1064" i="37"/>
  <c r="W1032" i="37"/>
  <c r="W1000" i="37"/>
  <c r="W968" i="37"/>
  <c r="W936" i="37"/>
  <c r="W872" i="37"/>
  <c r="W808" i="37"/>
  <c r="W744" i="37"/>
  <c r="T2078" i="37"/>
  <c r="T2062" i="37"/>
  <c r="T2046" i="37"/>
  <c r="T2030" i="37"/>
  <c r="T2014" i="37"/>
  <c r="T1998" i="37"/>
  <c r="T1982" i="37"/>
  <c r="T1541" i="37"/>
  <c r="T1477" i="37"/>
  <c r="T1413" i="37"/>
  <c r="T1341" i="37"/>
  <c r="W1326" i="37"/>
  <c r="W1324" i="37"/>
  <c r="W1294" i="37"/>
  <c r="W1292" i="37"/>
  <c r="W1262" i="37"/>
  <c r="W1260" i="37"/>
  <c r="W1238" i="37"/>
  <c r="W1236" i="37"/>
  <c r="W1222" i="37"/>
  <c r="W1220" i="37"/>
  <c r="W1206" i="37"/>
  <c r="W1204" i="37"/>
  <c r="W1190" i="37"/>
  <c r="W1188" i="37"/>
  <c r="W1174" i="37"/>
  <c r="W1172" i="37"/>
  <c r="W1158" i="37"/>
  <c r="W1156" i="37"/>
  <c r="W1142" i="37"/>
  <c r="W1140" i="37"/>
  <c r="W1126" i="37"/>
  <c r="W1124" i="37"/>
  <c r="W1110" i="37"/>
  <c r="W1108" i="37"/>
  <c r="W1094" i="37"/>
  <c r="W1092" i="37"/>
  <c r="W1078" i="37"/>
  <c r="W1076" i="37"/>
  <c r="W1062" i="37"/>
  <c r="W1060" i="37"/>
  <c r="W1046" i="37"/>
  <c r="W1044" i="37"/>
  <c r="W1030" i="37"/>
  <c r="W1028" i="37"/>
  <c r="W1014" i="37"/>
  <c r="W1012" i="37"/>
  <c r="W998" i="37"/>
  <c r="W996" i="37"/>
  <c r="W982" i="37"/>
  <c r="W980" i="37"/>
  <c r="W966" i="37"/>
  <c r="W964" i="37"/>
  <c r="W950" i="37"/>
  <c r="W948" i="37"/>
  <c r="W934" i="37"/>
  <c r="W932" i="37"/>
  <c r="W918" i="37"/>
  <c r="W916" i="37"/>
  <c r="W902" i="37"/>
  <c r="W900" i="37"/>
  <c r="W886" i="37"/>
  <c r="W884" i="37"/>
  <c r="W870" i="37"/>
  <c r="W868" i="37"/>
  <c r="W854" i="37"/>
  <c r="W852" i="37"/>
  <c r="W838" i="37"/>
  <c r="W836" i="37"/>
  <c r="W822" i="37"/>
  <c r="W820" i="37"/>
  <c r="W806" i="37"/>
  <c r="W804" i="37"/>
  <c r="W790" i="37"/>
  <c r="W788" i="37"/>
  <c r="W774" i="37"/>
  <c r="W772" i="37"/>
  <c r="W758" i="37"/>
  <c r="W756" i="37"/>
  <c r="W742" i="37"/>
  <c r="W740" i="37"/>
  <c r="W726" i="37"/>
  <c r="W724" i="37"/>
  <c r="W710" i="37"/>
  <c r="W708" i="37"/>
  <c r="W694" i="37"/>
  <c r="W692" i="37"/>
  <c r="W678" i="37"/>
  <c r="W676" i="37"/>
  <c r="W662" i="37"/>
  <c r="W660" i="37"/>
  <c r="W646" i="37"/>
  <c r="W644" i="37"/>
  <c r="W630" i="37"/>
  <c r="W628" i="37"/>
  <c r="W614" i="37"/>
  <c r="W612" i="37"/>
  <c r="W598" i="37"/>
  <c r="W596" i="37"/>
  <c r="W582" i="37"/>
  <c r="W580" i="37"/>
  <c r="W566" i="37"/>
  <c r="W564" i="37"/>
  <c r="W550" i="37"/>
  <c r="W548" i="37"/>
  <c r="W535" i="37"/>
  <c r="W532" i="37"/>
  <c r="W525" i="37"/>
  <c r="W519" i="37"/>
  <c r="W516" i="37"/>
  <c r="W509" i="37"/>
  <c r="W503" i="37"/>
  <c r="W500" i="37"/>
  <c r="W493" i="37"/>
  <c r="W487" i="37"/>
  <c r="W484" i="37"/>
  <c r="W477" i="37"/>
  <c r="W471" i="37"/>
  <c r="W468" i="37"/>
  <c r="W461" i="37"/>
  <c r="W455" i="37"/>
  <c r="W452" i="37"/>
  <c r="W445" i="37"/>
  <c r="W439" i="37"/>
  <c r="W436" i="37"/>
  <c r="W429" i="37"/>
  <c r="W423" i="37"/>
  <c r="W420" i="37"/>
  <c r="W413" i="37"/>
  <c r="W407" i="37"/>
  <c r="W404" i="37"/>
  <c r="W397" i="37"/>
  <c r="W391" i="37"/>
  <c r="W388" i="37"/>
  <c r="W381" i="37"/>
  <c r="W375" i="37"/>
  <c r="W372" i="37"/>
  <c r="W365" i="37"/>
  <c r="W359" i="37"/>
  <c r="W356" i="37"/>
  <c r="W349" i="37"/>
  <c r="W343" i="37"/>
  <c r="W340" i="37"/>
  <c r="W333" i="37"/>
  <c r="W327" i="37"/>
  <c r="W324" i="37"/>
  <c r="W317" i="37"/>
  <c r="W311" i="37"/>
  <c r="W308" i="37"/>
  <c r="W301" i="37"/>
  <c r="W295" i="37"/>
  <c r="W292" i="37"/>
  <c r="W285" i="37"/>
  <c r="W279" i="37"/>
  <c r="W276" i="37"/>
  <c r="W269" i="37"/>
  <c r="W263" i="37"/>
  <c r="W260" i="37"/>
  <c r="W253" i="37"/>
  <c r="W247" i="37"/>
  <c r="W244" i="37"/>
  <c r="W237" i="37"/>
  <c r="W231" i="37"/>
  <c r="W228" i="37"/>
  <c r="W221" i="37"/>
  <c r="W215" i="37"/>
  <c r="W212" i="37"/>
  <c r="W205" i="37"/>
  <c r="W199" i="37"/>
  <c r="W196" i="37"/>
  <c r="W189" i="37"/>
  <c r="W183" i="37"/>
  <c r="W180" i="37"/>
  <c r="W173" i="37"/>
  <c r="W167" i="37"/>
  <c r="W164" i="37"/>
  <c r="W157" i="37"/>
  <c r="W151" i="37"/>
  <c r="W148" i="37"/>
  <c r="W141" i="37"/>
  <c r="W135" i="37"/>
  <c r="W132" i="37"/>
  <c r="W125" i="37"/>
  <c r="W119" i="37"/>
  <c r="W116" i="37"/>
  <c r="W109" i="37"/>
  <c r="W103" i="37"/>
  <c r="W100" i="37"/>
  <c r="W93" i="37"/>
  <c r="W87" i="37"/>
  <c r="W84" i="37"/>
  <c r="W77" i="37"/>
  <c r="W71" i="37"/>
  <c r="W68" i="37"/>
  <c r="W61" i="37"/>
  <c r="W55" i="37"/>
  <c r="W52" i="37"/>
  <c r="W45" i="37"/>
  <c r="W39" i="37"/>
  <c r="W36" i="37"/>
  <c r="W29" i="37"/>
  <c r="W20" i="37"/>
  <c r="W13" i="37"/>
  <c r="W4" i="37"/>
  <c r="T2144" i="37"/>
  <c r="T2135" i="37"/>
  <c r="T2128" i="37"/>
  <c r="T2119" i="37"/>
  <c r="T2112" i="37"/>
  <c r="T2103" i="37"/>
  <c r="T2096" i="37"/>
  <c r="W25" i="37"/>
  <c r="W16" i="37"/>
  <c r="W9" i="37"/>
  <c r="W1624" i="37"/>
  <c r="T2140" i="37"/>
  <c r="T2131" i="37"/>
  <c r="T2124" i="37"/>
  <c r="T2115" i="37"/>
  <c r="T2108" i="37"/>
  <c r="T2099" i="37"/>
  <c r="T2092" i="37"/>
  <c r="T2083" i="37"/>
  <c r="T2076" i="37"/>
  <c r="T2067" i="37"/>
  <c r="T2060" i="37"/>
  <c r="T2051" i="37"/>
  <c r="T2044" i="37"/>
  <c r="T2035" i="37"/>
  <c r="T2028" i="37"/>
  <c r="T2019" i="37"/>
  <c r="T2012" i="37"/>
  <c r="T2003" i="37"/>
  <c r="T1996" i="37"/>
  <c r="T1987" i="37"/>
  <c r="T1980" i="37"/>
  <c r="T1971" i="37"/>
  <c r="T1945" i="37"/>
  <c r="T1913" i="37"/>
  <c r="T1849" i="37"/>
  <c r="T1817" i="37"/>
  <c r="T1785" i="37"/>
  <c r="T1753" i="37"/>
  <c r="T1721" i="37"/>
  <c r="T1689" i="37"/>
  <c r="T1573" i="37"/>
  <c r="T1509" i="37"/>
  <c r="T1445" i="37"/>
  <c r="T1381" i="37"/>
  <c r="W1404" i="37"/>
  <c r="W1374" i="37"/>
  <c r="W1372" i="37"/>
  <c r="W1342" i="37"/>
  <c r="W1340" i="37"/>
  <c r="W1310" i="37"/>
  <c r="W1308" i="37"/>
  <c r="W1278" i="37"/>
  <c r="W1276" i="37"/>
  <c r="W1246" i="37"/>
  <c r="W1244" i="37"/>
  <c r="W1230" i="37"/>
  <c r="W1228" i="37"/>
  <c r="W1214" i="37"/>
  <c r="W1212" i="37"/>
  <c r="W1198" i="37"/>
  <c r="W1196" i="37"/>
  <c r="W1182" i="37"/>
  <c r="W1180" i="37"/>
  <c r="W1166" i="37"/>
  <c r="W1164" i="37"/>
  <c r="W1150" i="37"/>
  <c r="W1148" i="37"/>
  <c r="W1134" i="37"/>
  <c r="W1132" i="37"/>
  <c r="W1118" i="37"/>
  <c r="W1116" i="37"/>
  <c r="W1102" i="37"/>
  <c r="W1100" i="37"/>
  <c r="W1086" i="37"/>
  <c r="W1084" i="37"/>
  <c r="W1070" i="37"/>
  <c r="W1068" i="37"/>
  <c r="W1054" i="37"/>
  <c r="W1052" i="37"/>
  <c r="W1038" i="37"/>
  <c r="W1036" i="37"/>
  <c r="W1022" i="37"/>
  <c r="W1020" i="37"/>
  <c r="W1006" i="37"/>
  <c r="W1004" i="37"/>
  <c r="W990" i="37"/>
  <c r="W988" i="37"/>
  <c r="W974" i="37"/>
  <c r="W972" i="37"/>
  <c r="W958" i="37"/>
  <c r="W956" i="37"/>
  <c r="W942" i="37"/>
  <c r="W940" i="37"/>
  <c r="W926" i="37"/>
  <c r="W924" i="37"/>
  <c r="W910" i="37"/>
  <c r="W908" i="37"/>
  <c r="W894" i="37"/>
  <c r="W892" i="37"/>
  <c r="W878" i="37"/>
  <c r="W876" i="37"/>
  <c r="W862" i="37"/>
  <c r="W860" i="37"/>
  <c r="W846" i="37"/>
  <c r="W844" i="37"/>
  <c r="W830" i="37"/>
  <c r="W828" i="37"/>
  <c r="W814" i="37"/>
  <c r="W812" i="37"/>
  <c r="W798" i="37"/>
  <c r="W796" i="37"/>
  <c r="W782" i="37"/>
  <c r="W780" i="37"/>
  <c r="W766" i="37"/>
  <c r="W764" i="37"/>
  <c r="W750" i="37"/>
  <c r="W748" i="37"/>
  <c r="W734" i="37"/>
  <c r="W732" i="37"/>
  <c r="W718" i="37"/>
  <c r="W716" i="37"/>
  <c r="W702" i="37"/>
  <c r="W700" i="37"/>
  <c r="W686" i="37"/>
  <c r="W684" i="37"/>
  <c r="W670" i="37"/>
  <c r="W668" i="37"/>
  <c r="W654" i="37"/>
  <c r="W652" i="37"/>
  <c r="W638" i="37"/>
  <c r="W636" i="37"/>
  <c r="W622" i="37"/>
  <c r="W620" i="37"/>
  <c r="W606" i="37"/>
  <c r="W604" i="37"/>
  <c r="W590" i="37"/>
  <c r="W588" i="37"/>
  <c r="W574" i="37"/>
  <c r="W572" i="37"/>
  <c r="W558" i="37"/>
  <c r="W556" i="37"/>
  <c r="W542" i="37"/>
  <c r="W540" i="37"/>
  <c r="W527" i="37"/>
  <c r="W524" i="37"/>
  <c r="W511" i="37"/>
  <c r="W508" i="37"/>
  <c r="W495" i="37"/>
  <c r="W492" i="37"/>
  <c r="W479" i="37"/>
  <c r="W476" i="37"/>
  <c r="W463" i="37"/>
  <c r="W460" i="37"/>
  <c r="W447" i="37"/>
  <c r="W444" i="37"/>
  <c r="W431" i="37"/>
  <c r="W428" i="37"/>
  <c r="W415" i="37"/>
  <c r="W412" i="37"/>
  <c r="W399" i="37"/>
  <c r="W396" i="37"/>
  <c r="W383" i="37"/>
  <c r="W380" i="37"/>
  <c r="W367" i="37"/>
  <c r="W364" i="37"/>
  <c r="W357" i="37"/>
  <c r="W351" i="37"/>
  <c r="W348" i="37"/>
  <c r="W341" i="37"/>
  <c r="W335" i="37"/>
  <c r="W332" i="37"/>
  <c r="W325" i="37"/>
  <c r="W319" i="37"/>
  <c r="W316" i="37"/>
  <c r="W309" i="37"/>
  <c r="W303" i="37"/>
  <c r="W300" i="37"/>
  <c r="W293" i="37"/>
  <c r="W287" i="37"/>
  <c r="W284" i="37"/>
  <c r="W277" i="37"/>
  <c r="W271" i="37"/>
  <c r="W268" i="37"/>
  <c r="W261" i="37"/>
  <c r="W255" i="37"/>
  <c r="W252" i="37"/>
  <c r="W245" i="37"/>
  <c r="W239" i="37"/>
  <c r="W236" i="37"/>
  <c r="W229" i="37"/>
  <c r="W223" i="37"/>
  <c r="W220" i="37"/>
  <c r="W213" i="37"/>
  <c r="W207" i="37"/>
  <c r="W204" i="37"/>
  <c r="W197" i="37"/>
  <c r="W191" i="37"/>
  <c r="W188" i="37"/>
  <c r="W181" i="37"/>
  <c r="W175" i="37"/>
  <c r="W172" i="37"/>
  <c r="W165" i="37"/>
  <c r="W159" i="37"/>
  <c r="W156" i="37"/>
  <c r="W149" i="37"/>
  <c r="W143" i="37"/>
  <c r="W140" i="37"/>
  <c r="W133" i="37"/>
  <c r="W127" i="37"/>
  <c r="W124" i="37"/>
  <c r="W117" i="37"/>
  <c r="W111" i="37"/>
  <c r="W108" i="37"/>
  <c r="W101" i="37"/>
  <c r="W95" i="37"/>
  <c r="W92" i="37"/>
  <c r="W85" i="37"/>
  <c r="W79" i="37"/>
  <c r="W76" i="37"/>
  <c r="W69" i="37"/>
  <c r="W63" i="37"/>
  <c r="W60" i="37"/>
  <c r="W53" i="37"/>
  <c r="W47" i="37"/>
  <c r="W44" i="37"/>
  <c r="W37" i="37"/>
  <c r="W31" i="37"/>
  <c r="W28" i="37"/>
  <c r="W21" i="37"/>
  <c r="W15" i="37"/>
  <c r="W12" i="37"/>
  <c r="W5" i="37"/>
  <c r="W1623" i="37"/>
  <c r="T2143" i="37"/>
  <c r="T2136" i="37"/>
  <c r="T2130" i="37"/>
  <c r="T2127" i="37"/>
  <c r="T2120" i="37"/>
  <c r="T2114" i="37"/>
  <c r="T2111" i="37"/>
  <c r="T2104" i="37"/>
  <c r="T2098" i="37"/>
  <c r="T2095" i="37"/>
  <c r="T2088" i="37"/>
  <c r="T2082" i="37"/>
  <c r="T2079" i="37"/>
  <c r="T2072" i="37"/>
  <c r="T2066" i="37"/>
  <c r="T2063" i="37"/>
  <c r="T2056" i="37"/>
  <c r="T2050" i="37"/>
  <c r="T2047" i="37"/>
  <c r="T2040" i="37"/>
  <c r="T2034" i="37"/>
  <c r="T2031" i="37"/>
  <c r="T2024" i="37"/>
  <c r="T2018" i="37"/>
  <c r="T2015" i="37"/>
  <c r="T2008" i="37"/>
  <c r="T2002" i="37"/>
  <c r="T1999" i="37"/>
  <c r="T1992" i="37"/>
  <c r="T1986" i="37"/>
  <c r="T1983" i="37"/>
  <c r="T1976" i="37"/>
  <c r="T1970" i="37"/>
  <c r="T1905" i="37"/>
  <c r="T1621" i="37"/>
  <c r="T1557" i="37"/>
  <c r="T1493" i="37"/>
  <c r="T1429" i="37"/>
  <c r="T1365" i="37"/>
  <c r="T1968" i="37"/>
  <c r="T1962" i="37"/>
  <c r="T1959" i="37"/>
  <c r="T1952" i="37"/>
  <c r="T1946" i="37"/>
  <c r="T1943" i="37"/>
  <c r="T1936" i="37"/>
  <c r="T1930" i="37"/>
  <c r="T1927" i="37"/>
  <c r="T1920" i="37"/>
  <c r="T1914" i="37"/>
  <c r="T1911" i="37"/>
  <c r="T1904" i="37"/>
  <c r="T1898" i="37"/>
  <c r="T1895" i="37"/>
  <c r="T1888" i="37"/>
  <c r="T1882" i="37"/>
  <c r="T1879" i="37"/>
  <c r="T1872" i="37"/>
  <c r="T1866" i="37"/>
  <c r="T1863" i="37"/>
  <c r="T1856" i="37"/>
  <c r="T1850" i="37"/>
  <c r="T1847" i="37"/>
  <c r="T1840" i="37"/>
  <c r="T1834" i="37"/>
  <c r="T1831" i="37"/>
  <c r="T1824" i="37"/>
  <c r="T1818" i="37"/>
  <c r="T1815" i="37"/>
  <c r="T1808" i="37"/>
  <c r="T1802" i="37"/>
  <c r="T1799" i="37"/>
  <c r="T1792" i="37"/>
  <c r="T1786" i="37"/>
  <c r="T1783" i="37"/>
  <c r="T1776" i="37"/>
  <c r="T1770" i="37"/>
  <c r="T1767" i="37"/>
  <c r="T1760" i="37"/>
  <c r="T1754" i="37"/>
  <c r="T1751" i="37"/>
  <c r="T1744" i="37"/>
  <c r="T1738" i="37"/>
  <c r="T1735" i="37"/>
  <c r="T1728" i="37"/>
  <c r="T1722" i="37"/>
  <c r="T1719" i="37"/>
  <c r="T1712" i="37"/>
  <c r="T1706" i="37"/>
  <c r="T1703" i="37"/>
  <c r="T1687" i="37"/>
  <c r="T1680" i="37"/>
  <c r="T1674" i="37"/>
  <c r="T1671" i="37"/>
  <c r="T1664" i="37"/>
  <c r="T1658" i="37"/>
  <c r="T1655" i="37"/>
  <c r="T1648" i="37"/>
  <c r="T1642" i="37"/>
  <c r="T1639" i="37"/>
  <c r="T1619" i="37"/>
  <c r="T1612" i="37"/>
  <c r="T1606" i="37"/>
  <c r="T1603" i="37"/>
  <c r="T1596" i="37"/>
  <c r="T1590" i="37"/>
  <c r="T1587" i="37"/>
  <c r="T1580" i="37"/>
  <c r="T1574" i="37"/>
  <c r="T1571" i="37"/>
  <c r="T1564" i="37"/>
  <c r="T1558" i="37"/>
  <c r="T1555" i="37"/>
  <c r="T1548" i="37"/>
  <c r="T1542" i="37"/>
  <c r="T1539" i="37"/>
  <c r="T1532" i="37"/>
  <c r="T1526" i="37"/>
  <c r="T1523" i="37"/>
  <c r="T1516" i="37"/>
  <c r="T1510" i="37"/>
  <c r="T1507" i="37"/>
  <c r="T1500" i="37"/>
  <c r="T1494" i="37"/>
  <c r="T1491" i="37"/>
  <c r="T1484" i="37"/>
  <c r="T1478" i="37"/>
  <c r="T1475" i="37"/>
  <c r="T1468" i="37"/>
  <c r="T1462" i="37"/>
  <c r="T1459" i="37"/>
  <c r="T1452" i="37"/>
  <c r="T1446" i="37"/>
  <c r="T1443" i="37"/>
  <c r="T1436" i="37"/>
  <c r="T1430" i="37"/>
  <c r="T1427" i="37"/>
  <c r="T1420" i="37"/>
  <c r="T1414" i="37"/>
  <c r="T1411" i="37"/>
  <c r="T1404" i="37"/>
  <c r="T1398" i="37"/>
  <c r="T1395" i="37"/>
  <c r="T1388" i="37"/>
  <c r="T1382" i="37"/>
  <c r="T1379" i="37"/>
  <c r="T1372" i="37"/>
  <c r="T1366" i="37"/>
  <c r="T1363" i="37"/>
  <c r="T1361" i="37"/>
  <c r="T1359" i="37"/>
  <c r="T1352" i="37"/>
  <c r="T1346" i="37"/>
  <c r="T1339" i="37"/>
  <c r="T1332" i="37"/>
  <c r="T1302" i="37"/>
  <c r="T1297" i="37"/>
  <c r="T1295" i="37"/>
  <c r="T1288" i="37"/>
  <c r="T1282" i="37"/>
  <c r="T990" i="37"/>
  <c r="T966" i="37"/>
  <c r="T723" i="37"/>
  <c r="T691" i="37"/>
  <c r="T650" i="37"/>
  <c r="T1967" i="37"/>
  <c r="T1960" i="37"/>
  <c r="T1954" i="37"/>
  <c r="T1951" i="37"/>
  <c r="T1944" i="37"/>
  <c r="T1938" i="37"/>
  <c r="T1935" i="37"/>
  <c r="T1928" i="37"/>
  <c r="T1922" i="37"/>
  <c r="T1919" i="37"/>
  <c r="T1912" i="37"/>
  <c r="T1906" i="37"/>
  <c r="T1903" i="37"/>
  <c r="T1896" i="37"/>
  <c r="T1890" i="37"/>
  <c r="T1887" i="37"/>
  <c r="T1880" i="37"/>
  <c r="T1874" i="37"/>
  <c r="T1871" i="37"/>
  <c r="T1864" i="37"/>
  <c r="T1858" i="37"/>
  <c r="T1855" i="37"/>
  <c r="T1848" i="37"/>
  <c r="T1842" i="37"/>
  <c r="T1839" i="37"/>
  <c r="T1832" i="37"/>
  <c r="T1826" i="37"/>
  <c r="T1823" i="37"/>
  <c r="T1816" i="37"/>
  <c r="T1810" i="37"/>
  <c r="T1807" i="37"/>
  <c r="T1800" i="37"/>
  <c r="T1794" i="37"/>
  <c r="T1791" i="37"/>
  <c r="T1784" i="37"/>
  <c r="T1778" i="37"/>
  <c r="T1775" i="37"/>
  <c r="T1768" i="37"/>
  <c r="T1762" i="37"/>
  <c r="T1759" i="37"/>
  <c r="T1752" i="37"/>
  <c r="T1746" i="37"/>
  <c r="T1743" i="37"/>
  <c r="T1736" i="37"/>
  <c r="T1730" i="37"/>
  <c r="T1727" i="37"/>
  <c r="T1720" i="37"/>
  <c r="T1714" i="37"/>
  <c r="T1711" i="37"/>
  <c r="T1704" i="37"/>
  <c r="T1698" i="37"/>
  <c r="T1682" i="37"/>
  <c r="T1679" i="37"/>
  <c r="T1666" i="37"/>
  <c r="T1663" i="37"/>
  <c r="T1656" i="37"/>
  <c r="T1647" i="37"/>
  <c r="T1634" i="37"/>
  <c r="T1620" i="37"/>
  <c r="T1614" i="37"/>
  <c r="T1611" i="37"/>
  <c r="T1604" i="37"/>
  <c r="T1598" i="37"/>
  <c r="T1595" i="37"/>
  <c r="T1588" i="37"/>
  <c r="T1582" i="37"/>
  <c r="T1579" i="37"/>
  <c r="T1572" i="37"/>
  <c r="T1566" i="37"/>
  <c r="T1563" i="37"/>
  <c r="T1556" i="37"/>
  <c r="T1550" i="37"/>
  <c r="T1547" i="37"/>
  <c r="T1540" i="37"/>
  <c r="T1534" i="37"/>
  <c r="T1531" i="37"/>
  <c r="T1524" i="37"/>
  <c r="T1518" i="37"/>
  <c r="T1515" i="37"/>
  <c r="T1508" i="37"/>
  <c r="T1502" i="37"/>
  <c r="T1499" i="37"/>
  <c r="T1492" i="37"/>
  <c r="T1486" i="37"/>
  <c r="T1483" i="37"/>
  <c r="T1476" i="37"/>
  <c r="T1470" i="37"/>
  <c r="T1467" i="37"/>
  <c r="T1460" i="37"/>
  <c r="T1454" i="37"/>
  <c r="T1451" i="37"/>
  <c r="T1444" i="37"/>
  <c r="T1438" i="37"/>
  <c r="T1435" i="37"/>
  <c r="T1428" i="37"/>
  <c r="T1422" i="37"/>
  <c r="T1419" i="37"/>
  <c r="T1412" i="37"/>
  <c r="T1406" i="37"/>
  <c r="T1403" i="37"/>
  <c r="T1396" i="37"/>
  <c r="T1390" i="37"/>
  <c r="T1387" i="37"/>
  <c r="T1380" i="37"/>
  <c r="T1374" i="37"/>
  <c r="T1371" i="37"/>
  <c r="T1364" i="37"/>
  <c r="T1334" i="37"/>
  <c r="T1329" i="37"/>
  <c r="T1327" i="37"/>
  <c r="T1320" i="37"/>
  <c r="T1314" i="37"/>
  <c r="T1307" i="37"/>
  <c r="T1300" i="37"/>
  <c r="T1054" i="37"/>
  <c r="T1030" i="37"/>
  <c r="T707" i="37"/>
  <c r="T586" i="37"/>
  <c r="T1272" i="37"/>
  <c r="T1266" i="37"/>
  <c r="T1263" i="37"/>
  <c r="T1256" i="37"/>
  <c r="T1250" i="37"/>
  <c r="T1247" i="37"/>
  <c r="T1240" i="37"/>
  <c r="T1234" i="37"/>
  <c r="T1231" i="37"/>
  <c r="T1224" i="37"/>
  <c r="T1218" i="37"/>
  <c r="T1215" i="37"/>
  <c r="T1208" i="37"/>
  <c r="T1202" i="37"/>
  <c r="T1199" i="37"/>
  <c r="T1192" i="37"/>
  <c r="T1186" i="37"/>
  <c r="T1183" i="37"/>
  <c r="T1176" i="37"/>
  <c r="T1170" i="37"/>
  <c r="T1167" i="37"/>
  <c r="T1160" i="37"/>
  <c r="T1154" i="37"/>
  <c r="T1151" i="37"/>
  <c r="T1144" i="37"/>
  <c r="T1138" i="37"/>
  <c r="T1135" i="37"/>
  <c r="T1128" i="37"/>
  <c r="T1122" i="37"/>
  <c r="T1119" i="37"/>
  <c r="T1112" i="37"/>
  <c r="T1106" i="37"/>
  <c r="T1103" i="37"/>
  <c r="T1096" i="37"/>
  <c r="T1090" i="37"/>
  <c r="T1087" i="37"/>
  <c r="T1080" i="37"/>
  <c r="T1074" i="37"/>
  <c r="T1071" i="37"/>
  <c r="T1064" i="37"/>
  <c r="T1061" i="37"/>
  <c r="T1040" i="37"/>
  <c r="T1034" i="37"/>
  <c r="T1026" i="37"/>
  <c r="T1019" i="37"/>
  <c r="T1009" i="37"/>
  <c r="T1007" i="37"/>
  <c r="T1005" i="37"/>
  <c r="T1000" i="37"/>
  <c r="T997" i="37"/>
  <c r="T976" i="37"/>
  <c r="T970" i="37"/>
  <c r="T962" i="37"/>
  <c r="T955" i="37"/>
  <c r="T663" i="37"/>
  <c r="T653" i="37"/>
  <c r="T648" i="37"/>
  <c r="T631" i="37"/>
  <c r="T621" i="37"/>
  <c r="T616" i="37"/>
  <c r="T599" i="37"/>
  <c r="T589" i="37"/>
  <c r="T584" i="37"/>
  <c r="Q2141" i="37"/>
  <c r="Q2137" i="37"/>
  <c r="Q2133" i="37"/>
  <c r="Q2129" i="37"/>
  <c r="Q2125" i="37"/>
  <c r="Q2121" i="37"/>
  <c r="Q2117" i="37"/>
  <c r="Q2113" i="37"/>
  <c r="Q2109" i="37"/>
  <c r="Q2105" i="37"/>
  <c r="Q2101" i="37"/>
  <c r="Q2097" i="37"/>
  <c r="Q2093" i="37"/>
  <c r="Q2089" i="37"/>
  <c r="Q2085" i="37"/>
  <c r="Q2081" i="37"/>
  <c r="Q2077" i="37"/>
  <c r="Q2073" i="37"/>
  <c r="Q2069" i="37"/>
  <c r="Q2065" i="37"/>
  <c r="Q2061" i="37"/>
  <c r="Q2057" i="37"/>
  <c r="Q2053" i="37"/>
  <c r="Q2049" i="37"/>
  <c r="Q2045" i="37"/>
  <c r="Q2041" i="37"/>
  <c r="Q2037" i="37"/>
  <c r="Q2033" i="37"/>
  <c r="Q2029" i="37"/>
  <c r="Q2025" i="37"/>
  <c r="Q2021" i="37"/>
  <c r="Q2017" i="37"/>
  <c r="Q2013" i="37"/>
  <c r="Q2009" i="37"/>
  <c r="Q2005" i="37"/>
  <c r="Q2001" i="37"/>
  <c r="Q1997" i="37"/>
  <c r="Q1993" i="37"/>
  <c r="Q1989" i="37"/>
  <c r="Q1985" i="37"/>
  <c r="Q1981" i="37"/>
  <c r="Q1977" i="37"/>
  <c r="Q1973" i="37"/>
  <c r="Q1969" i="37"/>
  <c r="Q1965" i="37"/>
  <c r="Q1961" i="37"/>
  <c r="Q1957" i="37"/>
  <c r="Q1953" i="37"/>
  <c r="Q1949" i="37"/>
  <c r="Q1945" i="37"/>
  <c r="Q1941" i="37"/>
  <c r="Q1937" i="37"/>
  <c r="Q1933" i="37"/>
  <c r="Q1929" i="37"/>
  <c r="Q1925" i="37"/>
  <c r="Q1921" i="37"/>
  <c r="Q1917" i="37"/>
  <c r="Q1913" i="37"/>
  <c r="Q1909" i="37"/>
  <c r="Q1905" i="37"/>
  <c r="Q1901" i="37"/>
  <c r="Q1897" i="37"/>
  <c r="Q1893" i="37"/>
  <c r="Q1889" i="37"/>
  <c r="Q1885" i="37"/>
  <c r="Q1881" i="37"/>
  <c r="Q1877" i="37"/>
  <c r="T1360" i="37"/>
  <c r="T1354" i="37"/>
  <c r="T1351" i="37"/>
  <c r="T1344" i="37"/>
  <c r="T1338" i="37"/>
  <c r="T1335" i="37"/>
  <c r="T1328" i="37"/>
  <c r="T1322" i="37"/>
  <c r="T1319" i="37"/>
  <c r="T1312" i="37"/>
  <c r="T1306" i="37"/>
  <c r="T1303" i="37"/>
  <c r="T1296" i="37"/>
  <c r="T1290" i="37"/>
  <c r="T1287" i="37"/>
  <c r="T1280" i="37"/>
  <c r="T1274" i="37"/>
  <c r="T1271" i="37"/>
  <c r="T1264" i="37"/>
  <c r="T1258" i="37"/>
  <c r="T1255" i="37"/>
  <c r="T1248" i="37"/>
  <c r="T1242" i="37"/>
  <c r="T1239" i="37"/>
  <c r="T1232" i="37"/>
  <c r="T1226" i="37"/>
  <c r="T1223" i="37"/>
  <c r="T1216" i="37"/>
  <c r="T1210" i="37"/>
  <c r="T1207" i="37"/>
  <c r="T1200" i="37"/>
  <c r="T1194" i="37"/>
  <c r="T1191" i="37"/>
  <c r="T1184" i="37"/>
  <c r="T1178" i="37"/>
  <c r="T1175" i="37"/>
  <c r="T1168" i="37"/>
  <c r="T1162" i="37"/>
  <c r="T1159" i="37"/>
  <c r="T1152" i="37"/>
  <c r="T1146" i="37"/>
  <c r="T1143" i="37"/>
  <c r="T1136" i="37"/>
  <c r="T1130" i="37"/>
  <c r="T1127" i="37"/>
  <c r="T1120" i="37"/>
  <c r="T1114" i="37"/>
  <c r="T1111" i="37"/>
  <c r="T1104" i="37"/>
  <c r="T1098" i="37"/>
  <c r="T1095" i="37"/>
  <c r="T1088" i="37"/>
  <c r="T1082" i="37"/>
  <c r="T1079" i="37"/>
  <c r="T1072" i="37"/>
  <c r="T1066" i="37"/>
  <c r="T1058" i="37"/>
  <c r="T1051" i="37"/>
  <c r="T1041" i="37"/>
  <c r="T1039" i="37"/>
  <c r="T1037" i="37"/>
  <c r="T1032" i="37"/>
  <c r="T1029" i="37"/>
  <c r="T1008" i="37"/>
  <c r="T1002" i="37"/>
  <c r="T994" i="37"/>
  <c r="T987" i="37"/>
  <c r="T977" i="37"/>
  <c r="T975" i="37"/>
  <c r="T973" i="37"/>
  <c r="T968" i="37"/>
  <c r="T965" i="37"/>
  <c r="T669" i="37"/>
  <c r="T664" i="37"/>
  <c r="T647" i="37"/>
  <c r="T637" i="37"/>
  <c r="T632" i="37"/>
  <c r="T615" i="37"/>
  <c r="T605" i="37"/>
  <c r="T600" i="37"/>
  <c r="T583" i="37"/>
  <c r="P1622" i="37"/>
  <c r="Q1622" i="37" s="1"/>
  <c r="S1622" i="37"/>
  <c r="T1622" i="37" s="1"/>
  <c r="Q675" i="37"/>
  <c r="Q673" i="37"/>
  <c r="Q671" i="37"/>
  <c r="Q669" i="37"/>
  <c r="Q667" i="37"/>
  <c r="Q665" i="37"/>
  <c r="Q663" i="37"/>
  <c r="Q661" i="37"/>
  <c r="Q659" i="37"/>
  <c r="Q657" i="37"/>
  <c r="Q655" i="37"/>
  <c r="Q653" i="37"/>
  <c r="Q651" i="37"/>
  <c r="Q649" i="37"/>
  <c r="Q647" i="37"/>
  <c r="Q645" i="37"/>
  <c r="Q643" i="37"/>
  <c r="Q641" i="37"/>
  <c r="Q639" i="37"/>
  <c r="Q637" i="37"/>
  <c r="Q635" i="37"/>
  <c r="Q633" i="37"/>
  <c r="Q631" i="37"/>
  <c r="Q629" i="37"/>
  <c r="Q627" i="37"/>
  <c r="Q619" i="37"/>
  <c r="Q611" i="37"/>
  <c r="Q603" i="37"/>
  <c r="Q595" i="37"/>
  <c r="Q587" i="37"/>
  <c r="Q579" i="37"/>
  <c r="Q571" i="37"/>
  <c r="Q563" i="37"/>
  <c r="Q555" i="37"/>
  <c r="Q1873" i="37"/>
  <c r="Q1869" i="37"/>
  <c r="Q1865" i="37"/>
  <c r="Q1861" i="37"/>
  <c r="Q1857" i="37"/>
  <c r="Q1853" i="37"/>
  <c r="Q1849" i="37"/>
  <c r="Q1845" i="37"/>
  <c r="Q1841" i="37"/>
  <c r="Q1837" i="37"/>
  <c r="Q1833" i="37"/>
  <c r="Q1829" i="37"/>
  <c r="Q1825" i="37"/>
  <c r="Q1821" i="37"/>
  <c r="Q1817" i="37"/>
  <c r="Q1813" i="37"/>
  <c r="Q1809" i="37"/>
  <c r="Q1805" i="37"/>
  <c r="Q1801" i="37"/>
  <c r="Q1797" i="37"/>
  <c r="Q1793" i="37"/>
  <c r="Q1789" i="37"/>
  <c r="Q1785" i="37"/>
  <c r="Q1781" i="37"/>
  <c r="Q1777" i="37"/>
  <c r="Q1773" i="37"/>
  <c r="Q1769" i="37"/>
  <c r="Q1765" i="37"/>
  <c r="Q1761" i="37"/>
  <c r="Q1757" i="37"/>
  <c r="Q1753" i="37"/>
  <c r="Q1749" i="37"/>
  <c r="Q1745" i="37"/>
  <c r="Q1741" i="37"/>
  <c r="Q1737" i="37"/>
  <c r="Q1733" i="37"/>
  <c r="Q1729" i="37"/>
  <c r="Q1725" i="37"/>
  <c r="Q1721" i="37"/>
  <c r="Q1717" i="37"/>
  <c r="Q1713" i="37"/>
  <c r="Q1709" i="37"/>
  <c r="Q1705" i="37"/>
  <c r="Q1697" i="37"/>
  <c r="Q1693" i="37"/>
  <c r="Q1689" i="37"/>
  <c r="Q1685" i="37"/>
  <c r="Q1681" i="37"/>
  <c r="Q1677" i="37"/>
  <c r="Q1673" i="37"/>
  <c r="Q1669" i="37"/>
  <c r="Q1665" i="37"/>
  <c r="Q1661" i="37"/>
  <c r="Q1653" i="37"/>
  <c r="Q1649" i="37"/>
  <c r="Q1645" i="37"/>
  <c r="Q1641" i="37"/>
  <c r="Q1637" i="37"/>
  <c r="Q1631" i="37"/>
  <c r="Q1017" i="37"/>
  <c r="Q1013" i="37"/>
  <c r="Q1009" i="37"/>
  <c r="Q1005" i="37"/>
  <c r="Q1001" i="37"/>
  <c r="Q997" i="37"/>
  <c r="Q993" i="37"/>
  <c r="Q989" i="37"/>
  <c r="Q985" i="37"/>
  <c r="Q979" i="37"/>
  <c r="Q969" i="37"/>
  <c r="Q963" i="37"/>
  <c r="Q953" i="37"/>
  <c r="Q947" i="37"/>
  <c r="Q937" i="37"/>
  <c r="Q931" i="37"/>
  <c r="Q921" i="37"/>
  <c r="Q915" i="37"/>
  <c r="Q905" i="37"/>
  <c r="Q899" i="37"/>
  <c r="Q889" i="37"/>
  <c r="Q883" i="37"/>
  <c r="Q2142" i="37"/>
  <c r="Q2138" i="37"/>
  <c r="Q2134" i="37"/>
  <c r="Q2130" i="37"/>
  <c r="Q2126" i="37"/>
  <c r="Q2122" i="37"/>
  <c r="Q2118" i="37"/>
  <c r="Q2114" i="37"/>
  <c r="Q2110" i="37"/>
  <c r="Q2106" i="37"/>
  <c r="Q2102" i="37"/>
  <c r="Q2098" i="37"/>
  <c r="Q2094" i="37"/>
  <c r="Q2090" i="37"/>
  <c r="Q2086" i="37"/>
  <c r="Q2082" i="37"/>
  <c r="Q2078" i="37"/>
  <c r="Q2074" i="37"/>
  <c r="Q2070" i="37"/>
  <c r="Q2066" i="37"/>
  <c r="Q2062" i="37"/>
  <c r="Q2058" i="37"/>
  <c r="Q2054" i="37"/>
  <c r="Q2050" i="37"/>
  <c r="Q2046" i="37"/>
  <c r="Q2042" i="37"/>
  <c r="Q2038" i="37"/>
  <c r="Q2034" i="37"/>
  <c r="Q2030" i="37"/>
  <c r="Q2026" i="37"/>
  <c r="Q2022" i="37"/>
  <c r="Q2018" i="37"/>
  <c r="Q2014" i="37"/>
  <c r="Q2010" i="37"/>
  <c r="Q2006" i="37"/>
  <c r="Q2002" i="37"/>
  <c r="Q1998" i="37"/>
  <c r="Q1994" i="37"/>
  <c r="Q1990" i="37"/>
  <c r="Q1986" i="37"/>
  <c r="Q1982" i="37"/>
  <c r="Q1978" i="37"/>
  <c r="Q1974" i="37"/>
  <c r="Q1970" i="37"/>
  <c r="Q1966" i="37"/>
  <c r="Q1962" i="37"/>
  <c r="Q1958" i="37"/>
  <c r="Q1954" i="37"/>
  <c r="Q1950" i="37"/>
  <c r="Q1946" i="37"/>
  <c r="Q1942" i="37"/>
  <c r="Q1938" i="37"/>
  <c r="Q1934" i="37"/>
  <c r="Q1930" i="37"/>
  <c r="Q1926" i="37"/>
  <c r="Q1922" i="37"/>
  <c r="Q1918" i="37"/>
  <c r="Q1914" i="37"/>
  <c r="Q1910" i="37"/>
  <c r="Q1906" i="37"/>
  <c r="Q1902" i="37"/>
  <c r="Q1898" i="37"/>
  <c r="Q1894" i="37"/>
  <c r="Q1890" i="37"/>
  <c r="Q1886" i="37"/>
  <c r="Q1882" i="37"/>
  <c r="Q1878" i="37"/>
  <c r="Q1874" i="37"/>
  <c r="Q1870" i="37"/>
  <c r="Q1866" i="37"/>
  <c r="Q1862" i="37"/>
  <c r="Q1858" i="37"/>
  <c r="Q1854" i="37"/>
  <c r="Q1850" i="37"/>
  <c r="Q1846" i="37"/>
  <c r="Q1842" i="37"/>
  <c r="Q1838" i="37"/>
  <c r="Q1834" i="37"/>
  <c r="Q1830" i="37"/>
  <c r="Q1826" i="37"/>
  <c r="Q1822" i="37"/>
  <c r="Q1818" i="37"/>
  <c r="Q1814" i="37"/>
  <c r="Q1810" i="37"/>
  <c r="Q1806" i="37"/>
  <c r="Q1802" i="37"/>
  <c r="Q1798" i="37"/>
  <c r="Q1794" i="37"/>
  <c r="Q1790" i="37"/>
  <c r="Q1786" i="37"/>
  <c r="Q1782" i="37"/>
  <c r="Q1778" i="37"/>
  <c r="Q1774" i="37"/>
  <c r="Q1770" i="37"/>
  <c r="Q1766" i="37"/>
  <c r="Q1762" i="37"/>
  <c r="Q1758" i="37"/>
  <c r="Q1754" i="37"/>
  <c r="Q1750" i="37"/>
  <c r="Q1746" i="37"/>
  <c r="Q1742" i="37"/>
  <c r="Q1738" i="37"/>
  <c r="Q1734" i="37"/>
  <c r="Q1730" i="37"/>
  <c r="Q1726" i="37"/>
  <c r="Q1722" i="37"/>
  <c r="Q1718" i="37"/>
  <c r="Q1714" i="37"/>
  <c r="Q1710" i="37"/>
  <c r="Q1706" i="37"/>
  <c r="Q1698" i="37"/>
  <c r="Q1694" i="37"/>
  <c r="Q1690" i="37"/>
  <c r="Q1686" i="37"/>
  <c r="Q1678" i="37"/>
  <c r="Q1674" i="37"/>
  <c r="Q1666" i="37"/>
  <c r="Q1658" i="37"/>
  <c r="Q1654" i="37"/>
  <c r="Q1650" i="37"/>
  <c r="Q1638" i="37"/>
  <c r="Q1634" i="37"/>
  <c r="Q1625" i="37"/>
  <c r="Q983" i="37"/>
  <c r="Q976" i="37"/>
  <c r="Q967" i="37"/>
  <c r="Q960" i="37"/>
  <c r="Q951" i="37"/>
  <c r="Q944" i="37"/>
  <c r="Q935" i="37"/>
  <c r="Q928" i="37"/>
  <c r="Q919" i="37"/>
  <c r="Q912" i="37"/>
  <c r="Q903" i="37"/>
  <c r="Q896" i="37"/>
  <c r="Q887" i="37"/>
  <c r="Q880" i="37"/>
  <c r="Q864" i="37"/>
  <c r="Q848" i="37"/>
  <c r="Q676" i="37"/>
  <c r="Q674" i="37"/>
  <c r="Q672" i="37"/>
  <c r="Q670" i="37"/>
  <c r="Q668" i="37"/>
  <c r="Q666" i="37"/>
  <c r="Q664" i="37"/>
  <c r="Q662" i="37"/>
  <c r="Q660" i="37"/>
  <c r="Q658" i="37"/>
  <c r="Q656" i="37"/>
  <c r="Q654" i="37"/>
  <c r="Q652" i="37"/>
  <c r="Q650" i="37"/>
  <c r="Q648" i="37"/>
  <c r="Q646" i="37"/>
  <c r="Q644" i="37"/>
  <c r="Q642" i="37"/>
  <c r="Q640" i="37"/>
  <c r="Q638" i="37"/>
  <c r="Q636" i="37"/>
  <c r="Q634" i="37"/>
  <c r="Q632" i="37"/>
  <c r="Q630" i="37"/>
  <c r="Q628" i="37"/>
  <c r="Q623" i="37"/>
  <c r="Q615" i="37"/>
  <c r="Q607" i="37"/>
  <c r="Q599" i="37"/>
  <c r="Q591" i="37"/>
  <c r="Q583" i="37"/>
  <c r="Q575" i="37"/>
  <c r="Q567" i="37"/>
  <c r="Q559" i="37"/>
  <c r="Q551" i="37"/>
  <c r="Q541" i="37"/>
  <c r="Q534" i="37"/>
  <c r="Q525" i="37"/>
  <c r="Q518" i="37"/>
  <c r="Q509" i="37"/>
  <c r="Q502" i="37"/>
  <c r="Q493" i="37"/>
  <c r="Q486" i="37"/>
  <c r="Q477" i="37"/>
  <c r="Q470" i="37"/>
  <c r="Q461" i="37"/>
  <c r="Q454" i="37"/>
  <c r="Q445" i="37"/>
  <c r="Q438" i="37"/>
  <c r="Q429" i="37"/>
  <c r="Q422" i="37"/>
  <c r="Q413" i="37"/>
  <c r="Q406" i="37"/>
  <c r="Q397" i="37"/>
  <c r="Q391" i="37"/>
  <c r="Q383" i="37"/>
  <c r="Q375" i="37"/>
  <c r="Q367" i="37"/>
  <c r="Q359" i="37"/>
  <c r="Q351" i="37"/>
  <c r="Q343" i="37"/>
  <c r="Q335" i="37"/>
  <c r="Q879" i="37"/>
  <c r="Q875" i="37"/>
  <c r="Q871" i="37"/>
  <c r="Q867" i="37"/>
  <c r="Q863" i="37"/>
  <c r="Q859" i="37"/>
  <c r="Q855" i="37"/>
  <c r="Q851" i="37"/>
  <c r="Q847" i="37"/>
  <c r="Q843" i="37"/>
  <c r="Q839" i="37"/>
  <c r="Q835" i="37"/>
  <c r="Q831" i="37"/>
  <c r="Q827" i="37"/>
  <c r="Q823" i="37"/>
  <c r="Q819" i="37"/>
  <c r="Q815" i="37"/>
  <c r="Q811" i="37"/>
  <c r="Q807" i="37"/>
  <c r="Q803" i="37"/>
  <c r="Q799" i="37"/>
  <c r="Q795" i="37"/>
  <c r="Q791" i="37"/>
  <c r="Q787" i="37"/>
  <c r="Q783" i="37"/>
  <c r="Q779" i="37"/>
  <c r="Q775" i="37"/>
  <c r="Q771" i="37"/>
  <c r="Q728" i="37"/>
  <c r="Q726" i="37"/>
  <c r="Q724" i="37"/>
  <c r="Q722" i="37"/>
  <c r="Q720" i="37"/>
  <c r="Q718" i="37"/>
  <c r="Q716" i="37"/>
  <c r="Q714" i="37"/>
  <c r="Q712" i="37"/>
  <c r="Q710" i="37"/>
  <c r="Q708" i="37"/>
  <c r="Q706" i="37"/>
  <c r="Q704" i="37"/>
  <c r="Q702" i="37"/>
  <c r="Q700" i="37"/>
  <c r="Q698" i="37"/>
  <c r="Q696" i="37"/>
  <c r="Q694" i="37"/>
  <c r="Q692" i="37"/>
  <c r="Q690" i="37"/>
  <c r="Q688" i="37"/>
  <c r="Q686" i="37"/>
  <c r="Q684" i="37"/>
  <c r="Q682" i="37"/>
  <c r="Q680" i="37"/>
  <c r="Q678" i="37"/>
  <c r="Q546" i="37"/>
  <c r="Q537" i="37"/>
  <c r="Q530" i="37"/>
  <c r="Q521" i="37"/>
  <c r="Q514" i="37"/>
  <c r="Q505" i="37"/>
  <c r="Q498" i="37"/>
  <c r="Q489" i="37"/>
  <c r="Q482" i="37"/>
  <c r="Q473" i="37"/>
  <c r="Q466" i="37"/>
  <c r="Q457" i="37"/>
  <c r="Q450" i="37"/>
  <c r="Q441" i="37"/>
  <c r="Q434" i="37"/>
  <c r="Q425" i="37"/>
  <c r="Q418" i="37"/>
  <c r="Q409" i="37"/>
  <c r="Q402" i="37"/>
  <c r="Q393" i="37"/>
  <c r="Q385" i="37"/>
  <c r="Q377" i="37"/>
  <c r="Q369" i="37"/>
  <c r="Q361" i="37"/>
  <c r="Q353" i="37"/>
  <c r="Q345" i="37"/>
  <c r="Q337" i="37"/>
  <c r="Q331" i="37"/>
  <c r="Q327" i="37"/>
  <c r="Q323" i="37"/>
  <c r="Q319" i="37"/>
  <c r="Q315" i="37"/>
  <c r="Q311" i="37"/>
  <c r="Q307" i="37"/>
  <c r="Q301" i="37"/>
  <c r="Q291" i="37"/>
  <c r="Q285" i="37"/>
  <c r="Q275" i="37"/>
  <c r="Q269" i="37"/>
  <c r="Q259" i="37"/>
  <c r="Q253" i="37"/>
  <c r="Q243" i="37"/>
  <c r="Q237" i="37"/>
  <c r="Q227" i="37"/>
  <c r="Q221" i="37"/>
  <c r="Q211" i="37"/>
  <c r="Q170" i="37"/>
  <c r="Q298" i="37"/>
  <c r="Q282" i="37"/>
  <c r="Q266" i="37"/>
  <c r="Q250" i="37"/>
  <c r="Q234" i="37"/>
  <c r="Q218" i="37"/>
  <c r="Q182" i="37"/>
  <c r="Q166" i="37"/>
  <c r="Q150" i="37"/>
  <c r="Q134" i="37"/>
  <c r="Q118" i="37"/>
  <c r="Q102" i="37"/>
  <c r="Q306" i="37"/>
  <c r="Q297" i="37"/>
  <c r="Q290" i="37"/>
  <c r="Q281" i="37"/>
  <c r="Q274" i="37"/>
  <c r="Q265" i="37"/>
  <c r="Q258" i="37"/>
  <c r="Q249" i="37"/>
  <c r="Q242" i="37"/>
  <c r="Q233" i="37"/>
  <c r="Q226" i="37"/>
  <c r="Q217" i="37"/>
  <c r="Q210" i="37"/>
  <c r="Q174" i="37"/>
  <c r="Q158" i="37"/>
  <c r="Q142" i="37"/>
  <c r="Q126" i="37"/>
  <c r="Q110" i="37"/>
  <c r="Q9" i="37"/>
  <c r="Q5" i="37"/>
  <c r="Q10" i="37"/>
  <c r="Q6" i="37"/>
  <c r="Q2" i="37"/>
  <c r="AC2122" i="37"/>
  <c r="BA2122" i="37" s="1"/>
  <c r="AY2122" i="37"/>
  <c r="G651" i="4"/>
  <c r="AY524" i="37"/>
  <c r="AC524" i="37"/>
  <c r="BA524" i="37" s="1"/>
  <c r="AY496" i="37"/>
  <c r="AC496" i="37"/>
  <c r="BA496" i="37" s="1"/>
  <c r="AY492" i="37"/>
  <c r="AC492" i="37"/>
  <c r="BA492" i="37" s="1"/>
  <c r="AY472" i="37"/>
  <c r="AC472" i="37"/>
  <c r="BA472" i="37" s="1"/>
  <c r="AY465" i="37"/>
  <c r="AC465" i="37"/>
  <c r="BA465" i="37" s="1"/>
  <c r="AY461" i="37"/>
  <c r="AC461" i="37"/>
  <c r="BA461" i="37" s="1"/>
  <c r="AY411" i="37"/>
  <c r="AC411" i="37"/>
  <c r="BA411" i="37" s="1"/>
  <c r="AY400" i="37"/>
  <c r="AC400" i="37"/>
  <c r="BA400" i="37" s="1"/>
  <c r="AY359" i="37"/>
  <c r="AC359" i="37"/>
  <c r="BA359" i="37" s="1"/>
  <c r="AC355" i="37"/>
  <c r="BA355" i="37" s="1"/>
  <c r="AY355" i="37"/>
  <c r="AC348" i="37"/>
  <c r="BA348" i="37" s="1"/>
  <c r="AY348" i="37"/>
  <c r="AY243" i="37"/>
  <c r="AC243" i="37"/>
  <c r="BA243" i="37" s="1"/>
  <c r="AY185" i="37"/>
  <c r="AC185" i="37"/>
  <c r="BA185" i="37" s="1"/>
  <c r="AY68" i="37"/>
  <c r="AC68" i="37"/>
  <c r="BA68" i="37" s="1"/>
  <c r="AC64" i="37"/>
  <c r="BA64" i="37" s="1"/>
  <c r="AY64" i="37"/>
  <c r="AY134" i="37"/>
  <c r="AC134" i="37"/>
  <c r="BA134" i="37" s="1"/>
  <c r="S651" i="4"/>
  <c r="S671" i="4"/>
  <c r="Q652" i="24"/>
  <c r="AC2035" i="37"/>
  <c r="BA2035" i="37" s="1"/>
  <c r="AY2035" i="37"/>
  <c r="AY2010" i="37"/>
  <c r="AC2010" i="37"/>
  <c r="BA2010" i="37" s="1"/>
  <c r="AY2002" i="37"/>
  <c r="AC2002" i="37"/>
  <c r="BA2002" i="37" s="1"/>
  <c r="AC1757" i="37"/>
  <c r="BA1757" i="37" s="1"/>
  <c r="AY1757" i="37"/>
  <c r="AC1684" i="37"/>
  <c r="AY1684" i="37"/>
  <c r="AY1676" i="37"/>
  <c r="AC1676" i="37"/>
  <c r="AY1652" i="37"/>
  <c r="AC1652" i="37"/>
  <c r="AC1647" i="37"/>
  <c r="AY1647" i="37"/>
  <c r="AY1578" i="37"/>
  <c r="AC1578" i="37"/>
  <c r="BA1578" i="37" s="1"/>
  <c r="AY1496" i="37"/>
  <c r="AC1496" i="37"/>
  <c r="BA1496" i="37" s="1"/>
  <c r="AC1476" i="37"/>
  <c r="BA1476" i="37" s="1"/>
  <c r="AY1476" i="37"/>
  <c r="AY1462" i="37"/>
  <c r="AC1462" i="37"/>
  <c r="BA1462" i="37" s="1"/>
  <c r="AC909" i="37"/>
  <c r="BA909" i="37" s="1"/>
  <c r="AY909" i="37"/>
  <c r="AY893" i="37"/>
  <c r="AC893" i="37"/>
  <c r="BA893" i="37" s="1"/>
  <c r="AY885" i="37"/>
  <c r="AC885" i="37"/>
  <c r="BA885" i="37" s="1"/>
  <c r="AY853" i="37"/>
  <c r="AC853" i="37"/>
  <c r="BA853" i="37" s="1"/>
  <c r="AC604" i="37"/>
  <c r="BA604" i="37" s="1"/>
  <c r="AY604" i="37"/>
  <c r="AC586" i="37"/>
  <c r="BA586" i="37" s="1"/>
  <c r="AY586" i="37"/>
  <c r="AY580" i="37"/>
  <c r="AC580" i="37"/>
  <c r="BA580" i="37" s="1"/>
  <c r="AY2048" i="37"/>
  <c r="AC2048" i="37"/>
  <c r="BA2048" i="37" s="1"/>
  <c r="AY1976" i="37"/>
  <c r="AC1976" i="37"/>
  <c r="BA1976" i="37" s="1"/>
  <c r="AY1764" i="37"/>
  <c r="AC1764" i="37"/>
  <c r="BA1764" i="37" s="1"/>
  <c r="AY1742" i="37"/>
  <c r="AC1742" i="37"/>
  <c r="BA1742" i="37" s="1"/>
  <c r="AY1683" i="37"/>
  <c r="AC1683" i="37"/>
  <c r="AY1677" i="37"/>
  <c r="AC1677" i="37"/>
  <c r="AY1062" i="37"/>
  <c r="AC1062" i="37"/>
  <c r="BA1062" i="37" s="1"/>
  <c r="AC1046" i="37"/>
  <c r="BA1046" i="37" s="1"/>
  <c r="AY1046" i="37"/>
  <c r="AC1038" i="37"/>
  <c r="BA1038" i="37" s="1"/>
  <c r="AY1038" i="37"/>
  <c r="AC1030" i="37"/>
  <c r="BA1030" i="37" s="1"/>
  <c r="AY1030" i="37"/>
  <c r="AY1020" i="37"/>
  <c r="AC1020" i="37"/>
  <c r="BA1020" i="37" s="1"/>
  <c r="AC998" i="37"/>
  <c r="BA998" i="37" s="1"/>
  <c r="AY998" i="37"/>
  <c r="AY934" i="37"/>
  <c r="AC934" i="37"/>
  <c r="BA934" i="37" s="1"/>
  <c r="AY918" i="37"/>
  <c r="AC918" i="37"/>
  <c r="BA918" i="37" s="1"/>
  <c r="AY912" i="37"/>
  <c r="AC912" i="37"/>
  <c r="BA912" i="37" s="1"/>
  <c r="AC904" i="37"/>
  <c r="BA904" i="37" s="1"/>
  <c r="AY904" i="37"/>
  <c r="AC852" i="37"/>
  <c r="BA852" i="37" s="1"/>
  <c r="AY852" i="37"/>
  <c r="AY836" i="37"/>
  <c r="AC836" i="37"/>
  <c r="BA836" i="37" s="1"/>
  <c r="AY768" i="37"/>
  <c r="AC768" i="37"/>
  <c r="BA768" i="37" s="1"/>
  <c r="AY690" i="37"/>
  <c r="AC690" i="37"/>
  <c r="BA690" i="37" s="1"/>
  <c r="AY682" i="37"/>
  <c r="AC682" i="37"/>
  <c r="BA682" i="37" s="1"/>
  <c r="AY557" i="37"/>
  <c r="AC557" i="37"/>
  <c r="BA557" i="37" s="1"/>
  <c r="AC551" i="37"/>
  <c r="BA551" i="37" s="1"/>
  <c r="AY551" i="37"/>
  <c r="AY1646" i="37"/>
  <c r="AC1646" i="37"/>
  <c r="AC1865" i="37"/>
  <c r="BA1865" i="37" s="1"/>
  <c r="AY1865" i="37"/>
  <c r="S651" i="23"/>
  <c r="AR1800" i="37"/>
  <c r="BA1800" i="37" s="1"/>
  <c r="AY1800" i="37"/>
  <c r="M72" i="4"/>
  <c r="N72" i="4"/>
  <c r="K72" i="4"/>
  <c r="Q72" i="4"/>
  <c r="S72" i="4"/>
  <c r="P72" i="4"/>
  <c r="U72" i="4"/>
  <c r="G72" i="4"/>
  <c r="G73" i="4" s="1"/>
  <c r="H72" i="4"/>
  <c r="V72" i="4"/>
  <c r="Q144" i="4"/>
  <c r="Q145" i="4" s="1"/>
  <c r="N144" i="4"/>
  <c r="G144" i="4"/>
  <c r="G145" i="4" s="1"/>
  <c r="H144" i="4"/>
  <c r="H145" i="4" s="1"/>
  <c r="O144" i="4"/>
  <c r="I144" i="4"/>
  <c r="J144" i="4"/>
  <c r="J145" i="4" s="1"/>
  <c r="M144" i="4"/>
  <c r="M145" i="4" s="1"/>
  <c r="U144" i="4"/>
  <c r="U145" i="4" s="1"/>
  <c r="K144" i="4"/>
  <c r="K145" i="4" s="1"/>
  <c r="V144" i="4"/>
  <c r="S216" i="4"/>
  <c r="S217" i="4" s="1"/>
  <c r="U216" i="4"/>
  <c r="U217" i="4" s="1"/>
  <c r="N216" i="4"/>
  <c r="N217" i="4" s="1"/>
  <c r="J216" i="4"/>
  <c r="J217" i="4" s="1"/>
  <c r="G216" i="4"/>
  <c r="G217" i="4" s="1"/>
  <c r="V216" i="4"/>
  <c r="O216" i="4"/>
  <c r="O217" i="4" s="1"/>
  <c r="H216" i="4"/>
  <c r="H217" i="4" s="1"/>
  <c r="N288" i="4"/>
  <c r="N289" i="4" s="1"/>
  <c r="S288" i="4"/>
  <c r="S289" i="4" s="1"/>
  <c r="U288" i="4"/>
  <c r="U289" i="4" s="1"/>
  <c r="V288" i="4"/>
  <c r="O288" i="4"/>
  <c r="O289" i="4" s="1"/>
  <c r="J288" i="4"/>
  <c r="J289" i="4" s="1"/>
  <c r="G288" i="4"/>
  <c r="G289" i="4" s="1"/>
  <c r="K288" i="4"/>
  <c r="K289" i="4" s="1"/>
  <c r="P288" i="4"/>
  <c r="P289" i="4" s="1"/>
  <c r="M288" i="4"/>
  <c r="M289" i="4" s="1"/>
  <c r="H288" i="4"/>
  <c r="Q288" i="4"/>
  <c r="O360" i="4"/>
  <c r="O361" i="4" s="1"/>
  <c r="U360" i="4"/>
  <c r="U361" i="4" s="1"/>
  <c r="I360" i="4"/>
  <c r="I361" i="4" s="1"/>
  <c r="V360" i="4"/>
  <c r="P360" i="4"/>
  <c r="P361" i="4" s="1"/>
  <c r="M360" i="4"/>
  <c r="M361" i="4" s="1"/>
  <c r="J360" i="4"/>
  <c r="J361" i="4" s="1"/>
  <c r="Q360" i="4"/>
  <c r="Q361" i="4" s="1"/>
  <c r="S360" i="4"/>
  <c r="S361" i="4" s="1"/>
  <c r="M432" i="4"/>
  <c r="M433" i="4" s="1"/>
  <c r="H432" i="4"/>
  <c r="H433" i="4" s="1"/>
  <c r="N432" i="4"/>
  <c r="N433" i="4" s="1"/>
  <c r="Q432" i="4"/>
  <c r="Q433" i="4" s="1"/>
  <c r="J432" i="4"/>
  <c r="O432" i="4"/>
  <c r="O433" i="4" s="1"/>
  <c r="S432" i="4"/>
  <c r="S433" i="4" s="1"/>
  <c r="G432" i="4"/>
  <c r="G433" i="4" s="1"/>
  <c r="U432" i="4"/>
  <c r="U433" i="4" s="1"/>
  <c r="K432" i="4"/>
  <c r="K433" i="4" s="1"/>
  <c r="O504" i="4"/>
  <c r="O505" i="4" s="1"/>
  <c r="V504" i="4"/>
  <c r="G504" i="4"/>
  <c r="G505" i="4" s="1"/>
  <c r="H504" i="4"/>
  <c r="H505" i="4" s="1"/>
  <c r="P504" i="4"/>
  <c r="P505" i="4" s="1"/>
  <c r="U504" i="4"/>
  <c r="U505" i="4" s="1"/>
  <c r="I504" i="4"/>
  <c r="I505" i="4" s="1"/>
  <c r="J504" i="4"/>
  <c r="M504" i="4"/>
  <c r="M505" i="4" s="1"/>
  <c r="Q504" i="4"/>
  <c r="Q505" i="4" s="1"/>
  <c r="M576" i="4"/>
  <c r="M577" i="4" s="1"/>
  <c r="S576" i="4"/>
  <c r="S577" i="4" s="1"/>
  <c r="U576" i="4"/>
  <c r="U577" i="4" s="1"/>
  <c r="I576" i="4"/>
  <c r="I577" i="4" s="1"/>
  <c r="K576" i="4"/>
  <c r="N576" i="4"/>
  <c r="N577" i="4" s="1"/>
  <c r="G576" i="4"/>
  <c r="G577" i="4" s="1"/>
  <c r="O576" i="4"/>
  <c r="O577" i="4" s="1"/>
  <c r="J576" i="4"/>
  <c r="J577" i="4" s="1"/>
  <c r="Q576" i="4"/>
  <c r="Q577" i="4" s="1"/>
  <c r="O648" i="4"/>
  <c r="O649" i="4" s="1"/>
  <c r="P648" i="4"/>
  <c r="P649" i="4" s="1"/>
  <c r="J648" i="4"/>
  <c r="J649" i="4" s="1"/>
  <c r="G648" i="4"/>
  <c r="G649" i="4" s="1"/>
  <c r="S648" i="4"/>
  <c r="S649" i="4" s="1"/>
  <c r="I648" i="4"/>
  <c r="I649" i="4" s="1"/>
  <c r="M648" i="4"/>
  <c r="M649" i="4" s="1"/>
  <c r="N648" i="4"/>
  <c r="N649" i="4" s="1"/>
  <c r="V648" i="4"/>
  <c r="V649" i="4" s="1"/>
  <c r="K648" i="4"/>
  <c r="K649" i="4" s="1"/>
  <c r="J72" i="23"/>
  <c r="K72" i="23"/>
  <c r="Q72" i="23"/>
  <c r="P72" i="23"/>
  <c r="S72" i="23"/>
  <c r="O72" i="23"/>
  <c r="N72" i="23"/>
  <c r="U72" i="23"/>
  <c r="G72" i="23"/>
  <c r="V72" i="23"/>
  <c r="O144" i="23"/>
  <c r="O145" i="23" s="1"/>
  <c r="J144" i="23"/>
  <c r="J145" i="23" s="1"/>
  <c r="K144" i="23"/>
  <c r="K145" i="23" s="1"/>
  <c r="M144" i="23"/>
  <c r="M145" i="23" s="1"/>
  <c r="U144" i="23"/>
  <c r="U145" i="23" s="1"/>
  <c r="S144" i="23"/>
  <c r="S145" i="23" s="1"/>
  <c r="P144" i="23"/>
  <c r="P145" i="23" s="1"/>
  <c r="V144" i="23"/>
  <c r="G144" i="23"/>
  <c r="G145" i="23" s="1"/>
  <c r="O216" i="23"/>
  <c r="O217" i="23" s="1"/>
  <c r="Q216" i="23"/>
  <c r="Q217" i="23" s="1"/>
  <c r="K216" i="23"/>
  <c r="K217" i="23" s="1"/>
  <c r="P216" i="23"/>
  <c r="P217" i="23" s="1"/>
  <c r="M216" i="23"/>
  <c r="M217" i="23" s="1"/>
  <c r="U216" i="23"/>
  <c r="U217" i="23" s="1"/>
  <c r="S216" i="23"/>
  <c r="S217" i="23" s="1"/>
  <c r="H216" i="23"/>
  <c r="H217" i="23" s="1"/>
  <c r="G216" i="23"/>
  <c r="G217" i="23" s="1"/>
  <c r="V216" i="23"/>
  <c r="V217" i="23" s="1"/>
  <c r="U288" i="23"/>
  <c r="U289" i="23" s="1"/>
  <c r="I288" i="23"/>
  <c r="I289" i="23" s="1"/>
  <c r="O288" i="23"/>
  <c r="O289" i="23" s="1"/>
  <c r="Q288" i="23"/>
  <c r="Q289" i="23" s="1"/>
  <c r="S288" i="23"/>
  <c r="S289" i="23" s="1"/>
  <c r="P288" i="23"/>
  <c r="P289" i="23" s="1"/>
  <c r="M288" i="23"/>
  <c r="M289" i="23" s="1"/>
  <c r="G288" i="23"/>
  <c r="G289" i="23" s="1"/>
  <c r="J288" i="23"/>
  <c r="J289" i="23" s="1"/>
  <c r="N360" i="23"/>
  <c r="N361" i="23" s="1"/>
  <c r="I360" i="23"/>
  <c r="I361" i="23" s="1"/>
  <c r="V360" i="23"/>
  <c r="H360" i="23"/>
  <c r="H361" i="23" s="1"/>
  <c r="O360" i="23"/>
  <c r="O361" i="23" s="1"/>
  <c r="K360" i="23"/>
  <c r="K361" i="23" s="1"/>
  <c r="J360" i="23"/>
  <c r="J361" i="23" s="1"/>
  <c r="M360" i="23"/>
  <c r="M361" i="23" s="1"/>
  <c r="U360" i="23"/>
  <c r="U361" i="23" s="1"/>
  <c r="G360" i="23"/>
  <c r="G361" i="23" s="1"/>
  <c r="Q360" i="23"/>
  <c r="Q361" i="23" s="1"/>
  <c r="V361" i="4"/>
  <c r="AY546" i="37"/>
  <c r="AC546" i="37"/>
  <c r="BA546" i="37" s="1"/>
  <c r="AC182" i="37"/>
  <c r="BA182" i="37" s="1"/>
  <c r="BA407" i="37"/>
  <c r="BA513" i="37"/>
  <c r="AC1143" i="37"/>
  <c r="BA1232" i="37"/>
  <c r="BA1224" i="37"/>
  <c r="BA1468" i="37"/>
  <c r="BA1444" i="37"/>
  <c r="AC1564" i="37"/>
  <c r="BA1564" i="37" s="1"/>
  <c r="BA1108" i="37"/>
  <c r="BA1048" i="37"/>
  <c r="BA2051" i="37"/>
  <c r="AC2104" i="37"/>
  <c r="BA2104" i="37" s="1"/>
  <c r="AC837" i="37"/>
  <c r="BA837" i="37" s="1"/>
  <c r="AC823" i="37"/>
  <c r="BA823" i="37" s="1"/>
  <c r="AC877" i="37"/>
  <c r="BA877" i="37" s="1"/>
  <c r="AC607" i="37"/>
  <c r="BA607" i="37" s="1"/>
  <c r="BA855" i="37"/>
  <c r="BA382" i="37"/>
  <c r="BA199" i="37"/>
  <c r="BA81" i="37"/>
  <c r="BA89" i="37"/>
  <c r="BA200" i="37"/>
  <c r="AC238" i="37"/>
  <c r="BA238" i="37" s="1"/>
  <c r="BA2132" i="37"/>
  <c r="BA1799" i="37"/>
  <c r="AC1697" i="37"/>
  <c r="AY2018" i="37"/>
  <c r="G651" i="24"/>
  <c r="AY125" i="37"/>
  <c r="V431" i="4"/>
  <c r="AY1006" i="37"/>
  <c r="V575" i="24"/>
  <c r="V577" i="24" s="1"/>
  <c r="V359" i="24"/>
  <c r="V361" i="24" s="1"/>
  <c r="V432" i="4"/>
  <c r="S504" i="4"/>
  <c r="S505" i="4" s="1"/>
  <c r="AY180" i="37"/>
  <c r="AC180" i="37"/>
  <c r="BA180" i="37" s="1"/>
  <c r="AY157" i="37"/>
  <c r="AC157" i="37"/>
  <c r="BA157" i="37" s="1"/>
  <c r="AY140" i="37"/>
  <c r="AC140" i="37"/>
  <c r="BA140" i="37" s="1"/>
  <c r="AY133" i="37"/>
  <c r="AC133" i="37"/>
  <c r="BA133" i="37" s="1"/>
  <c r="AY126" i="37"/>
  <c r="AC126" i="37"/>
  <c r="BA126" i="37" s="1"/>
  <c r="AC27" i="37"/>
  <c r="BA27" i="37" s="1"/>
  <c r="AY27" i="37"/>
  <c r="AY43" i="37"/>
  <c r="AC43" i="37"/>
  <c r="BA43" i="37" s="1"/>
  <c r="AC538" i="37"/>
  <c r="BA538" i="37" s="1"/>
  <c r="AY538" i="37"/>
  <c r="AY479" i="37"/>
  <c r="AC479" i="37"/>
  <c r="BA479" i="37" s="1"/>
  <c r="AY475" i="37"/>
  <c r="AC475" i="37"/>
  <c r="BA475" i="37" s="1"/>
  <c r="AY423" i="37"/>
  <c r="AC423" i="37"/>
  <c r="BA423" i="37" s="1"/>
  <c r="AY418" i="37"/>
  <c r="AC418" i="37"/>
  <c r="BA418" i="37" s="1"/>
  <c r="AC414" i="37"/>
  <c r="BA414" i="37" s="1"/>
  <c r="AY414" i="37"/>
  <c r="AY370" i="37"/>
  <c r="AC370" i="37"/>
  <c r="BA370" i="37" s="1"/>
  <c r="AC366" i="37"/>
  <c r="BA366" i="37" s="1"/>
  <c r="AY366" i="37"/>
  <c r="AY362" i="37"/>
  <c r="AC362" i="37"/>
  <c r="BA362" i="37" s="1"/>
  <c r="AY289" i="37"/>
  <c r="AC289" i="37"/>
  <c r="BA289" i="37" s="1"/>
  <c r="AY207" i="37"/>
  <c r="AC207" i="37"/>
  <c r="BA207" i="37" s="1"/>
  <c r="BA203" i="37"/>
  <c r="AY196" i="37"/>
  <c r="AC196" i="37"/>
  <c r="BA196" i="37" s="1"/>
  <c r="AC192" i="37"/>
  <c r="BA192" i="37" s="1"/>
  <c r="AY192" i="37"/>
  <c r="AY94" i="37"/>
  <c r="AC94" i="37"/>
  <c r="BA94" i="37" s="1"/>
  <c r="AC78" i="37"/>
  <c r="BA78" i="37" s="1"/>
  <c r="AY78" i="37"/>
  <c r="AC75" i="37"/>
  <c r="BA75" i="37" s="1"/>
  <c r="AY75" i="37"/>
  <c r="AY40" i="37"/>
  <c r="AC40" i="37"/>
  <c r="BA40" i="37" s="1"/>
  <c r="AC179" i="37"/>
  <c r="BA179" i="37" s="1"/>
  <c r="AY179" i="37"/>
  <c r="AY171" i="37"/>
  <c r="AC171" i="37"/>
  <c r="BA171" i="37" s="1"/>
  <c r="AC162" i="37"/>
  <c r="BA162" i="37" s="1"/>
  <c r="AY162" i="37"/>
  <c r="AY154" i="37"/>
  <c r="AC154" i="37"/>
  <c r="BA154" i="37" s="1"/>
  <c r="I145" i="4"/>
  <c r="H289" i="4"/>
  <c r="H651" i="4"/>
  <c r="Q651" i="4"/>
  <c r="Q289" i="4"/>
  <c r="J433" i="4"/>
  <c r="J651" i="4"/>
  <c r="J505" i="4"/>
  <c r="P144" i="4"/>
  <c r="P145" i="4" s="1"/>
  <c r="N360" i="4"/>
  <c r="N361" i="4" s="1"/>
  <c r="H288" i="23"/>
  <c r="H289" i="23" s="1"/>
  <c r="I72" i="23"/>
  <c r="G217" i="24"/>
  <c r="G653" i="24" s="1"/>
  <c r="G652" i="24"/>
  <c r="K652" i="24"/>
  <c r="K73" i="24"/>
  <c r="Q144" i="23"/>
  <c r="Q145" i="23" s="1"/>
  <c r="K651" i="23"/>
  <c r="AY2054" i="37"/>
  <c r="AC2054" i="37"/>
  <c r="BA2054" i="37" s="1"/>
  <c r="AC2043" i="37"/>
  <c r="BA2043" i="37" s="1"/>
  <c r="AY2043" i="37"/>
  <c r="AY1978" i="37"/>
  <c r="AC1978" i="37"/>
  <c r="BA1978" i="37" s="1"/>
  <c r="AY1718" i="37"/>
  <c r="AC1718" i="37"/>
  <c r="BA1718" i="37" s="1"/>
  <c r="AY1624" i="37"/>
  <c r="AC1624" i="37"/>
  <c r="AC1600" i="37"/>
  <c r="BA1600" i="37" s="1"/>
  <c r="AY1600" i="37"/>
  <c r="AY1584" i="37"/>
  <c r="AC1584" i="37"/>
  <c r="BA1584" i="37" s="1"/>
  <c r="AY1518" i="37"/>
  <c r="AC1518" i="37"/>
  <c r="BA1518" i="37" s="1"/>
  <c r="AY1434" i="37"/>
  <c r="AC1434" i="37"/>
  <c r="BA1434" i="37" s="1"/>
  <c r="AY1418" i="37"/>
  <c r="AC1418" i="37"/>
  <c r="BA1418" i="37" s="1"/>
  <c r="AY1386" i="37"/>
  <c r="AC1386" i="37"/>
  <c r="BA1386" i="37" s="1"/>
  <c r="AY1376" i="37"/>
  <c r="AC1376" i="37"/>
  <c r="BA1376" i="37" s="1"/>
  <c r="BA1360" i="37"/>
  <c r="AY1352" i="37"/>
  <c r="AC1352" i="37"/>
  <c r="BA1352" i="37" s="1"/>
  <c r="AC1344" i="37"/>
  <c r="BA1344" i="37" s="1"/>
  <c r="AY1344" i="37"/>
  <c r="AC1336" i="37"/>
  <c r="BA1336" i="37" s="1"/>
  <c r="AY1336" i="37"/>
  <c r="AY1328" i="37"/>
  <c r="AC1328" i="37"/>
  <c r="BA1328" i="37" s="1"/>
  <c r="AC1318" i="37"/>
  <c r="BA1318" i="37" s="1"/>
  <c r="AY1318" i="37"/>
  <c r="BA1310" i="37"/>
  <c r="AY1302" i="37"/>
  <c r="AC1302" i="37"/>
  <c r="BA1302" i="37" s="1"/>
  <c r="AC1294" i="37"/>
  <c r="BA1294" i="37" s="1"/>
  <c r="AY1294" i="37"/>
  <c r="AC1286" i="37"/>
  <c r="BA1286" i="37" s="1"/>
  <c r="AY1286" i="37"/>
  <c r="AC1252" i="37"/>
  <c r="BA1252" i="37" s="1"/>
  <c r="AY1252" i="37"/>
  <c r="AC1244" i="37"/>
  <c r="BA1244" i="37" s="1"/>
  <c r="AY1244" i="37"/>
  <c r="AY1236" i="37"/>
  <c r="AC1236" i="37"/>
  <c r="BA1236" i="37" s="1"/>
  <c r="AY1228" i="37"/>
  <c r="AC1228" i="37"/>
  <c r="BA1228" i="37" s="1"/>
  <c r="AC1220" i="37"/>
  <c r="BA1220" i="37" s="1"/>
  <c r="AY1220" i="37"/>
  <c r="AY1212" i="37"/>
  <c r="AC1212" i="37"/>
  <c r="BA1212" i="37" s="1"/>
  <c r="AY1204" i="37"/>
  <c r="AC1204" i="37"/>
  <c r="BA1204" i="37" s="1"/>
  <c r="AC1179" i="37"/>
  <c r="BA1179" i="37" s="1"/>
  <c r="AY1179" i="37"/>
  <c r="AC1171" i="37"/>
  <c r="AY1095" i="37"/>
  <c r="AC1095" i="37"/>
  <c r="BA1095" i="37" s="1"/>
  <c r="AY1087" i="37"/>
  <c r="AC1087" i="37"/>
  <c r="BA1087" i="37" s="1"/>
  <c r="AC1049" i="37"/>
  <c r="BA1049" i="37" s="1"/>
  <c r="AY1049" i="37"/>
  <c r="AY1017" i="37"/>
  <c r="AC1017" i="37"/>
  <c r="BA1017" i="37" s="1"/>
  <c r="AY1009" i="37"/>
  <c r="AC1009" i="37"/>
  <c r="BA1009" i="37" s="1"/>
  <c r="AC1001" i="37"/>
  <c r="BA1001" i="37" s="1"/>
  <c r="AY1001" i="37"/>
  <c r="AC993" i="37"/>
  <c r="BA993" i="37" s="1"/>
  <c r="AY993" i="37"/>
  <c r="AC985" i="37"/>
  <c r="BA985" i="37" s="1"/>
  <c r="AY985" i="37"/>
  <c r="AY955" i="37"/>
  <c r="AC955" i="37"/>
  <c r="BA955" i="37" s="1"/>
  <c r="AC931" i="37"/>
  <c r="BA931" i="37" s="1"/>
  <c r="AY931" i="37"/>
  <c r="AY624" i="37"/>
  <c r="AC624" i="37"/>
  <c r="BA624" i="37" s="1"/>
  <c r="AY610" i="37"/>
  <c r="AC610" i="37"/>
  <c r="BA610" i="37" s="1"/>
  <c r="AY2073" i="37"/>
  <c r="AC2073" i="37"/>
  <c r="BA2073" i="37" s="1"/>
  <c r="AY1989" i="37"/>
  <c r="AC1989" i="37"/>
  <c r="BA1989" i="37" s="1"/>
  <c r="AY1935" i="37"/>
  <c r="AC1935" i="37"/>
  <c r="BA1935" i="37" s="1"/>
  <c r="AY1927" i="37"/>
  <c r="AC1927" i="37"/>
  <c r="BA1927" i="37" s="1"/>
  <c r="AC1919" i="37"/>
  <c r="BA1919" i="37" s="1"/>
  <c r="AY1919" i="37"/>
  <c r="AY1911" i="37"/>
  <c r="AC1911" i="37"/>
  <c r="BA1911" i="37" s="1"/>
  <c r="AC1903" i="37"/>
  <c r="BA1903" i="37" s="1"/>
  <c r="AY1903" i="37"/>
  <c r="AC1872" i="37"/>
  <c r="BA1872" i="37" s="1"/>
  <c r="AY1872" i="37"/>
  <c r="AY1848" i="37"/>
  <c r="AC1848" i="37"/>
  <c r="BA1848" i="37" s="1"/>
  <c r="AY1837" i="37"/>
  <c r="AC1837" i="37"/>
  <c r="BA1837" i="37" s="1"/>
  <c r="AY1808" i="37"/>
  <c r="AC1808" i="37"/>
  <c r="BA1808" i="37" s="1"/>
  <c r="AC1774" i="37"/>
  <c r="BA1774" i="37" s="1"/>
  <c r="AY1774" i="37"/>
  <c r="AC1627" i="37"/>
  <c r="AY1627" i="37"/>
  <c r="AY1619" i="37"/>
  <c r="AC1619" i="37"/>
  <c r="BA1619" i="37" s="1"/>
  <c r="AY1611" i="37"/>
  <c r="AC1611" i="37"/>
  <c r="BA1611" i="37" s="1"/>
  <c r="AY1603" i="37"/>
  <c r="AC1603" i="37"/>
  <c r="BA1603" i="37" s="1"/>
  <c r="AY1587" i="37"/>
  <c r="AC1587" i="37"/>
  <c r="BA1587" i="37" s="1"/>
  <c r="AC1571" i="37"/>
  <c r="BA1571" i="37" s="1"/>
  <c r="AY1571" i="37"/>
  <c r="AY1547" i="37"/>
  <c r="AC1547" i="37"/>
  <c r="BA1547" i="37" s="1"/>
  <c r="AC1539" i="37"/>
  <c r="BA1539" i="37" s="1"/>
  <c r="AY1539" i="37"/>
  <c r="AY1523" i="37"/>
  <c r="AC1523" i="37"/>
  <c r="BA1523" i="37" s="1"/>
  <c r="AC1515" i="37"/>
  <c r="BA1515" i="37" s="1"/>
  <c r="AY1515" i="37"/>
  <c r="BA1507" i="37"/>
  <c r="AY1499" i="37"/>
  <c r="AC1499" i="37"/>
  <c r="BA1499" i="37" s="1"/>
  <c r="AY1483" i="37"/>
  <c r="AC1483" i="37"/>
  <c r="BA1483" i="37" s="1"/>
  <c r="AY1437" i="37"/>
  <c r="AC1437" i="37"/>
  <c r="BA1437" i="37" s="1"/>
  <c r="AC1429" i="37"/>
  <c r="BA1429" i="37" s="1"/>
  <c r="AY1429" i="37"/>
  <c r="AY1405" i="37"/>
  <c r="AC1405" i="37"/>
  <c r="BA1405" i="37" s="1"/>
  <c r="AY1397" i="37"/>
  <c r="AC1397" i="37"/>
  <c r="BA1397" i="37" s="1"/>
  <c r="AY1389" i="37"/>
  <c r="AC1389" i="37"/>
  <c r="BA1389" i="37" s="1"/>
  <c r="AY1381" i="37"/>
  <c r="AC1381" i="37"/>
  <c r="BA1381" i="37" s="1"/>
  <c r="AC1365" i="37"/>
  <c r="BA1365" i="37" s="1"/>
  <c r="AY1365" i="37"/>
  <c r="AC1357" i="37"/>
  <c r="BA1357" i="37" s="1"/>
  <c r="AY1357" i="37"/>
  <c r="AY1349" i="37"/>
  <c r="AC1349" i="37"/>
  <c r="BA1349" i="37" s="1"/>
  <c r="BA1341" i="37"/>
  <c r="AY1333" i="37"/>
  <c r="AC1333" i="37"/>
  <c r="BA1333" i="37" s="1"/>
  <c r="AC1325" i="37"/>
  <c r="BA1325" i="37" s="1"/>
  <c r="AY1325" i="37"/>
  <c r="AY1309" i="37"/>
  <c r="AC1309" i="37"/>
  <c r="BA1309" i="37" s="1"/>
  <c r="AY1293" i="37"/>
  <c r="AC1293" i="37"/>
  <c r="BA1293" i="37" s="1"/>
  <c r="AY1285" i="37"/>
  <c r="AC1285" i="37"/>
  <c r="BA1285" i="37" s="1"/>
  <c r="AY1277" i="37"/>
  <c r="AC1277" i="37"/>
  <c r="BA1277" i="37" s="1"/>
  <c r="AC1269" i="37"/>
  <c r="BA1269" i="37" s="1"/>
  <c r="AY1269" i="37"/>
  <c r="AC1253" i="37"/>
  <c r="BA1253" i="37" s="1"/>
  <c r="AY1253" i="37"/>
  <c r="AC1245" i="37"/>
  <c r="BA1245" i="37" s="1"/>
  <c r="AY1245" i="37"/>
  <c r="AY1229" i="37"/>
  <c r="AC1229" i="37"/>
  <c r="BA1229" i="37" s="1"/>
  <c r="AY1221" i="37"/>
  <c r="AC1221" i="37"/>
  <c r="BA1221" i="37" s="1"/>
  <c r="AY1196" i="37"/>
  <c r="AC1196" i="37"/>
  <c r="BA1196" i="37" s="1"/>
  <c r="AC1188" i="37"/>
  <c r="BA1188" i="37" s="1"/>
  <c r="AY1188" i="37"/>
  <c r="AY1172" i="37"/>
  <c r="AC1172" i="37"/>
  <c r="BA1172" i="37" s="1"/>
  <c r="AC1164" i="37"/>
  <c r="BA1164" i="37" s="1"/>
  <c r="AY1164" i="37"/>
  <c r="AC1156" i="37"/>
  <c r="BA1156" i="37" s="1"/>
  <c r="AY1156" i="37"/>
  <c r="AY1130" i="37"/>
  <c r="AC1130" i="37"/>
  <c r="BA1130" i="37" s="1"/>
  <c r="AY1122" i="37"/>
  <c r="AC1122" i="37"/>
  <c r="BA1122" i="37" s="1"/>
  <c r="AC1068" i="37"/>
  <c r="BA1068" i="37" s="1"/>
  <c r="AY1068" i="37"/>
  <c r="BA954" i="37"/>
  <c r="AY940" i="37"/>
  <c r="AC940" i="37"/>
  <c r="BA940" i="37" s="1"/>
  <c r="AY872" i="37"/>
  <c r="AC872" i="37"/>
  <c r="BA872" i="37" s="1"/>
  <c r="AY858" i="37"/>
  <c r="AC858" i="37"/>
  <c r="BA858" i="37" s="1"/>
  <c r="AY790" i="37"/>
  <c r="AC790" i="37"/>
  <c r="BA790" i="37" s="1"/>
  <c r="AC774" i="37"/>
  <c r="BA774" i="37" s="1"/>
  <c r="AY774" i="37"/>
  <c r="AC704" i="37"/>
  <c r="BA704" i="37" s="1"/>
  <c r="AY704" i="37"/>
  <c r="AY696" i="37"/>
  <c r="AC696" i="37"/>
  <c r="BA696" i="37" s="1"/>
  <c r="AY649" i="37"/>
  <c r="AC649" i="37"/>
  <c r="BA649" i="37" s="1"/>
  <c r="E6" i="37"/>
  <c r="BA130" i="37"/>
  <c r="AC408" i="37"/>
  <c r="BA408" i="37" s="1"/>
  <c r="BA331" i="37"/>
  <c r="AC352" i="37"/>
  <c r="BA352" i="37" s="1"/>
  <c r="AC531" i="37"/>
  <c r="BA531" i="37" s="1"/>
  <c r="BA1182" i="37"/>
  <c r="BA1283" i="37"/>
  <c r="BA1612" i="37"/>
  <c r="BA1092" i="37"/>
  <c r="BA648" i="37"/>
  <c r="BA663" i="37"/>
  <c r="AC845" i="37"/>
  <c r="BA845" i="37" s="1"/>
  <c r="BA2142" i="37"/>
  <c r="AC629" i="37"/>
  <c r="BA629" i="37" s="1"/>
  <c r="AC278" i="37"/>
  <c r="BA278" i="37" s="1"/>
  <c r="V143" i="4"/>
  <c r="V145" i="4" s="1"/>
  <c r="AC1765" i="37"/>
  <c r="BA1765" i="37" s="1"/>
  <c r="BA217" i="37"/>
  <c r="BA122" i="37"/>
  <c r="BA1712" i="37"/>
  <c r="V575" i="23"/>
  <c r="V577" i="23" s="1"/>
  <c r="AY1488" i="37"/>
  <c r="V647" i="23"/>
  <c r="V649" i="23" s="1"/>
  <c r="V575" i="4"/>
  <c r="V577" i="4" s="1"/>
  <c r="V503" i="23"/>
  <c r="V505" i="23" s="1"/>
  <c r="V503" i="24"/>
  <c r="V505" i="24" s="1"/>
  <c r="V503" i="4"/>
  <c r="V505" i="4" s="1"/>
  <c r="V431" i="23"/>
  <c r="V433" i="23" s="1"/>
  <c r="V431" i="24"/>
  <c r="V433" i="24" s="1"/>
  <c r="J72" i="4"/>
  <c r="S144" i="4"/>
  <c r="S145" i="4" s="1"/>
  <c r="G360" i="4"/>
  <c r="G361" i="4" s="1"/>
  <c r="I432" i="4"/>
  <c r="I433" i="4" s="1"/>
  <c r="U648" i="4"/>
  <c r="U649" i="4" s="1"/>
  <c r="AY502" i="37"/>
  <c r="AC502" i="37"/>
  <c r="BA502" i="37" s="1"/>
  <c r="AY498" i="37"/>
  <c r="AC498" i="37"/>
  <c r="BA498" i="37" s="1"/>
  <c r="AY448" i="37"/>
  <c r="AC448" i="37"/>
  <c r="BA448" i="37" s="1"/>
  <c r="AC444" i="37"/>
  <c r="BA444" i="37" s="1"/>
  <c r="AY444" i="37"/>
  <c r="BA383" i="37"/>
  <c r="AC379" i="37"/>
  <c r="BA379" i="37" s="1"/>
  <c r="AY379" i="37"/>
  <c r="AC304" i="37"/>
  <c r="BA304" i="37" s="1"/>
  <c r="AY304" i="37"/>
  <c r="AY261" i="37"/>
  <c r="AC261" i="37"/>
  <c r="BA261" i="37" s="1"/>
  <c r="AC253" i="37"/>
  <c r="BA253" i="37" s="1"/>
  <c r="AY253" i="37"/>
  <c r="AC214" i="37"/>
  <c r="BA214" i="37" s="1"/>
  <c r="AY214" i="37"/>
  <c r="AY108" i="37"/>
  <c r="AC108" i="37"/>
  <c r="BA108" i="37" s="1"/>
  <c r="BA97" i="37"/>
  <c r="AY45" i="37"/>
  <c r="AC45" i="37"/>
  <c r="BA45" i="37" s="1"/>
  <c r="F651" i="4"/>
  <c r="M216" i="4"/>
  <c r="P576" i="4"/>
  <c r="P577" i="4" s="1"/>
  <c r="K288" i="23"/>
  <c r="K289" i="23" s="1"/>
  <c r="J216" i="23"/>
  <c r="J217" i="23" s="1"/>
  <c r="J73" i="24"/>
  <c r="J653" i="24" s="1"/>
  <c r="J652" i="24"/>
  <c r="I652" i="24"/>
  <c r="I73" i="24"/>
  <c r="K289" i="24"/>
  <c r="K651" i="24"/>
  <c r="U652" i="24"/>
  <c r="N288" i="23"/>
  <c r="N289" i="23" s="1"/>
  <c r="P360" i="23"/>
  <c r="P361" i="23" s="1"/>
  <c r="AY2072" i="37"/>
  <c r="AC2072" i="37"/>
  <c r="BA2072" i="37" s="1"/>
  <c r="AY2014" i="37"/>
  <c r="AC2014" i="37"/>
  <c r="BA2014" i="37" s="1"/>
  <c r="AY1842" i="37"/>
  <c r="AC1842" i="37"/>
  <c r="BA1842" i="37" s="1"/>
  <c r="AC1834" i="37"/>
  <c r="BA1834" i="37" s="1"/>
  <c r="AY1834" i="37"/>
  <c r="AY1826" i="37"/>
  <c r="AC1826" i="37"/>
  <c r="BA1826" i="37" s="1"/>
  <c r="AC1818" i="37"/>
  <c r="BA1818" i="37" s="1"/>
  <c r="AY1818" i="37"/>
  <c r="AY1809" i="37"/>
  <c r="AC1809" i="37"/>
  <c r="BA1809" i="37" s="1"/>
  <c r="AC1789" i="37"/>
  <c r="BA1789" i="37" s="1"/>
  <c r="AY1789" i="37"/>
  <c r="AY1724" i="37"/>
  <c r="AC1724" i="37"/>
  <c r="BA1724" i="37" s="1"/>
  <c r="AY1664" i="37"/>
  <c r="AC1664" i="37"/>
  <c r="AY1538" i="37"/>
  <c r="AC1538" i="37"/>
  <c r="BA1538" i="37" s="1"/>
  <c r="AY1109" i="37"/>
  <c r="AC1109" i="37"/>
  <c r="BA1109" i="37" s="1"/>
  <c r="AY1101" i="37"/>
  <c r="AC1101" i="37"/>
  <c r="BA1101" i="37" s="1"/>
  <c r="AY660" i="37"/>
  <c r="AC660" i="37"/>
  <c r="BA660" i="37" s="1"/>
  <c r="AC652" i="37"/>
  <c r="BA652" i="37" s="1"/>
  <c r="AY652" i="37"/>
  <c r="AY644" i="37"/>
  <c r="AC644" i="37"/>
  <c r="BA644" i="37" s="1"/>
  <c r="AY636" i="37"/>
  <c r="AC636" i="37"/>
  <c r="BA636" i="37" s="1"/>
  <c r="AC630" i="37"/>
  <c r="BA630" i="37" s="1"/>
  <c r="AY630" i="37"/>
  <c r="AC544" i="37"/>
  <c r="BA544" i="37" s="1"/>
  <c r="AY544" i="37"/>
  <c r="AC2099" i="37"/>
  <c r="BA2099" i="37" s="1"/>
  <c r="AY2099" i="37"/>
  <c r="AY2091" i="37"/>
  <c r="AC2091" i="37"/>
  <c r="BA2091" i="37" s="1"/>
  <c r="AY2003" i="37"/>
  <c r="AC2003" i="37"/>
  <c r="BA2003" i="37" s="1"/>
  <c r="AY1758" i="37"/>
  <c r="AC1758" i="37"/>
  <c r="BA1758" i="37" s="1"/>
  <c r="AY1752" i="37"/>
  <c r="AC1752" i="37"/>
  <c r="BA1752" i="37" s="1"/>
  <c r="AY1659" i="37"/>
  <c r="AC1659" i="37"/>
  <c r="AC978" i="37"/>
  <c r="BA978" i="37" s="1"/>
  <c r="AY978" i="37"/>
  <c r="AY960" i="37"/>
  <c r="AC960" i="37"/>
  <c r="BA960" i="37" s="1"/>
  <c r="AY884" i="37"/>
  <c r="AC884" i="37"/>
  <c r="BA884" i="37" s="1"/>
  <c r="AY878" i="37"/>
  <c r="AC878" i="37"/>
  <c r="BA878" i="37" s="1"/>
  <c r="AY810" i="37"/>
  <c r="AC810" i="37"/>
  <c r="BA810" i="37" s="1"/>
  <c r="AY796" i="37"/>
  <c r="AC796" i="37"/>
  <c r="BA796" i="37" s="1"/>
  <c r="AY670" i="37"/>
  <c r="AC670" i="37"/>
  <c r="BA670" i="37" s="1"/>
  <c r="AY589" i="37"/>
  <c r="AC589" i="37"/>
  <c r="BA589" i="37" s="1"/>
  <c r="AY575" i="37"/>
  <c r="AC575" i="37"/>
  <c r="BA575" i="37" s="1"/>
  <c r="AY1689" i="37"/>
  <c r="AC1689" i="37"/>
  <c r="I651" i="23"/>
  <c r="U73" i="24"/>
  <c r="U653" i="24" s="1"/>
  <c r="U651" i="24"/>
  <c r="I145" i="24"/>
  <c r="I651" i="24"/>
  <c r="H651" i="24"/>
  <c r="H577" i="24"/>
  <c r="H653" i="24" s="1"/>
  <c r="AY1807" i="37"/>
  <c r="AR1807" i="37"/>
  <c r="BA1807" i="37" s="1"/>
  <c r="BA2116" i="37"/>
  <c r="AR10" i="37"/>
  <c r="BA10" i="37" s="1"/>
  <c r="AY10" i="37"/>
  <c r="AY18" i="37"/>
  <c r="AR18" i="37"/>
  <c r="BA18" i="37" s="1"/>
  <c r="AY22" i="37"/>
  <c r="AR22" i="37"/>
  <c r="BA22" i="37" s="1"/>
  <c r="AR30" i="37"/>
  <c r="BA30" i="37" s="1"/>
  <c r="AY30" i="37"/>
  <c r="AR38" i="37"/>
  <c r="BA38" i="37" s="1"/>
  <c r="AY38" i="37"/>
  <c r="AR47" i="37"/>
  <c r="BA47" i="37" s="1"/>
  <c r="AY47" i="37"/>
  <c r="AR51" i="37"/>
  <c r="BA51" i="37" s="1"/>
  <c r="AY51" i="37"/>
  <c r="AY55" i="37"/>
  <c r="AR55" i="37"/>
  <c r="BA55" i="37" s="1"/>
  <c r="AR2034" i="37"/>
  <c r="BA2034" i="37" s="1"/>
  <c r="AY2034" i="37"/>
  <c r="AR1792" i="37"/>
  <c r="BA1792" i="37" s="1"/>
  <c r="AY1792" i="37"/>
  <c r="AY1796" i="37"/>
  <c r="AR1796" i="37"/>
  <c r="BA1796" i="37" s="1"/>
  <c r="AY1630" i="37"/>
  <c r="AR1630" i="37"/>
  <c r="AY1091" i="37"/>
  <c r="AR1091" i="37"/>
  <c r="BA1091" i="37" s="1"/>
  <c r="AR1103" i="37"/>
  <c r="BA1103" i="37" s="1"/>
  <c r="AY1103" i="37"/>
  <c r="AR1111" i="37"/>
  <c r="BA1111" i="37" s="1"/>
  <c r="AY1111" i="37"/>
  <c r="AY1119" i="37"/>
  <c r="AR1119" i="37"/>
  <c r="BA1119" i="37" s="1"/>
  <c r="AR1135" i="37"/>
  <c r="BA1135" i="37" s="1"/>
  <c r="AY1135" i="37"/>
  <c r="AY1139" i="37"/>
  <c r="AR1139" i="37"/>
  <c r="BA1139" i="37" s="1"/>
  <c r="AY1154" i="37"/>
  <c r="AR1154" i="37"/>
  <c r="AY1197" i="37"/>
  <c r="AR1197" i="37"/>
  <c r="BA1197" i="37" s="1"/>
  <c r="AY603" i="37"/>
  <c r="AR603" i="37"/>
  <c r="BA603" i="37" s="1"/>
  <c r="AY611" i="37"/>
  <c r="AR611" i="37"/>
  <c r="BA611" i="37" s="1"/>
  <c r="AY619" i="37"/>
  <c r="AR619" i="37"/>
  <c r="BA619" i="37" s="1"/>
  <c r="AR623" i="37"/>
  <c r="BA623" i="37" s="1"/>
  <c r="AY623" i="37"/>
  <c r="AY627" i="37"/>
  <c r="AR627" i="37"/>
  <c r="BA627" i="37" s="1"/>
  <c r="AY631" i="37"/>
  <c r="AR631" i="37"/>
  <c r="BA631" i="37" s="1"/>
  <c r="AY639" i="37"/>
  <c r="AR639" i="37"/>
  <c r="BA639" i="37" s="1"/>
  <c r="AY643" i="37"/>
  <c r="AR643" i="37"/>
  <c r="BA643" i="37" s="1"/>
  <c r="AR647" i="37"/>
  <c r="BA647" i="37" s="1"/>
  <c r="AY647" i="37"/>
  <c r="AY651" i="37"/>
  <c r="AR651" i="37"/>
  <c r="BA651" i="37" s="1"/>
  <c r="AR655" i="37"/>
  <c r="BA655" i="37" s="1"/>
  <c r="AY655" i="37"/>
  <c r="N651" i="4"/>
  <c r="N145" i="4"/>
  <c r="N145" i="23"/>
  <c r="N651" i="23"/>
  <c r="AR2053" i="37"/>
  <c r="BA2053" i="37" s="1"/>
  <c r="AY2053" i="37"/>
  <c r="AY123" i="37"/>
  <c r="AR123" i="37"/>
  <c r="AY127" i="37"/>
  <c r="AR127" i="37"/>
  <c r="BA127" i="37" s="1"/>
  <c r="AY131" i="37"/>
  <c r="AR131" i="37"/>
  <c r="BA131" i="37" s="1"/>
  <c r="AY135" i="37"/>
  <c r="AR135" i="37"/>
  <c r="BA135" i="37" s="1"/>
  <c r="AY139" i="37"/>
  <c r="AR139" i="37"/>
  <c r="BA139" i="37" s="1"/>
  <c r="AR143" i="37"/>
  <c r="BA143" i="37" s="1"/>
  <c r="AY143" i="37"/>
  <c r="AR159" i="37"/>
  <c r="BA159" i="37" s="1"/>
  <c r="AY159" i="37"/>
  <c r="AY163" i="37"/>
  <c r="AR163" i="37"/>
  <c r="BA163" i="37" s="1"/>
  <c r="AY167" i="37"/>
  <c r="AR167" i="37"/>
  <c r="BA167" i="37" s="1"/>
  <c r="AY1980" i="37"/>
  <c r="AR1980" i="37"/>
  <c r="BA1980" i="37" s="1"/>
  <c r="AY1218" i="37"/>
  <c r="AR1218" i="37"/>
  <c r="BA1218" i="37" s="1"/>
  <c r="AY1250" i="37"/>
  <c r="AR1250" i="37"/>
  <c r="BA1250" i="37" s="1"/>
  <c r="AY666" i="37"/>
  <c r="AR666" i="37"/>
  <c r="BA666" i="37" s="1"/>
  <c r="AY678" i="37"/>
  <c r="AR678" i="37"/>
  <c r="BA678" i="37" s="1"/>
  <c r="AY686" i="37"/>
  <c r="AR686" i="37"/>
  <c r="BA686" i="37" s="1"/>
  <c r="AR694" i="37"/>
  <c r="BA694" i="37" s="1"/>
  <c r="AY694" i="37"/>
  <c r="AY702" i="37"/>
  <c r="AR702" i="37"/>
  <c r="M217" i="4"/>
  <c r="AY1823" i="37"/>
  <c r="AR1823" i="37"/>
  <c r="BA1823" i="37" s="1"/>
  <c r="AR186" i="37"/>
  <c r="BA186" i="37" s="1"/>
  <c r="AY186" i="37"/>
  <c r="AY190" i="37"/>
  <c r="AR190" i="37"/>
  <c r="BA190" i="37" s="1"/>
  <c r="AR198" i="37"/>
  <c r="BA198" i="37" s="1"/>
  <c r="AY198" i="37"/>
  <c r="AY202" i="37"/>
  <c r="AR202" i="37"/>
  <c r="BA202" i="37" s="1"/>
  <c r="AY226" i="37"/>
  <c r="AR226" i="37"/>
  <c r="BA226" i="37" s="1"/>
  <c r="AY230" i="37"/>
  <c r="AR230" i="37"/>
  <c r="BA230" i="37" s="1"/>
  <c r="AY234" i="37"/>
  <c r="AR234" i="37"/>
  <c r="BA234" i="37" s="1"/>
  <c r="AR2062" i="37"/>
  <c r="BA2062" i="37" s="1"/>
  <c r="AY2062" i="37"/>
  <c r="AY1991" i="37"/>
  <c r="AR1991" i="37"/>
  <c r="BA1991" i="37" s="1"/>
  <c r="AY1738" i="37"/>
  <c r="AR1738" i="37"/>
  <c r="BA1738" i="37" s="1"/>
  <c r="AR1266" i="37"/>
  <c r="BA1266" i="37" s="1"/>
  <c r="AY1266" i="37"/>
  <c r="AY1298" i="37"/>
  <c r="AR1298" i="37"/>
  <c r="BA1298" i="37" s="1"/>
  <c r="AY262" i="37"/>
  <c r="AR262" i="37"/>
  <c r="AY294" i="37"/>
  <c r="AR294" i="37"/>
  <c r="BA294" i="37" s="1"/>
  <c r="AY868" i="37"/>
  <c r="AR868" i="37"/>
  <c r="BA868" i="37" s="1"/>
  <c r="O433" i="24"/>
  <c r="O653" i="24" s="1"/>
  <c r="O651" i="24"/>
  <c r="AY363" i="37"/>
  <c r="AR363" i="37"/>
  <c r="BA363" i="37" s="1"/>
  <c r="AY368" i="37"/>
  <c r="AR368" i="37"/>
  <c r="BA368" i="37" s="1"/>
  <c r="AY384" i="37"/>
  <c r="AR384" i="37"/>
  <c r="BA384" i="37" s="1"/>
  <c r="AY416" i="37"/>
  <c r="AR416" i="37"/>
  <c r="BA416" i="37" s="1"/>
  <c r="AY932" i="37"/>
  <c r="AR932" i="37"/>
  <c r="BA932" i="37" s="1"/>
  <c r="AY943" i="37"/>
  <c r="AR943" i="37"/>
  <c r="BA943" i="37" s="1"/>
  <c r="AY959" i="37"/>
  <c r="AR959" i="37"/>
  <c r="BA959" i="37" s="1"/>
  <c r="N505" i="4"/>
  <c r="N505" i="24"/>
  <c r="N653" i="24" s="1"/>
  <c r="AY432" i="37"/>
  <c r="AR432" i="37"/>
  <c r="BA432" i="37" s="1"/>
  <c r="AY2021" i="37"/>
  <c r="AR2021" i="37"/>
  <c r="BA2021" i="37" s="1"/>
  <c r="AY1933" i="37"/>
  <c r="AR1933" i="37"/>
  <c r="BA1933" i="37" s="1"/>
  <c r="AY1856" i="37"/>
  <c r="AR1856" i="37"/>
  <c r="BA1856" i="37" s="1"/>
  <c r="AY1503" i="37"/>
  <c r="AR1503" i="37"/>
  <c r="BA1503" i="37" s="1"/>
  <c r="AY1519" i="37"/>
  <c r="AR1519" i="37"/>
  <c r="BA1519" i="37" s="1"/>
  <c r="AY1527" i="37"/>
  <c r="AR1527" i="37"/>
  <c r="BA1527" i="37" s="1"/>
  <c r="AY1543" i="37"/>
  <c r="AR1543" i="37"/>
  <c r="BA1543" i="37" s="1"/>
  <c r="AY1551" i="37"/>
  <c r="AR1551" i="37"/>
  <c r="BA1551" i="37" s="1"/>
  <c r="AR1559" i="37"/>
  <c r="BA1559" i="37" s="1"/>
  <c r="AY1559" i="37"/>
  <c r="AR975" i="37"/>
  <c r="BA975" i="37" s="1"/>
  <c r="AY975" i="37"/>
  <c r="AY980" i="37"/>
  <c r="AR980" i="37"/>
  <c r="BA980" i="37" s="1"/>
  <c r="AY991" i="37"/>
  <c r="AR991" i="37"/>
  <c r="BA991" i="37" s="1"/>
  <c r="AR1007" i="37"/>
  <c r="BA1007" i="37" s="1"/>
  <c r="AY1007" i="37"/>
  <c r="AR1777" i="37"/>
  <c r="BA1777" i="37" s="1"/>
  <c r="AY1777" i="37"/>
  <c r="AY491" i="37"/>
  <c r="AR491" i="37"/>
  <c r="BA491" i="37" s="1"/>
  <c r="AR512" i="37"/>
  <c r="BA512" i="37" s="1"/>
  <c r="AY512" i="37"/>
  <c r="AY523" i="37"/>
  <c r="AR523" i="37"/>
  <c r="BA523" i="37" s="1"/>
  <c r="AY539" i="37"/>
  <c r="AR539" i="37"/>
  <c r="BA539" i="37" s="1"/>
  <c r="AR1779" i="37"/>
  <c r="BA1779" i="37" s="1"/>
  <c r="AY1779" i="37"/>
  <c r="AY1699" i="37"/>
  <c r="AR1699" i="37"/>
  <c r="AY1566" i="37"/>
  <c r="AR1566" i="37"/>
  <c r="BA1566" i="37" s="1"/>
  <c r="AY1582" i="37"/>
  <c r="AR1582" i="37"/>
  <c r="BA1582" i="37" s="1"/>
  <c r="AR1586" i="37"/>
  <c r="BA1586" i="37" s="1"/>
  <c r="AY1586" i="37"/>
  <c r="AY1590" i="37"/>
  <c r="AR1590" i="37"/>
  <c r="BA1590" i="37" s="1"/>
  <c r="AY1598" i="37"/>
  <c r="AR1598" i="37"/>
  <c r="BA1598" i="37" s="1"/>
  <c r="AR1602" i="37"/>
  <c r="AY1602" i="37"/>
  <c r="AY1610" i="37"/>
  <c r="AR1610" i="37"/>
  <c r="BA1610" i="37" s="1"/>
  <c r="AR1618" i="37"/>
  <c r="BA1618" i="37" s="1"/>
  <c r="AY1618" i="37"/>
  <c r="AY1023" i="37"/>
  <c r="AR1023" i="37"/>
  <c r="BA1023" i="37" s="1"/>
  <c r="AR1028" i="37"/>
  <c r="BA1028" i="37" s="1"/>
  <c r="AY1028" i="37"/>
  <c r="AY1044" i="37"/>
  <c r="AR1044" i="37"/>
  <c r="BA1044" i="37" s="1"/>
  <c r="AR1055" i="37"/>
  <c r="BA1055" i="37" s="1"/>
  <c r="AY1055" i="37"/>
  <c r="AY1060" i="37"/>
  <c r="AR1060" i="37"/>
  <c r="BA1060" i="37" s="1"/>
  <c r="AY1071" i="37"/>
  <c r="AR1071" i="37"/>
  <c r="BA1071" i="37" s="1"/>
  <c r="BA262" i="37"/>
  <c r="BA1198" i="37"/>
  <c r="BA1500" i="37"/>
  <c r="BA1492" i="37"/>
  <c r="BA1602" i="37"/>
  <c r="BA1580" i="37"/>
  <c r="BA1154" i="37"/>
  <c r="BA543" i="37"/>
  <c r="AC2096" i="37"/>
  <c r="BA2096" i="37" s="1"/>
  <c r="BA702" i="37"/>
  <c r="AC861" i="37"/>
  <c r="BA861" i="37" s="1"/>
  <c r="BA2067" i="37"/>
  <c r="V652" i="24"/>
  <c r="AY528" i="37"/>
  <c r="AC117" i="37"/>
  <c r="BA117" i="37" s="1"/>
  <c r="BA398" i="37"/>
  <c r="BA178" i="37"/>
  <c r="BA123" i="37"/>
  <c r="BA1427" i="37"/>
  <c r="BA1307" i="37"/>
  <c r="V649" i="24"/>
  <c r="AY594" i="37"/>
  <c r="AY535" i="37"/>
  <c r="V289" i="4"/>
  <c r="V217" i="4"/>
  <c r="V71" i="24"/>
  <c r="P653" i="24"/>
  <c r="AC1895" i="37"/>
  <c r="BA1895" i="37" s="1"/>
  <c r="AY1895" i="37"/>
  <c r="AY1994" i="37"/>
  <c r="AY926" i="37"/>
  <c r="I651" i="4"/>
  <c r="I72" i="4"/>
  <c r="I652" i="4" s="1"/>
  <c r="Q216" i="4"/>
  <c r="Q217" i="4" s="1"/>
  <c r="K360" i="4"/>
  <c r="K361" i="4" s="1"/>
  <c r="H360" i="4"/>
  <c r="H361" i="4" s="1"/>
  <c r="K577" i="4"/>
  <c r="H576" i="4"/>
  <c r="H577" i="4" s="1"/>
  <c r="H648" i="4"/>
  <c r="H649" i="4" s="1"/>
  <c r="AY521" i="37"/>
  <c r="AC521" i="37"/>
  <c r="BA521" i="37" s="1"/>
  <c r="AC507" i="37"/>
  <c r="BA507" i="37" s="1"/>
  <c r="AY507" i="37"/>
  <c r="AY489" i="37"/>
  <c r="AC489" i="37"/>
  <c r="BA489" i="37" s="1"/>
  <c r="AY485" i="37"/>
  <c r="AC485" i="37"/>
  <c r="BA485" i="37" s="1"/>
  <c r="AC481" i="37"/>
  <c r="BA481" i="37" s="1"/>
  <c r="AY481" i="37"/>
  <c r="AY458" i="37"/>
  <c r="AC458" i="37"/>
  <c r="BA458" i="37" s="1"/>
  <c r="AY397" i="37"/>
  <c r="AC397" i="37"/>
  <c r="BA397" i="37" s="1"/>
  <c r="AY386" i="37"/>
  <c r="AC386" i="37"/>
  <c r="BA386" i="37" s="1"/>
  <c r="AY345" i="37"/>
  <c r="AC345" i="37"/>
  <c r="BA345" i="37" s="1"/>
  <c r="AY341" i="37"/>
  <c r="AC341" i="37"/>
  <c r="BA341" i="37" s="1"/>
  <c r="AY318" i="37"/>
  <c r="AC318" i="37"/>
  <c r="BA318" i="37" s="1"/>
  <c r="AC314" i="37"/>
  <c r="BA314" i="37" s="1"/>
  <c r="AY314" i="37"/>
  <c r="AY275" i="37"/>
  <c r="AC275" i="37"/>
  <c r="BA275" i="37" s="1"/>
  <c r="AY264" i="37"/>
  <c r="AC264" i="37"/>
  <c r="BA264" i="37" s="1"/>
  <c r="AY114" i="37"/>
  <c r="AC114" i="37"/>
  <c r="BA114" i="37" s="1"/>
  <c r="AY12" i="37"/>
  <c r="AC12" i="37"/>
  <c r="BA12" i="37" s="1"/>
  <c r="P216" i="4"/>
  <c r="P217" i="4" s="1"/>
  <c r="P432" i="4"/>
  <c r="P433" i="4" s="1"/>
  <c r="S360" i="23"/>
  <c r="S361" i="23" s="1"/>
  <c r="I216" i="23"/>
  <c r="I217" i="23" s="1"/>
  <c r="H144" i="23"/>
  <c r="H145" i="23" s="1"/>
  <c r="H653" i="23" s="1"/>
  <c r="M72" i="23"/>
  <c r="N216" i="23"/>
  <c r="N217" i="23" s="1"/>
  <c r="AY2084" i="37"/>
  <c r="AC2084" i="37"/>
  <c r="BA2084" i="37" s="1"/>
  <c r="AY1942" i="37"/>
  <c r="AC1942" i="37"/>
  <c r="BA1942" i="37" s="1"/>
  <c r="AY1922" i="37"/>
  <c r="AC1922" i="37"/>
  <c r="BA1922" i="37" s="1"/>
  <c r="AC1910" i="37"/>
  <c r="BA1910" i="37" s="1"/>
  <c r="AY1910" i="37"/>
  <c r="AY1894" i="37"/>
  <c r="AC1894" i="37"/>
  <c r="BA1894" i="37" s="1"/>
  <c r="AC1751" i="37"/>
  <c r="BA1751" i="37" s="1"/>
  <c r="AY1751" i="37"/>
  <c r="AC1735" i="37"/>
  <c r="BA1735" i="37" s="1"/>
  <c r="AY1735" i="37"/>
  <c r="AY1670" i="37"/>
  <c r="AC1670" i="37"/>
  <c r="AC1544" i="37"/>
  <c r="BA1544" i="37" s="1"/>
  <c r="AY1544" i="37"/>
  <c r="BA1137" i="37"/>
  <c r="AY1129" i="37"/>
  <c r="AC1129" i="37"/>
  <c r="BA1129" i="37" s="1"/>
  <c r="BA817" i="37"/>
  <c r="AY809" i="37"/>
  <c r="AC809" i="37"/>
  <c r="BA809" i="37" s="1"/>
  <c r="AY801" i="37"/>
  <c r="AC801" i="37"/>
  <c r="BA801" i="37" s="1"/>
  <c r="AC793" i="37"/>
  <c r="BA793" i="37" s="1"/>
  <c r="AY793" i="37"/>
  <c r="AY785" i="37"/>
  <c r="AC785" i="37"/>
  <c r="BA785" i="37" s="1"/>
  <c r="AC777" i="37"/>
  <c r="BA777" i="37" s="1"/>
  <c r="AY777" i="37"/>
  <c r="AY769" i="37"/>
  <c r="AC769" i="37"/>
  <c r="BA769" i="37" s="1"/>
  <c r="AY761" i="37"/>
  <c r="AC761" i="37"/>
  <c r="BA761" i="37" s="1"/>
  <c r="AY745" i="37"/>
  <c r="AC745" i="37"/>
  <c r="BA745" i="37" s="1"/>
  <c r="AY737" i="37"/>
  <c r="AC737" i="37"/>
  <c r="BA737" i="37" s="1"/>
  <c r="AY729" i="37"/>
  <c r="AC729" i="37"/>
  <c r="BA729" i="37" s="1"/>
  <c r="AY721" i="37"/>
  <c r="AC721" i="37"/>
  <c r="BA721" i="37" s="1"/>
  <c r="AY713" i="37"/>
  <c r="AC713" i="37"/>
  <c r="BA713" i="37" s="1"/>
  <c r="AY705" i="37"/>
  <c r="AC705" i="37"/>
  <c r="BA705" i="37" s="1"/>
  <c r="AC691" i="37"/>
  <c r="BA691" i="37" s="1"/>
  <c r="AY691" i="37"/>
  <c r="AC675" i="37"/>
  <c r="BA675" i="37" s="1"/>
  <c r="AY675" i="37"/>
  <c r="AY574" i="37"/>
  <c r="AC574" i="37"/>
  <c r="BA574" i="37" s="1"/>
  <c r="BA552" i="37"/>
  <c r="AY2025" i="37"/>
  <c r="AC2025" i="37"/>
  <c r="BA2025" i="37" s="1"/>
  <c r="BA992" i="37"/>
  <c r="AC984" i="37"/>
  <c r="BA984" i="37" s="1"/>
  <c r="AY984" i="37"/>
  <c r="AY890" i="37"/>
  <c r="AC890" i="37"/>
  <c r="BA890" i="37" s="1"/>
  <c r="AY830" i="37"/>
  <c r="AC830" i="37"/>
  <c r="BA830" i="37" s="1"/>
  <c r="AY816" i="37"/>
  <c r="AC816" i="37"/>
  <c r="BA816" i="37" s="1"/>
  <c r="AY748" i="37"/>
  <c r="AC748" i="37"/>
  <c r="BA748" i="37" s="1"/>
  <c r="AY1695" i="37"/>
  <c r="AY1692" i="37"/>
  <c r="AC1692" i="37"/>
  <c r="V13" i="4"/>
  <c r="K71" i="4"/>
  <c r="AA5" i="37"/>
  <c r="AA16" i="37"/>
  <c r="V24" i="4"/>
  <c r="V45" i="4"/>
  <c r="AA37" i="37"/>
  <c r="E544" i="37"/>
  <c r="E1085" i="37"/>
  <c r="Q671" i="23"/>
  <c r="V91" i="24"/>
  <c r="V10" i="23"/>
  <c r="AP542" i="37"/>
  <c r="AP1143" i="37"/>
  <c r="AR1143" i="37" s="1"/>
  <c r="Q143" i="24"/>
  <c r="V87" i="24"/>
  <c r="AP1147" i="37"/>
  <c r="AR1147" i="37" s="1"/>
  <c r="BA1147" i="37" s="1"/>
  <c r="V95" i="24"/>
  <c r="AP1155" i="37"/>
  <c r="V103" i="24"/>
  <c r="AP1163" i="37"/>
  <c r="V111" i="24"/>
  <c r="AP1171" i="37"/>
  <c r="AR1171" i="37" s="1"/>
  <c r="Q215" i="24"/>
  <c r="Q217" i="24" s="1"/>
  <c r="AP1203" i="37"/>
  <c r="AP1382" i="37"/>
  <c r="Q431" i="24"/>
  <c r="Q433" i="24" s="1"/>
  <c r="Q503" i="24"/>
  <c r="Q505" i="24" s="1"/>
  <c r="AP1442" i="37"/>
  <c r="AP902" i="37"/>
  <c r="Q503" i="23"/>
  <c r="AP962" i="37"/>
  <c r="Q575" i="23"/>
  <c r="Q577" i="23" s="1"/>
  <c r="V107" i="24"/>
  <c r="V83" i="23"/>
  <c r="V87" i="23"/>
  <c r="V91" i="23"/>
  <c r="V95" i="23"/>
  <c r="V155" i="24"/>
  <c r="V159" i="24"/>
  <c r="V163" i="24"/>
  <c r="V167" i="24"/>
  <c r="V171" i="24"/>
  <c r="V175" i="24"/>
  <c r="V179" i="24"/>
  <c r="V183" i="24"/>
  <c r="V187" i="24"/>
  <c r="V191" i="24"/>
  <c r="V195" i="24"/>
  <c r="V199" i="24"/>
  <c r="V203" i="24"/>
  <c r="V207" i="24"/>
  <c r="V211" i="24"/>
  <c r="AY2141" i="37"/>
  <c r="V55" i="4"/>
  <c r="V12" i="23"/>
  <c r="L651" i="23"/>
  <c r="AI1553" i="37"/>
  <c r="AF912" i="37"/>
  <c r="AF904" i="37"/>
  <c r="AF728" i="37"/>
  <c r="AF720" i="37"/>
  <c r="AF712" i="37"/>
  <c r="AF704" i="37"/>
  <c r="AF696" i="37"/>
  <c r="AF942" i="37"/>
  <c r="AF750" i="37"/>
  <c r="AF742" i="37"/>
  <c r="AF470" i="37"/>
  <c r="AF462" i="37"/>
  <c r="AF454" i="37"/>
  <c r="AF446" i="37"/>
  <c r="AF438" i="37"/>
  <c r="AF430" i="37"/>
  <c r="AF422" i="37"/>
  <c r="AF414" i="37"/>
  <c r="AF406" i="37"/>
  <c r="AF398" i="37"/>
  <c r="AF390" i="37"/>
  <c r="AF382" i="37"/>
  <c r="AF374" i="37"/>
  <c r="AF366" i="37"/>
  <c r="Z2103" i="37"/>
  <c r="Z2087" i="37"/>
  <c r="Z2071" i="37"/>
  <c r="Z2039" i="37"/>
  <c r="Z2007" i="37"/>
  <c r="Z1959" i="37"/>
  <c r="Z1831" i="37"/>
  <c r="Z1767" i="37"/>
  <c r="Z1719" i="37"/>
  <c r="Z1655" i="37"/>
  <c r="Z1619" i="37"/>
  <c r="Z1603" i="37"/>
  <c r="Z1587" i="37"/>
  <c r="Z1571" i="37"/>
  <c r="Z1555" i="37"/>
  <c r="Z1507" i="37"/>
  <c r="Z1379" i="37"/>
  <c r="Z1363" i="37"/>
  <c r="Z1155" i="37"/>
  <c r="Z1123" i="37"/>
  <c r="Z995" i="37"/>
  <c r="Z987" i="37"/>
  <c r="Z979" i="37"/>
  <c r="Z971" i="37"/>
  <c r="Z963" i="37"/>
  <c r="Z955" i="37"/>
  <c r="Z947" i="37"/>
  <c r="Z939" i="37"/>
  <c r="Z931" i="37"/>
  <c r="Z851" i="37"/>
  <c r="Z843" i="37"/>
  <c r="Z835" i="37"/>
  <c r="Z587" i="37"/>
  <c r="Z575" i="37"/>
  <c r="Z563" i="37"/>
  <c r="Z407" i="37"/>
  <c r="Z375" i="37"/>
  <c r="Z347" i="37"/>
  <c r="AF732" i="37"/>
  <c r="AF724" i="37"/>
  <c r="AF700" i="37"/>
  <c r="Z2035" i="37"/>
  <c r="Z2019" i="37"/>
  <c r="Z1843" i="37"/>
  <c r="W1614" i="37"/>
  <c r="W1606" i="37"/>
  <c r="W1598" i="37"/>
  <c r="W1590" i="37"/>
  <c r="W1582" i="37"/>
  <c r="W1574" i="37"/>
  <c r="W1566" i="37"/>
  <c r="W1558" i="37"/>
  <c r="W1550" i="37"/>
  <c r="W1542" i="37"/>
  <c r="W1522" i="37"/>
  <c r="W1490" i="37"/>
  <c r="W1458" i="37"/>
  <c r="W1426" i="37"/>
  <c r="W1394" i="37"/>
  <c r="W1362" i="37"/>
  <c r="W1330" i="37"/>
  <c r="W1298" i="37"/>
  <c r="W1266" i="37"/>
  <c r="AF946" i="37"/>
  <c r="AF938" i="37"/>
  <c r="AF386" i="37"/>
  <c r="AF378" i="37"/>
  <c r="AF370" i="37"/>
  <c r="AF362" i="37"/>
  <c r="Z2111" i="37"/>
  <c r="Z2095" i="37"/>
  <c r="Z2079" i="37"/>
  <c r="Z2063" i="37"/>
  <c r="Z2047" i="37"/>
  <c r="Z1967" i="37"/>
  <c r="Z1935" i="37"/>
  <c r="Z1887" i="37"/>
  <c r="Z1839" i="37"/>
  <c r="Z1791" i="37"/>
  <c r="Z1743" i="37"/>
  <c r="Z1711" i="37"/>
  <c r="Z1695" i="37"/>
  <c r="Z1647" i="37"/>
  <c r="Z1611" i="37"/>
  <c r="Z1595" i="37"/>
  <c r="Z1579" i="37"/>
  <c r="Z1563" i="37"/>
  <c r="Z1483" i="37"/>
  <c r="Z1403" i="37"/>
  <c r="Z1387" i="37"/>
  <c r="Z1371" i="37"/>
  <c r="Z1323" i="37"/>
  <c r="Z1259" i="37"/>
  <c r="Z1163" i="37"/>
  <c r="Z1131" i="37"/>
  <c r="Z1115" i="37"/>
  <c r="Z1003" i="37"/>
  <c r="Z991" i="37"/>
  <c r="Z983" i="37"/>
  <c r="Z975" i="37"/>
  <c r="Z967" i="37"/>
  <c r="Z959" i="37"/>
  <c r="Z951" i="37"/>
  <c r="Z943" i="37"/>
  <c r="Z935" i="37"/>
  <c r="Z847" i="37"/>
  <c r="Z839" i="37"/>
  <c r="Z831" i="37"/>
  <c r="Z599" i="37"/>
  <c r="Z583" i="37"/>
  <c r="Z567" i="37"/>
  <c r="Z411" i="37"/>
  <c r="Z351" i="37"/>
  <c r="W1529" i="37"/>
  <c r="W1513" i="37"/>
  <c r="W1497" i="37"/>
  <c r="W1481" i="37"/>
  <c r="W1465" i="37"/>
  <c r="W1449" i="37"/>
  <c r="W1433" i="37"/>
  <c r="W1417" i="37"/>
  <c r="W1401" i="37"/>
  <c r="W1385" i="37"/>
  <c r="W1369" i="37"/>
  <c r="W1353" i="37"/>
  <c r="W1337" i="37"/>
  <c r="W1321" i="37"/>
  <c r="W1305" i="37"/>
  <c r="W1289" i="37"/>
  <c r="W1273" i="37"/>
  <c r="W1257" i="37"/>
  <c r="W533" i="37"/>
  <c r="W517" i="37"/>
  <c r="W501" i="37"/>
  <c r="W485" i="37"/>
  <c r="W469" i="37"/>
  <c r="W453" i="37"/>
  <c r="W437" i="37"/>
  <c r="W421" i="37"/>
  <c r="W405" i="37"/>
  <c r="W389" i="37"/>
  <c r="W373" i="37"/>
  <c r="W1533" i="37"/>
  <c r="W1517" i="37"/>
  <c r="W1501" i="37"/>
  <c r="W1485" i="37"/>
  <c r="W1469" i="37"/>
  <c r="W1453" i="37"/>
  <c r="W1437" i="37"/>
  <c r="W1421" i="37"/>
  <c r="W1405" i="37"/>
  <c r="W1389" i="37"/>
  <c r="W1373" i="37"/>
  <c r="W1357" i="37"/>
  <c r="W1341" i="37"/>
  <c r="W1325" i="37"/>
  <c r="W1309" i="37"/>
  <c r="W1293" i="37"/>
  <c r="W1277" i="37"/>
  <c r="W1261" i="37"/>
  <c r="W1245" i="37"/>
  <c r="W1237" i="37"/>
  <c r="W1229" i="37"/>
  <c r="W1221" i="37"/>
  <c r="W1213" i="37"/>
  <c r="W1205" i="37"/>
  <c r="W1197" i="37"/>
  <c r="W1189" i="37"/>
  <c r="W1181" i="37"/>
  <c r="W1173" i="37"/>
  <c r="W1165" i="37"/>
  <c r="W1157" i="37"/>
  <c r="W1149" i="37"/>
  <c r="W1141" i="37"/>
  <c r="W1133" i="37"/>
  <c r="W1125" i="37"/>
  <c r="W1117" i="37"/>
  <c r="W1109" i="37"/>
  <c r="W1101" i="37"/>
  <c r="W1093" i="37"/>
  <c r="W1085" i="37"/>
  <c r="W1077" i="37"/>
  <c r="W1069" i="37"/>
  <c r="W1061" i="37"/>
  <c r="W1053" i="37"/>
  <c r="W1045" i="37"/>
  <c r="W1037" i="37"/>
  <c r="W1029" i="37"/>
  <c r="W1021" i="37"/>
  <c r="W1013" i="37"/>
  <c r="W1005" i="37"/>
  <c r="W997" i="37"/>
  <c r="W989" i="37"/>
  <c r="W981" i="37"/>
  <c r="W973" i="37"/>
  <c r="W965" i="37"/>
  <c r="W957" i="37"/>
  <c r="W949" i="37"/>
  <c r="W941" i="37"/>
  <c r="W933" i="37"/>
  <c r="W925" i="37"/>
  <c r="W917" i="37"/>
  <c r="W909" i="37"/>
  <c r="W901" i="37"/>
  <c r="W893" i="37"/>
  <c r="W885" i="37"/>
  <c r="W877" i="37"/>
  <c r="W869" i="37"/>
  <c r="W861" i="37"/>
  <c r="W853" i="37"/>
  <c r="W845" i="37"/>
  <c r="W837" i="37"/>
  <c r="W829" i="37"/>
  <c r="W821" i="37"/>
  <c r="W813" i="37"/>
  <c r="W805" i="37"/>
  <c r="W797" i="37"/>
  <c r="W789" i="37"/>
  <c r="W781" i="37"/>
  <c r="W773" i="37"/>
  <c r="W765" i="37"/>
  <c r="W757" i="37"/>
  <c r="W749" i="37"/>
  <c r="W741" i="37"/>
  <c r="W733" i="37"/>
  <c r="W725" i="37"/>
  <c r="W717" i="37"/>
  <c r="W709" i="37"/>
  <c r="W701" i="37"/>
  <c r="W693" i="37"/>
  <c r="W685" i="37"/>
  <c r="W677" i="37"/>
  <c r="W669" i="37"/>
  <c r="W661" i="37"/>
  <c r="W653" i="37"/>
  <c r="W645" i="37"/>
  <c r="W637" i="37"/>
  <c r="W629" i="37"/>
  <c r="W621" i="37"/>
  <c r="W613" i="37"/>
  <c r="W605" i="37"/>
  <c r="W597" i="37"/>
  <c r="W589" i="37"/>
  <c r="W581" i="37"/>
  <c r="W573" i="37"/>
  <c r="W565" i="37"/>
  <c r="W557" i="37"/>
  <c r="W549" i="37"/>
  <c r="W541" i="37"/>
  <c r="W529" i="37"/>
  <c r="W513" i="37"/>
  <c r="W497" i="37"/>
  <c r="W481" i="37"/>
  <c r="W465" i="37"/>
  <c r="W449" i="37"/>
  <c r="W433" i="37"/>
  <c r="W417" i="37"/>
  <c r="W401" i="37"/>
  <c r="W385" i="37"/>
  <c r="T1052" i="37"/>
  <c r="T1036" i="37"/>
  <c r="T1020" i="37"/>
  <c r="T1004" i="37"/>
  <c r="T988" i="37"/>
  <c r="T972" i="37"/>
  <c r="T956" i="37"/>
  <c r="T1060" i="37"/>
  <c r="T1044" i="37"/>
  <c r="T1028" i="37"/>
  <c r="T1012" i="37"/>
  <c r="T996" i="37"/>
  <c r="T980" i="37"/>
  <c r="T964" i="37"/>
  <c r="S17" i="25"/>
  <c r="BA1646" i="37" l="1"/>
  <c r="AX1639" i="37"/>
  <c r="AX1663" i="37"/>
  <c r="AZ1687" i="37"/>
  <c r="AX1641" i="37"/>
  <c r="AZ1699" i="37"/>
  <c r="BA1692" i="37"/>
  <c r="BA1670" i="37"/>
  <c r="BA1627" i="37"/>
  <c r="BA1676" i="37"/>
  <c r="BA1620" i="37"/>
  <c r="BA1635" i="37"/>
  <c r="AU1628" i="37"/>
  <c r="BA1689" i="37"/>
  <c r="BA1604" i="37"/>
  <c r="BA1629" i="37"/>
  <c r="BA1605" i="37"/>
  <c r="AZ1655" i="37"/>
  <c r="BA1616" i="37"/>
  <c r="BA1675" i="37"/>
  <c r="AZ1635" i="37"/>
  <c r="BA1639" i="37"/>
  <c r="BA1673" i="37"/>
  <c r="AZ1695" i="37"/>
  <c r="BA1660" i="37"/>
  <c r="AZ1622" i="37"/>
  <c r="AZ1671" i="37"/>
  <c r="BA1625" i="37"/>
  <c r="AZ1623" i="37"/>
  <c r="BA1695" i="37"/>
  <c r="BA1634" i="37"/>
  <c r="BA1656" i="37"/>
  <c r="BA1651" i="37"/>
  <c r="AU1655" i="37"/>
  <c r="BA1655" i="37" s="1"/>
  <c r="BA1647" i="37"/>
  <c r="AU1632" i="37"/>
  <c r="BA1632" i="37" s="1"/>
  <c r="AU1623" i="37"/>
  <c r="BA1623" i="37" s="1"/>
  <c r="AZ1683" i="37"/>
  <c r="AZ1647" i="37"/>
  <c r="BA1677" i="37"/>
  <c r="BA1672" i="37"/>
  <c r="BA1662" i="37"/>
  <c r="BA1668" i="37"/>
  <c r="AZ1679" i="37"/>
  <c r="BA1659" i="37"/>
  <c r="BA1683" i="37"/>
  <c r="AZ1659" i="37"/>
  <c r="AZ1629" i="37"/>
  <c r="BA1622" i="37"/>
  <c r="BA1684" i="37"/>
  <c r="BA1687" i="37"/>
  <c r="BA1630" i="37"/>
  <c r="BA1682" i="37"/>
  <c r="BA1624" i="37"/>
  <c r="BA1643" i="37"/>
  <c r="BA1697" i="37"/>
  <c r="BA1654" i="37"/>
  <c r="BA1664" i="37"/>
  <c r="BA1631" i="37"/>
  <c r="AZ1701" i="37"/>
  <c r="AZ1703" i="37"/>
  <c r="BA1650" i="37"/>
  <c r="AU1679" i="37"/>
  <c r="BA1679" i="37" s="1"/>
  <c r="BA1686" i="37"/>
  <c r="AZ1698" i="37"/>
  <c r="AX1642" i="37"/>
  <c r="BA1642" i="37" s="1"/>
  <c r="AU1638" i="37"/>
  <c r="BA1638" i="37" s="1"/>
  <c r="AZ1631" i="37"/>
  <c r="BA1698" i="37"/>
  <c r="AZ1643" i="37"/>
  <c r="BA1652" i="37"/>
  <c r="AZ1667" i="37"/>
  <c r="BA1680" i="37"/>
  <c r="BA1702" i="37"/>
  <c r="AZ1691" i="37"/>
  <c r="BA1699" i="37"/>
  <c r="AC1691" i="37"/>
  <c r="BA1691" i="37" s="1"/>
  <c r="AZ1633" i="37"/>
  <c r="AZ1649" i="37"/>
  <c r="AZ1665" i="37"/>
  <c r="AZ1681" i="37"/>
  <c r="AZ1697" i="37"/>
  <c r="BA1637" i="37"/>
  <c r="BA1653" i="37"/>
  <c r="BA1669" i="37"/>
  <c r="BA1685" i="37"/>
  <c r="AZ1674" i="37"/>
  <c r="AZ1650" i="37"/>
  <c r="BA1688" i="37"/>
  <c r="AZ1626" i="37"/>
  <c r="AZ1690" i="37"/>
  <c r="AZ1666" i="37"/>
  <c r="BA1693" i="37"/>
  <c r="BA1658" i="37"/>
  <c r="BA1703" i="37"/>
  <c r="BA1674" i="37"/>
  <c r="AU1649" i="37"/>
  <c r="AZ1661" i="37"/>
  <c r="AZ1634" i="37"/>
  <c r="AZ1658" i="37"/>
  <c r="AZ1682" i="37"/>
  <c r="BA1626" i="37"/>
  <c r="BA1690" i="37"/>
  <c r="AU1633" i="37"/>
  <c r="BA1633" i="37" s="1"/>
  <c r="AZ1637" i="37"/>
  <c r="AZ1625" i="37"/>
  <c r="AZ1653" i="37"/>
  <c r="AZ1669" i="37"/>
  <c r="AZ1685" i="37"/>
  <c r="BA1645" i="37"/>
  <c r="BA1649" i="37"/>
  <c r="BA1665" i="37"/>
  <c r="BA1681" i="37"/>
  <c r="AZ1657" i="37"/>
  <c r="AZ1673" i="37"/>
  <c r="AZ1689" i="37"/>
  <c r="BA1648" i="37"/>
  <c r="AZ1645" i="37"/>
  <c r="AZ1677" i="37"/>
  <c r="AZ1693" i="37"/>
  <c r="AU1644" i="37"/>
  <c r="BA1661" i="37"/>
  <c r="BA1666" i="37"/>
  <c r="AU1640" i="37"/>
  <c r="BA1640" i="37" s="1"/>
  <c r="BA1678" i="37"/>
  <c r="BA1701" i="37"/>
  <c r="BA1667" i="37"/>
  <c r="BA1657" i="37"/>
  <c r="BA1696" i="37"/>
  <c r="AU1636" i="37"/>
  <c r="BA1636" i="37" s="1"/>
  <c r="BA1694" i="37"/>
  <c r="BA1644" i="37"/>
  <c r="BA1700" i="37"/>
  <c r="BA1844" i="37"/>
  <c r="BA1892" i="37"/>
  <c r="BA1956" i="37"/>
  <c r="BA1531" i="37"/>
  <c r="BA395" i="37"/>
  <c r="AR63" i="37"/>
  <c r="BA63" i="37" s="1"/>
  <c r="AY63" i="37"/>
  <c r="AY6" i="37"/>
  <c r="BA34" i="37"/>
  <c r="AY613" i="37"/>
  <c r="AC613" i="37"/>
  <c r="BA613" i="37" s="1"/>
  <c r="BA2015" i="37"/>
  <c r="BA727" i="37"/>
  <c r="BA369" i="37"/>
  <c r="BA276" i="37"/>
  <c r="AY609" i="37"/>
  <c r="AC609" i="37"/>
  <c r="BA609" i="37" s="1"/>
  <c r="AY1209" i="37"/>
  <c r="AC1209" i="37"/>
  <c r="BA1209" i="37" s="1"/>
  <c r="AC1241" i="37"/>
  <c r="BA1241" i="37" s="1"/>
  <c r="AY1241" i="37"/>
  <c r="AY1045" i="37"/>
  <c r="AC1045" i="37"/>
  <c r="BA1045" i="37" s="1"/>
  <c r="BA1671" i="37"/>
  <c r="BA221" i="37"/>
  <c r="BA1714" i="37"/>
  <c r="BA319" i="37"/>
  <c r="BA526" i="37"/>
  <c r="BA1056" i="37"/>
  <c r="BA804" i="37"/>
  <c r="BA617" i="37"/>
  <c r="AY1022" i="37"/>
  <c r="V143" i="23"/>
  <c r="V145" i="23" s="1"/>
  <c r="V361" i="23"/>
  <c r="BA1641" i="37"/>
  <c r="BA1929" i="37"/>
  <c r="BA430" i="37"/>
  <c r="BA1937" i="37"/>
  <c r="BA927" i="37"/>
  <c r="BA895" i="37"/>
  <c r="BA2" i="37"/>
  <c r="BA525" i="37"/>
  <c r="BA25" i="37"/>
  <c r="AC1261" i="37"/>
  <c r="BA1261" i="37" s="1"/>
  <c r="AY1261" i="37"/>
  <c r="BA1279" i="37"/>
  <c r="BA1893" i="37"/>
  <c r="BA933" i="37"/>
  <c r="BA759" i="37"/>
  <c r="AC1217" i="37"/>
  <c r="BA1217" i="37" s="1"/>
  <c r="AY1217" i="37"/>
  <c r="AY1249" i="37"/>
  <c r="AC1249" i="37"/>
  <c r="BA1249" i="37" s="1"/>
  <c r="AY59" i="37"/>
  <c r="BA394" i="37"/>
  <c r="BA1810" i="37"/>
  <c r="BA240" i="37"/>
  <c r="BA1052" i="37"/>
  <c r="BA820" i="37"/>
  <c r="BA709" i="37"/>
  <c r="BA138" i="37"/>
  <c r="BA1015" i="37"/>
  <c r="BA1964" i="37"/>
  <c r="BA1996" i="37"/>
  <c r="BA1729" i="37"/>
  <c r="BA2041" i="37"/>
  <c r="BA1334" i="37"/>
  <c r="BA1453" i="37"/>
  <c r="BA1487" i="37"/>
  <c r="AY1083" i="37"/>
  <c r="AR1083" i="37"/>
  <c r="BA1083" i="37" s="1"/>
  <c r="BA74" i="37"/>
  <c r="AY1205" i="37"/>
  <c r="AC1205" i="37"/>
  <c r="BA1205" i="37" s="1"/>
  <c r="AC1237" i="37"/>
  <c r="BA1237" i="37" s="1"/>
  <c r="AY1237" i="37"/>
  <c r="BA1663" i="37"/>
  <c r="BA229" i="37"/>
  <c r="BA949" i="37"/>
  <c r="BA346" i="37"/>
  <c r="AC1225" i="37"/>
  <c r="BA1225" i="37" s="1"/>
  <c r="AY1225" i="37"/>
  <c r="AY1257" i="37"/>
  <c r="AC1257" i="37"/>
  <c r="BA1257" i="37" s="1"/>
  <c r="BA1167" i="37"/>
  <c r="BA169" i="37"/>
  <c r="BA1945" i="37"/>
  <c r="BA50" i="37"/>
  <c r="BA225" i="37"/>
  <c r="BA920" i="37"/>
  <c r="BA844" i="37"/>
  <c r="BA237" i="37"/>
  <c r="BA1628" i="37"/>
  <c r="BA58" i="37"/>
  <c r="AC1213" i="37"/>
  <c r="BA1213" i="37" s="1"/>
  <c r="AY1213" i="37"/>
  <c r="AY1445" i="37"/>
  <c r="AC1445" i="37"/>
  <c r="BA1445" i="37" s="1"/>
  <c r="BA1966" i="37"/>
  <c r="BA1874" i="37"/>
  <c r="BA42" i="37"/>
  <c r="BA334" i="37"/>
  <c r="AY778" i="37"/>
  <c r="AC778" i="37"/>
  <c r="BA778" i="37" s="1"/>
  <c r="AY1233" i="37"/>
  <c r="AC1233" i="37"/>
  <c r="BA1233" i="37" s="1"/>
  <c r="AC1433" i="37"/>
  <c r="BA1433" i="37" s="1"/>
  <c r="AY1433" i="37"/>
  <c r="BA1913" i="37"/>
  <c r="BA1159" i="37"/>
  <c r="BA160" i="37"/>
  <c r="BA508" i="37"/>
  <c r="BA459" i="37"/>
  <c r="BA93" i="37"/>
  <c r="BA1524" i="37"/>
  <c r="BA1384" i="37"/>
  <c r="BA812" i="37"/>
  <c r="BA717" i="37"/>
  <c r="BA701" i="37"/>
  <c r="BA645" i="37"/>
  <c r="G653" i="4"/>
  <c r="AY902" i="37"/>
  <c r="AR902" i="37"/>
  <c r="BA902" i="37" s="1"/>
  <c r="AY1382" i="37"/>
  <c r="AR1382" i="37"/>
  <c r="BA1382" i="37" s="1"/>
  <c r="E545" i="37"/>
  <c r="AC37" i="37"/>
  <c r="BA37" i="37" s="1"/>
  <c r="AY37" i="37"/>
  <c r="AY5" i="37"/>
  <c r="AC5" i="37"/>
  <c r="BA5" i="37" s="1"/>
  <c r="M73" i="23"/>
  <c r="M653" i="23" s="1"/>
  <c r="M652" i="23"/>
  <c r="V73" i="24"/>
  <c r="AY1147" i="37"/>
  <c r="I653" i="24"/>
  <c r="H652" i="23"/>
  <c r="BA1171" i="37"/>
  <c r="N73" i="23"/>
  <c r="N653" i="23" s="1"/>
  <c r="N652" i="23"/>
  <c r="Q652" i="23"/>
  <c r="Q73" i="23"/>
  <c r="H73" i="4"/>
  <c r="H653" i="4" s="1"/>
  <c r="H652" i="4"/>
  <c r="S652" i="4"/>
  <c r="S73" i="4"/>
  <c r="S653" i="4" s="1"/>
  <c r="M73" i="4"/>
  <c r="M653" i="4" s="1"/>
  <c r="M652" i="4"/>
  <c r="AR1442" i="37"/>
  <c r="BA1442" i="37" s="1"/>
  <c r="AY1442" i="37"/>
  <c r="AR1203" i="37"/>
  <c r="BA1203" i="37" s="1"/>
  <c r="AY1203" i="37"/>
  <c r="AY1163" i="37"/>
  <c r="AR1163" i="37"/>
  <c r="BA1163" i="37" s="1"/>
  <c r="AR542" i="37"/>
  <c r="BA542" i="37" s="1"/>
  <c r="AY542" i="37"/>
  <c r="K651" i="4"/>
  <c r="K73" i="4"/>
  <c r="K653" i="4" s="1"/>
  <c r="J73" i="4"/>
  <c r="J653" i="4" s="1"/>
  <c r="J652" i="4"/>
  <c r="AY1171" i="37"/>
  <c r="V433" i="4"/>
  <c r="V652" i="23"/>
  <c r="O73" i="23"/>
  <c r="O653" i="23" s="1"/>
  <c r="O652" i="23"/>
  <c r="K73" i="23"/>
  <c r="K653" i="23" s="1"/>
  <c r="K652" i="23"/>
  <c r="G652" i="4"/>
  <c r="Q652" i="4"/>
  <c r="Q73" i="4"/>
  <c r="Q653" i="4" s="1"/>
  <c r="V215" i="24"/>
  <c r="V217" i="24" s="1"/>
  <c r="AY962" i="37"/>
  <c r="AR962" i="37"/>
  <c r="BA962" i="37" s="1"/>
  <c r="V143" i="24"/>
  <c r="V145" i="24" s="1"/>
  <c r="V71" i="23"/>
  <c r="E1086" i="37"/>
  <c r="V71" i="4"/>
  <c r="I73" i="4"/>
  <c r="I653" i="4" s="1"/>
  <c r="E7" i="37"/>
  <c r="K653" i="24"/>
  <c r="I652" i="23"/>
  <c r="I73" i="23"/>
  <c r="I653" i="23" s="1"/>
  <c r="G73" i="23"/>
  <c r="G653" i="23" s="1"/>
  <c r="G652" i="23"/>
  <c r="S652" i="23"/>
  <c r="S73" i="23"/>
  <c r="S653" i="23" s="1"/>
  <c r="J73" i="23"/>
  <c r="J653" i="23" s="1"/>
  <c r="J652" i="23"/>
  <c r="O145" i="4"/>
  <c r="O653" i="4" s="1"/>
  <c r="O652" i="4"/>
  <c r="U73" i="4"/>
  <c r="U653" i="4" s="1"/>
  <c r="U652" i="4"/>
  <c r="K652" i="4"/>
  <c r="AY1143" i="37"/>
  <c r="Q651" i="23"/>
  <c r="Q505" i="23"/>
  <c r="AR1155" i="37"/>
  <c r="BA1155" i="37" s="1"/>
  <c r="AY1155" i="37"/>
  <c r="Q651" i="24"/>
  <c r="Q145" i="24"/>
  <c r="Q653" i="24" s="1"/>
  <c r="AC16" i="37"/>
  <c r="BA16" i="37" s="1"/>
  <c r="AY16" i="37"/>
  <c r="BA1143" i="37"/>
  <c r="U652" i="23"/>
  <c r="U73" i="23"/>
  <c r="U653" i="23" s="1"/>
  <c r="P652" i="23"/>
  <c r="P73" i="23"/>
  <c r="P653" i="23" s="1"/>
  <c r="V652" i="4"/>
  <c r="P652" i="4"/>
  <c r="P73" i="4"/>
  <c r="P653" i="4" s="1"/>
  <c r="N73" i="4"/>
  <c r="N653" i="4" s="1"/>
  <c r="N652" i="4"/>
  <c r="E1087" i="37" l="1"/>
  <c r="V651" i="24"/>
  <c r="V653" i="24"/>
  <c r="V651" i="4"/>
  <c r="V73" i="4"/>
  <c r="V653" i="4" s="1"/>
  <c r="E8" i="37"/>
  <c r="V651" i="23"/>
  <c r="V73" i="23"/>
  <c r="V653" i="23" s="1"/>
  <c r="Q653" i="23"/>
  <c r="E546" i="37"/>
  <c r="E1088" i="37" l="1"/>
  <c r="E9" i="37"/>
  <c r="E547" i="37"/>
  <c r="E10" i="37" l="1"/>
  <c r="E1089" i="37"/>
  <c r="E548" i="37"/>
  <c r="E11" i="37" l="1"/>
  <c r="E549" i="37"/>
  <c r="E1090" i="37"/>
  <c r="E550" i="37" l="1"/>
  <c r="E12" i="37"/>
  <c r="E1091" i="37"/>
  <c r="E13" i="37" l="1"/>
  <c r="E1092" i="37"/>
  <c r="E551" i="37"/>
  <c r="E552" i="37" l="1"/>
  <c r="E1093" i="37"/>
  <c r="E1094" i="37" s="1"/>
  <c r="E1095" i="37" s="1"/>
  <c r="E1096" i="37" s="1"/>
  <c r="E1097" i="37" s="1"/>
  <c r="E1098" i="37" s="1"/>
  <c r="E1099" i="37" s="1"/>
  <c r="E1100" i="37" s="1"/>
  <c r="E1101" i="37" s="1"/>
  <c r="E1102" i="37" s="1"/>
  <c r="E1103" i="37" s="1"/>
  <c r="E1104" i="37" s="1"/>
  <c r="E1105" i="37" s="1"/>
  <c r="E1106" i="37" s="1"/>
  <c r="E1107" i="37" s="1"/>
  <c r="E1108" i="37" s="1"/>
  <c r="E1109" i="37" s="1"/>
  <c r="E1110" i="37" s="1"/>
  <c r="E1111" i="37" s="1"/>
  <c r="E1112" i="37" s="1"/>
  <c r="E1113" i="37" s="1"/>
  <c r="E1114" i="37" s="1"/>
  <c r="E1115" i="37" s="1"/>
  <c r="E1116" i="37" s="1"/>
  <c r="E1117" i="37" s="1"/>
  <c r="E1118" i="37" s="1"/>
  <c r="E1119" i="37" s="1"/>
  <c r="E1120" i="37" s="1"/>
  <c r="E1121" i="37" s="1"/>
  <c r="E1122" i="37" s="1"/>
  <c r="E1123" i="37" s="1"/>
  <c r="E1124" i="37" s="1"/>
  <c r="E1125" i="37" s="1"/>
  <c r="E1126" i="37" s="1"/>
  <c r="E1127" i="37" s="1"/>
  <c r="E1128" i="37" s="1"/>
  <c r="E1129" i="37" s="1"/>
  <c r="E1130" i="37" s="1"/>
  <c r="E1131" i="37" s="1"/>
  <c r="E1132" i="37" s="1"/>
  <c r="E1133" i="37" s="1"/>
  <c r="E1134" i="37" s="1"/>
  <c r="E1135" i="37" s="1"/>
  <c r="E1136" i="37" s="1"/>
  <c r="E1137" i="37" s="1"/>
  <c r="E1138" i="37" s="1"/>
  <c r="E1139" i="37" s="1"/>
  <c r="E1140" i="37" s="1"/>
  <c r="E1141" i="37" s="1"/>
  <c r="I677" i="24"/>
  <c r="S681" i="24"/>
  <c r="O679" i="24"/>
  <c r="J675" i="24"/>
  <c r="Q677" i="24"/>
  <c r="M681" i="24"/>
  <c r="O682" i="24"/>
  <c r="J683" i="24"/>
  <c r="U677" i="24"/>
  <c r="N679" i="24"/>
  <c r="I679" i="24"/>
  <c r="P677" i="24"/>
  <c r="O681" i="24"/>
  <c r="I678" i="24"/>
  <c r="Q678" i="24"/>
  <c r="O676" i="24"/>
  <c r="I682" i="24"/>
  <c r="N674" i="24"/>
  <c r="N678" i="24"/>
  <c r="U678" i="24"/>
  <c r="V675" i="24"/>
  <c r="G674" i="24"/>
  <c r="H675" i="24"/>
  <c r="S677" i="24"/>
  <c r="O674" i="24"/>
  <c r="M675" i="24"/>
  <c r="H681" i="24"/>
  <c r="G682" i="24"/>
  <c r="H679" i="24"/>
  <c r="G681" i="24"/>
  <c r="V683" i="24"/>
  <c r="Q683" i="24"/>
  <c r="K677" i="24"/>
  <c r="M682" i="24"/>
  <c r="H682" i="24"/>
  <c r="N681" i="24"/>
  <c r="J677" i="24"/>
  <c r="I674" i="24"/>
  <c r="P681" i="24"/>
  <c r="V677" i="24"/>
  <c r="S682" i="24"/>
  <c r="H674" i="24"/>
  <c r="N683" i="24"/>
  <c r="V674" i="24"/>
  <c r="S683" i="24"/>
  <c r="J674" i="24"/>
  <c r="U675" i="24"/>
  <c r="S676" i="24"/>
  <c r="K682" i="24"/>
  <c r="I675" i="24"/>
  <c r="J678" i="24"/>
  <c r="O675" i="24"/>
  <c r="U681" i="24"/>
  <c r="K683" i="24"/>
  <c r="K681" i="24"/>
  <c r="G675" i="24"/>
  <c r="H683" i="24"/>
  <c r="I683" i="24"/>
  <c r="U679" i="24"/>
  <c r="Q674" i="24"/>
  <c r="S675" i="24"/>
  <c r="K675" i="24"/>
  <c r="U682" i="24"/>
  <c r="K674" i="24"/>
  <c r="Q675" i="24"/>
  <c r="K678" i="24"/>
  <c r="M677" i="24"/>
  <c r="V682" i="24"/>
  <c r="E14" i="37"/>
  <c r="E15" i="37" l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E35" i="37" s="1"/>
  <c r="E36" i="37" s="1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E54" i="37" s="1"/>
  <c r="E55" i="37" s="1"/>
  <c r="E56" i="37" s="1"/>
  <c r="E57" i="37" s="1"/>
  <c r="E58" i="37" s="1"/>
  <c r="E59" i="37" s="1"/>
  <c r="E60" i="37" s="1"/>
  <c r="E61" i="37" s="1"/>
  <c r="I676" i="24"/>
  <c r="G683" i="24"/>
  <c r="N676" i="24"/>
  <c r="J680" i="24"/>
  <c r="U680" i="24"/>
  <c r="M680" i="24"/>
  <c r="P676" i="24"/>
  <c r="S674" i="24"/>
  <c r="K676" i="24"/>
  <c r="H680" i="24"/>
  <c r="J676" i="24"/>
  <c r="Q680" i="24"/>
  <c r="N675" i="24"/>
  <c r="V680" i="24"/>
  <c r="I680" i="24"/>
  <c r="O680" i="24"/>
  <c r="P680" i="24"/>
  <c r="N680" i="24"/>
  <c r="Q676" i="24"/>
  <c r="U676" i="24"/>
  <c r="H676" i="24"/>
  <c r="G676" i="24"/>
  <c r="G684" i="24" s="1"/>
  <c r="K680" i="24"/>
  <c r="J679" i="24"/>
  <c r="G678" i="24"/>
  <c r="Q679" i="24"/>
  <c r="G679" i="24"/>
  <c r="M683" i="24"/>
  <c r="Q681" i="24"/>
  <c r="H678" i="24"/>
  <c r="V679" i="24"/>
  <c r="U683" i="24"/>
  <c r="V678" i="24"/>
  <c r="P679" i="24"/>
  <c r="G680" i="24"/>
  <c r="J681" i="24"/>
  <c r="P678" i="24"/>
  <c r="J682" i="24"/>
  <c r="S679" i="24"/>
  <c r="G677" i="24"/>
  <c r="P683" i="24"/>
  <c r="N682" i="24"/>
  <c r="S680" i="24"/>
  <c r="M679" i="24"/>
  <c r="M676" i="24"/>
  <c r="V681" i="24"/>
  <c r="K679" i="24"/>
  <c r="P682" i="24"/>
  <c r="O678" i="24"/>
  <c r="U674" i="24"/>
  <c r="U684" i="24" s="1"/>
  <c r="M674" i="24"/>
  <c r="P674" i="24"/>
  <c r="S678" i="24"/>
  <c r="V676" i="24"/>
  <c r="H677" i="24"/>
  <c r="I681" i="24"/>
  <c r="M678" i="24"/>
  <c r="Q682" i="24"/>
  <c r="P675" i="24"/>
  <c r="O677" i="24"/>
  <c r="O684" i="24" s="1"/>
  <c r="O683" i="24"/>
  <c r="E553" i="37"/>
  <c r="E554" i="37" s="1"/>
  <c r="E555" i="37" s="1"/>
  <c r="E556" i="37" s="1"/>
  <c r="E557" i="37" s="1"/>
  <c r="E558" i="37" s="1"/>
  <c r="E559" i="37" s="1"/>
  <c r="E560" i="37" s="1"/>
  <c r="E561" i="37" s="1"/>
  <c r="E562" i="37" s="1"/>
  <c r="E563" i="37" s="1"/>
  <c r="E564" i="37" s="1"/>
  <c r="E565" i="37" s="1"/>
  <c r="E566" i="37" s="1"/>
  <c r="E567" i="37" s="1"/>
  <c r="E568" i="37" s="1"/>
  <c r="E569" i="37" s="1"/>
  <c r="E570" i="37" s="1"/>
  <c r="E571" i="37" s="1"/>
  <c r="E572" i="37" s="1"/>
  <c r="E573" i="37" s="1"/>
  <c r="E574" i="37" s="1"/>
  <c r="E575" i="37" s="1"/>
  <c r="E576" i="37" s="1"/>
  <c r="E577" i="37" s="1"/>
  <c r="E578" i="37" s="1"/>
  <c r="E579" i="37" s="1"/>
  <c r="E580" i="37" s="1"/>
  <c r="E581" i="37" s="1"/>
  <c r="E582" i="37" s="1"/>
  <c r="E583" i="37" s="1"/>
  <c r="E584" i="37" s="1"/>
  <c r="E585" i="37" s="1"/>
  <c r="E586" i="37" s="1"/>
  <c r="E587" i="37" s="1"/>
  <c r="E588" i="37" s="1"/>
  <c r="E589" i="37" s="1"/>
  <c r="E590" i="37" s="1"/>
  <c r="E591" i="37" s="1"/>
  <c r="E592" i="37" s="1"/>
  <c r="E593" i="37" s="1"/>
  <c r="E594" i="37" s="1"/>
  <c r="E595" i="37" s="1"/>
  <c r="E596" i="37" s="1"/>
  <c r="E597" i="37" s="1"/>
  <c r="E598" i="37" s="1"/>
  <c r="E599" i="37" s="1"/>
  <c r="E600" i="37" s="1"/>
  <c r="E601" i="37" s="1"/>
  <c r="N677" i="24"/>
  <c r="V684" i="24" l="1"/>
  <c r="H678" i="23"/>
  <c r="O678" i="23"/>
  <c r="H684" i="24"/>
  <c r="N684" i="24"/>
  <c r="K684" i="24"/>
  <c r="I684" i="24"/>
  <c r="H680" i="4"/>
  <c r="Q682" i="23"/>
  <c r="S674" i="23"/>
  <c r="S683" i="23"/>
  <c r="V677" i="23"/>
  <c r="Q684" i="24"/>
  <c r="J684" i="24"/>
  <c r="J680" i="23"/>
  <c r="N676" i="23"/>
  <c r="V674" i="23"/>
  <c r="S682" i="23"/>
  <c r="Q676" i="23"/>
  <c r="Q674" i="23"/>
  <c r="P681" i="23"/>
  <c r="V681" i="23"/>
  <c r="S676" i="23"/>
  <c r="Q680" i="23"/>
  <c r="H677" i="23"/>
  <c r="O682" i="23"/>
  <c r="G678" i="23"/>
  <c r="M677" i="23"/>
  <c r="K674" i="23"/>
  <c r="I678" i="23"/>
  <c r="M679" i="23"/>
  <c r="G683" i="23"/>
  <c r="O683" i="23"/>
  <c r="P683" i="23"/>
  <c r="M683" i="23"/>
  <c r="J676" i="23"/>
  <c r="V678" i="23"/>
  <c r="H674" i="23"/>
  <c r="U682" i="23"/>
  <c r="G681" i="23"/>
  <c r="U680" i="23"/>
  <c r="N682" i="23"/>
  <c r="P682" i="23"/>
  <c r="V675" i="23"/>
  <c r="V676" i="23"/>
  <c r="J675" i="23"/>
  <c r="I683" i="23"/>
  <c r="J681" i="23"/>
  <c r="M681" i="23"/>
  <c r="O677" i="23"/>
  <c r="Q681" i="23"/>
  <c r="G675" i="23"/>
  <c r="P674" i="23"/>
  <c r="U677" i="23"/>
  <c r="K679" i="23"/>
  <c r="K675" i="23"/>
  <c r="Q675" i="23"/>
  <c r="M675" i="23"/>
  <c r="H679" i="23"/>
  <c r="U675" i="23"/>
  <c r="K681" i="23"/>
  <c r="K676" i="23"/>
  <c r="G677" i="23"/>
  <c r="P680" i="23"/>
  <c r="S678" i="23"/>
  <c r="U674" i="23"/>
  <c r="N674" i="23"/>
  <c r="H682" i="23"/>
  <c r="V683" i="23"/>
  <c r="V679" i="23"/>
  <c r="P675" i="23"/>
  <c r="N675" i="23"/>
  <c r="N683" i="23"/>
  <c r="U676" i="23"/>
  <c r="S677" i="23"/>
  <c r="S681" i="23"/>
  <c r="K682" i="23"/>
  <c r="J683" i="23"/>
  <c r="J679" i="23"/>
  <c r="N679" i="23"/>
  <c r="S679" i="23"/>
  <c r="Q679" i="23"/>
  <c r="J677" i="23"/>
  <c r="M674" i="23"/>
  <c r="V682" i="23"/>
  <c r="P679" i="23"/>
  <c r="N678" i="23"/>
  <c r="I675" i="23"/>
  <c r="K678" i="23"/>
  <c r="H676" i="23"/>
  <c r="M676" i="23"/>
  <c r="M680" i="23"/>
  <c r="I679" i="23"/>
  <c r="G679" i="23"/>
  <c r="J678" i="23"/>
  <c r="I681" i="23"/>
  <c r="U678" i="23"/>
  <c r="K680" i="23"/>
  <c r="U679" i="23"/>
  <c r="H675" i="23"/>
  <c r="S680" i="23"/>
  <c r="H683" i="23"/>
  <c r="Q683" i="23"/>
  <c r="G680" i="23"/>
  <c r="O679" i="23"/>
  <c r="V680" i="23"/>
  <c r="S675" i="23"/>
  <c r="O675" i="23"/>
  <c r="U683" i="23"/>
  <c r="G676" i="23"/>
  <c r="J674" i="23"/>
  <c r="J684" i="23" s="1"/>
  <c r="M682" i="23"/>
  <c r="I676" i="23"/>
  <c r="J682" i="23"/>
  <c r="I674" i="23"/>
  <c r="G674" i="23"/>
  <c r="Q678" i="23"/>
  <c r="P677" i="23"/>
  <c r="N681" i="23"/>
  <c r="K683" i="23"/>
  <c r="Q677" i="23"/>
  <c r="I682" i="23"/>
  <c r="H681" i="23"/>
  <c r="H680" i="23"/>
  <c r="I680" i="23"/>
  <c r="P678" i="23"/>
  <c r="O676" i="23"/>
  <c r="O674" i="23"/>
  <c r="I677" i="23"/>
  <c r="K677" i="23"/>
  <c r="U681" i="23"/>
  <c r="O681" i="23"/>
  <c r="P676" i="23"/>
  <c r="M678" i="23"/>
  <c r="O680" i="23"/>
  <c r="N680" i="23"/>
  <c r="S682" i="4"/>
  <c r="Q674" i="4"/>
  <c r="G682" i="23"/>
  <c r="P684" i="24"/>
  <c r="S684" i="24"/>
  <c r="M675" i="4"/>
  <c r="J678" i="4"/>
  <c r="O678" i="4"/>
  <c r="U674" i="4"/>
  <c r="H674" i="4"/>
  <c r="I682" i="4"/>
  <c r="N678" i="4"/>
  <c r="Q680" i="4"/>
  <c r="U682" i="4"/>
  <c r="S681" i="4"/>
  <c r="O676" i="4"/>
  <c r="G674" i="4"/>
  <c r="K678" i="4"/>
  <c r="K681" i="4"/>
  <c r="Q677" i="4"/>
  <c r="I674" i="4"/>
  <c r="V676" i="4"/>
  <c r="J674" i="4"/>
  <c r="U681" i="4"/>
  <c r="H682" i="4"/>
  <c r="U679" i="4"/>
  <c r="J682" i="4"/>
  <c r="O675" i="4"/>
  <c r="J676" i="4"/>
  <c r="N674" i="4"/>
  <c r="U678" i="4"/>
  <c r="I678" i="4"/>
  <c r="S674" i="4"/>
  <c r="K682" i="4"/>
  <c r="H675" i="4"/>
  <c r="G680" i="4"/>
  <c r="V674" i="4"/>
  <c r="S677" i="4"/>
  <c r="V678" i="4"/>
  <c r="P682" i="4"/>
  <c r="J681" i="4"/>
  <c r="M674" i="4"/>
  <c r="G678" i="4"/>
  <c r="G682" i="4"/>
  <c r="O682" i="4"/>
  <c r="V682" i="4"/>
  <c r="U677" i="4"/>
  <c r="N681" i="4"/>
  <c r="Q682" i="4"/>
  <c r="Q678" i="4"/>
  <c r="S678" i="4"/>
  <c r="H678" i="4"/>
  <c r="O674" i="4"/>
  <c r="P676" i="4"/>
  <c r="G677" i="4"/>
  <c r="M678" i="4"/>
  <c r="G683" i="4"/>
  <c r="P679" i="4"/>
  <c r="H676" i="4"/>
  <c r="K674" i="4"/>
  <c r="J675" i="4"/>
  <c r="I676" i="4"/>
  <c r="J677" i="4"/>
  <c r="P680" i="4"/>
  <c r="U676" i="4"/>
  <c r="H679" i="4"/>
  <c r="I683" i="4"/>
  <c r="J680" i="4"/>
  <c r="I679" i="4"/>
  <c r="V680" i="4"/>
  <c r="N675" i="4"/>
  <c r="K675" i="4"/>
  <c r="S679" i="4"/>
  <c r="M682" i="4"/>
  <c r="J683" i="4"/>
  <c r="I681" i="4"/>
  <c r="S680" i="4"/>
  <c r="N680" i="4"/>
  <c r="K679" i="4"/>
  <c r="I677" i="4"/>
  <c r="Q681" i="4"/>
  <c r="H681" i="4"/>
  <c r="G679" i="4"/>
  <c r="N679" i="4"/>
  <c r="P677" i="4"/>
  <c r="S675" i="4"/>
  <c r="P683" i="4"/>
  <c r="O683" i="4"/>
  <c r="P681" i="4"/>
  <c r="N677" i="4"/>
  <c r="S676" i="4"/>
  <c r="M679" i="4"/>
  <c r="P674" i="4"/>
  <c r="K676" i="4"/>
  <c r="M677" i="4"/>
  <c r="K677" i="4"/>
  <c r="J679" i="4"/>
  <c r="I675" i="4"/>
  <c r="U680" i="4"/>
  <c r="N683" i="4"/>
  <c r="N682" i="4"/>
  <c r="P675" i="4"/>
  <c r="K683" i="4"/>
  <c r="V681" i="4"/>
  <c r="S683" i="4"/>
  <c r="V675" i="4"/>
  <c r="N676" i="4"/>
  <c r="V677" i="4"/>
  <c r="Q675" i="4"/>
  <c r="V679" i="4"/>
  <c r="O680" i="4"/>
  <c r="G681" i="4"/>
  <c r="O681" i="4"/>
  <c r="G676" i="4"/>
  <c r="Q679" i="4"/>
  <c r="U675" i="4"/>
  <c r="Q683" i="4"/>
  <c r="M683" i="4"/>
  <c r="K680" i="4"/>
  <c r="Q676" i="4"/>
  <c r="M676" i="4"/>
  <c r="O677" i="4"/>
  <c r="O679" i="4"/>
  <c r="H677" i="4"/>
  <c r="V683" i="4"/>
  <c r="M680" i="4"/>
  <c r="U683" i="4"/>
  <c r="M681" i="4"/>
  <c r="G675" i="4"/>
  <c r="I680" i="4"/>
  <c r="H683" i="4"/>
  <c r="N677" i="23"/>
  <c r="M684" i="24"/>
  <c r="P678" i="4"/>
  <c r="S684" i="23" l="1"/>
  <c r="P684" i="4"/>
  <c r="O684" i="4"/>
  <c r="V684" i="4"/>
  <c r="S684" i="4"/>
  <c r="I684" i="4"/>
  <c r="G684" i="4"/>
  <c r="U684" i="4"/>
  <c r="P684" i="23"/>
  <c r="K684" i="23"/>
  <c r="V684" i="23"/>
  <c r="K684" i="4"/>
  <c r="O684" i="23"/>
  <c r="G684" i="23"/>
  <c r="M684" i="23"/>
  <c r="Q684" i="23"/>
  <c r="J684" i="4"/>
  <c r="I684" i="23"/>
  <c r="N684" i="23"/>
  <c r="M684" i="4"/>
  <c r="N684" i="4"/>
  <c r="H684" i="4"/>
  <c r="Q684" i="4"/>
  <c r="U684" i="23"/>
  <c r="H684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Elliann Fairbairn</author>
  </authors>
  <commentList>
    <comment ref="B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Add or delete rows as needed.
</t>
        </r>
      </text>
    </comment>
    <comment ref="B12" authorId="0" shapeId="0" xr:uid="{59AFECA8-7885-456C-997B-F1C24FED1E64}">
      <text>
        <r>
          <rPr>
            <b/>
            <sz val="9"/>
            <color indexed="81"/>
            <rFont val="Tahoma"/>
            <family val="2"/>
          </rPr>
          <t xml:space="preserve">Add or delete rows as needed.
</t>
        </r>
      </text>
    </comment>
    <comment ref="B1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A4AA3078-838B-4282-86BD-EBDBF761F117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6F21D336-C49D-47C5-9B26-C77608D17E6C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4632474C-95AE-43D5-B40E-1722A07348D3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CD91C10-B8FE-4E35-8794-BA61B1736797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B1B77538-2F27-47A4-9329-CA02F9E846F2}">
      <text>
        <r>
          <rPr>
            <b/>
            <sz val="9"/>
            <color indexed="81"/>
            <rFont val="Tahoma"/>
            <family val="2"/>
          </rPr>
          <t xml:space="preserve">Add or delete rows as needed.
</t>
        </r>
      </text>
    </comment>
    <comment ref="B20" authorId="0" shapeId="0" xr:uid="{273803A1-861F-4C09-B614-0F2F39B6F509}">
      <text>
        <r>
          <rPr>
            <b/>
            <sz val="9"/>
            <color indexed="81"/>
            <rFont val="Tahoma"/>
            <family val="2"/>
          </rPr>
          <t xml:space="preserve">Add or delete rows as needed.
</t>
        </r>
      </text>
    </comment>
    <comment ref="B2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" authorId="0" shapeId="0" xr:uid="{FF804AF5-0B01-4ED1-A966-4D5364CD08D8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" authorId="0" shapeId="0" xr:uid="{F877BA66-A1AB-4B60-8778-07B8FC87D330}">
      <text>
        <r>
          <rPr>
            <b/>
            <sz val="9"/>
            <color indexed="81"/>
            <rFont val="Tahoma"/>
            <family val="2"/>
          </rPr>
          <t>Add or delete rows as needed.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<sst xmlns="http://schemas.openxmlformats.org/spreadsheetml/2006/main" count="1203" uniqueCount="237">
  <si>
    <t>Project Title:</t>
  </si>
  <si>
    <t>OH Rate</t>
  </si>
  <si>
    <t>PI Name:</t>
  </si>
  <si>
    <t>Co-Investigator Name:</t>
  </si>
  <si>
    <t>Trainee/earlycareer investigator name:</t>
  </si>
  <si>
    <t>PI Institution:</t>
  </si>
  <si>
    <t>Co-Investigator Institution:</t>
  </si>
  <si>
    <t>Trainee/earlycareer investigator institution:</t>
  </si>
  <si>
    <t>Expenditure Type</t>
  </si>
  <si>
    <t>Expense Category</t>
  </si>
  <si>
    <t>Description</t>
  </si>
  <si>
    <t>Site (where funds will be expensed)</t>
  </si>
  <si>
    <t>Unit Cost</t>
  </si>
  <si>
    <t>Y1</t>
  </si>
  <si>
    <t>Y2</t>
  </si>
  <si>
    <t>Y3</t>
  </si>
  <si>
    <t>Total</t>
  </si>
  <si>
    <t>Brief Justification</t>
  </si>
  <si>
    <t>Eligible for</t>
  </si>
  <si>
    <t>FTE</t>
  </si>
  <si>
    <t>Amount Q1</t>
  </si>
  <si>
    <t>Amount Q2</t>
  </si>
  <si>
    <t>Amount Q3</t>
  </si>
  <si>
    <t>Amount Q4</t>
  </si>
  <si>
    <t>Year 1 Total</t>
  </si>
  <si>
    <t>Year 2 Total</t>
  </si>
  <si>
    <t>OH</t>
  </si>
  <si>
    <t>Direct Research Expenses</t>
  </si>
  <si>
    <t>Salaries &amp; Benefits</t>
  </si>
  <si>
    <t>External Research Services</t>
  </si>
  <si>
    <t>Laboratory Consumables</t>
  </si>
  <si>
    <t>Software purchase, subscriptions</t>
  </si>
  <si>
    <t>Other Direct Research Costs</t>
  </si>
  <si>
    <t>Dissemination of Research Results</t>
  </si>
  <si>
    <t>Travel</t>
  </si>
  <si>
    <t>Overhead</t>
  </si>
  <si>
    <t>Yes</t>
  </si>
  <si>
    <t>FUNDING TOTAL</t>
  </si>
  <si>
    <t>Please refer to Budget guidance in Appendix II of the CPTRG RFA document.</t>
  </si>
  <si>
    <t>TRI Initiative Name:</t>
  </si>
  <si>
    <t>Initiative Type:</t>
  </si>
  <si>
    <t>Project Name:</t>
  </si>
  <si>
    <t>Sub-Project CG1 Name:</t>
  </si>
  <si>
    <t>Sub-Project CG1 Lead PI:</t>
  </si>
  <si>
    <t>Sub-Project CG1 Lead Institution:</t>
  </si>
  <si>
    <t>Site</t>
  </si>
  <si>
    <t>Y4</t>
  </si>
  <si>
    <t>Amount</t>
  </si>
  <si>
    <t>SUB-PROJECT TOTAL</t>
  </si>
  <si>
    <t>Project Name</t>
  </si>
  <si>
    <t>Sub-Project CG2 Name:</t>
  </si>
  <si>
    <t>Sub-Project CG2 Lead PI:</t>
  </si>
  <si>
    <t>Sub-Project CG2 Lead Institution:</t>
  </si>
  <si>
    <t>Sub-Project CG3 Name:</t>
  </si>
  <si>
    <t>Sub-Project CG3 Lead PI:</t>
  </si>
  <si>
    <t>Sub-Project CG3 Lead Institution:</t>
  </si>
  <si>
    <t>Sub-Project CG4 Name:</t>
  </si>
  <si>
    <t>Sub-Project CG4 Lead PI:</t>
  </si>
  <si>
    <t>Sub-Project CG4 Lead Institution:</t>
  </si>
  <si>
    <t>Sub-Project CG5 Name:</t>
  </si>
  <si>
    <t>Sub-Project CG5 Lead PI:</t>
  </si>
  <si>
    <t>Sub-Project CG5 Lead Institution:</t>
  </si>
  <si>
    <t>Sub-Project CG6 Name:</t>
  </si>
  <si>
    <t>Sub-Project CG6 Lead PI:</t>
  </si>
  <si>
    <t>Sub-Project CG6 Lead Institution:</t>
  </si>
  <si>
    <t>Sub-Project CG7 Name:</t>
  </si>
  <si>
    <t>Sub-Project CG7 Lead PI:</t>
  </si>
  <si>
    <t>Sub-Project CG7 Lead Institution:</t>
  </si>
  <si>
    <t>Sub-Project CG8 Name:</t>
  </si>
  <si>
    <t>Sub-Project CG8 Lead PI:</t>
  </si>
  <si>
    <t>Sub-Project CG8 Lead Institution:</t>
  </si>
  <si>
    <t>Sub-Project CG9 Name:</t>
  </si>
  <si>
    <t>Sub-Project CG9 Lead PI:</t>
  </si>
  <si>
    <t>Sub-Project CG9 Lead Institution:</t>
  </si>
  <si>
    <t>Clinical Genomics TOTAL</t>
  </si>
  <si>
    <t>Project Overhead</t>
  </si>
  <si>
    <t>CLINICAL GENOMICS FUNDING TOTAL</t>
  </si>
  <si>
    <t>Project Total by Expense Category (Direct Costs Only)</t>
  </si>
  <si>
    <t>Patient Services Costs</t>
  </si>
  <si>
    <t>Core Resources - Salaries &amp; Benefits</t>
  </si>
  <si>
    <t>Core Resources - Laboratory Consumables</t>
  </si>
  <si>
    <t>Core Resources - Ext. Research Services</t>
  </si>
  <si>
    <t>Equipment</t>
  </si>
  <si>
    <t>Information Technology</t>
  </si>
  <si>
    <t>Software</t>
  </si>
  <si>
    <t>Educational Outreach Activities</t>
  </si>
  <si>
    <t>Commercialization Activities</t>
  </si>
  <si>
    <t>G&amp;A</t>
  </si>
  <si>
    <t>Clinical Genomics Total by Project (Direct Costs Only)</t>
  </si>
  <si>
    <t>Sub-Project IM1 Name:</t>
  </si>
  <si>
    <t>Sub-Project IM1 Lead PI:</t>
  </si>
  <si>
    <t>Sub-Project IM1 Lead Institution:</t>
  </si>
  <si>
    <t>Sub-Project IM2 Name:</t>
  </si>
  <si>
    <t>Sub-Project IM2 Lead PI:</t>
  </si>
  <si>
    <t>Sub-Project IM2 Lead Institution:</t>
  </si>
  <si>
    <t>Sub-Project IM3 Name:</t>
  </si>
  <si>
    <t>Sub-Project IM3 Lead PI:</t>
  </si>
  <si>
    <t>Sub-Project IM3 Lead Institution:</t>
  </si>
  <si>
    <t>Sub-Project IM4 Name:</t>
  </si>
  <si>
    <t>Sub-Project IM4 Lead PI:</t>
  </si>
  <si>
    <t>Sub-Project IM4 Lead Institution:</t>
  </si>
  <si>
    <t>Sub-Project IM5 Name:</t>
  </si>
  <si>
    <t>Sub-Project IM5 Lead PI:</t>
  </si>
  <si>
    <t>Sub-Project IM5 Lead Institution:</t>
  </si>
  <si>
    <t>Sub-Project IM6 Name:</t>
  </si>
  <si>
    <t>Sub-Project IM6 Lead PI:</t>
  </si>
  <si>
    <t>Sub-Project IM6 Lead Institution:</t>
  </si>
  <si>
    <t>Sub-Project IM7 Name:</t>
  </si>
  <si>
    <t>Sub-Project IM7 Lead PI:</t>
  </si>
  <si>
    <t>Sub-Project IM7 Lead Institution:</t>
  </si>
  <si>
    <t>Sub-Project IM8 Name:</t>
  </si>
  <si>
    <t>Sub-Project IM8 Lead PI:</t>
  </si>
  <si>
    <t>Sub-Project IM8 Lead Institution:</t>
  </si>
  <si>
    <t>Sub-Project IM9 Name:</t>
  </si>
  <si>
    <t>Sub-Project IM9 Lead PI:</t>
  </si>
  <si>
    <t>Sub-Project IM9 Lead Institution:</t>
  </si>
  <si>
    <t>IMEC TOTAL</t>
  </si>
  <si>
    <t>IMEC FUNDING TOTAL</t>
  </si>
  <si>
    <t>IMEC Total by Project (Direct Costs Only)</t>
  </si>
  <si>
    <t>Sub-Project PA1 Name:</t>
  </si>
  <si>
    <t>Sub-Project PA1 Lead PI:</t>
  </si>
  <si>
    <t>Sub-Project PA1 Lead Institution:</t>
  </si>
  <si>
    <t>Sub-Project PA2 Name:</t>
  </si>
  <si>
    <t>Sub-Project PA2 Lead PI:</t>
  </si>
  <si>
    <t>Sub-Project PA2 Lead Institution:</t>
  </si>
  <si>
    <t>Sub-Project PA3 Name:</t>
  </si>
  <si>
    <t>Sub-Project PA3 Lead PI:</t>
  </si>
  <si>
    <t>Sub-Project PA3 Lead Institution:</t>
  </si>
  <si>
    <t>Sub-Project PA4 Name:</t>
  </si>
  <si>
    <t>Sub-Project PA4 Lead PI:</t>
  </si>
  <si>
    <t>Sub-Project PA4 Lead Institution:</t>
  </si>
  <si>
    <t>Sub-Project PA5 Name:</t>
  </si>
  <si>
    <t>Sub-Project PA5 Lead PI:</t>
  </si>
  <si>
    <t>Sub-Project PA5 Lead Institution:</t>
  </si>
  <si>
    <t>Sub-Project PA6 Name:</t>
  </si>
  <si>
    <t>Sub-Project PA6 Lead PI:</t>
  </si>
  <si>
    <t>Sub-Project PA6 Lead Institution:</t>
  </si>
  <si>
    <t>Sub-Project PA7 Name:</t>
  </si>
  <si>
    <t>Sub-Project PA7 Lead PI:</t>
  </si>
  <si>
    <t>Sub-Project PA7 Lead Institution:</t>
  </si>
  <si>
    <t>Sub-Project PA8 Name:</t>
  </si>
  <si>
    <t>Sub-Project PA8 Lead PI:</t>
  </si>
  <si>
    <t>Sub-Project PA8 Lead Institution:</t>
  </si>
  <si>
    <t>Sub-Project PA9 Name:</t>
  </si>
  <si>
    <t>Sub-Project PA9 Lead PI:</t>
  </si>
  <si>
    <t>Sub-Project PA9 Lead Institution:</t>
  </si>
  <si>
    <t>PANCURE TOTAL</t>
  </si>
  <si>
    <t>PANCURE FUNDING TOTAL</t>
  </si>
  <si>
    <t>PANCURE Total by Project (Direct Costs Only)</t>
  </si>
  <si>
    <t>Expenditure</t>
  </si>
  <si>
    <t>Categories</t>
  </si>
  <si>
    <t>Type</t>
  </si>
  <si>
    <t>Infrastructure Related Expenses</t>
  </si>
  <si>
    <t>Project Type</t>
  </si>
  <si>
    <t>TRI - Clinical Genomics</t>
  </si>
  <si>
    <t>TRI - IMEC</t>
  </si>
  <si>
    <t>TRI - PANCURE</t>
  </si>
  <si>
    <t>TRP</t>
  </si>
  <si>
    <t>Catalyst Project</t>
  </si>
  <si>
    <t>Other Activity Expense Category</t>
  </si>
  <si>
    <t>Placeholder - Future TRP/CP</t>
  </si>
  <si>
    <t>Placeholder</t>
  </si>
  <si>
    <t>Placeholder - Future RFP</t>
  </si>
  <si>
    <t>Contingency/Misc.</t>
  </si>
  <si>
    <t>Sub-Project Type</t>
  </si>
  <si>
    <t>TRI - Project</t>
  </si>
  <si>
    <t>TRI - Catalyst Project</t>
  </si>
  <si>
    <t>CP Sub-Project Type</t>
  </si>
  <si>
    <t>CP-Project</t>
  </si>
  <si>
    <t>PANCURE</t>
  </si>
  <si>
    <t>IMEC - Breast</t>
  </si>
  <si>
    <t>IMEC - Prostate</t>
  </si>
  <si>
    <t>Clinical Genomics</t>
  </si>
  <si>
    <t>IMEC Project Type</t>
  </si>
  <si>
    <t>Breast</t>
  </si>
  <si>
    <t>Prostate</t>
  </si>
  <si>
    <t>Clinical Genomics' Projects</t>
  </si>
  <si>
    <t>IMEC's Projects</t>
  </si>
  <si>
    <t>PANCURE's Projects</t>
  </si>
  <si>
    <t>Prog</t>
  </si>
  <si>
    <t>Prog Lead Inst</t>
  </si>
  <si>
    <t>Project</t>
  </si>
  <si>
    <t>Proj Type I</t>
  </si>
  <si>
    <t>Proj Name II</t>
  </si>
  <si>
    <t>Proj Lead Inst</t>
  </si>
  <si>
    <t>Proj PI</t>
  </si>
  <si>
    <t>Sub-Proj #</t>
  </si>
  <si>
    <t>Sub-Proj Description</t>
  </si>
  <si>
    <t>Sub-Proj Type</t>
  </si>
  <si>
    <t>Sub-Proj PI</t>
  </si>
  <si>
    <t>Expense Cat</t>
  </si>
  <si>
    <t>Y1Q1 Base</t>
  </si>
  <si>
    <t>Y1Q1 OH</t>
  </si>
  <si>
    <t>Y1Q1 Total</t>
  </si>
  <si>
    <t>Y1Q2 Base</t>
  </si>
  <si>
    <t>Y1Q2 OH</t>
  </si>
  <si>
    <t>Y1Q2 Total</t>
  </si>
  <si>
    <t>Y1Q3 Base</t>
  </si>
  <si>
    <t>Y1Q3 OH</t>
  </si>
  <si>
    <t>Y1Q3 Total</t>
  </si>
  <si>
    <t>Y1Q4 Base</t>
  </si>
  <si>
    <t>Y1Q4 OH</t>
  </si>
  <si>
    <t>Y1Q4 Total</t>
  </si>
  <si>
    <t>Year 1 Base</t>
  </si>
  <si>
    <t>Year 1 OH</t>
  </si>
  <si>
    <t>Y2Q1 Base</t>
  </si>
  <si>
    <t>Y2Q1 OH</t>
  </si>
  <si>
    <t>Y2Q1 Total</t>
  </si>
  <si>
    <t>Y2Q2 Base</t>
  </si>
  <si>
    <t>Y2Q2 OH</t>
  </si>
  <si>
    <t>Y2Q2 Total</t>
  </si>
  <si>
    <t>Y2Q3 Base</t>
  </si>
  <si>
    <t>Y2Q3 OH</t>
  </si>
  <si>
    <t>Y2Q3 Total</t>
  </si>
  <si>
    <t>Y2Q4 Base</t>
  </si>
  <si>
    <t>Y2Q4 OH</t>
  </si>
  <si>
    <t>Y2Q4 Total</t>
  </si>
  <si>
    <t>Year 2 Base</t>
  </si>
  <si>
    <t>Year 2 OH</t>
  </si>
  <si>
    <t>Year 3 Base</t>
  </si>
  <si>
    <t>Year 3 OH</t>
  </si>
  <si>
    <t>Year 3 Total</t>
  </si>
  <si>
    <t>Year 4 Base</t>
  </si>
  <si>
    <t>Year 4 OH</t>
  </si>
  <si>
    <t>Year 4 Total</t>
  </si>
  <si>
    <t>Life Total Base</t>
  </si>
  <si>
    <t>Life Total OH</t>
  </si>
  <si>
    <t>Prog Life Total</t>
  </si>
  <si>
    <t>OH Rate:</t>
  </si>
  <si>
    <t>Total Direct Costs</t>
  </si>
  <si>
    <t>Salaries &amp; benefits*</t>
  </si>
  <si>
    <t>Laboratory consumables (external)*</t>
  </si>
  <si>
    <t>Internal charge-back services and consumables</t>
  </si>
  <si>
    <t>External research services</t>
  </si>
  <si>
    <t>Dissemination of research results</t>
  </si>
  <si>
    <t>*Overhead eligible expenses</t>
  </si>
  <si>
    <t>Reminder: Internal charge-back amounts for laboratory services (within an institution) are not eligible for overhead. Examples include services and consumables provided by your institution's core histology, imaging, bioinformatics facilities.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</si>
</sst>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[$$-1009]#,###,###,##0.00"/>
    <numFmt numFmtId="168" formatCode="_-[$$-1009]* #,##0_-;\-[$$-1009]* #,##0_-;_-[$$-1009]* &quot;-&quot;_-;_-@_-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rgb="FF33CCCC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  <fill>
      <patternFill patternType="solid">
        <fgColor rgb="FFD2E3D4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70">
    <xf numFmtId="0" fontId="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1" applyNumberFormat="0" applyFont="0" applyFill="0" applyProtection="0">
      <alignment vertical="top" wrapText="1"/>
    </xf>
    <xf numFmtId="0" fontId="1" fillId="0" borderId="1" applyNumberFormat="0" applyFont="0" applyFill="0" applyProtection="0">
      <alignment vertical="top" wrapText="1"/>
    </xf>
    <xf numFmtId="0" fontId="1" fillId="0" borderId="1" applyNumberFormat="0" applyFont="0" applyFill="0" applyProtection="0">
      <alignment vertical="top" wrapText="1"/>
    </xf>
    <xf numFmtId="0" fontId="1" fillId="0" borderId="1" applyNumberFormat="0" applyFont="0" applyFill="0" applyProtection="0">
      <alignment vertical="top" wrapText="1"/>
    </xf>
    <xf numFmtId="0" fontId="6" fillId="0" borderId="1" applyNumberFormat="0" applyFont="0" applyFill="0" applyProtection="0">
      <alignment vertical="top" wrapText="1"/>
    </xf>
    <xf numFmtId="0" fontId="4" fillId="0" borderId="0" applyNumberFormat="0" applyFill="0" applyBorder="0" applyProtection="0">
      <alignment horizontal="left"/>
    </xf>
    <xf numFmtId="167" fontId="1" fillId="0" borderId="0" applyFont="0" applyFill="0" applyBorder="0" applyProtection="0">
      <alignment horizontal="right" vertical="center"/>
    </xf>
    <xf numFmtId="167" fontId="1" fillId="0" borderId="0" applyFont="0" applyFill="0" applyBorder="0" applyProtection="0">
      <alignment horizontal="right" vertical="center"/>
    </xf>
    <xf numFmtId="2" fontId="1" fillId="0" borderId="0" applyFont="0" applyFill="0" applyBorder="0" applyProtection="0">
      <alignment horizontal="center" vertical="center"/>
    </xf>
    <xf numFmtId="2" fontId="1" fillId="0" borderId="0" applyFont="0" applyFill="0" applyBorder="0" applyProtection="0">
      <alignment horizontal="center" vertical="center"/>
    </xf>
    <xf numFmtId="0" fontId="5" fillId="0" borderId="0" applyNumberFormat="0" applyFill="0" applyBorder="0" applyAlignment="0" applyProtection="0">
      <alignment horizontal="left"/>
    </xf>
    <xf numFmtId="0" fontId="3" fillId="2" borderId="1" applyNumberFormat="0" applyProtection="0">
      <alignment horizontal="center" vertical="center" wrapText="1"/>
    </xf>
    <xf numFmtId="0" fontId="3" fillId="2" borderId="1" applyNumberFormat="0" applyProtection="0">
      <alignment horizontal="center" vertical="center" wrapText="1"/>
    </xf>
    <xf numFmtId="0" fontId="3" fillId="2" borderId="1" applyNumberFormat="0" applyProtection="0">
      <alignment horizontal="center" vertical="center" wrapText="1"/>
    </xf>
    <xf numFmtId="0" fontId="3" fillId="2" borderId="1" applyNumberFormat="0" applyProtection="0">
      <alignment horizontal="center" vertical="center" wrapText="1"/>
    </xf>
    <xf numFmtId="167" fontId="2" fillId="3" borderId="1" applyProtection="0">
      <alignment horizontal="right" vertical="center" wrapText="1"/>
    </xf>
    <xf numFmtId="167" fontId="2" fillId="3" borderId="1" applyProtection="0">
      <alignment horizontal="right" vertical="center" wrapText="1"/>
    </xf>
    <xf numFmtId="167" fontId="2" fillId="3" borderId="1" applyProtection="0">
      <alignment horizontal="right" vertical="center" wrapText="1"/>
    </xf>
    <xf numFmtId="0" fontId="2" fillId="3" borderId="1" applyNumberFormat="0" applyProtection="0">
      <alignment horizontal="left" vertical="center" wrapText="1"/>
    </xf>
    <xf numFmtId="0" fontId="2" fillId="3" borderId="1" applyNumberFormat="0" applyProtection="0">
      <alignment horizontal="left" vertical="center" wrapText="1"/>
    </xf>
    <xf numFmtId="0" fontId="2" fillId="3" borderId="1" applyNumberFormat="0" applyProtection="0">
      <alignment horizontal="left" vertical="center" wrapText="1"/>
    </xf>
    <xf numFmtId="0" fontId="2" fillId="3" borderId="1" applyNumberFormat="0" applyProtection="0">
      <alignment horizontal="right" vertical="center"/>
    </xf>
    <xf numFmtId="0" fontId="2" fillId="3" borderId="1" applyNumberFormat="0" applyProtection="0">
      <alignment horizontal="right" vertical="center"/>
    </xf>
    <xf numFmtId="0" fontId="4" fillId="4" borderId="1" applyNumberFormat="0" applyProtection="0">
      <alignment horizontal="center" vertical="center" wrapText="1"/>
    </xf>
    <xf numFmtId="0" fontId="4" fillId="4" borderId="1" applyNumberFormat="0" applyProtection="0">
      <alignment horizontal="center" vertical="center" wrapText="1"/>
    </xf>
    <xf numFmtId="0" fontId="4" fillId="4" borderId="1" applyNumberFormat="0" applyProtection="0">
      <alignment horizontal="center" vertical="center" wrapText="1"/>
    </xf>
    <xf numFmtId="9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88">
    <xf numFmtId="0" fontId="0" fillId="0" borderId="0" xfId="0"/>
    <xf numFmtId="0" fontId="4" fillId="4" borderId="1" xfId="30">
      <alignment horizontal="center" vertical="center" wrapText="1"/>
    </xf>
    <xf numFmtId="166" fontId="4" fillId="4" borderId="1" xfId="3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4" borderId="1" xfId="0" applyFont="1" applyFill="1" applyBorder="1"/>
    <xf numFmtId="42" fontId="7" fillId="4" borderId="1" xfId="0" applyNumberFormat="1" applyFont="1" applyFill="1" applyBorder="1"/>
    <xf numFmtId="4" fontId="7" fillId="4" borderId="1" xfId="0" applyNumberFormat="1" applyFont="1" applyFill="1" applyBorder="1"/>
    <xf numFmtId="0" fontId="8" fillId="2" borderId="1" xfId="0" applyFont="1" applyFill="1" applyBorder="1"/>
    <xf numFmtId="42" fontId="8" fillId="2" borderId="1" xfId="0" applyNumberFormat="1" applyFont="1" applyFill="1" applyBorder="1"/>
    <xf numFmtId="4" fontId="8" fillId="2" borderId="1" xfId="0" applyNumberFormat="1" applyFont="1" applyFill="1" applyBorder="1"/>
    <xf numFmtId="168" fontId="7" fillId="0" borderId="0" xfId="0" applyNumberFormat="1" applyFont="1"/>
    <xf numFmtId="168" fontId="0" fillId="0" borderId="0" xfId="0" applyNumberFormat="1"/>
    <xf numFmtId="9" fontId="7" fillId="0" borderId="0" xfId="33" applyFont="1"/>
    <xf numFmtId="0" fontId="7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5" borderId="0" xfId="0" applyFont="1" applyFill="1"/>
    <xf numFmtId="0" fontId="0" fillId="0" borderId="1" xfId="0" applyBorder="1" applyProtection="1">
      <protection locked="0"/>
    </xf>
    <xf numFmtId="0" fontId="0" fillId="5" borderId="1" xfId="0" applyFill="1" applyBorder="1"/>
    <xf numFmtId="42" fontId="0" fillId="0" borderId="1" xfId="0" applyNumberFormat="1" applyBorder="1" applyProtection="1">
      <protection locked="0"/>
    </xf>
    <xf numFmtId="4" fontId="0" fillId="0" borderId="1" xfId="0" applyNumberFormat="1" applyBorder="1" applyProtection="1">
      <protection locked="0"/>
    </xf>
    <xf numFmtId="0" fontId="9" fillId="0" borderId="0" xfId="0" applyFont="1"/>
    <xf numFmtId="0" fontId="13" fillId="0" borderId="0" xfId="18" applyFont="1" applyFill="1" applyBorder="1">
      <alignment horizontal="center" vertical="center" wrapText="1"/>
    </xf>
    <xf numFmtId="0" fontId="8" fillId="0" borderId="0" xfId="0" applyFont="1"/>
    <xf numFmtId="9" fontId="9" fillId="0" borderId="0" xfId="33" applyFont="1"/>
    <xf numFmtId="0" fontId="14" fillId="4" borderId="1" xfId="0" applyFont="1" applyFill="1" applyBorder="1"/>
    <xf numFmtId="0" fontId="0" fillId="5" borderId="0" xfId="0" applyFill="1" applyAlignment="1">
      <alignment horizontal="right"/>
    </xf>
    <xf numFmtId="0" fontId="0" fillId="5" borderId="0" xfId="0" applyFill="1" applyAlignment="1" applyProtection="1">
      <alignment horizontal="left"/>
      <protection locked="0"/>
    </xf>
    <xf numFmtId="42" fontId="0" fillId="5" borderId="1" xfId="0" applyNumberFormat="1" applyFill="1" applyBorder="1"/>
    <xf numFmtId="168" fontId="8" fillId="2" borderId="1" xfId="0" applyNumberFormat="1" applyFont="1" applyFill="1" applyBorder="1"/>
    <xf numFmtId="0" fontId="10" fillId="5" borderId="0" xfId="0" applyFont="1" applyFill="1"/>
    <xf numFmtId="0" fontId="8" fillId="5" borderId="0" xfId="0" applyFont="1" applyFill="1"/>
    <xf numFmtId="39" fontId="0" fillId="0" borderId="1" xfId="0" applyNumberFormat="1" applyBorder="1" applyProtection="1">
      <protection locked="0"/>
    </xf>
    <xf numFmtId="39" fontId="8" fillId="2" borderId="1" xfId="0" applyNumberFormat="1" applyFont="1" applyFill="1" applyBorder="1"/>
    <xf numFmtId="44" fontId="0" fillId="0" borderId="1" xfId="0" applyNumberFormat="1" applyBorder="1" applyProtection="1">
      <protection locked="0"/>
    </xf>
    <xf numFmtId="166" fontId="4" fillId="0" borderId="1" xfId="3" applyNumberFormat="1" applyFont="1" applyFill="1" applyBorder="1" applyAlignment="1">
      <alignment horizontal="center" vertical="center" wrapText="1"/>
    </xf>
    <xf numFmtId="0" fontId="4" fillId="0" borderId="1" xfId="30" applyFill="1">
      <alignment horizontal="center" vertical="center" wrapText="1"/>
    </xf>
    <xf numFmtId="0" fontId="11" fillId="0" borderId="0" xfId="0" applyFont="1"/>
    <xf numFmtId="0" fontId="10" fillId="0" borderId="0" xfId="0" applyFont="1"/>
    <xf numFmtId="0" fontId="10" fillId="0" borderId="1" xfId="0" applyFont="1" applyBorder="1"/>
    <xf numFmtId="0" fontId="10" fillId="0" borderId="1" xfId="0" applyFont="1" applyBorder="1" applyAlignment="1" applyProtection="1">
      <alignment wrapText="1"/>
      <protection locked="0"/>
    </xf>
    <xf numFmtId="4" fontId="10" fillId="0" borderId="1" xfId="0" applyNumberFormat="1" applyFont="1" applyBorder="1" applyProtection="1">
      <protection locked="0"/>
    </xf>
    <xf numFmtId="42" fontId="10" fillId="0" borderId="1" xfId="0" applyNumberFormat="1" applyFont="1" applyBorder="1" applyProtection="1">
      <protection locked="0"/>
    </xf>
    <xf numFmtId="42" fontId="10" fillId="0" borderId="1" xfId="0" applyNumberFormat="1" applyFont="1" applyBorder="1"/>
    <xf numFmtId="39" fontId="10" fillId="0" borderId="1" xfId="0" applyNumberFormat="1" applyFont="1" applyBorder="1" applyProtection="1">
      <protection locked="0"/>
    </xf>
    <xf numFmtId="0" fontId="11" fillId="0" borderId="1" xfId="0" applyFont="1" applyBorder="1"/>
    <xf numFmtId="42" fontId="11" fillId="0" borderId="1" xfId="0" applyNumberFormat="1" applyFont="1" applyBorder="1"/>
    <xf numFmtId="164" fontId="0" fillId="0" borderId="0" xfId="0" applyNumberFormat="1"/>
    <xf numFmtId="164" fontId="10" fillId="0" borderId="0" xfId="0" applyNumberFormat="1" applyFont="1"/>
    <xf numFmtId="164" fontId="10" fillId="0" borderId="1" xfId="0" applyNumberFormat="1" applyFont="1" applyBorder="1" applyProtection="1">
      <protection locked="0"/>
    </xf>
    <xf numFmtId="164" fontId="11" fillId="0" borderId="1" xfId="0" applyNumberFormat="1" applyFont="1" applyBorder="1"/>
    <xf numFmtId="164" fontId="8" fillId="0" borderId="1" xfId="0" applyNumberFormat="1" applyFont="1" applyBorder="1"/>
    <xf numFmtId="0" fontId="4" fillId="0" borderId="5" xfId="18" applyFont="1" applyFill="1" applyBorder="1">
      <alignment horizontal="center" vertical="center" wrapText="1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/>
      <protection locked="0"/>
    </xf>
    <xf numFmtId="0" fontId="0" fillId="0" borderId="1" xfId="0" applyBorder="1"/>
    <xf numFmtId="42" fontId="10" fillId="0" borderId="5" xfId="0" applyNumberFormat="1" applyFont="1" applyBorder="1"/>
    <xf numFmtId="42" fontId="11" fillId="0" borderId="5" xfId="0" applyNumberFormat="1" applyFont="1" applyBorder="1"/>
    <xf numFmtId="0" fontId="9" fillId="0" borderId="1" xfId="0" applyFont="1" applyBorder="1"/>
    <xf numFmtId="0" fontId="11" fillId="0" borderId="7" xfId="0" applyFont="1" applyBorder="1" applyAlignment="1" applyProtection="1">
      <alignment horizontal="left" vertical="center"/>
      <protection locked="0"/>
    </xf>
    <xf numFmtId="0" fontId="10" fillId="6" borderId="0" xfId="0" applyFont="1" applyFill="1"/>
    <xf numFmtId="164" fontId="10" fillId="6" borderId="0" xfId="0" applyNumberFormat="1" applyFont="1" applyFill="1"/>
    <xf numFmtId="0" fontId="10" fillId="6" borderId="1" xfId="0" applyFont="1" applyFill="1" applyBorder="1"/>
    <xf numFmtId="0" fontId="4" fillId="0" borderId="1" xfId="18" applyFont="1" applyFill="1">
      <alignment horizontal="center" vertical="center" wrapText="1"/>
    </xf>
    <xf numFmtId="0" fontId="4" fillId="0" borderId="2" xfId="18" applyFont="1" applyFill="1" applyBorder="1">
      <alignment horizontal="center" vertical="center" wrapText="1"/>
    </xf>
    <xf numFmtId="0" fontId="4" fillId="0" borderId="3" xfId="18" applyFont="1" applyFill="1" applyBorder="1">
      <alignment horizontal="center" vertical="center" wrapText="1"/>
    </xf>
    <xf numFmtId="164" fontId="4" fillId="0" borderId="2" xfId="18" applyNumberFormat="1" applyFont="1" applyFill="1" applyBorder="1">
      <alignment horizontal="center" vertical="center" wrapText="1"/>
    </xf>
    <xf numFmtId="164" fontId="4" fillId="0" borderId="3" xfId="18" applyNumberFormat="1" applyFont="1" applyFill="1" applyBorder="1">
      <alignment horizontal="center" vertical="center" wrapText="1"/>
    </xf>
    <xf numFmtId="0" fontId="4" fillId="0" borderId="5" xfId="18" applyFont="1" applyFill="1" applyBorder="1">
      <alignment horizontal="center" vertical="center" wrapText="1"/>
    </xf>
    <xf numFmtId="0" fontId="4" fillId="0" borderId="6" xfId="18" applyFont="1" applyFill="1" applyBorder="1">
      <alignment horizontal="center" vertical="center" wrapText="1"/>
    </xf>
    <xf numFmtId="0" fontId="4" fillId="0" borderId="4" xfId="18" applyFont="1" applyFill="1" applyBorder="1">
      <alignment horizontal="center" vertical="center" wrapText="1"/>
    </xf>
    <xf numFmtId="0" fontId="16" fillId="0" borderId="0" xfId="0" applyFont="1" applyAlignment="1">
      <alignment horizontal="center" wrapText="1"/>
    </xf>
    <xf numFmtId="0" fontId="11" fillId="0" borderId="5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/>
      <protection locked="0"/>
    </xf>
    <xf numFmtId="0" fontId="3" fillId="2" borderId="2" xfId="18" applyBorder="1">
      <alignment horizontal="center" vertical="center" wrapText="1"/>
    </xf>
    <xf numFmtId="0" fontId="3" fillId="2" borderId="3" xfId="18" applyBorder="1">
      <alignment horizontal="center" vertical="center" wrapText="1"/>
    </xf>
    <xf numFmtId="0" fontId="3" fillId="2" borderId="5" xfId="18" applyBorder="1">
      <alignment horizontal="center" vertical="center" wrapText="1"/>
    </xf>
    <xf numFmtId="0" fontId="3" fillId="2" borderId="6" xfId="18" applyBorder="1">
      <alignment horizontal="center" vertical="center" wrapText="1"/>
    </xf>
    <xf numFmtId="0" fontId="3" fillId="2" borderId="4" xfId="18" applyBorder="1">
      <alignment horizontal="center" vertical="center" wrapText="1"/>
    </xf>
    <xf numFmtId="0" fontId="3" fillId="2" borderId="1" xfId="18">
      <alignment horizontal="center" vertical="center" wrapText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10" fillId="5" borderId="5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0" fillId="5" borderId="5" xfId="0" applyFill="1" applyBorder="1" applyAlignment="1">
      <alignment horizontal="left"/>
    </xf>
    <xf numFmtId="0" fontId="11" fillId="0" borderId="0" xfId="0" applyFont="1" applyFill="1" applyBorder="1"/>
  </cellXfs>
  <cellStyles count="170">
    <cellStyle name="Comma 2" xfId="1" xr:uid="{00000000-0005-0000-0000-000000000000}"/>
    <cellStyle name="Comma 3" xfId="2" xr:uid="{00000000-0005-0000-0000-000001000000}"/>
    <cellStyle name="Comma 4" xfId="3" xr:uid="{00000000-0005-0000-0000-000002000000}"/>
    <cellStyle name="Currency 2" xfId="4" xr:uid="{00000000-0005-0000-0000-000003000000}"/>
    <cellStyle name="Currency 3" xfId="5" xr:uid="{00000000-0005-0000-0000-000004000000}"/>
    <cellStyle name="Currency 4" xfId="6" xr:uid="{00000000-0005-0000-0000-000005000000}"/>
    <cellStyle name="Default" xfId="7" xr:uid="{00000000-0005-0000-0000-000006000000}"/>
    <cellStyle name="Default 2" xfId="8" xr:uid="{00000000-0005-0000-0000-000007000000}"/>
    <cellStyle name="Default 3" xfId="9" xr:uid="{00000000-0005-0000-0000-000008000000}"/>
    <cellStyle name="Default 5" xfId="10" xr:uid="{00000000-0005-0000-0000-000009000000}"/>
    <cellStyle name="Default 6" xfId="11" xr:uid="{00000000-0005-0000-0000-00000A000000}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69" builtinId="9" hidden="1"/>
    <cellStyle name="Followed Hyperlink" xfId="167" builtinId="9" hidden="1"/>
    <cellStyle name="Followed Hyperlink" xfId="165" builtinId="9" hidden="1"/>
    <cellStyle name="Followed Hyperlink" xfId="163" builtinId="9" hidden="1"/>
    <cellStyle name="Followed Hyperlink" xfId="161" builtinId="9" hidden="1"/>
    <cellStyle name="Followed Hyperlink" xfId="159" builtinId="9" hidden="1"/>
    <cellStyle name="Followed Hyperlink" xfId="157" builtinId="9" hidden="1"/>
    <cellStyle name="Followed Hyperlink" xfId="155" builtinId="9" hidden="1"/>
    <cellStyle name="Followed Hyperlink" xfId="153" builtinId="9" hidden="1"/>
    <cellStyle name="Followed Hyperlink" xfId="151" builtinId="9" hidden="1"/>
    <cellStyle name="Followed Hyperlink" xfId="149" builtinId="9" hidden="1"/>
    <cellStyle name="Followed Hyperlink" xfId="147" builtinId="9" hidden="1"/>
    <cellStyle name="Followed Hyperlink" xfId="145" builtinId="9" hidden="1"/>
    <cellStyle name="Followed Hyperlink" xfId="143" builtinId="9" hidden="1"/>
    <cellStyle name="Followed Hyperlink" xfId="141" builtinId="9" hidden="1"/>
    <cellStyle name="Followed Hyperlink" xfId="139" builtinId="9" hidden="1"/>
    <cellStyle name="Followed Hyperlink" xfId="137" builtinId="9" hidden="1"/>
    <cellStyle name="Followed Hyperlink" xfId="135" builtinId="9" hidden="1"/>
    <cellStyle name="Followed Hyperlink" xfId="133" builtinId="9" hidden="1"/>
    <cellStyle name="Followed Hyperlink" xfId="131" builtinId="9" hidden="1"/>
    <cellStyle name="Followed Hyperlink" xfId="129" builtinId="9" hidden="1"/>
    <cellStyle name="Followed Hyperlink" xfId="127" builtinId="9" hidden="1"/>
    <cellStyle name="Followed Hyperlink" xfId="125" builtinId="9" hidden="1"/>
    <cellStyle name="Followed Hyperlink" xfId="123" builtinId="9" hidden="1"/>
    <cellStyle name="Followed Hyperlink" xfId="121" builtinId="9" hidden="1"/>
    <cellStyle name="Followed Hyperlink" xfId="119" builtinId="9" hidden="1"/>
    <cellStyle name="Followed Hyperlink" xfId="117" builtinId="9" hidden="1"/>
    <cellStyle name="Followed Hyperlink" xfId="115" builtinId="9" hidden="1"/>
    <cellStyle name="Followed Hyperlink" xfId="113" builtinId="9" hidden="1"/>
    <cellStyle name="Followed Hyperlink" xfId="111" builtinId="9" hidden="1"/>
    <cellStyle name="Followed Hyperlink" xfId="109" builtinId="9" hidden="1"/>
    <cellStyle name="Followed Hyperlink" xfId="107" builtinId="9" hidden="1"/>
    <cellStyle name="Followed Hyperlink" xfId="105" builtinId="9" hidden="1"/>
    <cellStyle name="Followed Hyperlink" xfId="103" builtinId="9" hidden="1"/>
    <cellStyle name="Followed Hyperlink" xfId="101" builtinId="9" hidden="1"/>
    <cellStyle name="Followed Hyperlink" xfId="99" builtinId="9" hidden="1"/>
    <cellStyle name="Followed Hyperlink" xfId="97" builtinId="9" hidden="1"/>
    <cellStyle name="Followed Hyperlink" xfId="95" builtinId="9" hidden="1"/>
    <cellStyle name="Followed Hyperlink" xfId="93" builtinId="9" hidden="1"/>
    <cellStyle name="Followed Hyperlink" xfId="91" builtinId="9" hidden="1"/>
    <cellStyle name="Followed Hyperlink" xfId="89" builtinId="9" hidden="1"/>
    <cellStyle name="Followed Hyperlink" xfId="87" builtinId="9" hidden="1"/>
    <cellStyle name="Followed Hyperlink" xfId="85" builtinId="9" hidden="1"/>
    <cellStyle name="Followed Hyperlink" xfId="83" builtinId="9" hidden="1"/>
    <cellStyle name="Followed Hyperlink" xfId="81" builtinId="9" hidden="1"/>
    <cellStyle name="Followed Hyperlink" xfId="79" builtinId="9" hidden="1"/>
    <cellStyle name="Followed Hyperlink" xfId="77" builtinId="9" hidden="1"/>
    <cellStyle name="Followed Hyperlink" xfId="48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3" builtinId="9" hidden="1"/>
    <cellStyle name="Followed Hyperlink" xfId="69" builtinId="9" hidden="1"/>
    <cellStyle name="Followed Hyperlink" xfId="65" builtinId="9" hidden="1"/>
    <cellStyle name="Followed Hyperlink" xfId="61" builtinId="9" hidden="1"/>
    <cellStyle name="Followed Hyperlink" xfId="57" builtinId="9" hidden="1"/>
    <cellStyle name="Followed Hyperlink" xfId="53" builtinId="9" hidden="1"/>
    <cellStyle name="Followed Hyperlink" xfId="4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6" builtinId="9" hidden="1"/>
    <cellStyle name="Followed Hyperlink" xfId="47" builtinId="9" hidden="1"/>
    <cellStyle name="Followed Hyperlink" xfId="45" builtinId="9" hidden="1"/>
    <cellStyle name="Followed Hyperlink" xfId="36" builtinId="9" hidden="1"/>
    <cellStyle name="Followed Hyperlink" xfId="38" builtinId="9" hidden="1"/>
    <cellStyle name="Followed Hyperlink" xfId="39" builtinId="9" hidden="1"/>
    <cellStyle name="Followed Hyperlink" xfId="37" builtinId="9" hidden="1"/>
    <cellStyle name="Followed Hyperlink" xfId="35" builtinId="9" hidden="1"/>
    <cellStyle name="Followed Hyperlink" xfId="34" builtinId="9" hidden="1"/>
    <cellStyle name="Normal" xfId="0" builtinId="0"/>
    <cellStyle name="Percent" xfId="33" builtinId="5"/>
    <cellStyle name="Style #1" xfId="12" xr:uid="{00000000-0005-0000-0000-000095000000}"/>
    <cellStyle name="Style #11" xfId="13" xr:uid="{00000000-0005-0000-0000-000096000000}"/>
    <cellStyle name="Style #11 2" xfId="14" xr:uid="{00000000-0005-0000-0000-000097000000}"/>
    <cellStyle name="Style #12" xfId="15" xr:uid="{00000000-0005-0000-0000-000098000000}"/>
    <cellStyle name="Style #12 2" xfId="16" xr:uid="{00000000-0005-0000-0000-000099000000}"/>
    <cellStyle name="Style #2" xfId="17" xr:uid="{00000000-0005-0000-0000-00009A000000}"/>
    <cellStyle name="Style #3" xfId="18" xr:uid="{00000000-0005-0000-0000-00009B000000}"/>
    <cellStyle name="Style #3 2" xfId="19" xr:uid="{00000000-0005-0000-0000-00009C000000}"/>
    <cellStyle name="Style #3 3" xfId="20" xr:uid="{00000000-0005-0000-0000-00009D000000}"/>
    <cellStyle name="Style #3 4" xfId="21" xr:uid="{00000000-0005-0000-0000-00009E000000}"/>
    <cellStyle name="Style #4" xfId="22" xr:uid="{00000000-0005-0000-0000-00009F000000}"/>
    <cellStyle name="Style #4 2" xfId="23" xr:uid="{00000000-0005-0000-0000-0000A0000000}"/>
    <cellStyle name="Style #4 4" xfId="24" xr:uid="{00000000-0005-0000-0000-0000A1000000}"/>
    <cellStyle name="Style #5" xfId="25" xr:uid="{00000000-0005-0000-0000-0000A2000000}"/>
    <cellStyle name="Style #5 2" xfId="26" xr:uid="{00000000-0005-0000-0000-0000A3000000}"/>
    <cellStyle name="Style #5 4" xfId="27" xr:uid="{00000000-0005-0000-0000-0000A4000000}"/>
    <cellStyle name="Style #6" xfId="28" xr:uid="{00000000-0005-0000-0000-0000A5000000}"/>
    <cellStyle name="Style #6 2" xfId="29" xr:uid="{00000000-0005-0000-0000-0000A6000000}"/>
    <cellStyle name="Style #7" xfId="30" xr:uid="{00000000-0005-0000-0000-0000A7000000}"/>
    <cellStyle name="Style #7 2" xfId="31" xr:uid="{00000000-0005-0000-0000-0000A8000000}"/>
    <cellStyle name="Style #7 4" xfId="32" xr:uid="{00000000-0005-0000-0000-0000A9000000}"/>
  </cellStyles>
  <dxfs count="0"/>
  <tableStyles count="0" defaultTableStyle="TableStyleMedium2" defaultPivotStyle="PivotStyleLight16"/>
  <colors>
    <mruColors>
      <color rgb="FF9933FF"/>
      <color rgb="FFFF0066"/>
      <color rgb="FFCCFFFF"/>
      <color rgb="FF008080"/>
      <color rgb="FFCCFF99"/>
      <color rgb="FF33CC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3" tint="-0.499984740745262"/>
    <pageSetUpPr fitToPage="1"/>
  </sheetPr>
  <dimension ref="A1:V3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8.85546875" defaultRowHeight="15" x14ac:dyDescent="0.25"/>
  <cols>
    <col min="1" max="1" width="43.140625" customWidth="1"/>
    <col min="2" max="2" width="44.7109375" customWidth="1"/>
    <col min="3" max="3" width="28.85546875" customWidth="1"/>
    <col min="4" max="4" width="22.7109375" customWidth="1"/>
    <col min="5" max="5" width="8.7109375" style="47" customWidth="1"/>
    <col min="6" max="6" width="5.28515625" customWidth="1"/>
    <col min="7" max="11" width="12.7109375" customWidth="1"/>
    <col min="12" max="12" width="5.28515625" hidden="1" customWidth="1"/>
    <col min="13" max="17" width="12.7109375" hidden="1" customWidth="1"/>
    <col min="18" max="18" width="5.28515625" hidden="1" customWidth="1"/>
    <col min="19" max="19" width="12.7109375" customWidth="1"/>
    <col min="20" max="20" width="35.42578125" customWidth="1"/>
    <col min="21" max="21" width="10.85546875" style="21" customWidth="1"/>
    <col min="22" max="22" width="8.85546875" style="21"/>
  </cols>
  <sheetData>
    <row r="1" spans="1:22" x14ac:dyDescent="0.25">
      <c r="A1" s="37" t="s">
        <v>0</v>
      </c>
      <c r="B1" s="72"/>
      <c r="C1" s="73"/>
      <c r="D1" s="38"/>
      <c r="E1" s="4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21" t="s">
        <v>1</v>
      </c>
      <c r="V1" s="24">
        <v>0.3</v>
      </c>
    </row>
    <row r="2" spans="1:22" x14ac:dyDescent="0.25">
      <c r="A2" s="38"/>
      <c r="B2" s="38"/>
      <c r="C2" s="38"/>
      <c r="D2" s="38"/>
      <c r="E2" s="4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</row>
    <row r="3" spans="1:22" x14ac:dyDescent="0.25">
      <c r="A3" s="38" t="s">
        <v>2</v>
      </c>
      <c r="B3" s="74"/>
      <c r="C3" s="75"/>
      <c r="D3" s="38"/>
      <c r="E3" s="4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</row>
    <row r="4" spans="1:22" x14ac:dyDescent="0.25">
      <c r="A4" s="38" t="s">
        <v>3</v>
      </c>
      <c r="B4" s="74"/>
      <c r="C4" s="75"/>
      <c r="D4" s="38"/>
      <c r="E4" s="4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</row>
    <row r="5" spans="1:22" x14ac:dyDescent="0.25">
      <c r="A5" s="38" t="s">
        <v>4</v>
      </c>
      <c r="B5" s="53"/>
      <c r="C5" s="54"/>
      <c r="D5" s="38"/>
      <c r="E5" s="4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</row>
    <row r="6" spans="1:22" x14ac:dyDescent="0.25">
      <c r="A6" s="38" t="s">
        <v>5</v>
      </c>
      <c r="B6" s="74"/>
      <c r="C6" s="75"/>
      <c r="D6" s="38"/>
      <c r="E6" s="4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</row>
    <row r="7" spans="1:22" x14ac:dyDescent="0.25">
      <c r="A7" s="38" t="s">
        <v>6</v>
      </c>
      <c r="B7" s="59"/>
      <c r="C7" s="54"/>
      <c r="D7" s="38"/>
      <c r="E7" s="4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</row>
    <row r="8" spans="1:22" ht="39" customHeight="1" x14ac:dyDescent="0.25">
      <c r="A8" s="38" t="s">
        <v>7</v>
      </c>
      <c r="B8" s="59"/>
      <c r="C8" s="54"/>
      <c r="D8" s="38"/>
      <c r="E8" s="4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</row>
    <row r="9" spans="1:22" x14ac:dyDescent="0.25">
      <c r="A9" s="64" t="s">
        <v>8</v>
      </c>
      <c r="B9" s="64" t="s">
        <v>9</v>
      </c>
      <c r="C9" s="63" t="s">
        <v>10</v>
      </c>
      <c r="D9" s="63" t="s">
        <v>11</v>
      </c>
      <c r="E9" s="66" t="s">
        <v>12</v>
      </c>
      <c r="F9" s="68" t="s">
        <v>13</v>
      </c>
      <c r="G9" s="69"/>
      <c r="H9" s="69"/>
      <c r="I9" s="69"/>
      <c r="J9" s="69"/>
      <c r="K9" s="70"/>
      <c r="L9" s="68" t="s">
        <v>14</v>
      </c>
      <c r="M9" s="69"/>
      <c r="N9" s="69"/>
      <c r="O9" s="69"/>
      <c r="P9" s="69"/>
      <c r="Q9" s="70"/>
      <c r="R9" s="52" t="s">
        <v>15</v>
      </c>
      <c r="S9" s="63" t="s">
        <v>16</v>
      </c>
      <c r="T9" s="63" t="s">
        <v>17</v>
      </c>
      <c r="U9" s="22" t="s">
        <v>18</v>
      </c>
    </row>
    <row r="10" spans="1:22" x14ac:dyDescent="0.25">
      <c r="A10" s="65"/>
      <c r="B10" s="65"/>
      <c r="C10" s="63"/>
      <c r="D10" s="63"/>
      <c r="E10" s="67"/>
      <c r="F10" s="35" t="s">
        <v>19</v>
      </c>
      <c r="G10" s="36" t="s">
        <v>20</v>
      </c>
      <c r="H10" s="36" t="s">
        <v>21</v>
      </c>
      <c r="I10" s="36" t="s">
        <v>22</v>
      </c>
      <c r="J10" s="36" t="s">
        <v>23</v>
      </c>
      <c r="K10" s="36" t="s">
        <v>24</v>
      </c>
      <c r="L10" s="36" t="s">
        <v>19</v>
      </c>
      <c r="M10" s="36" t="s">
        <v>20</v>
      </c>
      <c r="N10" s="36" t="s">
        <v>21</v>
      </c>
      <c r="O10" s="36" t="s">
        <v>22</v>
      </c>
      <c r="P10" s="36" t="s">
        <v>23</v>
      </c>
      <c r="Q10" s="36" t="s">
        <v>25</v>
      </c>
      <c r="R10" s="36" t="s">
        <v>19</v>
      </c>
      <c r="S10" s="63"/>
      <c r="T10" s="63"/>
      <c r="U10" s="22" t="s">
        <v>26</v>
      </c>
    </row>
    <row r="11" spans="1:22" x14ac:dyDescent="0.25">
      <c r="A11" s="39" t="s">
        <v>27</v>
      </c>
      <c r="B11" s="40" t="s">
        <v>230</v>
      </c>
      <c r="C11" s="55"/>
      <c r="D11" s="40"/>
      <c r="E11" s="49"/>
      <c r="F11" s="41"/>
      <c r="G11" s="42"/>
      <c r="H11" s="42"/>
      <c r="I11" s="42"/>
      <c r="J11" s="42"/>
      <c r="K11" s="43">
        <f>SUM(G11:J11)</f>
        <v>0</v>
      </c>
      <c r="L11" s="44"/>
      <c r="M11" s="42">
        <v>10884.38</v>
      </c>
      <c r="N11" s="42">
        <v>10884.38</v>
      </c>
      <c r="O11" s="42">
        <v>10884.38</v>
      </c>
      <c r="P11" s="42">
        <v>10884.38</v>
      </c>
      <c r="Q11" s="43"/>
      <c r="R11" s="44"/>
      <c r="S11" s="56">
        <f>SUM(Q11,K11)</f>
        <v>0</v>
      </c>
      <c r="T11" s="58"/>
      <c r="U11"/>
      <c r="V11"/>
    </row>
    <row r="12" spans="1:22" x14ac:dyDescent="0.25">
      <c r="A12" s="39" t="s">
        <v>27</v>
      </c>
      <c r="B12" s="40" t="s">
        <v>230</v>
      </c>
      <c r="C12" s="55"/>
      <c r="D12" s="40"/>
      <c r="E12" s="49"/>
      <c r="F12" s="41"/>
      <c r="G12" s="42"/>
      <c r="H12" s="42"/>
      <c r="I12" s="42"/>
      <c r="J12" s="42"/>
      <c r="K12" s="43">
        <f t="shared" ref="K12:K27" si="0">SUM(G12:J12)</f>
        <v>0</v>
      </c>
      <c r="L12" s="44"/>
      <c r="M12" s="42">
        <v>10884.38</v>
      </c>
      <c r="N12" s="42">
        <v>10884.38</v>
      </c>
      <c r="O12" s="42">
        <v>10884.38</v>
      </c>
      <c r="P12" s="42">
        <v>10884.38</v>
      </c>
      <c r="Q12" s="43"/>
      <c r="R12" s="44"/>
      <c r="S12" s="56">
        <f t="shared" ref="S12" si="1">SUM(Q12,K12)</f>
        <v>0</v>
      </c>
      <c r="T12" s="58"/>
      <c r="U12"/>
      <c r="V12"/>
    </row>
    <row r="13" spans="1:22" x14ac:dyDescent="0.25">
      <c r="A13" s="39" t="s">
        <v>27</v>
      </c>
      <c r="B13" s="40" t="s">
        <v>231</v>
      </c>
      <c r="C13" s="55"/>
      <c r="D13" s="40"/>
      <c r="E13" s="49"/>
      <c r="F13" s="41"/>
      <c r="G13" s="42"/>
      <c r="H13" s="42"/>
      <c r="I13" s="42"/>
      <c r="J13" s="42"/>
      <c r="K13" s="43">
        <f>SUM(G13:J13)</f>
        <v>0</v>
      </c>
      <c r="L13" s="44"/>
      <c r="M13" s="42"/>
      <c r="N13" s="42"/>
      <c r="O13" s="42"/>
      <c r="P13" s="42"/>
      <c r="Q13" s="43"/>
      <c r="R13" s="44"/>
      <c r="S13" s="56">
        <f>SUM(Q13,K13)</f>
        <v>0</v>
      </c>
      <c r="T13" s="58"/>
      <c r="U13"/>
      <c r="V13"/>
    </row>
    <row r="14" spans="1:22" x14ac:dyDescent="0.25">
      <c r="A14" s="39" t="s">
        <v>27</v>
      </c>
      <c r="B14" s="40" t="s">
        <v>231</v>
      </c>
      <c r="C14" s="55"/>
      <c r="D14" s="40"/>
      <c r="E14" s="49"/>
      <c r="F14" s="41"/>
      <c r="G14" s="42"/>
      <c r="H14" s="42"/>
      <c r="I14" s="42"/>
      <c r="J14" s="42"/>
      <c r="K14" s="43">
        <f>SUM(G14:J14)</f>
        <v>0</v>
      </c>
      <c r="L14" s="44"/>
      <c r="M14" s="42"/>
      <c r="N14" s="42"/>
      <c r="O14" s="42"/>
      <c r="P14" s="42"/>
      <c r="Q14" s="43"/>
      <c r="R14" s="44"/>
      <c r="S14" s="56">
        <f>SUM(Q14,K14)</f>
        <v>0</v>
      </c>
      <c r="T14" s="58"/>
      <c r="U14"/>
      <c r="V14"/>
    </row>
    <row r="15" spans="1:22" x14ac:dyDescent="0.25">
      <c r="A15" s="39" t="s">
        <v>27</v>
      </c>
      <c r="B15" s="40" t="s">
        <v>232</v>
      </c>
      <c r="C15" s="55"/>
      <c r="D15" s="40"/>
      <c r="E15" s="49"/>
      <c r="F15" s="41"/>
      <c r="G15" s="42"/>
      <c r="H15" s="42"/>
      <c r="I15" s="42"/>
      <c r="J15" s="42"/>
      <c r="K15" s="43">
        <f t="shared" ref="K15:K16" si="2">SUM(G15:J15)</f>
        <v>0</v>
      </c>
      <c r="L15" s="44"/>
      <c r="M15" s="42"/>
      <c r="N15" s="42"/>
      <c r="O15" s="42"/>
      <c r="P15" s="42"/>
      <c r="Q15" s="43"/>
      <c r="R15" s="44"/>
      <c r="S15" s="56">
        <f t="shared" ref="S15" si="3">SUM(Q15,K15)</f>
        <v>0</v>
      </c>
      <c r="T15" s="58"/>
      <c r="U15"/>
      <c r="V15"/>
    </row>
    <row r="16" spans="1:22" x14ac:dyDescent="0.25">
      <c r="A16" s="39" t="s">
        <v>27</v>
      </c>
      <c r="B16" s="40" t="s">
        <v>232</v>
      </c>
      <c r="C16" s="55"/>
      <c r="D16" s="40"/>
      <c r="E16" s="49"/>
      <c r="F16" s="41"/>
      <c r="G16" s="42"/>
      <c r="H16" s="42"/>
      <c r="I16" s="42"/>
      <c r="J16" s="42"/>
      <c r="K16" s="43">
        <f t="shared" si="2"/>
        <v>0</v>
      </c>
      <c r="L16" s="44"/>
      <c r="M16" s="42"/>
      <c r="N16" s="42"/>
      <c r="O16" s="42"/>
      <c r="P16" s="42"/>
      <c r="Q16" s="43"/>
      <c r="R16" s="44"/>
      <c r="S16" s="56">
        <f t="shared" ref="S16" si="4">SUM(Q16,K16)</f>
        <v>0</v>
      </c>
      <c r="T16" s="58"/>
      <c r="U16"/>
      <c r="V16"/>
    </row>
    <row r="17" spans="1:22" x14ac:dyDescent="0.25">
      <c r="A17" s="39" t="s">
        <v>27</v>
      </c>
      <c r="B17" s="40" t="s">
        <v>233</v>
      </c>
      <c r="C17" s="55"/>
      <c r="D17" s="40"/>
      <c r="E17" s="49"/>
      <c r="F17" s="41"/>
      <c r="G17" s="42"/>
      <c r="H17" s="42"/>
      <c r="I17" s="42"/>
      <c r="J17" s="42"/>
      <c r="K17" s="43">
        <f>SUM(G17:J17)</f>
        <v>0</v>
      </c>
      <c r="L17" s="44"/>
      <c r="M17" s="42"/>
      <c r="N17" s="42"/>
      <c r="O17" s="42"/>
      <c r="P17" s="42"/>
      <c r="Q17" s="43"/>
      <c r="R17" s="44"/>
      <c r="S17" s="56">
        <f>SUM(Q17,K17)</f>
        <v>0</v>
      </c>
      <c r="T17" s="58"/>
      <c r="U17"/>
      <c r="V17"/>
    </row>
    <row r="18" spans="1:22" x14ac:dyDescent="0.25">
      <c r="A18" s="39" t="s">
        <v>27</v>
      </c>
      <c r="B18" s="40" t="s">
        <v>233</v>
      </c>
      <c r="C18" s="55"/>
      <c r="D18" s="40"/>
      <c r="E18" s="49"/>
      <c r="F18" s="41"/>
      <c r="G18" s="42"/>
      <c r="H18" s="42"/>
      <c r="I18" s="42"/>
      <c r="J18" s="42"/>
      <c r="K18" s="43">
        <f>SUM(G18:J18)</f>
        <v>0</v>
      </c>
      <c r="L18" s="44"/>
      <c r="M18" s="42"/>
      <c r="N18" s="42"/>
      <c r="O18" s="42"/>
      <c r="P18" s="42"/>
      <c r="Q18" s="43"/>
      <c r="R18" s="44"/>
      <c r="S18" s="56">
        <f t="shared" ref="S18" si="5">SUM(Q18,K18)</f>
        <v>0</v>
      </c>
      <c r="T18" s="58"/>
      <c r="U18"/>
      <c r="V18"/>
    </row>
    <row r="19" spans="1:22" x14ac:dyDescent="0.25">
      <c r="A19" s="39" t="s">
        <v>27</v>
      </c>
      <c r="B19" s="40" t="s">
        <v>31</v>
      </c>
      <c r="C19" s="55"/>
      <c r="D19" s="40"/>
      <c r="E19" s="49"/>
      <c r="F19" s="41"/>
      <c r="G19" s="42"/>
      <c r="H19" s="42"/>
      <c r="I19" s="42"/>
      <c r="J19" s="42"/>
      <c r="K19" s="43">
        <f>SUM(G19:J19)</f>
        <v>0</v>
      </c>
      <c r="L19" s="44"/>
      <c r="M19" s="42">
        <v>10884.38</v>
      </c>
      <c r="N19" s="42">
        <v>10884.38</v>
      </c>
      <c r="O19" s="42">
        <v>10884.38</v>
      </c>
      <c r="P19" s="42">
        <v>10884.38</v>
      </c>
      <c r="Q19" s="43"/>
      <c r="R19" s="44"/>
      <c r="S19" s="56">
        <f>SUM(Q19,K19)</f>
        <v>0</v>
      </c>
      <c r="T19" s="58"/>
      <c r="U19"/>
      <c r="V19"/>
    </row>
    <row r="20" spans="1:22" x14ac:dyDescent="0.25">
      <c r="A20" s="39" t="s">
        <v>27</v>
      </c>
      <c r="B20" s="40" t="s">
        <v>31</v>
      </c>
      <c r="C20" s="55"/>
      <c r="D20" s="40"/>
      <c r="E20" s="49"/>
      <c r="F20" s="41"/>
      <c r="G20" s="42"/>
      <c r="H20" s="42"/>
      <c r="I20" s="42"/>
      <c r="J20" s="42"/>
      <c r="K20" s="43">
        <f t="shared" ref="K20" si="6">SUM(G20:J20)</f>
        <v>0</v>
      </c>
      <c r="L20" s="44"/>
      <c r="M20" s="42">
        <v>10884.38</v>
      </c>
      <c r="N20" s="42">
        <v>10884.38</v>
      </c>
      <c r="O20" s="42">
        <v>10884.38</v>
      </c>
      <c r="P20" s="42">
        <v>10884.38</v>
      </c>
      <c r="Q20" s="43"/>
      <c r="R20" s="44"/>
      <c r="S20" s="56">
        <f t="shared" ref="S20" si="7">SUM(Q20,K20)</f>
        <v>0</v>
      </c>
      <c r="T20" s="58"/>
      <c r="U20"/>
      <c r="V20"/>
    </row>
    <row r="21" spans="1:22" x14ac:dyDescent="0.25">
      <c r="A21" s="39" t="s">
        <v>32</v>
      </c>
      <c r="B21" s="40" t="s">
        <v>234</v>
      </c>
      <c r="C21" s="55"/>
      <c r="D21" s="40"/>
      <c r="E21" s="49"/>
      <c r="F21" s="41"/>
      <c r="G21" s="42"/>
      <c r="H21" s="42"/>
      <c r="I21" s="42"/>
      <c r="J21" s="42"/>
      <c r="K21" s="43">
        <f t="shared" si="0"/>
        <v>0</v>
      </c>
      <c r="L21" s="44"/>
      <c r="M21" s="42"/>
      <c r="N21" s="42"/>
      <c r="O21" s="42"/>
      <c r="P21" s="42"/>
      <c r="Q21" s="43"/>
      <c r="R21" s="44"/>
      <c r="S21" s="56">
        <f t="shared" ref="S21:S23" si="8">SUM(Q21,K21)</f>
        <v>0</v>
      </c>
      <c r="T21" s="58"/>
      <c r="U21"/>
      <c r="V21"/>
    </row>
    <row r="22" spans="1:22" x14ac:dyDescent="0.25">
      <c r="A22" s="39" t="s">
        <v>32</v>
      </c>
      <c r="B22" s="40" t="s">
        <v>234</v>
      </c>
      <c r="C22" s="55"/>
      <c r="D22" s="40"/>
      <c r="E22" s="49"/>
      <c r="F22" s="41"/>
      <c r="G22" s="42"/>
      <c r="H22" s="42"/>
      <c r="I22" s="42"/>
      <c r="J22" s="42"/>
      <c r="K22" s="43">
        <f t="shared" si="0"/>
        <v>0</v>
      </c>
      <c r="L22" s="44"/>
      <c r="M22" s="42"/>
      <c r="N22" s="42"/>
      <c r="O22" s="42"/>
      <c r="P22" s="42"/>
      <c r="Q22" s="43"/>
      <c r="R22" s="44"/>
      <c r="S22" s="56">
        <f t="shared" ref="S22" si="9">SUM(Q22,K22)</f>
        <v>0</v>
      </c>
      <c r="T22" s="58"/>
      <c r="U22"/>
      <c r="V22"/>
    </row>
    <row r="23" spans="1:22" x14ac:dyDescent="0.25">
      <c r="A23" s="39" t="s">
        <v>32</v>
      </c>
      <c r="B23" s="40" t="s">
        <v>34</v>
      </c>
      <c r="C23" s="55"/>
      <c r="D23" s="40"/>
      <c r="E23" s="49"/>
      <c r="F23" s="41"/>
      <c r="G23" s="42"/>
      <c r="H23" s="42"/>
      <c r="I23" s="42"/>
      <c r="J23" s="42"/>
      <c r="K23" s="43">
        <f t="shared" si="0"/>
        <v>0</v>
      </c>
      <c r="L23" s="44"/>
      <c r="M23" s="42"/>
      <c r="N23" s="42"/>
      <c r="O23" s="42"/>
      <c r="P23" s="42"/>
      <c r="Q23" s="43"/>
      <c r="R23" s="44"/>
      <c r="S23" s="56">
        <f t="shared" si="8"/>
        <v>0</v>
      </c>
      <c r="T23" s="58"/>
      <c r="U23"/>
      <c r="V23"/>
    </row>
    <row r="24" spans="1:22" x14ac:dyDescent="0.25">
      <c r="A24" s="39" t="s">
        <v>32</v>
      </c>
      <c r="B24" s="40" t="s">
        <v>34</v>
      </c>
      <c r="C24" s="55"/>
      <c r="D24" s="40"/>
      <c r="E24" s="49"/>
      <c r="F24" s="41"/>
      <c r="G24" s="42"/>
      <c r="H24" s="42"/>
      <c r="I24" s="42"/>
      <c r="J24" s="42"/>
      <c r="K24" s="43">
        <f t="shared" si="0"/>
        <v>0</v>
      </c>
      <c r="L24" s="44"/>
      <c r="M24" s="42"/>
      <c r="N24" s="42"/>
      <c r="O24" s="42"/>
      <c r="P24" s="42"/>
      <c r="Q24" s="43"/>
      <c r="R24" s="44"/>
      <c r="S24" s="56">
        <f t="shared" ref="S24" si="10">SUM(Q24,K24)</f>
        <v>0</v>
      </c>
      <c r="T24" s="58"/>
      <c r="U24"/>
      <c r="V24"/>
    </row>
    <row r="25" spans="1:22" x14ac:dyDescent="0.25">
      <c r="A25" s="60"/>
      <c r="B25" s="60"/>
      <c r="C25" s="60"/>
      <c r="D25" s="60"/>
      <c r="E25" s="61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2"/>
      <c r="U25" s="21" t="str">
        <f>IF(B25=0,"",IF(D25="OICR","No",IF(OR(B25="External Research Services",OR(B25="Equipment",B25="Information Technology",B25="Software",B25="Dissemination of Research Results",B25="Education Outreach Activities",B25="Commercialization Activities",B25="Core Resources - Ext. Research Services")),"No","Yes")))</f>
        <v/>
      </c>
    </row>
    <row r="26" spans="1:22" s="3" customFormat="1" x14ac:dyDescent="0.25">
      <c r="A26" s="45" t="s">
        <v>229</v>
      </c>
      <c r="B26" s="45"/>
      <c r="C26" s="45"/>
      <c r="D26" s="45"/>
      <c r="E26" s="51" t="s">
        <v>36</v>
      </c>
      <c r="F26" s="45"/>
      <c r="G26" s="43">
        <f>SUM(G11:G24)</f>
        <v>0</v>
      </c>
      <c r="H26" s="43">
        <f>SUM(H11:H24)</f>
        <v>0</v>
      </c>
      <c r="I26" s="43">
        <f>SUM(I11:I24)</f>
        <v>0</v>
      </c>
      <c r="J26" s="43">
        <f>SUM(J11:J24)</f>
        <v>0</v>
      </c>
      <c r="K26" s="46">
        <f t="shared" si="0"/>
        <v>0</v>
      </c>
      <c r="L26" s="46"/>
      <c r="M26" s="46"/>
      <c r="N26" s="46"/>
      <c r="O26" s="46"/>
      <c r="P26" s="46"/>
      <c r="Q26" s="46"/>
      <c r="R26" s="46"/>
      <c r="S26" s="57">
        <f>SUM(Q26,K26)</f>
        <v>0</v>
      </c>
      <c r="T26" s="45"/>
      <c r="U26" s="21"/>
      <c r="V26" s="23"/>
    </row>
    <row r="27" spans="1:22" s="3" customFormat="1" x14ac:dyDescent="0.25">
      <c r="A27" s="45" t="s">
        <v>35</v>
      </c>
      <c r="B27" s="45"/>
      <c r="C27" s="45"/>
      <c r="D27" s="45"/>
      <c r="E27" s="51"/>
      <c r="F27" s="45"/>
      <c r="G27" s="43">
        <f>0.3*SUM(G11:G14)</f>
        <v>0</v>
      </c>
      <c r="H27" s="43">
        <f>0.3*SUM(H11:H14)</f>
        <v>0</v>
      </c>
      <c r="I27" s="43">
        <f>0.3*SUM(I11:I14)</f>
        <v>0</v>
      </c>
      <c r="J27" s="43">
        <f>0.3*SUM(J11:J14)</f>
        <v>0</v>
      </c>
      <c r="K27" s="46">
        <f t="shared" si="0"/>
        <v>0</v>
      </c>
      <c r="L27" s="46"/>
      <c r="M27" s="46"/>
      <c r="N27" s="46"/>
      <c r="O27" s="46"/>
      <c r="P27" s="46"/>
      <c r="Q27" s="46"/>
      <c r="R27" s="46"/>
      <c r="S27" s="57">
        <f>SUM(Q27,K27)</f>
        <v>0</v>
      </c>
      <c r="T27" s="45"/>
      <c r="U27" s="21"/>
      <c r="V27" s="23"/>
    </row>
    <row r="28" spans="1:22" s="3" customFormat="1" x14ac:dyDescent="0.25">
      <c r="A28" s="45" t="s">
        <v>37</v>
      </c>
      <c r="B28" s="45"/>
      <c r="C28" s="45"/>
      <c r="D28" s="45"/>
      <c r="E28" s="50"/>
      <c r="F28" s="45"/>
      <c r="G28" s="46">
        <f>SUM(G26:G27)</f>
        <v>0</v>
      </c>
      <c r="H28" s="46">
        <f t="shared" ref="H28:S28" si="11">SUM(H26:H27)</f>
        <v>0</v>
      </c>
      <c r="I28" s="46">
        <f t="shared" si="11"/>
        <v>0</v>
      </c>
      <c r="J28" s="46">
        <f t="shared" si="11"/>
        <v>0</v>
      </c>
      <c r="K28" s="46">
        <f t="shared" si="11"/>
        <v>0</v>
      </c>
      <c r="L28" s="46">
        <f t="shared" si="11"/>
        <v>0</v>
      </c>
      <c r="M28" s="46">
        <f t="shared" si="11"/>
        <v>0</v>
      </c>
      <c r="N28" s="46">
        <f t="shared" si="11"/>
        <v>0</v>
      </c>
      <c r="O28" s="46">
        <f t="shared" si="11"/>
        <v>0</v>
      </c>
      <c r="P28" s="46">
        <f t="shared" si="11"/>
        <v>0</v>
      </c>
      <c r="Q28" s="46">
        <f t="shared" si="11"/>
        <v>0</v>
      </c>
      <c r="R28" s="46">
        <f t="shared" si="11"/>
        <v>0</v>
      </c>
      <c r="S28" s="46">
        <f t="shared" si="11"/>
        <v>0</v>
      </c>
      <c r="T28" s="45"/>
      <c r="U28" s="21"/>
      <c r="V28" s="23"/>
    </row>
    <row r="30" spans="1:22" x14ac:dyDescent="0.25">
      <c r="A30" s="87" t="s">
        <v>235</v>
      </c>
    </row>
    <row r="31" spans="1:22" x14ac:dyDescent="0.25">
      <c r="A31" s="3" t="s">
        <v>236</v>
      </c>
    </row>
    <row r="33" spans="1:1" x14ac:dyDescent="0.25">
      <c r="A33" s="71" t="s">
        <v>38</v>
      </c>
    </row>
    <row r="34" spans="1:1" x14ac:dyDescent="0.25">
      <c r="A34" s="71"/>
    </row>
  </sheetData>
  <customSheetViews>
    <customSheetView guid="{ADBFB733-26BC-4390-895A-EDB7866E1207}" showPageBreaks="1" printArea="1" hiddenRows="1">
      <selection activeCell="C61" sqref="C61"/>
      <pageMargins left="0" right="0" top="0" bottom="0" header="0" footer="0"/>
      <pageSetup paperSize="5" scale="52" orientation="landscape" r:id="rId1"/>
      <headerFooter>
        <oddFooter>&amp;C&amp;A&amp;R&amp;P of &amp;N</oddFooter>
      </headerFooter>
    </customSheetView>
    <customSheetView guid="{0D053AC3-DF22-490A-9107-2BC9F500A6A0}" showPageBreaks="1" printArea="1" hiddenRows="1" hiddenColumns="1">
      <selection activeCell="A2" sqref="A2"/>
      <rowBreaks count="1" manualBreakCount="1">
        <brk id="187" max="22" man="1"/>
      </rowBreaks>
      <pageMargins left="0" right="0" top="0" bottom="0" header="0" footer="0"/>
      <pageSetup paperSize="5" scale="60" orientation="landscape" r:id="rId2"/>
      <headerFooter>
        <oddFooter>&amp;C&amp;A&amp;R&amp;P of &amp;N</oddFooter>
      </headerFooter>
    </customSheetView>
  </customSheetViews>
  <mergeCells count="14">
    <mergeCell ref="A33:A34"/>
    <mergeCell ref="B1:C1"/>
    <mergeCell ref="B3:C3"/>
    <mergeCell ref="B4:C4"/>
    <mergeCell ref="B6:C6"/>
    <mergeCell ref="S9:S10"/>
    <mergeCell ref="T9:T10"/>
    <mergeCell ref="A9:A10"/>
    <mergeCell ref="B9:B10"/>
    <mergeCell ref="C9:C10"/>
    <mergeCell ref="D9:D10"/>
    <mergeCell ref="E9:E10"/>
    <mergeCell ref="F9:K9"/>
    <mergeCell ref="L9:Q9"/>
  </mergeCells>
  <dataValidations count="2">
    <dataValidation errorStyle="information" allowBlank="1" showInputMessage="1" showErrorMessage="1" error="If a project only has one sub-project then repeat the project name in cell B4" prompt="If a project only has one sub-project then repeat the project name in cell B4" sqref="B3:C3" xr:uid="{00000000-0002-0000-0000-000000000000}"/>
    <dataValidation type="list" allowBlank="1" showInputMessage="1" showErrorMessage="1" error="Click cancel and select from list" prompt="Select from list" sqref="B6:C8" xr:uid="{00000000-0002-0000-0000-000001000000}">
      <formula1>Partner_site_II</formula1>
    </dataValidation>
  </dataValidations>
  <printOptions horizontalCentered="1"/>
  <pageMargins left="0" right="0" top="0.35433070866141736" bottom="0.35433070866141736" header="0" footer="0"/>
  <pageSetup paperSize="256" scale="70" orientation="landscape" r:id="rId3"/>
  <headerFooter>
    <oddFooter>&amp;C&amp;A&amp;R&amp;P of &amp;N</oddFooter>
  </headerFooter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6" tint="-0.499984740745262"/>
    <pageSetUpPr autoPageBreaks="0"/>
  </sheetPr>
  <dimension ref="A1:Y686"/>
  <sheetViews>
    <sheetView topLeftCell="A298" workbookViewId="0"/>
  </sheetViews>
  <sheetFormatPr defaultColWidth="8.85546875" defaultRowHeight="15" x14ac:dyDescent="0.25"/>
  <cols>
    <col min="1" max="1" width="30.42578125" customWidth="1"/>
    <col min="2" max="2" width="35.7109375" customWidth="1"/>
    <col min="3" max="3" width="31.28515625" customWidth="1"/>
    <col min="6" max="6" width="6.7109375" customWidth="1"/>
    <col min="7" max="11" width="12.7109375" customWidth="1"/>
    <col min="12" max="12" width="6.7109375" customWidth="1"/>
    <col min="13" max="17" width="12.7109375" customWidth="1"/>
    <col min="18" max="18" width="6.7109375" customWidth="1"/>
    <col min="19" max="19" width="12.7109375" customWidth="1"/>
    <col min="20" max="20" width="6.7109375" customWidth="1"/>
    <col min="21" max="22" width="12.7109375" customWidth="1"/>
    <col min="23" max="23" width="35.42578125" customWidth="1"/>
    <col min="24" max="24" width="10.85546875" style="21" customWidth="1"/>
    <col min="25" max="25" width="8.85546875" style="21"/>
  </cols>
  <sheetData>
    <row r="1" spans="1:25" x14ac:dyDescent="0.25">
      <c r="A1" s="15" t="s">
        <v>39</v>
      </c>
      <c r="B1" s="84" t="e">
        <f>IF(#REF!=0,"",#REF!)</f>
        <v>#REF!</v>
      </c>
      <c r="C1" s="85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21" t="s">
        <v>1</v>
      </c>
      <c r="Y1" s="24">
        <v>0.3</v>
      </c>
    </row>
    <row r="2" spans="1:25" x14ac:dyDescent="0.25">
      <c r="A2" s="15" t="s">
        <v>40</v>
      </c>
      <c r="B2" s="84" t="e">
        <f>#REF!</f>
        <v>#REF!</v>
      </c>
      <c r="C2" s="8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5" x14ac:dyDescent="0.25">
      <c r="A4" s="13" t="s">
        <v>41</v>
      </c>
      <c r="B4" s="82"/>
      <c r="C4" s="8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Y4" s="21">
        <f>B4</f>
        <v>0</v>
      </c>
    </row>
    <row r="5" spans="1:25" x14ac:dyDescent="0.25">
      <c r="A5" s="14" t="s">
        <v>42</v>
      </c>
      <c r="B5" s="82"/>
      <c r="C5" s="8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5" x14ac:dyDescent="0.25">
      <c r="A6" s="14" t="s">
        <v>43</v>
      </c>
      <c r="B6" s="82"/>
      <c r="C6" s="83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5" x14ac:dyDescent="0.25">
      <c r="A7" s="14" t="s">
        <v>44</v>
      </c>
      <c r="B7" s="82"/>
      <c r="C7" s="8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5" x14ac:dyDescent="0.25">
      <c r="A8" s="76" t="s">
        <v>8</v>
      </c>
      <c r="B8" s="76" t="s">
        <v>9</v>
      </c>
      <c r="C8" s="81" t="s">
        <v>10</v>
      </c>
      <c r="D8" s="81" t="s">
        <v>45</v>
      </c>
      <c r="E8" s="76" t="s">
        <v>12</v>
      </c>
      <c r="F8" s="78" t="s">
        <v>13</v>
      </c>
      <c r="G8" s="79"/>
      <c r="H8" s="79"/>
      <c r="I8" s="79"/>
      <c r="J8" s="79"/>
      <c r="K8" s="80"/>
      <c r="L8" s="78" t="s">
        <v>14</v>
      </c>
      <c r="M8" s="79"/>
      <c r="N8" s="79"/>
      <c r="O8" s="79"/>
      <c r="P8" s="79"/>
      <c r="Q8" s="80"/>
      <c r="R8" s="78" t="s">
        <v>15</v>
      </c>
      <c r="S8" s="80"/>
      <c r="T8" s="78" t="s">
        <v>46</v>
      </c>
      <c r="U8" s="80"/>
      <c r="V8" s="81" t="s">
        <v>16</v>
      </c>
      <c r="W8" s="81" t="s">
        <v>17</v>
      </c>
      <c r="X8" s="22" t="s">
        <v>18</v>
      </c>
    </row>
    <row r="9" spans="1:25" x14ac:dyDescent="0.25">
      <c r="A9" s="77"/>
      <c r="B9" s="77"/>
      <c r="C9" s="81"/>
      <c r="D9" s="81"/>
      <c r="E9" s="77"/>
      <c r="F9" s="2" t="s">
        <v>19</v>
      </c>
      <c r="G9" s="1" t="s">
        <v>20</v>
      </c>
      <c r="H9" s="1" t="s">
        <v>21</v>
      </c>
      <c r="I9" s="1" t="s">
        <v>22</v>
      </c>
      <c r="J9" s="1" t="s">
        <v>23</v>
      </c>
      <c r="K9" s="1" t="s">
        <v>24</v>
      </c>
      <c r="L9" s="1" t="s">
        <v>19</v>
      </c>
      <c r="M9" s="1" t="s">
        <v>20</v>
      </c>
      <c r="N9" s="1" t="s">
        <v>21</v>
      </c>
      <c r="O9" s="1" t="s">
        <v>22</v>
      </c>
      <c r="P9" s="1" t="s">
        <v>23</v>
      </c>
      <c r="Q9" s="1" t="s">
        <v>25</v>
      </c>
      <c r="R9" s="1" t="s">
        <v>19</v>
      </c>
      <c r="S9" s="1" t="s">
        <v>47</v>
      </c>
      <c r="T9" s="1" t="s">
        <v>19</v>
      </c>
      <c r="U9" s="1" t="s">
        <v>47</v>
      </c>
      <c r="V9" s="81"/>
      <c r="W9" s="81"/>
      <c r="X9" s="22" t="s">
        <v>26</v>
      </c>
    </row>
    <row r="10" spans="1:25" x14ac:dyDescent="0.25">
      <c r="A10" s="18" t="str">
        <f>IF(B10=0,"",VLOOKUP(B10,Mapping!$A$4:$B$18,2,FALSE))</f>
        <v/>
      </c>
      <c r="B10" s="17"/>
      <c r="C10" s="17"/>
      <c r="D10" s="17"/>
      <c r="E10" s="34"/>
      <c r="F10" s="20"/>
      <c r="G10" s="19"/>
      <c r="H10" s="19"/>
      <c r="I10" s="19"/>
      <c r="J10" s="19"/>
      <c r="K10" s="28">
        <f t="shared" ref="K10:K41" si="0">SUM(G10:J10)</f>
        <v>0</v>
      </c>
      <c r="L10" s="32"/>
      <c r="M10" s="19"/>
      <c r="N10" s="19"/>
      <c r="O10" s="19"/>
      <c r="P10" s="19"/>
      <c r="Q10" s="28">
        <f>SUM(M10:P10)</f>
        <v>0</v>
      </c>
      <c r="R10" s="32"/>
      <c r="S10" s="19"/>
      <c r="T10" s="32"/>
      <c r="U10" s="19"/>
      <c r="V10" s="28">
        <f>K10+Q10+S10+U10</f>
        <v>0</v>
      </c>
      <c r="W10" s="17"/>
      <c r="X10" s="21" t="str">
        <f>IF(B10=0,"",IF(D10="OICR","No",IF(OR(B10="External Research Services",OR(B10="Equipment",B10="Information Technology",B10="Software",B10="Dissemination of Research Results",B10="Educational Outreach Activities",B10="Commercialization Activities",B10="Core Resources - Ext. Research Services")),"No","Yes")))</f>
        <v/>
      </c>
    </row>
    <row r="11" spans="1:25" x14ac:dyDescent="0.25">
      <c r="A11" s="18" t="str">
        <f>IF(B11=0,"",VLOOKUP(B11,Mapping!$A$4:$B$18,2,FALSE))</f>
        <v/>
      </c>
      <c r="B11" s="17"/>
      <c r="C11" s="17"/>
      <c r="D11" s="17"/>
      <c r="E11" s="34"/>
      <c r="F11" s="20"/>
      <c r="G11" s="19"/>
      <c r="H11" s="19"/>
      <c r="I11" s="19"/>
      <c r="J11" s="19"/>
      <c r="K11" s="28">
        <f t="shared" si="0"/>
        <v>0</v>
      </c>
      <c r="L11" s="32"/>
      <c r="M11" s="19"/>
      <c r="N11" s="19"/>
      <c r="O11" s="19"/>
      <c r="P11" s="19"/>
      <c r="Q11" s="28">
        <f t="shared" ref="Q11:Q69" si="1">SUM(M11:P11)</f>
        <v>0</v>
      </c>
      <c r="R11" s="32"/>
      <c r="S11" s="19"/>
      <c r="T11" s="32"/>
      <c r="U11" s="19"/>
      <c r="V11" s="28">
        <f t="shared" ref="V11:V69" si="2">K11+Q11+S11+U11</f>
        <v>0</v>
      </c>
      <c r="W11" s="17"/>
      <c r="X11" s="21" t="str">
        <f t="shared" ref="X11:X69" si="3">IF(B11=0,"",IF(D11="OICR","No",IF(OR(B11="External Research Services",OR(B11="Equipment",B11="Information Technology",B11="Software",B11="Dissemination of Research Results",B11="Educational Outreach Activities",B11="Commercialization Activities",B11="Core Resources - Ext. Research Services")),"No","Yes")))</f>
        <v/>
      </c>
    </row>
    <row r="12" spans="1:25" x14ac:dyDescent="0.25">
      <c r="A12" s="18" t="str">
        <f>IF(B12=0,"",VLOOKUP(B12,Mapping!$A$4:$B$18,2,FALSE))</f>
        <v/>
      </c>
      <c r="B12" s="17"/>
      <c r="C12" s="17"/>
      <c r="D12" s="17"/>
      <c r="E12" s="34"/>
      <c r="F12" s="20"/>
      <c r="G12" s="19"/>
      <c r="H12" s="19"/>
      <c r="I12" s="19"/>
      <c r="J12" s="19"/>
      <c r="K12" s="28">
        <f t="shared" si="0"/>
        <v>0</v>
      </c>
      <c r="L12" s="32"/>
      <c r="M12" s="19"/>
      <c r="N12" s="19"/>
      <c r="O12" s="19"/>
      <c r="P12" s="19"/>
      <c r="Q12" s="28">
        <f t="shared" si="1"/>
        <v>0</v>
      </c>
      <c r="R12" s="32"/>
      <c r="S12" s="19"/>
      <c r="T12" s="32"/>
      <c r="U12" s="19"/>
      <c r="V12" s="28">
        <f t="shared" si="2"/>
        <v>0</v>
      </c>
      <c r="W12" s="17"/>
      <c r="X12" s="21" t="str">
        <f t="shared" si="3"/>
        <v/>
      </c>
    </row>
    <row r="13" spans="1:25" x14ac:dyDescent="0.25">
      <c r="A13" s="18" t="str">
        <f>IF(B13=0,"",VLOOKUP(B13,Mapping!$A$4:$B$18,2,FALSE))</f>
        <v/>
      </c>
      <c r="B13" s="17"/>
      <c r="C13" s="17"/>
      <c r="D13" s="17"/>
      <c r="E13" s="34"/>
      <c r="F13" s="20"/>
      <c r="G13" s="19"/>
      <c r="H13" s="19"/>
      <c r="I13" s="19"/>
      <c r="J13" s="19"/>
      <c r="K13" s="28">
        <f t="shared" si="0"/>
        <v>0</v>
      </c>
      <c r="L13" s="32"/>
      <c r="M13" s="19"/>
      <c r="N13" s="19"/>
      <c r="O13" s="19"/>
      <c r="P13" s="19"/>
      <c r="Q13" s="28">
        <f t="shared" si="1"/>
        <v>0</v>
      </c>
      <c r="R13" s="32"/>
      <c r="S13" s="19"/>
      <c r="T13" s="32"/>
      <c r="U13" s="19"/>
      <c r="V13" s="28">
        <f t="shared" si="2"/>
        <v>0</v>
      </c>
      <c r="W13" s="17"/>
      <c r="X13" s="21" t="str">
        <f t="shared" si="3"/>
        <v/>
      </c>
    </row>
    <row r="14" spans="1:25" x14ac:dyDescent="0.25">
      <c r="A14" s="18" t="str">
        <f>IF(B14=0,"",VLOOKUP(B14,Mapping!$A$4:$B$18,2,FALSE))</f>
        <v/>
      </c>
      <c r="B14" s="17"/>
      <c r="C14" s="17"/>
      <c r="D14" s="17"/>
      <c r="E14" s="34"/>
      <c r="F14" s="20"/>
      <c r="G14" s="19"/>
      <c r="H14" s="19"/>
      <c r="I14" s="19"/>
      <c r="J14" s="19"/>
      <c r="K14" s="28">
        <f t="shared" si="0"/>
        <v>0</v>
      </c>
      <c r="L14" s="32"/>
      <c r="M14" s="19"/>
      <c r="N14" s="19"/>
      <c r="O14" s="19"/>
      <c r="P14" s="19"/>
      <c r="Q14" s="28">
        <f t="shared" si="1"/>
        <v>0</v>
      </c>
      <c r="R14" s="32"/>
      <c r="S14" s="19"/>
      <c r="T14" s="32"/>
      <c r="U14" s="19"/>
      <c r="V14" s="28">
        <f t="shared" si="2"/>
        <v>0</v>
      </c>
      <c r="W14" s="17"/>
      <c r="X14" s="21" t="str">
        <f t="shared" si="3"/>
        <v/>
      </c>
    </row>
    <row r="15" spans="1:25" x14ac:dyDescent="0.25">
      <c r="A15" s="18" t="str">
        <f>IF(B15=0,"",VLOOKUP(B15,Mapping!$A$4:$B$18,2,FALSE))</f>
        <v/>
      </c>
      <c r="B15" s="17"/>
      <c r="C15" s="17"/>
      <c r="D15" s="17"/>
      <c r="E15" s="34"/>
      <c r="F15" s="20"/>
      <c r="G15" s="19"/>
      <c r="H15" s="19"/>
      <c r="I15" s="19"/>
      <c r="J15" s="19"/>
      <c r="K15" s="28">
        <f t="shared" si="0"/>
        <v>0</v>
      </c>
      <c r="L15" s="32"/>
      <c r="M15" s="19"/>
      <c r="N15" s="19"/>
      <c r="O15" s="19"/>
      <c r="P15" s="19"/>
      <c r="Q15" s="28">
        <f t="shared" si="1"/>
        <v>0</v>
      </c>
      <c r="R15" s="32"/>
      <c r="S15" s="19"/>
      <c r="T15" s="32"/>
      <c r="U15" s="19"/>
      <c r="V15" s="28">
        <f t="shared" si="2"/>
        <v>0</v>
      </c>
      <c r="W15" s="17"/>
      <c r="X15" s="21" t="str">
        <f t="shared" si="3"/>
        <v/>
      </c>
    </row>
    <row r="16" spans="1:25" x14ac:dyDescent="0.25">
      <c r="A16" s="18" t="str">
        <f>IF(B16=0,"",VLOOKUP(B16,Mapping!$A$4:$B$18,2,FALSE))</f>
        <v/>
      </c>
      <c r="B16" s="17"/>
      <c r="C16" s="17"/>
      <c r="D16" s="17"/>
      <c r="E16" s="34"/>
      <c r="F16" s="20"/>
      <c r="G16" s="19"/>
      <c r="H16" s="19"/>
      <c r="I16" s="19"/>
      <c r="J16" s="19"/>
      <c r="K16" s="28">
        <f t="shared" si="0"/>
        <v>0</v>
      </c>
      <c r="L16" s="32"/>
      <c r="M16" s="19"/>
      <c r="N16" s="19"/>
      <c r="O16" s="19"/>
      <c r="P16" s="19"/>
      <c r="Q16" s="28">
        <f t="shared" si="1"/>
        <v>0</v>
      </c>
      <c r="R16" s="32"/>
      <c r="S16" s="19"/>
      <c r="T16" s="32"/>
      <c r="U16" s="19"/>
      <c r="V16" s="28">
        <f t="shared" si="2"/>
        <v>0</v>
      </c>
      <c r="W16" s="17"/>
      <c r="X16" s="21" t="str">
        <f t="shared" si="3"/>
        <v/>
      </c>
    </row>
    <row r="17" spans="1:24" x14ac:dyDescent="0.25">
      <c r="A17" s="18" t="str">
        <f>IF(B17=0,"",VLOOKUP(B17,Mapping!$A$4:$B$18,2,FALSE))</f>
        <v/>
      </c>
      <c r="B17" s="17"/>
      <c r="C17" s="17"/>
      <c r="D17" s="17"/>
      <c r="E17" s="34"/>
      <c r="F17" s="20"/>
      <c r="G17" s="19"/>
      <c r="H17" s="19"/>
      <c r="I17" s="19"/>
      <c r="J17" s="19"/>
      <c r="K17" s="28">
        <f t="shared" si="0"/>
        <v>0</v>
      </c>
      <c r="L17" s="32"/>
      <c r="M17" s="19"/>
      <c r="N17" s="19"/>
      <c r="O17" s="19"/>
      <c r="P17" s="19"/>
      <c r="Q17" s="28">
        <f t="shared" si="1"/>
        <v>0</v>
      </c>
      <c r="R17" s="32"/>
      <c r="S17" s="19"/>
      <c r="T17" s="32"/>
      <c r="U17" s="19"/>
      <c r="V17" s="28">
        <f t="shared" si="2"/>
        <v>0</v>
      </c>
      <c r="W17" s="17"/>
      <c r="X17" s="21" t="str">
        <f t="shared" si="3"/>
        <v/>
      </c>
    </row>
    <row r="18" spans="1:24" x14ac:dyDescent="0.25">
      <c r="A18" s="18" t="str">
        <f>IF(B18=0,"",VLOOKUP(B18,Mapping!$A$4:$B$18,2,FALSE))</f>
        <v/>
      </c>
      <c r="B18" s="17"/>
      <c r="C18" s="17"/>
      <c r="D18" s="17"/>
      <c r="E18" s="34"/>
      <c r="F18" s="20"/>
      <c r="G18" s="19"/>
      <c r="H18" s="19"/>
      <c r="I18" s="19"/>
      <c r="J18" s="19"/>
      <c r="K18" s="28">
        <f t="shared" si="0"/>
        <v>0</v>
      </c>
      <c r="L18" s="32"/>
      <c r="M18" s="19"/>
      <c r="N18" s="19"/>
      <c r="O18" s="19"/>
      <c r="P18" s="19"/>
      <c r="Q18" s="28">
        <f t="shared" si="1"/>
        <v>0</v>
      </c>
      <c r="R18" s="32"/>
      <c r="S18" s="19"/>
      <c r="T18" s="32"/>
      <c r="U18" s="19"/>
      <c r="V18" s="28">
        <f t="shared" si="2"/>
        <v>0</v>
      </c>
      <c r="W18" s="17"/>
      <c r="X18" s="21" t="str">
        <f t="shared" si="3"/>
        <v/>
      </c>
    </row>
    <row r="19" spans="1:24" x14ac:dyDescent="0.25">
      <c r="A19" s="18" t="str">
        <f>IF(B19=0,"",VLOOKUP(B19,Mapping!$A$4:$B$18,2,FALSE))</f>
        <v/>
      </c>
      <c r="B19" s="17"/>
      <c r="C19" s="17"/>
      <c r="D19" s="17"/>
      <c r="E19" s="34"/>
      <c r="F19" s="20"/>
      <c r="G19" s="19"/>
      <c r="H19" s="19"/>
      <c r="I19" s="19"/>
      <c r="J19" s="19"/>
      <c r="K19" s="28">
        <f t="shared" si="0"/>
        <v>0</v>
      </c>
      <c r="L19" s="32"/>
      <c r="M19" s="19"/>
      <c r="N19" s="19"/>
      <c r="O19" s="19"/>
      <c r="P19" s="19"/>
      <c r="Q19" s="28">
        <f t="shared" si="1"/>
        <v>0</v>
      </c>
      <c r="R19" s="32"/>
      <c r="S19" s="19"/>
      <c r="T19" s="32"/>
      <c r="U19" s="19"/>
      <c r="V19" s="28">
        <f t="shared" si="2"/>
        <v>0</v>
      </c>
      <c r="W19" s="17"/>
      <c r="X19" s="21" t="str">
        <f t="shared" si="3"/>
        <v/>
      </c>
    </row>
    <row r="20" spans="1:24" x14ac:dyDescent="0.25">
      <c r="A20" s="18" t="str">
        <f>IF(B20=0,"",VLOOKUP(B20,Mapping!$A$4:$B$18,2,FALSE))</f>
        <v/>
      </c>
      <c r="B20" s="17"/>
      <c r="C20" s="17"/>
      <c r="D20" s="17"/>
      <c r="E20" s="34"/>
      <c r="F20" s="20"/>
      <c r="G20" s="19"/>
      <c r="H20" s="19"/>
      <c r="I20" s="19"/>
      <c r="J20" s="19"/>
      <c r="K20" s="28">
        <f t="shared" si="0"/>
        <v>0</v>
      </c>
      <c r="L20" s="32"/>
      <c r="M20" s="19"/>
      <c r="N20" s="19"/>
      <c r="O20" s="19"/>
      <c r="P20" s="19"/>
      <c r="Q20" s="28">
        <f t="shared" si="1"/>
        <v>0</v>
      </c>
      <c r="R20" s="32"/>
      <c r="S20" s="19"/>
      <c r="T20" s="32"/>
      <c r="U20" s="19"/>
      <c r="V20" s="28">
        <f t="shared" si="2"/>
        <v>0</v>
      </c>
      <c r="W20" s="17"/>
      <c r="X20" s="21" t="str">
        <f t="shared" si="3"/>
        <v/>
      </c>
    </row>
    <row r="21" spans="1:24" x14ac:dyDescent="0.25">
      <c r="A21" s="18" t="str">
        <f>IF(B21=0,"",VLOOKUP(B21,Mapping!$A$4:$B$18,2,FALSE))</f>
        <v/>
      </c>
      <c r="B21" s="17"/>
      <c r="C21" s="17"/>
      <c r="D21" s="17"/>
      <c r="E21" s="34"/>
      <c r="F21" s="20"/>
      <c r="G21" s="19"/>
      <c r="H21" s="19"/>
      <c r="I21" s="19"/>
      <c r="J21" s="19"/>
      <c r="K21" s="28">
        <f t="shared" si="0"/>
        <v>0</v>
      </c>
      <c r="L21" s="32"/>
      <c r="M21" s="19"/>
      <c r="N21" s="19"/>
      <c r="O21" s="19"/>
      <c r="P21" s="19"/>
      <c r="Q21" s="28">
        <f t="shared" si="1"/>
        <v>0</v>
      </c>
      <c r="R21" s="32"/>
      <c r="S21" s="19"/>
      <c r="T21" s="32"/>
      <c r="U21" s="19"/>
      <c r="V21" s="28">
        <f t="shared" si="2"/>
        <v>0</v>
      </c>
      <c r="W21" s="17"/>
      <c r="X21" s="21" t="str">
        <f t="shared" si="3"/>
        <v/>
      </c>
    </row>
    <row r="22" spans="1:24" x14ac:dyDescent="0.25">
      <c r="A22" s="18" t="str">
        <f>IF(B22=0,"",VLOOKUP(B22,Mapping!$A$4:$B$18,2,FALSE))</f>
        <v/>
      </c>
      <c r="B22" s="17"/>
      <c r="C22" s="17"/>
      <c r="D22" s="17"/>
      <c r="E22" s="34"/>
      <c r="F22" s="20"/>
      <c r="G22" s="19"/>
      <c r="H22" s="19"/>
      <c r="I22" s="19"/>
      <c r="J22" s="19"/>
      <c r="K22" s="28">
        <f t="shared" si="0"/>
        <v>0</v>
      </c>
      <c r="L22" s="32"/>
      <c r="M22" s="19"/>
      <c r="N22" s="19"/>
      <c r="O22" s="19"/>
      <c r="P22" s="19"/>
      <c r="Q22" s="28">
        <f t="shared" si="1"/>
        <v>0</v>
      </c>
      <c r="R22" s="32"/>
      <c r="S22" s="19"/>
      <c r="T22" s="32"/>
      <c r="U22" s="19"/>
      <c r="V22" s="28">
        <f t="shared" si="2"/>
        <v>0</v>
      </c>
      <c r="W22" s="17"/>
      <c r="X22" s="21" t="str">
        <f t="shared" si="3"/>
        <v/>
      </c>
    </row>
    <row r="23" spans="1:24" x14ac:dyDescent="0.25">
      <c r="A23" s="18" t="str">
        <f>IF(B23=0,"",VLOOKUP(B23,Mapping!$A$4:$B$18,2,FALSE))</f>
        <v/>
      </c>
      <c r="B23" s="17"/>
      <c r="C23" s="17"/>
      <c r="D23" s="17"/>
      <c r="E23" s="34"/>
      <c r="F23" s="20"/>
      <c r="G23" s="19"/>
      <c r="H23" s="19"/>
      <c r="I23" s="19"/>
      <c r="J23" s="19"/>
      <c r="K23" s="28">
        <f t="shared" si="0"/>
        <v>0</v>
      </c>
      <c r="L23" s="32"/>
      <c r="M23" s="19"/>
      <c r="N23" s="19"/>
      <c r="O23" s="19"/>
      <c r="P23" s="19"/>
      <c r="Q23" s="28">
        <f t="shared" si="1"/>
        <v>0</v>
      </c>
      <c r="R23" s="32"/>
      <c r="S23" s="19"/>
      <c r="T23" s="32"/>
      <c r="U23" s="19"/>
      <c r="V23" s="28">
        <f t="shared" si="2"/>
        <v>0</v>
      </c>
      <c r="W23" s="17"/>
      <c r="X23" s="21" t="str">
        <f t="shared" si="3"/>
        <v/>
      </c>
    </row>
    <row r="24" spans="1:24" x14ac:dyDescent="0.25">
      <c r="A24" s="18" t="str">
        <f>IF(B24=0,"",VLOOKUP(B24,Mapping!$A$4:$B$18,2,FALSE))</f>
        <v/>
      </c>
      <c r="B24" s="17"/>
      <c r="C24" s="17"/>
      <c r="D24" s="17"/>
      <c r="E24" s="34"/>
      <c r="F24" s="20"/>
      <c r="G24" s="19"/>
      <c r="H24" s="19"/>
      <c r="I24" s="19"/>
      <c r="J24" s="19"/>
      <c r="K24" s="28">
        <f t="shared" si="0"/>
        <v>0</v>
      </c>
      <c r="L24" s="32"/>
      <c r="M24" s="19"/>
      <c r="N24" s="19"/>
      <c r="O24" s="19"/>
      <c r="P24" s="19"/>
      <c r="Q24" s="28">
        <f t="shared" si="1"/>
        <v>0</v>
      </c>
      <c r="R24" s="32"/>
      <c r="S24" s="19"/>
      <c r="T24" s="32"/>
      <c r="U24" s="19"/>
      <c r="V24" s="28">
        <f t="shared" si="2"/>
        <v>0</v>
      </c>
      <c r="W24" s="17"/>
      <c r="X24" s="21" t="str">
        <f t="shared" si="3"/>
        <v/>
      </c>
    </row>
    <row r="25" spans="1:24" x14ac:dyDescent="0.25">
      <c r="A25" s="18" t="str">
        <f>IF(B25=0,"",VLOOKUP(B25,Mapping!$A$4:$B$18,2,FALSE))</f>
        <v/>
      </c>
      <c r="B25" s="17"/>
      <c r="C25" s="17"/>
      <c r="D25" s="17"/>
      <c r="E25" s="34"/>
      <c r="F25" s="20"/>
      <c r="G25" s="19"/>
      <c r="H25" s="19"/>
      <c r="I25" s="19"/>
      <c r="J25" s="19"/>
      <c r="K25" s="28">
        <f t="shared" si="0"/>
        <v>0</v>
      </c>
      <c r="L25" s="32"/>
      <c r="M25" s="19"/>
      <c r="N25" s="19"/>
      <c r="O25" s="19"/>
      <c r="P25" s="19"/>
      <c r="Q25" s="28">
        <f t="shared" si="1"/>
        <v>0</v>
      </c>
      <c r="R25" s="32"/>
      <c r="S25" s="19"/>
      <c r="T25" s="32"/>
      <c r="U25" s="19"/>
      <c r="V25" s="28">
        <f t="shared" si="2"/>
        <v>0</v>
      </c>
      <c r="W25" s="17"/>
      <c r="X25" s="21" t="str">
        <f t="shared" si="3"/>
        <v/>
      </c>
    </row>
    <row r="26" spans="1:24" x14ac:dyDescent="0.25">
      <c r="A26" s="18" t="str">
        <f>IF(B26=0,"",VLOOKUP(B26,Mapping!$A$4:$B$18,2,FALSE))</f>
        <v/>
      </c>
      <c r="B26" s="17"/>
      <c r="C26" s="17"/>
      <c r="D26" s="17"/>
      <c r="E26" s="34"/>
      <c r="F26" s="20"/>
      <c r="G26" s="19"/>
      <c r="H26" s="19"/>
      <c r="I26" s="19"/>
      <c r="J26" s="19"/>
      <c r="K26" s="28">
        <f t="shared" si="0"/>
        <v>0</v>
      </c>
      <c r="L26" s="32"/>
      <c r="M26" s="19"/>
      <c r="N26" s="19"/>
      <c r="O26" s="19"/>
      <c r="P26" s="19"/>
      <c r="Q26" s="28">
        <f t="shared" si="1"/>
        <v>0</v>
      </c>
      <c r="R26" s="32"/>
      <c r="S26" s="19"/>
      <c r="T26" s="32"/>
      <c r="U26" s="19"/>
      <c r="V26" s="28">
        <f t="shared" si="2"/>
        <v>0</v>
      </c>
      <c r="W26" s="17"/>
      <c r="X26" s="21" t="str">
        <f t="shared" si="3"/>
        <v/>
      </c>
    </row>
    <row r="27" spans="1:24" x14ac:dyDescent="0.25">
      <c r="A27" s="18" t="str">
        <f>IF(B27=0,"",VLOOKUP(B27,Mapping!$A$4:$B$18,2,FALSE))</f>
        <v/>
      </c>
      <c r="B27" s="17"/>
      <c r="C27" s="17"/>
      <c r="D27" s="17"/>
      <c r="E27" s="34"/>
      <c r="F27" s="20"/>
      <c r="G27" s="19"/>
      <c r="H27" s="19"/>
      <c r="I27" s="19"/>
      <c r="J27" s="19"/>
      <c r="K27" s="28">
        <f t="shared" si="0"/>
        <v>0</v>
      </c>
      <c r="L27" s="32"/>
      <c r="M27" s="19"/>
      <c r="N27" s="19"/>
      <c r="O27" s="19"/>
      <c r="P27" s="19"/>
      <c r="Q27" s="28">
        <f t="shared" si="1"/>
        <v>0</v>
      </c>
      <c r="R27" s="32"/>
      <c r="S27" s="19"/>
      <c r="T27" s="32"/>
      <c r="U27" s="19"/>
      <c r="V27" s="28">
        <f t="shared" si="2"/>
        <v>0</v>
      </c>
      <c r="W27" s="17"/>
      <c r="X27" s="21" t="str">
        <f t="shared" si="3"/>
        <v/>
      </c>
    </row>
    <row r="28" spans="1:24" x14ac:dyDescent="0.25">
      <c r="A28" s="18" t="str">
        <f>IF(B28=0,"",VLOOKUP(B28,Mapping!$A$4:$B$18,2,FALSE))</f>
        <v/>
      </c>
      <c r="B28" s="17"/>
      <c r="C28" s="17"/>
      <c r="D28" s="17"/>
      <c r="E28" s="34"/>
      <c r="F28" s="20"/>
      <c r="G28" s="19"/>
      <c r="H28" s="19"/>
      <c r="I28" s="19"/>
      <c r="J28" s="19"/>
      <c r="K28" s="28">
        <f t="shared" si="0"/>
        <v>0</v>
      </c>
      <c r="L28" s="32"/>
      <c r="M28" s="19"/>
      <c r="N28" s="19"/>
      <c r="O28" s="19"/>
      <c r="P28" s="19"/>
      <c r="Q28" s="28">
        <f t="shared" si="1"/>
        <v>0</v>
      </c>
      <c r="R28" s="32"/>
      <c r="S28" s="19"/>
      <c r="T28" s="32"/>
      <c r="U28" s="19"/>
      <c r="V28" s="28">
        <f t="shared" si="2"/>
        <v>0</v>
      </c>
      <c r="W28" s="17"/>
      <c r="X28" s="21" t="str">
        <f t="shared" si="3"/>
        <v/>
      </c>
    </row>
    <row r="29" spans="1:24" x14ac:dyDescent="0.25">
      <c r="A29" s="18" t="str">
        <f>IF(B29=0,"",VLOOKUP(B29,Mapping!$A$4:$B$18,2,FALSE))</f>
        <v/>
      </c>
      <c r="B29" s="17"/>
      <c r="C29" s="17"/>
      <c r="D29" s="17"/>
      <c r="E29" s="34"/>
      <c r="F29" s="20"/>
      <c r="G29" s="19"/>
      <c r="H29" s="19"/>
      <c r="I29" s="19"/>
      <c r="J29" s="19"/>
      <c r="K29" s="28">
        <f t="shared" si="0"/>
        <v>0</v>
      </c>
      <c r="L29" s="32"/>
      <c r="M29" s="19"/>
      <c r="N29" s="19"/>
      <c r="O29" s="19"/>
      <c r="P29" s="19"/>
      <c r="Q29" s="28">
        <f t="shared" si="1"/>
        <v>0</v>
      </c>
      <c r="R29" s="32"/>
      <c r="S29" s="19"/>
      <c r="T29" s="32"/>
      <c r="U29" s="19"/>
      <c r="V29" s="28">
        <f t="shared" si="2"/>
        <v>0</v>
      </c>
      <c r="W29" s="17"/>
      <c r="X29" s="21" t="str">
        <f t="shared" si="3"/>
        <v/>
      </c>
    </row>
    <row r="30" spans="1:24" x14ac:dyDescent="0.25">
      <c r="A30" s="18" t="str">
        <f>IF(B30=0,"",VLOOKUP(B30,Mapping!$A$4:$B$18,2,FALSE))</f>
        <v/>
      </c>
      <c r="B30" s="17"/>
      <c r="C30" s="17"/>
      <c r="D30" s="17"/>
      <c r="E30" s="34"/>
      <c r="F30" s="20"/>
      <c r="G30" s="19"/>
      <c r="H30" s="19"/>
      <c r="I30" s="19"/>
      <c r="J30" s="19"/>
      <c r="K30" s="28">
        <f t="shared" si="0"/>
        <v>0</v>
      </c>
      <c r="L30" s="32"/>
      <c r="M30" s="19"/>
      <c r="N30" s="19"/>
      <c r="O30" s="19"/>
      <c r="P30" s="19"/>
      <c r="Q30" s="28">
        <f t="shared" si="1"/>
        <v>0</v>
      </c>
      <c r="R30" s="32"/>
      <c r="S30" s="19"/>
      <c r="T30" s="32"/>
      <c r="U30" s="19"/>
      <c r="V30" s="28">
        <f t="shared" si="2"/>
        <v>0</v>
      </c>
      <c r="W30" s="17"/>
      <c r="X30" s="21" t="str">
        <f t="shared" si="3"/>
        <v/>
      </c>
    </row>
    <row r="31" spans="1:24" x14ac:dyDescent="0.25">
      <c r="A31" s="18" t="str">
        <f>IF(B31=0,"",VLOOKUP(B31,Mapping!$A$4:$B$18,2,FALSE))</f>
        <v/>
      </c>
      <c r="B31" s="17"/>
      <c r="C31" s="17"/>
      <c r="D31" s="17"/>
      <c r="E31" s="34"/>
      <c r="F31" s="20"/>
      <c r="G31" s="19"/>
      <c r="H31" s="19"/>
      <c r="I31" s="19"/>
      <c r="J31" s="19"/>
      <c r="K31" s="28">
        <f t="shared" si="0"/>
        <v>0</v>
      </c>
      <c r="L31" s="32"/>
      <c r="M31" s="19"/>
      <c r="N31" s="19"/>
      <c r="O31" s="19"/>
      <c r="P31" s="19"/>
      <c r="Q31" s="28">
        <f t="shared" si="1"/>
        <v>0</v>
      </c>
      <c r="R31" s="32"/>
      <c r="S31" s="19"/>
      <c r="T31" s="32"/>
      <c r="U31" s="19"/>
      <c r="V31" s="28">
        <f t="shared" si="2"/>
        <v>0</v>
      </c>
      <c r="W31" s="17"/>
      <c r="X31" s="21" t="str">
        <f t="shared" si="3"/>
        <v/>
      </c>
    </row>
    <row r="32" spans="1:24" x14ac:dyDescent="0.25">
      <c r="A32" s="18" t="str">
        <f>IF(B32=0,"",VLOOKUP(B32,Mapping!$A$4:$B$18,2,FALSE))</f>
        <v/>
      </c>
      <c r="B32" s="17"/>
      <c r="C32" s="17"/>
      <c r="D32" s="17"/>
      <c r="E32" s="34"/>
      <c r="F32" s="20"/>
      <c r="G32" s="19"/>
      <c r="H32" s="19"/>
      <c r="I32" s="19"/>
      <c r="J32" s="19"/>
      <c r="K32" s="28">
        <f t="shared" si="0"/>
        <v>0</v>
      </c>
      <c r="L32" s="32"/>
      <c r="M32" s="19"/>
      <c r="N32" s="19"/>
      <c r="O32" s="19"/>
      <c r="P32" s="19"/>
      <c r="Q32" s="28">
        <f t="shared" si="1"/>
        <v>0</v>
      </c>
      <c r="R32" s="32"/>
      <c r="S32" s="19"/>
      <c r="T32" s="32"/>
      <c r="U32" s="19"/>
      <c r="V32" s="28">
        <f t="shared" si="2"/>
        <v>0</v>
      </c>
      <c r="W32" s="17"/>
      <c r="X32" s="21" t="str">
        <f t="shared" si="3"/>
        <v/>
      </c>
    </row>
    <row r="33" spans="1:24" x14ac:dyDescent="0.25">
      <c r="A33" s="18" t="str">
        <f>IF(B33=0,"",VLOOKUP(B33,Mapping!$A$4:$B$18,2,FALSE))</f>
        <v/>
      </c>
      <c r="B33" s="17"/>
      <c r="C33" s="17"/>
      <c r="D33" s="17"/>
      <c r="E33" s="34"/>
      <c r="F33" s="20"/>
      <c r="G33" s="19"/>
      <c r="H33" s="19"/>
      <c r="I33" s="19"/>
      <c r="J33" s="19"/>
      <c r="K33" s="28">
        <f t="shared" si="0"/>
        <v>0</v>
      </c>
      <c r="L33" s="32"/>
      <c r="M33" s="19"/>
      <c r="N33" s="19"/>
      <c r="O33" s="19"/>
      <c r="P33" s="19"/>
      <c r="Q33" s="28">
        <f t="shared" si="1"/>
        <v>0</v>
      </c>
      <c r="R33" s="32"/>
      <c r="S33" s="19"/>
      <c r="T33" s="32"/>
      <c r="U33" s="19"/>
      <c r="V33" s="28">
        <f t="shared" si="2"/>
        <v>0</v>
      </c>
      <c r="W33" s="17"/>
      <c r="X33" s="21" t="str">
        <f t="shared" si="3"/>
        <v/>
      </c>
    </row>
    <row r="34" spans="1:24" x14ac:dyDescent="0.25">
      <c r="A34" s="18" t="str">
        <f>IF(B34=0,"",VLOOKUP(B34,Mapping!$A$4:$B$18,2,FALSE))</f>
        <v/>
      </c>
      <c r="B34" s="17"/>
      <c r="C34" s="17"/>
      <c r="D34" s="17"/>
      <c r="E34" s="34"/>
      <c r="F34" s="20"/>
      <c r="G34" s="19"/>
      <c r="H34" s="19"/>
      <c r="I34" s="19"/>
      <c r="J34" s="19"/>
      <c r="K34" s="28">
        <f t="shared" si="0"/>
        <v>0</v>
      </c>
      <c r="L34" s="32"/>
      <c r="M34" s="19"/>
      <c r="N34" s="19"/>
      <c r="O34" s="19"/>
      <c r="P34" s="19"/>
      <c r="Q34" s="28">
        <f t="shared" si="1"/>
        <v>0</v>
      </c>
      <c r="R34" s="32"/>
      <c r="S34" s="19"/>
      <c r="T34" s="32"/>
      <c r="U34" s="19"/>
      <c r="V34" s="28">
        <f t="shared" si="2"/>
        <v>0</v>
      </c>
      <c r="W34" s="17"/>
      <c r="X34" s="21" t="str">
        <f t="shared" si="3"/>
        <v/>
      </c>
    </row>
    <row r="35" spans="1:24" x14ac:dyDescent="0.25">
      <c r="A35" s="18" t="str">
        <f>IF(B35=0,"",VLOOKUP(B35,Mapping!$A$4:$B$18,2,FALSE))</f>
        <v/>
      </c>
      <c r="B35" s="17"/>
      <c r="C35" s="17"/>
      <c r="D35" s="17"/>
      <c r="E35" s="34"/>
      <c r="F35" s="20"/>
      <c r="G35" s="19"/>
      <c r="H35" s="19"/>
      <c r="I35" s="19"/>
      <c r="J35" s="19"/>
      <c r="K35" s="28">
        <f t="shared" si="0"/>
        <v>0</v>
      </c>
      <c r="L35" s="32"/>
      <c r="M35" s="19"/>
      <c r="N35" s="19"/>
      <c r="O35" s="19"/>
      <c r="P35" s="19"/>
      <c r="Q35" s="28">
        <f t="shared" si="1"/>
        <v>0</v>
      </c>
      <c r="R35" s="32"/>
      <c r="S35" s="19"/>
      <c r="T35" s="32"/>
      <c r="U35" s="19"/>
      <c r="V35" s="28">
        <f t="shared" si="2"/>
        <v>0</v>
      </c>
      <c r="W35" s="17"/>
      <c r="X35" s="21" t="str">
        <f t="shared" si="3"/>
        <v/>
      </c>
    </row>
    <row r="36" spans="1:24" x14ac:dyDescent="0.25">
      <c r="A36" s="18" t="str">
        <f>IF(B36=0,"",VLOOKUP(B36,Mapping!$A$4:$B$18,2,FALSE))</f>
        <v/>
      </c>
      <c r="B36" s="17"/>
      <c r="C36" s="17"/>
      <c r="D36" s="17"/>
      <c r="E36" s="34"/>
      <c r="F36" s="20"/>
      <c r="G36" s="19"/>
      <c r="H36" s="19"/>
      <c r="I36" s="19"/>
      <c r="J36" s="19"/>
      <c r="K36" s="28">
        <f t="shared" si="0"/>
        <v>0</v>
      </c>
      <c r="L36" s="32"/>
      <c r="M36" s="19"/>
      <c r="N36" s="19"/>
      <c r="O36" s="19"/>
      <c r="P36" s="19"/>
      <c r="Q36" s="28">
        <f t="shared" si="1"/>
        <v>0</v>
      </c>
      <c r="R36" s="32"/>
      <c r="S36" s="19"/>
      <c r="T36" s="32"/>
      <c r="U36" s="19"/>
      <c r="V36" s="28">
        <f t="shared" si="2"/>
        <v>0</v>
      </c>
      <c r="W36" s="17"/>
      <c r="X36" s="21" t="str">
        <f t="shared" si="3"/>
        <v/>
      </c>
    </row>
    <row r="37" spans="1:24" x14ac:dyDescent="0.25">
      <c r="A37" s="18" t="str">
        <f>IF(B37=0,"",VLOOKUP(B37,Mapping!$A$4:$B$18,2,FALSE))</f>
        <v/>
      </c>
      <c r="B37" s="17"/>
      <c r="C37" s="17"/>
      <c r="D37" s="17"/>
      <c r="E37" s="34"/>
      <c r="F37" s="20"/>
      <c r="G37" s="19"/>
      <c r="H37" s="19"/>
      <c r="I37" s="19"/>
      <c r="J37" s="19"/>
      <c r="K37" s="28">
        <f t="shared" si="0"/>
        <v>0</v>
      </c>
      <c r="L37" s="32"/>
      <c r="M37" s="19"/>
      <c r="N37" s="19"/>
      <c r="O37" s="19"/>
      <c r="P37" s="19"/>
      <c r="Q37" s="28">
        <f t="shared" si="1"/>
        <v>0</v>
      </c>
      <c r="R37" s="32"/>
      <c r="S37" s="19"/>
      <c r="T37" s="32"/>
      <c r="U37" s="19"/>
      <c r="V37" s="28">
        <f t="shared" si="2"/>
        <v>0</v>
      </c>
      <c r="W37" s="17"/>
      <c r="X37" s="21" t="str">
        <f t="shared" si="3"/>
        <v/>
      </c>
    </row>
    <row r="38" spans="1:24" x14ac:dyDescent="0.25">
      <c r="A38" s="18" t="str">
        <f>IF(B38=0,"",VLOOKUP(B38,Mapping!$A$4:$B$18,2,FALSE))</f>
        <v/>
      </c>
      <c r="B38" s="17"/>
      <c r="C38" s="17"/>
      <c r="D38" s="17"/>
      <c r="E38" s="34"/>
      <c r="F38" s="20"/>
      <c r="G38" s="19"/>
      <c r="H38" s="19"/>
      <c r="I38" s="19"/>
      <c r="J38" s="19"/>
      <c r="K38" s="28">
        <f t="shared" si="0"/>
        <v>0</v>
      </c>
      <c r="L38" s="32"/>
      <c r="M38" s="19"/>
      <c r="N38" s="19"/>
      <c r="O38" s="19"/>
      <c r="P38" s="19"/>
      <c r="Q38" s="28">
        <f t="shared" si="1"/>
        <v>0</v>
      </c>
      <c r="R38" s="32"/>
      <c r="S38" s="19"/>
      <c r="T38" s="32"/>
      <c r="U38" s="19"/>
      <c r="V38" s="28">
        <f t="shared" si="2"/>
        <v>0</v>
      </c>
      <c r="W38" s="17"/>
      <c r="X38" s="21" t="str">
        <f t="shared" si="3"/>
        <v/>
      </c>
    </row>
    <row r="39" spans="1:24" x14ac:dyDescent="0.25">
      <c r="A39" s="18" t="str">
        <f>IF(B39=0,"",VLOOKUP(B39,Mapping!$A$4:$B$18,2,FALSE))</f>
        <v/>
      </c>
      <c r="B39" s="17"/>
      <c r="C39" s="17"/>
      <c r="D39" s="17"/>
      <c r="E39" s="34"/>
      <c r="F39" s="20"/>
      <c r="G39" s="19"/>
      <c r="H39" s="19"/>
      <c r="I39" s="19"/>
      <c r="J39" s="19"/>
      <c r="K39" s="28">
        <f t="shared" si="0"/>
        <v>0</v>
      </c>
      <c r="L39" s="32"/>
      <c r="M39" s="19"/>
      <c r="N39" s="19"/>
      <c r="O39" s="19"/>
      <c r="P39" s="19"/>
      <c r="Q39" s="28">
        <f t="shared" si="1"/>
        <v>0</v>
      </c>
      <c r="R39" s="32"/>
      <c r="S39" s="19"/>
      <c r="T39" s="32"/>
      <c r="U39" s="19"/>
      <c r="V39" s="28">
        <f t="shared" si="2"/>
        <v>0</v>
      </c>
      <c r="W39" s="17"/>
      <c r="X39" s="21" t="str">
        <f t="shared" si="3"/>
        <v/>
      </c>
    </row>
    <row r="40" spans="1:24" x14ac:dyDescent="0.25">
      <c r="A40" s="18" t="str">
        <f>IF(B40=0,"",VLOOKUP(B40,Mapping!$A$4:$B$18,2,FALSE))</f>
        <v/>
      </c>
      <c r="B40" s="17"/>
      <c r="C40" s="17"/>
      <c r="D40" s="17"/>
      <c r="E40" s="34"/>
      <c r="F40" s="20"/>
      <c r="G40" s="19"/>
      <c r="H40" s="19"/>
      <c r="I40" s="19"/>
      <c r="J40" s="19"/>
      <c r="K40" s="28">
        <f t="shared" si="0"/>
        <v>0</v>
      </c>
      <c r="L40" s="32"/>
      <c r="M40" s="19"/>
      <c r="N40" s="19"/>
      <c r="O40" s="19"/>
      <c r="P40" s="19"/>
      <c r="Q40" s="28">
        <f t="shared" si="1"/>
        <v>0</v>
      </c>
      <c r="R40" s="32"/>
      <c r="S40" s="19"/>
      <c r="T40" s="32"/>
      <c r="U40" s="19"/>
      <c r="V40" s="28">
        <f t="shared" si="2"/>
        <v>0</v>
      </c>
      <c r="W40" s="17"/>
      <c r="X40" s="21" t="str">
        <f t="shared" si="3"/>
        <v/>
      </c>
    </row>
    <row r="41" spans="1:24" x14ac:dyDescent="0.25">
      <c r="A41" s="18" t="str">
        <f>IF(B41=0,"",VLOOKUP(B41,Mapping!$A$4:$B$18,2,FALSE))</f>
        <v/>
      </c>
      <c r="B41" s="17"/>
      <c r="C41" s="17"/>
      <c r="D41" s="17"/>
      <c r="E41" s="34"/>
      <c r="F41" s="20"/>
      <c r="G41" s="19"/>
      <c r="H41" s="19"/>
      <c r="I41" s="19"/>
      <c r="J41" s="19"/>
      <c r="K41" s="28">
        <f t="shared" si="0"/>
        <v>0</v>
      </c>
      <c r="L41" s="32"/>
      <c r="M41" s="19"/>
      <c r="N41" s="19"/>
      <c r="O41" s="19"/>
      <c r="P41" s="19"/>
      <c r="Q41" s="28">
        <f t="shared" si="1"/>
        <v>0</v>
      </c>
      <c r="R41" s="32"/>
      <c r="S41" s="19"/>
      <c r="T41" s="32"/>
      <c r="U41" s="19"/>
      <c r="V41" s="28">
        <f t="shared" si="2"/>
        <v>0</v>
      </c>
      <c r="W41" s="17"/>
      <c r="X41" s="21" t="str">
        <f t="shared" si="3"/>
        <v/>
      </c>
    </row>
    <row r="42" spans="1:24" x14ac:dyDescent="0.25">
      <c r="A42" s="18" t="str">
        <f>IF(B42=0,"",VLOOKUP(B42,Mapping!$A$4:$B$18,2,FALSE))</f>
        <v/>
      </c>
      <c r="B42" s="17"/>
      <c r="C42" s="17"/>
      <c r="D42" s="17"/>
      <c r="E42" s="34"/>
      <c r="F42" s="20"/>
      <c r="G42" s="19"/>
      <c r="H42" s="19"/>
      <c r="I42" s="19"/>
      <c r="J42" s="19"/>
      <c r="K42" s="28">
        <f t="shared" ref="K42:K69" si="4">SUM(G42:J42)</f>
        <v>0</v>
      </c>
      <c r="L42" s="32"/>
      <c r="M42" s="19"/>
      <c r="N42" s="19"/>
      <c r="O42" s="19"/>
      <c r="P42" s="19"/>
      <c r="Q42" s="28">
        <f t="shared" si="1"/>
        <v>0</v>
      </c>
      <c r="R42" s="32"/>
      <c r="S42" s="19"/>
      <c r="T42" s="32"/>
      <c r="U42" s="19"/>
      <c r="V42" s="28">
        <f t="shared" si="2"/>
        <v>0</v>
      </c>
      <c r="W42" s="17"/>
      <c r="X42" s="21" t="str">
        <f t="shared" si="3"/>
        <v/>
      </c>
    </row>
    <row r="43" spans="1:24" x14ac:dyDescent="0.25">
      <c r="A43" s="18" t="str">
        <f>IF(B43=0,"",VLOOKUP(B43,Mapping!$A$4:$B$18,2,FALSE))</f>
        <v/>
      </c>
      <c r="B43" s="17"/>
      <c r="C43" s="17"/>
      <c r="D43" s="17"/>
      <c r="E43" s="34"/>
      <c r="F43" s="20"/>
      <c r="G43" s="19"/>
      <c r="H43" s="19"/>
      <c r="I43" s="19"/>
      <c r="J43" s="19"/>
      <c r="K43" s="28">
        <f t="shared" si="4"/>
        <v>0</v>
      </c>
      <c r="L43" s="32"/>
      <c r="M43" s="19"/>
      <c r="N43" s="19"/>
      <c r="O43" s="19"/>
      <c r="P43" s="19"/>
      <c r="Q43" s="28">
        <f t="shared" si="1"/>
        <v>0</v>
      </c>
      <c r="R43" s="32"/>
      <c r="S43" s="19"/>
      <c r="T43" s="32"/>
      <c r="U43" s="19"/>
      <c r="V43" s="28">
        <f t="shared" si="2"/>
        <v>0</v>
      </c>
      <c r="W43" s="17"/>
      <c r="X43" s="21" t="str">
        <f t="shared" si="3"/>
        <v/>
      </c>
    </row>
    <row r="44" spans="1:24" x14ac:dyDescent="0.25">
      <c r="A44" s="18" t="str">
        <f>IF(B44=0,"",VLOOKUP(B44,Mapping!$A$4:$B$18,2,FALSE))</f>
        <v/>
      </c>
      <c r="B44" s="17"/>
      <c r="C44" s="17"/>
      <c r="D44" s="17"/>
      <c r="E44" s="34"/>
      <c r="F44" s="20"/>
      <c r="G44" s="19"/>
      <c r="H44" s="19"/>
      <c r="I44" s="19"/>
      <c r="J44" s="19"/>
      <c r="K44" s="28">
        <f t="shared" si="4"/>
        <v>0</v>
      </c>
      <c r="L44" s="32"/>
      <c r="M44" s="19"/>
      <c r="N44" s="19"/>
      <c r="O44" s="19"/>
      <c r="P44" s="19"/>
      <c r="Q44" s="28">
        <f t="shared" si="1"/>
        <v>0</v>
      </c>
      <c r="R44" s="32"/>
      <c r="S44" s="19"/>
      <c r="T44" s="32"/>
      <c r="U44" s="19"/>
      <c r="V44" s="28">
        <f t="shared" si="2"/>
        <v>0</v>
      </c>
      <c r="W44" s="17"/>
      <c r="X44" s="21" t="str">
        <f t="shared" si="3"/>
        <v/>
      </c>
    </row>
    <row r="45" spans="1:24" x14ac:dyDescent="0.25">
      <c r="A45" s="18" t="str">
        <f>IF(B45=0,"",VLOOKUP(B45,Mapping!$A$4:$B$18,2,FALSE))</f>
        <v/>
      </c>
      <c r="B45" s="17"/>
      <c r="C45" s="17"/>
      <c r="D45" s="17"/>
      <c r="E45" s="34"/>
      <c r="F45" s="20"/>
      <c r="G45" s="19"/>
      <c r="H45" s="19"/>
      <c r="I45" s="19"/>
      <c r="J45" s="19"/>
      <c r="K45" s="28">
        <f t="shared" si="4"/>
        <v>0</v>
      </c>
      <c r="L45" s="32"/>
      <c r="M45" s="19"/>
      <c r="N45" s="19"/>
      <c r="O45" s="19"/>
      <c r="P45" s="19"/>
      <c r="Q45" s="28">
        <f t="shared" si="1"/>
        <v>0</v>
      </c>
      <c r="R45" s="32"/>
      <c r="S45" s="19"/>
      <c r="T45" s="32"/>
      <c r="U45" s="19"/>
      <c r="V45" s="28">
        <f t="shared" si="2"/>
        <v>0</v>
      </c>
      <c r="W45" s="17"/>
      <c r="X45" s="21" t="str">
        <f t="shared" si="3"/>
        <v/>
      </c>
    </row>
    <row r="46" spans="1:24" x14ac:dyDescent="0.25">
      <c r="A46" s="18" t="str">
        <f>IF(B46=0,"",VLOOKUP(B46,Mapping!$A$4:$B$18,2,FALSE))</f>
        <v/>
      </c>
      <c r="B46" s="17"/>
      <c r="C46" s="17"/>
      <c r="D46" s="17"/>
      <c r="E46" s="34"/>
      <c r="F46" s="20"/>
      <c r="G46" s="19"/>
      <c r="H46" s="19"/>
      <c r="I46" s="19"/>
      <c r="J46" s="19"/>
      <c r="K46" s="28">
        <f t="shared" si="4"/>
        <v>0</v>
      </c>
      <c r="L46" s="32"/>
      <c r="M46" s="19"/>
      <c r="N46" s="19"/>
      <c r="O46" s="19"/>
      <c r="P46" s="19"/>
      <c r="Q46" s="28">
        <f t="shared" si="1"/>
        <v>0</v>
      </c>
      <c r="R46" s="32"/>
      <c r="S46" s="19"/>
      <c r="T46" s="32"/>
      <c r="U46" s="19"/>
      <c r="V46" s="28">
        <f t="shared" si="2"/>
        <v>0</v>
      </c>
      <c r="W46" s="17"/>
      <c r="X46" s="21" t="str">
        <f t="shared" si="3"/>
        <v/>
      </c>
    </row>
    <row r="47" spans="1:24" x14ac:dyDescent="0.25">
      <c r="A47" s="18" t="str">
        <f>IF(B47=0,"",VLOOKUP(B47,Mapping!$A$4:$B$18,2,FALSE))</f>
        <v/>
      </c>
      <c r="B47" s="17"/>
      <c r="C47" s="17"/>
      <c r="D47" s="17"/>
      <c r="E47" s="34"/>
      <c r="F47" s="20"/>
      <c r="G47" s="19"/>
      <c r="H47" s="19"/>
      <c r="I47" s="19"/>
      <c r="J47" s="19"/>
      <c r="K47" s="28">
        <f t="shared" si="4"/>
        <v>0</v>
      </c>
      <c r="L47" s="32"/>
      <c r="M47" s="19"/>
      <c r="N47" s="19"/>
      <c r="O47" s="19"/>
      <c r="P47" s="19"/>
      <c r="Q47" s="28">
        <f t="shared" si="1"/>
        <v>0</v>
      </c>
      <c r="R47" s="32"/>
      <c r="S47" s="19"/>
      <c r="T47" s="32"/>
      <c r="U47" s="19"/>
      <c r="V47" s="28">
        <f t="shared" si="2"/>
        <v>0</v>
      </c>
      <c r="W47" s="17"/>
      <c r="X47" s="21" t="str">
        <f t="shared" si="3"/>
        <v/>
      </c>
    </row>
    <row r="48" spans="1:24" x14ac:dyDescent="0.25">
      <c r="A48" s="18" t="str">
        <f>IF(B48=0,"",VLOOKUP(B48,Mapping!$A$4:$B$18,2,FALSE))</f>
        <v/>
      </c>
      <c r="B48" s="17"/>
      <c r="C48" s="17"/>
      <c r="D48" s="17"/>
      <c r="E48" s="34"/>
      <c r="F48" s="20"/>
      <c r="G48" s="19"/>
      <c r="H48" s="19"/>
      <c r="I48" s="19"/>
      <c r="J48" s="19"/>
      <c r="K48" s="28">
        <f t="shared" si="4"/>
        <v>0</v>
      </c>
      <c r="L48" s="32"/>
      <c r="M48" s="19"/>
      <c r="N48" s="19"/>
      <c r="O48" s="19"/>
      <c r="P48" s="19"/>
      <c r="Q48" s="28">
        <f t="shared" si="1"/>
        <v>0</v>
      </c>
      <c r="R48" s="32"/>
      <c r="S48" s="19"/>
      <c r="T48" s="32"/>
      <c r="U48" s="19"/>
      <c r="V48" s="28">
        <f t="shared" si="2"/>
        <v>0</v>
      </c>
      <c r="W48" s="17"/>
      <c r="X48" s="21" t="str">
        <f t="shared" si="3"/>
        <v/>
      </c>
    </row>
    <row r="49" spans="1:24" x14ac:dyDescent="0.25">
      <c r="A49" s="18" t="str">
        <f>IF(B49=0,"",VLOOKUP(B49,Mapping!$A$4:$B$18,2,FALSE))</f>
        <v/>
      </c>
      <c r="B49" s="17"/>
      <c r="C49" s="17"/>
      <c r="D49" s="17"/>
      <c r="E49" s="34"/>
      <c r="F49" s="20"/>
      <c r="G49" s="19"/>
      <c r="H49" s="19"/>
      <c r="I49" s="19"/>
      <c r="J49" s="19"/>
      <c r="K49" s="28">
        <f t="shared" si="4"/>
        <v>0</v>
      </c>
      <c r="L49" s="32"/>
      <c r="M49" s="19"/>
      <c r="N49" s="19"/>
      <c r="O49" s="19"/>
      <c r="P49" s="19"/>
      <c r="Q49" s="28">
        <f t="shared" si="1"/>
        <v>0</v>
      </c>
      <c r="R49" s="32"/>
      <c r="S49" s="19"/>
      <c r="T49" s="32"/>
      <c r="U49" s="19"/>
      <c r="V49" s="28">
        <f t="shared" si="2"/>
        <v>0</v>
      </c>
      <c r="W49" s="17"/>
      <c r="X49" s="21" t="str">
        <f t="shared" si="3"/>
        <v/>
      </c>
    </row>
    <row r="50" spans="1:24" x14ac:dyDescent="0.25">
      <c r="A50" s="18" t="str">
        <f>IF(B50=0,"",VLOOKUP(B50,Mapping!$A$4:$B$18,2,FALSE))</f>
        <v/>
      </c>
      <c r="B50" s="17"/>
      <c r="C50" s="17"/>
      <c r="D50" s="17"/>
      <c r="E50" s="34"/>
      <c r="F50" s="20"/>
      <c r="G50" s="19"/>
      <c r="H50" s="19"/>
      <c r="I50" s="19"/>
      <c r="J50" s="19"/>
      <c r="K50" s="28">
        <f t="shared" si="4"/>
        <v>0</v>
      </c>
      <c r="L50" s="32"/>
      <c r="M50" s="19"/>
      <c r="N50" s="19"/>
      <c r="O50" s="19"/>
      <c r="P50" s="19"/>
      <c r="Q50" s="28">
        <f t="shared" si="1"/>
        <v>0</v>
      </c>
      <c r="R50" s="32"/>
      <c r="S50" s="19"/>
      <c r="T50" s="32"/>
      <c r="U50" s="19"/>
      <c r="V50" s="28">
        <f t="shared" si="2"/>
        <v>0</v>
      </c>
      <c r="W50" s="17"/>
      <c r="X50" s="21" t="str">
        <f t="shared" si="3"/>
        <v/>
      </c>
    </row>
    <row r="51" spans="1:24" x14ac:dyDescent="0.25">
      <c r="A51" s="18" t="str">
        <f>IF(B51=0,"",VLOOKUP(B51,Mapping!$A$4:$B$18,2,FALSE))</f>
        <v/>
      </c>
      <c r="B51" s="17"/>
      <c r="C51" s="17"/>
      <c r="D51" s="17"/>
      <c r="E51" s="34"/>
      <c r="F51" s="20"/>
      <c r="G51" s="19"/>
      <c r="H51" s="19"/>
      <c r="I51" s="19"/>
      <c r="J51" s="19"/>
      <c r="K51" s="28">
        <f t="shared" si="4"/>
        <v>0</v>
      </c>
      <c r="L51" s="32"/>
      <c r="M51" s="19"/>
      <c r="N51" s="19"/>
      <c r="O51" s="19"/>
      <c r="P51" s="19"/>
      <c r="Q51" s="28">
        <f t="shared" si="1"/>
        <v>0</v>
      </c>
      <c r="R51" s="32"/>
      <c r="S51" s="19"/>
      <c r="T51" s="32"/>
      <c r="U51" s="19"/>
      <c r="V51" s="28">
        <f t="shared" si="2"/>
        <v>0</v>
      </c>
      <c r="W51" s="17"/>
      <c r="X51" s="21" t="str">
        <f t="shared" si="3"/>
        <v/>
      </c>
    </row>
    <row r="52" spans="1:24" x14ac:dyDescent="0.25">
      <c r="A52" s="18" t="str">
        <f>IF(B52=0,"",VLOOKUP(B52,Mapping!$A$4:$B$18,2,FALSE))</f>
        <v/>
      </c>
      <c r="B52" s="17"/>
      <c r="C52" s="17"/>
      <c r="D52" s="17"/>
      <c r="E52" s="34"/>
      <c r="F52" s="20"/>
      <c r="G52" s="19"/>
      <c r="H52" s="19"/>
      <c r="I52" s="19"/>
      <c r="J52" s="19"/>
      <c r="K52" s="28">
        <f t="shared" si="4"/>
        <v>0</v>
      </c>
      <c r="L52" s="32"/>
      <c r="M52" s="19"/>
      <c r="N52" s="19"/>
      <c r="O52" s="19"/>
      <c r="P52" s="19"/>
      <c r="Q52" s="28">
        <f t="shared" si="1"/>
        <v>0</v>
      </c>
      <c r="R52" s="32"/>
      <c r="S52" s="19"/>
      <c r="T52" s="32"/>
      <c r="U52" s="19"/>
      <c r="V52" s="28">
        <f t="shared" si="2"/>
        <v>0</v>
      </c>
      <c r="W52" s="17"/>
      <c r="X52" s="21" t="str">
        <f t="shared" si="3"/>
        <v/>
      </c>
    </row>
    <row r="53" spans="1:24" x14ac:dyDescent="0.25">
      <c r="A53" s="18" t="str">
        <f>IF(B53=0,"",VLOOKUP(B53,Mapping!$A$4:$B$18,2,FALSE))</f>
        <v/>
      </c>
      <c r="B53" s="17"/>
      <c r="C53" s="17"/>
      <c r="D53" s="17"/>
      <c r="E53" s="34"/>
      <c r="F53" s="20"/>
      <c r="G53" s="19"/>
      <c r="H53" s="19"/>
      <c r="I53" s="19"/>
      <c r="J53" s="19"/>
      <c r="K53" s="28">
        <f t="shared" si="4"/>
        <v>0</v>
      </c>
      <c r="L53" s="32"/>
      <c r="M53" s="19"/>
      <c r="N53" s="19"/>
      <c r="O53" s="19"/>
      <c r="P53" s="19"/>
      <c r="Q53" s="28">
        <f t="shared" si="1"/>
        <v>0</v>
      </c>
      <c r="R53" s="32"/>
      <c r="S53" s="19"/>
      <c r="T53" s="32"/>
      <c r="U53" s="19"/>
      <c r="V53" s="28">
        <f t="shared" si="2"/>
        <v>0</v>
      </c>
      <c r="W53" s="17"/>
      <c r="X53" s="21" t="str">
        <f t="shared" si="3"/>
        <v/>
      </c>
    </row>
    <row r="54" spans="1:24" x14ac:dyDescent="0.25">
      <c r="A54" s="18" t="str">
        <f>IF(B54=0,"",VLOOKUP(B54,Mapping!$A$4:$B$18,2,FALSE))</f>
        <v/>
      </c>
      <c r="B54" s="17"/>
      <c r="C54" s="17"/>
      <c r="D54" s="17"/>
      <c r="E54" s="34"/>
      <c r="F54" s="20"/>
      <c r="G54" s="19"/>
      <c r="H54" s="19"/>
      <c r="I54" s="19"/>
      <c r="J54" s="19"/>
      <c r="K54" s="28">
        <f t="shared" si="4"/>
        <v>0</v>
      </c>
      <c r="L54" s="32"/>
      <c r="M54" s="19"/>
      <c r="N54" s="19"/>
      <c r="O54" s="19"/>
      <c r="P54" s="19"/>
      <c r="Q54" s="28">
        <f t="shared" si="1"/>
        <v>0</v>
      </c>
      <c r="R54" s="32"/>
      <c r="S54" s="19"/>
      <c r="T54" s="32"/>
      <c r="U54" s="19"/>
      <c r="V54" s="28">
        <f t="shared" si="2"/>
        <v>0</v>
      </c>
      <c r="W54" s="17"/>
      <c r="X54" s="21" t="str">
        <f t="shared" si="3"/>
        <v/>
      </c>
    </row>
    <row r="55" spans="1:24" x14ac:dyDescent="0.25">
      <c r="A55" s="18" t="str">
        <f>IF(B55=0,"",VLOOKUP(B55,Mapping!$A$4:$B$18,2,FALSE))</f>
        <v/>
      </c>
      <c r="B55" s="17"/>
      <c r="C55" s="17"/>
      <c r="D55" s="17"/>
      <c r="E55" s="34"/>
      <c r="F55" s="20"/>
      <c r="G55" s="19"/>
      <c r="H55" s="19"/>
      <c r="I55" s="19"/>
      <c r="J55" s="19"/>
      <c r="K55" s="28">
        <f t="shared" si="4"/>
        <v>0</v>
      </c>
      <c r="L55" s="32"/>
      <c r="M55" s="19"/>
      <c r="N55" s="19"/>
      <c r="O55" s="19"/>
      <c r="P55" s="19"/>
      <c r="Q55" s="28">
        <f t="shared" si="1"/>
        <v>0</v>
      </c>
      <c r="R55" s="32"/>
      <c r="S55" s="19"/>
      <c r="T55" s="32"/>
      <c r="U55" s="19"/>
      <c r="V55" s="28">
        <f t="shared" si="2"/>
        <v>0</v>
      </c>
      <c r="W55" s="17"/>
      <c r="X55" s="21" t="str">
        <f t="shared" si="3"/>
        <v/>
      </c>
    </row>
    <row r="56" spans="1:24" x14ac:dyDescent="0.25">
      <c r="A56" s="18" t="str">
        <f>IF(B56=0,"",VLOOKUP(B56,Mapping!$A$4:$B$18,2,FALSE))</f>
        <v/>
      </c>
      <c r="B56" s="17"/>
      <c r="C56" s="17"/>
      <c r="D56" s="17"/>
      <c r="E56" s="34"/>
      <c r="F56" s="20"/>
      <c r="G56" s="19"/>
      <c r="H56" s="19"/>
      <c r="I56" s="19"/>
      <c r="J56" s="19"/>
      <c r="K56" s="28">
        <f t="shared" si="4"/>
        <v>0</v>
      </c>
      <c r="L56" s="32"/>
      <c r="M56" s="19"/>
      <c r="N56" s="19"/>
      <c r="O56" s="19"/>
      <c r="P56" s="19"/>
      <c r="Q56" s="28">
        <f t="shared" si="1"/>
        <v>0</v>
      </c>
      <c r="R56" s="32"/>
      <c r="S56" s="19"/>
      <c r="T56" s="32"/>
      <c r="U56" s="19"/>
      <c r="V56" s="28">
        <f t="shared" si="2"/>
        <v>0</v>
      </c>
      <c r="W56" s="17"/>
      <c r="X56" s="21" t="str">
        <f t="shared" si="3"/>
        <v/>
      </c>
    </row>
    <row r="57" spans="1:24" x14ac:dyDescent="0.25">
      <c r="A57" s="18" t="str">
        <f>IF(B57=0,"",VLOOKUP(B57,Mapping!$A$4:$B$18,2,FALSE))</f>
        <v/>
      </c>
      <c r="B57" s="17"/>
      <c r="C57" s="17"/>
      <c r="D57" s="17"/>
      <c r="E57" s="34"/>
      <c r="F57" s="20"/>
      <c r="G57" s="19"/>
      <c r="H57" s="19"/>
      <c r="I57" s="19"/>
      <c r="J57" s="19"/>
      <c r="K57" s="28">
        <f t="shared" si="4"/>
        <v>0</v>
      </c>
      <c r="L57" s="32"/>
      <c r="M57" s="19"/>
      <c r="N57" s="19"/>
      <c r="O57" s="19"/>
      <c r="P57" s="19"/>
      <c r="Q57" s="28">
        <f t="shared" si="1"/>
        <v>0</v>
      </c>
      <c r="R57" s="32"/>
      <c r="S57" s="19"/>
      <c r="T57" s="32"/>
      <c r="U57" s="19"/>
      <c r="V57" s="28">
        <f t="shared" si="2"/>
        <v>0</v>
      </c>
      <c r="W57" s="17"/>
      <c r="X57" s="21" t="str">
        <f t="shared" si="3"/>
        <v/>
      </c>
    </row>
    <row r="58" spans="1:24" x14ac:dyDescent="0.25">
      <c r="A58" s="18" t="str">
        <f>IF(B58=0,"",VLOOKUP(B58,Mapping!$A$4:$B$18,2,FALSE))</f>
        <v/>
      </c>
      <c r="B58" s="17"/>
      <c r="C58" s="17"/>
      <c r="D58" s="17"/>
      <c r="E58" s="34"/>
      <c r="F58" s="20"/>
      <c r="G58" s="19"/>
      <c r="H58" s="19"/>
      <c r="I58" s="19"/>
      <c r="J58" s="19"/>
      <c r="K58" s="28">
        <f t="shared" si="4"/>
        <v>0</v>
      </c>
      <c r="L58" s="32"/>
      <c r="M58" s="19"/>
      <c r="N58" s="19"/>
      <c r="O58" s="19"/>
      <c r="P58" s="19"/>
      <c r="Q58" s="28">
        <f t="shared" si="1"/>
        <v>0</v>
      </c>
      <c r="R58" s="32"/>
      <c r="S58" s="19"/>
      <c r="T58" s="32"/>
      <c r="U58" s="19"/>
      <c r="V58" s="28">
        <f t="shared" si="2"/>
        <v>0</v>
      </c>
      <c r="W58" s="17"/>
      <c r="X58" s="21" t="str">
        <f t="shared" si="3"/>
        <v/>
      </c>
    </row>
    <row r="59" spans="1:24" x14ac:dyDescent="0.25">
      <c r="A59" s="18" t="str">
        <f>IF(B59=0,"",VLOOKUP(B59,Mapping!$A$4:$B$18,2,FALSE))</f>
        <v/>
      </c>
      <c r="B59" s="17"/>
      <c r="C59" s="17"/>
      <c r="D59" s="17"/>
      <c r="E59" s="34"/>
      <c r="F59" s="20"/>
      <c r="G59" s="19"/>
      <c r="H59" s="19"/>
      <c r="I59" s="19"/>
      <c r="J59" s="19"/>
      <c r="K59" s="28">
        <f t="shared" si="4"/>
        <v>0</v>
      </c>
      <c r="L59" s="32"/>
      <c r="M59" s="19"/>
      <c r="N59" s="19"/>
      <c r="O59" s="19"/>
      <c r="P59" s="19"/>
      <c r="Q59" s="28">
        <f t="shared" si="1"/>
        <v>0</v>
      </c>
      <c r="R59" s="32"/>
      <c r="S59" s="19"/>
      <c r="T59" s="32"/>
      <c r="U59" s="19"/>
      <c r="V59" s="28">
        <f t="shared" si="2"/>
        <v>0</v>
      </c>
      <c r="W59" s="17"/>
      <c r="X59" s="21" t="str">
        <f t="shared" si="3"/>
        <v/>
      </c>
    </row>
    <row r="60" spans="1:24" x14ac:dyDescent="0.25">
      <c r="A60" s="18" t="str">
        <f>IF(B60=0,"",VLOOKUP(B60,Mapping!$A$4:$B$18,2,FALSE))</f>
        <v/>
      </c>
      <c r="B60" s="17"/>
      <c r="C60" s="17"/>
      <c r="D60" s="17"/>
      <c r="E60" s="34"/>
      <c r="F60" s="20"/>
      <c r="G60" s="19"/>
      <c r="H60" s="19"/>
      <c r="I60" s="19"/>
      <c r="J60" s="19"/>
      <c r="K60" s="28">
        <f t="shared" si="4"/>
        <v>0</v>
      </c>
      <c r="L60" s="32"/>
      <c r="M60" s="19"/>
      <c r="N60" s="19"/>
      <c r="O60" s="19"/>
      <c r="P60" s="19"/>
      <c r="Q60" s="28">
        <f t="shared" si="1"/>
        <v>0</v>
      </c>
      <c r="R60" s="32"/>
      <c r="S60" s="19"/>
      <c r="T60" s="32"/>
      <c r="U60" s="19"/>
      <c r="V60" s="28">
        <f t="shared" si="2"/>
        <v>0</v>
      </c>
      <c r="W60" s="17"/>
      <c r="X60" s="21" t="str">
        <f t="shared" si="3"/>
        <v/>
      </c>
    </row>
    <row r="61" spans="1:24" x14ac:dyDescent="0.25">
      <c r="A61" s="18" t="str">
        <f>IF(B61=0,"",VLOOKUP(B61,Mapping!$A$4:$B$18,2,FALSE))</f>
        <v/>
      </c>
      <c r="B61" s="17"/>
      <c r="C61" s="17"/>
      <c r="D61" s="17"/>
      <c r="E61" s="34"/>
      <c r="F61" s="20"/>
      <c r="G61" s="19"/>
      <c r="H61" s="19"/>
      <c r="I61" s="19"/>
      <c r="J61" s="19"/>
      <c r="K61" s="28">
        <f t="shared" si="4"/>
        <v>0</v>
      </c>
      <c r="L61" s="32"/>
      <c r="M61" s="19"/>
      <c r="N61" s="19"/>
      <c r="O61" s="19"/>
      <c r="P61" s="19"/>
      <c r="Q61" s="28">
        <f t="shared" si="1"/>
        <v>0</v>
      </c>
      <c r="R61" s="32"/>
      <c r="S61" s="19"/>
      <c r="T61" s="32"/>
      <c r="U61" s="19"/>
      <c r="V61" s="28">
        <f t="shared" si="2"/>
        <v>0</v>
      </c>
      <c r="W61" s="17"/>
      <c r="X61" s="21" t="str">
        <f t="shared" si="3"/>
        <v/>
      </c>
    </row>
    <row r="62" spans="1:24" x14ac:dyDescent="0.25">
      <c r="A62" s="18" t="str">
        <f>IF(B62=0,"",VLOOKUP(B62,Mapping!$A$4:$B$18,2,FALSE))</f>
        <v/>
      </c>
      <c r="B62" s="17"/>
      <c r="C62" s="17"/>
      <c r="D62" s="17"/>
      <c r="E62" s="34"/>
      <c r="F62" s="20"/>
      <c r="G62" s="19"/>
      <c r="H62" s="19"/>
      <c r="I62" s="19"/>
      <c r="J62" s="19"/>
      <c r="K62" s="28">
        <f t="shared" si="4"/>
        <v>0</v>
      </c>
      <c r="L62" s="32"/>
      <c r="M62" s="19"/>
      <c r="N62" s="19"/>
      <c r="O62" s="19"/>
      <c r="P62" s="19"/>
      <c r="Q62" s="28">
        <f t="shared" si="1"/>
        <v>0</v>
      </c>
      <c r="R62" s="32"/>
      <c r="S62" s="19"/>
      <c r="T62" s="32"/>
      <c r="U62" s="19"/>
      <c r="V62" s="28">
        <f t="shared" si="2"/>
        <v>0</v>
      </c>
      <c r="W62" s="17"/>
      <c r="X62" s="21" t="str">
        <f t="shared" si="3"/>
        <v/>
      </c>
    </row>
    <row r="63" spans="1:24" x14ac:dyDescent="0.25">
      <c r="A63" s="18" t="str">
        <f>IF(B63=0,"",VLOOKUP(B63,Mapping!$A$4:$B$18,2,FALSE))</f>
        <v/>
      </c>
      <c r="B63" s="17"/>
      <c r="C63" s="17"/>
      <c r="D63" s="17"/>
      <c r="E63" s="34"/>
      <c r="F63" s="20"/>
      <c r="G63" s="19"/>
      <c r="H63" s="19"/>
      <c r="I63" s="19"/>
      <c r="J63" s="19"/>
      <c r="K63" s="28">
        <f t="shared" si="4"/>
        <v>0</v>
      </c>
      <c r="L63" s="32"/>
      <c r="M63" s="19"/>
      <c r="N63" s="19"/>
      <c r="O63" s="19"/>
      <c r="P63" s="19"/>
      <c r="Q63" s="28">
        <f t="shared" si="1"/>
        <v>0</v>
      </c>
      <c r="R63" s="32"/>
      <c r="S63" s="19"/>
      <c r="T63" s="32"/>
      <c r="U63" s="19"/>
      <c r="V63" s="28">
        <f t="shared" si="2"/>
        <v>0</v>
      </c>
      <c r="W63" s="17"/>
      <c r="X63" s="21" t="str">
        <f t="shared" si="3"/>
        <v/>
      </c>
    </row>
    <row r="64" spans="1:24" x14ac:dyDescent="0.25">
      <c r="A64" s="18" t="str">
        <f>IF(B64=0,"",VLOOKUP(B64,Mapping!$A$4:$B$18,2,FALSE))</f>
        <v/>
      </c>
      <c r="B64" s="17"/>
      <c r="C64" s="17"/>
      <c r="D64" s="17"/>
      <c r="E64" s="34"/>
      <c r="F64" s="20"/>
      <c r="G64" s="19"/>
      <c r="H64" s="19"/>
      <c r="I64" s="19"/>
      <c r="J64" s="19"/>
      <c r="K64" s="28">
        <f t="shared" si="4"/>
        <v>0</v>
      </c>
      <c r="L64" s="32"/>
      <c r="M64" s="19"/>
      <c r="N64" s="19"/>
      <c r="O64" s="19"/>
      <c r="P64" s="19"/>
      <c r="Q64" s="28">
        <f t="shared" si="1"/>
        <v>0</v>
      </c>
      <c r="R64" s="32"/>
      <c r="S64" s="19"/>
      <c r="T64" s="32"/>
      <c r="U64" s="19"/>
      <c r="V64" s="28">
        <f t="shared" si="2"/>
        <v>0</v>
      </c>
      <c r="W64" s="17"/>
      <c r="X64" s="21" t="str">
        <f t="shared" si="3"/>
        <v/>
      </c>
    </row>
    <row r="65" spans="1:25" x14ac:dyDescent="0.25">
      <c r="A65" s="18" t="str">
        <f>IF(B65=0,"",VLOOKUP(B65,Mapping!$A$4:$B$18,2,FALSE))</f>
        <v/>
      </c>
      <c r="B65" s="17"/>
      <c r="C65" s="17"/>
      <c r="D65" s="17"/>
      <c r="E65" s="34"/>
      <c r="F65" s="20"/>
      <c r="G65" s="19"/>
      <c r="H65" s="19"/>
      <c r="I65" s="19"/>
      <c r="J65" s="19"/>
      <c r="K65" s="28">
        <f t="shared" si="4"/>
        <v>0</v>
      </c>
      <c r="L65" s="32"/>
      <c r="M65" s="19"/>
      <c r="N65" s="19"/>
      <c r="O65" s="19"/>
      <c r="P65" s="19"/>
      <c r="Q65" s="28">
        <f t="shared" si="1"/>
        <v>0</v>
      </c>
      <c r="R65" s="32"/>
      <c r="S65" s="19"/>
      <c r="T65" s="32"/>
      <c r="U65" s="19"/>
      <c r="V65" s="28">
        <f t="shared" si="2"/>
        <v>0</v>
      </c>
      <c r="W65" s="17"/>
      <c r="X65" s="21" t="str">
        <f t="shared" si="3"/>
        <v/>
      </c>
    </row>
    <row r="66" spans="1:25" x14ac:dyDescent="0.25">
      <c r="A66" s="18" t="str">
        <f>IF(B66=0,"",VLOOKUP(B66,Mapping!$A$4:$B$18,2,FALSE))</f>
        <v/>
      </c>
      <c r="B66" s="17"/>
      <c r="C66" s="17"/>
      <c r="D66" s="17"/>
      <c r="E66" s="34"/>
      <c r="F66" s="20"/>
      <c r="G66" s="19"/>
      <c r="H66" s="19"/>
      <c r="I66" s="19"/>
      <c r="J66" s="19"/>
      <c r="K66" s="28">
        <f t="shared" si="4"/>
        <v>0</v>
      </c>
      <c r="L66" s="32"/>
      <c r="M66" s="19"/>
      <c r="N66" s="19"/>
      <c r="O66" s="19"/>
      <c r="P66" s="19"/>
      <c r="Q66" s="28">
        <f t="shared" si="1"/>
        <v>0</v>
      </c>
      <c r="R66" s="32"/>
      <c r="S66" s="19"/>
      <c r="T66" s="32"/>
      <c r="U66" s="19"/>
      <c r="V66" s="28">
        <f t="shared" si="2"/>
        <v>0</v>
      </c>
      <c r="W66" s="17"/>
      <c r="X66" s="21" t="str">
        <f t="shared" si="3"/>
        <v/>
      </c>
    </row>
    <row r="67" spans="1:25" x14ac:dyDescent="0.25">
      <c r="A67" s="18" t="str">
        <f>IF(B67=0,"",VLOOKUP(B67,Mapping!$A$4:$B$18,2,FALSE))</f>
        <v/>
      </c>
      <c r="B67" s="17"/>
      <c r="C67" s="17"/>
      <c r="D67" s="17"/>
      <c r="E67" s="34"/>
      <c r="F67" s="20"/>
      <c r="G67" s="19"/>
      <c r="H67" s="19"/>
      <c r="I67" s="19"/>
      <c r="J67" s="19"/>
      <c r="K67" s="28">
        <f t="shared" si="4"/>
        <v>0</v>
      </c>
      <c r="L67" s="32"/>
      <c r="M67" s="19"/>
      <c r="N67" s="19"/>
      <c r="O67" s="19"/>
      <c r="P67" s="19"/>
      <c r="Q67" s="28">
        <f t="shared" si="1"/>
        <v>0</v>
      </c>
      <c r="R67" s="32"/>
      <c r="S67" s="19"/>
      <c r="T67" s="32"/>
      <c r="U67" s="19"/>
      <c r="V67" s="28">
        <f t="shared" si="2"/>
        <v>0</v>
      </c>
      <c r="W67" s="17"/>
      <c r="X67" s="21" t="str">
        <f t="shared" si="3"/>
        <v/>
      </c>
    </row>
    <row r="68" spans="1:25" x14ac:dyDescent="0.25">
      <c r="A68" s="18" t="str">
        <f>IF(B68=0,"",VLOOKUP(B68,Mapping!$A$4:$B$18,2,FALSE))</f>
        <v/>
      </c>
      <c r="B68" s="17"/>
      <c r="C68" s="17"/>
      <c r="D68" s="17"/>
      <c r="E68" s="34"/>
      <c r="F68" s="20"/>
      <c r="G68" s="19"/>
      <c r="H68" s="19"/>
      <c r="I68" s="19"/>
      <c r="J68" s="19"/>
      <c r="K68" s="28">
        <f t="shared" si="4"/>
        <v>0</v>
      </c>
      <c r="L68" s="32"/>
      <c r="M68" s="19"/>
      <c r="N68" s="19"/>
      <c r="O68" s="19"/>
      <c r="P68" s="19"/>
      <c r="Q68" s="28">
        <f t="shared" si="1"/>
        <v>0</v>
      </c>
      <c r="R68" s="32"/>
      <c r="S68" s="19"/>
      <c r="T68" s="32"/>
      <c r="U68" s="19"/>
      <c r="V68" s="28">
        <f t="shared" si="2"/>
        <v>0</v>
      </c>
      <c r="W68" s="17"/>
      <c r="X68" s="21" t="str">
        <f t="shared" si="3"/>
        <v/>
      </c>
    </row>
    <row r="69" spans="1:25" x14ac:dyDescent="0.25">
      <c r="A69" s="18" t="str">
        <f>IF(B69=0,"",VLOOKUP(B69,Mapping!$A$4:$B$18,2,FALSE))</f>
        <v/>
      </c>
      <c r="B69" s="17"/>
      <c r="C69" s="17"/>
      <c r="D69" s="17"/>
      <c r="E69" s="34"/>
      <c r="F69" s="20"/>
      <c r="G69" s="19"/>
      <c r="H69" s="19"/>
      <c r="I69" s="19"/>
      <c r="J69" s="19"/>
      <c r="K69" s="28">
        <f t="shared" si="4"/>
        <v>0</v>
      </c>
      <c r="L69" s="32"/>
      <c r="M69" s="19"/>
      <c r="N69" s="19"/>
      <c r="O69" s="19"/>
      <c r="P69" s="19"/>
      <c r="Q69" s="28">
        <f t="shared" si="1"/>
        <v>0</v>
      </c>
      <c r="R69" s="32"/>
      <c r="S69" s="19"/>
      <c r="T69" s="32"/>
      <c r="U69" s="19"/>
      <c r="V69" s="28">
        <f t="shared" si="2"/>
        <v>0</v>
      </c>
      <c r="W69" s="17"/>
      <c r="X69" s="21" t="str">
        <f t="shared" si="3"/>
        <v/>
      </c>
    </row>
    <row r="70" spans="1:25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1:25" s="3" customFormat="1" x14ac:dyDescent="0.25">
      <c r="A71" s="4" t="s">
        <v>48</v>
      </c>
      <c r="B71" s="4"/>
      <c r="C71" s="4"/>
      <c r="D71" s="4"/>
      <c r="E71" s="4"/>
      <c r="F71" s="6">
        <f>SUM(F10:F69)</f>
        <v>0</v>
      </c>
      <c r="G71" s="5">
        <f>SUM(G10:G70)</f>
        <v>0</v>
      </c>
      <c r="H71" s="5">
        <f>SUM(H10:H70)</f>
        <v>0</v>
      </c>
      <c r="I71" s="5">
        <f>SUM(I10:I70)</f>
        <v>0</v>
      </c>
      <c r="J71" s="5">
        <f>SUM(J10:J70)</f>
        <v>0</v>
      </c>
      <c r="K71" s="5">
        <f>SUM(K10:K70)</f>
        <v>0</v>
      </c>
      <c r="L71" s="6">
        <f>SUM(L10:L69)</f>
        <v>0</v>
      </c>
      <c r="M71" s="5">
        <f t="shared" ref="M71:Q71" si="5">SUM(M10:M70)</f>
        <v>0</v>
      </c>
      <c r="N71" s="5">
        <f t="shared" si="5"/>
        <v>0</v>
      </c>
      <c r="O71" s="5">
        <f t="shared" si="5"/>
        <v>0</v>
      </c>
      <c r="P71" s="5">
        <f t="shared" si="5"/>
        <v>0</v>
      </c>
      <c r="Q71" s="5">
        <f t="shared" si="5"/>
        <v>0</v>
      </c>
      <c r="R71" s="6">
        <f>SUM(R10:R69)</f>
        <v>0</v>
      </c>
      <c r="S71" s="5">
        <f>SUM(S10:S70)</f>
        <v>0</v>
      </c>
      <c r="T71" s="6">
        <f>SUM(T10:T69)</f>
        <v>0</v>
      </c>
      <c r="U71" s="5">
        <f>SUM(U10:U70)</f>
        <v>0</v>
      </c>
      <c r="V71" s="5">
        <f>SUM(V10:V70)</f>
        <v>0</v>
      </c>
      <c r="W71" s="13"/>
      <c r="X71" s="21"/>
      <c r="Y71" s="23"/>
    </row>
    <row r="72" spans="1:25" s="3" customFormat="1" x14ac:dyDescent="0.25">
      <c r="A72" s="4" t="s">
        <v>35</v>
      </c>
      <c r="B72" s="4"/>
      <c r="C72" s="4"/>
      <c r="D72" s="4"/>
      <c r="E72" s="25" t="s">
        <v>36</v>
      </c>
      <c r="F72" s="4"/>
      <c r="G72" s="5">
        <f>SUMIF($X$10:$X$69,$E$72,G10:G69)*$Y$1</f>
        <v>0</v>
      </c>
      <c r="H72" s="5">
        <f>SUMIF($X$10:$X$69,$E$72,H10:H69)*$Y$1</f>
        <v>0</v>
      </c>
      <c r="I72" s="5">
        <f>SUMIF($X$10:$X$69,$E$72,I10:I69)*$Y$1</f>
        <v>0</v>
      </c>
      <c r="J72" s="5">
        <f>SUMIF($X$10:$X$69,$E$72,J10:J69)*$Y$1</f>
        <v>0</v>
      </c>
      <c r="K72" s="5">
        <f>SUMIF($X$10:$X$69,$E$72,K10:K69)*$Y$1</f>
        <v>0</v>
      </c>
      <c r="L72" s="5"/>
      <c r="M72" s="5">
        <f>SUMIF($X$10:$X$69,$E$72,M10:M69)*$Y$1</f>
        <v>0</v>
      </c>
      <c r="N72" s="5">
        <f>SUMIF($X$10:$X$69,$E$72,N10:N69)*$Y$1</f>
        <v>0</v>
      </c>
      <c r="O72" s="5">
        <f>SUMIF($X$10:$X$69,$E$72,O10:O69)*$Y$1</f>
        <v>0</v>
      </c>
      <c r="P72" s="5">
        <f>SUMIF($X$10:$X$69,$E$72,P10:P69)*$Y$1</f>
        <v>0</v>
      </c>
      <c r="Q72" s="5">
        <f>SUMIF($X$10:$X$69,$E$72,Q10:Q69)*$Y$1</f>
        <v>0</v>
      </c>
      <c r="R72" s="5"/>
      <c r="S72" s="5">
        <f>SUMIF($X$10:$X$69,$E$72,S10:S69)*$Y$1</f>
        <v>0</v>
      </c>
      <c r="T72" s="5"/>
      <c r="U72" s="5">
        <f>SUMIF($X$10:$X$69,$E$72,U10:U69)*$Y$1</f>
        <v>0</v>
      </c>
      <c r="V72" s="5">
        <f>SUMIF($X$10:$X$69,$E$72,V10:V69)*$Y$1</f>
        <v>0</v>
      </c>
      <c r="W72" s="13"/>
      <c r="X72" s="21"/>
      <c r="Y72" s="23"/>
    </row>
    <row r="73" spans="1:25" s="3" customFormat="1" x14ac:dyDescent="0.25">
      <c r="A73" s="4" t="s">
        <v>37</v>
      </c>
      <c r="B73" s="4"/>
      <c r="C73" s="4"/>
      <c r="D73" s="4"/>
      <c r="E73" s="4"/>
      <c r="F73" s="4"/>
      <c r="G73" s="5">
        <f>SUM(G71:G72)</f>
        <v>0</v>
      </c>
      <c r="H73" s="5">
        <f t="shared" ref="H73:V73" si="6">SUM(H71:H72)</f>
        <v>0</v>
      </c>
      <c r="I73" s="5">
        <f t="shared" si="6"/>
        <v>0</v>
      </c>
      <c r="J73" s="5">
        <f t="shared" si="6"/>
        <v>0</v>
      </c>
      <c r="K73" s="5">
        <f t="shared" si="6"/>
        <v>0</v>
      </c>
      <c r="L73" s="5"/>
      <c r="M73" s="5">
        <f t="shared" si="6"/>
        <v>0</v>
      </c>
      <c r="N73" s="5">
        <f t="shared" si="6"/>
        <v>0</v>
      </c>
      <c r="O73" s="5">
        <f t="shared" si="6"/>
        <v>0</v>
      </c>
      <c r="P73" s="5">
        <f t="shared" si="6"/>
        <v>0</v>
      </c>
      <c r="Q73" s="5">
        <f t="shared" si="6"/>
        <v>0</v>
      </c>
      <c r="R73" s="5"/>
      <c r="S73" s="5">
        <f t="shared" si="6"/>
        <v>0</v>
      </c>
      <c r="T73" s="5"/>
      <c r="U73" s="5">
        <f t="shared" si="6"/>
        <v>0</v>
      </c>
      <c r="V73" s="5">
        <f t="shared" si="6"/>
        <v>0</v>
      </c>
      <c r="W73" s="13"/>
      <c r="X73" s="21"/>
      <c r="Y73" s="23"/>
    </row>
    <row r="74" spans="1:25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</row>
    <row r="75" spans="1:25" x14ac:dyDescent="0.25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</row>
    <row r="76" spans="1:25" x14ac:dyDescent="0.25">
      <c r="A76" s="13" t="s">
        <v>49</v>
      </c>
      <c r="B76" s="82"/>
      <c r="C76" s="8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Y76" s="21">
        <f>B76</f>
        <v>0</v>
      </c>
    </row>
    <row r="77" spans="1:25" x14ac:dyDescent="0.25">
      <c r="A77" s="14" t="s">
        <v>50</v>
      </c>
      <c r="B77" s="82"/>
      <c r="C77" s="8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</row>
    <row r="78" spans="1:25" x14ac:dyDescent="0.25">
      <c r="A78" s="14" t="s">
        <v>51</v>
      </c>
      <c r="B78" s="82"/>
      <c r="C78" s="8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</row>
    <row r="79" spans="1:25" x14ac:dyDescent="0.25">
      <c r="A79" s="14" t="s">
        <v>52</v>
      </c>
      <c r="B79" s="82"/>
      <c r="C79" s="8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</row>
    <row r="80" spans="1:25" x14ac:dyDescent="0.25">
      <c r="A80" s="76" t="s">
        <v>8</v>
      </c>
      <c r="B80" s="76" t="s">
        <v>9</v>
      </c>
      <c r="C80" s="81" t="s">
        <v>10</v>
      </c>
      <c r="D80" s="81" t="s">
        <v>45</v>
      </c>
      <c r="E80" s="76" t="s">
        <v>12</v>
      </c>
      <c r="F80" s="78" t="s">
        <v>13</v>
      </c>
      <c r="G80" s="79"/>
      <c r="H80" s="79"/>
      <c r="I80" s="79"/>
      <c r="J80" s="79"/>
      <c r="K80" s="80"/>
      <c r="L80" s="78" t="s">
        <v>14</v>
      </c>
      <c r="M80" s="79"/>
      <c r="N80" s="79"/>
      <c r="O80" s="79"/>
      <c r="P80" s="79"/>
      <c r="Q80" s="80"/>
      <c r="R80" s="78" t="s">
        <v>15</v>
      </c>
      <c r="S80" s="80"/>
      <c r="T80" s="78" t="s">
        <v>46</v>
      </c>
      <c r="U80" s="80"/>
      <c r="V80" s="81" t="s">
        <v>16</v>
      </c>
      <c r="W80" s="81" t="s">
        <v>17</v>
      </c>
    </row>
    <row r="81" spans="1:24" x14ac:dyDescent="0.25">
      <c r="A81" s="77"/>
      <c r="B81" s="77"/>
      <c r="C81" s="81"/>
      <c r="D81" s="81"/>
      <c r="E81" s="77"/>
      <c r="F81" s="2" t="s">
        <v>19</v>
      </c>
      <c r="G81" s="1" t="s">
        <v>20</v>
      </c>
      <c r="H81" s="1" t="s">
        <v>21</v>
      </c>
      <c r="I81" s="1" t="s">
        <v>22</v>
      </c>
      <c r="J81" s="1" t="s">
        <v>23</v>
      </c>
      <c r="K81" s="1" t="s">
        <v>24</v>
      </c>
      <c r="L81" s="1" t="s">
        <v>19</v>
      </c>
      <c r="M81" s="1" t="s">
        <v>20</v>
      </c>
      <c r="N81" s="1" t="s">
        <v>21</v>
      </c>
      <c r="O81" s="1" t="s">
        <v>22</v>
      </c>
      <c r="P81" s="1" t="s">
        <v>23</v>
      </c>
      <c r="Q81" s="1" t="s">
        <v>25</v>
      </c>
      <c r="R81" s="1" t="s">
        <v>19</v>
      </c>
      <c r="S81" s="1" t="s">
        <v>47</v>
      </c>
      <c r="T81" s="1" t="s">
        <v>19</v>
      </c>
      <c r="U81" s="1" t="s">
        <v>47</v>
      </c>
      <c r="V81" s="81"/>
      <c r="W81" s="81"/>
    </row>
    <row r="82" spans="1:24" x14ac:dyDescent="0.25">
      <c r="A82" s="18" t="str">
        <f>IF(B82=0,"",VLOOKUP(B82,Mapping!$A$4:$B$18,2,FALSE))</f>
        <v/>
      </c>
      <c r="B82" s="17"/>
      <c r="C82" s="17"/>
      <c r="D82" s="17"/>
      <c r="E82" s="34"/>
      <c r="F82" s="20"/>
      <c r="G82" s="19"/>
      <c r="H82" s="19"/>
      <c r="I82" s="19"/>
      <c r="J82" s="19"/>
      <c r="K82" s="28">
        <f t="shared" ref="K82:K113" si="7">SUM(G82:J82)</f>
        <v>0</v>
      </c>
      <c r="L82" s="32"/>
      <c r="M82" s="19"/>
      <c r="N82" s="19"/>
      <c r="O82" s="19"/>
      <c r="P82" s="19"/>
      <c r="Q82" s="28">
        <f t="shared" ref="Q82:Q141" si="8">SUM(M82:P82)</f>
        <v>0</v>
      </c>
      <c r="R82" s="32"/>
      <c r="S82" s="19"/>
      <c r="T82" s="32"/>
      <c r="U82" s="19"/>
      <c r="V82" s="28">
        <f t="shared" ref="V82:V141" si="9">K82+Q82+S82+U82</f>
        <v>0</v>
      </c>
      <c r="W82" s="17"/>
      <c r="X82" s="21" t="str">
        <f t="shared" ref="X82:X141" si="10">IF(B82=0,"",IF(D82="OICR","No",IF(OR(B82="External Research Services",OR(B82="Equipment",B82="Information Technology",B82="Software",B82="Dissemination of Research Results",B82="Educational Outreach Activities",B82="Commercialization Activities",B82="Core Resources - Ext. Research Services")),"No","Yes")))</f>
        <v/>
      </c>
    </row>
    <row r="83" spans="1:24" x14ac:dyDescent="0.25">
      <c r="A83" s="18" t="str">
        <f>IF(B83=0,"",VLOOKUP(B83,Mapping!$A$4:$B$18,2,FALSE))</f>
        <v/>
      </c>
      <c r="B83" s="17"/>
      <c r="C83" s="17"/>
      <c r="D83" s="17"/>
      <c r="E83" s="34"/>
      <c r="F83" s="20"/>
      <c r="G83" s="19"/>
      <c r="H83" s="19"/>
      <c r="I83" s="19"/>
      <c r="J83" s="19"/>
      <c r="K83" s="28">
        <f t="shared" si="7"/>
        <v>0</v>
      </c>
      <c r="L83" s="32"/>
      <c r="M83" s="19"/>
      <c r="N83" s="19"/>
      <c r="O83" s="19"/>
      <c r="P83" s="19"/>
      <c r="Q83" s="28">
        <f t="shared" si="8"/>
        <v>0</v>
      </c>
      <c r="R83" s="32"/>
      <c r="S83" s="19"/>
      <c r="T83" s="32"/>
      <c r="U83" s="19"/>
      <c r="V83" s="28">
        <f t="shared" si="9"/>
        <v>0</v>
      </c>
      <c r="W83" s="17"/>
      <c r="X83" s="21" t="str">
        <f t="shared" si="10"/>
        <v/>
      </c>
    </row>
    <row r="84" spans="1:24" x14ac:dyDescent="0.25">
      <c r="A84" s="18" t="str">
        <f>IF(B84=0,"",VLOOKUP(B84,Mapping!$A$4:$B$18,2,FALSE))</f>
        <v/>
      </c>
      <c r="B84" s="17"/>
      <c r="C84" s="17"/>
      <c r="D84" s="17"/>
      <c r="E84" s="34"/>
      <c r="F84" s="20"/>
      <c r="G84" s="19"/>
      <c r="H84" s="19"/>
      <c r="I84" s="19"/>
      <c r="J84" s="19"/>
      <c r="K84" s="28">
        <f t="shared" si="7"/>
        <v>0</v>
      </c>
      <c r="L84" s="32"/>
      <c r="M84" s="19"/>
      <c r="N84" s="19"/>
      <c r="O84" s="19"/>
      <c r="P84" s="19"/>
      <c r="Q84" s="28">
        <f t="shared" si="8"/>
        <v>0</v>
      </c>
      <c r="R84" s="32"/>
      <c r="S84" s="19"/>
      <c r="T84" s="32"/>
      <c r="U84" s="19"/>
      <c r="V84" s="28">
        <f t="shared" si="9"/>
        <v>0</v>
      </c>
      <c r="W84" s="17"/>
      <c r="X84" s="21" t="str">
        <f t="shared" si="10"/>
        <v/>
      </c>
    </row>
    <row r="85" spans="1:24" x14ac:dyDescent="0.25">
      <c r="A85" s="18" t="str">
        <f>IF(B85=0,"",VLOOKUP(B85,Mapping!$A$4:$B$18,2,FALSE))</f>
        <v/>
      </c>
      <c r="B85" s="17"/>
      <c r="C85" s="17"/>
      <c r="D85" s="17"/>
      <c r="E85" s="34"/>
      <c r="F85" s="20"/>
      <c r="G85" s="19"/>
      <c r="H85" s="19"/>
      <c r="I85" s="19"/>
      <c r="J85" s="19"/>
      <c r="K85" s="28">
        <f t="shared" si="7"/>
        <v>0</v>
      </c>
      <c r="L85" s="32"/>
      <c r="M85" s="19"/>
      <c r="N85" s="19"/>
      <c r="O85" s="19"/>
      <c r="P85" s="19"/>
      <c r="Q85" s="28">
        <f t="shared" si="8"/>
        <v>0</v>
      </c>
      <c r="R85" s="32"/>
      <c r="S85" s="19"/>
      <c r="T85" s="32"/>
      <c r="U85" s="19"/>
      <c r="V85" s="28">
        <f t="shared" si="9"/>
        <v>0</v>
      </c>
      <c r="W85" s="17"/>
      <c r="X85" s="21" t="str">
        <f t="shared" si="10"/>
        <v/>
      </c>
    </row>
    <row r="86" spans="1:24" x14ac:dyDescent="0.25">
      <c r="A86" s="18" t="str">
        <f>IF(B86=0,"",VLOOKUP(B86,Mapping!$A$4:$B$18,2,FALSE))</f>
        <v/>
      </c>
      <c r="B86" s="17"/>
      <c r="C86" s="17"/>
      <c r="D86" s="17"/>
      <c r="E86" s="34"/>
      <c r="F86" s="20"/>
      <c r="G86" s="19"/>
      <c r="H86" s="19"/>
      <c r="I86" s="19"/>
      <c r="J86" s="19"/>
      <c r="K86" s="28">
        <f t="shared" si="7"/>
        <v>0</v>
      </c>
      <c r="L86" s="32"/>
      <c r="M86" s="19"/>
      <c r="N86" s="19"/>
      <c r="O86" s="19"/>
      <c r="P86" s="19"/>
      <c r="Q86" s="28">
        <f t="shared" si="8"/>
        <v>0</v>
      </c>
      <c r="R86" s="32"/>
      <c r="S86" s="19"/>
      <c r="T86" s="32"/>
      <c r="U86" s="19"/>
      <c r="V86" s="28">
        <f t="shared" si="9"/>
        <v>0</v>
      </c>
      <c r="W86" s="17"/>
      <c r="X86" s="21" t="str">
        <f t="shared" si="10"/>
        <v/>
      </c>
    </row>
    <row r="87" spans="1:24" x14ac:dyDescent="0.25">
      <c r="A87" s="18" t="str">
        <f>IF(B87=0,"",VLOOKUP(B87,Mapping!$A$4:$B$18,2,FALSE))</f>
        <v/>
      </c>
      <c r="B87" s="17"/>
      <c r="C87" s="17"/>
      <c r="D87" s="17"/>
      <c r="E87" s="34"/>
      <c r="F87" s="20"/>
      <c r="G87" s="19"/>
      <c r="H87" s="19"/>
      <c r="I87" s="19"/>
      <c r="J87" s="19"/>
      <c r="K87" s="28">
        <f t="shared" si="7"/>
        <v>0</v>
      </c>
      <c r="L87" s="32"/>
      <c r="M87" s="19"/>
      <c r="N87" s="19"/>
      <c r="O87" s="19"/>
      <c r="P87" s="19"/>
      <c r="Q87" s="28">
        <f t="shared" si="8"/>
        <v>0</v>
      </c>
      <c r="R87" s="32"/>
      <c r="S87" s="19"/>
      <c r="T87" s="32"/>
      <c r="U87" s="19"/>
      <c r="V87" s="28">
        <f t="shared" si="9"/>
        <v>0</v>
      </c>
      <c r="W87" s="17"/>
      <c r="X87" s="21" t="str">
        <f t="shared" si="10"/>
        <v/>
      </c>
    </row>
    <row r="88" spans="1:24" x14ac:dyDescent="0.25">
      <c r="A88" s="18" t="str">
        <f>IF(B88=0,"",VLOOKUP(B88,Mapping!$A$4:$B$18,2,FALSE))</f>
        <v/>
      </c>
      <c r="B88" s="17"/>
      <c r="C88" s="17"/>
      <c r="D88" s="17"/>
      <c r="E88" s="34"/>
      <c r="F88" s="20"/>
      <c r="G88" s="19"/>
      <c r="H88" s="19"/>
      <c r="I88" s="19"/>
      <c r="J88" s="19"/>
      <c r="K88" s="28">
        <f t="shared" si="7"/>
        <v>0</v>
      </c>
      <c r="L88" s="32"/>
      <c r="M88" s="19"/>
      <c r="N88" s="19"/>
      <c r="O88" s="19"/>
      <c r="P88" s="19"/>
      <c r="Q88" s="28">
        <f t="shared" si="8"/>
        <v>0</v>
      </c>
      <c r="R88" s="32"/>
      <c r="S88" s="19"/>
      <c r="T88" s="32"/>
      <c r="U88" s="19"/>
      <c r="V88" s="28">
        <f t="shared" si="9"/>
        <v>0</v>
      </c>
      <c r="W88" s="17"/>
      <c r="X88" s="21" t="str">
        <f t="shared" si="10"/>
        <v/>
      </c>
    </row>
    <row r="89" spans="1:24" x14ac:dyDescent="0.25">
      <c r="A89" s="18" t="str">
        <f>IF(B89=0,"",VLOOKUP(B89,Mapping!$A$4:$B$18,2,FALSE))</f>
        <v/>
      </c>
      <c r="B89" s="17"/>
      <c r="C89" s="17"/>
      <c r="D89" s="17"/>
      <c r="E89" s="34"/>
      <c r="F89" s="20"/>
      <c r="G89" s="19"/>
      <c r="H89" s="19"/>
      <c r="I89" s="19"/>
      <c r="J89" s="19"/>
      <c r="K89" s="28">
        <f t="shared" si="7"/>
        <v>0</v>
      </c>
      <c r="L89" s="32"/>
      <c r="M89" s="19"/>
      <c r="N89" s="19"/>
      <c r="O89" s="19"/>
      <c r="P89" s="19"/>
      <c r="Q89" s="28">
        <f t="shared" si="8"/>
        <v>0</v>
      </c>
      <c r="R89" s="32"/>
      <c r="S89" s="19"/>
      <c r="T89" s="32"/>
      <c r="U89" s="19"/>
      <c r="V89" s="28">
        <f t="shared" si="9"/>
        <v>0</v>
      </c>
      <c r="W89" s="17"/>
      <c r="X89" s="21" t="str">
        <f t="shared" si="10"/>
        <v/>
      </c>
    </row>
    <row r="90" spans="1:24" x14ac:dyDescent="0.25">
      <c r="A90" s="18" t="str">
        <f>IF(B90=0,"",VLOOKUP(B90,Mapping!$A$4:$B$18,2,FALSE))</f>
        <v/>
      </c>
      <c r="B90" s="17"/>
      <c r="C90" s="17"/>
      <c r="D90" s="17"/>
      <c r="E90" s="34"/>
      <c r="F90" s="20"/>
      <c r="G90" s="19"/>
      <c r="H90" s="19"/>
      <c r="I90" s="19"/>
      <c r="J90" s="19"/>
      <c r="K90" s="28">
        <f t="shared" si="7"/>
        <v>0</v>
      </c>
      <c r="L90" s="32"/>
      <c r="M90" s="19"/>
      <c r="N90" s="19"/>
      <c r="O90" s="19"/>
      <c r="P90" s="19"/>
      <c r="Q90" s="28">
        <f t="shared" si="8"/>
        <v>0</v>
      </c>
      <c r="R90" s="32"/>
      <c r="S90" s="19"/>
      <c r="T90" s="32"/>
      <c r="U90" s="19"/>
      <c r="V90" s="28">
        <f t="shared" si="9"/>
        <v>0</v>
      </c>
      <c r="W90" s="17"/>
      <c r="X90" s="21" t="str">
        <f t="shared" si="10"/>
        <v/>
      </c>
    </row>
    <row r="91" spans="1:24" x14ac:dyDescent="0.25">
      <c r="A91" s="18" t="str">
        <f>IF(B91=0,"",VLOOKUP(B91,Mapping!$A$4:$B$18,2,FALSE))</f>
        <v/>
      </c>
      <c r="B91" s="17"/>
      <c r="C91" s="17"/>
      <c r="D91" s="17"/>
      <c r="E91" s="34"/>
      <c r="F91" s="20"/>
      <c r="G91" s="19"/>
      <c r="H91" s="19"/>
      <c r="I91" s="19"/>
      <c r="J91" s="19"/>
      <c r="K91" s="28">
        <f t="shared" si="7"/>
        <v>0</v>
      </c>
      <c r="L91" s="32"/>
      <c r="M91" s="19"/>
      <c r="N91" s="19"/>
      <c r="O91" s="19"/>
      <c r="P91" s="19"/>
      <c r="Q91" s="28">
        <f t="shared" si="8"/>
        <v>0</v>
      </c>
      <c r="R91" s="32"/>
      <c r="S91" s="19"/>
      <c r="T91" s="32"/>
      <c r="U91" s="19"/>
      <c r="V91" s="28">
        <f t="shared" si="9"/>
        <v>0</v>
      </c>
      <c r="W91" s="17"/>
      <c r="X91" s="21" t="str">
        <f t="shared" si="10"/>
        <v/>
      </c>
    </row>
    <row r="92" spans="1:24" x14ac:dyDescent="0.25">
      <c r="A92" s="18" t="str">
        <f>IF(B92=0,"",VLOOKUP(B92,Mapping!$A$4:$B$18,2,FALSE))</f>
        <v/>
      </c>
      <c r="B92" s="17"/>
      <c r="C92" s="17"/>
      <c r="D92" s="17"/>
      <c r="E92" s="34"/>
      <c r="F92" s="20"/>
      <c r="G92" s="19"/>
      <c r="H92" s="19"/>
      <c r="I92" s="19"/>
      <c r="J92" s="19"/>
      <c r="K92" s="28">
        <f t="shared" si="7"/>
        <v>0</v>
      </c>
      <c r="L92" s="32"/>
      <c r="M92" s="19"/>
      <c r="N92" s="19"/>
      <c r="O92" s="19"/>
      <c r="P92" s="19"/>
      <c r="Q92" s="28">
        <f t="shared" si="8"/>
        <v>0</v>
      </c>
      <c r="R92" s="32"/>
      <c r="S92" s="19"/>
      <c r="T92" s="32"/>
      <c r="U92" s="19"/>
      <c r="V92" s="28">
        <f t="shared" si="9"/>
        <v>0</v>
      </c>
      <c r="W92" s="17"/>
      <c r="X92" s="21" t="str">
        <f t="shared" si="10"/>
        <v/>
      </c>
    </row>
    <row r="93" spans="1:24" x14ac:dyDescent="0.25">
      <c r="A93" s="18" t="str">
        <f>IF(B93=0,"",VLOOKUP(B93,Mapping!$A$4:$B$18,2,FALSE))</f>
        <v/>
      </c>
      <c r="B93" s="17"/>
      <c r="C93" s="17"/>
      <c r="D93" s="17"/>
      <c r="E93" s="34"/>
      <c r="F93" s="20"/>
      <c r="G93" s="19"/>
      <c r="H93" s="19"/>
      <c r="I93" s="19"/>
      <c r="J93" s="19"/>
      <c r="K93" s="28">
        <f t="shared" si="7"/>
        <v>0</v>
      </c>
      <c r="L93" s="32"/>
      <c r="M93" s="19"/>
      <c r="N93" s="19"/>
      <c r="O93" s="19"/>
      <c r="P93" s="19"/>
      <c r="Q93" s="28">
        <f t="shared" si="8"/>
        <v>0</v>
      </c>
      <c r="R93" s="32"/>
      <c r="S93" s="19"/>
      <c r="T93" s="32"/>
      <c r="U93" s="19"/>
      <c r="V93" s="28">
        <f t="shared" si="9"/>
        <v>0</v>
      </c>
      <c r="W93" s="17"/>
      <c r="X93" s="21" t="str">
        <f t="shared" si="10"/>
        <v/>
      </c>
    </row>
    <row r="94" spans="1:24" x14ac:dyDescent="0.25">
      <c r="A94" s="18" t="str">
        <f>IF(B94=0,"",VLOOKUP(B94,Mapping!$A$4:$B$18,2,FALSE))</f>
        <v/>
      </c>
      <c r="B94" s="17"/>
      <c r="C94" s="17"/>
      <c r="D94" s="17"/>
      <c r="E94" s="34"/>
      <c r="F94" s="20"/>
      <c r="G94" s="19"/>
      <c r="H94" s="19"/>
      <c r="I94" s="19"/>
      <c r="J94" s="19"/>
      <c r="K94" s="28">
        <f t="shared" si="7"/>
        <v>0</v>
      </c>
      <c r="L94" s="32"/>
      <c r="M94" s="19"/>
      <c r="N94" s="19"/>
      <c r="O94" s="19"/>
      <c r="P94" s="19"/>
      <c r="Q94" s="28">
        <f t="shared" si="8"/>
        <v>0</v>
      </c>
      <c r="R94" s="32"/>
      <c r="S94" s="19"/>
      <c r="T94" s="32"/>
      <c r="U94" s="19"/>
      <c r="V94" s="28">
        <f t="shared" si="9"/>
        <v>0</v>
      </c>
      <c r="W94" s="17"/>
      <c r="X94" s="21" t="str">
        <f t="shared" si="10"/>
        <v/>
      </c>
    </row>
    <row r="95" spans="1:24" x14ac:dyDescent="0.25">
      <c r="A95" s="18" t="str">
        <f>IF(B95=0,"",VLOOKUP(B95,Mapping!$A$4:$B$18,2,FALSE))</f>
        <v/>
      </c>
      <c r="B95" s="17"/>
      <c r="C95" s="17"/>
      <c r="D95" s="17"/>
      <c r="E95" s="34"/>
      <c r="F95" s="20"/>
      <c r="G95" s="19"/>
      <c r="H95" s="19"/>
      <c r="I95" s="19"/>
      <c r="J95" s="19"/>
      <c r="K95" s="28">
        <f t="shared" si="7"/>
        <v>0</v>
      </c>
      <c r="L95" s="32"/>
      <c r="M95" s="19"/>
      <c r="N95" s="19"/>
      <c r="O95" s="19"/>
      <c r="P95" s="19"/>
      <c r="Q95" s="28">
        <f t="shared" si="8"/>
        <v>0</v>
      </c>
      <c r="R95" s="32"/>
      <c r="S95" s="19"/>
      <c r="T95" s="32"/>
      <c r="U95" s="19"/>
      <c r="V95" s="28">
        <f t="shared" si="9"/>
        <v>0</v>
      </c>
      <c r="W95" s="17"/>
      <c r="X95" s="21" t="str">
        <f t="shared" si="10"/>
        <v/>
      </c>
    </row>
    <row r="96" spans="1:24" x14ac:dyDescent="0.25">
      <c r="A96" s="18" t="str">
        <f>IF(B96=0,"",VLOOKUP(B96,Mapping!$A$4:$B$18,2,FALSE))</f>
        <v/>
      </c>
      <c r="B96" s="17"/>
      <c r="C96" s="17"/>
      <c r="D96" s="17"/>
      <c r="E96" s="34"/>
      <c r="F96" s="20"/>
      <c r="G96" s="19"/>
      <c r="H96" s="19"/>
      <c r="I96" s="19"/>
      <c r="J96" s="19"/>
      <c r="K96" s="28">
        <f t="shared" si="7"/>
        <v>0</v>
      </c>
      <c r="L96" s="32"/>
      <c r="M96" s="19"/>
      <c r="N96" s="19"/>
      <c r="O96" s="19"/>
      <c r="P96" s="19"/>
      <c r="Q96" s="28">
        <f t="shared" si="8"/>
        <v>0</v>
      </c>
      <c r="R96" s="32"/>
      <c r="S96" s="19"/>
      <c r="T96" s="32"/>
      <c r="U96" s="19"/>
      <c r="V96" s="28">
        <f t="shared" si="9"/>
        <v>0</v>
      </c>
      <c r="W96" s="17"/>
      <c r="X96" s="21" t="str">
        <f t="shared" si="10"/>
        <v/>
      </c>
    </row>
    <row r="97" spans="1:24" x14ac:dyDescent="0.25">
      <c r="A97" s="18" t="str">
        <f>IF(B97=0,"",VLOOKUP(B97,Mapping!$A$4:$B$18,2,FALSE))</f>
        <v/>
      </c>
      <c r="B97" s="17"/>
      <c r="C97" s="17"/>
      <c r="D97" s="17"/>
      <c r="E97" s="34"/>
      <c r="F97" s="20"/>
      <c r="G97" s="19"/>
      <c r="H97" s="19"/>
      <c r="I97" s="19"/>
      <c r="J97" s="19"/>
      <c r="K97" s="28">
        <f t="shared" si="7"/>
        <v>0</v>
      </c>
      <c r="L97" s="32"/>
      <c r="M97" s="19"/>
      <c r="N97" s="19"/>
      <c r="O97" s="19"/>
      <c r="P97" s="19"/>
      <c r="Q97" s="28">
        <f t="shared" si="8"/>
        <v>0</v>
      </c>
      <c r="R97" s="32"/>
      <c r="S97" s="19"/>
      <c r="T97" s="32"/>
      <c r="U97" s="19"/>
      <c r="V97" s="28">
        <f t="shared" si="9"/>
        <v>0</v>
      </c>
      <c r="W97" s="17"/>
      <c r="X97" s="21" t="str">
        <f t="shared" si="10"/>
        <v/>
      </c>
    </row>
    <row r="98" spans="1:24" x14ac:dyDescent="0.25">
      <c r="A98" s="18" t="str">
        <f>IF(B98=0,"",VLOOKUP(B98,Mapping!$A$4:$B$18,2,FALSE))</f>
        <v/>
      </c>
      <c r="B98" s="17"/>
      <c r="C98" s="17"/>
      <c r="D98" s="17"/>
      <c r="E98" s="34"/>
      <c r="F98" s="20"/>
      <c r="G98" s="19"/>
      <c r="H98" s="19"/>
      <c r="I98" s="19"/>
      <c r="J98" s="19"/>
      <c r="K98" s="28">
        <f t="shared" si="7"/>
        <v>0</v>
      </c>
      <c r="L98" s="32"/>
      <c r="M98" s="19"/>
      <c r="N98" s="19"/>
      <c r="O98" s="19"/>
      <c r="P98" s="19"/>
      <c r="Q98" s="28">
        <f t="shared" si="8"/>
        <v>0</v>
      </c>
      <c r="R98" s="32"/>
      <c r="S98" s="19"/>
      <c r="T98" s="32"/>
      <c r="U98" s="19"/>
      <c r="V98" s="28">
        <f t="shared" si="9"/>
        <v>0</v>
      </c>
      <c r="W98" s="17"/>
      <c r="X98" s="21" t="str">
        <f t="shared" si="10"/>
        <v/>
      </c>
    </row>
    <row r="99" spans="1:24" x14ac:dyDescent="0.25">
      <c r="A99" s="18" t="str">
        <f>IF(B99=0,"",VLOOKUP(B99,Mapping!$A$4:$B$18,2,FALSE))</f>
        <v/>
      </c>
      <c r="B99" s="17"/>
      <c r="C99" s="17"/>
      <c r="D99" s="17"/>
      <c r="E99" s="34"/>
      <c r="F99" s="20"/>
      <c r="G99" s="19"/>
      <c r="H99" s="19"/>
      <c r="I99" s="19"/>
      <c r="J99" s="19"/>
      <c r="K99" s="28">
        <f t="shared" si="7"/>
        <v>0</v>
      </c>
      <c r="L99" s="32"/>
      <c r="M99" s="19"/>
      <c r="N99" s="19"/>
      <c r="O99" s="19"/>
      <c r="P99" s="19"/>
      <c r="Q99" s="28">
        <f t="shared" si="8"/>
        <v>0</v>
      </c>
      <c r="R99" s="32"/>
      <c r="S99" s="19"/>
      <c r="T99" s="32"/>
      <c r="U99" s="19"/>
      <c r="V99" s="28">
        <f t="shared" si="9"/>
        <v>0</v>
      </c>
      <c r="W99" s="17"/>
      <c r="X99" s="21" t="str">
        <f t="shared" si="10"/>
        <v/>
      </c>
    </row>
    <row r="100" spans="1:24" x14ac:dyDescent="0.25">
      <c r="A100" s="18" t="str">
        <f>IF(B100=0,"",VLOOKUP(B100,Mapping!$A$4:$B$18,2,FALSE))</f>
        <v/>
      </c>
      <c r="B100" s="17"/>
      <c r="C100" s="17"/>
      <c r="D100" s="17"/>
      <c r="E100" s="34"/>
      <c r="F100" s="20"/>
      <c r="G100" s="19"/>
      <c r="H100" s="19"/>
      <c r="I100" s="19"/>
      <c r="J100" s="19"/>
      <c r="K100" s="28">
        <f t="shared" si="7"/>
        <v>0</v>
      </c>
      <c r="L100" s="32"/>
      <c r="M100" s="19"/>
      <c r="N100" s="19"/>
      <c r="O100" s="19"/>
      <c r="P100" s="19"/>
      <c r="Q100" s="28">
        <f t="shared" si="8"/>
        <v>0</v>
      </c>
      <c r="R100" s="32"/>
      <c r="S100" s="19"/>
      <c r="T100" s="32"/>
      <c r="U100" s="19"/>
      <c r="V100" s="28">
        <f t="shared" si="9"/>
        <v>0</v>
      </c>
      <c r="W100" s="17"/>
      <c r="X100" s="21" t="str">
        <f t="shared" si="10"/>
        <v/>
      </c>
    </row>
    <row r="101" spans="1:24" x14ac:dyDescent="0.25">
      <c r="A101" s="18" t="str">
        <f>IF(B101=0,"",VLOOKUP(B101,Mapping!$A$4:$B$18,2,FALSE))</f>
        <v/>
      </c>
      <c r="B101" s="17"/>
      <c r="C101" s="17"/>
      <c r="D101" s="17"/>
      <c r="E101" s="34"/>
      <c r="F101" s="20"/>
      <c r="G101" s="19"/>
      <c r="H101" s="19"/>
      <c r="I101" s="19"/>
      <c r="J101" s="19"/>
      <c r="K101" s="28">
        <f t="shared" si="7"/>
        <v>0</v>
      </c>
      <c r="L101" s="32"/>
      <c r="M101" s="19"/>
      <c r="N101" s="19"/>
      <c r="O101" s="19"/>
      <c r="P101" s="19"/>
      <c r="Q101" s="28">
        <f t="shared" si="8"/>
        <v>0</v>
      </c>
      <c r="R101" s="32"/>
      <c r="S101" s="19"/>
      <c r="T101" s="32"/>
      <c r="U101" s="19"/>
      <c r="V101" s="28">
        <f t="shared" si="9"/>
        <v>0</v>
      </c>
      <c r="W101" s="17"/>
      <c r="X101" s="21" t="str">
        <f t="shared" si="10"/>
        <v/>
      </c>
    </row>
    <row r="102" spans="1:24" x14ac:dyDescent="0.25">
      <c r="A102" s="18" t="str">
        <f>IF(B102=0,"",VLOOKUP(B102,Mapping!$A$4:$B$18,2,FALSE))</f>
        <v/>
      </c>
      <c r="B102" s="17"/>
      <c r="C102" s="17"/>
      <c r="D102" s="17"/>
      <c r="E102" s="34"/>
      <c r="F102" s="20"/>
      <c r="G102" s="19"/>
      <c r="H102" s="19"/>
      <c r="I102" s="19"/>
      <c r="J102" s="19"/>
      <c r="K102" s="28">
        <f t="shared" si="7"/>
        <v>0</v>
      </c>
      <c r="L102" s="32"/>
      <c r="M102" s="19"/>
      <c r="N102" s="19"/>
      <c r="O102" s="19"/>
      <c r="P102" s="19"/>
      <c r="Q102" s="28">
        <f t="shared" si="8"/>
        <v>0</v>
      </c>
      <c r="R102" s="32"/>
      <c r="S102" s="19"/>
      <c r="T102" s="32"/>
      <c r="U102" s="19"/>
      <c r="V102" s="28">
        <f t="shared" si="9"/>
        <v>0</v>
      </c>
      <c r="W102" s="17"/>
      <c r="X102" s="21" t="str">
        <f t="shared" si="10"/>
        <v/>
      </c>
    </row>
    <row r="103" spans="1:24" x14ac:dyDescent="0.25">
      <c r="A103" s="18" t="str">
        <f>IF(B103=0,"",VLOOKUP(B103,Mapping!$A$4:$B$18,2,FALSE))</f>
        <v/>
      </c>
      <c r="B103" s="17"/>
      <c r="C103" s="17"/>
      <c r="D103" s="17"/>
      <c r="E103" s="34"/>
      <c r="F103" s="20"/>
      <c r="G103" s="19"/>
      <c r="H103" s="19"/>
      <c r="I103" s="19"/>
      <c r="J103" s="19"/>
      <c r="K103" s="28">
        <f t="shared" si="7"/>
        <v>0</v>
      </c>
      <c r="L103" s="32"/>
      <c r="M103" s="19"/>
      <c r="N103" s="19"/>
      <c r="O103" s="19"/>
      <c r="P103" s="19"/>
      <c r="Q103" s="28">
        <f t="shared" si="8"/>
        <v>0</v>
      </c>
      <c r="R103" s="32"/>
      <c r="S103" s="19"/>
      <c r="T103" s="32"/>
      <c r="U103" s="19"/>
      <c r="V103" s="28">
        <f t="shared" si="9"/>
        <v>0</v>
      </c>
      <c r="W103" s="17"/>
      <c r="X103" s="21" t="str">
        <f t="shared" si="10"/>
        <v/>
      </c>
    </row>
    <row r="104" spans="1:24" x14ac:dyDescent="0.25">
      <c r="A104" s="18" t="str">
        <f>IF(B104=0,"",VLOOKUP(B104,Mapping!$A$4:$B$18,2,FALSE))</f>
        <v/>
      </c>
      <c r="B104" s="17"/>
      <c r="C104" s="17"/>
      <c r="D104" s="17"/>
      <c r="E104" s="34"/>
      <c r="F104" s="20"/>
      <c r="G104" s="19"/>
      <c r="H104" s="19"/>
      <c r="I104" s="19"/>
      <c r="J104" s="19"/>
      <c r="K104" s="28">
        <f t="shared" si="7"/>
        <v>0</v>
      </c>
      <c r="L104" s="32"/>
      <c r="M104" s="19"/>
      <c r="N104" s="19"/>
      <c r="O104" s="19"/>
      <c r="P104" s="19"/>
      <c r="Q104" s="28">
        <f t="shared" si="8"/>
        <v>0</v>
      </c>
      <c r="R104" s="32"/>
      <c r="S104" s="19"/>
      <c r="T104" s="32"/>
      <c r="U104" s="19"/>
      <c r="V104" s="28">
        <f t="shared" si="9"/>
        <v>0</v>
      </c>
      <c r="W104" s="17"/>
      <c r="X104" s="21" t="str">
        <f t="shared" si="10"/>
        <v/>
      </c>
    </row>
    <row r="105" spans="1:24" x14ac:dyDescent="0.25">
      <c r="A105" s="18" t="str">
        <f>IF(B105=0,"",VLOOKUP(B105,Mapping!$A$4:$B$18,2,FALSE))</f>
        <v/>
      </c>
      <c r="B105" s="17"/>
      <c r="C105" s="17"/>
      <c r="D105" s="17"/>
      <c r="E105" s="34"/>
      <c r="F105" s="20"/>
      <c r="G105" s="19"/>
      <c r="H105" s="19"/>
      <c r="I105" s="19"/>
      <c r="J105" s="19"/>
      <c r="K105" s="28">
        <f t="shared" si="7"/>
        <v>0</v>
      </c>
      <c r="L105" s="32"/>
      <c r="M105" s="19"/>
      <c r="N105" s="19"/>
      <c r="O105" s="19"/>
      <c r="P105" s="19"/>
      <c r="Q105" s="28">
        <f t="shared" si="8"/>
        <v>0</v>
      </c>
      <c r="R105" s="32"/>
      <c r="S105" s="19"/>
      <c r="T105" s="32"/>
      <c r="U105" s="19"/>
      <c r="V105" s="28">
        <f t="shared" si="9"/>
        <v>0</v>
      </c>
      <c r="W105" s="17"/>
      <c r="X105" s="21" t="str">
        <f t="shared" si="10"/>
        <v/>
      </c>
    </row>
    <row r="106" spans="1:24" x14ac:dyDescent="0.25">
      <c r="A106" s="18" t="str">
        <f>IF(B106=0,"",VLOOKUP(B106,Mapping!$A$4:$B$18,2,FALSE))</f>
        <v/>
      </c>
      <c r="B106" s="17"/>
      <c r="C106" s="17"/>
      <c r="D106" s="17"/>
      <c r="E106" s="34"/>
      <c r="F106" s="20"/>
      <c r="G106" s="19"/>
      <c r="H106" s="19"/>
      <c r="I106" s="19"/>
      <c r="J106" s="19"/>
      <c r="K106" s="28">
        <f t="shared" si="7"/>
        <v>0</v>
      </c>
      <c r="L106" s="32"/>
      <c r="M106" s="19"/>
      <c r="N106" s="19"/>
      <c r="O106" s="19"/>
      <c r="P106" s="19"/>
      <c r="Q106" s="28">
        <f t="shared" si="8"/>
        <v>0</v>
      </c>
      <c r="R106" s="32"/>
      <c r="S106" s="19"/>
      <c r="T106" s="32"/>
      <c r="U106" s="19"/>
      <c r="V106" s="28">
        <f t="shared" si="9"/>
        <v>0</v>
      </c>
      <c r="W106" s="17"/>
      <c r="X106" s="21" t="str">
        <f t="shared" si="10"/>
        <v/>
      </c>
    </row>
    <row r="107" spans="1:24" x14ac:dyDescent="0.25">
      <c r="A107" s="18" t="str">
        <f>IF(B107=0,"",VLOOKUP(B107,Mapping!$A$4:$B$18,2,FALSE))</f>
        <v/>
      </c>
      <c r="B107" s="17"/>
      <c r="C107" s="17"/>
      <c r="D107" s="17"/>
      <c r="E107" s="34"/>
      <c r="F107" s="20"/>
      <c r="G107" s="19"/>
      <c r="H107" s="19"/>
      <c r="I107" s="19"/>
      <c r="J107" s="19"/>
      <c r="K107" s="28">
        <f t="shared" si="7"/>
        <v>0</v>
      </c>
      <c r="L107" s="32"/>
      <c r="M107" s="19"/>
      <c r="N107" s="19"/>
      <c r="O107" s="19"/>
      <c r="P107" s="19"/>
      <c r="Q107" s="28">
        <f t="shared" si="8"/>
        <v>0</v>
      </c>
      <c r="R107" s="32"/>
      <c r="S107" s="19"/>
      <c r="T107" s="32"/>
      <c r="U107" s="19"/>
      <c r="V107" s="28">
        <f t="shared" si="9"/>
        <v>0</v>
      </c>
      <c r="W107" s="17"/>
      <c r="X107" s="21" t="str">
        <f t="shared" si="10"/>
        <v/>
      </c>
    </row>
    <row r="108" spans="1:24" x14ac:dyDescent="0.25">
      <c r="A108" s="18" t="str">
        <f>IF(B108=0,"",VLOOKUP(B108,Mapping!$A$4:$B$18,2,FALSE))</f>
        <v/>
      </c>
      <c r="B108" s="17"/>
      <c r="C108" s="17"/>
      <c r="D108" s="17"/>
      <c r="E108" s="34"/>
      <c r="F108" s="20"/>
      <c r="G108" s="19"/>
      <c r="H108" s="19"/>
      <c r="I108" s="19"/>
      <c r="J108" s="19"/>
      <c r="K108" s="28">
        <f t="shared" si="7"/>
        <v>0</v>
      </c>
      <c r="L108" s="32"/>
      <c r="M108" s="19"/>
      <c r="N108" s="19"/>
      <c r="O108" s="19"/>
      <c r="P108" s="19"/>
      <c r="Q108" s="28">
        <f t="shared" si="8"/>
        <v>0</v>
      </c>
      <c r="R108" s="32"/>
      <c r="S108" s="19"/>
      <c r="T108" s="32"/>
      <c r="U108" s="19"/>
      <c r="V108" s="28">
        <f t="shared" si="9"/>
        <v>0</v>
      </c>
      <c r="W108" s="17"/>
      <c r="X108" s="21" t="str">
        <f t="shared" si="10"/>
        <v/>
      </c>
    </row>
    <row r="109" spans="1:24" x14ac:dyDescent="0.25">
      <c r="A109" s="18" t="str">
        <f>IF(B109=0,"",VLOOKUP(B109,Mapping!$A$4:$B$18,2,FALSE))</f>
        <v/>
      </c>
      <c r="B109" s="17"/>
      <c r="C109" s="17"/>
      <c r="D109" s="17"/>
      <c r="E109" s="34"/>
      <c r="F109" s="20"/>
      <c r="G109" s="19"/>
      <c r="H109" s="19"/>
      <c r="I109" s="19"/>
      <c r="J109" s="19"/>
      <c r="K109" s="28">
        <f t="shared" si="7"/>
        <v>0</v>
      </c>
      <c r="L109" s="32"/>
      <c r="M109" s="19"/>
      <c r="N109" s="19"/>
      <c r="O109" s="19"/>
      <c r="P109" s="19"/>
      <c r="Q109" s="28">
        <f t="shared" si="8"/>
        <v>0</v>
      </c>
      <c r="R109" s="32"/>
      <c r="S109" s="19"/>
      <c r="T109" s="32"/>
      <c r="U109" s="19"/>
      <c r="V109" s="28">
        <f t="shared" si="9"/>
        <v>0</v>
      </c>
      <c r="W109" s="17"/>
      <c r="X109" s="21" t="str">
        <f t="shared" si="10"/>
        <v/>
      </c>
    </row>
    <row r="110" spans="1:24" x14ac:dyDescent="0.25">
      <c r="A110" s="18" t="str">
        <f>IF(B110=0,"",VLOOKUP(B110,Mapping!$A$4:$B$18,2,FALSE))</f>
        <v/>
      </c>
      <c r="B110" s="17"/>
      <c r="C110" s="17"/>
      <c r="D110" s="17"/>
      <c r="E110" s="34"/>
      <c r="F110" s="20"/>
      <c r="G110" s="19"/>
      <c r="H110" s="19"/>
      <c r="I110" s="19"/>
      <c r="J110" s="19"/>
      <c r="K110" s="28">
        <f t="shared" si="7"/>
        <v>0</v>
      </c>
      <c r="L110" s="32"/>
      <c r="M110" s="19"/>
      <c r="N110" s="19"/>
      <c r="O110" s="19"/>
      <c r="P110" s="19"/>
      <c r="Q110" s="28">
        <f t="shared" si="8"/>
        <v>0</v>
      </c>
      <c r="R110" s="32"/>
      <c r="S110" s="19"/>
      <c r="T110" s="32"/>
      <c r="U110" s="19"/>
      <c r="V110" s="28">
        <f t="shared" si="9"/>
        <v>0</v>
      </c>
      <c r="W110" s="17"/>
      <c r="X110" s="21" t="str">
        <f t="shared" si="10"/>
        <v/>
      </c>
    </row>
    <row r="111" spans="1:24" x14ac:dyDescent="0.25">
      <c r="A111" s="18" t="str">
        <f>IF(B111=0,"",VLOOKUP(B111,Mapping!$A$4:$B$18,2,FALSE))</f>
        <v/>
      </c>
      <c r="B111" s="17"/>
      <c r="C111" s="17"/>
      <c r="D111" s="17"/>
      <c r="E111" s="34"/>
      <c r="F111" s="20"/>
      <c r="G111" s="19"/>
      <c r="H111" s="19"/>
      <c r="I111" s="19"/>
      <c r="J111" s="19"/>
      <c r="K111" s="28">
        <f t="shared" si="7"/>
        <v>0</v>
      </c>
      <c r="L111" s="32"/>
      <c r="M111" s="19"/>
      <c r="N111" s="19"/>
      <c r="O111" s="19"/>
      <c r="P111" s="19"/>
      <c r="Q111" s="28">
        <f t="shared" si="8"/>
        <v>0</v>
      </c>
      <c r="R111" s="32"/>
      <c r="S111" s="19"/>
      <c r="T111" s="32"/>
      <c r="U111" s="19"/>
      <c r="V111" s="28">
        <f t="shared" si="9"/>
        <v>0</v>
      </c>
      <c r="W111" s="17"/>
      <c r="X111" s="21" t="str">
        <f t="shared" si="10"/>
        <v/>
      </c>
    </row>
    <row r="112" spans="1:24" x14ac:dyDescent="0.25">
      <c r="A112" s="18" t="str">
        <f>IF(B112=0,"",VLOOKUP(B112,Mapping!$A$4:$B$18,2,FALSE))</f>
        <v/>
      </c>
      <c r="B112" s="17"/>
      <c r="C112" s="17"/>
      <c r="D112" s="17"/>
      <c r="E112" s="34"/>
      <c r="F112" s="20"/>
      <c r="G112" s="19"/>
      <c r="H112" s="19"/>
      <c r="I112" s="19"/>
      <c r="J112" s="19"/>
      <c r="K112" s="28">
        <f t="shared" si="7"/>
        <v>0</v>
      </c>
      <c r="L112" s="32"/>
      <c r="M112" s="19"/>
      <c r="N112" s="19"/>
      <c r="O112" s="19"/>
      <c r="P112" s="19"/>
      <c r="Q112" s="28">
        <f t="shared" si="8"/>
        <v>0</v>
      </c>
      <c r="R112" s="32"/>
      <c r="S112" s="19"/>
      <c r="T112" s="32"/>
      <c r="U112" s="19"/>
      <c r="V112" s="28">
        <f t="shared" si="9"/>
        <v>0</v>
      </c>
      <c r="W112" s="17"/>
      <c r="X112" s="21" t="str">
        <f t="shared" si="10"/>
        <v/>
      </c>
    </row>
    <row r="113" spans="1:24" x14ac:dyDescent="0.25">
      <c r="A113" s="18" t="str">
        <f>IF(B113=0,"",VLOOKUP(B113,Mapping!$A$4:$B$18,2,FALSE))</f>
        <v/>
      </c>
      <c r="B113" s="17"/>
      <c r="C113" s="17"/>
      <c r="D113" s="17"/>
      <c r="E113" s="34"/>
      <c r="F113" s="20"/>
      <c r="G113" s="19"/>
      <c r="H113" s="19"/>
      <c r="I113" s="19"/>
      <c r="J113" s="19"/>
      <c r="K113" s="28">
        <f t="shared" si="7"/>
        <v>0</v>
      </c>
      <c r="L113" s="32"/>
      <c r="M113" s="19"/>
      <c r="N113" s="19"/>
      <c r="O113" s="19"/>
      <c r="P113" s="19"/>
      <c r="Q113" s="28">
        <f t="shared" si="8"/>
        <v>0</v>
      </c>
      <c r="R113" s="32"/>
      <c r="S113" s="19"/>
      <c r="T113" s="32"/>
      <c r="U113" s="19"/>
      <c r="V113" s="28">
        <f t="shared" si="9"/>
        <v>0</v>
      </c>
      <c r="W113" s="17"/>
      <c r="X113" s="21" t="str">
        <f t="shared" si="10"/>
        <v/>
      </c>
    </row>
    <row r="114" spans="1:24" x14ac:dyDescent="0.25">
      <c r="A114" s="18" t="str">
        <f>IF(B114=0,"",VLOOKUP(B114,Mapping!$A$4:$B$18,2,FALSE))</f>
        <v/>
      </c>
      <c r="B114" s="17"/>
      <c r="C114" s="17"/>
      <c r="D114" s="17"/>
      <c r="E114" s="34"/>
      <c r="F114" s="20"/>
      <c r="G114" s="19"/>
      <c r="H114" s="19"/>
      <c r="I114" s="19"/>
      <c r="J114" s="19"/>
      <c r="K114" s="28">
        <f t="shared" ref="K114:K141" si="11">SUM(G114:J114)</f>
        <v>0</v>
      </c>
      <c r="L114" s="32"/>
      <c r="M114" s="19"/>
      <c r="N114" s="19"/>
      <c r="O114" s="19"/>
      <c r="P114" s="19"/>
      <c r="Q114" s="28">
        <f t="shared" si="8"/>
        <v>0</v>
      </c>
      <c r="R114" s="32"/>
      <c r="S114" s="19"/>
      <c r="T114" s="32"/>
      <c r="U114" s="19"/>
      <c r="V114" s="28">
        <f t="shared" si="9"/>
        <v>0</v>
      </c>
      <c r="W114" s="17"/>
      <c r="X114" s="21" t="str">
        <f t="shared" si="10"/>
        <v/>
      </c>
    </row>
    <row r="115" spans="1:24" x14ac:dyDescent="0.25">
      <c r="A115" s="18" t="str">
        <f>IF(B115=0,"",VLOOKUP(B115,Mapping!$A$4:$B$18,2,FALSE))</f>
        <v/>
      </c>
      <c r="B115" s="17"/>
      <c r="C115" s="17"/>
      <c r="D115" s="17"/>
      <c r="E115" s="34"/>
      <c r="F115" s="20"/>
      <c r="G115" s="19"/>
      <c r="H115" s="19"/>
      <c r="I115" s="19"/>
      <c r="J115" s="19"/>
      <c r="K115" s="28">
        <f t="shared" si="11"/>
        <v>0</v>
      </c>
      <c r="L115" s="32"/>
      <c r="M115" s="19"/>
      <c r="N115" s="19"/>
      <c r="O115" s="19"/>
      <c r="P115" s="19"/>
      <c r="Q115" s="28">
        <f t="shared" si="8"/>
        <v>0</v>
      </c>
      <c r="R115" s="32"/>
      <c r="S115" s="19"/>
      <c r="T115" s="32"/>
      <c r="U115" s="19"/>
      <c r="V115" s="28">
        <f t="shared" si="9"/>
        <v>0</v>
      </c>
      <c r="W115" s="17"/>
      <c r="X115" s="21" t="str">
        <f t="shared" si="10"/>
        <v/>
      </c>
    </row>
    <row r="116" spans="1:24" x14ac:dyDescent="0.25">
      <c r="A116" s="18" t="str">
        <f>IF(B116=0,"",VLOOKUP(B116,Mapping!$A$4:$B$18,2,FALSE))</f>
        <v/>
      </c>
      <c r="B116" s="17"/>
      <c r="C116" s="17"/>
      <c r="D116" s="17"/>
      <c r="E116" s="34"/>
      <c r="F116" s="20"/>
      <c r="G116" s="19"/>
      <c r="H116" s="19"/>
      <c r="I116" s="19"/>
      <c r="J116" s="19"/>
      <c r="K116" s="28">
        <f t="shared" si="11"/>
        <v>0</v>
      </c>
      <c r="L116" s="32"/>
      <c r="M116" s="19"/>
      <c r="N116" s="19"/>
      <c r="O116" s="19"/>
      <c r="P116" s="19"/>
      <c r="Q116" s="28">
        <f t="shared" si="8"/>
        <v>0</v>
      </c>
      <c r="R116" s="32"/>
      <c r="S116" s="19"/>
      <c r="T116" s="32"/>
      <c r="U116" s="19"/>
      <c r="V116" s="28">
        <f t="shared" si="9"/>
        <v>0</v>
      </c>
      <c r="W116" s="17"/>
      <c r="X116" s="21" t="str">
        <f t="shared" si="10"/>
        <v/>
      </c>
    </row>
    <row r="117" spans="1:24" x14ac:dyDescent="0.25">
      <c r="A117" s="18" t="str">
        <f>IF(B117=0,"",VLOOKUP(B117,Mapping!$A$4:$B$18,2,FALSE))</f>
        <v/>
      </c>
      <c r="B117" s="17"/>
      <c r="C117" s="17"/>
      <c r="D117" s="17"/>
      <c r="E117" s="34"/>
      <c r="F117" s="20"/>
      <c r="G117" s="19"/>
      <c r="H117" s="19"/>
      <c r="I117" s="19"/>
      <c r="J117" s="19"/>
      <c r="K117" s="28">
        <f t="shared" si="11"/>
        <v>0</v>
      </c>
      <c r="L117" s="32"/>
      <c r="M117" s="19"/>
      <c r="N117" s="19"/>
      <c r="O117" s="19"/>
      <c r="P117" s="19"/>
      <c r="Q117" s="28">
        <f t="shared" si="8"/>
        <v>0</v>
      </c>
      <c r="R117" s="32"/>
      <c r="S117" s="19"/>
      <c r="T117" s="32"/>
      <c r="U117" s="19"/>
      <c r="V117" s="28">
        <f t="shared" si="9"/>
        <v>0</v>
      </c>
      <c r="W117" s="17"/>
      <c r="X117" s="21" t="str">
        <f t="shared" si="10"/>
        <v/>
      </c>
    </row>
    <row r="118" spans="1:24" x14ac:dyDescent="0.25">
      <c r="A118" s="18" t="str">
        <f>IF(B118=0,"",VLOOKUP(B118,Mapping!$A$4:$B$18,2,FALSE))</f>
        <v/>
      </c>
      <c r="B118" s="17"/>
      <c r="C118" s="17"/>
      <c r="D118" s="17"/>
      <c r="E118" s="34"/>
      <c r="F118" s="20"/>
      <c r="G118" s="19"/>
      <c r="H118" s="19"/>
      <c r="I118" s="19"/>
      <c r="J118" s="19"/>
      <c r="K118" s="28">
        <f t="shared" si="11"/>
        <v>0</v>
      </c>
      <c r="L118" s="32"/>
      <c r="M118" s="19"/>
      <c r="N118" s="19"/>
      <c r="O118" s="19"/>
      <c r="P118" s="19"/>
      <c r="Q118" s="28">
        <f t="shared" si="8"/>
        <v>0</v>
      </c>
      <c r="R118" s="32"/>
      <c r="S118" s="19"/>
      <c r="T118" s="32"/>
      <c r="U118" s="19"/>
      <c r="V118" s="28">
        <f t="shared" si="9"/>
        <v>0</v>
      </c>
      <c r="W118" s="17"/>
      <c r="X118" s="21" t="str">
        <f t="shared" si="10"/>
        <v/>
      </c>
    </row>
    <row r="119" spans="1:24" x14ac:dyDescent="0.25">
      <c r="A119" s="18" t="str">
        <f>IF(B119=0,"",VLOOKUP(B119,Mapping!$A$4:$B$18,2,FALSE))</f>
        <v/>
      </c>
      <c r="B119" s="17"/>
      <c r="C119" s="17"/>
      <c r="D119" s="17"/>
      <c r="E119" s="34"/>
      <c r="F119" s="20"/>
      <c r="G119" s="19"/>
      <c r="H119" s="19"/>
      <c r="I119" s="19"/>
      <c r="J119" s="19"/>
      <c r="K119" s="28">
        <f t="shared" si="11"/>
        <v>0</v>
      </c>
      <c r="L119" s="32"/>
      <c r="M119" s="19"/>
      <c r="N119" s="19"/>
      <c r="O119" s="19"/>
      <c r="P119" s="19"/>
      <c r="Q119" s="28">
        <f t="shared" si="8"/>
        <v>0</v>
      </c>
      <c r="R119" s="32"/>
      <c r="S119" s="19"/>
      <c r="T119" s="32"/>
      <c r="U119" s="19"/>
      <c r="V119" s="28">
        <f t="shared" si="9"/>
        <v>0</v>
      </c>
      <c r="W119" s="17"/>
      <c r="X119" s="21" t="str">
        <f t="shared" si="10"/>
        <v/>
      </c>
    </row>
    <row r="120" spans="1:24" x14ac:dyDescent="0.25">
      <c r="A120" s="18" t="str">
        <f>IF(B120=0,"",VLOOKUP(B120,Mapping!$A$4:$B$18,2,FALSE))</f>
        <v/>
      </c>
      <c r="B120" s="17"/>
      <c r="C120" s="17"/>
      <c r="D120" s="17"/>
      <c r="E120" s="34"/>
      <c r="F120" s="20"/>
      <c r="G120" s="19"/>
      <c r="H120" s="19"/>
      <c r="I120" s="19"/>
      <c r="J120" s="19"/>
      <c r="K120" s="28">
        <f t="shared" si="11"/>
        <v>0</v>
      </c>
      <c r="L120" s="32"/>
      <c r="M120" s="19"/>
      <c r="N120" s="19"/>
      <c r="O120" s="19"/>
      <c r="P120" s="19"/>
      <c r="Q120" s="28">
        <f t="shared" si="8"/>
        <v>0</v>
      </c>
      <c r="R120" s="32"/>
      <c r="S120" s="19"/>
      <c r="T120" s="32"/>
      <c r="U120" s="19"/>
      <c r="V120" s="28">
        <f t="shared" si="9"/>
        <v>0</v>
      </c>
      <c r="W120" s="17"/>
      <c r="X120" s="21" t="str">
        <f t="shared" si="10"/>
        <v/>
      </c>
    </row>
    <row r="121" spans="1:24" x14ac:dyDescent="0.25">
      <c r="A121" s="18" t="str">
        <f>IF(B121=0,"",VLOOKUP(B121,Mapping!$A$4:$B$18,2,FALSE))</f>
        <v/>
      </c>
      <c r="B121" s="17"/>
      <c r="C121" s="17"/>
      <c r="D121" s="17"/>
      <c r="E121" s="34"/>
      <c r="F121" s="20"/>
      <c r="G121" s="19"/>
      <c r="H121" s="19"/>
      <c r="I121" s="19"/>
      <c r="J121" s="19"/>
      <c r="K121" s="28">
        <f t="shared" si="11"/>
        <v>0</v>
      </c>
      <c r="L121" s="32"/>
      <c r="M121" s="19"/>
      <c r="N121" s="19"/>
      <c r="O121" s="19"/>
      <c r="P121" s="19"/>
      <c r="Q121" s="28">
        <f t="shared" si="8"/>
        <v>0</v>
      </c>
      <c r="R121" s="32"/>
      <c r="S121" s="19"/>
      <c r="T121" s="32"/>
      <c r="U121" s="19"/>
      <c r="V121" s="28">
        <f t="shared" si="9"/>
        <v>0</v>
      </c>
      <c r="W121" s="17"/>
      <c r="X121" s="21" t="str">
        <f t="shared" si="10"/>
        <v/>
      </c>
    </row>
    <row r="122" spans="1:24" x14ac:dyDescent="0.25">
      <c r="A122" s="18" t="str">
        <f>IF(B122=0,"",VLOOKUP(B122,Mapping!$A$4:$B$18,2,FALSE))</f>
        <v/>
      </c>
      <c r="B122" s="17"/>
      <c r="C122" s="17"/>
      <c r="D122" s="17"/>
      <c r="E122" s="34"/>
      <c r="F122" s="20"/>
      <c r="G122" s="19"/>
      <c r="H122" s="19"/>
      <c r="I122" s="19"/>
      <c r="J122" s="19"/>
      <c r="K122" s="28">
        <f t="shared" si="11"/>
        <v>0</v>
      </c>
      <c r="L122" s="32"/>
      <c r="M122" s="19"/>
      <c r="N122" s="19"/>
      <c r="O122" s="19"/>
      <c r="P122" s="19"/>
      <c r="Q122" s="28">
        <f t="shared" si="8"/>
        <v>0</v>
      </c>
      <c r="R122" s="32"/>
      <c r="S122" s="19"/>
      <c r="T122" s="32"/>
      <c r="U122" s="19"/>
      <c r="V122" s="28">
        <f t="shared" si="9"/>
        <v>0</v>
      </c>
      <c r="W122" s="17"/>
      <c r="X122" s="21" t="str">
        <f t="shared" si="10"/>
        <v/>
      </c>
    </row>
    <row r="123" spans="1:24" x14ac:dyDescent="0.25">
      <c r="A123" s="18" t="str">
        <f>IF(B123=0,"",VLOOKUP(B123,Mapping!$A$4:$B$18,2,FALSE))</f>
        <v/>
      </c>
      <c r="B123" s="17"/>
      <c r="C123" s="17"/>
      <c r="D123" s="17"/>
      <c r="E123" s="34"/>
      <c r="F123" s="20"/>
      <c r="G123" s="19"/>
      <c r="H123" s="19"/>
      <c r="I123" s="19"/>
      <c r="J123" s="19"/>
      <c r="K123" s="28">
        <f t="shared" si="11"/>
        <v>0</v>
      </c>
      <c r="L123" s="32"/>
      <c r="M123" s="19"/>
      <c r="N123" s="19"/>
      <c r="O123" s="19"/>
      <c r="P123" s="19"/>
      <c r="Q123" s="28">
        <f t="shared" si="8"/>
        <v>0</v>
      </c>
      <c r="R123" s="32"/>
      <c r="S123" s="19"/>
      <c r="T123" s="32"/>
      <c r="U123" s="19"/>
      <c r="V123" s="28">
        <f t="shared" si="9"/>
        <v>0</v>
      </c>
      <c r="W123" s="17"/>
      <c r="X123" s="21" t="str">
        <f t="shared" si="10"/>
        <v/>
      </c>
    </row>
    <row r="124" spans="1:24" x14ac:dyDescent="0.25">
      <c r="A124" s="18" t="str">
        <f>IF(B124=0,"",VLOOKUP(B124,Mapping!$A$4:$B$18,2,FALSE))</f>
        <v/>
      </c>
      <c r="B124" s="17"/>
      <c r="C124" s="17"/>
      <c r="D124" s="17"/>
      <c r="E124" s="34"/>
      <c r="F124" s="20"/>
      <c r="G124" s="19"/>
      <c r="H124" s="19"/>
      <c r="I124" s="19"/>
      <c r="J124" s="19"/>
      <c r="K124" s="28">
        <f t="shared" si="11"/>
        <v>0</v>
      </c>
      <c r="L124" s="32"/>
      <c r="M124" s="19"/>
      <c r="N124" s="19"/>
      <c r="O124" s="19"/>
      <c r="P124" s="19"/>
      <c r="Q124" s="28">
        <f t="shared" si="8"/>
        <v>0</v>
      </c>
      <c r="R124" s="32"/>
      <c r="S124" s="19"/>
      <c r="T124" s="32"/>
      <c r="U124" s="19"/>
      <c r="V124" s="28">
        <f t="shared" si="9"/>
        <v>0</v>
      </c>
      <c r="W124" s="17"/>
      <c r="X124" s="21" t="str">
        <f t="shared" si="10"/>
        <v/>
      </c>
    </row>
    <row r="125" spans="1:24" x14ac:dyDescent="0.25">
      <c r="A125" s="18" t="str">
        <f>IF(B125=0,"",VLOOKUP(B125,Mapping!$A$4:$B$18,2,FALSE))</f>
        <v/>
      </c>
      <c r="B125" s="17"/>
      <c r="C125" s="17"/>
      <c r="D125" s="17"/>
      <c r="E125" s="34"/>
      <c r="F125" s="20"/>
      <c r="G125" s="19"/>
      <c r="H125" s="19"/>
      <c r="I125" s="19"/>
      <c r="J125" s="19"/>
      <c r="K125" s="28">
        <f t="shared" si="11"/>
        <v>0</v>
      </c>
      <c r="L125" s="32"/>
      <c r="M125" s="19"/>
      <c r="N125" s="19"/>
      <c r="O125" s="19"/>
      <c r="P125" s="19"/>
      <c r="Q125" s="28">
        <f t="shared" si="8"/>
        <v>0</v>
      </c>
      <c r="R125" s="32"/>
      <c r="S125" s="19"/>
      <c r="T125" s="32"/>
      <c r="U125" s="19"/>
      <c r="V125" s="28">
        <f t="shared" si="9"/>
        <v>0</v>
      </c>
      <c r="W125" s="17"/>
      <c r="X125" s="21" t="str">
        <f t="shared" si="10"/>
        <v/>
      </c>
    </row>
    <row r="126" spans="1:24" x14ac:dyDescent="0.25">
      <c r="A126" s="18" t="str">
        <f>IF(B126=0,"",VLOOKUP(B126,Mapping!$A$4:$B$18,2,FALSE))</f>
        <v/>
      </c>
      <c r="B126" s="17"/>
      <c r="C126" s="17"/>
      <c r="D126" s="17"/>
      <c r="E126" s="34"/>
      <c r="F126" s="20"/>
      <c r="G126" s="19"/>
      <c r="H126" s="19"/>
      <c r="I126" s="19"/>
      <c r="J126" s="19"/>
      <c r="K126" s="28">
        <f t="shared" si="11"/>
        <v>0</v>
      </c>
      <c r="L126" s="32"/>
      <c r="M126" s="19"/>
      <c r="N126" s="19"/>
      <c r="O126" s="19"/>
      <c r="P126" s="19"/>
      <c r="Q126" s="28">
        <f t="shared" si="8"/>
        <v>0</v>
      </c>
      <c r="R126" s="32"/>
      <c r="S126" s="19"/>
      <c r="T126" s="32"/>
      <c r="U126" s="19"/>
      <c r="V126" s="28">
        <f t="shared" si="9"/>
        <v>0</v>
      </c>
      <c r="W126" s="17"/>
      <c r="X126" s="21" t="str">
        <f t="shared" si="10"/>
        <v/>
      </c>
    </row>
    <row r="127" spans="1:24" x14ac:dyDescent="0.25">
      <c r="A127" s="18" t="str">
        <f>IF(B127=0,"",VLOOKUP(B127,Mapping!$A$4:$B$18,2,FALSE))</f>
        <v/>
      </c>
      <c r="B127" s="17"/>
      <c r="C127" s="17"/>
      <c r="D127" s="17"/>
      <c r="E127" s="34"/>
      <c r="F127" s="20"/>
      <c r="G127" s="19"/>
      <c r="H127" s="19"/>
      <c r="I127" s="19"/>
      <c r="J127" s="19"/>
      <c r="K127" s="28">
        <f t="shared" si="11"/>
        <v>0</v>
      </c>
      <c r="L127" s="32"/>
      <c r="M127" s="19"/>
      <c r="N127" s="19"/>
      <c r="O127" s="19"/>
      <c r="P127" s="19"/>
      <c r="Q127" s="28">
        <f t="shared" si="8"/>
        <v>0</v>
      </c>
      <c r="R127" s="32"/>
      <c r="S127" s="19"/>
      <c r="T127" s="32"/>
      <c r="U127" s="19"/>
      <c r="V127" s="28">
        <f t="shared" si="9"/>
        <v>0</v>
      </c>
      <c r="W127" s="17"/>
      <c r="X127" s="21" t="str">
        <f t="shared" si="10"/>
        <v/>
      </c>
    </row>
    <row r="128" spans="1:24" x14ac:dyDescent="0.25">
      <c r="A128" s="18" t="str">
        <f>IF(B128=0,"",VLOOKUP(B128,Mapping!$A$4:$B$18,2,FALSE))</f>
        <v/>
      </c>
      <c r="B128" s="17"/>
      <c r="C128" s="17"/>
      <c r="D128" s="17"/>
      <c r="E128" s="34"/>
      <c r="F128" s="20"/>
      <c r="G128" s="19"/>
      <c r="H128" s="19"/>
      <c r="I128" s="19"/>
      <c r="J128" s="19"/>
      <c r="K128" s="28">
        <f t="shared" si="11"/>
        <v>0</v>
      </c>
      <c r="L128" s="32"/>
      <c r="M128" s="19"/>
      <c r="N128" s="19"/>
      <c r="O128" s="19"/>
      <c r="P128" s="19"/>
      <c r="Q128" s="28">
        <f t="shared" si="8"/>
        <v>0</v>
      </c>
      <c r="R128" s="32"/>
      <c r="S128" s="19"/>
      <c r="T128" s="32"/>
      <c r="U128" s="19"/>
      <c r="V128" s="28">
        <f t="shared" si="9"/>
        <v>0</v>
      </c>
      <c r="W128" s="17"/>
      <c r="X128" s="21" t="str">
        <f t="shared" si="10"/>
        <v/>
      </c>
    </row>
    <row r="129" spans="1:24" x14ac:dyDescent="0.25">
      <c r="A129" s="18" t="str">
        <f>IF(B129=0,"",VLOOKUP(B129,Mapping!$A$4:$B$18,2,FALSE))</f>
        <v/>
      </c>
      <c r="B129" s="17"/>
      <c r="C129" s="17"/>
      <c r="D129" s="17"/>
      <c r="E129" s="34"/>
      <c r="F129" s="20"/>
      <c r="G129" s="19"/>
      <c r="H129" s="19"/>
      <c r="I129" s="19"/>
      <c r="J129" s="19"/>
      <c r="K129" s="28">
        <f t="shared" si="11"/>
        <v>0</v>
      </c>
      <c r="L129" s="32"/>
      <c r="M129" s="19"/>
      <c r="N129" s="19"/>
      <c r="O129" s="19"/>
      <c r="P129" s="19"/>
      <c r="Q129" s="28">
        <f t="shared" si="8"/>
        <v>0</v>
      </c>
      <c r="R129" s="32"/>
      <c r="S129" s="19"/>
      <c r="T129" s="32"/>
      <c r="U129" s="19"/>
      <c r="V129" s="28">
        <f t="shared" si="9"/>
        <v>0</v>
      </c>
      <c r="W129" s="17"/>
      <c r="X129" s="21" t="str">
        <f t="shared" si="10"/>
        <v/>
      </c>
    </row>
    <row r="130" spans="1:24" x14ac:dyDescent="0.25">
      <c r="A130" s="18" t="str">
        <f>IF(B130=0,"",VLOOKUP(B130,Mapping!$A$4:$B$18,2,FALSE))</f>
        <v/>
      </c>
      <c r="B130" s="17"/>
      <c r="C130" s="17"/>
      <c r="D130" s="17"/>
      <c r="E130" s="34"/>
      <c r="F130" s="20"/>
      <c r="G130" s="19"/>
      <c r="H130" s="19"/>
      <c r="I130" s="19"/>
      <c r="J130" s="19"/>
      <c r="K130" s="28">
        <f t="shared" si="11"/>
        <v>0</v>
      </c>
      <c r="L130" s="32"/>
      <c r="M130" s="19"/>
      <c r="N130" s="19"/>
      <c r="O130" s="19"/>
      <c r="P130" s="19"/>
      <c r="Q130" s="28">
        <f t="shared" si="8"/>
        <v>0</v>
      </c>
      <c r="R130" s="32"/>
      <c r="S130" s="19"/>
      <c r="T130" s="32"/>
      <c r="U130" s="19"/>
      <c r="V130" s="28">
        <f t="shared" si="9"/>
        <v>0</v>
      </c>
      <c r="W130" s="17"/>
      <c r="X130" s="21" t="str">
        <f t="shared" si="10"/>
        <v/>
      </c>
    </row>
    <row r="131" spans="1:24" x14ac:dyDescent="0.25">
      <c r="A131" s="18" t="str">
        <f>IF(B131=0,"",VLOOKUP(B131,Mapping!$A$4:$B$18,2,FALSE))</f>
        <v/>
      </c>
      <c r="B131" s="17"/>
      <c r="C131" s="17"/>
      <c r="D131" s="17"/>
      <c r="E131" s="34"/>
      <c r="F131" s="20"/>
      <c r="G131" s="19"/>
      <c r="H131" s="19"/>
      <c r="I131" s="19"/>
      <c r="J131" s="19"/>
      <c r="K131" s="28">
        <f t="shared" si="11"/>
        <v>0</v>
      </c>
      <c r="L131" s="32"/>
      <c r="M131" s="19"/>
      <c r="N131" s="19"/>
      <c r="O131" s="19"/>
      <c r="P131" s="19"/>
      <c r="Q131" s="28">
        <f t="shared" si="8"/>
        <v>0</v>
      </c>
      <c r="R131" s="32"/>
      <c r="S131" s="19"/>
      <c r="T131" s="32"/>
      <c r="U131" s="19"/>
      <c r="V131" s="28">
        <f t="shared" si="9"/>
        <v>0</v>
      </c>
      <c r="W131" s="17"/>
      <c r="X131" s="21" t="str">
        <f t="shared" si="10"/>
        <v/>
      </c>
    </row>
    <row r="132" spans="1:24" x14ac:dyDescent="0.25">
      <c r="A132" s="18" t="str">
        <f>IF(B132=0,"",VLOOKUP(B132,Mapping!$A$4:$B$18,2,FALSE))</f>
        <v/>
      </c>
      <c r="B132" s="17"/>
      <c r="C132" s="17"/>
      <c r="D132" s="17"/>
      <c r="E132" s="34"/>
      <c r="F132" s="20"/>
      <c r="G132" s="19"/>
      <c r="H132" s="19"/>
      <c r="I132" s="19"/>
      <c r="J132" s="19"/>
      <c r="K132" s="28">
        <f t="shared" si="11"/>
        <v>0</v>
      </c>
      <c r="L132" s="32"/>
      <c r="M132" s="19"/>
      <c r="N132" s="19"/>
      <c r="O132" s="19"/>
      <c r="P132" s="19"/>
      <c r="Q132" s="28">
        <f t="shared" si="8"/>
        <v>0</v>
      </c>
      <c r="R132" s="32"/>
      <c r="S132" s="19"/>
      <c r="T132" s="32"/>
      <c r="U132" s="19"/>
      <c r="V132" s="28">
        <f t="shared" si="9"/>
        <v>0</v>
      </c>
      <c r="W132" s="17"/>
      <c r="X132" s="21" t="str">
        <f t="shared" si="10"/>
        <v/>
      </c>
    </row>
    <row r="133" spans="1:24" x14ac:dyDescent="0.25">
      <c r="A133" s="18" t="str">
        <f>IF(B133=0,"",VLOOKUP(B133,Mapping!$A$4:$B$18,2,FALSE))</f>
        <v/>
      </c>
      <c r="B133" s="17"/>
      <c r="C133" s="17"/>
      <c r="D133" s="17"/>
      <c r="E133" s="34"/>
      <c r="F133" s="20"/>
      <c r="G133" s="19"/>
      <c r="H133" s="19"/>
      <c r="I133" s="19"/>
      <c r="J133" s="19"/>
      <c r="K133" s="28">
        <f t="shared" si="11"/>
        <v>0</v>
      </c>
      <c r="L133" s="32"/>
      <c r="M133" s="19"/>
      <c r="N133" s="19"/>
      <c r="O133" s="19"/>
      <c r="P133" s="19"/>
      <c r="Q133" s="28">
        <f t="shared" si="8"/>
        <v>0</v>
      </c>
      <c r="R133" s="32"/>
      <c r="S133" s="19"/>
      <c r="T133" s="32"/>
      <c r="U133" s="19"/>
      <c r="V133" s="28">
        <f t="shared" si="9"/>
        <v>0</v>
      </c>
      <c r="W133" s="17"/>
      <c r="X133" s="21" t="str">
        <f t="shared" si="10"/>
        <v/>
      </c>
    </row>
    <row r="134" spans="1:24" x14ac:dyDescent="0.25">
      <c r="A134" s="18" t="str">
        <f>IF(B134=0,"",VLOOKUP(B134,Mapping!$A$4:$B$18,2,FALSE))</f>
        <v/>
      </c>
      <c r="B134" s="17"/>
      <c r="C134" s="17"/>
      <c r="D134" s="17"/>
      <c r="E134" s="34"/>
      <c r="F134" s="20"/>
      <c r="G134" s="19"/>
      <c r="H134" s="19"/>
      <c r="I134" s="19"/>
      <c r="J134" s="19"/>
      <c r="K134" s="28">
        <f t="shared" si="11"/>
        <v>0</v>
      </c>
      <c r="L134" s="32"/>
      <c r="M134" s="19"/>
      <c r="N134" s="19"/>
      <c r="O134" s="19"/>
      <c r="P134" s="19"/>
      <c r="Q134" s="28">
        <f t="shared" si="8"/>
        <v>0</v>
      </c>
      <c r="R134" s="32"/>
      <c r="S134" s="19"/>
      <c r="T134" s="32"/>
      <c r="U134" s="19"/>
      <c r="V134" s="28">
        <f t="shared" si="9"/>
        <v>0</v>
      </c>
      <c r="W134" s="17"/>
      <c r="X134" s="21" t="str">
        <f t="shared" si="10"/>
        <v/>
      </c>
    </row>
    <row r="135" spans="1:24" x14ac:dyDescent="0.25">
      <c r="A135" s="18" t="str">
        <f>IF(B135=0,"",VLOOKUP(B135,Mapping!$A$4:$B$18,2,FALSE))</f>
        <v/>
      </c>
      <c r="B135" s="17"/>
      <c r="C135" s="17"/>
      <c r="D135" s="17"/>
      <c r="E135" s="34"/>
      <c r="F135" s="20"/>
      <c r="G135" s="19"/>
      <c r="H135" s="19"/>
      <c r="I135" s="19"/>
      <c r="J135" s="19"/>
      <c r="K135" s="28">
        <f t="shared" si="11"/>
        <v>0</v>
      </c>
      <c r="L135" s="32"/>
      <c r="M135" s="19"/>
      <c r="N135" s="19"/>
      <c r="O135" s="19"/>
      <c r="P135" s="19"/>
      <c r="Q135" s="28">
        <f t="shared" si="8"/>
        <v>0</v>
      </c>
      <c r="R135" s="32"/>
      <c r="S135" s="19"/>
      <c r="T135" s="32"/>
      <c r="U135" s="19"/>
      <c r="V135" s="28">
        <f t="shared" si="9"/>
        <v>0</v>
      </c>
      <c r="W135" s="17"/>
      <c r="X135" s="21" t="str">
        <f t="shared" si="10"/>
        <v/>
      </c>
    </row>
    <row r="136" spans="1:24" x14ac:dyDescent="0.25">
      <c r="A136" s="18" t="str">
        <f>IF(B136=0,"",VLOOKUP(B136,Mapping!$A$4:$B$18,2,FALSE))</f>
        <v/>
      </c>
      <c r="B136" s="17"/>
      <c r="C136" s="17"/>
      <c r="D136" s="17"/>
      <c r="E136" s="34"/>
      <c r="F136" s="20"/>
      <c r="G136" s="19"/>
      <c r="H136" s="19"/>
      <c r="I136" s="19"/>
      <c r="J136" s="19"/>
      <c r="K136" s="28">
        <f t="shared" si="11"/>
        <v>0</v>
      </c>
      <c r="L136" s="32"/>
      <c r="M136" s="19"/>
      <c r="N136" s="19"/>
      <c r="O136" s="19"/>
      <c r="P136" s="19"/>
      <c r="Q136" s="28">
        <f t="shared" si="8"/>
        <v>0</v>
      </c>
      <c r="R136" s="32"/>
      <c r="S136" s="19"/>
      <c r="T136" s="32"/>
      <c r="U136" s="19"/>
      <c r="V136" s="28">
        <f t="shared" si="9"/>
        <v>0</v>
      </c>
      <c r="W136" s="17"/>
      <c r="X136" s="21" t="str">
        <f t="shared" si="10"/>
        <v/>
      </c>
    </row>
    <row r="137" spans="1:24" x14ac:dyDescent="0.25">
      <c r="A137" s="18" t="str">
        <f>IF(B137=0,"",VLOOKUP(B137,Mapping!$A$4:$B$18,2,FALSE))</f>
        <v/>
      </c>
      <c r="B137" s="17"/>
      <c r="C137" s="17"/>
      <c r="D137" s="17"/>
      <c r="E137" s="34"/>
      <c r="F137" s="20"/>
      <c r="G137" s="19"/>
      <c r="H137" s="19"/>
      <c r="I137" s="19"/>
      <c r="J137" s="19"/>
      <c r="K137" s="28">
        <f t="shared" si="11"/>
        <v>0</v>
      </c>
      <c r="L137" s="32"/>
      <c r="M137" s="19"/>
      <c r="N137" s="19"/>
      <c r="O137" s="19"/>
      <c r="P137" s="19"/>
      <c r="Q137" s="28">
        <f t="shared" si="8"/>
        <v>0</v>
      </c>
      <c r="R137" s="32"/>
      <c r="S137" s="19"/>
      <c r="T137" s="32"/>
      <c r="U137" s="19"/>
      <c r="V137" s="28">
        <f t="shared" si="9"/>
        <v>0</v>
      </c>
      <c r="W137" s="17"/>
      <c r="X137" s="21" t="str">
        <f t="shared" si="10"/>
        <v/>
      </c>
    </row>
    <row r="138" spans="1:24" x14ac:dyDescent="0.25">
      <c r="A138" s="18" t="str">
        <f>IF(B138=0,"",VLOOKUP(B138,Mapping!$A$4:$B$18,2,FALSE))</f>
        <v/>
      </c>
      <c r="B138" s="17"/>
      <c r="C138" s="17"/>
      <c r="D138" s="17"/>
      <c r="E138" s="34"/>
      <c r="F138" s="20"/>
      <c r="G138" s="19"/>
      <c r="H138" s="19"/>
      <c r="I138" s="19"/>
      <c r="J138" s="19"/>
      <c r="K138" s="28">
        <f t="shared" si="11"/>
        <v>0</v>
      </c>
      <c r="L138" s="32"/>
      <c r="M138" s="19"/>
      <c r="N138" s="19"/>
      <c r="O138" s="19"/>
      <c r="P138" s="19"/>
      <c r="Q138" s="28">
        <f t="shared" si="8"/>
        <v>0</v>
      </c>
      <c r="R138" s="32"/>
      <c r="S138" s="19"/>
      <c r="T138" s="32"/>
      <c r="U138" s="19"/>
      <c r="V138" s="28">
        <f t="shared" si="9"/>
        <v>0</v>
      </c>
      <c r="W138" s="17"/>
      <c r="X138" s="21" t="str">
        <f t="shared" si="10"/>
        <v/>
      </c>
    </row>
    <row r="139" spans="1:24" x14ac:dyDescent="0.25">
      <c r="A139" s="18" t="str">
        <f>IF(B139=0,"",VLOOKUP(B139,Mapping!$A$4:$B$18,2,FALSE))</f>
        <v/>
      </c>
      <c r="B139" s="17"/>
      <c r="C139" s="17"/>
      <c r="D139" s="17"/>
      <c r="E139" s="34"/>
      <c r="F139" s="20"/>
      <c r="G139" s="19"/>
      <c r="H139" s="19"/>
      <c r="I139" s="19"/>
      <c r="J139" s="19"/>
      <c r="K139" s="28">
        <f t="shared" si="11"/>
        <v>0</v>
      </c>
      <c r="L139" s="32"/>
      <c r="M139" s="19"/>
      <c r="N139" s="19"/>
      <c r="O139" s="19"/>
      <c r="P139" s="19"/>
      <c r="Q139" s="28">
        <f t="shared" si="8"/>
        <v>0</v>
      </c>
      <c r="R139" s="32"/>
      <c r="S139" s="19"/>
      <c r="T139" s="32"/>
      <c r="U139" s="19"/>
      <c r="V139" s="28">
        <f t="shared" si="9"/>
        <v>0</v>
      </c>
      <c r="W139" s="17"/>
      <c r="X139" s="21" t="str">
        <f t="shared" si="10"/>
        <v/>
      </c>
    </row>
    <row r="140" spans="1:24" x14ac:dyDescent="0.25">
      <c r="A140" s="18" t="str">
        <f>IF(B140=0,"",VLOOKUP(B140,Mapping!$A$4:$B$18,2,FALSE))</f>
        <v/>
      </c>
      <c r="B140" s="17"/>
      <c r="C140" s="17"/>
      <c r="D140" s="17"/>
      <c r="E140" s="34"/>
      <c r="F140" s="20"/>
      <c r="G140" s="19"/>
      <c r="H140" s="19"/>
      <c r="I140" s="19"/>
      <c r="J140" s="19"/>
      <c r="K140" s="28">
        <f t="shared" si="11"/>
        <v>0</v>
      </c>
      <c r="L140" s="32"/>
      <c r="M140" s="19"/>
      <c r="N140" s="19"/>
      <c r="O140" s="19"/>
      <c r="P140" s="19"/>
      <c r="Q140" s="28">
        <f t="shared" si="8"/>
        <v>0</v>
      </c>
      <c r="R140" s="32"/>
      <c r="S140" s="19"/>
      <c r="T140" s="32"/>
      <c r="U140" s="19"/>
      <c r="V140" s="28">
        <f t="shared" si="9"/>
        <v>0</v>
      </c>
      <c r="W140" s="17"/>
      <c r="X140" s="21" t="str">
        <f t="shared" si="10"/>
        <v/>
      </c>
    </row>
    <row r="141" spans="1:24" x14ac:dyDescent="0.25">
      <c r="A141" s="18" t="str">
        <f>IF(B141=0,"",VLOOKUP(B141,Mapping!$A$4:$B$18,2,FALSE))</f>
        <v/>
      </c>
      <c r="B141" s="17"/>
      <c r="C141" s="17"/>
      <c r="D141" s="17"/>
      <c r="E141" s="34"/>
      <c r="F141" s="20"/>
      <c r="G141" s="19"/>
      <c r="H141" s="19"/>
      <c r="I141" s="19"/>
      <c r="J141" s="19"/>
      <c r="K141" s="28">
        <f t="shared" si="11"/>
        <v>0</v>
      </c>
      <c r="L141" s="32"/>
      <c r="M141" s="19"/>
      <c r="N141" s="19"/>
      <c r="O141" s="19"/>
      <c r="P141" s="19"/>
      <c r="Q141" s="28">
        <f t="shared" si="8"/>
        <v>0</v>
      </c>
      <c r="R141" s="32"/>
      <c r="S141" s="19"/>
      <c r="T141" s="32"/>
      <c r="U141" s="19"/>
      <c r="V141" s="28">
        <f t="shared" si="9"/>
        <v>0</v>
      </c>
      <c r="W141" s="17"/>
      <c r="X141" s="21" t="str">
        <f t="shared" si="10"/>
        <v/>
      </c>
    </row>
    <row r="142" spans="1:24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1:24" x14ac:dyDescent="0.25">
      <c r="A143" s="4" t="s">
        <v>48</v>
      </c>
      <c r="B143" s="4"/>
      <c r="C143" s="4"/>
      <c r="D143" s="4"/>
      <c r="E143" s="4"/>
      <c r="F143" s="6">
        <f>SUM(F82:F141)</f>
        <v>0</v>
      </c>
      <c r="G143" s="5">
        <f>SUM(G82:G142)</f>
        <v>0</v>
      </c>
      <c r="H143" s="5">
        <f>SUM(H82:H142)</f>
        <v>0</v>
      </c>
      <c r="I143" s="5">
        <f>SUM(I82:I142)</f>
        <v>0</v>
      </c>
      <c r="J143" s="5">
        <f>SUM(J82:J142)</f>
        <v>0</v>
      </c>
      <c r="K143" s="5">
        <f>SUM(K82:K142)</f>
        <v>0</v>
      </c>
      <c r="L143" s="6">
        <f>SUM(L82:L141)</f>
        <v>0</v>
      </c>
      <c r="M143" s="5">
        <f t="shared" ref="M143:Q143" si="12">SUM(M82:M142)</f>
        <v>0</v>
      </c>
      <c r="N143" s="5">
        <f t="shared" si="12"/>
        <v>0</v>
      </c>
      <c r="O143" s="5">
        <f t="shared" si="12"/>
        <v>0</v>
      </c>
      <c r="P143" s="5">
        <f t="shared" si="12"/>
        <v>0</v>
      </c>
      <c r="Q143" s="5">
        <f t="shared" si="12"/>
        <v>0</v>
      </c>
      <c r="R143" s="6">
        <f>SUM(R82:R141)</f>
        <v>0</v>
      </c>
      <c r="S143" s="5">
        <f>SUM(S82:S142)</f>
        <v>0</v>
      </c>
      <c r="T143" s="6">
        <f>SUM(T82:T141)</f>
        <v>0</v>
      </c>
      <c r="U143" s="5">
        <f>SUM(U82:U142)</f>
        <v>0</v>
      </c>
      <c r="V143" s="5">
        <f>SUM(V82:V142)</f>
        <v>0</v>
      </c>
      <c r="W143" s="13"/>
    </row>
    <row r="144" spans="1:24" x14ac:dyDescent="0.25">
      <c r="A144" s="4" t="s">
        <v>35</v>
      </c>
      <c r="B144" s="4"/>
      <c r="C144" s="4"/>
      <c r="D144" s="4"/>
      <c r="E144" s="25" t="s">
        <v>36</v>
      </c>
      <c r="F144" s="4"/>
      <c r="G144" s="5">
        <f>SUMIF($X$82:$X$141,$E$144,G82:G141)*$Y$1</f>
        <v>0</v>
      </c>
      <c r="H144" s="5">
        <f>SUMIF($X$82:$X$141,$E$144,H82:H141)*$Y$1</f>
        <v>0</v>
      </c>
      <c r="I144" s="5">
        <f>SUMIF($X$82:$X$141,$E$144,I82:I141)*$Y$1</f>
        <v>0</v>
      </c>
      <c r="J144" s="5">
        <f>SUMIF($X$82:$X$141,$E$144,J82:J141)*$Y$1</f>
        <v>0</v>
      </c>
      <c r="K144" s="5">
        <f>SUMIF($X$82:$X$141,$E$144,K82:K141)*$Y$1</f>
        <v>0</v>
      </c>
      <c r="L144" s="5"/>
      <c r="M144" s="5">
        <f>SUMIF($X$82:$X$141,$E$144,M82:M141)*$Y$1</f>
        <v>0</v>
      </c>
      <c r="N144" s="5">
        <f>SUMIF($X$82:$X$141,$E$144,N82:N141)*$Y$1</f>
        <v>0</v>
      </c>
      <c r="O144" s="5">
        <f>SUMIF($X$82:$X$141,$E$144,O82:O141)*$Y$1</f>
        <v>0</v>
      </c>
      <c r="P144" s="5">
        <f>SUMIF($X$82:$X$141,$E$144,P82:P141)*$Y$1</f>
        <v>0</v>
      </c>
      <c r="Q144" s="5">
        <f>SUMIF($X$82:$X$141,$E$144,Q82:Q141)*$Y$1</f>
        <v>0</v>
      </c>
      <c r="R144" s="5"/>
      <c r="S144" s="5">
        <f>SUMIF($X$82:$X$141,$E$144,S82:S141)*$Y$1</f>
        <v>0</v>
      </c>
      <c r="T144" s="5"/>
      <c r="U144" s="5">
        <f>SUMIF($X$82:$X$141,$E$144,U82:U141)*$Y$1</f>
        <v>0</v>
      </c>
      <c r="V144" s="5">
        <f>SUMIF($X$82:$X$141,$E$144,V82:V141)*$Y$1</f>
        <v>0</v>
      </c>
      <c r="W144" s="13"/>
    </row>
    <row r="145" spans="1:25" x14ac:dyDescent="0.25">
      <c r="A145" s="4" t="s">
        <v>37</v>
      </c>
      <c r="B145" s="4"/>
      <c r="C145" s="4"/>
      <c r="D145" s="4"/>
      <c r="E145" s="4"/>
      <c r="F145" s="4"/>
      <c r="G145" s="5">
        <f>SUM(G143:G144)</f>
        <v>0</v>
      </c>
      <c r="H145" s="5">
        <f t="shared" ref="H145" si="13">SUM(H143:H144)</f>
        <v>0</v>
      </c>
      <c r="I145" s="5">
        <f t="shared" ref="I145" si="14">SUM(I143:I144)</f>
        <v>0</v>
      </c>
      <c r="J145" s="5">
        <f t="shared" ref="J145" si="15">SUM(J143:J144)</f>
        <v>0</v>
      </c>
      <c r="K145" s="5">
        <f t="shared" ref="K145:Q145" si="16">SUM(K143:K144)</f>
        <v>0</v>
      </c>
      <c r="L145" s="5"/>
      <c r="M145" s="5">
        <f t="shared" si="16"/>
        <v>0</v>
      </c>
      <c r="N145" s="5">
        <f t="shared" si="16"/>
        <v>0</v>
      </c>
      <c r="O145" s="5">
        <f t="shared" si="16"/>
        <v>0</v>
      </c>
      <c r="P145" s="5">
        <f t="shared" si="16"/>
        <v>0</v>
      </c>
      <c r="Q145" s="5">
        <f t="shared" si="16"/>
        <v>0</v>
      </c>
      <c r="R145" s="5"/>
      <c r="S145" s="5">
        <f t="shared" ref="S145" si="17">SUM(S143:S144)</f>
        <v>0</v>
      </c>
      <c r="T145" s="5"/>
      <c r="U145" s="5">
        <f t="shared" ref="U145" si="18">SUM(U143:U144)</f>
        <v>0</v>
      </c>
      <c r="V145" s="5">
        <f t="shared" ref="V145" si="19">SUM(V143:V144)</f>
        <v>0</v>
      </c>
      <c r="W145" s="13"/>
    </row>
    <row r="146" spans="1:25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1:25" x14ac:dyDescent="0.25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1:25" x14ac:dyDescent="0.25">
      <c r="A148" s="13" t="s">
        <v>41</v>
      </c>
      <c r="B148" s="82"/>
      <c r="C148" s="8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Y148" s="21">
        <f>B148</f>
        <v>0</v>
      </c>
    </row>
    <row r="149" spans="1:25" x14ac:dyDescent="0.25">
      <c r="A149" s="14" t="s">
        <v>53</v>
      </c>
      <c r="B149" s="82"/>
      <c r="C149" s="8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</row>
    <row r="150" spans="1:25" x14ac:dyDescent="0.25">
      <c r="A150" s="14" t="s">
        <v>54</v>
      </c>
      <c r="B150" s="82"/>
      <c r="C150" s="8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</row>
    <row r="151" spans="1:25" x14ac:dyDescent="0.25">
      <c r="A151" s="14" t="s">
        <v>55</v>
      </c>
      <c r="B151" s="82"/>
      <c r="C151" s="8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1:25" x14ac:dyDescent="0.25">
      <c r="A152" s="76" t="s">
        <v>8</v>
      </c>
      <c r="B152" s="76" t="s">
        <v>9</v>
      </c>
      <c r="C152" s="81" t="s">
        <v>10</v>
      </c>
      <c r="D152" s="81" t="s">
        <v>45</v>
      </c>
      <c r="E152" s="76" t="s">
        <v>12</v>
      </c>
      <c r="F152" s="78" t="s">
        <v>13</v>
      </c>
      <c r="G152" s="79"/>
      <c r="H152" s="79"/>
      <c r="I152" s="79"/>
      <c r="J152" s="79"/>
      <c r="K152" s="80"/>
      <c r="L152" s="78" t="s">
        <v>14</v>
      </c>
      <c r="M152" s="79"/>
      <c r="N152" s="79"/>
      <c r="O152" s="79"/>
      <c r="P152" s="79"/>
      <c r="Q152" s="80"/>
      <c r="R152" s="78" t="s">
        <v>15</v>
      </c>
      <c r="S152" s="80"/>
      <c r="T152" s="78" t="s">
        <v>46</v>
      </c>
      <c r="U152" s="80"/>
      <c r="V152" s="81" t="s">
        <v>16</v>
      </c>
      <c r="W152" s="81" t="s">
        <v>17</v>
      </c>
    </row>
    <row r="153" spans="1:25" x14ac:dyDescent="0.25">
      <c r="A153" s="77"/>
      <c r="B153" s="77"/>
      <c r="C153" s="81"/>
      <c r="D153" s="81"/>
      <c r="E153" s="77"/>
      <c r="F153" s="2" t="s">
        <v>19</v>
      </c>
      <c r="G153" s="1" t="s">
        <v>20</v>
      </c>
      <c r="H153" s="1" t="s">
        <v>21</v>
      </c>
      <c r="I153" s="1" t="s">
        <v>22</v>
      </c>
      <c r="J153" s="1" t="s">
        <v>23</v>
      </c>
      <c r="K153" s="1" t="s">
        <v>24</v>
      </c>
      <c r="L153" s="1" t="s">
        <v>19</v>
      </c>
      <c r="M153" s="1" t="s">
        <v>20</v>
      </c>
      <c r="N153" s="1" t="s">
        <v>21</v>
      </c>
      <c r="O153" s="1" t="s">
        <v>22</v>
      </c>
      <c r="P153" s="1" t="s">
        <v>23</v>
      </c>
      <c r="Q153" s="1" t="s">
        <v>25</v>
      </c>
      <c r="R153" s="1" t="s">
        <v>19</v>
      </c>
      <c r="S153" s="1" t="s">
        <v>47</v>
      </c>
      <c r="T153" s="1" t="s">
        <v>19</v>
      </c>
      <c r="U153" s="1" t="s">
        <v>47</v>
      </c>
      <c r="V153" s="81"/>
      <c r="W153" s="81"/>
    </row>
    <row r="154" spans="1:25" x14ac:dyDescent="0.25">
      <c r="A154" s="18" t="str">
        <f>IF(B154=0,"",VLOOKUP(B154,Mapping!$A$4:$B$18,2,FALSE))</f>
        <v/>
      </c>
      <c r="B154" s="17"/>
      <c r="C154" s="17"/>
      <c r="D154" s="17"/>
      <c r="E154" s="34"/>
      <c r="F154" s="20"/>
      <c r="G154" s="19"/>
      <c r="H154" s="19"/>
      <c r="I154" s="19"/>
      <c r="J154" s="19"/>
      <c r="K154" s="28">
        <f t="shared" ref="K154:K185" si="20">SUM(G154:J154)</f>
        <v>0</v>
      </c>
      <c r="L154" s="32"/>
      <c r="M154" s="19"/>
      <c r="N154" s="19"/>
      <c r="O154" s="19"/>
      <c r="P154" s="19"/>
      <c r="Q154" s="28">
        <f t="shared" ref="Q154:Q213" si="21">SUM(M154:P154)</f>
        <v>0</v>
      </c>
      <c r="R154" s="32"/>
      <c r="S154" s="19"/>
      <c r="T154" s="32"/>
      <c r="U154" s="19"/>
      <c r="V154" s="28">
        <f t="shared" ref="V154:V213" si="22">K154+Q154+S154+U154</f>
        <v>0</v>
      </c>
      <c r="W154" s="17"/>
      <c r="X154" s="21" t="str">
        <f t="shared" ref="X154:X213" si="23">IF(B154=0,"",IF(D154="OICR","No",IF(OR(B154="External Research Services",OR(B154="Equipment",B154="Information Technology",B154="Software",B154="Dissemination of Research Results",B154="Educational Outreach Activities",B154="Commercialization Activities",B154="Core Resources - Ext. Research Services")),"No","Yes")))</f>
        <v/>
      </c>
    </row>
    <row r="155" spans="1:25" x14ac:dyDescent="0.25">
      <c r="A155" s="18" t="str">
        <f>IF(B155=0,"",VLOOKUP(B155,Mapping!$A$4:$B$18,2,FALSE))</f>
        <v/>
      </c>
      <c r="B155" s="17"/>
      <c r="C155" s="17"/>
      <c r="D155" s="17"/>
      <c r="E155" s="34"/>
      <c r="F155" s="20"/>
      <c r="G155" s="19"/>
      <c r="H155" s="19"/>
      <c r="I155" s="19"/>
      <c r="J155" s="19"/>
      <c r="K155" s="28">
        <f t="shared" si="20"/>
        <v>0</v>
      </c>
      <c r="L155" s="32"/>
      <c r="M155" s="19"/>
      <c r="N155" s="19"/>
      <c r="O155" s="19"/>
      <c r="P155" s="19"/>
      <c r="Q155" s="28">
        <f t="shared" si="21"/>
        <v>0</v>
      </c>
      <c r="R155" s="32"/>
      <c r="S155" s="19"/>
      <c r="T155" s="32"/>
      <c r="U155" s="19"/>
      <c r="V155" s="28">
        <f t="shared" si="22"/>
        <v>0</v>
      </c>
      <c r="W155" s="17"/>
      <c r="X155" s="21" t="str">
        <f t="shared" si="23"/>
        <v/>
      </c>
    </row>
    <row r="156" spans="1:25" x14ac:dyDescent="0.25">
      <c r="A156" s="18" t="str">
        <f>IF(B156=0,"",VLOOKUP(B156,Mapping!$A$4:$B$18,2,FALSE))</f>
        <v/>
      </c>
      <c r="B156" s="17"/>
      <c r="C156" s="17"/>
      <c r="D156" s="17"/>
      <c r="E156" s="34"/>
      <c r="F156" s="20"/>
      <c r="G156" s="19"/>
      <c r="H156" s="19"/>
      <c r="I156" s="19"/>
      <c r="J156" s="19"/>
      <c r="K156" s="28">
        <f t="shared" si="20"/>
        <v>0</v>
      </c>
      <c r="L156" s="32"/>
      <c r="M156" s="19"/>
      <c r="N156" s="19"/>
      <c r="O156" s="19"/>
      <c r="P156" s="19"/>
      <c r="Q156" s="28">
        <f t="shared" si="21"/>
        <v>0</v>
      </c>
      <c r="R156" s="32"/>
      <c r="S156" s="19"/>
      <c r="T156" s="32"/>
      <c r="U156" s="19"/>
      <c r="V156" s="28">
        <f t="shared" si="22"/>
        <v>0</v>
      </c>
      <c r="W156" s="17"/>
      <c r="X156" s="21" t="str">
        <f t="shared" si="23"/>
        <v/>
      </c>
    </row>
    <row r="157" spans="1:25" x14ac:dyDescent="0.25">
      <c r="A157" s="18" t="str">
        <f>IF(B157=0,"",VLOOKUP(B157,Mapping!$A$4:$B$18,2,FALSE))</f>
        <v/>
      </c>
      <c r="B157" s="17"/>
      <c r="C157" s="17"/>
      <c r="D157" s="17"/>
      <c r="E157" s="34"/>
      <c r="F157" s="20"/>
      <c r="G157" s="19"/>
      <c r="H157" s="19"/>
      <c r="I157" s="19"/>
      <c r="J157" s="19"/>
      <c r="K157" s="28">
        <f t="shared" si="20"/>
        <v>0</v>
      </c>
      <c r="L157" s="32"/>
      <c r="M157" s="19"/>
      <c r="N157" s="19"/>
      <c r="O157" s="19"/>
      <c r="P157" s="19"/>
      <c r="Q157" s="28">
        <f t="shared" si="21"/>
        <v>0</v>
      </c>
      <c r="R157" s="32"/>
      <c r="S157" s="19"/>
      <c r="T157" s="32"/>
      <c r="U157" s="19"/>
      <c r="V157" s="28">
        <f t="shared" si="22"/>
        <v>0</v>
      </c>
      <c r="W157" s="17"/>
      <c r="X157" s="21" t="str">
        <f t="shared" si="23"/>
        <v/>
      </c>
    </row>
    <row r="158" spans="1:25" x14ac:dyDescent="0.25">
      <c r="A158" s="18" t="str">
        <f>IF(B158=0,"",VLOOKUP(B158,Mapping!$A$4:$B$18,2,FALSE))</f>
        <v/>
      </c>
      <c r="B158" s="17"/>
      <c r="C158" s="17"/>
      <c r="D158" s="17"/>
      <c r="E158" s="34"/>
      <c r="F158" s="20"/>
      <c r="G158" s="19"/>
      <c r="H158" s="19"/>
      <c r="I158" s="19"/>
      <c r="J158" s="19"/>
      <c r="K158" s="28">
        <f t="shared" si="20"/>
        <v>0</v>
      </c>
      <c r="L158" s="32"/>
      <c r="M158" s="19"/>
      <c r="N158" s="19"/>
      <c r="O158" s="19"/>
      <c r="P158" s="19"/>
      <c r="Q158" s="28">
        <f t="shared" si="21"/>
        <v>0</v>
      </c>
      <c r="R158" s="32"/>
      <c r="S158" s="19"/>
      <c r="T158" s="32"/>
      <c r="U158" s="19"/>
      <c r="V158" s="28">
        <f t="shared" si="22"/>
        <v>0</v>
      </c>
      <c r="W158" s="17"/>
      <c r="X158" s="21" t="str">
        <f t="shared" si="23"/>
        <v/>
      </c>
    </row>
    <row r="159" spans="1:25" x14ac:dyDescent="0.25">
      <c r="A159" s="18" t="str">
        <f>IF(B159=0,"",VLOOKUP(B159,Mapping!$A$4:$B$18,2,FALSE))</f>
        <v/>
      </c>
      <c r="B159" s="17"/>
      <c r="C159" s="17"/>
      <c r="D159" s="17"/>
      <c r="E159" s="34"/>
      <c r="F159" s="20"/>
      <c r="G159" s="19"/>
      <c r="H159" s="19"/>
      <c r="I159" s="19"/>
      <c r="J159" s="19"/>
      <c r="K159" s="28">
        <f t="shared" si="20"/>
        <v>0</v>
      </c>
      <c r="L159" s="32"/>
      <c r="M159" s="19"/>
      <c r="N159" s="19"/>
      <c r="O159" s="19"/>
      <c r="P159" s="19"/>
      <c r="Q159" s="28">
        <f t="shared" si="21"/>
        <v>0</v>
      </c>
      <c r="R159" s="32"/>
      <c r="S159" s="19"/>
      <c r="T159" s="32"/>
      <c r="U159" s="19"/>
      <c r="V159" s="28">
        <f t="shared" si="22"/>
        <v>0</v>
      </c>
      <c r="W159" s="17"/>
      <c r="X159" s="21" t="str">
        <f t="shared" si="23"/>
        <v/>
      </c>
    </row>
    <row r="160" spans="1:25" x14ac:dyDescent="0.25">
      <c r="A160" s="18" t="str">
        <f>IF(B160=0,"",VLOOKUP(B160,Mapping!$A$4:$B$18,2,FALSE))</f>
        <v/>
      </c>
      <c r="B160" s="17"/>
      <c r="C160" s="17"/>
      <c r="D160" s="17"/>
      <c r="E160" s="34"/>
      <c r="F160" s="20"/>
      <c r="G160" s="19"/>
      <c r="H160" s="19"/>
      <c r="I160" s="19"/>
      <c r="J160" s="19"/>
      <c r="K160" s="28">
        <f t="shared" si="20"/>
        <v>0</v>
      </c>
      <c r="L160" s="32"/>
      <c r="M160" s="19"/>
      <c r="N160" s="19"/>
      <c r="O160" s="19"/>
      <c r="P160" s="19"/>
      <c r="Q160" s="28">
        <f t="shared" si="21"/>
        <v>0</v>
      </c>
      <c r="R160" s="32"/>
      <c r="S160" s="19"/>
      <c r="T160" s="32"/>
      <c r="U160" s="19"/>
      <c r="V160" s="28">
        <f t="shared" si="22"/>
        <v>0</v>
      </c>
      <c r="W160" s="17"/>
      <c r="X160" s="21" t="str">
        <f t="shared" si="23"/>
        <v/>
      </c>
    </row>
    <row r="161" spans="1:24" x14ac:dyDescent="0.25">
      <c r="A161" s="18" t="str">
        <f>IF(B161=0,"",VLOOKUP(B161,Mapping!$A$4:$B$18,2,FALSE))</f>
        <v/>
      </c>
      <c r="B161" s="17"/>
      <c r="C161" s="17"/>
      <c r="D161" s="17"/>
      <c r="E161" s="34"/>
      <c r="F161" s="20"/>
      <c r="G161" s="19"/>
      <c r="H161" s="19"/>
      <c r="I161" s="19"/>
      <c r="J161" s="19"/>
      <c r="K161" s="28">
        <f t="shared" si="20"/>
        <v>0</v>
      </c>
      <c r="L161" s="32"/>
      <c r="M161" s="19"/>
      <c r="N161" s="19"/>
      <c r="O161" s="19"/>
      <c r="P161" s="19"/>
      <c r="Q161" s="28">
        <f t="shared" si="21"/>
        <v>0</v>
      </c>
      <c r="R161" s="32"/>
      <c r="S161" s="19"/>
      <c r="T161" s="32"/>
      <c r="U161" s="19"/>
      <c r="V161" s="28">
        <f t="shared" si="22"/>
        <v>0</v>
      </c>
      <c r="W161" s="17"/>
      <c r="X161" s="21" t="str">
        <f t="shared" si="23"/>
        <v/>
      </c>
    </row>
    <row r="162" spans="1:24" x14ac:dyDescent="0.25">
      <c r="A162" s="18" t="str">
        <f>IF(B162=0,"",VLOOKUP(B162,Mapping!$A$4:$B$18,2,FALSE))</f>
        <v/>
      </c>
      <c r="B162" s="17"/>
      <c r="C162" s="17"/>
      <c r="D162" s="17"/>
      <c r="E162" s="34"/>
      <c r="F162" s="20"/>
      <c r="G162" s="19"/>
      <c r="H162" s="19"/>
      <c r="I162" s="19"/>
      <c r="J162" s="19"/>
      <c r="K162" s="28">
        <f t="shared" si="20"/>
        <v>0</v>
      </c>
      <c r="L162" s="32"/>
      <c r="M162" s="19"/>
      <c r="N162" s="19"/>
      <c r="O162" s="19"/>
      <c r="P162" s="19"/>
      <c r="Q162" s="28">
        <f t="shared" si="21"/>
        <v>0</v>
      </c>
      <c r="R162" s="32"/>
      <c r="S162" s="19"/>
      <c r="T162" s="32"/>
      <c r="U162" s="19"/>
      <c r="V162" s="28">
        <f t="shared" si="22"/>
        <v>0</v>
      </c>
      <c r="W162" s="17"/>
      <c r="X162" s="21" t="str">
        <f t="shared" si="23"/>
        <v/>
      </c>
    </row>
    <row r="163" spans="1:24" x14ac:dyDescent="0.25">
      <c r="A163" s="18" t="str">
        <f>IF(B163=0,"",VLOOKUP(B163,Mapping!$A$4:$B$18,2,FALSE))</f>
        <v/>
      </c>
      <c r="B163" s="17"/>
      <c r="C163" s="17"/>
      <c r="D163" s="17"/>
      <c r="E163" s="34"/>
      <c r="F163" s="20"/>
      <c r="G163" s="19"/>
      <c r="H163" s="19"/>
      <c r="I163" s="19"/>
      <c r="J163" s="19"/>
      <c r="K163" s="28">
        <f t="shared" si="20"/>
        <v>0</v>
      </c>
      <c r="L163" s="32"/>
      <c r="M163" s="19"/>
      <c r="N163" s="19"/>
      <c r="O163" s="19"/>
      <c r="P163" s="19"/>
      <c r="Q163" s="28">
        <f t="shared" si="21"/>
        <v>0</v>
      </c>
      <c r="R163" s="32"/>
      <c r="S163" s="19"/>
      <c r="T163" s="32"/>
      <c r="U163" s="19"/>
      <c r="V163" s="28">
        <f t="shared" si="22"/>
        <v>0</v>
      </c>
      <c r="W163" s="17"/>
      <c r="X163" s="21" t="str">
        <f t="shared" si="23"/>
        <v/>
      </c>
    </row>
    <row r="164" spans="1:24" x14ac:dyDescent="0.25">
      <c r="A164" s="18" t="str">
        <f>IF(B164=0,"",VLOOKUP(B164,Mapping!$A$4:$B$18,2,FALSE))</f>
        <v/>
      </c>
      <c r="B164" s="17"/>
      <c r="C164" s="17"/>
      <c r="D164" s="17"/>
      <c r="E164" s="34"/>
      <c r="F164" s="20"/>
      <c r="G164" s="19"/>
      <c r="H164" s="19"/>
      <c r="I164" s="19"/>
      <c r="J164" s="19"/>
      <c r="K164" s="28">
        <f t="shared" si="20"/>
        <v>0</v>
      </c>
      <c r="L164" s="32"/>
      <c r="M164" s="19"/>
      <c r="N164" s="19"/>
      <c r="O164" s="19"/>
      <c r="P164" s="19"/>
      <c r="Q164" s="28">
        <f t="shared" si="21"/>
        <v>0</v>
      </c>
      <c r="R164" s="32"/>
      <c r="S164" s="19"/>
      <c r="T164" s="32"/>
      <c r="U164" s="19"/>
      <c r="V164" s="28">
        <f t="shared" si="22"/>
        <v>0</v>
      </c>
      <c r="W164" s="17"/>
      <c r="X164" s="21" t="str">
        <f t="shared" si="23"/>
        <v/>
      </c>
    </row>
    <row r="165" spans="1:24" x14ac:dyDescent="0.25">
      <c r="A165" s="18" t="str">
        <f>IF(B165=0,"",VLOOKUP(B165,Mapping!$A$4:$B$18,2,FALSE))</f>
        <v/>
      </c>
      <c r="B165" s="17"/>
      <c r="C165" s="17"/>
      <c r="D165" s="17"/>
      <c r="E165" s="34"/>
      <c r="F165" s="20"/>
      <c r="G165" s="19"/>
      <c r="H165" s="19"/>
      <c r="I165" s="19"/>
      <c r="J165" s="19"/>
      <c r="K165" s="28">
        <f t="shared" si="20"/>
        <v>0</v>
      </c>
      <c r="L165" s="32"/>
      <c r="M165" s="19"/>
      <c r="N165" s="19"/>
      <c r="O165" s="19"/>
      <c r="P165" s="19"/>
      <c r="Q165" s="28">
        <f t="shared" si="21"/>
        <v>0</v>
      </c>
      <c r="R165" s="32"/>
      <c r="S165" s="19"/>
      <c r="T165" s="32"/>
      <c r="U165" s="19"/>
      <c r="V165" s="28">
        <f t="shared" si="22"/>
        <v>0</v>
      </c>
      <c r="W165" s="17"/>
      <c r="X165" s="21" t="str">
        <f t="shared" si="23"/>
        <v/>
      </c>
    </row>
    <row r="166" spans="1:24" x14ac:dyDescent="0.25">
      <c r="A166" s="18" t="str">
        <f>IF(B166=0,"",VLOOKUP(B166,Mapping!$A$4:$B$18,2,FALSE))</f>
        <v/>
      </c>
      <c r="B166" s="17"/>
      <c r="C166" s="17"/>
      <c r="D166" s="17"/>
      <c r="E166" s="34"/>
      <c r="F166" s="20"/>
      <c r="G166" s="19"/>
      <c r="H166" s="19"/>
      <c r="I166" s="19"/>
      <c r="J166" s="19"/>
      <c r="K166" s="28">
        <f t="shared" si="20"/>
        <v>0</v>
      </c>
      <c r="L166" s="32"/>
      <c r="M166" s="19"/>
      <c r="N166" s="19"/>
      <c r="O166" s="19"/>
      <c r="P166" s="19"/>
      <c r="Q166" s="28">
        <f t="shared" si="21"/>
        <v>0</v>
      </c>
      <c r="R166" s="32"/>
      <c r="S166" s="19"/>
      <c r="T166" s="32"/>
      <c r="U166" s="19"/>
      <c r="V166" s="28">
        <f t="shared" si="22"/>
        <v>0</v>
      </c>
      <c r="W166" s="17"/>
      <c r="X166" s="21" t="str">
        <f t="shared" si="23"/>
        <v/>
      </c>
    </row>
    <row r="167" spans="1:24" x14ac:dyDescent="0.25">
      <c r="A167" s="18" t="str">
        <f>IF(B167=0,"",VLOOKUP(B167,Mapping!$A$4:$B$18,2,FALSE))</f>
        <v/>
      </c>
      <c r="B167" s="17"/>
      <c r="C167" s="17"/>
      <c r="D167" s="17"/>
      <c r="E167" s="34"/>
      <c r="F167" s="20"/>
      <c r="G167" s="19"/>
      <c r="H167" s="19"/>
      <c r="I167" s="19"/>
      <c r="J167" s="19"/>
      <c r="K167" s="28">
        <f t="shared" si="20"/>
        <v>0</v>
      </c>
      <c r="L167" s="32"/>
      <c r="M167" s="19"/>
      <c r="N167" s="19"/>
      <c r="O167" s="19"/>
      <c r="P167" s="19"/>
      <c r="Q167" s="28">
        <f t="shared" si="21"/>
        <v>0</v>
      </c>
      <c r="R167" s="32"/>
      <c r="S167" s="19"/>
      <c r="T167" s="32"/>
      <c r="U167" s="19"/>
      <c r="V167" s="28">
        <f t="shared" si="22"/>
        <v>0</v>
      </c>
      <c r="W167" s="17"/>
      <c r="X167" s="21" t="str">
        <f t="shared" si="23"/>
        <v/>
      </c>
    </row>
    <row r="168" spans="1:24" x14ac:dyDescent="0.25">
      <c r="A168" s="18" t="str">
        <f>IF(B168=0,"",VLOOKUP(B168,Mapping!$A$4:$B$18,2,FALSE))</f>
        <v/>
      </c>
      <c r="B168" s="17"/>
      <c r="C168" s="17"/>
      <c r="D168" s="17"/>
      <c r="E168" s="34"/>
      <c r="F168" s="20"/>
      <c r="G168" s="19"/>
      <c r="H168" s="19"/>
      <c r="I168" s="19"/>
      <c r="J168" s="19"/>
      <c r="K168" s="28">
        <f t="shared" si="20"/>
        <v>0</v>
      </c>
      <c r="L168" s="32"/>
      <c r="M168" s="19"/>
      <c r="N168" s="19"/>
      <c r="O168" s="19"/>
      <c r="P168" s="19"/>
      <c r="Q168" s="28">
        <f t="shared" si="21"/>
        <v>0</v>
      </c>
      <c r="R168" s="32"/>
      <c r="S168" s="19"/>
      <c r="T168" s="32"/>
      <c r="U168" s="19"/>
      <c r="V168" s="28">
        <f t="shared" si="22"/>
        <v>0</v>
      </c>
      <c r="W168" s="17"/>
      <c r="X168" s="21" t="str">
        <f t="shared" si="23"/>
        <v/>
      </c>
    </row>
    <row r="169" spans="1:24" x14ac:dyDescent="0.25">
      <c r="A169" s="18" t="str">
        <f>IF(B169=0,"",VLOOKUP(B169,Mapping!$A$4:$B$18,2,FALSE))</f>
        <v/>
      </c>
      <c r="B169" s="17"/>
      <c r="C169" s="17"/>
      <c r="D169" s="17"/>
      <c r="E169" s="34"/>
      <c r="F169" s="20"/>
      <c r="G169" s="19"/>
      <c r="H169" s="19"/>
      <c r="I169" s="19"/>
      <c r="J169" s="19"/>
      <c r="K169" s="28">
        <f t="shared" si="20"/>
        <v>0</v>
      </c>
      <c r="L169" s="32"/>
      <c r="M169" s="19"/>
      <c r="N169" s="19"/>
      <c r="O169" s="19"/>
      <c r="P169" s="19"/>
      <c r="Q169" s="28">
        <f t="shared" si="21"/>
        <v>0</v>
      </c>
      <c r="R169" s="32"/>
      <c r="S169" s="19"/>
      <c r="T169" s="32"/>
      <c r="U169" s="19"/>
      <c r="V169" s="28">
        <f t="shared" si="22"/>
        <v>0</v>
      </c>
      <c r="W169" s="17"/>
      <c r="X169" s="21" t="str">
        <f t="shared" si="23"/>
        <v/>
      </c>
    </row>
    <row r="170" spans="1:24" x14ac:dyDescent="0.25">
      <c r="A170" s="18" t="str">
        <f>IF(B170=0,"",VLOOKUP(B170,Mapping!$A$4:$B$18,2,FALSE))</f>
        <v/>
      </c>
      <c r="B170" s="17"/>
      <c r="C170" s="17"/>
      <c r="D170" s="17"/>
      <c r="E170" s="34"/>
      <c r="F170" s="20"/>
      <c r="G170" s="19"/>
      <c r="H170" s="19"/>
      <c r="I170" s="19"/>
      <c r="J170" s="19"/>
      <c r="K170" s="28">
        <f t="shared" si="20"/>
        <v>0</v>
      </c>
      <c r="L170" s="32"/>
      <c r="M170" s="19"/>
      <c r="N170" s="19"/>
      <c r="O170" s="19"/>
      <c r="P170" s="19"/>
      <c r="Q170" s="28">
        <f t="shared" si="21"/>
        <v>0</v>
      </c>
      <c r="R170" s="32"/>
      <c r="S170" s="19"/>
      <c r="T170" s="32"/>
      <c r="U170" s="19"/>
      <c r="V170" s="28">
        <f t="shared" si="22"/>
        <v>0</v>
      </c>
      <c r="W170" s="17"/>
      <c r="X170" s="21" t="str">
        <f t="shared" si="23"/>
        <v/>
      </c>
    </row>
    <row r="171" spans="1:24" x14ac:dyDescent="0.25">
      <c r="A171" s="18" t="str">
        <f>IF(B171=0,"",VLOOKUP(B171,Mapping!$A$4:$B$18,2,FALSE))</f>
        <v/>
      </c>
      <c r="B171" s="17"/>
      <c r="C171" s="17"/>
      <c r="D171" s="17"/>
      <c r="E171" s="34"/>
      <c r="F171" s="20"/>
      <c r="G171" s="19"/>
      <c r="H171" s="19"/>
      <c r="I171" s="19"/>
      <c r="J171" s="19"/>
      <c r="K171" s="28">
        <f t="shared" si="20"/>
        <v>0</v>
      </c>
      <c r="L171" s="32"/>
      <c r="M171" s="19"/>
      <c r="N171" s="19"/>
      <c r="O171" s="19"/>
      <c r="P171" s="19"/>
      <c r="Q171" s="28">
        <f t="shared" si="21"/>
        <v>0</v>
      </c>
      <c r="R171" s="32"/>
      <c r="S171" s="19"/>
      <c r="T171" s="32"/>
      <c r="U171" s="19"/>
      <c r="V171" s="28">
        <f t="shared" si="22"/>
        <v>0</v>
      </c>
      <c r="W171" s="17"/>
      <c r="X171" s="21" t="str">
        <f t="shared" si="23"/>
        <v/>
      </c>
    </row>
    <row r="172" spans="1:24" x14ac:dyDescent="0.25">
      <c r="A172" s="18" t="str">
        <f>IF(B172=0,"",VLOOKUP(B172,Mapping!$A$4:$B$18,2,FALSE))</f>
        <v/>
      </c>
      <c r="B172" s="17"/>
      <c r="C172" s="17"/>
      <c r="D172" s="17"/>
      <c r="E172" s="34"/>
      <c r="F172" s="20"/>
      <c r="G172" s="19"/>
      <c r="H172" s="19"/>
      <c r="I172" s="19"/>
      <c r="J172" s="19"/>
      <c r="K172" s="28">
        <f t="shared" si="20"/>
        <v>0</v>
      </c>
      <c r="L172" s="32"/>
      <c r="M172" s="19"/>
      <c r="N172" s="19"/>
      <c r="O172" s="19"/>
      <c r="P172" s="19"/>
      <c r="Q172" s="28">
        <f t="shared" si="21"/>
        <v>0</v>
      </c>
      <c r="R172" s="32"/>
      <c r="S172" s="19"/>
      <c r="T172" s="32"/>
      <c r="U172" s="19"/>
      <c r="V172" s="28">
        <f t="shared" si="22"/>
        <v>0</v>
      </c>
      <c r="W172" s="17"/>
      <c r="X172" s="21" t="str">
        <f t="shared" si="23"/>
        <v/>
      </c>
    </row>
    <row r="173" spans="1:24" x14ac:dyDescent="0.25">
      <c r="A173" s="18" t="str">
        <f>IF(B173=0,"",VLOOKUP(B173,Mapping!$A$4:$B$18,2,FALSE))</f>
        <v/>
      </c>
      <c r="B173" s="17"/>
      <c r="C173" s="17"/>
      <c r="D173" s="17"/>
      <c r="E173" s="34"/>
      <c r="F173" s="20"/>
      <c r="G173" s="19"/>
      <c r="H173" s="19"/>
      <c r="I173" s="19"/>
      <c r="J173" s="19"/>
      <c r="K173" s="28">
        <f t="shared" si="20"/>
        <v>0</v>
      </c>
      <c r="L173" s="32"/>
      <c r="M173" s="19"/>
      <c r="N173" s="19"/>
      <c r="O173" s="19"/>
      <c r="P173" s="19"/>
      <c r="Q173" s="28">
        <f t="shared" si="21"/>
        <v>0</v>
      </c>
      <c r="R173" s="32"/>
      <c r="S173" s="19"/>
      <c r="T173" s="32"/>
      <c r="U173" s="19"/>
      <c r="V173" s="28">
        <f t="shared" si="22"/>
        <v>0</v>
      </c>
      <c r="W173" s="17"/>
      <c r="X173" s="21" t="str">
        <f t="shared" si="23"/>
        <v/>
      </c>
    </row>
    <row r="174" spans="1:24" x14ac:dyDescent="0.25">
      <c r="A174" s="18" t="str">
        <f>IF(B174=0,"",VLOOKUP(B174,Mapping!$A$4:$B$18,2,FALSE))</f>
        <v/>
      </c>
      <c r="B174" s="17"/>
      <c r="C174" s="17"/>
      <c r="D174" s="17"/>
      <c r="E174" s="34"/>
      <c r="F174" s="20"/>
      <c r="G174" s="19"/>
      <c r="H174" s="19"/>
      <c r="I174" s="19"/>
      <c r="J174" s="19"/>
      <c r="K174" s="28">
        <f t="shared" si="20"/>
        <v>0</v>
      </c>
      <c r="L174" s="32"/>
      <c r="M174" s="19"/>
      <c r="N174" s="19"/>
      <c r="O174" s="19"/>
      <c r="P174" s="19"/>
      <c r="Q174" s="28">
        <f t="shared" si="21"/>
        <v>0</v>
      </c>
      <c r="R174" s="32"/>
      <c r="S174" s="19"/>
      <c r="T174" s="32"/>
      <c r="U174" s="19"/>
      <c r="V174" s="28">
        <f t="shared" si="22"/>
        <v>0</v>
      </c>
      <c r="W174" s="17"/>
      <c r="X174" s="21" t="str">
        <f t="shared" si="23"/>
        <v/>
      </c>
    </row>
    <row r="175" spans="1:24" x14ac:dyDescent="0.25">
      <c r="A175" s="18" t="str">
        <f>IF(B175=0,"",VLOOKUP(B175,Mapping!$A$4:$B$18,2,FALSE))</f>
        <v/>
      </c>
      <c r="B175" s="17"/>
      <c r="C175" s="17"/>
      <c r="D175" s="17"/>
      <c r="E175" s="34"/>
      <c r="F175" s="20"/>
      <c r="G175" s="19"/>
      <c r="H175" s="19"/>
      <c r="I175" s="19"/>
      <c r="J175" s="19"/>
      <c r="K175" s="28">
        <f t="shared" si="20"/>
        <v>0</v>
      </c>
      <c r="L175" s="32"/>
      <c r="M175" s="19"/>
      <c r="N175" s="19"/>
      <c r="O175" s="19"/>
      <c r="P175" s="19"/>
      <c r="Q175" s="28">
        <f t="shared" si="21"/>
        <v>0</v>
      </c>
      <c r="R175" s="32"/>
      <c r="S175" s="19"/>
      <c r="T175" s="32"/>
      <c r="U175" s="19"/>
      <c r="V175" s="28">
        <f t="shared" si="22"/>
        <v>0</v>
      </c>
      <c r="W175" s="17"/>
      <c r="X175" s="21" t="str">
        <f t="shared" si="23"/>
        <v/>
      </c>
    </row>
    <row r="176" spans="1:24" x14ac:dyDescent="0.25">
      <c r="A176" s="18" t="str">
        <f>IF(B176=0,"",VLOOKUP(B176,Mapping!$A$4:$B$18,2,FALSE))</f>
        <v/>
      </c>
      <c r="B176" s="17"/>
      <c r="C176" s="17"/>
      <c r="D176" s="17"/>
      <c r="E176" s="34"/>
      <c r="F176" s="20"/>
      <c r="G176" s="19"/>
      <c r="H176" s="19"/>
      <c r="I176" s="19"/>
      <c r="J176" s="19"/>
      <c r="K176" s="28">
        <f t="shared" si="20"/>
        <v>0</v>
      </c>
      <c r="L176" s="32"/>
      <c r="M176" s="19"/>
      <c r="N176" s="19"/>
      <c r="O176" s="19"/>
      <c r="P176" s="19"/>
      <c r="Q176" s="28">
        <f t="shared" si="21"/>
        <v>0</v>
      </c>
      <c r="R176" s="32"/>
      <c r="S176" s="19"/>
      <c r="T176" s="32"/>
      <c r="U176" s="19"/>
      <c r="V176" s="28">
        <f t="shared" si="22"/>
        <v>0</v>
      </c>
      <c r="W176" s="17"/>
      <c r="X176" s="21" t="str">
        <f t="shared" si="23"/>
        <v/>
      </c>
    </row>
    <row r="177" spans="1:24" x14ac:dyDescent="0.25">
      <c r="A177" s="18" t="str">
        <f>IF(B177=0,"",VLOOKUP(B177,Mapping!$A$4:$B$18,2,FALSE))</f>
        <v/>
      </c>
      <c r="B177" s="17"/>
      <c r="C177" s="17"/>
      <c r="D177" s="17"/>
      <c r="E177" s="34"/>
      <c r="F177" s="20"/>
      <c r="G177" s="19"/>
      <c r="H177" s="19"/>
      <c r="I177" s="19"/>
      <c r="J177" s="19"/>
      <c r="K177" s="28">
        <f t="shared" si="20"/>
        <v>0</v>
      </c>
      <c r="L177" s="32"/>
      <c r="M177" s="19"/>
      <c r="N177" s="19"/>
      <c r="O177" s="19"/>
      <c r="P177" s="19"/>
      <c r="Q177" s="28">
        <f t="shared" si="21"/>
        <v>0</v>
      </c>
      <c r="R177" s="32"/>
      <c r="S177" s="19"/>
      <c r="T177" s="32"/>
      <c r="U177" s="19"/>
      <c r="V177" s="28">
        <f t="shared" si="22"/>
        <v>0</v>
      </c>
      <c r="W177" s="17"/>
      <c r="X177" s="21" t="str">
        <f t="shared" si="23"/>
        <v/>
      </c>
    </row>
    <row r="178" spans="1:24" x14ac:dyDescent="0.25">
      <c r="A178" s="18" t="str">
        <f>IF(B178=0,"",VLOOKUP(B178,Mapping!$A$4:$B$18,2,FALSE))</f>
        <v/>
      </c>
      <c r="B178" s="17"/>
      <c r="C178" s="17"/>
      <c r="D178" s="17"/>
      <c r="E178" s="34"/>
      <c r="F178" s="20"/>
      <c r="G178" s="19"/>
      <c r="H178" s="19"/>
      <c r="I178" s="19"/>
      <c r="J178" s="19"/>
      <c r="K178" s="28">
        <f t="shared" si="20"/>
        <v>0</v>
      </c>
      <c r="L178" s="32"/>
      <c r="M178" s="19"/>
      <c r="N178" s="19"/>
      <c r="O178" s="19"/>
      <c r="P178" s="19"/>
      <c r="Q178" s="28">
        <f t="shared" si="21"/>
        <v>0</v>
      </c>
      <c r="R178" s="32"/>
      <c r="S178" s="19"/>
      <c r="T178" s="32"/>
      <c r="U178" s="19"/>
      <c r="V178" s="28">
        <f t="shared" si="22"/>
        <v>0</v>
      </c>
      <c r="W178" s="17"/>
      <c r="X178" s="21" t="str">
        <f t="shared" si="23"/>
        <v/>
      </c>
    </row>
    <row r="179" spans="1:24" x14ac:dyDescent="0.25">
      <c r="A179" s="18" t="str">
        <f>IF(B179=0,"",VLOOKUP(B179,Mapping!$A$4:$B$18,2,FALSE))</f>
        <v/>
      </c>
      <c r="B179" s="17"/>
      <c r="C179" s="17"/>
      <c r="D179" s="17"/>
      <c r="E179" s="34"/>
      <c r="F179" s="20"/>
      <c r="G179" s="19"/>
      <c r="H179" s="19"/>
      <c r="I179" s="19"/>
      <c r="J179" s="19"/>
      <c r="K179" s="28">
        <f t="shared" si="20"/>
        <v>0</v>
      </c>
      <c r="L179" s="32"/>
      <c r="M179" s="19"/>
      <c r="N179" s="19"/>
      <c r="O179" s="19"/>
      <c r="P179" s="19"/>
      <c r="Q179" s="28">
        <f t="shared" si="21"/>
        <v>0</v>
      </c>
      <c r="R179" s="32"/>
      <c r="S179" s="19"/>
      <c r="T179" s="32"/>
      <c r="U179" s="19"/>
      <c r="V179" s="28">
        <f t="shared" si="22"/>
        <v>0</v>
      </c>
      <c r="W179" s="17"/>
      <c r="X179" s="21" t="str">
        <f t="shared" si="23"/>
        <v/>
      </c>
    </row>
    <row r="180" spans="1:24" x14ac:dyDescent="0.25">
      <c r="A180" s="18" t="str">
        <f>IF(B180=0,"",VLOOKUP(B180,Mapping!$A$4:$B$18,2,FALSE))</f>
        <v/>
      </c>
      <c r="B180" s="17"/>
      <c r="C180" s="17"/>
      <c r="D180" s="17"/>
      <c r="E180" s="34"/>
      <c r="F180" s="20"/>
      <c r="G180" s="19"/>
      <c r="H180" s="19"/>
      <c r="I180" s="19"/>
      <c r="J180" s="19"/>
      <c r="K180" s="28">
        <f t="shared" si="20"/>
        <v>0</v>
      </c>
      <c r="L180" s="32"/>
      <c r="M180" s="19"/>
      <c r="N180" s="19"/>
      <c r="O180" s="19"/>
      <c r="P180" s="19"/>
      <c r="Q180" s="28">
        <f t="shared" si="21"/>
        <v>0</v>
      </c>
      <c r="R180" s="32"/>
      <c r="S180" s="19"/>
      <c r="T180" s="32"/>
      <c r="U180" s="19"/>
      <c r="V180" s="28">
        <f t="shared" si="22"/>
        <v>0</v>
      </c>
      <c r="W180" s="17"/>
      <c r="X180" s="21" t="str">
        <f t="shared" si="23"/>
        <v/>
      </c>
    </row>
    <row r="181" spans="1:24" x14ac:dyDescent="0.25">
      <c r="A181" s="18" t="str">
        <f>IF(B181=0,"",VLOOKUP(B181,Mapping!$A$4:$B$18,2,FALSE))</f>
        <v/>
      </c>
      <c r="B181" s="17"/>
      <c r="C181" s="17"/>
      <c r="D181" s="17"/>
      <c r="E181" s="34"/>
      <c r="F181" s="20"/>
      <c r="G181" s="19"/>
      <c r="H181" s="19"/>
      <c r="I181" s="19"/>
      <c r="J181" s="19"/>
      <c r="K181" s="28">
        <f t="shared" si="20"/>
        <v>0</v>
      </c>
      <c r="L181" s="32"/>
      <c r="M181" s="19"/>
      <c r="N181" s="19"/>
      <c r="O181" s="19"/>
      <c r="P181" s="19"/>
      <c r="Q181" s="28">
        <f t="shared" si="21"/>
        <v>0</v>
      </c>
      <c r="R181" s="32"/>
      <c r="S181" s="19"/>
      <c r="T181" s="32"/>
      <c r="U181" s="19"/>
      <c r="V181" s="28">
        <f t="shared" si="22"/>
        <v>0</v>
      </c>
      <c r="W181" s="17"/>
      <c r="X181" s="21" t="str">
        <f t="shared" si="23"/>
        <v/>
      </c>
    </row>
    <row r="182" spans="1:24" x14ac:dyDescent="0.25">
      <c r="A182" s="18" t="str">
        <f>IF(B182=0,"",VLOOKUP(B182,Mapping!$A$4:$B$18,2,FALSE))</f>
        <v/>
      </c>
      <c r="B182" s="17"/>
      <c r="C182" s="17"/>
      <c r="D182" s="17"/>
      <c r="E182" s="34"/>
      <c r="F182" s="20"/>
      <c r="G182" s="19"/>
      <c r="H182" s="19"/>
      <c r="I182" s="19"/>
      <c r="J182" s="19"/>
      <c r="K182" s="28">
        <f t="shared" si="20"/>
        <v>0</v>
      </c>
      <c r="L182" s="32"/>
      <c r="M182" s="19"/>
      <c r="N182" s="19"/>
      <c r="O182" s="19"/>
      <c r="P182" s="19"/>
      <c r="Q182" s="28">
        <f t="shared" si="21"/>
        <v>0</v>
      </c>
      <c r="R182" s="32"/>
      <c r="S182" s="19"/>
      <c r="T182" s="32"/>
      <c r="U182" s="19"/>
      <c r="V182" s="28">
        <f t="shared" si="22"/>
        <v>0</v>
      </c>
      <c r="W182" s="17"/>
      <c r="X182" s="21" t="str">
        <f t="shared" si="23"/>
        <v/>
      </c>
    </row>
    <row r="183" spans="1:24" x14ac:dyDescent="0.25">
      <c r="A183" s="18" t="str">
        <f>IF(B183=0,"",VLOOKUP(B183,Mapping!$A$4:$B$18,2,FALSE))</f>
        <v/>
      </c>
      <c r="B183" s="17"/>
      <c r="C183" s="17"/>
      <c r="D183" s="17"/>
      <c r="E183" s="34"/>
      <c r="F183" s="20"/>
      <c r="G183" s="19"/>
      <c r="H183" s="19"/>
      <c r="I183" s="19"/>
      <c r="J183" s="19"/>
      <c r="K183" s="28">
        <f t="shared" si="20"/>
        <v>0</v>
      </c>
      <c r="L183" s="32"/>
      <c r="M183" s="19"/>
      <c r="N183" s="19"/>
      <c r="O183" s="19"/>
      <c r="P183" s="19"/>
      <c r="Q183" s="28">
        <f t="shared" si="21"/>
        <v>0</v>
      </c>
      <c r="R183" s="32"/>
      <c r="S183" s="19"/>
      <c r="T183" s="32"/>
      <c r="U183" s="19"/>
      <c r="V183" s="28">
        <f t="shared" si="22"/>
        <v>0</v>
      </c>
      <c r="W183" s="17"/>
      <c r="X183" s="21" t="str">
        <f t="shared" si="23"/>
        <v/>
      </c>
    </row>
    <row r="184" spans="1:24" x14ac:dyDescent="0.25">
      <c r="A184" s="18" t="str">
        <f>IF(B184=0,"",VLOOKUP(B184,Mapping!$A$4:$B$18,2,FALSE))</f>
        <v/>
      </c>
      <c r="B184" s="17"/>
      <c r="C184" s="17"/>
      <c r="D184" s="17"/>
      <c r="E184" s="34"/>
      <c r="F184" s="20"/>
      <c r="G184" s="19"/>
      <c r="H184" s="19"/>
      <c r="I184" s="19"/>
      <c r="J184" s="19"/>
      <c r="K184" s="28">
        <f t="shared" si="20"/>
        <v>0</v>
      </c>
      <c r="L184" s="32"/>
      <c r="M184" s="19"/>
      <c r="N184" s="19"/>
      <c r="O184" s="19"/>
      <c r="P184" s="19"/>
      <c r="Q184" s="28">
        <f t="shared" si="21"/>
        <v>0</v>
      </c>
      <c r="R184" s="32"/>
      <c r="S184" s="19"/>
      <c r="T184" s="32"/>
      <c r="U184" s="19"/>
      <c r="V184" s="28">
        <f t="shared" si="22"/>
        <v>0</v>
      </c>
      <c r="W184" s="17"/>
      <c r="X184" s="21" t="str">
        <f t="shared" si="23"/>
        <v/>
      </c>
    </row>
    <row r="185" spans="1:24" x14ac:dyDescent="0.25">
      <c r="A185" s="18" t="str">
        <f>IF(B185=0,"",VLOOKUP(B185,Mapping!$A$4:$B$18,2,FALSE))</f>
        <v/>
      </c>
      <c r="B185" s="17"/>
      <c r="C185" s="17"/>
      <c r="D185" s="17"/>
      <c r="E185" s="34"/>
      <c r="F185" s="20"/>
      <c r="G185" s="19"/>
      <c r="H185" s="19"/>
      <c r="I185" s="19"/>
      <c r="J185" s="19"/>
      <c r="K185" s="28">
        <f t="shared" si="20"/>
        <v>0</v>
      </c>
      <c r="L185" s="32"/>
      <c r="M185" s="19"/>
      <c r="N185" s="19"/>
      <c r="O185" s="19"/>
      <c r="P185" s="19"/>
      <c r="Q185" s="28">
        <f t="shared" si="21"/>
        <v>0</v>
      </c>
      <c r="R185" s="32"/>
      <c r="S185" s="19"/>
      <c r="T185" s="32"/>
      <c r="U185" s="19"/>
      <c r="V185" s="28">
        <f t="shared" si="22"/>
        <v>0</v>
      </c>
      <c r="W185" s="17"/>
      <c r="X185" s="21" t="str">
        <f t="shared" si="23"/>
        <v/>
      </c>
    </row>
    <row r="186" spans="1:24" x14ac:dyDescent="0.25">
      <c r="A186" s="18" t="str">
        <f>IF(B186=0,"",VLOOKUP(B186,Mapping!$A$4:$B$18,2,FALSE))</f>
        <v/>
      </c>
      <c r="B186" s="17"/>
      <c r="C186" s="17"/>
      <c r="D186" s="17"/>
      <c r="E186" s="34"/>
      <c r="F186" s="20"/>
      <c r="G186" s="19"/>
      <c r="H186" s="19"/>
      <c r="I186" s="19"/>
      <c r="J186" s="19"/>
      <c r="K186" s="28">
        <f t="shared" ref="K186:K213" si="24">SUM(G186:J186)</f>
        <v>0</v>
      </c>
      <c r="L186" s="32"/>
      <c r="M186" s="19"/>
      <c r="N186" s="19"/>
      <c r="O186" s="19"/>
      <c r="P186" s="19"/>
      <c r="Q186" s="28">
        <f t="shared" si="21"/>
        <v>0</v>
      </c>
      <c r="R186" s="32"/>
      <c r="S186" s="19"/>
      <c r="T186" s="32"/>
      <c r="U186" s="19"/>
      <c r="V186" s="28">
        <f t="shared" si="22"/>
        <v>0</v>
      </c>
      <c r="W186" s="17"/>
      <c r="X186" s="21" t="str">
        <f t="shared" si="23"/>
        <v/>
      </c>
    </row>
    <row r="187" spans="1:24" x14ac:dyDescent="0.25">
      <c r="A187" s="18" t="str">
        <f>IF(B187=0,"",VLOOKUP(B187,Mapping!$A$4:$B$18,2,FALSE))</f>
        <v/>
      </c>
      <c r="B187" s="17"/>
      <c r="C187" s="17"/>
      <c r="D187" s="17"/>
      <c r="E187" s="34"/>
      <c r="F187" s="20"/>
      <c r="G187" s="19"/>
      <c r="H187" s="19"/>
      <c r="I187" s="19"/>
      <c r="J187" s="19"/>
      <c r="K187" s="28">
        <f t="shared" si="24"/>
        <v>0</v>
      </c>
      <c r="L187" s="32"/>
      <c r="M187" s="19"/>
      <c r="N187" s="19"/>
      <c r="O187" s="19"/>
      <c r="P187" s="19"/>
      <c r="Q187" s="28">
        <f t="shared" si="21"/>
        <v>0</v>
      </c>
      <c r="R187" s="32"/>
      <c r="S187" s="19"/>
      <c r="T187" s="32"/>
      <c r="U187" s="19"/>
      <c r="V187" s="28">
        <f t="shared" si="22"/>
        <v>0</v>
      </c>
      <c r="W187" s="17"/>
      <c r="X187" s="21" t="str">
        <f t="shared" si="23"/>
        <v/>
      </c>
    </row>
    <row r="188" spans="1:24" x14ac:dyDescent="0.25">
      <c r="A188" s="18" t="str">
        <f>IF(B188=0,"",VLOOKUP(B188,Mapping!$A$4:$B$18,2,FALSE))</f>
        <v/>
      </c>
      <c r="B188" s="17"/>
      <c r="C188" s="17"/>
      <c r="D188" s="17"/>
      <c r="E188" s="34"/>
      <c r="F188" s="20"/>
      <c r="G188" s="19"/>
      <c r="H188" s="19"/>
      <c r="I188" s="19"/>
      <c r="J188" s="19"/>
      <c r="K188" s="28">
        <f t="shared" si="24"/>
        <v>0</v>
      </c>
      <c r="L188" s="32"/>
      <c r="M188" s="19"/>
      <c r="N188" s="19"/>
      <c r="O188" s="19"/>
      <c r="P188" s="19"/>
      <c r="Q188" s="28">
        <f t="shared" si="21"/>
        <v>0</v>
      </c>
      <c r="R188" s="32"/>
      <c r="S188" s="19"/>
      <c r="T188" s="32"/>
      <c r="U188" s="19"/>
      <c r="V188" s="28">
        <f t="shared" si="22"/>
        <v>0</v>
      </c>
      <c r="W188" s="17"/>
      <c r="X188" s="21" t="str">
        <f t="shared" si="23"/>
        <v/>
      </c>
    </row>
    <row r="189" spans="1:24" x14ac:dyDescent="0.25">
      <c r="A189" s="18" t="str">
        <f>IF(B189=0,"",VLOOKUP(B189,Mapping!$A$4:$B$18,2,FALSE))</f>
        <v/>
      </c>
      <c r="B189" s="17"/>
      <c r="C189" s="17"/>
      <c r="D189" s="17"/>
      <c r="E189" s="34"/>
      <c r="F189" s="20"/>
      <c r="G189" s="19"/>
      <c r="H189" s="19"/>
      <c r="I189" s="19"/>
      <c r="J189" s="19"/>
      <c r="K189" s="28">
        <f t="shared" si="24"/>
        <v>0</v>
      </c>
      <c r="L189" s="32"/>
      <c r="M189" s="19"/>
      <c r="N189" s="19"/>
      <c r="O189" s="19"/>
      <c r="P189" s="19"/>
      <c r="Q189" s="28">
        <f t="shared" si="21"/>
        <v>0</v>
      </c>
      <c r="R189" s="32"/>
      <c r="S189" s="19"/>
      <c r="T189" s="32"/>
      <c r="U189" s="19"/>
      <c r="V189" s="28">
        <f t="shared" si="22"/>
        <v>0</v>
      </c>
      <c r="W189" s="17"/>
      <c r="X189" s="21" t="str">
        <f t="shared" si="23"/>
        <v/>
      </c>
    </row>
    <row r="190" spans="1:24" x14ac:dyDescent="0.25">
      <c r="A190" s="18" t="str">
        <f>IF(B190=0,"",VLOOKUP(B190,Mapping!$A$4:$B$18,2,FALSE))</f>
        <v/>
      </c>
      <c r="B190" s="17"/>
      <c r="C190" s="17"/>
      <c r="D190" s="17"/>
      <c r="E190" s="34"/>
      <c r="F190" s="20"/>
      <c r="G190" s="19"/>
      <c r="H190" s="19"/>
      <c r="I190" s="19"/>
      <c r="J190" s="19"/>
      <c r="K190" s="28">
        <f t="shared" si="24"/>
        <v>0</v>
      </c>
      <c r="L190" s="32"/>
      <c r="M190" s="19"/>
      <c r="N190" s="19"/>
      <c r="O190" s="19"/>
      <c r="P190" s="19"/>
      <c r="Q190" s="28">
        <f t="shared" si="21"/>
        <v>0</v>
      </c>
      <c r="R190" s="32"/>
      <c r="S190" s="19"/>
      <c r="T190" s="32"/>
      <c r="U190" s="19"/>
      <c r="V190" s="28">
        <f t="shared" si="22"/>
        <v>0</v>
      </c>
      <c r="W190" s="17"/>
      <c r="X190" s="21" t="str">
        <f t="shared" si="23"/>
        <v/>
      </c>
    </row>
    <row r="191" spans="1:24" x14ac:dyDescent="0.25">
      <c r="A191" s="18" t="str">
        <f>IF(B191=0,"",VLOOKUP(B191,Mapping!$A$4:$B$18,2,FALSE))</f>
        <v/>
      </c>
      <c r="B191" s="17"/>
      <c r="C191" s="17"/>
      <c r="D191" s="17"/>
      <c r="E191" s="34"/>
      <c r="F191" s="20"/>
      <c r="G191" s="19"/>
      <c r="H191" s="19"/>
      <c r="I191" s="19"/>
      <c r="J191" s="19"/>
      <c r="K191" s="28">
        <f t="shared" si="24"/>
        <v>0</v>
      </c>
      <c r="L191" s="32"/>
      <c r="M191" s="19"/>
      <c r="N191" s="19"/>
      <c r="O191" s="19"/>
      <c r="P191" s="19"/>
      <c r="Q191" s="28">
        <f t="shared" si="21"/>
        <v>0</v>
      </c>
      <c r="R191" s="32"/>
      <c r="S191" s="19"/>
      <c r="T191" s="32"/>
      <c r="U191" s="19"/>
      <c r="V191" s="28">
        <f t="shared" si="22"/>
        <v>0</v>
      </c>
      <c r="W191" s="17"/>
      <c r="X191" s="21" t="str">
        <f t="shared" si="23"/>
        <v/>
      </c>
    </row>
    <row r="192" spans="1:24" x14ac:dyDescent="0.25">
      <c r="A192" s="18" t="str">
        <f>IF(B192=0,"",VLOOKUP(B192,Mapping!$A$4:$B$18,2,FALSE))</f>
        <v/>
      </c>
      <c r="B192" s="17"/>
      <c r="C192" s="17"/>
      <c r="D192" s="17"/>
      <c r="E192" s="34"/>
      <c r="F192" s="20"/>
      <c r="G192" s="19"/>
      <c r="H192" s="19"/>
      <c r="I192" s="19"/>
      <c r="J192" s="19"/>
      <c r="K192" s="28">
        <f t="shared" si="24"/>
        <v>0</v>
      </c>
      <c r="L192" s="32"/>
      <c r="M192" s="19"/>
      <c r="N192" s="19"/>
      <c r="O192" s="19"/>
      <c r="P192" s="19"/>
      <c r="Q192" s="28">
        <f t="shared" si="21"/>
        <v>0</v>
      </c>
      <c r="R192" s="32"/>
      <c r="S192" s="19"/>
      <c r="T192" s="32"/>
      <c r="U192" s="19"/>
      <c r="V192" s="28">
        <f t="shared" si="22"/>
        <v>0</v>
      </c>
      <c r="W192" s="17"/>
      <c r="X192" s="21" t="str">
        <f t="shared" si="23"/>
        <v/>
      </c>
    </row>
    <row r="193" spans="1:24" x14ac:dyDescent="0.25">
      <c r="A193" s="18" t="str">
        <f>IF(B193=0,"",VLOOKUP(B193,Mapping!$A$4:$B$18,2,FALSE))</f>
        <v/>
      </c>
      <c r="B193" s="17"/>
      <c r="C193" s="17"/>
      <c r="D193" s="17"/>
      <c r="E193" s="34"/>
      <c r="F193" s="20"/>
      <c r="G193" s="19"/>
      <c r="H193" s="19"/>
      <c r="I193" s="19"/>
      <c r="J193" s="19"/>
      <c r="K193" s="28">
        <f t="shared" si="24"/>
        <v>0</v>
      </c>
      <c r="L193" s="32"/>
      <c r="M193" s="19"/>
      <c r="N193" s="19"/>
      <c r="O193" s="19"/>
      <c r="P193" s="19"/>
      <c r="Q193" s="28">
        <f t="shared" si="21"/>
        <v>0</v>
      </c>
      <c r="R193" s="32"/>
      <c r="S193" s="19"/>
      <c r="T193" s="32"/>
      <c r="U193" s="19"/>
      <c r="V193" s="28">
        <f t="shared" si="22"/>
        <v>0</v>
      </c>
      <c r="W193" s="17"/>
      <c r="X193" s="21" t="str">
        <f t="shared" si="23"/>
        <v/>
      </c>
    </row>
    <row r="194" spans="1:24" x14ac:dyDescent="0.25">
      <c r="A194" s="18" t="str">
        <f>IF(B194=0,"",VLOOKUP(B194,Mapping!$A$4:$B$18,2,FALSE))</f>
        <v/>
      </c>
      <c r="B194" s="17"/>
      <c r="C194" s="17"/>
      <c r="D194" s="17"/>
      <c r="E194" s="34"/>
      <c r="F194" s="20"/>
      <c r="G194" s="19"/>
      <c r="H194" s="19"/>
      <c r="I194" s="19"/>
      <c r="J194" s="19"/>
      <c r="K194" s="28">
        <f t="shared" si="24"/>
        <v>0</v>
      </c>
      <c r="L194" s="32"/>
      <c r="M194" s="19"/>
      <c r="N194" s="19"/>
      <c r="O194" s="19"/>
      <c r="P194" s="19"/>
      <c r="Q194" s="28">
        <f t="shared" si="21"/>
        <v>0</v>
      </c>
      <c r="R194" s="32"/>
      <c r="S194" s="19"/>
      <c r="T194" s="32"/>
      <c r="U194" s="19"/>
      <c r="V194" s="28">
        <f t="shared" si="22"/>
        <v>0</v>
      </c>
      <c r="W194" s="17"/>
      <c r="X194" s="21" t="str">
        <f t="shared" si="23"/>
        <v/>
      </c>
    </row>
    <row r="195" spans="1:24" x14ac:dyDescent="0.25">
      <c r="A195" s="18" t="str">
        <f>IF(B195=0,"",VLOOKUP(B195,Mapping!$A$4:$B$18,2,FALSE))</f>
        <v/>
      </c>
      <c r="B195" s="17"/>
      <c r="C195" s="17"/>
      <c r="D195" s="17"/>
      <c r="E195" s="34"/>
      <c r="F195" s="20"/>
      <c r="G195" s="19"/>
      <c r="H195" s="19"/>
      <c r="I195" s="19"/>
      <c r="J195" s="19"/>
      <c r="K195" s="28">
        <f t="shared" si="24"/>
        <v>0</v>
      </c>
      <c r="L195" s="32"/>
      <c r="M195" s="19"/>
      <c r="N195" s="19"/>
      <c r="O195" s="19"/>
      <c r="P195" s="19"/>
      <c r="Q195" s="28">
        <f t="shared" si="21"/>
        <v>0</v>
      </c>
      <c r="R195" s="32"/>
      <c r="S195" s="19"/>
      <c r="T195" s="32"/>
      <c r="U195" s="19"/>
      <c r="V195" s="28">
        <f t="shared" si="22"/>
        <v>0</v>
      </c>
      <c r="W195" s="17"/>
      <c r="X195" s="21" t="str">
        <f t="shared" si="23"/>
        <v/>
      </c>
    </row>
    <row r="196" spans="1:24" x14ac:dyDescent="0.25">
      <c r="A196" s="18" t="str">
        <f>IF(B196=0,"",VLOOKUP(B196,Mapping!$A$4:$B$18,2,FALSE))</f>
        <v/>
      </c>
      <c r="B196" s="17"/>
      <c r="C196" s="17"/>
      <c r="D196" s="17"/>
      <c r="E196" s="34"/>
      <c r="F196" s="20"/>
      <c r="G196" s="19"/>
      <c r="H196" s="19"/>
      <c r="I196" s="19"/>
      <c r="J196" s="19"/>
      <c r="K196" s="28">
        <f t="shared" si="24"/>
        <v>0</v>
      </c>
      <c r="L196" s="32"/>
      <c r="M196" s="19"/>
      <c r="N196" s="19"/>
      <c r="O196" s="19"/>
      <c r="P196" s="19"/>
      <c r="Q196" s="28">
        <f t="shared" si="21"/>
        <v>0</v>
      </c>
      <c r="R196" s="32"/>
      <c r="S196" s="19"/>
      <c r="T196" s="32"/>
      <c r="U196" s="19"/>
      <c r="V196" s="28">
        <f t="shared" si="22"/>
        <v>0</v>
      </c>
      <c r="W196" s="17"/>
      <c r="X196" s="21" t="str">
        <f t="shared" si="23"/>
        <v/>
      </c>
    </row>
    <row r="197" spans="1:24" x14ac:dyDescent="0.25">
      <c r="A197" s="18" t="str">
        <f>IF(B197=0,"",VLOOKUP(B197,Mapping!$A$4:$B$18,2,FALSE))</f>
        <v/>
      </c>
      <c r="B197" s="17"/>
      <c r="C197" s="17"/>
      <c r="D197" s="17"/>
      <c r="E197" s="34"/>
      <c r="F197" s="20"/>
      <c r="G197" s="19"/>
      <c r="H197" s="19"/>
      <c r="I197" s="19"/>
      <c r="J197" s="19"/>
      <c r="K197" s="28">
        <f t="shared" si="24"/>
        <v>0</v>
      </c>
      <c r="L197" s="32"/>
      <c r="M197" s="19"/>
      <c r="N197" s="19"/>
      <c r="O197" s="19"/>
      <c r="P197" s="19"/>
      <c r="Q197" s="28">
        <f t="shared" si="21"/>
        <v>0</v>
      </c>
      <c r="R197" s="32"/>
      <c r="S197" s="19"/>
      <c r="T197" s="32"/>
      <c r="U197" s="19"/>
      <c r="V197" s="28">
        <f t="shared" si="22"/>
        <v>0</v>
      </c>
      <c r="W197" s="17"/>
      <c r="X197" s="21" t="str">
        <f t="shared" si="23"/>
        <v/>
      </c>
    </row>
    <row r="198" spans="1:24" x14ac:dyDescent="0.25">
      <c r="A198" s="18" t="str">
        <f>IF(B198=0,"",VLOOKUP(B198,Mapping!$A$4:$B$18,2,FALSE))</f>
        <v/>
      </c>
      <c r="B198" s="17"/>
      <c r="C198" s="17"/>
      <c r="D198" s="17"/>
      <c r="E198" s="34"/>
      <c r="F198" s="20"/>
      <c r="G198" s="19"/>
      <c r="H198" s="19"/>
      <c r="I198" s="19"/>
      <c r="J198" s="19"/>
      <c r="K198" s="28">
        <f t="shared" si="24"/>
        <v>0</v>
      </c>
      <c r="L198" s="32"/>
      <c r="M198" s="19"/>
      <c r="N198" s="19"/>
      <c r="O198" s="19"/>
      <c r="P198" s="19"/>
      <c r="Q198" s="28">
        <f t="shared" si="21"/>
        <v>0</v>
      </c>
      <c r="R198" s="32"/>
      <c r="S198" s="19"/>
      <c r="T198" s="32"/>
      <c r="U198" s="19"/>
      <c r="V198" s="28">
        <f t="shared" si="22"/>
        <v>0</v>
      </c>
      <c r="W198" s="17"/>
      <c r="X198" s="21" t="str">
        <f t="shared" si="23"/>
        <v/>
      </c>
    </row>
    <row r="199" spans="1:24" x14ac:dyDescent="0.25">
      <c r="A199" s="18" t="str">
        <f>IF(B199=0,"",VLOOKUP(B199,Mapping!$A$4:$B$18,2,FALSE))</f>
        <v/>
      </c>
      <c r="B199" s="17"/>
      <c r="C199" s="17"/>
      <c r="D199" s="17"/>
      <c r="E199" s="34"/>
      <c r="F199" s="20"/>
      <c r="G199" s="19"/>
      <c r="H199" s="19"/>
      <c r="I199" s="19"/>
      <c r="J199" s="19"/>
      <c r="K199" s="28">
        <f t="shared" si="24"/>
        <v>0</v>
      </c>
      <c r="L199" s="32"/>
      <c r="M199" s="19"/>
      <c r="N199" s="19"/>
      <c r="O199" s="19"/>
      <c r="P199" s="19"/>
      <c r="Q199" s="28">
        <f t="shared" si="21"/>
        <v>0</v>
      </c>
      <c r="R199" s="32"/>
      <c r="S199" s="19"/>
      <c r="T199" s="32"/>
      <c r="U199" s="19"/>
      <c r="V199" s="28">
        <f t="shared" si="22"/>
        <v>0</v>
      </c>
      <c r="W199" s="17"/>
      <c r="X199" s="21" t="str">
        <f t="shared" si="23"/>
        <v/>
      </c>
    </row>
    <row r="200" spans="1:24" x14ac:dyDescent="0.25">
      <c r="A200" s="18" t="str">
        <f>IF(B200=0,"",VLOOKUP(B200,Mapping!$A$4:$B$18,2,FALSE))</f>
        <v/>
      </c>
      <c r="B200" s="17"/>
      <c r="C200" s="17"/>
      <c r="D200" s="17"/>
      <c r="E200" s="34"/>
      <c r="F200" s="20"/>
      <c r="G200" s="19"/>
      <c r="H200" s="19"/>
      <c r="I200" s="19"/>
      <c r="J200" s="19"/>
      <c r="K200" s="28">
        <f t="shared" si="24"/>
        <v>0</v>
      </c>
      <c r="L200" s="32"/>
      <c r="M200" s="19"/>
      <c r="N200" s="19"/>
      <c r="O200" s="19"/>
      <c r="P200" s="19"/>
      <c r="Q200" s="28">
        <f t="shared" si="21"/>
        <v>0</v>
      </c>
      <c r="R200" s="32"/>
      <c r="S200" s="19"/>
      <c r="T200" s="32"/>
      <c r="U200" s="19"/>
      <c r="V200" s="28">
        <f t="shared" si="22"/>
        <v>0</v>
      </c>
      <c r="W200" s="17"/>
      <c r="X200" s="21" t="str">
        <f t="shared" si="23"/>
        <v/>
      </c>
    </row>
    <row r="201" spans="1:24" x14ac:dyDescent="0.25">
      <c r="A201" s="18" t="str">
        <f>IF(B201=0,"",VLOOKUP(B201,Mapping!$A$4:$B$18,2,FALSE))</f>
        <v/>
      </c>
      <c r="B201" s="17"/>
      <c r="C201" s="17"/>
      <c r="D201" s="17"/>
      <c r="E201" s="34"/>
      <c r="F201" s="20"/>
      <c r="G201" s="19"/>
      <c r="H201" s="19"/>
      <c r="I201" s="19"/>
      <c r="J201" s="19"/>
      <c r="K201" s="28">
        <f t="shared" si="24"/>
        <v>0</v>
      </c>
      <c r="L201" s="32"/>
      <c r="M201" s="19"/>
      <c r="N201" s="19"/>
      <c r="O201" s="19"/>
      <c r="P201" s="19"/>
      <c r="Q201" s="28">
        <f t="shared" si="21"/>
        <v>0</v>
      </c>
      <c r="R201" s="32"/>
      <c r="S201" s="19"/>
      <c r="T201" s="32"/>
      <c r="U201" s="19"/>
      <c r="V201" s="28">
        <f t="shared" si="22"/>
        <v>0</v>
      </c>
      <c r="W201" s="17"/>
      <c r="X201" s="21" t="str">
        <f t="shared" si="23"/>
        <v/>
      </c>
    </row>
    <row r="202" spans="1:24" x14ac:dyDescent="0.25">
      <c r="A202" s="18" t="str">
        <f>IF(B202=0,"",VLOOKUP(B202,Mapping!$A$4:$B$18,2,FALSE))</f>
        <v/>
      </c>
      <c r="B202" s="17"/>
      <c r="C202" s="17"/>
      <c r="D202" s="17"/>
      <c r="E202" s="34"/>
      <c r="F202" s="20"/>
      <c r="G202" s="19"/>
      <c r="H202" s="19"/>
      <c r="I202" s="19"/>
      <c r="J202" s="19"/>
      <c r="K202" s="28">
        <f t="shared" si="24"/>
        <v>0</v>
      </c>
      <c r="L202" s="32"/>
      <c r="M202" s="19"/>
      <c r="N202" s="19"/>
      <c r="O202" s="19"/>
      <c r="P202" s="19"/>
      <c r="Q202" s="28">
        <f t="shared" si="21"/>
        <v>0</v>
      </c>
      <c r="R202" s="32"/>
      <c r="S202" s="19"/>
      <c r="T202" s="32"/>
      <c r="U202" s="19"/>
      <c r="V202" s="28">
        <f t="shared" si="22"/>
        <v>0</v>
      </c>
      <c r="W202" s="17"/>
      <c r="X202" s="21" t="str">
        <f t="shared" si="23"/>
        <v/>
      </c>
    </row>
    <row r="203" spans="1:24" x14ac:dyDescent="0.25">
      <c r="A203" s="18" t="str">
        <f>IF(B203=0,"",VLOOKUP(B203,Mapping!$A$4:$B$18,2,FALSE))</f>
        <v/>
      </c>
      <c r="B203" s="17"/>
      <c r="C203" s="17"/>
      <c r="D203" s="17"/>
      <c r="E203" s="34"/>
      <c r="F203" s="20"/>
      <c r="G203" s="19"/>
      <c r="H203" s="19"/>
      <c r="I203" s="19"/>
      <c r="J203" s="19"/>
      <c r="K203" s="28">
        <f t="shared" si="24"/>
        <v>0</v>
      </c>
      <c r="L203" s="32"/>
      <c r="M203" s="19"/>
      <c r="N203" s="19"/>
      <c r="O203" s="19"/>
      <c r="P203" s="19"/>
      <c r="Q203" s="28">
        <f t="shared" si="21"/>
        <v>0</v>
      </c>
      <c r="R203" s="32"/>
      <c r="S203" s="19"/>
      <c r="T203" s="32"/>
      <c r="U203" s="19"/>
      <c r="V203" s="28">
        <f t="shared" si="22"/>
        <v>0</v>
      </c>
      <c r="W203" s="17"/>
      <c r="X203" s="21" t="str">
        <f t="shared" si="23"/>
        <v/>
      </c>
    </row>
    <row r="204" spans="1:24" x14ac:dyDescent="0.25">
      <c r="A204" s="18" t="str">
        <f>IF(B204=0,"",VLOOKUP(B204,Mapping!$A$4:$B$18,2,FALSE))</f>
        <v/>
      </c>
      <c r="B204" s="17"/>
      <c r="C204" s="17"/>
      <c r="D204" s="17"/>
      <c r="E204" s="34"/>
      <c r="F204" s="20"/>
      <c r="G204" s="19"/>
      <c r="H204" s="19"/>
      <c r="I204" s="19"/>
      <c r="J204" s="19"/>
      <c r="K204" s="28">
        <f t="shared" si="24"/>
        <v>0</v>
      </c>
      <c r="L204" s="32"/>
      <c r="M204" s="19"/>
      <c r="N204" s="19"/>
      <c r="O204" s="19"/>
      <c r="P204" s="19"/>
      <c r="Q204" s="28">
        <f t="shared" si="21"/>
        <v>0</v>
      </c>
      <c r="R204" s="32"/>
      <c r="S204" s="19"/>
      <c r="T204" s="32"/>
      <c r="U204" s="19"/>
      <c r="V204" s="28">
        <f t="shared" si="22"/>
        <v>0</v>
      </c>
      <c r="W204" s="17"/>
      <c r="X204" s="21" t="str">
        <f t="shared" si="23"/>
        <v/>
      </c>
    </row>
    <row r="205" spans="1:24" x14ac:dyDescent="0.25">
      <c r="A205" s="18" t="str">
        <f>IF(B205=0,"",VLOOKUP(B205,Mapping!$A$4:$B$18,2,FALSE))</f>
        <v/>
      </c>
      <c r="B205" s="17"/>
      <c r="C205" s="17"/>
      <c r="D205" s="17"/>
      <c r="E205" s="34"/>
      <c r="F205" s="20"/>
      <c r="G205" s="19"/>
      <c r="H205" s="19"/>
      <c r="I205" s="19"/>
      <c r="J205" s="19"/>
      <c r="K205" s="28">
        <f t="shared" si="24"/>
        <v>0</v>
      </c>
      <c r="L205" s="32"/>
      <c r="M205" s="19"/>
      <c r="N205" s="19"/>
      <c r="O205" s="19"/>
      <c r="P205" s="19"/>
      <c r="Q205" s="28">
        <f t="shared" si="21"/>
        <v>0</v>
      </c>
      <c r="R205" s="32"/>
      <c r="S205" s="19"/>
      <c r="T205" s="32"/>
      <c r="U205" s="19"/>
      <c r="V205" s="28">
        <f t="shared" si="22"/>
        <v>0</v>
      </c>
      <c r="W205" s="17"/>
      <c r="X205" s="21" t="str">
        <f t="shared" si="23"/>
        <v/>
      </c>
    </row>
    <row r="206" spans="1:24" x14ac:dyDescent="0.25">
      <c r="A206" s="18" t="str">
        <f>IF(B206=0,"",VLOOKUP(B206,Mapping!$A$4:$B$18,2,FALSE))</f>
        <v/>
      </c>
      <c r="B206" s="17"/>
      <c r="C206" s="17"/>
      <c r="D206" s="17"/>
      <c r="E206" s="34"/>
      <c r="F206" s="20"/>
      <c r="G206" s="19"/>
      <c r="H206" s="19"/>
      <c r="I206" s="19"/>
      <c r="J206" s="19"/>
      <c r="K206" s="28">
        <f t="shared" si="24"/>
        <v>0</v>
      </c>
      <c r="L206" s="32"/>
      <c r="M206" s="19"/>
      <c r="N206" s="19"/>
      <c r="O206" s="19"/>
      <c r="P206" s="19"/>
      <c r="Q206" s="28">
        <f t="shared" si="21"/>
        <v>0</v>
      </c>
      <c r="R206" s="32"/>
      <c r="S206" s="19"/>
      <c r="T206" s="32"/>
      <c r="U206" s="19"/>
      <c r="V206" s="28">
        <f t="shared" si="22"/>
        <v>0</v>
      </c>
      <c r="W206" s="17"/>
      <c r="X206" s="21" t="str">
        <f t="shared" si="23"/>
        <v/>
      </c>
    </row>
    <row r="207" spans="1:24" x14ac:dyDescent="0.25">
      <c r="A207" s="18" t="str">
        <f>IF(B207=0,"",VLOOKUP(B207,Mapping!$A$4:$B$18,2,FALSE))</f>
        <v/>
      </c>
      <c r="B207" s="17"/>
      <c r="C207" s="17"/>
      <c r="D207" s="17"/>
      <c r="E207" s="34"/>
      <c r="F207" s="20"/>
      <c r="G207" s="19"/>
      <c r="H207" s="19"/>
      <c r="I207" s="19"/>
      <c r="J207" s="19"/>
      <c r="K207" s="28">
        <f t="shared" si="24"/>
        <v>0</v>
      </c>
      <c r="L207" s="32"/>
      <c r="M207" s="19"/>
      <c r="N207" s="19"/>
      <c r="O207" s="19"/>
      <c r="P207" s="19"/>
      <c r="Q207" s="28">
        <f t="shared" si="21"/>
        <v>0</v>
      </c>
      <c r="R207" s="32"/>
      <c r="S207" s="19"/>
      <c r="T207" s="32"/>
      <c r="U207" s="19"/>
      <c r="V207" s="28">
        <f t="shared" si="22"/>
        <v>0</v>
      </c>
      <c r="W207" s="17"/>
      <c r="X207" s="21" t="str">
        <f t="shared" si="23"/>
        <v/>
      </c>
    </row>
    <row r="208" spans="1:24" x14ac:dyDescent="0.25">
      <c r="A208" s="18" t="str">
        <f>IF(B208=0,"",VLOOKUP(B208,Mapping!$A$4:$B$18,2,FALSE))</f>
        <v/>
      </c>
      <c r="B208" s="17"/>
      <c r="C208" s="17"/>
      <c r="D208" s="17"/>
      <c r="E208" s="34"/>
      <c r="F208" s="20"/>
      <c r="G208" s="19"/>
      <c r="H208" s="19"/>
      <c r="I208" s="19"/>
      <c r="J208" s="19"/>
      <c r="K208" s="28">
        <f t="shared" si="24"/>
        <v>0</v>
      </c>
      <c r="L208" s="32"/>
      <c r="M208" s="19"/>
      <c r="N208" s="19"/>
      <c r="O208" s="19"/>
      <c r="P208" s="19"/>
      <c r="Q208" s="28">
        <f t="shared" si="21"/>
        <v>0</v>
      </c>
      <c r="R208" s="32"/>
      <c r="S208" s="19"/>
      <c r="T208" s="32"/>
      <c r="U208" s="19"/>
      <c r="V208" s="28">
        <f t="shared" si="22"/>
        <v>0</v>
      </c>
      <c r="W208" s="17"/>
      <c r="X208" s="21" t="str">
        <f t="shared" si="23"/>
        <v/>
      </c>
    </row>
    <row r="209" spans="1:25" x14ac:dyDescent="0.25">
      <c r="A209" s="18" t="str">
        <f>IF(B209=0,"",VLOOKUP(B209,Mapping!$A$4:$B$18,2,FALSE))</f>
        <v/>
      </c>
      <c r="B209" s="17"/>
      <c r="C209" s="17"/>
      <c r="D209" s="17"/>
      <c r="E209" s="34"/>
      <c r="F209" s="20"/>
      <c r="G209" s="19"/>
      <c r="H209" s="19"/>
      <c r="I209" s="19"/>
      <c r="J209" s="19"/>
      <c r="K209" s="28">
        <f t="shared" si="24"/>
        <v>0</v>
      </c>
      <c r="L209" s="32"/>
      <c r="M209" s="19"/>
      <c r="N209" s="19"/>
      <c r="O209" s="19"/>
      <c r="P209" s="19"/>
      <c r="Q209" s="28">
        <f t="shared" si="21"/>
        <v>0</v>
      </c>
      <c r="R209" s="32"/>
      <c r="S209" s="19"/>
      <c r="T209" s="32"/>
      <c r="U209" s="19"/>
      <c r="V209" s="28">
        <f t="shared" si="22"/>
        <v>0</v>
      </c>
      <c r="W209" s="17"/>
      <c r="X209" s="21" t="str">
        <f t="shared" si="23"/>
        <v/>
      </c>
    </row>
    <row r="210" spans="1:25" x14ac:dyDescent="0.25">
      <c r="A210" s="18" t="str">
        <f>IF(B210=0,"",VLOOKUP(B210,Mapping!$A$4:$B$18,2,FALSE))</f>
        <v/>
      </c>
      <c r="B210" s="17"/>
      <c r="C210" s="17"/>
      <c r="D210" s="17"/>
      <c r="E210" s="34"/>
      <c r="F210" s="20"/>
      <c r="G210" s="19"/>
      <c r="H210" s="19"/>
      <c r="I210" s="19"/>
      <c r="J210" s="19"/>
      <c r="K210" s="28">
        <f t="shared" si="24"/>
        <v>0</v>
      </c>
      <c r="L210" s="32"/>
      <c r="M210" s="19"/>
      <c r="N210" s="19"/>
      <c r="O210" s="19"/>
      <c r="P210" s="19"/>
      <c r="Q210" s="28">
        <f t="shared" si="21"/>
        <v>0</v>
      </c>
      <c r="R210" s="32"/>
      <c r="S210" s="19"/>
      <c r="T210" s="32"/>
      <c r="U210" s="19"/>
      <c r="V210" s="28">
        <f t="shared" si="22"/>
        <v>0</v>
      </c>
      <c r="W210" s="17"/>
      <c r="X210" s="21" t="str">
        <f t="shared" si="23"/>
        <v/>
      </c>
    </row>
    <row r="211" spans="1:25" x14ac:dyDescent="0.25">
      <c r="A211" s="18" t="str">
        <f>IF(B211=0,"",VLOOKUP(B211,Mapping!$A$4:$B$18,2,FALSE))</f>
        <v/>
      </c>
      <c r="B211" s="17"/>
      <c r="C211" s="17"/>
      <c r="D211" s="17"/>
      <c r="E211" s="34"/>
      <c r="F211" s="20"/>
      <c r="G211" s="19"/>
      <c r="H211" s="19"/>
      <c r="I211" s="19"/>
      <c r="J211" s="19"/>
      <c r="K211" s="28">
        <f t="shared" si="24"/>
        <v>0</v>
      </c>
      <c r="L211" s="32"/>
      <c r="M211" s="19"/>
      <c r="N211" s="19"/>
      <c r="O211" s="19"/>
      <c r="P211" s="19"/>
      <c r="Q211" s="28">
        <f t="shared" si="21"/>
        <v>0</v>
      </c>
      <c r="R211" s="32"/>
      <c r="S211" s="19"/>
      <c r="T211" s="32"/>
      <c r="U211" s="19"/>
      <c r="V211" s="28">
        <f t="shared" si="22"/>
        <v>0</v>
      </c>
      <c r="W211" s="17"/>
      <c r="X211" s="21" t="str">
        <f t="shared" si="23"/>
        <v/>
      </c>
    </row>
    <row r="212" spans="1:25" x14ac:dyDescent="0.25">
      <c r="A212" s="18" t="str">
        <f>IF(B212=0,"",VLOOKUP(B212,Mapping!$A$4:$B$18,2,FALSE))</f>
        <v/>
      </c>
      <c r="B212" s="17"/>
      <c r="C212" s="17"/>
      <c r="D212" s="17"/>
      <c r="E212" s="34"/>
      <c r="F212" s="20"/>
      <c r="G212" s="19"/>
      <c r="H212" s="19"/>
      <c r="I212" s="19"/>
      <c r="J212" s="19"/>
      <c r="K212" s="28">
        <f t="shared" si="24"/>
        <v>0</v>
      </c>
      <c r="L212" s="32"/>
      <c r="M212" s="19"/>
      <c r="N212" s="19"/>
      <c r="O212" s="19"/>
      <c r="P212" s="19"/>
      <c r="Q212" s="28">
        <f t="shared" si="21"/>
        <v>0</v>
      </c>
      <c r="R212" s="32"/>
      <c r="S212" s="19"/>
      <c r="T212" s="32"/>
      <c r="U212" s="19"/>
      <c r="V212" s="28">
        <f t="shared" si="22"/>
        <v>0</v>
      </c>
      <c r="W212" s="17"/>
      <c r="X212" s="21" t="str">
        <f t="shared" si="23"/>
        <v/>
      </c>
    </row>
    <row r="213" spans="1:25" x14ac:dyDescent="0.25">
      <c r="A213" s="18" t="str">
        <f>IF(B213=0,"",VLOOKUP(B213,Mapping!$A$4:$B$18,2,FALSE))</f>
        <v/>
      </c>
      <c r="B213" s="17"/>
      <c r="C213" s="17"/>
      <c r="D213" s="17"/>
      <c r="E213" s="34"/>
      <c r="F213" s="20"/>
      <c r="G213" s="19"/>
      <c r="H213" s="19"/>
      <c r="I213" s="19"/>
      <c r="J213" s="19"/>
      <c r="K213" s="28">
        <f t="shared" si="24"/>
        <v>0</v>
      </c>
      <c r="L213" s="32"/>
      <c r="M213" s="19"/>
      <c r="N213" s="19"/>
      <c r="O213" s="19"/>
      <c r="P213" s="19"/>
      <c r="Q213" s="28">
        <f t="shared" si="21"/>
        <v>0</v>
      </c>
      <c r="R213" s="32"/>
      <c r="S213" s="19"/>
      <c r="T213" s="32"/>
      <c r="U213" s="19"/>
      <c r="V213" s="28">
        <f t="shared" si="22"/>
        <v>0</v>
      </c>
      <c r="W213" s="17"/>
      <c r="X213" s="21" t="str">
        <f t="shared" si="23"/>
        <v/>
      </c>
    </row>
    <row r="214" spans="1:25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</row>
    <row r="215" spans="1:25" x14ac:dyDescent="0.25">
      <c r="A215" s="4" t="s">
        <v>48</v>
      </c>
      <c r="B215" s="4"/>
      <c r="C215" s="4"/>
      <c r="D215" s="4"/>
      <c r="E215" s="4"/>
      <c r="F215" s="6">
        <f>SUM(F154:F213)</f>
        <v>0</v>
      </c>
      <c r="G215" s="5">
        <f>SUM(G154:G214)</f>
        <v>0</v>
      </c>
      <c r="H215" s="5">
        <f>SUM(H154:H214)</f>
        <v>0</v>
      </c>
      <c r="I215" s="5">
        <f>SUM(I154:I214)</f>
        <v>0</v>
      </c>
      <c r="J215" s="5">
        <f>SUM(J154:J214)</f>
        <v>0</v>
      </c>
      <c r="K215" s="5">
        <f>SUM(K154:K214)</f>
        <v>0</v>
      </c>
      <c r="L215" s="6">
        <f>SUM(L154:L213)</f>
        <v>0</v>
      </c>
      <c r="M215" s="5">
        <f t="shared" ref="M215:P215" si="25">SUM(M154:M214)</f>
        <v>0</v>
      </c>
      <c r="N215" s="5">
        <f t="shared" si="25"/>
        <v>0</v>
      </c>
      <c r="O215" s="5">
        <f t="shared" si="25"/>
        <v>0</v>
      </c>
      <c r="P215" s="5">
        <f t="shared" si="25"/>
        <v>0</v>
      </c>
      <c r="Q215" s="5">
        <f>SUM(Q154:Q214)</f>
        <v>0</v>
      </c>
      <c r="R215" s="6">
        <f>SUM(R154:R213)</f>
        <v>0</v>
      </c>
      <c r="S215" s="5">
        <f>SUM(S154:S214)</f>
        <v>0</v>
      </c>
      <c r="T215" s="6">
        <f>SUM(T154:T213)</f>
        <v>0</v>
      </c>
      <c r="U215" s="5">
        <f>SUM(U154:U214)</f>
        <v>0</v>
      </c>
      <c r="V215" s="5">
        <f>SUM(V154:V214)</f>
        <v>0</v>
      </c>
      <c r="W215" s="13"/>
    </row>
    <row r="216" spans="1:25" x14ac:dyDescent="0.25">
      <c r="A216" s="4" t="s">
        <v>35</v>
      </c>
      <c r="B216" s="4"/>
      <c r="C216" s="4"/>
      <c r="D216" s="4"/>
      <c r="E216" s="25" t="s">
        <v>36</v>
      </c>
      <c r="F216" s="4"/>
      <c r="G216" s="5">
        <f>SUMIF($X$154:$X$213,$E$216,G154:G213)*$Y$1</f>
        <v>0</v>
      </c>
      <c r="H216" s="5">
        <f>SUMIF($X$154:$X$213,$E$216,H154:H213)*$Y$1</f>
        <v>0</v>
      </c>
      <c r="I216" s="5">
        <f>SUMIF($X$154:$X$213,$E$216,I154:I213)*$Y$1</f>
        <v>0</v>
      </c>
      <c r="J216" s="5">
        <f>SUMIF($X$154:$X$213,$E$216,J154:J213)*$Y$1</f>
        <v>0</v>
      </c>
      <c r="K216" s="5">
        <f>SUMIF($X$154:$X$213,$E$216,K154:K213)*$Y$1</f>
        <v>0</v>
      </c>
      <c r="L216" s="5"/>
      <c r="M216" s="5">
        <f>SUMIF($X$154:$X$213,$E$216,M154:M213)*$Y$1</f>
        <v>0</v>
      </c>
      <c r="N216" s="5">
        <f>SUMIF($X$154:$X$213,$E$216,N154:N213)*$Y$1</f>
        <v>0</v>
      </c>
      <c r="O216" s="5">
        <f>SUMIF($X$154:$X$213,$E$216,O154:O213)*$Y$1</f>
        <v>0</v>
      </c>
      <c r="P216" s="5">
        <f>SUMIF($X$154:$X$213,$E$216,P154:P213)*$Y$1</f>
        <v>0</v>
      </c>
      <c r="Q216" s="5">
        <f>SUMIF($X$154:$X$213,$E$216,Q154:Q213)*$Y$1</f>
        <v>0</v>
      </c>
      <c r="R216" s="5"/>
      <c r="S216" s="5">
        <f>SUMIF($X$154:$X$213,$E$216,S154:S213)*$Y$1</f>
        <v>0</v>
      </c>
      <c r="T216" s="5"/>
      <c r="U216" s="5">
        <f>SUMIF($X$154:$X$213,$E$216,U154:U213)*$Y$1</f>
        <v>0</v>
      </c>
      <c r="V216" s="5">
        <f>SUMIF($X$154:$X$213,$E$216,V154:V213)*$Y$1</f>
        <v>0</v>
      </c>
      <c r="W216" s="13"/>
    </row>
    <row r="217" spans="1:25" x14ac:dyDescent="0.25">
      <c r="A217" s="4" t="s">
        <v>37</v>
      </c>
      <c r="B217" s="4"/>
      <c r="C217" s="4"/>
      <c r="D217" s="4"/>
      <c r="E217" s="4"/>
      <c r="F217" s="4"/>
      <c r="G217" s="5">
        <f>SUM(G215:G216)</f>
        <v>0</v>
      </c>
      <c r="H217" s="5">
        <f t="shared" ref="H217" si="26">SUM(H215:H216)</f>
        <v>0</v>
      </c>
      <c r="I217" s="5">
        <f t="shared" ref="I217" si="27">SUM(I215:I216)</f>
        <v>0</v>
      </c>
      <c r="J217" s="5">
        <f t="shared" ref="J217" si="28">SUM(J215:J216)</f>
        <v>0</v>
      </c>
      <c r="K217" s="5">
        <f t="shared" ref="K217:P217" si="29">SUM(K215:K216)</f>
        <v>0</v>
      </c>
      <c r="L217" s="5"/>
      <c r="M217" s="5">
        <f t="shared" si="29"/>
        <v>0</v>
      </c>
      <c r="N217" s="5">
        <f t="shared" si="29"/>
        <v>0</v>
      </c>
      <c r="O217" s="5">
        <f t="shared" si="29"/>
        <v>0</v>
      </c>
      <c r="P217" s="5">
        <f t="shared" si="29"/>
        <v>0</v>
      </c>
      <c r="Q217" s="5">
        <f t="shared" ref="Q217" si="30">SUM(Q215:Q216)</f>
        <v>0</v>
      </c>
      <c r="R217" s="5"/>
      <c r="S217" s="5">
        <f t="shared" ref="S217" si="31">SUM(S215:S216)</f>
        <v>0</v>
      </c>
      <c r="T217" s="5"/>
      <c r="U217" s="5">
        <f t="shared" ref="U217" si="32">SUM(U215:U216)</f>
        <v>0</v>
      </c>
      <c r="V217" s="5">
        <f t="shared" ref="V217" si="33">SUM(V215:V216)</f>
        <v>0</v>
      </c>
      <c r="W217" s="13"/>
    </row>
    <row r="218" spans="1:25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1:25" x14ac:dyDescent="0.25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1:25" x14ac:dyDescent="0.25">
      <c r="A220" s="13" t="s">
        <v>41</v>
      </c>
      <c r="B220" s="82"/>
      <c r="C220" s="83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Y220" s="21">
        <f>B220</f>
        <v>0</v>
      </c>
    </row>
    <row r="221" spans="1:25" x14ac:dyDescent="0.25">
      <c r="A221" s="14" t="s">
        <v>56</v>
      </c>
      <c r="B221" s="82"/>
      <c r="C221" s="83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</row>
    <row r="222" spans="1:25" x14ac:dyDescent="0.25">
      <c r="A222" s="14" t="s">
        <v>57</v>
      </c>
      <c r="B222" s="82"/>
      <c r="C222" s="83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1:25" x14ac:dyDescent="0.25">
      <c r="A223" s="14" t="s">
        <v>58</v>
      </c>
      <c r="B223" s="82"/>
      <c r="C223" s="83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1:25" x14ac:dyDescent="0.25">
      <c r="A224" s="76" t="s">
        <v>8</v>
      </c>
      <c r="B224" s="76" t="s">
        <v>9</v>
      </c>
      <c r="C224" s="81" t="s">
        <v>10</v>
      </c>
      <c r="D224" s="81" t="s">
        <v>45</v>
      </c>
      <c r="E224" s="76" t="s">
        <v>12</v>
      </c>
      <c r="F224" s="78" t="s">
        <v>13</v>
      </c>
      <c r="G224" s="79"/>
      <c r="H224" s="79"/>
      <c r="I224" s="79"/>
      <c r="J224" s="79"/>
      <c r="K224" s="80"/>
      <c r="L224" s="78" t="s">
        <v>14</v>
      </c>
      <c r="M224" s="79"/>
      <c r="N224" s="79"/>
      <c r="O224" s="79"/>
      <c r="P224" s="79"/>
      <c r="Q224" s="80"/>
      <c r="R224" s="78" t="s">
        <v>15</v>
      </c>
      <c r="S224" s="80"/>
      <c r="T224" s="78" t="s">
        <v>46</v>
      </c>
      <c r="U224" s="80"/>
      <c r="V224" s="81" t="s">
        <v>16</v>
      </c>
      <c r="W224" s="81" t="s">
        <v>17</v>
      </c>
    </row>
    <row r="225" spans="1:24" x14ac:dyDescent="0.25">
      <c r="A225" s="77"/>
      <c r="B225" s="77"/>
      <c r="C225" s="81"/>
      <c r="D225" s="81"/>
      <c r="E225" s="77"/>
      <c r="F225" s="2" t="s">
        <v>19</v>
      </c>
      <c r="G225" s="1" t="s">
        <v>20</v>
      </c>
      <c r="H225" s="1" t="s">
        <v>21</v>
      </c>
      <c r="I225" s="1" t="s">
        <v>22</v>
      </c>
      <c r="J225" s="1" t="s">
        <v>23</v>
      </c>
      <c r="K225" s="1" t="s">
        <v>24</v>
      </c>
      <c r="L225" s="1" t="s">
        <v>19</v>
      </c>
      <c r="M225" s="1" t="s">
        <v>20</v>
      </c>
      <c r="N225" s="1" t="s">
        <v>21</v>
      </c>
      <c r="O225" s="1" t="s">
        <v>22</v>
      </c>
      <c r="P225" s="1" t="s">
        <v>23</v>
      </c>
      <c r="Q225" s="1" t="s">
        <v>25</v>
      </c>
      <c r="R225" s="1" t="s">
        <v>19</v>
      </c>
      <c r="S225" s="1" t="s">
        <v>47</v>
      </c>
      <c r="T225" s="1" t="s">
        <v>19</v>
      </c>
      <c r="U225" s="1" t="s">
        <v>47</v>
      </c>
      <c r="V225" s="81"/>
      <c r="W225" s="81"/>
    </row>
    <row r="226" spans="1:24" x14ac:dyDescent="0.25">
      <c r="A226" s="18" t="str">
        <f>IF(B226=0,"",VLOOKUP(B226,Mapping!$A$4:$B$18,2,FALSE))</f>
        <v/>
      </c>
      <c r="B226" s="17"/>
      <c r="C226" s="17"/>
      <c r="D226" s="17"/>
      <c r="E226" s="34"/>
      <c r="F226" s="20"/>
      <c r="G226" s="19"/>
      <c r="H226" s="19"/>
      <c r="I226" s="19"/>
      <c r="J226" s="19"/>
      <c r="K226" s="28">
        <f t="shared" ref="K226:K257" si="34">SUM(G226:J226)</f>
        <v>0</v>
      </c>
      <c r="L226" s="32"/>
      <c r="M226" s="19"/>
      <c r="N226" s="19"/>
      <c r="O226" s="19"/>
      <c r="P226" s="19"/>
      <c r="Q226" s="28">
        <f t="shared" ref="Q226:Q285" si="35">SUM(M226:P226)</f>
        <v>0</v>
      </c>
      <c r="R226" s="32"/>
      <c r="S226" s="19"/>
      <c r="T226" s="32"/>
      <c r="U226" s="19"/>
      <c r="V226" s="28">
        <f t="shared" ref="V226:V285" si="36">K226+Q226+S226+U226</f>
        <v>0</v>
      </c>
      <c r="W226" s="17"/>
      <c r="X226" s="21" t="str">
        <f t="shared" ref="X226:X285" si="37">IF(B226=0,"",IF(D226="OICR","No",IF(OR(B226="External Research Services",OR(B226="Equipment",B226="Information Technology",B226="Software",B226="Dissemination of Research Results",B226="Educational Outreach Activities",B226="Commercialization Activities",B226="Core Resources - Ext. Research Services")),"No","Yes")))</f>
        <v/>
      </c>
    </row>
    <row r="227" spans="1:24" x14ac:dyDescent="0.25">
      <c r="A227" s="18" t="str">
        <f>IF(B227=0,"",VLOOKUP(B227,Mapping!$A$4:$B$18,2,FALSE))</f>
        <v/>
      </c>
      <c r="B227" s="17"/>
      <c r="C227" s="17"/>
      <c r="D227" s="17"/>
      <c r="E227" s="34"/>
      <c r="F227" s="20"/>
      <c r="G227" s="19"/>
      <c r="H227" s="19"/>
      <c r="I227" s="19"/>
      <c r="J227" s="19"/>
      <c r="K227" s="28">
        <f t="shared" si="34"/>
        <v>0</v>
      </c>
      <c r="L227" s="32"/>
      <c r="M227" s="19"/>
      <c r="N227" s="19"/>
      <c r="O227" s="19"/>
      <c r="P227" s="19"/>
      <c r="Q227" s="28">
        <f t="shared" si="35"/>
        <v>0</v>
      </c>
      <c r="R227" s="32"/>
      <c r="S227" s="19"/>
      <c r="T227" s="32"/>
      <c r="U227" s="19"/>
      <c r="V227" s="28">
        <f t="shared" si="36"/>
        <v>0</v>
      </c>
      <c r="W227" s="17"/>
      <c r="X227" s="21" t="str">
        <f t="shared" si="37"/>
        <v/>
      </c>
    </row>
    <row r="228" spans="1:24" x14ac:dyDescent="0.25">
      <c r="A228" s="18" t="str">
        <f>IF(B228=0,"",VLOOKUP(B228,Mapping!$A$4:$B$18,2,FALSE))</f>
        <v/>
      </c>
      <c r="B228" s="17"/>
      <c r="C228" s="17"/>
      <c r="D228" s="17"/>
      <c r="E228" s="34"/>
      <c r="F228" s="20"/>
      <c r="G228" s="19"/>
      <c r="H228" s="19"/>
      <c r="I228" s="19"/>
      <c r="J228" s="19"/>
      <c r="K228" s="28">
        <f t="shared" si="34"/>
        <v>0</v>
      </c>
      <c r="L228" s="32"/>
      <c r="M228" s="19"/>
      <c r="N228" s="19"/>
      <c r="O228" s="19"/>
      <c r="P228" s="19"/>
      <c r="Q228" s="28">
        <f t="shared" si="35"/>
        <v>0</v>
      </c>
      <c r="R228" s="32"/>
      <c r="S228" s="19"/>
      <c r="T228" s="32"/>
      <c r="U228" s="19"/>
      <c r="V228" s="28">
        <f t="shared" si="36"/>
        <v>0</v>
      </c>
      <c r="W228" s="17"/>
      <c r="X228" s="21" t="str">
        <f t="shared" si="37"/>
        <v/>
      </c>
    </row>
    <row r="229" spans="1:24" x14ac:dyDescent="0.25">
      <c r="A229" s="18" t="str">
        <f>IF(B229=0,"",VLOOKUP(B229,Mapping!$A$4:$B$18,2,FALSE))</f>
        <v/>
      </c>
      <c r="B229" s="17"/>
      <c r="C229" s="17"/>
      <c r="D229" s="17"/>
      <c r="E229" s="34"/>
      <c r="F229" s="20"/>
      <c r="G229" s="19"/>
      <c r="H229" s="19"/>
      <c r="I229" s="19"/>
      <c r="J229" s="19"/>
      <c r="K229" s="28">
        <f t="shared" si="34"/>
        <v>0</v>
      </c>
      <c r="L229" s="32"/>
      <c r="M229" s="19"/>
      <c r="N229" s="19"/>
      <c r="O229" s="19"/>
      <c r="P229" s="19"/>
      <c r="Q229" s="28">
        <f t="shared" si="35"/>
        <v>0</v>
      </c>
      <c r="R229" s="32"/>
      <c r="S229" s="19"/>
      <c r="T229" s="32"/>
      <c r="U229" s="19"/>
      <c r="V229" s="28">
        <f t="shared" si="36"/>
        <v>0</v>
      </c>
      <c r="W229" s="17"/>
      <c r="X229" s="21" t="str">
        <f t="shared" si="37"/>
        <v/>
      </c>
    </row>
    <row r="230" spans="1:24" x14ac:dyDescent="0.25">
      <c r="A230" s="18" t="str">
        <f>IF(B230=0,"",VLOOKUP(B230,Mapping!$A$4:$B$18,2,FALSE))</f>
        <v/>
      </c>
      <c r="B230" s="17"/>
      <c r="C230" s="17"/>
      <c r="D230" s="17"/>
      <c r="E230" s="34"/>
      <c r="F230" s="20"/>
      <c r="G230" s="19"/>
      <c r="H230" s="19"/>
      <c r="I230" s="19"/>
      <c r="J230" s="19"/>
      <c r="K230" s="28">
        <f t="shared" si="34"/>
        <v>0</v>
      </c>
      <c r="L230" s="32"/>
      <c r="M230" s="19"/>
      <c r="N230" s="19"/>
      <c r="O230" s="19"/>
      <c r="P230" s="19"/>
      <c r="Q230" s="28">
        <f t="shared" si="35"/>
        <v>0</v>
      </c>
      <c r="R230" s="32"/>
      <c r="S230" s="19"/>
      <c r="T230" s="32"/>
      <c r="U230" s="19"/>
      <c r="V230" s="28">
        <f t="shared" si="36"/>
        <v>0</v>
      </c>
      <c r="W230" s="17"/>
      <c r="X230" s="21" t="str">
        <f t="shared" si="37"/>
        <v/>
      </c>
    </row>
    <row r="231" spans="1:24" x14ac:dyDescent="0.25">
      <c r="A231" s="18" t="str">
        <f>IF(B231=0,"",VLOOKUP(B231,Mapping!$A$4:$B$18,2,FALSE))</f>
        <v/>
      </c>
      <c r="B231" s="17"/>
      <c r="C231" s="17"/>
      <c r="D231" s="17"/>
      <c r="E231" s="34"/>
      <c r="F231" s="20"/>
      <c r="G231" s="19"/>
      <c r="H231" s="19"/>
      <c r="I231" s="19"/>
      <c r="J231" s="19"/>
      <c r="K231" s="28">
        <f t="shared" si="34"/>
        <v>0</v>
      </c>
      <c r="L231" s="32"/>
      <c r="M231" s="19"/>
      <c r="N231" s="19"/>
      <c r="O231" s="19"/>
      <c r="P231" s="19"/>
      <c r="Q231" s="28">
        <f t="shared" si="35"/>
        <v>0</v>
      </c>
      <c r="R231" s="32"/>
      <c r="S231" s="19"/>
      <c r="T231" s="32"/>
      <c r="U231" s="19"/>
      <c r="V231" s="28">
        <f t="shared" si="36"/>
        <v>0</v>
      </c>
      <c r="W231" s="17"/>
      <c r="X231" s="21" t="str">
        <f t="shared" si="37"/>
        <v/>
      </c>
    </row>
    <row r="232" spans="1:24" x14ac:dyDescent="0.25">
      <c r="A232" s="18" t="str">
        <f>IF(B232=0,"",VLOOKUP(B232,Mapping!$A$4:$B$18,2,FALSE))</f>
        <v/>
      </c>
      <c r="B232" s="17"/>
      <c r="C232" s="17"/>
      <c r="D232" s="17"/>
      <c r="E232" s="34"/>
      <c r="F232" s="20"/>
      <c r="G232" s="19"/>
      <c r="H232" s="19"/>
      <c r="I232" s="19"/>
      <c r="J232" s="19"/>
      <c r="K232" s="28">
        <f t="shared" si="34"/>
        <v>0</v>
      </c>
      <c r="L232" s="32"/>
      <c r="M232" s="19"/>
      <c r="N232" s="19"/>
      <c r="O232" s="19"/>
      <c r="P232" s="19"/>
      <c r="Q232" s="28">
        <f t="shared" si="35"/>
        <v>0</v>
      </c>
      <c r="R232" s="32"/>
      <c r="S232" s="19"/>
      <c r="T232" s="32"/>
      <c r="U232" s="19"/>
      <c r="V232" s="28">
        <f t="shared" si="36"/>
        <v>0</v>
      </c>
      <c r="W232" s="17"/>
      <c r="X232" s="21" t="str">
        <f t="shared" si="37"/>
        <v/>
      </c>
    </row>
    <row r="233" spans="1:24" x14ac:dyDescent="0.25">
      <c r="A233" s="18" t="str">
        <f>IF(B233=0,"",VLOOKUP(B233,Mapping!$A$4:$B$18,2,FALSE))</f>
        <v/>
      </c>
      <c r="B233" s="17"/>
      <c r="C233" s="17"/>
      <c r="D233" s="17"/>
      <c r="E233" s="34"/>
      <c r="F233" s="20"/>
      <c r="G233" s="19"/>
      <c r="H233" s="19"/>
      <c r="I233" s="19"/>
      <c r="J233" s="19"/>
      <c r="K233" s="28">
        <f t="shared" si="34"/>
        <v>0</v>
      </c>
      <c r="L233" s="32"/>
      <c r="M233" s="19"/>
      <c r="N233" s="19"/>
      <c r="O233" s="19"/>
      <c r="P233" s="19"/>
      <c r="Q233" s="28">
        <f t="shared" si="35"/>
        <v>0</v>
      </c>
      <c r="R233" s="32"/>
      <c r="S233" s="19"/>
      <c r="T233" s="32"/>
      <c r="U233" s="19"/>
      <c r="V233" s="28">
        <f t="shared" si="36"/>
        <v>0</v>
      </c>
      <c r="W233" s="17"/>
      <c r="X233" s="21" t="str">
        <f t="shared" si="37"/>
        <v/>
      </c>
    </row>
    <row r="234" spans="1:24" x14ac:dyDescent="0.25">
      <c r="A234" s="18" t="str">
        <f>IF(B234=0,"",VLOOKUP(B234,Mapping!$A$4:$B$18,2,FALSE))</f>
        <v/>
      </c>
      <c r="B234" s="17"/>
      <c r="C234" s="17"/>
      <c r="D234" s="17"/>
      <c r="E234" s="34"/>
      <c r="F234" s="20"/>
      <c r="G234" s="19"/>
      <c r="H234" s="19"/>
      <c r="I234" s="19"/>
      <c r="J234" s="19"/>
      <c r="K234" s="28">
        <f t="shared" si="34"/>
        <v>0</v>
      </c>
      <c r="L234" s="32"/>
      <c r="M234" s="19"/>
      <c r="N234" s="19"/>
      <c r="O234" s="19"/>
      <c r="P234" s="19"/>
      <c r="Q234" s="28">
        <f t="shared" si="35"/>
        <v>0</v>
      </c>
      <c r="R234" s="32"/>
      <c r="S234" s="19"/>
      <c r="T234" s="32"/>
      <c r="U234" s="19"/>
      <c r="V234" s="28">
        <f t="shared" si="36"/>
        <v>0</v>
      </c>
      <c r="W234" s="17"/>
      <c r="X234" s="21" t="str">
        <f t="shared" si="37"/>
        <v/>
      </c>
    </row>
    <row r="235" spans="1:24" x14ac:dyDescent="0.25">
      <c r="A235" s="18" t="str">
        <f>IF(B235=0,"",VLOOKUP(B235,Mapping!$A$4:$B$18,2,FALSE))</f>
        <v/>
      </c>
      <c r="B235" s="17"/>
      <c r="C235" s="17"/>
      <c r="D235" s="17"/>
      <c r="E235" s="34"/>
      <c r="F235" s="20"/>
      <c r="G235" s="19"/>
      <c r="H235" s="19"/>
      <c r="I235" s="19"/>
      <c r="J235" s="19"/>
      <c r="K235" s="28">
        <f t="shared" si="34"/>
        <v>0</v>
      </c>
      <c r="L235" s="32"/>
      <c r="M235" s="19"/>
      <c r="N235" s="19"/>
      <c r="O235" s="19"/>
      <c r="P235" s="19"/>
      <c r="Q235" s="28">
        <f t="shared" si="35"/>
        <v>0</v>
      </c>
      <c r="R235" s="32"/>
      <c r="S235" s="19"/>
      <c r="T235" s="32"/>
      <c r="U235" s="19"/>
      <c r="V235" s="28">
        <f t="shared" si="36"/>
        <v>0</v>
      </c>
      <c r="W235" s="17"/>
      <c r="X235" s="21" t="str">
        <f t="shared" si="37"/>
        <v/>
      </c>
    </row>
    <row r="236" spans="1:24" x14ac:dyDescent="0.25">
      <c r="A236" s="18" t="str">
        <f>IF(B236=0,"",VLOOKUP(B236,Mapping!$A$4:$B$18,2,FALSE))</f>
        <v/>
      </c>
      <c r="B236" s="17"/>
      <c r="C236" s="17"/>
      <c r="D236" s="17"/>
      <c r="E236" s="34"/>
      <c r="F236" s="20"/>
      <c r="G236" s="19"/>
      <c r="H236" s="19"/>
      <c r="I236" s="19"/>
      <c r="J236" s="19"/>
      <c r="K236" s="28">
        <f t="shared" si="34"/>
        <v>0</v>
      </c>
      <c r="L236" s="32"/>
      <c r="M236" s="19"/>
      <c r="N236" s="19"/>
      <c r="O236" s="19"/>
      <c r="P236" s="19"/>
      <c r="Q236" s="28">
        <f t="shared" si="35"/>
        <v>0</v>
      </c>
      <c r="R236" s="32"/>
      <c r="S236" s="19"/>
      <c r="T236" s="32"/>
      <c r="U236" s="19"/>
      <c r="V236" s="28">
        <f t="shared" si="36"/>
        <v>0</v>
      </c>
      <c r="W236" s="17"/>
      <c r="X236" s="21" t="str">
        <f t="shared" si="37"/>
        <v/>
      </c>
    </row>
    <row r="237" spans="1:24" x14ac:dyDescent="0.25">
      <c r="A237" s="18" t="str">
        <f>IF(B237=0,"",VLOOKUP(B237,Mapping!$A$4:$B$18,2,FALSE))</f>
        <v/>
      </c>
      <c r="B237" s="17"/>
      <c r="C237" s="17"/>
      <c r="D237" s="17"/>
      <c r="E237" s="34"/>
      <c r="F237" s="20"/>
      <c r="G237" s="19"/>
      <c r="H237" s="19"/>
      <c r="I237" s="19"/>
      <c r="J237" s="19"/>
      <c r="K237" s="28">
        <f t="shared" si="34"/>
        <v>0</v>
      </c>
      <c r="L237" s="32"/>
      <c r="M237" s="19"/>
      <c r="N237" s="19"/>
      <c r="O237" s="19"/>
      <c r="P237" s="19"/>
      <c r="Q237" s="28">
        <f t="shared" si="35"/>
        <v>0</v>
      </c>
      <c r="R237" s="32"/>
      <c r="S237" s="19"/>
      <c r="T237" s="32"/>
      <c r="U237" s="19"/>
      <c r="V237" s="28">
        <f t="shared" si="36"/>
        <v>0</v>
      </c>
      <c r="W237" s="17"/>
      <c r="X237" s="21" t="str">
        <f t="shared" si="37"/>
        <v/>
      </c>
    </row>
    <row r="238" spans="1:24" x14ac:dyDescent="0.25">
      <c r="A238" s="18" t="str">
        <f>IF(B238=0,"",VLOOKUP(B238,Mapping!$A$4:$B$18,2,FALSE))</f>
        <v/>
      </c>
      <c r="B238" s="17"/>
      <c r="C238" s="17"/>
      <c r="D238" s="17"/>
      <c r="E238" s="34"/>
      <c r="F238" s="20"/>
      <c r="G238" s="19"/>
      <c r="H238" s="19"/>
      <c r="I238" s="19"/>
      <c r="J238" s="19"/>
      <c r="K238" s="28">
        <f t="shared" si="34"/>
        <v>0</v>
      </c>
      <c r="L238" s="32"/>
      <c r="M238" s="19"/>
      <c r="N238" s="19"/>
      <c r="O238" s="19"/>
      <c r="P238" s="19"/>
      <c r="Q238" s="28">
        <f t="shared" si="35"/>
        <v>0</v>
      </c>
      <c r="R238" s="32"/>
      <c r="S238" s="19"/>
      <c r="T238" s="32"/>
      <c r="U238" s="19"/>
      <c r="V238" s="28">
        <f t="shared" si="36"/>
        <v>0</v>
      </c>
      <c r="W238" s="17"/>
      <c r="X238" s="21" t="str">
        <f t="shared" si="37"/>
        <v/>
      </c>
    </row>
    <row r="239" spans="1:24" x14ac:dyDescent="0.25">
      <c r="A239" s="18" t="str">
        <f>IF(B239=0,"",VLOOKUP(B239,Mapping!$A$4:$B$18,2,FALSE))</f>
        <v/>
      </c>
      <c r="B239" s="17"/>
      <c r="C239" s="17"/>
      <c r="D239" s="17"/>
      <c r="E239" s="34"/>
      <c r="F239" s="20"/>
      <c r="G239" s="19"/>
      <c r="H239" s="19"/>
      <c r="I239" s="19"/>
      <c r="J239" s="19"/>
      <c r="K239" s="28">
        <f t="shared" si="34"/>
        <v>0</v>
      </c>
      <c r="L239" s="32"/>
      <c r="M239" s="19"/>
      <c r="N239" s="19"/>
      <c r="O239" s="19"/>
      <c r="P239" s="19"/>
      <c r="Q239" s="28">
        <f t="shared" si="35"/>
        <v>0</v>
      </c>
      <c r="R239" s="32"/>
      <c r="S239" s="19"/>
      <c r="T239" s="32"/>
      <c r="U239" s="19"/>
      <c r="V239" s="28">
        <f t="shared" si="36"/>
        <v>0</v>
      </c>
      <c r="W239" s="17"/>
      <c r="X239" s="21" t="str">
        <f t="shared" si="37"/>
        <v/>
      </c>
    </row>
    <row r="240" spans="1:24" x14ac:dyDescent="0.25">
      <c r="A240" s="18" t="str">
        <f>IF(B240=0,"",VLOOKUP(B240,Mapping!$A$4:$B$18,2,FALSE))</f>
        <v/>
      </c>
      <c r="B240" s="17"/>
      <c r="C240" s="17"/>
      <c r="D240" s="17"/>
      <c r="E240" s="34"/>
      <c r="F240" s="20"/>
      <c r="G240" s="19"/>
      <c r="H240" s="19"/>
      <c r="I240" s="19"/>
      <c r="J240" s="19"/>
      <c r="K240" s="28">
        <f t="shared" si="34"/>
        <v>0</v>
      </c>
      <c r="L240" s="32"/>
      <c r="M240" s="19"/>
      <c r="N240" s="19"/>
      <c r="O240" s="19"/>
      <c r="P240" s="19"/>
      <c r="Q240" s="28">
        <f t="shared" si="35"/>
        <v>0</v>
      </c>
      <c r="R240" s="32"/>
      <c r="S240" s="19"/>
      <c r="T240" s="32"/>
      <c r="U240" s="19"/>
      <c r="V240" s="28">
        <f t="shared" si="36"/>
        <v>0</v>
      </c>
      <c r="W240" s="17"/>
      <c r="X240" s="21" t="str">
        <f t="shared" si="37"/>
        <v/>
      </c>
    </row>
    <row r="241" spans="1:24" x14ac:dyDescent="0.25">
      <c r="A241" s="18" t="str">
        <f>IF(B241=0,"",VLOOKUP(B241,Mapping!$A$4:$B$18,2,FALSE))</f>
        <v/>
      </c>
      <c r="B241" s="17"/>
      <c r="C241" s="17"/>
      <c r="D241" s="17"/>
      <c r="E241" s="34"/>
      <c r="F241" s="20"/>
      <c r="G241" s="19"/>
      <c r="H241" s="19"/>
      <c r="I241" s="19"/>
      <c r="J241" s="19"/>
      <c r="K241" s="28">
        <f t="shared" si="34"/>
        <v>0</v>
      </c>
      <c r="L241" s="32"/>
      <c r="M241" s="19"/>
      <c r="N241" s="19"/>
      <c r="O241" s="19"/>
      <c r="P241" s="19"/>
      <c r="Q241" s="28">
        <f t="shared" si="35"/>
        <v>0</v>
      </c>
      <c r="R241" s="32"/>
      <c r="S241" s="19"/>
      <c r="T241" s="32"/>
      <c r="U241" s="19"/>
      <c r="V241" s="28">
        <f t="shared" si="36"/>
        <v>0</v>
      </c>
      <c r="W241" s="17"/>
      <c r="X241" s="21" t="str">
        <f t="shared" si="37"/>
        <v/>
      </c>
    </row>
    <row r="242" spans="1:24" x14ac:dyDescent="0.25">
      <c r="A242" s="18" t="str">
        <f>IF(B242=0,"",VLOOKUP(B242,Mapping!$A$4:$B$18,2,FALSE))</f>
        <v/>
      </c>
      <c r="B242" s="17"/>
      <c r="C242" s="17"/>
      <c r="D242" s="17"/>
      <c r="E242" s="34"/>
      <c r="F242" s="20"/>
      <c r="G242" s="19"/>
      <c r="H242" s="19"/>
      <c r="I242" s="19"/>
      <c r="J242" s="19"/>
      <c r="K242" s="28">
        <f t="shared" si="34"/>
        <v>0</v>
      </c>
      <c r="L242" s="32"/>
      <c r="M242" s="19"/>
      <c r="N242" s="19"/>
      <c r="O242" s="19"/>
      <c r="P242" s="19"/>
      <c r="Q242" s="28">
        <f t="shared" si="35"/>
        <v>0</v>
      </c>
      <c r="R242" s="32"/>
      <c r="S242" s="19"/>
      <c r="T242" s="32"/>
      <c r="U242" s="19"/>
      <c r="V242" s="28">
        <f t="shared" si="36"/>
        <v>0</v>
      </c>
      <c r="W242" s="17"/>
      <c r="X242" s="21" t="str">
        <f t="shared" si="37"/>
        <v/>
      </c>
    </row>
    <row r="243" spans="1:24" x14ac:dyDescent="0.25">
      <c r="A243" s="18" t="str">
        <f>IF(B243=0,"",VLOOKUP(B243,Mapping!$A$4:$B$18,2,FALSE))</f>
        <v/>
      </c>
      <c r="B243" s="17"/>
      <c r="C243" s="17"/>
      <c r="D243" s="17"/>
      <c r="E243" s="34"/>
      <c r="F243" s="20"/>
      <c r="G243" s="19"/>
      <c r="H243" s="19"/>
      <c r="I243" s="19"/>
      <c r="J243" s="19"/>
      <c r="K243" s="28">
        <f t="shared" si="34"/>
        <v>0</v>
      </c>
      <c r="L243" s="32"/>
      <c r="M243" s="19"/>
      <c r="N243" s="19"/>
      <c r="O243" s="19"/>
      <c r="P243" s="19"/>
      <c r="Q243" s="28">
        <f t="shared" si="35"/>
        <v>0</v>
      </c>
      <c r="R243" s="32"/>
      <c r="S243" s="19"/>
      <c r="T243" s="32"/>
      <c r="U243" s="19"/>
      <c r="V243" s="28">
        <f t="shared" si="36"/>
        <v>0</v>
      </c>
      <c r="W243" s="17"/>
      <c r="X243" s="21" t="str">
        <f t="shared" si="37"/>
        <v/>
      </c>
    </row>
    <row r="244" spans="1:24" x14ac:dyDescent="0.25">
      <c r="A244" s="18" t="str">
        <f>IF(B244=0,"",VLOOKUP(B244,Mapping!$A$4:$B$18,2,FALSE))</f>
        <v/>
      </c>
      <c r="B244" s="17"/>
      <c r="C244" s="17"/>
      <c r="D244" s="17"/>
      <c r="E244" s="34"/>
      <c r="F244" s="20"/>
      <c r="G244" s="19"/>
      <c r="H244" s="19"/>
      <c r="I244" s="19"/>
      <c r="J244" s="19"/>
      <c r="K244" s="28">
        <f t="shared" si="34"/>
        <v>0</v>
      </c>
      <c r="L244" s="32"/>
      <c r="M244" s="19"/>
      <c r="N244" s="19"/>
      <c r="O244" s="19"/>
      <c r="P244" s="19"/>
      <c r="Q244" s="28">
        <f t="shared" si="35"/>
        <v>0</v>
      </c>
      <c r="R244" s="32"/>
      <c r="S244" s="19"/>
      <c r="T244" s="32"/>
      <c r="U244" s="19"/>
      <c r="V244" s="28">
        <f t="shared" si="36"/>
        <v>0</v>
      </c>
      <c r="W244" s="17"/>
      <c r="X244" s="21" t="str">
        <f t="shared" si="37"/>
        <v/>
      </c>
    </row>
    <row r="245" spans="1:24" x14ac:dyDescent="0.25">
      <c r="A245" s="18" t="str">
        <f>IF(B245=0,"",VLOOKUP(B245,Mapping!$A$4:$B$18,2,FALSE))</f>
        <v/>
      </c>
      <c r="B245" s="17"/>
      <c r="C245" s="17"/>
      <c r="D245" s="17"/>
      <c r="E245" s="34"/>
      <c r="F245" s="20"/>
      <c r="G245" s="19"/>
      <c r="H245" s="19"/>
      <c r="I245" s="19"/>
      <c r="J245" s="19"/>
      <c r="K245" s="28">
        <f t="shared" si="34"/>
        <v>0</v>
      </c>
      <c r="L245" s="32"/>
      <c r="M245" s="19"/>
      <c r="N245" s="19"/>
      <c r="O245" s="19"/>
      <c r="P245" s="19"/>
      <c r="Q245" s="28">
        <f t="shared" si="35"/>
        <v>0</v>
      </c>
      <c r="R245" s="32"/>
      <c r="S245" s="19"/>
      <c r="T245" s="32"/>
      <c r="U245" s="19"/>
      <c r="V245" s="28">
        <f t="shared" si="36"/>
        <v>0</v>
      </c>
      <c r="W245" s="17"/>
      <c r="X245" s="21" t="str">
        <f t="shared" si="37"/>
        <v/>
      </c>
    </row>
    <row r="246" spans="1:24" x14ac:dyDescent="0.25">
      <c r="A246" s="18" t="str">
        <f>IF(B246=0,"",VLOOKUP(B246,Mapping!$A$4:$B$18,2,FALSE))</f>
        <v/>
      </c>
      <c r="B246" s="17"/>
      <c r="C246" s="17"/>
      <c r="D246" s="17"/>
      <c r="E246" s="34"/>
      <c r="F246" s="20"/>
      <c r="G246" s="19"/>
      <c r="H246" s="19"/>
      <c r="I246" s="19"/>
      <c r="J246" s="19"/>
      <c r="K246" s="28">
        <f t="shared" si="34"/>
        <v>0</v>
      </c>
      <c r="L246" s="32"/>
      <c r="M246" s="19"/>
      <c r="N246" s="19"/>
      <c r="O246" s="19"/>
      <c r="P246" s="19"/>
      <c r="Q246" s="28">
        <f t="shared" si="35"/>
        <v>0</v>
      </c>
      <c r="R246" s="32"/>
      <c r="S246" s="19"/>
      <c r="T246" s="32"/>
      <c r="U246" s="19"/>
      <c r="V246" s="28">
        <f t="shared" si="36"/>
        <v>0</v>
      </c>
      <c r="W246" s="17"/>
      <c r="X246" s="21" t="str">
        <f t="shared" si="37"/>
        <v/>
      </c>
    </row>
    <row r="247" spans="1:24" x14ac:dyDescent="0.25">
      <c r="A247" s="18" t="str">
        <f>IF(B247=0,"",VLOOKUP(B247,Mapping!$A$4:$B$18,2,FALSE))</f>
        <v/>
      </c>
      <c r="B247" s="17"/>
      <c r="C247" s="17"/>
      <c r="D247" s="17"/>
      <c r="E247" s="34"/>
      <c r="F247" s="20"/>
      <c r="G247" s="19"/>
      <c r="H247" s="19"/>
      <c r="I247" s="19"/>
      <c r="J247" s="19"/>
      <c r="K247" s="28">
        <f t="shared" si="34"/>
        <v>0</v>
      </c>
      <c r="L247" s="32"/>
      <c r="M247" s="19"/>
      <c r="N247" s="19"/>
      <c r="O247" s="19"/>
      <c r="P247" s="19"/>
      <c r="Q247" s="28">
        <f t="shared" si="35"/>
        <v>0</v>
      </c>
      <c r="R247" s="32"/>
      <c r="S247" s="19"/>
      <c r="T247" s="32"/>
      <c r="U247" s="19"/>
      <c r="V247" s="28">
        <f t="shared" si="36"/>
        <v>0</v>
      </c>
      <c r="W247" s="17"/>
      <c r="X247" s="21" t="str">
        <f t="shared" si="37"/>
        <v/>
      </c>
    </row>
    <row r="248" spans="1:24" x14ac:dyDescent="0.25">
      <c r="A248" s="18" t="str">
        <f>IF(B248=0,"",VLOOKUP(B248,Mapping!$A$4:$B$18,2,FALSE))</f>
        <v/>
      </c>
      <c r="B248" s="17"/>
      <c r="C248" s="17"/>
      <c r="D248" s="17"/>
      <c r="E248" s="34"/>
      <c r="F248" s="20"/>
      <c r="G248" s="19"/>
      <c r="H248" s="19"/>
      <c r="I248" s="19"/>
      <c r="J248" s="19"/>
      <c r="K248" s="28">
        <f t="shared" si="34"/>
        <v>0</v>
      </c>
      <c r="L248" s="32"/>
      <c r="M248" s="19"/>
      <c r="N248" s="19"/>
      <c r="O248" s="19"/>
      <c r="P248" s="19"/>
      <c r="Q248" s="28">
        <f t="shared" si="35"/>
        <v>0</v>
      </c>
      <c r="R248" s="32"/>
      <c r="S248" s="19"/>
      <c r="T248" s="32"/>
      <c r="U248" s="19"/>
      <c r="V248" s="28">
        <f t="shared" si="36"/>
        <v>0</v>
      </c>
      <c r="W248" s="17"/>
      <c r="X248" s="21" t="str">
        <f t="shared" si="37"/>
        <v/>
      </c>
    </row>
    <row r="249" spans="1:24" x14ac:dyDescent="0.25">
      <c r="A249" s="18" t="str">
        <f>IF(B249=0,"",VLOOKUP(B249,Mapping!$A$4:$B$18,2,FALSE))</f>
        <v/>
      </c>
      <c r="B249" s="17"/>
      <c r="C249" s="17"/>
      <c r="D249" s="17"/>
      <c r="E249" s="34"/>
      <c r="F249" s="20"/>
      <c r="G249" s="19"/>
      <c r="H249" s="19"/>
      <c r="I249" s="19"/>
      <c r="J249" s="19"/>
      <c r="K249" s="28">
        <f t="shared" si="34"/>
        <v>0</v>
      </c>
      <c r="L249" s="32"/>
      <c r="M249" s="19"/>
      <c r="N249" s="19"/>
      <c r="O249" s="19"/>
      <c r="P249" s="19"/>
      <c r="Q249" s="28">
        <f t="shared" si="35"/>
        <v>0</v>
      </c>
      <c r="R249" s="32"/>
      <c r="S249" s="19"/>
      <c r="T249" s="32"/>
      <c r="U249" s="19"/>
      <c r="V249" s="28">
        <f t="shared" si="36"/>
        <v>0</v>
      </c>
      <c r="W249" s="17"/>
      <c r="X249" s="21" t="str">
        <f t="shared" si="37"/>
        <v/>
      </c>
    </row>
    <row r="250" spans="1:24" x14ac:dyDescent="0.25">
      <c r="A250" s="18" t="str">
        <f>IF(B250=0,"",VLOOKUP(B250,Mapping!$A$4:$B$18,2,FALSE))</f>
        <v/>
      </c>
      <c r="B250" s="17"/>
      <c r="C250" s="17"/>
      <c r="D250" s="17"/>
      <c r="E250" s="34"/>
      <c r="F250" s="20"/>
      <c r="G250" s="19"/>
      <c r="H250" s="19"/>
      <c r="I250" s="19"/>
      <c r="J250" s="19"/>
      <c r="K250" s="28">
        <f t="shared" si="34"/>
        <v>0</v>
      </c>
      <c r="L250" s="32"/>
      <c r="M250" s="19"/>
      <c r="N250" s="19"/>
      <c r="O250" s="19"/>
      <c r="P250" s="19"/>
      <c r="Q250" s="28">
        <f t="shared" si="35"/>
        <v>0</v>
      </c>
      <c r="R250" s="32"/>
      <c r="S250" s="19"/>
      <c r="T250" s="32"/>
      <c r="U250" s="19"/>
      <c r="V250" s="28">
        <f t="shared" si="36"/>
        <v>0</v>
      </c>
      <c r="W250" s="17"/>
      <c r="X250" s="21" t="str">
        <f t="shared" si="37"/>
        <v/>
      </c>
    </row>
    <row r="251" spans="1:24" x14ac:dyDescent="0.25">
      <c r="A251" s="18" t="str">
        <f>IF(B251=0,"",VLOOKUP(B251,Mapping!$A$4:$B$18,2,FALSE))</f>
        <v/>
      </c>
      <c r="B251" s="17"/>
      <c r="C251" s="17"/>
      <c r="D251" s="17"/>
      <c r="E251" s="34"/>
      <c r="F251" s="20"/>
      <c r="G251" s="19"/>
      <c r="H251" s="19"/>
      <c r="I251" s="19"/>
      <c r="J251" s="19"/>
      <c r="K251" s="28">
        <f t="shared" si="34"/>
        <v>0</v>
      </c>
      <c r="L251" s="32"/>
      <c r="M251" s="19"/>
      <c r="N251" s="19"/>
      <c r="O251" s="19"/>
      <c r="P251" s="19"/>
      <c r="Q251" s="28">
        <f t="shared" si="35"/>
        <v>0</v>
      </c>
      <c r="R251" s="32"/>
      <c r="S251" s="19"/>
      <c r="T251" s="32"/>
      <c r="U251" s="19"/>
      <c r="V251" s="28">
        <f t="shared" si="36"/>
        <v>0</v>
      </c>
      <c r="W251" s="17"/>
      <c r="X251" s="21" t="str">
        <f t="shared" si="37"/>
        <v/>
      </c>
    </row>
    <row r="252" spans="1:24" x14ac:dyDescent="0.25">
      <c r="A252" s="18" t="str">
        <f>IF(B252=0,"",VLOOKUP(B252,Mapping!$A$4:$B$18,2,FALSE))</f>
        <v/>
      </c>
      <c r="B252" s="17"/>
      <c r="C252" s="17"/>
      <c r="D252" s="17"/>
      <c r="E252" s="34"/>
      <c r="F252" s="20"/>
      <c r="G252" s="19"/>
      <c r="H252" s="19"/>
      <c r="I252" s="19"/>
      <c r="J252" s="19"/>
      <c r="K252" s="28">
        <f t="shared" si="34"/>
        <v>0</v>
      </c>
      <c r="L252" s="32"/>
      <c r="M252" s="19"/>
      <c r="N252" s="19"/>
      <c r="O252" s="19"/>
      <c r="P252" s="19"/>
      <c r="Q252" s="28">
        <f t="shared" si="35"/>
        <v>0</v>
      </c>
      <c r="R252" s="32"/>
      <c r="S252" s="19"/>
      <c r="T252" s="32"/>
      <c r="U252" s="19"/>
      <c r="V252" s="28">
        <f t="shared" si="36"/>
        <v>0</v>
      </c>
      <c r="W252" s="17"/>
      <c r="X252" s="21" t="str">
        <f t="shared" si="37"/>
        <v/>
      </c>
    </row>
    <row r="253" spans="1:24" x14ac:dyDescent="0.25">
      <c r="A253" s="18" t="str">
        <f>IF(B253=0,"",VLOOKUP(B253,Mapping!$A$4:$B$18,2,FALSE))</f>
        <v/>
      </c>
      <c r="B253" s="17"/>
      <c r="C253" s="17"/>
      <c r="D253" s="17"/>
      <c r="E253" s="34"/>
      <c r="F253" s="20"/>
      <c r="G253" s="19"/>
      <c r="H253" s="19"/>
      <c r="I253" s="19"/>
      <c r="J253" s="19"/>
      <c r="K253" s="28">
        <f t="shared" si="34"/>
        <v>0</v>
      </c>
      <c r="L253" s="32"/>
      <c r="M253" s="19"/>
      <c r="N253" s="19"/>
      <c r="O253" s="19"/>
      <c r="P253" s="19"/>
      <c r="Q253" s="28">
        <f t="shared" si="35"/>
        <v>0</v>
      </c>
      <c r="R253" s="32"/>
      <c r="S253" s="19"/>
      <c r="T253" s="32"/>
      <c r="U253" s="19"/>
      <c r="V253" s="28">
        <f t="shared" si="36"/>
        <v>0</v>
      </c>
      <c r="W253" s="17"/>
      <c r="X253" s="21" t="str">
        <f t="shared" si="37"/>
        <v/>
      </c>
    </row>
    <row r="254" spans="1:24" x14ac:dyDescent="0.25">
      <c r="A254" s="18" t="str">
        <f>IF(B254=0,"",VLOOKUP(B254,Mapping!$A$4:$B$18,2,FALSE))</f>
        <v/>
      </c>
      <c r="B254" s="17"/>
      <c r="C254" s="17"/>
      <c r="D254" s="17"/>
      <c r="E254" s="34"/>
      <c r="F254" s="20"/>
      <c r="G254" s="19"/>
      <c r="H254" s="19"/>
      <c r="I254" s="19"/>
      <c r="J254" s="19"/>
      <c r="K254" s="28">
        <f t="shared" si="34"/>
        <v>0</v>
      </c>
      <c r="L254" s="32"/>
      <c r="M254" s="19"/>
      <c r="N254" s="19"/>
      <c r="O254" s="19"/>
      <c r="P254" s="19"/>
      <c r="Q254" s="28">
        <f t="shared" si="35"/>
        <v>0</v>
      </c>
      <c r="R254" s="32"/>
      <c r="S254" s="19"/>
      <c r="T254" s="32"/>
      <c r="U254" s="19"/>
      <c r="V254" s="28">
        <f t="shared" si="36"/>
        <v>0</v>
      </c>
      <c r="W254" s="17"/>
      <c r="X254" s="21" t="str">
        <f t="shared" si="37"/>
        <v/>
      </c>
    </row>
    <row r="255" spans="1:24" x14ac:dyDescent="0.25">
      <c r="A255" s="18" t="str">
        <f>IF(B255=0,"",VLOOKUP(B255,Mapping!$A$4:$B$18,2,FALSE))</f>
        <v/>
      </c>
      <c r="B255" s="17"/>
      <c r="C255" s="17"/>
      <c r="D255" s="17"/>
      <c r="E255" s="34"/>
      <c r="F255" s="20"/>
      <c r="G255" s="19"/>
      <c r="H255" s="19"/>
      <c r="I255" s="19"/>
      <c r="J255" s="19"/>
      <c r="K255" s="28">
        <f t="shared" si="34"/>
        <v>0</v>
      </c>
      <c r="L255" s="32"/>
      <c r="M255" s="19"/>
      <c r="N255" s="19"/>
      <c r="O255" s="19"/>
      <c r="P255" s="19"/>
      <c r="Q255" s="28">
        <f t="shared" si="35"/>
        <v>0</v>
      </c>
      <c r="R255" s="32"/>
      <c r="S255" s="19"/>
      <c r="T255" s="32"/>
      <c r="U255" s="19"/>
      <c r="V255" s="28">
        <f t="shared" si="36"/>
        <v>0</v>
      </c>
      <c r="W255" s="17"/>
      <c r="X255" s="21" t="str">
        <f t="shared" si="37"/>
        <v/>
      </c>
    </row>
    <row r="256" spans="1:24" x14ac:dyDescent="0.25">
      <c r="A256" s="18" t="str">
        <f>IF(B256=0,"",VLOOKUP(B256,Mapping!$A$4:$B$18,2,FALSE))</f>
        <v/>
      </c>
      <c r="B256" s="17"/>
      <c r="C256" s="17"/>
      <c r="D256" s="17"/>
      <c r="E256" s="34"/>
      <c r="F256" s="20"/>
      <c r="G256" s="19"/>
      <c r="H256" s="19"/>
      <c r="I256" s="19"/>
      <c r="J256" s="19"/>
      <c r="K256" s="28">
        <f t="shared" si="34"/>
        <v>0</v>
      </c>
      <c r="L256" s="32"/>
      <c r="M256" s="19"/>
      <c r="N256" s="19"/>
      <c r="O256" s="19"/>
      <c r="P256" s="19"/>
      <c r="Q256" s="28">
        <f t="shared" si="35"/>
        <v>0</v>
      </c>
      <c r="R256" s="32"/>
      <c r="S256" s="19"/>
      <c r="T256" s="32"/>
      <c r="U256" s="19"/>
      <c r="V256" s="28">
        <f t="shared" si="36"/>
        <v>0</v>
      </c>
      <c r="W256" s="17"/>
      <c r="X256" s="21" t="str">
        <f t="shared" si="37"/>
        <v/>
      </c>
    </row>
    <row r="257" spans="1:24" x14ac:dyDescent="0.25">
      <c r="A257" s="18" t="str">
        <f>IF(B257=0,"",VLOOKUP(B257,Mapping!$A$4:$B$18,2,FALSE))</f>
        <v/>
      </c>
      <c r="B257" s="17"/>
      <c r="C257" s="17"/>
      <c r="D257" s="17"/>
      <c r="E257" s="34"/>
      <c r="F257" s="20"/>
      <c r="G257" s="19"/>
      <c r="H257" s="19"/>
      <c r="I257" s="19"/>
      <c r="J257" s="19"/>
      <c r="K257" s="28">
        <f t="shared" si="34"/>
        <v>0</v>
      </c>
      <c r="L257" s="32"/>
      <c r="M257" s="19"/>
      <c r="N257" s="19"/>
      <c r="O257" s="19"/>
      <c r="P257" s="19"/>
      <c r="Q257" s="28">
        <f t="shared" si="35"/>
        <v>0</v>
      </c>
      <c r="R257" s="32"/>
      <c r="S257" s="19"/>
      <c r="T257" s="32"/>
      <c r="U257" s="19"/>
      <c r="V257" s="28">
        <f t="shared" si="36"/>
        <v>0</v>
      </c>
      <c r="W257" s="17"/>
      <c r="X257" s="21" t="str">
        <f t="shared" si="37"/>
        <v/>
      </c>
    </row>
    <row r="258" spans="1:24" x14ac:dyDescent="0.25">
      <c r="A258" s="18" t="str">
        <f>IF(B258=0,"",VLOOKUP(B258,Mapping!$A$4:$B$18,2,FALSE))</f>
        <v/>
      </c>
      <c r="B258" s="17"/>
      <c r="C258" s="17"/>
      <c r="D258" s="17"/>
      <c r="E258" s="34"/>
      <c r="F258" s="20"/>
      <c r="G258" s="19"/>
      <c r="H258" s="19"/>
      <c r="I258" s="19"/>
      <c r="J258" s="19"/>
      <c r="K258" s="28">
        <f t="shared" ref="K258:K285" si="38">SUM(G258:J258)</f>
        <v>0</v>
      </c>
      <c r="L258" s="32"/>
      <c r="M258" s="19"/>
      <c r="N258" s="19"/>
      <c r="O258" s="19"/>
      <c r="P258" s="19"/>
      <c r="Q258" s="28">
        <f t="shared" si="35"/>
        <v>0</v>
      </c>
      <c r="R258" s="32"/>
      <c r="S258" s="19"/>
      <c r="T258" s="32"/>
      <c r="U258" s="19"/>
      <c r="V258" s="28">
        <f t="shared" si="36"/>
        <v>0</v>
      </c>
      <c r="W258" s="17"/>
      <c r="X258" s="21" t="str">
        <f t="shared" si="37"/>
        <v/>
      </c>
    </row>
    <row r="259" spans="1:24" x14ac:dyDescent="0.25">
      <c r="A259" s="18" t="str">
        <f>IF(B259=0,"",VLOOKUP(B259,Mapping!$A$4:$B$18,2,FALSE))</f>
        <v/>
      </c>
      <c r="B259" s="17"/>
      <c r="C259" s="17"/>
      <c r="D259" s="17"/>
      <c r="E259" s="34"/>
      <c r="F259" s="20"/>
      <c r="G259" s="19"/>
      <c r="H259" s="19"/>
      <c r="I259" s="19"/>
      <c r="J259" s="19"/>
      <c r="K259" s="28">
        <f t="shared" si="38"/>
        <v>0</v>
      </c>
      <c r="L259" s="32"/>
      <c r="M259" s="19"/>
      <c r="N259" s="19"/>
      <c r="O259" s="19"/>
      <c r="P259" s="19"/>
      <c r="Q259" s="28">
        <f t="shared" si="35"/>
        <v>0</v>
      </c>
      <c r="R259" s="32"/>
      <c r="S259" s="19"/>
      <c r="T259" s="32"/>
      <c r="U259" s="19"/>
      <c r="V259" s="28">
        <f t="shared" si="36"/>
        <v>0</v>
      </c>
      <c r="W259" s="17"/>
      <c r="X259" s="21" t="str">
        <f t="shared" si="37"/>
        <v/>
      </c>
    </row>
    <row r="260" spans="1:24" x14ac:dyDescent="0.25">
      <c r="A260" s="18" t="str">
        <f>IF(B260=0,"",VLOOKUP(B260,Mapping!$A$4:$B$18,2,FALSE))</f>
        <v/>
      </c>
      <c r="B260" s="17"/>
      <c r="C260" s="17"/>
      <c r="D260" s="17"/>
      <c r="E260" s="34"/>
      <c r="F260" s="20"/>
      <c r="G260" s="19"/>
      <c r="H260" s="19"/>
      <c r="I260" s="19"/>
      <c r="J260" s="19"/>
      <c r="K260" s="28">
        <f t="shared" si="38"/>
        <v>0</v>
      </c>
      <c r="L260" s="32"/>
      <c r="M260" s="19"/>
      <c r="N260" s="19"/>
      <c r="O260" s="19"/>
      <c r="P260" s="19"/>
      <c r="Q260" s="28">
        <f t="shared" si="35"/>
        <v>0</v>
      </c>
      <c r="R260" s="32"/>
      <c r="S260" s="19"/>
      <c r="T260" s="32"/>
      <c r="U260" s="19"/>
      <c r="V260" s="28">
        <f t="shared" si="36"/>
        <v>0</v>
      </c>
      <c r="W260" s="17"/>
      <c r="X260" s="21" t="str">
        <f t="shared" si="37"/>
        <v/>
      </c>
    </row>
    <row r="261" spans="1:24" x14ac:dyDescent="0.25">
      <c r="A261" s="18" t="str">
        <f>IF(B261=0,"",VLOOKUP(B261,Mapping!$A$4:$B$18,2,FALSE))</f>
        <v/>
      </c>
      <c r="B261" s="17"/>
      <c r="C261" s="17"/>
      <c r="D261" s="17"/>
      <c r="E261" s="34"/>
      <c r="F261" s="20"/>
      <c r="G261" s="19"/>
      <c r="H261" s="19"/>
      <c r="I261" s="19"/>
      <c r="J261" s="19"/>
      <c r="K261" s="28">
        <f t="shared" si="38"/>
        <v>0</v>
      </c>
      <c r="L261" s="32"/>
      <c r="M261" s="19"/>
      <c r="N261" s="19"/>
      <c r="O261" s="19"/>
      <c r="P261" s="19"/>
      <c r="Q261" s="28">
        <f t="shared" si="35"/>
        <v>0</v>
      </c>
      <c r="R261" s="32"/>
      <c r="S261" s="19"/>
      <c r="T261" s="32"/>
      <c r="U261" s="19"/>
      <c r="V261" s="28">
        <f t="shared" si="36"/>
        <v>0</v>
      </c>
      <c r="W261" s="17"/>
      <c r="X261" s="21" t="str">
        <f t="shared" si="37"/>
        <v/>
      </c>
    </row>
    <row r="262" spans="1:24" x14ac:dyDescent="0.25">
      <c r="A262" s="18" t="str">
        <f>IF(B262=0,"",VLOOKUP(B262,Mapping!$A$4:$B$18,2,FALSE))</f>
        <v/>
      </c>
      <c r="B262" s="17"/>
      <c r="C262" s="17"/>
      <c r="D262" s="17"/>
      <c r="E262" s="34"/>
      <c r="F262" s="20"/>
      <c r="G262" s="19"/>
      <c r="H262" s="19"/>
      <c r="I262" s="19"/>
      <c r="J262" s="19"/>
      <c r="K262" s="28">
        <f t="shared" si="38"/>
        <v>0</v>
      </c>
      <c r="L262" s="32"/>
      <c r="M262" s="19"/>
      <c r="N262" s="19"/>
      <c r="O262" s="19"/>
      <c r="P262" s="19"/>
      <c r="Q262" s="28">
        <f t="shared" si="35"/>
        <v>0</v>
      </c>
      <c r="R262" s="32"/>
      <c r="S262" s="19"/>
      <c r="T262" s="32"/>
      <c r="U262" s="19"/>
      <c r="V262" s="28">
        <f t="shared" si="36"/>
        <v>0</v>
      </c>
      <c r="W262" s="17"/>
      <c r="X262" s="21" t="str">
        <f t="shared" si="37"/>
        <v/>
      </c>
    </row>
    <row r="263" spans="1:24" x14ac:dyDescent="0.25">
      <c r="A263" s="18" t="str">
        <f>IF(B263=0,"",VLOOKUP(B263,Mapping!$A$4:$B$18,2,FALSE))</f>
        <v/>
      </c>
      <c r="B263" s="17"/>
      <c r="C263" s="17"/>
      <c r="D263" s="17"/>
      <c r="E263" s="34"/>
      <c r="F263" s="20"/>
      <c r="G263" s="19"/>
      <c r="H263" s="19"/>
      <c r="I263" s="19"/>
      <c r="J263" s="19"/>
      <c r="K263" s="28">
        <f t="shared" si="38"/>
        <v>0</v>
      </c>
      <c r="L263" s="32"/>
      <c r="M263" s="19"/>
      <c r="N263" s="19"/>
      <c r="O263" s="19"/>
      <c r="P263" s="19"/>
      <c r="Q263" s="28">
        <f t="shared" si="35"/>
        <v>0</v>
      </c>
      <c r="R263" s="32"/>
      <c r="S263" s="19"/>
      <c r="T263" s="32"/>
      <c r="U263" s="19"/>
      <c r="V263" s="28">
        <f t="shared" si="36"/>
        <v>0</v>
      </c>
      <c r="W263" s="17"/>
      <c r="X263" s="21" t="str">
        <f t="shared" si="37"/>
        <v/>
      </c>
    </row>
    <row r="264" spans="1:24" x14ac:dyDescent="0.25">
      <c r="A264" s="18" t="str">
        <f>IF(B264=0,"",VLOOKUP(B264,Mapping!$A$4:$B$18,2,FALSE))</f>
        <v/>
      </c>
      <c r="B264" s="17"/>
      <c r="C264" s="17"/>
      <c r="D264" s="17"/>
      <c r="E264" s="34"/>
      <c r="F264" s="20"/>
      <c r="G264" s="19"/>
      <c r="H264" s="19"/>
      <c r="I264" s="19"/>
      <c r="J264" s="19"/>
      <c r="K264" s="28">
        <f t="shared" si="38"/>
        <v>0</v>
      </c>
      <c r="L264" s="32"/>
      <c r="M264" s="19"/>
      <c r="N264" s="19"/>
      <c r="O264" s="19"/>
      <c r="P264" s="19"/>
      <c r="Q264" s="28">
        <f t="shared" si="35"/>
        <v>0</v>
      </c>
      <c r="R264" s="32"/>
      <c r="S264" s="19"/>
      <c r="T264" s="32"/>
      <c r="U264" s="19"/>
      <c r="V264" s="28">
        <f t="shared" si="36"/>
        <v>0</v>
      </c>
      <c r="W264" s="17"/>
      <c r="X264" s="21" t="str">
        <f t="shared" si="37"/>
        <v/>
      </c>
    </row>
    <row r="265" spans="1:24" x14ac:dyDescent="0.25">
      <c r="A265" s="18" t="str">
        <f>IF(B265=0,"",VLOOKUP(B265,Mapping!$A$4:$B$18,2,FALSE))</f>
        <v/>
      </c>
      <c r="B265" s="17"/>
      <c r="C265" s="17"/>
      <c r="D265" s="17"/>
      <c r="E265" s="34"/>
      <c r="F265" s="20"/>
      <c r="G265" s="19"/>
      <c r="H265" s="19"/>
      <c r="I265" s="19"/>
      <c r="J265" s="19"/>
      <c r="K265" s="28">
        <f t="shared" si="38"/>
        <v>0</v>
      </c>
      <c r="L265" s="32"/>
      <c r="M265" s="19"/>
      <c r="N265" s="19"/>
      <c r="O265" s="19"/>
      <c r="P265" s="19"/>
      <c r="Q265" s="28">
        <f t="shared" si="35"/>
        <v>0</v>
      </c>
      <c r="R265" s="32"/>
      <c r="S265" s="19"/>
      <c r="T265" s="32"/>
      <c r="U265" s="19"/>
      <c r="V265" s="28">
        <f t="shared" si="36"/>
        <v>0</v>
      </c>
      <c r="W265" s="17"/>
      <c r="X265" s="21" t="str">
        <f t="shared" si="37"/>
        <v/>
      </c>
    </row>
    <row r="266" spans="1:24" x14ac:dyDescent="0.25">
      <c r="A266" s="18" t="str">
        <f>IF(B266=0,"",VLOOKUP(B266,Mapping!$A$4:$B$18,2,FALSE))</f>
        <v/>
      </c>
      <c r="B266" s="17"/>
      <c r="C266" s="17"/>
      <c r="D266" s="17"/>
      <c r="E266" s="34"/>
      <c r="F266" s="20"/>
      <c r="G266" s="19"/>
      <c r="H266" s="19"/>
      <c r="I266" s="19"/>
      <c r="J266" s="19"/>
      <c r="K266" s="28">
        <f t="shared" si="38"/>
        <v>0</v>
      </c>
      <c r="L266" s="32"/>
      <c r="M266" s="19"/>
      <c r="N266" s="19"/>
      <c r="O266" s="19"/>
      <c r="P266" s="19"/>
      <c r="Q266" s="28">
        <f t="shared" si="35"/>
        <v>0</v>
      </c>
      <c r="R266" s="32"/>
      <c r="S266" s="19"/>
      <c r="T266" s="32"/>
      <c r="U266" s="19"/>
      <c r="V266" s="28">
        <f t="shared" si="36"/>
        <v>0</v>
      </c>
      <c r="W266" s="17"/>
      <c r="X266" s="21" t="str">
        <f t="shared" si="37"/>
        <v/>
      </c>
    </row>
    <row r="267" spans="1:24" x14ac:dyDescent="0.25">
      <c r="A267" s="18" t="str">
        <f>IF(B267=0,"",VLOOKUP(B267,Mapping!$A$4:$B$18,2,FALSE))</f>
        <v/>
      </c>
      <c r="B267" s="17"/>
      <c r="C267" s="17"/>
      <c r="D267" s="17"/>
      <c r="E267" s="34"/>
      <c r="F267" s="20"/>
      <c r="G267" s="19"/>
      <c r="H267" s="19"/>
      <c r="I267" s="19"/>
      <c r="J267" s="19"/>
      <c r="K267" s="28">
        <f t="shared" si="38"/>
        <v>0</v>
      </c>
      <c r="L267" s="32"/>
      <c r="M267" s="19"/>
      <c r="N267" s="19"/>
      <c r="O267" s="19"/>
      <c r="P267" s="19"/>
      <c r="Q267" s="28">
        <f t="shared" si="35"/>
        <v>0</v>
      </c>
      <c r="R267" s="32"/>
      <c r="S267" s="19"/>
      <c r="T267" s="32"/>
      <c r="U267" s="19"/>
      <c r="V267" s="28">
        <f t="shared" si="36"/>
        <v>0</v>
      </c>
      <c r="W267" s="17"/>
      <c r="X267" s="21" t="str">
        <f t="shared" si="37"/>
        <v/>
      </c>
    </row>
    <row r="268" spans="1:24" x14ac:dyDescent="0.25">
      <c r="A268" s="18" t="str">
        <f>IF(B268=0,"",VLOOKUP(B268,Mapping!$A$4:$B$18,2,FALSE))</f>
        <v/>
      </c>
      <c r="B268" s="17"/>
      <c r="C268" s="17"/>
      <c r="D268" s="17"/>
      <c r="E268" s="34"/>
      <c r="F268" s="20"/>
      <c r="G268" s="19"/>
      <c r="H268" s="19"/>
      <c r="I268" s="19"/>
      <c r="J268" s="19"/>
      <c r="K268" s="28">
        <f t="shared" si="38"/>
        <v>0</v>
      </c>
      <c r="L268" s="32"/>
      <c r="M268" s="19"/>
      <c r="N268" s="19"/>
      <c r="O268" s="19"/>
      <c r="P268" s="19"/>
      <c r="Q268" s="28">
        <f t="shared" si="35"/>
        <v>0</v>
      </c>
      <c r="R268" s="32"/>
      <c r="S268" s="19"/>
      <c r="T268" s="32"/>
      <c r="U268" s="19"/>
      <c r="V268" s="28">
        <f t="shared" si="36"/>
        <v>0</v>
      </c>
      <c r="W268" s="17"/>
      <c r="X268" s="21" t="str">
        <f t="shared" si="37"/>
        <v/>
      </c>
    </row>
    <row r="269" spans="1:24" x14ac:dyDescent="0.25">
      <c r="A269" s="18" t="str">
        <f>IF(B269=0,"",VLOOKUP(B269,Mapping!$A$4:$B$18,2,FALSE))</f>
        <v/>
      </c>
      <c r="B269" s="17"/>
      <c r="C269" s="17"/>
      <c r="D269" s="17"/>
      <c r="E269" s="34"/>
      <c r="F269" s="20"/>
      <c r="G269" s="19"/>
      <c r="H269" s="19"/>
      <c r="I269" s="19"/>
      <c r="J269" s="19"/>
      <c r="K269" s="28">
        <f t="shared" si="38"/>
        <v>0</v>
      </c>
      <c r="L269" s="32"/>
      <c r="M269" s="19"/>
      <c r="N269" s="19"/>
      <c r="O269" s="19"/>
      <c r="P269" s="19"/>
      <c r="Q269" s="28">
        <f t="shared" si="35"/>
        <v>0</v>
      </c>
      <c r="R269" s="32"/>
      <c r="S269" s="19"/>
      <c r="T269" s="32"/>
      <c r="U269" s="19"/>
      <c r="V269" s="28">
        <f t="shared" si="36"/>
        <v>0</v>
      </c>
      <c r="W269" s="17"/>
      <c r="X269" s="21" t="str">
        <f t="shared" si="37"/>
        <v/>
      </c>
    </row>
    <row r="270" spans="1:24" x14ac:dyDescent="0.25">
      <c r="A270" s="18" t="str">
        <f>IF(B270=0,"",VLOOKUP(B270,Mapping!$A$4:$B$18,2,FALSE))</f>
        <v/>
      </c>
      <c r="B270" s="17"/>
      <c r="C270" s="17"/>
      <c r="D270" s="17"/>
      <c r="E270" s="34"/>
      <c r="F270" s="20"/>
      <c r="G270" s="19"/>
      <c r="H270" s="19"/>
      <c r="I270" s="19"/>
      <c r="J270" s="19"/>
      <c r="K270" s="28">
        <f t="shared" si="38"/>
        <v>0</v>
      </c>
      <c r="L270" s="32"/>
      <c r="M270" s="19"/>
      <c r="N270" s="19"/>
      <c r="O270" s="19"/>
      <c r="P270" s="19"/>
      <c r="Q270" s="28">
        <f t="shared" si="35"/>
        <v>0</v>
      </c>
      <c r="R270" s="32"/>
      <c r="S270" s="19"/>
      <c r="T270" s="32"/>
      <c r="U270" s="19"/>
      <c r="V270" s="28">
        <f t="shared" si="36"/>
        <v>0</v>
      </c>
      <c r="W270" s="17"/>
      <c r="X270" s="21" t="str">
        <f t="shared" si="37"/>
        <v/>
      </c>
    </row>
    <row r="271" spans="1:24" x14ac:dyDescent="0.25">
      <c r="A271" s="18" t="str">
        <f>IF(B271=0,"",VLOOKUP(B271,Mapping!$A$4:$B$18,2,FALSE))</f>
        <v/>
      </c>
      <c r="B271" s="17"/>
      <c r="C271" s="17"/>
      <c r="D271" s="17"/>
      <c r="E271" s="34"/>
      <c r="F271" s="20"/>
      <c r="G271" s="19"/>
      <c r="H271" s="19"/>
      <c r="I271" s="19"/>
      <c r="J271" s="19"/>
      <c r="K271" s="28">
        <f t="shared" si="38"/>
        <v>0</v>
      </c>
      <c r="L271" s="32"/>
      <c r="M271" s="19"/>
      <c r="N271" s="19"/>
      <c r="O271" s="19"/>
      <c r="P271" s="19"/>
      <c r="Q271" s="28">
        <f t="shared" si="35"/>
        <v>0</v>
      </c>
      <c r="R271" s="32"/>
      <c r="S271" s="19"/>
      <c r="T271" s="32"/>
      <c r="U271" s="19"/>
      <c r="V271" s="28">
        <f t="shared" si="36"/>
        <v>0</v>
      </c>
      <c r="W271" s="17"/>
      <c r="X271" s="21" t="str">
        <f t="shared" si="37"/>
        <v/>
      </c>
    </row>
    <row r="272" spans="1:24" x14ac:dyDescent="0.25">
      <c r="A272" s="18" t="str">
        <f>IF(B272=0,"",VLOOKUP(B272,Mapping!$A$4:$B$18,2,FALSE))</f>
        <v/>
      </c>
      <c r="B272" s="17"/>
      <c r="C272" s="17"/>
      <c r="D272" s="17"/>
      <c r="E272" s="34"/>
      <c r="F272" s="20"/>
      <c r="G272" s="19"/>
      <c r="H272" s="19"/>
      <c r="I272" s="19"/>
      <c r="J272" s="19"/>
      <c r="K272" s="28">
        <f t="shared" si="38"/>
        <v>0</v>
      </c>
      <c r="L272" s="32"/>
      <c r="M272" s="19"/>
      <c r="N272" s="19"/>
      <c r="O272" s="19"/>
      <c r="P272" s="19"/>
      <c r="Q272" s="28">
        <f t="shared" si="35"/>
        <v>0</v>
      </c>
      <c r="R272" s="32"/>
      <c r="S272" s="19"/>
      <c r="T272" s="32"/>
      <c r="U272" s="19"/>
      <c r="V272" s="28">
        <f t="shared" si="36"/>
        <v>0</v>
      </c>
      <c r="W272" s="17"/>
      <c r="X272" s="21" t="str">
        <f t="shared" si="37"/>
        <v/>
      </c>
    </row>
    <row r="273" spans="1:24" x14ac:dyDescent="0.25">
      <c r="A273" s="18" t="str">
        <f>IF(B273=0,"",VLOOKUP(B273,Mapping!$A$4:$B$18,2,FALSE))</f>
        <v/>
      </c>
      <c r="B273" s="17"/>
      <c r="C273" s="17"/>
      <c r="D273" s="17"/>
      <c r="E273" s="34"/>
      <c r="F273" s="20"/>
      <c r="G273" s="19"/>
      <c r="H273" s="19"/>
      <c r="I273" s="19"/>
      <c r="J273" s="19"/>
      <c r="K273" s="28">
        <f t="shared" si="38"/>
        <v>0</v>
      </c>
      <c r="L273" s="32"/>
      <c r="M273" s="19"/>
      <c r="N273" s="19"/>
      <c r="O273" s="19"/>
      <c r="P273" s="19"/>
      <c r="Q273" s="28">
        <f t="shared" si="35"/>
        <v>0</v>
      </c>
      <c r="R273" s="32"/>
      <c r="S273" s="19"/>
      <c r="T273" s="32"/>
      <c r="U273" s="19"/>
      <c r="V273" s="28">
        <f t="shared" si="36"/>
        <v>0</v>
      </c>
      <c r="W273" s="17"/>
      <c r="X273" s="21" t="str">
        <f t="shared" si="37"/>
        <v/>
      </c>
    </row>
    <row r="274" spans="1:24" x14ac:dyDescent="0.25">
      <c r="A274" s="18" t="str">
        <f>IF(B274=0,"",VLOOKUP(B274,Mapping!$A$4:$B$18,2,FALSE))</f>
        <v/>
      </c>
      <c r="B274" s="17"/>
      <c r="C274" s="17"/>
      <c r="D274" s="17"/>
      <c r="E274" s="34"/>
      <c r="F274" s="20"/>
      <c r="G274" s="19"/>
      <c r="H274" s="19"/>
      <c r="I274" s="19"/>
      <c r="J274" s="19"/>
      <c r="K274" s="28">
        <f t="shared" si="38"/>
        <v>0</v>
      </c>
      <c r="L274" s="32"/>
      <c r="M274" s="19"/>
      <c r="N274" s="19"/>
      <c r="O274" s="19"/>
      <c r="P274" s="19"/>
      <c r="Q274" s="28">
        <f t="shared" si="35"/>
        <v>0</v>
      </c>
      <c r="R274" s="32"/>
      <c r="S274" s="19"/>
      <c r="T274" s="32"/>
      <c r="U274" s="19"/>
      <c r="V274" s="28">
        <f t="shared" si="36"/>
        <v>0</v>
      </c>
      <c r="W274" s="17"/>
      <c r="X274" s="21" t="str">
        <f t="shared" si="37"/>
        <v/>
      </c>
    </row>
    <row r="275" spans="1:24" x14ac:dyDescent="0.25">
      <c r="A275" s="18" t="str">
        <f>IF(B275=0,"",VLOOKUP(B275,Mapping!$A$4:$B$18,2,FALSE))</f>
        <v/>
      </c>
      <c r="B275" s="17"/>
      <c r="C275" s="17"/>
      <c r="D275" s="17"/>
      <c r="E275" s="34"/>
      <c r="F275" s="20"/>
      <c r="G275" s="19"/>
      <c r="H275" s="19"/>
      <c r="I275" s="19"/>
      <c r="J275" s="19"/>
      <c r="K275" s="28">
        <f t="shared" si="38"/>
        <v>0</v>
      </c>
      <c r="L275" s="32"/>
      <c r="M275" s="19"/>
      <c r="N275" s="19"/>
      <c r="O275" s="19"/>
      <c r="P275" s="19"/>
      <c r="Q275" s="28">
        <f t="shared" si="35"/>
        <v>0</v>
      </c>
      <c r="R275" s="32"/>
      <c r="S275" s="19"/>
      <c r="T275" s="32"/>
      <c r="U275" s="19"/>
      <c r="V275" s="28">
        <f t="shared" si="36"/>
        <v>0</v>
      </c>
      <c r="W275" s="17"/>
      <c r="X275" s="21" t="str">
        <f t="shared" si="37"/>
        <v/>
      </c>
    </row>
    <row r="276" spans="1:24" x14ac:dyDescent="0.25">
      <c r="A276" s="18" t="str">
        <f>IF(B276=0,"",VLOOKUP(B276,Mapping!$A$4:$B$18,2,FALSE))</f>
        <v/>
      </c>
      <c r="B276" s="17"/>
      <c r="C276" s="17"/>
      <c r="D276" s="17"/>
      <c r="E276" s="34"/>
      <c r="F276" s="20"/>
      <c r="G276" s="19"/>
      <c r="H276" s="19"/>
      <c r="I276" s="19"/>
      <c r="J276" s="19"/>
      <c r="K276" s="28">
        <f t="shared" si="38"/>
        <v>0</v>
      </c>
      <c r="L276" s="32"/>
      <c r="M276" s="19"/>
      <c r="N276" s="19"/>
      <c r="O276" s="19"/>
      <c r="P276" s="19"/>
      <c r="Q276" s="28">
        <f t="shared" si="35"/>
        <v>0</v>
      </c>
      <c r="R276" s="32"/>
      <c r="S276" s="19"/>
      <c r="T276" s="32"/>
      <c r="U276" s="19"/>
      <c r="V276" s="28">
        <f t="shared" si="36"/>
        <v>0</v>
      </c>
      <c r="W276" s="17"/>
      <c r="X276" s="21" t="str">
        <f t="shared" si="37"/>
        <v/>
      </c>
    </row>
    <row r="277" spans="1:24" x14ac:dyDescent="0.25">
      <c r="A277" s="18" t="str">
        <f>IF(B277=0,"",VLOOKUP(B277,Mapping!$A$4:$B$18,2,FALSE))</f>
        <v/>
      </c>
      <c r="B277" s="17"/>
      <c r="C277" s="17"/>
      <c r="D277" s="17"/>
      <c r="E277" s="34"/>
      <c r="F277" s="20"/>
      <c r="G277" s="19"/>
      <c r="H277" s="19"/>
      <c r="I277" s="19"/>
      <c r="J277" s="19"/>
      <c r="K277" s="28">
        <f t="shared" si="38"/>
        <v>0</v>
      </c>
      <c r="L277" s="32"/>
      <c r="M277" s="19"/>
      <c r="N277" s="19"/>
      <c r="O277" s="19"/>
      <c r="P277" s="19"/>
      <c r="Q277" s="28">
        <f t="shared" si="35"/>
        <v>0</v>
      </c>
      <c r="R277" s="32"/>
      <c r="S277" s="19"/>
      <c r="T277" s="32"/>
      <c r="U277" s="19"/>
      <c r="V277" s="28">
        <f t="shared" si="36"/>
        <v>0</v>
      </c>
      <c r="W277" s="17"/>
      <c r="X277" s="21" t="str">
        <f t="shared" si="37"/>
        <v/>
      </c>
    </row>
    <row r="278" spans="1:24" x14ac:dyDescent="0.25">
      <c r="A278" s="18" t="str">
        <f>IF(B278=0,"",VLOOKUP(B278,Mapping!$A$4:$B$18,2,FALSE))</f>
        <v/>
      </c>
      <c r="B278" s="17"/>
      <c r="C278" s="17"/>
      <c r="D278" s="17"/>
      <c r="E278" s="34"/>
      <c r="F278" s="20"/>
      <c r="G278" s="19"/>
      <c r="H278" s="19"/>
      <c r="I278" s="19"/>
      <c r="J278" s="19"/>
      <c r="K278" s="28">
        <f t="shared" si="38"/>
        <v>0</v>
      </c>
      <c r="L278" s="32"/>
      <c r="M278" s="19"/>
      <c r="N278" s="19"/>
      <c r="O278" s="19"/>
      <c r="P278" s="19"/>
      <c r="Q278" s="28">
        <f t="shared" si="35"/>
        <v>0</v>
      </c>
      <c r="R278" s="32"/>
      <c r="S278" s="19"/>
      <c r="T278" s="32"/>
      <c r="U278" s="19"/>
      <c r="V278" s="28">
        <f t="shared" si="36"/>
        <v>0</v>
      </c>
      <c r="W278" s="17"/>
      <c r="X278" s="21" t="str">
        <f t="shared" si="37"/>
        <v/>
      </c>
    </row>
    <row r="279" spans="1:24" x14ac:dyDescent="0.25">
      <c r="A279" s="18" t="str">
        <f>IF(B279=0,"",VLOOKUP(B279,Mapping!$A$4:$B$18,2,FALSE))</f>
        <v/>
      </c>
      <c r="B279" s="17"/>
      <c r="C279" s="17"/>
      <c r="D279" s="17"/>
      <c r="E279" s="34"/>
      <c r="F279" s="20"/>
      <c r="G279" s="19"/>
      <c r="H279" s="19"/>
      <c r="I279" s="19"/>
      <c r="J279" s="19"/>
      <c r="K279" s="28">
        <f t="shared" si="38"/>
        <v>0</v>
      </c>
      <c r="L279" s="32"/>
      <c r="M279" s="19"/>
      <c r="N279" s="19"/>
      <c r="O279" s="19"/>
      <c r="P279" s="19"/>
      <c r="Q279" s="28">
        <f t="shared" si="35"/>
        <v>0</v>
      </c>
      <c r="R279" s="32"/>
      <c r="S279" s="19"/>
      <c r="T279" s="32"/>
      <c r="U279" s="19"/>
      <c r="V279" s="28">
        <f t="shared" si="36"/>
        <v>0</v>
      </c>
      <c r="W279" s="17"/>
      <c r="X279" s="21" t="str">
        <f t="shared" si="37"/>
        <v/>
      </c>
    </row>
    <row r="280" spans="1:24" x14ac:dyDescent="0.25">
      <c r="A280" s="18" t="str">
        <f>IF(B280=0,"",VLOOKUP(B280,Mapping!$A$4:$B$18,2,FALSE))</f>
        <v/>
      </c>
      <c r="B280" s="17"/>
      <c r="C280" s="17"/>
      <c r="D280" s="17"/>
      <c r="E280" s="34"/>
      <c r="F280" s="20"/>
      <c r="G280" s="19"/>
      <c r="H280" s="19"/>
      <c r="I280" s="19"/>
      <c r="J280" s="19"/>
      <c r="K280" s="28">
        <f t="shared" si="38"/>
        <v>0</v>
      </c>
      <c r="L280" s="32"/>
      <c r="M280" s="19"/>
      <c r="N280" s="19"/>
      <c r="O280" s="19"/>
      <c r="P280" s="19"/>
      <c r="Q280" s="28">
        <f t="shared" si="35"/>
        <v>0</v>
      </c>
      <c r="R280" s="32"/>
      <c r="S280" s="19"/>
      <c r="T280" s="32"/>
      <c r="U280" s="19"/>
      <c r="V280" s="28">
        <f t="shared" si="36"/>
        <v>0</v>
      </c>
      <c r="W280" s="17"/>
      <c r="X280" s="21" t="str">
        <f t="shared" si="37"/>
        <v/>
      </c>
    </row>
    <row r="281" spans="1:24" x14ac:dyDescent="0.25">
      <c r="A281" s="18" t="str">
        <f>IF(B281=0,"",VLOOKUP(B281,Mapping!$A$4:$B$18,2,FALSE))</f>
        <v/>
      </c>
      <c r="B281" s="17"/>
      <c r="C281" s="17"/>
      <c r="D281" s="17"/>
      <c r="E281" s="34"/>
      <c r="F281" s="20"/>
      <c r="G281" s="19"/>
      <c r="H281" s="19"/>
      <c r="I281" s="19"/>
      <c r="J281" s="19"/>
      <c r="K281" s="28">
        <f t="shared" si="38"/>
        <v>0</v>
      </c>
      <c r="L281" s="32"/>
      <c r="M281" s="19"/>
      <c r="N281" s="19"/>
      <c r="O281" s="19"/>
      <c r="P281" s="19"/>
      <c r="Q281" s="28">
        <f t="shared" si="35"/>
        <v>0</v>
      </c>
      <c r="R281" s="32"/>
      <c r="S281" s="19"/>
      <c r="T281" s="32"/>
      <c r="U281" s="19"/>
      <c r="V281" s="28">
        <f t="shared" si="36"/>
        <v>0</v>
      </c>
      <c r="W281" s="17"/>
      <c r="X281" s="21" t="str">
        <f t="shared" si="37"/>
        <v/>
      </c>
    </row>
    <row r="282" spans="1:24" x14ac:dyDescent="0.25">
      <c r="A282" s="18" t="str">
        <f>IF(B282=0,"",VLOOKUP(B282,Mapping!$A$4:$B$18,2,FALSE))</f>
        <v/>
      </c>
      <c r="B282" s="17"/>
      <c r="C282" s="17"/>
      <c r="D282" s="17"/>
      <c r="E282" s="34"/>
      <c r="F282" s="20"/>
      <c r="G282" s="19"/>
      <c r="H282" s="19"/>
      <c r="I282" s="19"/>
      <c r="J282" s="19"/>
      <c r="K282" s="28">
        <f t="shared" si="38"/>
        <v>0</v>
      </c>
      <c r="L282" s="32"/>
      <c r="M282" s="19"/>
      <c r="N282" s="19"/>
      <c r="O282" s="19"/>
      <c r="P282" s="19"/>
      <c r="Q282" s="28">
        <f t="shared" si="35"/>
        <v>0</v>
      </c>
      <c r="R282" s="32"/>
      <c r="S282" s="19"/>
      <c r="T282" s="32"/>
      <c r="U282" s="19"/>
      <c r="V282" s="28">
        <f t="shared" si="36"/>
        <v>0</v>
      </c>
      <c r="W282" s="17"/>
      <c r="X282" s="21" t="str">
        <f t="shared" si="37"/>
        <v/>
      </c>
    </row>
    <row r="283" spans="1:24" x14ac:dyDescent="0.25">
      <c r="A283" s="18" t="str">
        <f>IF(B283=0,"",VLOOKUP(B283,Mapping!$A$4:$B$18,2,FALSE))</f>
        <v/>
      </c>
      <c r="B283" s="17"/>
      <c r="C283" s="17"/>
      <c r="D283" s="17"/>
      <c r="E283" s="34"/>
      <c r="F283" s="20"/>
      <c r="G283" s="19"/>
      <c r="H283" s="19"/>
      <c r="I283" s="19"/>
      <c r="J283" s="19"/>
      <c r="K283" s="28">
        <f t="shared" si="38"/>
        <v>0</v>
      </c>
      <c r="L283" s="32"/>
      <c r="M283" s="19"/>
      <c r="N283" s="19"/>
      <c r="O283" s="19"/>
      <c r="P283" s="19"/>
      <c r="Q283" s="28">
        <f t="shared" si="35"/>
        <v>0</v>
      </c>
      <c r="R283" s="32"/>
      <c r="S283" s="19"/>
      <c r="T283" s="32"/>
      <c r="U283" s="19"/>
      <c r="V283" s="28">
        <f t="shared" si="36"/>
        <v>0</v>
      </c>
      <c r="W283" s="17"/>
      <c r="X283" s="21" t="str">
        <f t="shared" si="37"/>
        <v/>
      </c>
    </row>
    <row r="284" spans="1:24" x14ac:dyDescent="0.25">
      <c r="A284" s="18" t="str">
        <f>IF(B284=0,"",VLOOKUP(B284,Mapping!$A$4:$B$18,2,FALSE))</f>
        <v/>
      </c>
      <c r="B284" s="17"/>
      <c r="C284" s="17"/>
      <c r="D284" s="17"/>
      <c r="E284" s="34"/>
      <c r="F284" s="20"/>
      <c r="G284" s="19"/>
      <c r="H284" s="19"/>
      <c r="I284" s="19"/>
      <c r="J284" s="19"/>
      <c r="K284" s="28">
        <f t="shared" si="38"/>
        <v>0</v>
      </c>
      <c r="L284" s="32"/>
      <c r="M284" s="19"/>
      <c r="N284" s="19"/>
      <c r="O284" s="19"/>
      <c r="P284" s="19"/>
      <c r="Q284" s="28">
        <f t="shared" si="35"/>
        <v>0</v>
      </c>
      <c r="R284" s="32"/>
      <c r="S284" s="19"/>
      <c r="T284" s="32"/>
      <c r="U284" s="19"/>
      <c r="V284" s="28">
        <f t="shared" si="36"/>
        <v>0</v>
      </c>
      <c r="W284" s="17"/>
      <c r="X284" s="21" t="str">
        <f t="shared" si="37"/>
        <v/>
      </c>
    </row>
    <row r="285" spans="1:24" x14ac:dyDescent="0.25">
      <c r="A285" s="18" t="str">
        <f>IF(B285=0,"",VLOOKUP(B285,Mapping!$A$4:$B$18,2,FALSE))</f>
        <v/>
      </c>
      <c r="B285" s="17"/>
      <c r="C285" s="17"/>
      <c r="D285" s="17"/>
      <c r="E285" s="34"/>
      <c r="F285" s="20"/>
      <c r="G285" s="19"/>
      <c r="H285" s="19"/>
      <c r="I285" s="19"/>
      <c r="J285" s="19"/>
      <c r="K285" s="28">
        <f t="shared" si="38"/>
        <v>0</v>
      </c>
      <c r="L285" s="32"/>
      <c r="M285" s="19"/>
      <c r="N285" s="19"/>
      <c r="O285" s="19"/>
      <c r="P285" s="19"/>
      <c r="Q285" s="28">
        <f t="shared" si="35"/>
        <v>0</v>
      </c>
      <c r="R285" s="32"/>
      <c r="S285" s="19"/>
      <c r="T285" s="32"/>
      <c r="U285" s="19"/>
      <c r="V285" s="28">
        <f t="shared" si="36"/>
        <v>0</v>
      </c>
      <c r="W285" s="17"/>
      <c r="X285" s="21" t="str">
        <f t="shared" si="37"/>
        <v/>
      </c>
    </row>
    <row r="286" spans="1:24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4" x14ac:dyDescent="0.25">
      <c r="A287" s="4" t="s">
        <v>48</v>
      </c>
      <c r="B287" s="4"/>
      <c r="C287" s="4"/>
      <c r="D287" s="4"/>
      <c r="E287" s="4"/>
      <c r="F287" s="6">
        <f>SUM(F226:F285)</f>
        <v>0</v>
      </c>
      <c r="G287" s="5">
        <f>SUM(G226:G286)</f>
        <v>0</v>
      </c>
      <c r="H287" s="5">
        <f>SUM(H226:H286)</f>
        <v>0</v>
      </c>
      <c r="I287" s="5">
        <f>SUM(I226:I286)</f>
        <v>0</v>
      </c>
      <c r="J287" s="5">
        <f>SUM(J226:J286)</f>
        <v>0</v>
      </c>
      <c r="K287" s="5">
        <f>SUM(K226:K286)</f>
        <v>0</v>
      </c>
      <c r="L287" s="6">
        <f>SUM(L226:L285)</f>
        <v>0</v>
      </c>
      <c r="M287" s="5">
        <f t="shared" ref="M287:P287" si="39">SUM(M226:M286)</f>
        <v>0</v>
      </c>
      <c r="N287" s="5">
        <f t="shared" si="39"/>
        <v>0</v>
      </c>
      <c r="O287" s="5">
        <f t="shared" si="39"/>
        <v>0</v>
      </c>
      <c r="P287" s="5">
        <f t="shared" si="39"/>
        <v>0</v>
      </c>
      <c r="Q287" s="5">
        <f>SUM(Q226:Q286)</f>
        <v>0</v>
      </c>
      <c r="R287" s="6">
        <f>SUM(R226:R285)</f>
        <v>0</v>
      </c>
      <c r="S287" s="5">
        <f>SUM(S226:S286)</f>
        <v>0</v>
      </c>
      <c r="T287" s="6">
        <f>SUM(T226:T285)</f>
        <v>0</v>
      </c>
      <c r="U287" s="5">
        <f>SUM(U226:U286)</f>
        <v>0</v>
      </c>
      <c r="V287" s="5">
        <f>SUM(V226:V286)</f>
        <v>0</v>
      </c>
      <c r="W287" s="13"/>
    </row>
    <row r="288" spans="1:24" x14ac:dyDescent="0.25">
      <c r="A288" s="4" t="s">
        <v>35</v>
      </c>
      <c r="B288" s="4"/>
      <c r="C288" s="4"/>
      <c r="D288" s="4"/>
      <c r="E288" s="25" t="s">
        <v>36</v>
      </c>
      <c r="F288" s="4"/>
      <c r="G288" s="5">
        <f>SUMIF($X$226:$X$285,$E$288,G226:G285)*$Y$1</f>
        <v>0</v>
      </c>
      <c r="H288" s="5">
        <f>SUMIF($X$226:$X$285,$E$288,H226:H285)*$Y$1</f>
        <v>0</v>
      </c>
      <c r="I288" s="5">
        <f>SUMIF($X$226:$X$285,$E$288,I226:I285)*$Y$1</f>
        <v>0</v>
      </c>
      <c r="J288" s="5">
        <f>SUMIF($X$226:$X$285,$E$288,J226:J285)*$Y$1</f>
        <v>0</v>
      </c>
      <c r="K288" s="5">
        <f>SUMIF($X$226:$X$285,$E$288,K226:K285)*$Y$1</f>
        <v>0</v>
      </c>
      <c r="L288" s="5"/>
      <c r="M288" s="5">
        <f>SUMIF($X$226:$X$285,$E$288,M226:M285)*$Y$1</f>
        <v>0</v>
      </c>
      <c r="N288" s="5">
        <f>SUMIF($X$226:$X$285,$E$288,N226:N285)*$Y$1</f>
        <v>0</v>
      </c>
      <c r="O288" s="5">
        <f>SUMIF($X$226:$X$285,$E$288,O226:O285)*$Y$1</f>
        <v>0</v>
      </c>
      <c r="P288" s="5">
        <f>SUMIF($X$226:$X$285,$E$288,P226:P285)*$Y$1</f>
        <v>0</v>
      </c>
      <c r="Q288" s="5">
        <f>SUMIF($X$226:$X$285,$E$288,Q226:Q285)*$Y$1</f>
        <v>0</v>
      </c>
      <c r="R288" s="5"/>
      <c r="S288" s="5">
        <f>SUMIF($X$226:$X$285,$E$288,S226:S285)*$Y$1</f>
        <v>0</v>
      </c>
      <c r="T288" s="5"/>
      <c r="U288" s="5">
        <f>SUMIF($X$226:$X$285,$E$288,U226:U285)*$Y$1</f>
        <v>0</v>
      </c>
      <c r="V288" s="5">
        <f>SUMIF($X$226:$X$285,$E$288,V226:V285)*$Y$1</f>
        <v>0</v>
      </c>
      <c r="W288" s="13"/>
    </row>
    <row r="289" spans="1:25" x14ac:dyDescent="0.25">
      <c r="A289" s="4" t="s">
        <v>37</v>
      </c>
      <c r="B289" s="4"/>
      <c r="C289" s="4"/>
      <c r="D289" s="4"/>
      <c r="E289" s="4"/>
      <c r="F289" s="4"/>
      <c r="G289" s="5">
        <f>SUM(G287:G288)</f>
        <v>0</v>
      </c>
      <c r="H289" s="5">
        <f t="shared" ref="H289" si="40">SUM(H287:H288)</f>
        <v>0</v>
      </c>
      <c r="I289" s="5">
        <f t="shared" ref="I289" si="41">SUM(I287:I288)</f>
        <v>0</v>
      </c>
      <c r="J289" s="5">
        <f t="shared" ref="J289" si="42">SUM(J287:J288)</f>
        <v>0</v>
      </c>
      <c r="K289" s="5">
        <f t="shared" ref="K289:P289" si="43">SUM(K287:K288)</f>
        <v>0</v>
      </c>
      <c r="L289" s="5"/>
      <c r="M289" s="5">
        <f t="shared" si="43"/>
        <v>0</v>
      </c>
      <c r="N289" s="5">
        <f t="shared" si="43"/>
        <v>0</v>
      </c>
      <c r="O289" s="5">
        <f t="shared" si="43"/>
        <v>0</v>
      </c>
      <c r="P289" s="5">
        <f t="shared" si="43"/>
        <v>0</v>
      </c>
      <c r="Q289" s="5">
        <f t="shared" ref="Q289" si="44">SUM(Q287:Q288)</f>
        <v>0</v>
      </c>
      <c r="R289" s="5"/>
      <c r="S289" s="5">
        <f t="shared" ref="S289" si="45">SUM(S287:S288)</f>
        <v>0</v>
      </c>
      <c r="T289" s="5"/>
      <c r="U289" s="5">
        <f t="shared" ref="U289" si="46">SUM(U287:U288)</f>
        <v>0</v>
      </c>
      <c r="V289" s="5">
        <f t="shared" ref="V289" si="47">SUM(V287:V288)</f>
        <v>0</v>
      </c>
      <c r="W289" s="13"/>
    </row>
    <row r="290" spans="1:25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5" x14ac:dyDescent="0.25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5" x14ac:dyDescent="0.25">
      <c r="A292" s="13" t="s">
        <v>41</v>
      </c>
      <c r="B292" s="82"/>
      <c r="C292" s="83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Y292" s="21">
        <f>B292</f>
        <v>0</v>
      </c>
    </row>
    <row r="293" spans="1:25" x14ac:dyDescent="0.25">
      <c r="A293" s="14" t="s">
        <v>59</v>
      </c>
      <c r="B293" s="82"/>
      <c r="C293" s="83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5" x14ac:dyDescent="0.25">
      <c r="A294" s="14" t="s">
        <v>60</v>
      </c>
      <c r="B294" s="82"/>
      <c r="C294" s="83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5" x14ac:dyDescent="0.25">
      <c r="A295" s="14" t="s">
        <v>61</v>
      </c>
      <c r="B295" s="82"/>
      <c r="C295" s="83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5" x14ac:dyDescent="0.25">
      <c r="A296" s="76" t="s">
        <v>8</v>
      </c>
      <c r="B296" s="76" t="s">
        <v>9</v>
      </c>
      <c r="C296" s="81" t="s">
        <v>10</v>
      </c>
      <c r="D296" s="81" t="s">
        <v>45</v>
      </c>
      <c r="E296" s="76" t="s">
        <v>12</v>
      </c>
      <c r="F296" s="78" t="s">
        <v>13</v>
      </c>
      <c r="G296" s="79"/>
      <c r="H296" s="79"/>
      <c r="I296" s="79"/>
      <c r="J296" s="79"/>
      <c r="K296" s="80"/>
      <c r="L296" s="78" t="s">
        <v>14</v>
      </c>
      <c r="M296" s="79"/>
      <c r="N296" s="79"/>
      <c r="O296" s="79"/>
      <c r="P296" s="79"/>
      <c r="Q296" s="80"/>
      <c r="R296" s="78" t="s">
        <v>15</v>
      </c>
      <c r="S296" s="80"/>
      <c r="T296" s="78" t="s">
        <v>46</v>
      </c>
      <c r="U296" s="80"/>
      <c r="V296" s="81" t="s">
        <v>16</v>
      </c>
      <c r="W296" s="81" t="s">
        <v>17</v>
      </c>
    </row>
    <row r="297" spans="1:25" x14ac:dyDescent="0.25">
      <c r="A297" s="77"/>
      <c r="B297" s="77"/>
      <c r="C297" s="81"/>
      <c r="D297" s="81"/>
      <c r="E297" s="77"/>
      <c r="F297" s="2" t="s">
        <v>19</v>
      </c>
      <c r="G297" s="1" t="s">
        <v>20</v>
      </c>
      <c r="H297" s="1" t="s">
        <v>21</v>
      </c>
      <c r="I297" s="1" t="s">
        <v>22</v>
      </c>
      <c r="J297" s="1" t="s">
        <v>23</v>
      </c>
      <c r="K297" s="1" t="s">
        <v>24</v>
      </c>
      <c r="L297" s="1" t="s">
        <v>19</v>
      </c>
      <c r="M297" s="1" t="s">
        <v>20</v>
      </c>
      <c r="N297" s="1" t="s">
        <v>21</v>
      </c>
      <c r="O297" s="1" t="s">
        <v>22</v>
      </c>
      <c r="P297" s="1" t="s">
        <v>23</v>
      </c>
      <c r="Q297" s="1" t="s">
        <v>25</v>
      </c>
      <c r="R297" s="1" t="s">
        <v>19</v>
      </c>
      <c r="S297" s="1" t="s">
        <v>47</v>
      </c>
      <c r="T297" s="1" t="s">
        <v>19</v>
      </c>
      <c r="U297" s="1" t="s">
        <v>47</v>
      </c>
      <c r="V297" s="81"/>
      <c r="W297" s="81"/>
    </row>
    <row r="298" spans="1:25" x14ac:dyDescent="0.25">
      <c r="A298" s="18" t="str">
        <f>IF(B298=0,"",VLOOKUP(B298,Mapping!$A$4:$B$18,2,FALSE))</f>
        <v/>
      </c>
      <c r="B298" s="17"/>
      <c r="C298" s="17"/>
      <c r="D298" s="17"/>
      <c r="E298" s="34"/>
      <c r="F298" s="20"/>
      <c r="G298" s="19"/>
      <c r="H298" s="19"/>
      <c r="I298" s="19"/>
      <c r="J298" s="19"/>
      <c r="K298" s="28">
        <f t="shared" ref="K298:K329" si="48">SUM(G298:J298)</f>
        <v>0</v>
      </c>
      <c r="L298" s="32"/>
      <c r="M298" s="19"/>
      <c r="N298" s="19"/>
      <c r="O298" s="19"/>
      <c r="P298" s="19"/>
      <c r="Q298" s="28">
        <f>SUM(M298:P298)</f>
        <v>0</v>
      </c>
      <c r="R298" s="32"/>
      <c r="S298" s="19"/>
      <c r="T298" s="32"/>
      <c r="U298" s="19"/>
      <c r="V298" s="28">
        <f t="shared" ref="V298:V357" si="49">K298+Q298+S298+U298</f>
        <v>0</v>
      </c>
      <c r="W298" s="17"/>
      <c r="X298" s="21" t="str">
        <f t="shared" ref="X298:X357" si="50">IF(B298=0,"",IF(D298="OICR","No",IF(OR(B298="External Research Services",OR(B298="Equipment",B298="Information Technology",B298="Software",B298="Dissemination of Research Results",B298="Educational Outreach Activities",B298="Commercialization Activities",B298="Core Resources - Ext. Research Services")),"No","Yes")))</f>
        <v/>
      </c>
    </row>
    <row r="299" spans="1:25" x14ac:dyDescent="0.25">
      <c r="A299" s="18" t="str">
        <f>IF(B299=0,"",VLOOKUP(B299,Mapping!$A$4:$B$18,2,FALSE))</f>
        <v/>
      </c>
      <c r="B299" s="17"/>
      <c r="C299" s="17"/>
      <c r="D299" s="17"/>
      <c r="E299" s="34"/>
      <c r="F299" s="20"/>
      <c r="G299" s="19"/>
      <c r="H299" s="19"/>
      <c r="I299" s="19"/>
      <c r="J299" s="19"/>
      <c r="K299" s="28">
        <f t="shared" si="48"/>
        <v>0</v>
      </c>
      <c r="L299" s="32"/>
      <c r="M299" s="19"/>
      <c r="N299" s="19"/>
      <c r="O299" s="19"/>
      <c r="P299" s="19"/>
      <c r="Q299" s="28">
        <f t="shared" ref="Q299:Q357" si="51">SUM(M299:P299)</f>
        <v>0</v>
      </c>
      <c r="R299" s="32"/>
      <c r="S299" s="19"/>
      <c r="T299" s="32"/>
      <c r="U299" s="19"/>
      <c r="V299" s="28">
        <f t="shared" si="49"/>
        <v>0</v>
      </c>
      <c r="W299" s="17"/>
      <c r="X299" s="21" t="str">
        <f t="shared" si="50"/>
        <v/>
      </c>
    </row>
    <row r="300" spans="1:25" x14ac:dyDescent="0.25">
      <c r="A300" s="18" t="str">
        <f>IF(B300=0,"",VLOOKUP(B300,Mapping!$A$4:$B$18,2,FALSE))</f>
        <v/>
      </c>
      <c r="B300" s="17"/>
      <c r="C300" s="17"/>
      <c r="D300" s="17"/>
      <c r="E300" s="34"/>
      <c r="F300" s="20"/>
      <c r="G300" s="19"/>
      <c r="H300" s="19"/>
      <c r="I300" s="19"/>
      <c r="J300" s="19"/>
      <c r="K300" s="28">
        <f t="shared" si="48"/>
        <v>0</v>
      </c>
      <c r="L300" s="32"/>
      <c r="M300" s="19"/>
      <c r="N300" s="19"/>
      <c r="O300" s="19"/>
      <c r="P300" s="19"/>
      <c r="Q300" s="28">
        <f t="shared" si="51"/>
        <v>0</v>
      </c>
      <c r="R300" s="32"/>
      <c r="S300" s="19"/>
      <c r="T300" s="32"/>
      <c r="U300" s="19"/>
      <c r="V300" s="28">
        <f t="shared" si="49"/>
        <v>0</v>
      </c>
      <c r="W300" s="17"/>
      <c r="X300" s="21" t="str">
        <f t="shared" si="50"/>
        <v/>
      </c>
    </row>
    <row r="301" spans="1:25" x14ac:dyDescent="0.25">
      <c r="A301" s="18" t="str">
        <f>IF(B301=0,"",VLOOKUP(B301,Mapping!$A$4:$B$18,2,FALSE))</f>
        <v/>
      </c>
      <c r="B301" s="17"/>
      <c r="C301" s="17"/>
      <c r="D301" s="17"/>
      <c r="E301" s="34"/>
      <c r="F301" s="20"/>
      <c r="G301" s="19"/>
      <c r="H301" s="19"/>
      <c r="I301" s="19"/>
      <c r="J301" s="19"/>
      <c r="K301" s="28">
        <f t="shared" si="48"/>
        <v>0</v>
      </c>
      <c r="L301" s="32"/>
      <c r="M301" s="19"/>
      <c r="N301" s="19"/>
      <c r="O301" s="19"/>
      <c r="P301" s="19"/>
      <c r="Q301" s="28">
        <f t="shared" si="51"/>
        <v>0</v>
      </c>
      <c r="R301" s="32"/>
      <c r="S301" s="19"/>
      <c r="T301" s="32"/>
      <c r="U301" s="19"/>
      <c r="V301" s="28">
        <f t="shared" si="49"/>
        <v>0</v>
      </c>
      <c r="W301" s="17"/>
      <c r="X301" s="21" t="str">
        <f t="shared" si="50"/>
        <v/>
      </c>
    </row>
    <row r="302" spans="1:25" x14ac:dyDescent="0.25">
      <c r="A302" s="18" t="str">
        <f>IF(B302=0,"",VLOOKUP(B302,Mapping!$A$4:$B$18,2,FALSE))</f>
        <v/>
      </c>
      <c r="B302" s="17"/>
      <c r="C302" s="17"/>
      <c r="D302" s="17"/>
      <c r="E302" s="34"/>
      <c r="F302" s="20"/>
      <c r="G302" s="19"/>
      <c r="H302" s="19"/>
      <c r="I302" s="19"/>
      <c r="J302" s="19"/>
      <c r="K302" s="28">
        <f t="shared" si="48"/>
        <v>0</v>
      </c>
      <c r="L302" s="32"/>
      <c r="M302" s="19"/>
      <c r="N302" s="19"/>
      <c r="O302" s="19"/>
      <c r="P302" s="19"/>
      <c r="Q302" s="28">
        <f t="shared" si="51"/>
        <v>0</v>
      </c>
      <c r="R302" s="32"/>
      <c r="S302" s="19"/>
      <c r="T302" s="32"/>
      <c r="U302" s="19"/>
      <c r="V302" s="28">
        <f t="shared" si="49"/>
        <v>0</v>
      </c>
      <c r="W302" s="17"/>
      <c r="X302" s="21" t="str">
        <f t="shared" si="50"/>
        <v/>
      </c>
    </row>
    <row r="303" spans="1:25" x14ac:dyDescent="0.25">
      <c r="A303" s="18" t="str">
        <f>IF(B303=0,"",VLOOKUP(B303,Mapping!$A$4:$B$18,2,FALSE))</f>
        <v/>
      </c>
      <c r="B303" s="17"/>
      <c r="C303" s="17"/>
      <c r="D303" s="17"/>
      <c r="E303" s="34"/>
      <c r="F303" s="20"/>
      <c r="G303" s="19"/>
      <c r="H303" s="19"/>
      <c r="I303" s="19"/>
      <c r="J303" s="19"/>
      <c r="K303" s="28">
        <f t="shared" si="48"/>
        <v>0</v>
      </c>
      <c r="L303" s="32"/>
      <c r="M303" s="19"/>
      <c r="N303" s="19"/>
      <c r="O303" s="19"/>
      <c r="P303" s="19"/>
      <c r="Q303" s="28">
        <f t="shared" si="51"/>
        <v>0</v>
      </c>
      <c r="R303" s="32"/>
      <c r="S303" s="19"/>
      <c r="T303" s="32"/>
      <c r="U303" s="19"/>
      <c r="V303" s="28">
        <f t="shared" si="49"/>
        <v>0</v>
      </c>
      <c r="W303" s="17"/>
      <c r="X303" s="21" t="str">
        <f t="shared" si="50"/>
        <v/>
      </c>
    </row>
    <row r="304" spans="1:25" x14ac:dyDescent="0.25">
      <c r="A304" s="18" t="str">
        <f>IF(B304=0,"",VLOOKUP(B304,Mapping!$A$4:$B$18,2,FALSE))</f>
        <v/>
      </c>
      <c r="B304" s="17"/>
      <c r="C304" s="17"/>
      <c r="D304" s="17"/>
      <c r="E304" s="34"/>
      <c r="F304" s="20"/>
      <c r="G304" s="19"/>
      <c r="H304" s="19"/>
      <c r="I304" s="19"/>
      <c r="J304" s="19"/>
      <c r="K304" s="28">
        <f t="shared" si="48"/>
        <v>0</v>
      </c>
      <c r="L304" s="32"/>
      <c r="M304" s="19"/>
      <c r="N304" s="19"/>
      <c r="O304" s="19"/>
      <c r="P304" s="19"/>
      <c r="Q304" s="28">
        <f t="shared" si="51"/>
        <v>0</v>
      </c>
      <c r="R304" s="32"/>
      <c r="S304" s="19"/>
      <c r="T304" s="32"/>
      <c r="U304" s="19"/>
      <c r="V304" s="28">
        <f t="shared" si="49"/>
        <v>0</v>
      </c>
      <c r="W304" s="17"/>
      <c r="X304" s="21" t="str">
        <f t="shared" si="50"/>
        <v/>
      </c>
    </row>
    <row r="305" spans="1:24" x14ac:dyDescent="0.25">
      <c r="A305" s="18" t="str">
        <f>IF(B305=0,"",VLOOKUP(B305,Mapping!$A$4:$B$18,2,FALSE))</f>
        <v/>
      </c>
      <c r="B305" s="17"/>
      <c r="C305" s="17"/>
      <c r="D305" s="17"/>
      <c r="E305" s="34"/>
      <c r="F305" s="20"/>
      <c r="G305" s="19"/>
      <c r="H305" s="19"/>
      <c r="I305" s="19"/>
      <c r="J305" s="19"/>
      <c r="K305" s="28">
        <f t="shared" si="48"/>
        <v>0</v>
      </c>
      <c r="L305" s="32"/>
      <c r="M305" s="19"/>
      <c r="N305" s="19"/>
      <c r="O305" s="19"/>
      <c r="P305" s="19"/>
      <c r="Q305" s="28">
        <f t="shared" si="51"/>
        <v>0</v>
      </c>
      <c r="R305" s="32"/>
      <c r="S305" s="19"/>
      <c r="T305" s="32"/>
      <c r="U305" s="19"/>
      <c r="V305" s="28">
        <f t="shared" si="49"/>
        <v>0</v>
      </c>
      <c r="W305" s="17"/>
      <c r="X305" s="21" t="str">
        <f t="shared" si="50"/>
        <v/>
      </c>
    </row>
    <row r="306" spans="1:24" x14ac:dyDescent="0.25">
      <c r="A306" s="18" t="str">
        <f>IF(B306=0,"",VLOOKUP(B306,Mapping!$A$4:$B$18,2,FALSE))</f>
        <v/>
      </c>
      <c r="B306" s="17"/>
      <c r="C306" s="17"/>
      <c r="D306" s="17"/>
      <c r="E306" s="34"/>
      <c r="F306" s="20"/>
      <c r="G306" s="19"/>
      <c r="H306" s="19"/>
      <c r="I306" s="19"/>
      <c r="J306" s="19"/>
      <c r="K306" s="28">
        <f t="shared" si="48"/>
        <v>0</v>
      </c>
      <c r="L306" s="32"/>
      <c r="M306" s="19"/>
      <c r="N306" s="19"/>
      <c r="O306" s="19"/>
      <c r="P306" s="19"/>
      <c r="Q306" s="28">
        <f t="shared" si="51"/>
        <v>0</v>
      </c>
      <c r="R306" s="32"/>
      <c r="S306" s="19"/>
      <c r="T306" s="32"/>
      <c r="U306" s="19"/>
      <c r="V306" s="28">
        <f t="shared" si="49"/>
        <v>0</v>
      </c>
      <c r="W306" s="17"/>
      <c r="X306" s="21" t="str">
        <f t="shared" si="50"/>
        <v/>
      </c>
    </row>
    <row r="307" spans="1:24" x14ac:dyDescent="0.25">
      <c r="A307" s="18" t="str">
        <f>IF(B307=0,"",VLOOKUP(B307,Mapping!$A$4:$B$18,2,FALSE))</f>
        <v/>
      </c>
      <c r="B307" s="17"/>
      <c r="C307" s="17"/>
      <c r="D307" s="17"/>
      <c r="E307" s="34"/>
      <c r="F307" s="20"/>
      <c r="G307" s="19"/>
      <c r="H307" s="19"/>
      <c r="I307" s="19"/>
      <c r="J307" s="19"/>
      <c r="K307" s="28">
        <f t="shared" si="48"/>
        <v>0</v>
      </c>
      <c r="L307" s="32"/>
      <c r="M307" s="19"/>
      <c r="N307" s="19"/>
      <c r="O307" s="19"/>
      <c r="P307" s="19"/>
      <c r="Q307" s="28">
        <f t="shared" si="51"/>
        <v>0</v>
      </c>
      <c r="R307" s="32"/>
      <c r="S307" s="19"/>
      <c r="T307" s="32"/>
      <c r="U307" s="19"/>
      <c r="V307" s="28">
        <f t="shared" si="49"/>
        <v>0</v>
      </c>
      <c r="W307" s="17"/>
      <c r="X307" s="21" t="str">
        <f t="shared" si="50"/>
        <v/>
      </c>
    </row>
    <row r="308" spans="1:24" x14ac:dyDescent="0.25">
      <c r="A308" s="18" t="str">
        <f>IF(B308=0,"",VLOOKUP(B308,Mapping!$A$4:$B$18,2,FALSE))</f>
        <v/>
      </c>
      <c r="B308" s="17"/>
      <c r="C308" s="17"/>
      <c r="D308" s="17"/>
      <c r="E308" s="34"/>
      <c r="F308" s="20"/>
      <c r="G308" s="19"/>
      <c r="H308" s="19"/>
      <c r="I308" s="19"/>
      <c r="J308" s="19"/>
      <c r="K308" s="28">
        <f t="shared" si="48"/>
        <v>0</v>
      </c>
      <c r="L308" s="32"/>
      <c r="M308" s="19"/>
      <c r="N308" s="19"/>
      <c r="O308" s="19"/>
      <c r="P308" s="19"/>
      <c r="Q308" s="28">
        <f t="shared" si="51"/>
        <v>0</v>
      </c>
      <c r="R308" s="32"/>
      <c r="S308" s="19"/>
      <c r="T308" s="32"/>
      <c r="U308" s="19"/>
      <c r="V308" s="28">
        <f t="shared" si="49"/>
        <v>0</v>
      </c>
      <c r="W308" s="17"/>
      <c r="X308" s="21" t="str">
        <f t="shared" si="50"/>
        <v/>
      </c>
    </row>
    <row r="309" spans="1:24" x14ac:dyDescent="0.25">
      <c r="A309" s="18" t="str">
        <f>IF(B309=0,"",VLOOKUP(B309,Mapping!$A$4:$B$18,2,FALSE))</f>
        <v/>
      </c>
      <c r="B309" s="17"/>
      <c r="C309" s="17"/>
      <c r="D309" s="17"/>
      <c r="E309" s="34"/>
      <c r="F309" s="20"/>
      <c r="G309" s="19"/>
      <c r="H309" s="19"/>
      <c r="I309" s="19"/>
      <c r="J309" s="19"/>
      <c r="K309" s="28">
        <f t="shared" si="48"/>
        <v>0</v>
      </c>
      <c r="L309" s="32"/>
      <c r="M309" s="19"/>
      <c r="N309" s="19"/>
      <c r="O309" s="19"/>
      <c r="P309" s="19"/>
      <c r="Q309" s="28">
        <f t="shared" si="51"/>
        <v>0</v>
      </c>
      <c r="R309" s="32"/>
      <c r="S309" s="19"/>
      <c r="T309" s="32"/>
      <c r="U309" s="19"/>
      <c r="V309" s="28">
        <f t="shared" si="49"/>
        <v>0</v>
      </c>
      <c r="W309" s="17"/>
      <c r="X309" s="21" t="str">
        <f t="shared" si="50"/>
        <v/>
      </c>
    </row>
    <row r="310" spans="1:24" x14ac:dyDescent="0.25">
      <c r="A310" s="18" t="str">
        <f>IF(B310=0,"",VLOOKUP(B310,Mapping!$A$4:$B$18,2,FALSE))</f>
        <v/>
      </c>
      <c r="B310" s="17"/>
      <c r="C310" s="17"/>
      <c r="D310" s="17"/>
      <c r="E310" s="34"/>
      <c r="F310" s="20"/>
      <c r="G310" s="19"/>
      <c r="H310" s="19"/>
      <c r="I310" s="19"/>
      <c r="J310" s="19"/>
      <c r="K310" s="28">
        <f t="shared" si="48"/>
        <v>0</v>
      </c>
      <c r="L310" s="32"/>
      <c r="M310" s="19"/>
      <c r="N310" s="19"/>
      <c r="O310" s="19"/>
      <c r="P310" s="19"/>
      <c r="Q310" s="28">
        <f t="shared" si="51"/>
        <v>0</v>
      </c>
      <c r="R310" s="32"/>
      <c r="S310" s="19"/>
      <c r="T310" s="32"/>
      <c r="U310" s="19"/>
      <c r="V310" s="28">
        <f t="shared" si="49"/>
        <v>0</v>
      </c>
      <c r="W310" s="17"/>
      <c r="X310" s="21" t="str">
        <f t="shared" si="50"/>
        <v/>
      </c>
    </row>
    <row r="311" spans="1:24" x14ac:dyDescent="0.25">
      <c r="A311" s="18" t="str">
        <f>IF(B311=0,"",VLOOKUP(B311,Mapping!$A$4:$B$18,2,FALSE))</f>
        <v/>
      </c>
      <c r="B311" s="17"/>
      <c r="C311" s="17"/>
      <c r="D311" s="17"/>
      <c r="E311" s="34"/>
      <c r="F311" s="20"/>
      <c r="G311" s="19"/>
      <c r="H311" s="19"/>
      <c r="I311" s="19"/>
      <c r="J311" s="19"/>
      <c r="K311" s="28">
        <f t="shared" si="48"/>
        <v>0</v>
      </c>
      <c r="L311" s="32"/>
      <c r="M311" s="19"/>
      <c r="N311" s="19"/>
      <c r="O311" s="19"/>
      <c r="P311" s="19"/>
      <c r="Q311" s="28">
        <f t="shared" si="51"/>
        <v>0</v>
      </c>
      <c r="R311" s="32"/>
      <c r="S311" s="19"/>
      <c r="T311" s="32"/>
      <c r="U311" s="19"/>
      <c r="V311" s="28">
        <f t="shared" si="49"/>
        <v>0</v>
      </c>
      <c r="W311" s="17"/>
      <c r="X311" s="21" t="str">
        <f t="shared" si="50"/>
        <v/>
      </c>
    </row>
    <row r="312" spans="1:24" x14ac:dyDescent="0.25">
      <c r="A312" s="18" t="str">
        <f>IF(B312=0,"",VLOOKUP(B312,Mapping!$A$4:$B$18,2,FALSE))</f>
        <v/>
      </c>
      <c r="B312" s="17"/>
      <c r="C312" s="17"/>
      <c r="D312" s="17"/>
      <c r="E312" s="34"/>
      <c r="F312" s="20"/>
      <c r="G312" s="19"/>
      <c r="H312" s="19"/>
      <c r="I312" s="19"/>
      <c r="J312" s="19"/>
      <c r="K312" s="28">
        <f t="shared" si="48"/>
        <v>0</v>
      </c>
      <c r="L312" s="32"/>
      <c r="M312" s="19"/>
      <c r="N312" s="19"/>
      <c r="O312" s="19"/>
      <c r="P312" s="19"/>
      <c r="Q312" s="28">
        <f t="shared" si="51"/>
        <v>0</v>
      </c>
      <c r="R312" s="32"/>
      <c r="S312" s="19"/>
      <c r="T312" s="32"/>
      <c r="U312" s="19"/>
      <c r="V312" s="28">
        <f t="shared" si="49"/>
        <v>0</v>
      </c>
      <c r="W312" s="17"/>
      <c r="X312" s="21" t="str">
        <f t="shared" si="50"/>
        <v/>
      </c>
    </row>
    <row r="313" spans="1:24" x14ac:dyDescent="0.25">
      <c r="A313" s="18" t="str">
        <f>IF(B313=0,"",VLOOKUP(B313,Mapping!$A$4:$B$18,2,FALSE))</f>
        <v/>
      </c>
      <c r="B313" s="17"/>
      <c r="C313" s="17"/>
      <c r="D313" s="17"/>
      <c r="E313" s="34"/>
      <c r="F313" s="20"/>
      <c r="G313" s="19"/>
      <c r="H313" s="19"/>
      <c r="I313" s="19"/>
      <c r="J313" s="19"/>
      <c r="K313" s="28">
        <f t="shared" si="48"/>
        <v>0</v>
      </c>
      <c r="L313" s="32"/>
      <c r="M313" s="19"/>
      <c r="N313" s="19"/>
      <c r="O313" s="19"/>
      <c r="P313" s="19"/>
      <c r="Q313" s="28">
        <f t="shared" si="51"/>
        <v>0</v>
      </c>
      <c r="R313" s="32"/>
      <c r="S313" s="19"/>
      <c r="T313" s="32"/>
      <c r="U313" s="19"/>
      <c r="V313" s="28">
        <f t="shared" si="49"/>
        <v>0</v>
      </c>
      <c r="W313" s="17"/>
      <c r="X313" s="21" t="str">
        <f t="shared" si="50"/>
        <v/>
      </c>
    </row>
    <row r="314" spans="1:24" x14ac:dyDescent="0.25">
      <c r="A314" s="18" t="str">
        <f>IF(B314=0,"",VLOOKUP(B314,Mapping!$A$4:$B$18,2,FALSE))</f>
        <v/>
      </c>
      <c r="B314" s="17"/>
      <c r="C314" s="17"/>
      <c r="D314" s="17"/>
      <c r="E314" s="34"/>
      <c r="F314" s="20"/>
      <c r="G314" s="19"/>
      <c r="H314" s="19"/>
      <c r="I314" s="19"/>
      <c r="J314" s="19"/>
      <c r="K314" s="28">
        <f t="shared" si="48"/>
        <v>0</v>
      </c>
      <c r="L314" s="32"/>
      <c r="M314" s="19"/>
      <c r="N314" s="19"/>
      <c r="O314" s="19"/>
      <c r="P314" s="19"/>
      <c r="Q314" s="28">
        <f t="shared" si="51"/>
        <v>0</v>
      </c>
      <c r="R314" s="32"/>
      <c r="S314" s="19"/>
      <c r="T314" s="32"/>
      <c r="U314" s="19"/>
      <c r="V314" s="28">
        <f t="shared" si="49"/>
        <v>0</v>
      </c>
      <c r="W314" s="17"/>
      <c r="X314" s="21" t="str">
        <f t="shared" si="50"/>
        <v/>
      </c>
    </row>
    <row r="315" spans="1:24" x14ac:dyDescent="0.25">
      <c r="A315" s="18" t="str">
        <f>IF(B315=0,"",VLOOKUP(B315,Mapping!$A$4:$B$18,2,FALSE))</f>
        <v/>
      </c>
      <c r="B315" s="17"/>
      <c r="C315" s="17"/>
      <c r="D315" s="17"/>
      <c r="E315" s="34"/>
      <c r="F315" s="20"/>
      <c r="G315" s="19"/>
      <c r="H315" s="19"/>
      <c r="I315" s="19"/>
      <c r="J315" s="19"/>
      <c r="K315" s="28">
        <f t="shared" si="48"/>
        <v>0</v>
      </c>
      <c r="L315" s="32"/>
      <c r="M315" s="19"/>
      <c r="N315" s="19"/>
      <c r="O315" s="19"/>
      <c r="P315" s="19"/>
      <c r="Q315" s="28">
        <f t="shared" si="51"/>
        <v>0</v>
      </c>
      <c r="R315" s="32"/>
      <c r="S315" s="19"/>
      <c r="T315" s="32"/>
      <c r="U315" s="19"/>
      <c r="V315" s="28">
        <f t="shared" si="49"/>
        <v>0</v>
      </c>
      <c r="W315" s="17"/>
      <c r="X315" s="21" t="str">
        <f t="shared" si="50"/>
        <v/>
      </c>
    </row>
    <row r="316" spans="1:24" x14ac:dyDescent="0.25">
      <c r="A316" s="18" t="str">
        <f>IF(B316=0,"",VLOOKUP(B316,Mapping!$A$4:$B$18,2,FALSE))</f>
        <v/>
      </c>
      <c r="B316" s="17"/>
      <c r="C316" s="17"/>
      <c r="D316" s="17"/>
      <c r="E316" s="34"/>
      <c r="F316" s="20"/>
      <c r="G316" s="19"/>
      <c r="H316" s="19"/>
      <c r="I316" s="19"/>
      <c r="J316" s="19"/>
      <c r="K316" s="28">
        <f t="shared" si="48"/>
        <v>0</v>
      </c>
      <c r="L316" s="32"/>
      <c r="M316" s="19"/>
      <c r="N316" s="19"/>
      <c r="O316" s="19"/>
      <c r="P316" s="19"/>
      <c r="Q316" s="28">
        <f t="shared" si="51"/>
        <v>0</v>
      </c>
      <c r="R316" s="32"/>
      <c r="S316" s="19"/>
      <c r="T316" s="32"/>
      <c r="U316" s="19"/>
      <c r="V316" s="28">
        <f t="shared" si="49"/>
        <v>0</v>
      </c>
      <c r="W316" s="17"/>
      <c r="X316" s="21" t="str">
        <f t="shared" si="50"/>
        <v/>
      </c>
    </row>
    <row r="317" spans="1:24" x14ac:dyDescent="0.25">
      <c r="A317" s="18" t="str">
        <f>IF(B317=0,"",VLOOKUP(B317,Mapping!$A$4:$B$18,2,FALSE))</f>
        <v/>
      </c>
      <c r="B317" s="17"/>
      <c r="C317" s="17"/>
      <c r="D317" s="17"/>
      <c r="E317" s="34"/>
      <c r="F317" s="20"/>
      <c r="G317" s="19"/>
      <c r="H317" s="19"/>
      <c r="I317" s="19"/>
      <c r="J317" s="19"/>
      <c r="K317" s="28">
        <f t="shared" si="48"/>
        <v>0</v>
      </c>
      <c r="L317" s="32"/>
      <c r="M317" s="19"/>
      <c r="N317" s="19"/>
      <c r="O317" s="19"/>
      <c r="P317" s="19"/>
      <c r="Q317" s="28">
        <f t="shared" si="51"/>
        <v>0</v>
      </c>
      <c r="R317" s="32"/>
      <c r="S317" s="19"/>
      <c r="T317" s="32"/>
      <c r="U317" s="19"/>
      <c r="V317" s="28">
        <f t="shared" si="49"/>
        <v>0</v>
      </c>
      <c r="W317" s="17"/>
      <c r="X317" s="21" t="str">
        <f t="shared" si="50"/>
        <v/>
      </c>
    </row>
    <row r="318" spans="1:24" x14ac:dyDescent="0.25">
      <c r="A318" s="18" t="str">
        <f>IF(B318=0,"",VLOOKUP(B318,Mapping!$A$4:$B$18,2,FALSE))</f>
        <v/>
      </c>
      <c r="B318" s="17"/>
      <c r="C318" s="17"/>
      <c r="D318" s="17"/>
      <c r="E318" s="34"/>
      <c r="F318" s="20"/>
      <c r="G318" s="19"/>
      <c r="H318" s="19"/>
      <c r="I318" s="19"/>
      <c r="J318" s="19"/>
      <c r="K318" s="28">
        <f t="shared" si="48"/>
        <v>0</v>
      </c>
      <c r="L318" s="32"/>
      <c r="M318" s="19"/>
      <c r="N318" s="19"/>
      <c r="O318" s="19"/>
      <c r="P318" s="19"/>
      <c r="Q318" s="28">
        <f t="shared" si="51"/>
        <v>0</v>
      </c>
      <c r="R318" s="32"/>
      <c r="S318" s="19"/>
      <c r="T318" s="32"/>
      <c r="U318" s="19"/>
      <c r="V318" s="28">
        <f t="shared" si="49"/>
        <v>0</v>
      </c>
      <c r="W318" s="17"/>
      <c r="X318" s="21" t="str">
        <f t="shared" si="50"/>
        <v/>
      </c>
    </row>
    <row r="319" spans="1:24" x14ac:dyDescent="0.25">
      <c r="A319" s="18" t="str">
        <f>IF(B319=0,"",VLOOKUP(B319,Mapping!$A$4:$B$18,2,FALSE))</f>
        <v/>
      </c>
      <c r="B319" s="17"/>
      <c r="C319" s="17"/>
      <c r="D319" s="17"/>
      <c r="E319" s="34"/>
      <c r="F319" s="20"/>
      <c r="G319" s="19"/>
      <c r="H319" s="19"/>
      <c r="I319" s="19"/>
      <c r="J319" s="19"/>
      <c r="K319" s="28">
        <f t="shared" si="48"/>
        <v>0</v>
      </c>
      <c r="L319" s="32"/>
      <c r="M319" s="19"/>
      <c r="N319" s="19"/>
      <c r="O319" s="19"/>
      <c r="P319" s="19"/>
      <c r="Q319" s="28">
        <f t="shared" si="51"/>
        <v>0</v>
      </c>
      <c r="R319" s="32"/>
      <c r="S319" s="19"/>
      <c r="T319" s="32"/>
      <c r="U319" s="19"/>
      <c r="V319" s="28">
        <f t="shared" si="49"/>
        <v>0</v>
      </c>
      <c r="W319" s="17"/>
      <c r="X319" s="21" t="str">
        <f t="shared" si="50"/>
        <v/>
      </c>
    </row>
    <row r="320" spans="1:24" x14ac:dyDescent="0.25">
      <c r="A320" s="18" t="str">
        <f>IF(B320=0,"",VLOOKUP(B320,Mapping!$A$4:$B$18,2,FALSE))</f>
        <v/>
      </c>
      <c r="B320" s="17"/>
      <c r="C320" s="17"/>
      <c r="D320" s="17"/>
      <c r="E320" s="34"/>
      <c r="F320" s="20"/>
      <c r="G320" s="19"/>
      <c r="H320" s="19"/>
      <c r="I320" s="19"/>
      <c r="J320" s="19"/>
      <c r="K320" s="28">
        <f t="shared" si="48"/>
        <v>0</v>
      </c>
      <c r="L320" s="32"/>
      <c r="M320" s="19"/>
      <c r="N320" s="19"/>
      <c r="O320" s="19"/>
      <c r="P320" s="19"/>
      <c r="Q320" s="28">
        <f t="shared" si="51"/>
        <v>0</v>
      </c>
      <c r="R320" s="32"/>
      <c r="S320" s="19"/>
      <c r="T320" s="32"/>
      <c r="U320" s="19"/>
      <c r="V320" s="28">
        <f t="shared" si="49"/>
        <v>0</v>
      </c>
      <c r="W320" s="17"/>
      <c r="X320" s="21" t="str">
        <f t="shared" si="50"/>
        <v/>
      </c>
    </row>
    <row r="321" spans="1:24" x14ac:dyDescent="0.25">
      <c r="A321" s="18" t="str">
        <f>IF(B321=0,"",VLOOKUP(B321,Mapping!$A$4:$B$18,2,FALSE))</f>
        <v/>
      </c>
      <c r="B321" s="17"/>
      <c r="C321" s="17"/>
      <c r="D321" s="17"/>
      <c r="E321" s="34"/>
      <c r="F321" s="20"/>
      <c r="G321" s="19"/>
      <c r="H321" s="19"/>
      <c r="I321" s="19"/>
      <c r="J321" s="19"/>
      <c r="K321" s="28">
        <f t="shared" si="48"/>
        <v>0</v>
      </c>
      <c r="L321" s="32"/>
      <c r="M321" s="19"/>
      <c r="N321" s="19"/>
      <c r="O321" s="19"/>
      <c r="P321" s="19"/>
      <c r="Q321" s="28">
        <f t="shared" si="51"/>
        <v>0</v>
      </c>
      <c r="R321" s="32"/>
      <c r="S321" s="19"/>
      <c r="T321" s="32"/>
      <c r="U321" s="19"/>
      <c r="V321" s="28">
        <f t="shared" si="49"/>
        <v>0</v>
      </c>
      <c r="W321" s="17"/>
      <c r="X321" s="21" t="str">
        <f t="shared" si="50"/>
        <v/>
      </c>
    </row>
    <row r="322" spans="1:24" x14ac:dyDescent="0.25">
      <c r="A322" s="18" t="str">
        <f>IF(B322=0,"",VLOOKUP(B322,Mapping!$A$4:$B$18,2,FALSE))</f>
        <v/>
      </c>
      <c r="B322" s="17"/>
      <c r="C322" s="17"/>
      <c r="D322" s="17"/>
      <c r="E322" s="34"/>
      <c r="F322" s="20"/>
      <c r="G322" s="19"/>
      <c r="H322" s="19"/>
      <c r="I322" s="19"/>
      <c r="J322" s="19"/>
      <c r="K322" s="28">
        <f t="shared" si="48"/>
        <v>0</v>
      </c>
      <c r="L322" s="32"/>
      <c r="M322" s="19"/>
      <c r="N322" s="19"/>
      <c r="O322" s="19"/>
      <c r="P322" s="19"/>
      <c r="Q322" s="28">
        <f t="shared" si="51"/>
        <v>0</v>
      </c>
      <c r="R322" s="32"/>
      <c r="S322" s="19"/>
      <c r="T322" s="32"/>
      <c r="U322" s="19"/>
      <c r="V322" s="28">
        <f t="shared" si="49"/>
        <v>0</v>
      </c>
      <c r="W322" s="17"/>
      <c r="X322" s="21" t="str">
        <f t="shared" si="50"/>
        <v/>
      </c>
    </row>
    <row r="323" spans="1:24" x14ac:dyDescent="0.25">
      <c r="A323" s="18" t="str">
        <f>IF(B323=0,"",VLOOKUP(B323,Mapping!$A$4:$B$18,2,FALSE))</f>
        <v/>
      </c>
      <c r="B323" s="17"/>
      <c r="C323" s="17"/>
      <c r="D323" s="17"/>
      <c r="E323" s="34"/>
      <c r="F323" s="20"/>
      <c r="G323" s="19"/>
      <c r="H323" s="19"/>
      <c r="I323" s="19"/>
      <c r="J323" s="19"/>
      <c r="K323" s="28">
        <f t="shared" si="48"/>
        <v>0</v>
      </c>
      <c r="L323" s="32"/>
      <c r="M323" s="19"/>
      <c r="N323" s="19"/>
      <c r="O323" s="19"/>
      <c r="P323" s="19"/>
      <c r="Q323" s="28">
        <f t="shared" si="51"/>
        <v>0</v>
      </c>
      <c r="R323" s="32"/>
      <c r="S323" s="19"/>
      <c r="T323" s="32"/>
      <c r="U323" s="19"/>
      <c r="V323" s="28">
        <f t="shared" si="49"/>
        <v>0</v>
      </c>
      <c r="W323" s="17"/>
      <c r="X323" s="21" t="str">
        <f t="shared" si="50"/>
        <v/>
      </c>
    </row>
    <row r="324" spans="1:24" x14ac:dyDescent="0.25">
      <c r="A324" s="18" t="str">
        <f>IF(B324=0,"",VLOOKUP(B324,Mapping!$A$4:$B$18,2,FALSE))</f>
        <v/>
      </c>
      <c r="B324" s="17"/>
      <c r="C324" s="17"/>
      <c r="D324" s="17"/>
      <c r="E324" s="34"/>
      <c r="F324" s="20"/>
      <c r="G324" s="19"/>
      <c r="H324" s="19"/>
      <c r="I324" s="19"/>
      <c r="J324" s="19"/>
      <c r="K324" s="28">
        <f t="shared" si="48"/>
        <v>0</v>
      </c>
      <c r="L324" s="32"/>
      <c r="M324" s="19"/>
      <c r="N324" s="19"/>
      <c r="O324" s="19"/>
      <c r="P324" s="19"/>
      <c r="Q324" s="28">
        <f t="shared" si="51"/>
        <v>0</v>
      </c>
      <c r="R324" s="32"/>
      <c r="S324" s="19"/>
      <c r="T324" s="32"/>
      <c r="U324" s="19"/>
      <c r="V324" s="28">
        <f t="shared" si="49"/>
        <v>0</v>
      </c>
      <c r="W324" s="17"/>
      <c r="X324" s="21" t="str">
        <f t="shared" si="50"/>
        <v/>
      </c>
    </row>
    <row r="325" spans="1:24" x14ac:dyDescent="0.25">
      <c r="A325" s="18" t="str">
        <f>IF(B325=0,"",VLOOKUP(B325,Mapping!$A$4:$B$18,2,FALSE))</f>
        <v/>
      </c>
      <c r="B325" s="17"/>
      <c r="C325" s="17"/>
      <c r="D325" s="17"/>
      <c r="E325" s="34"/>
      <c r="F325" s="20"/>
      <c r="G325" s="19"/>
      <c r="H325" s="19"/>
      <c r="I325" s="19"/>
      <c r="J325" s="19"/>
      <c r="K325" s="28">
        <f t="shared" si="48"/>
        <v>0</v>
      </c>
      <c r="L325" s="32"/>
      <c r="M325" s="19"/>
      <c r="N325" s="19"/>
      <c r="O325" s="19"/>
      <c r="P325" s="19"/>
      <c r="Q325" s="28">
        <f t="shared" si="51"/>
        <v>0</v>
      </c>
      <c r="R325" s="32"/>
      <c r="S325" s="19"/>
      <c r="T325" s="32"/>
      <c r="U325" s="19"/>
      <c r="V325" s="28">
        <f t="shared" si="49"/>
        <v>0</v>
      </c>
      <c r="W325" s="17"/>
      <c r="X325" s="21" t="str">
        <f t="shared" si="50"/>
        <v/>
      </c>
    </row>
    <row r="326" spans="1:24" x14ac:dyDescent="0.25">
      <c r="A326" s="18" t="str">
        <f>IF(B326=0,"",VLOOKUP(B326,Mapping!$A$4:$B$18,2,FALSE))</f>
        <v/>
      </c>
      <c r="B326" s="17"/>
      <c r="C326" s="17"/>
      <c r="D326" s="17"/>
      <c r="E326" s="34"/>
      <c r="F326" s="20"/>
      <c r="G326" s="19"/>
      <c r="H326" s="19"/>
      <c r="I326" s="19"/>
      <c r="J326" s="19"/>
      <c r="K326" s="28">
        <f t="shared" si="48"/>
        <v>0</v>
      </c>
      <c r="L326" s="32"/>
      <c r="M326" s="19"/>
      <c r="N326" s="19"/>
      <c r="O326" s="19"/>
      <c r="P326" s="19"/>
      <c r="Q326" s="28">
        <f t="shared" si="51"/>
        <v>0</v>
      </c>
      <c r="R326" s="32"/>
      <c r="S326" s="19"/>
      <c r="T326" s="32"/>
      <c r="U326" s="19"/>
      <c r="V326" s="28">
        <f t="shared" si="49"/>
        <v>0</v>
      </c>
      <c r="W326" s="17"/>
      <c r="X326" s="21" t="str">
        <f t="shared" si="50"/>
        <v/>
      </c>
    </row>
    <row r="327" spans="1:24" x14ac:dyDescent="0.25">
      <c r="A327" s="18" t="str">
        <f>IF(B327=0,"",VLOOKUP(B327,Mapping!$A$4:$B$18,2,FALSE))</f>
        <v/>
      </c>
      <c r="B327" s="17"/>
      <c r="C327" s="17"/>
      <c r="D327" s="17"/>
      <c r="E327" s="34"/>
      <c r="F327" s="20"/>
      <c r="G327" s="19"/>
      <c r="H327" s="19"/>
      <c r="I327" s="19"/>
      <c r="J327" s="19"/>
      <c r="K327" s="28">
        <f t="shared" si="48"/>
        <v>0</v>
      </c>
      <c r="L327" s="32"/>
      <c r="M327" s="19"/>
      <c r="N327" s="19"/>
      <c r="O327" s="19"/>
      <c r="P327" s="19"/>
      <c r="Q327" s="28">
        <f t="shared" si="51"/>
        <v>0</v>
      </c>
      <c r="R327" s="32"/>
      <c r="S327" s="19"/>
      <c r="T327" s="32"/>
      <c r="U327" s="19"/>
      <c r="V327" s="28">
        <f t="shared" si="49"/>
        <v>0</v>
      </c>
      <c r="W327" s="17"/>
      <c r="X327" s="21" t="str">
        <f t="shared" si="50"/>
        <v/>
      </c>
    </row>
    <row r="328" spans="1:24" x14ac:dyDescent="0.25">
      <c r="A328" s="18" t="str">
        <f>IF(B328=0,"",VLOOKUP(B328,Mapping!$A$4:$B$18,2,FALSE))</f>
        <v/>
      </c>
      <c r="B328" s="17"/>
      <c r="C328" s="17"/>
      <c r="D328" s="17"/>
      <c r="E328" s="34"/>
      <c r="F328" s="20"/>
      <c r="G328" s="19"/>
      <c r="H328" s="19"/>
      <c r="I328" s="19"/>
      <c r="J328" s="19"/>
      <c r="K328" s="28">
        <f t="shared" si="48"/>
        <v>0</v>
      </c>
      <c r="L328" s="32"/>
      <c r="M328" s="19"/>
      <c r="N328" s="19"/>
      <c r="O328" s="19"/>
      <c r="P328" s="19"/>
      <c r="Q328" s="28">
        <f t="shared" si="51"/>
        <v>0</v>
      </c>
      <c r="R328" s="32"/>
      <c r="S328" s="19"/>
      <c r="T328" s="32"/>
      <c r="U328" s="19"/>
      <c r="V328" s="28">
        <f t="shared" si="49"/>
        <v>0</v>
      </c>
      <c r="W328" s="17"/>
      <c r="X328" s="21" t="str">
        <f t="shared" si="50"/>
        <v/>
      </c>
    </row>
    <row r="329" spans="1:24" x14ac:dyDescent="0.25">
      <c r="A329" s="18" t="str">
        <f>IF(B329=0,"",VLOOKUP(B329,Mapping!$A$4:$B$18,2,FALSE))</f>
        <v/>
      </c>
      <c r="B329" s="17"/>
      <c r="C329" s="17"/>
      <c r="D329" s="17"/>
      <c r="E329" s="34"/>
      <c r="F329" s="20"/>
      <c r="G329" s="19"/>
      <c r="H329" s="19"/>
      <c r="I329" s="19"/>
      <c r="J329" s="19"/>
      <c r="K329" s="28">
        <f t="shared" si="48"/>
        <v>0</v>
      </c>
      <c r="L329" s="32"/>
      <c r="M329" s="19"/>
      <c r="N329" s="19"/>
      <c r="O329" s="19"/>
      <c r="P329" s="19"/>
      <c r="Q329" s="28">
        <f t="shared" si="51"/>
        <v>0</v>
      </c>
      <c r="R329" s="32"/>
      <c r="S329" s="19"/>
      <c r="T329" s="32"/>
      <c r="U329" s="19"/>
      <c r="V329" s="28">
        <f t="shared" si="49"/>
        <v>0</v>
      </c>
      <c r="W329" s="17"/>
      <c r="X329" s="21" t="str">
        <f t="shared" si="50"/>
        <v/>
      </c>
    </row>
    <row r="330" spans="1:24" x14ac:dyDescent="0.25">
      <c r="A330" s="18" t="str">
        <f>IF(B330=0,"",VLOOKUP(B330,Mapping!$A$4:$B$18,2,FALSE))</f>
        <v/>
      </c>
      <c r="B330" s="17"/>
      <c r="C330" s="17"/>
      <c r="D330" s="17"/>
      <c r="E330" s="34"/>
      <c r="F330" s="20"/>
      <c r="G330" s="19"/>
      <c r="H330" s="19"/>
      <c r="I330" s="19"/>
      <c r="J330" s="19"/>
      <c r="K330" s="28">
        <f t="shared" ref="K330:K357" si="52">SUM(G330:J330)</f>
        <v>0</v>
      </c>
      <c r="L330" s="32"/>
      <c r="M330" s="19"/>
      <c r="N330" s="19"/>
      <c r="O330" s="19"/>
      <c r="P330" s="19"/>
      <c r="Q330" s="28">
        <f t="shared" si="51"/>
        <v>0</v>
      </c>
      <c r="R330" s="32"/>
      <c r="S330" s="19"/>
      <c r="T330" s="32"/>
      <c r="U330" s="19"/>
      <c r="V330" s="28">
        <f t="shared" si="49"/>
        <v>0</v>
      </c>
      <c r="W330" s="17"/>
      <c r="X330" s="21" t="str">
        <f t="shared" si="50"/>
        <v/>
      </c>
    </row>
    <row r="331" spans="1:24" x14ac:dyDescent="0.25">
      <c r="A331" s="18" t="str">
        <f>IF(B331=0,"",VLOOKUP(B331,Mapping!$A$4:$B$18,2,FALSE))</f>
        <v/>
      </c>
      <c r="B331" s="17"/>
      <c r="C331" s="17"/>
      <c r="D331" s="17"/>
      <c r="E331" s="34"/>
      <c r="F331" s="20"/>
      <c r="G331" s="19"/>
      <c r="H331" s="19"/>
      <c r="I331" s="19"/>
      <c r="J331" s="19"/>
      <c r="K331" s="28">
        <f t="shared" si="52"/>
        <v>0</v>
      </c>
      <c r="L331" s="32"/>
      <c r="M331" s="19"/>
      <c r="N331" s="19"/>
      <c r="O331" s="19"/>
      <c r="P331" s="19"/>
      <c r="Q331" s="28">
        <f t="shared" si="51"/>
        <v>0</v>
      </c>
      <c r="R331" s="32"/>
      <c r="S331" s="19"/>
      <c r="T331" s="32"/>
      <c r="U331" s="19"/>
      <c r="V331" s="28">
        <f t="shared" si="49"/>
        <v>0</v>
      </c>
      <c r="W331" s="17"/>
      <c r="X331" s="21" t="str">
        <f t="shared" si="50"/>
        <v/>
      </c>
    </row>
    <row r="332" spans="1:24" x14ac:dyDescent="0.25">
      <c r="A332" s="18" t="str">
        <f>IF(B332=0,"",VLOOKUP(B332,Mapping!$A$4:$B$18,2,FALSE))</f>
        <v/>
      </c>
      <c r="B332" s="17"/>
      <c r="C332" s="17"/>
      <c r="D332" s="17"/>
      <c r="E332" s="34"/>
      <c r="F332" s="20"/>
      <c r="G332" s="19"/>
      <c r="H332" s="19"/>
      <c r="I332" s="19"/>
      <c r="J332" s="19"/>
      <c r="K332" s="28">
        <f t="shared" si="52"/>
        <v>0</v>
      </c>
      <c r="L332" s="32"/>
      <c r="M332" s="19"/>
      <c r="N332" s="19"/>
      <c r="O332" s="19"/>
      <c r="P332" s="19"/>
      <c r="Q332" s="28">
        <f t="shared" si="51"/>
        <v>0</v>
      </c>
      <c r="R332" s="32"/>
      <c r="S332" s="19"/>
      <c r="T332" s="32"/>
      <c r="U332" s="19"/>
      <c r="V332" s="28">
        <f t="shared" si="49"/>
        <v>0</v>
      </c>
      <c r="W332" s="17"/>
      <c r="X332" s="21" t="str">
        <f t="shared" si="50"/>
        <v/>
      </c>
    </row>
    <row r="333" spans="1:24" x14ac:dyDescent="0.25">
      <c r="A333" s="18" t="str">
        <f>IF(B333=0,"",VLOOKUP(B333,Mapping!$A$4:$B$18,2,FALSE))</f>
        <v/>
      </c>
      <c r="B333" s="17"/>
      <c r="C333" s="17"/>
      <c r="D333" s="17"/>
      <c r="E333" s="34"/>
      <c r="F333" s="20"/>
      <c r="G333" s="19"/>
      <c r="H333" s="19"/>
      <c r="I333" s="19"/>
      <c r="J333" s="19"/>
      <c r="K333" s="28">
        <f t="shared" si="52"/>
        <v>0</v>
      </c>
      <c r="L333" s="32"/>
      <c r="M333" s="19"/>
      <c r="N333" s="19"/>
      <c r="O333" s="19"/>
      <c r="P333" s="19"/>
      <c r="Q333" s="28">
        <f t="shared" si="51"/>
        <v>0</v>
      </c>
      <c r="R333" s="32"/>
      <c r="S333" s="19"/>
      <c r="T333" s="32"/>
      <c r="U333" s="19"/>
      <c r="V333" s="28">
        <f t="shared" si="49"/>
        <v>0</v>
      </c>
      <c r="W333" s="17"/>
      <c r="X333" s="21" t="str">
        <f t="shared" si="50"/>
        <v/>
      </c>
    </row>
    <row r="334" spans="1:24" x14ac:dyDescent="0.25">
      <c r="A334" s="18" t="str">
        <f>IF(B334=0,"",VLOOKUP(B334,Mapping!$A$4:$B$18,2,FALSE))</f>
        <v/>
      </c>
      <c r="B334" s="17"/>
      <c r="C334" s="17"/>
      <c r="D334" s="17"/>
      <c r="E334" s="34"/>
      <c r="F334" s="20"/>
      <c r="G334" s="19"/>
      <c r="H334" s="19"/>
      <c r="I334" s="19"/>
      <c r="J334" s="19"/>
      <c r="K334" s="28">
        <f t="shared" si="52"/>
        <v>0</v>
      </c>
      <c r="L334" s="32"/>
      <c r="M334" s="19"/>
      <c r="N334" s="19"/>
      <c r="O334" s="19"/>
      <c r="P334" s="19"/>
      <c r="Q334" s="28">
        <f t="shared" si="51"/>
        <v>0</v>
      </c>
      <c r="R334" s="32"/>
      <c r="S334" s="19"/>
      <c r="T334" s="32"/>
      <c r="U334" s="19"/>
      <c r="V334" s="28">
        <f t="shared" si="49"/>
        <v>0</v>
      </c>
      <c r="W334" s="17"/>
      <c r="X334" s="21" t="str">
        <f t="shared" si="50"/>
        <v/>
      </c>
    </row>
    <row r="335" spans="1:24" x14ac:dyDescent="0.25">
      <c r="A335" s="18" t="str">
        <f>IF(B335=0,"",VLOOKUP(B335,Mapping!$A$4:$B$18,2,FALSE))</f>
        <v/>
      </c>
      <c r="B335" s="17"/>
      <c r="C335" s="17"/>
      <c r="D335" s="17"/>
      <c r="E335" s="34"/>
      <c r="F335" s="20"/>
      <c r="G335" s="19"/>
      <c r="H335" s="19"/>
      <c r="I335" s="19"/>
      <c r="J335" s="19"/>
      <c r="K335" s="28">
        <f t="shared" si="52"/>
        <v>0</v>
      </c>
      <c r="L335" s="32"/>
      <c r="M335" s="19"/>
      <c r="N335" s="19"/>
      <c r="O335" s="19"/>
      <c r="P335" s="19"/>
      <c r="Q335" s="28">
        <f t="shared" si="51"/>
        <v>0</v>
      </c>
      <c r="R335" s="32"/>
      <c r="S335" s="19"/>
      <c r="T335" s="32"/>
      <c r="U335" s="19"/>
      <c r="V335" s="28">
        <f t="shared" si="49"/>
        <v>0</v>
      </c>
      <c r="W335" s="17"/>
      <c r="X335" s="21" t="str">
        <f t="shared" si="50"/>
        <v/>
      </c>
    </row>
    <row r="336" spans="1:24" x14ac:dyDescent="0.25">
      <c r="A336" s="18" t="str">
        <f>IF(B336=0,"",VLOOKUP(B336,Mapping!$A$4:$B$18,2,FALSE))</f>
        <v/>
      </c>
      <c r="B336" s="17"/>
      <c r="C336" s="17"/>
      <c r="D336" s="17"/>
      <c r="E336" s="34"/>
      <c r="F336" s="20"/>
      <c r="G336" s="19"/>
      <c r="H336" s="19"/>
      <c r="I336" s="19"/>
      <c r="J336" s="19"/>
      <c r="K336" s="28">
        <f t="shared" si="52"/>
        <v>0</v>
      </c>
      <c r="L336" s="32"/>
      <c r="M336" s="19"/>
      <c r="N336" s="19"/>
      <c r="O336" s="19"/>
      <c r="P336" s="19"/>
      <c r="Q336" s="28">
        <f t="shared" si="51"/>
        <v>0</v>
      </c>
      <c r="R336" s="32"/>
      <c r="S336" s="19"/>
      <c r="T336" s="32"/>
      <c r="U336" s="19"/>
      <c r="V336" s="28">
        <f t="shared" si="49"/>
        <v>0</v>
      </c>
      <c r="W336" s="17"/>
      <c r="X336" s="21" t="str">
        <f t="shared" si="50"/>
        <v/>
      </c>
    </row>
    <row r="337" spans="1:24" x14ac:dyDescent="0.25">
      <c r="A337" s="18" t="str">
        <f>IF(B337=0,"",VLOOKUP(B337,Mapping!$A$4:$B$18,2,FALSE))</f>
        <v/>
      </c>
      <c r="B337" s="17"/>
      <c r="C337" s="17"/>
      <c r="D337" s="17"/>
      <c r="E337" s="34"/>
      <c r="F337" s="20"/>
      <c r="G337" s="19"/>
      <c r="H337" s="19"/>
      <c r="I337" s="19"/>
      <c r="J337" s="19"/>
      <c r="K337" s="28">
        <f t="shared" si="52"/>
        <v>0</v>
      </c>
      <c r="L337" s="32"/>
      <c r="M337" s="19"/>
      <c r="N337" s="19"/>
      <c r="O337" s="19"/>
      <c r="P337" s="19"/>
      <c r="Q337" s="28">
        <f t="shared" si="51"/>
        <v>0</v>
      </c>
      <c r="R337" s="32"/>
      <c r="S337" s="19"/>
      <c r="T337" s="32"/>
      <c r="U337" s="19"/>
      <c r="V337" s="28">
        <f t="shared" si="49"/>
        <v>0</v>
      </c>
      <c r="W337" s="17"/>
      <c r="X337" s="21" t="str">
        <f t="shared" si="50"/>
        <v/>
      </c>
    </row>
    <row r="338" spans="1:24" x14ac:dyDescent="0.25">
      <c r="A338" s="18" t="str">
        <f>IF(B338=0,"",VLOOKUP(B338,Mapping!$A$4:$B$18,2,FALSE))</f>
        <v/>
      </c>
      <c r="B338" s="17"/>
      <c r="C338" s="17"/>
      <c r="D338" s="17"/>
      <c r="E338" s="34"/>
      <c r="F338" s="20"/>
      <c r="G338" s="19"/>
      <c r="H338" s="19"/>
      <c r="I338" s="19"/>
      <c r="J338" s="19"/>
      <c r="K338" s="28">
        <f t="shared" si="52"/>
        <v>0</v>
      </c>
      <c r="L338" s="32"/>
      <c r="M338" s="19"/>
      <c r="N338" s="19"/>
      <c r="O338" s="19"/>
      <c r="P338" s="19"/>
      <c r="Q338" s="28">
        <f t="shared" si="51"/>
        <v>0</v>
      </c>
      <c r="R338" s="32"/>
      <c r="S338" s="19"/>
      <c r="T338" s="32"/>
      <c r="U338" s="19"/>
      <c r="V338" s="28">
        <f t="shared" si="49"/>
        <v>0</v>
      </c>
      <c r="W338" s="17"/>
      <c r="X338" s="21" t="str">
        <f t="shared" si="50"/>
        <v/>
      </c>
    </row>
    <row r="339" spans="1:24" x14ac:dyDescent="0.25">
      <c r="A339" s="18" t="str">
        <f>IF(B339=0,"",VLOOKUP(B339,Mapping!$A$4:$B$18,2,FALSE))</f>
        <v/>
      </c>
      <c r="B339" s="17"/>
      <c r="C339" s="17"/>
      <c r="D339" s="17"/>
      <c r="E339" s="34"/>
      <c r="F339" s="20"/>
      <c r="G339" s="19"/>
      <c r="H339" s="19"/>
      <c r="I339" s="19"/>
      <c r="J339" s="19"/>
      <c r="K339" s="28">
        <f t="shared" si="52"/>
        <v>0</v>
      </c>
      <c r="L339" s="32"/>
      <c r="M339" s="19"/>
      <c r="N339" s="19"/>
      <c r="O339" s="19"/>
      <c r="P339" s="19"/>
      <c r="Q339" s="28">
        <f t="shared" si="51"/>
        <v>0</v>
      </c>
      <c r="R339" s="32"/>
      <c r="S339" s="19"/>
      <c r="T339" s="32"/>
      <c r="U339" s="19"/>
      <c r="V339" s="28">
        <f t="shared" si="49"/>
        <v>0</v>
      </c>
      <c r="W339" s="17"/>
      <c r="X339" s="21" t="str">
        <f t="shared" si="50"/>
        <v/>
      </c>
    </row>
    <row r="340" spans="1:24" x14ac:dyDescent="0.25">
      <c r="A340" s="18" t="str">
        <f>IF(B340=0,"",VLOOKUP(B340,Mapping!$A$4:$B$18,2,FALSE))</f>
        <v/>
      </c>
      <c r="B340" s="17"/>
      <c r="C340" s="17"/>
      <c r="D340" s="17"/>
      <c r="E340" s="34"/>
      <c r="F340" s="20"/>
      <c r="G340" s="19"/>
      <c r="H340" s="19"/>
      <c r="I340" s="19"/>
      <c r="J340" s="19"/>
      <c r="K340" s="28">
        <f t="shared" si="52"/>
        <v>0</v>
      </c>
      <c r="L340" s="32"/>
      <c r="M340" s="19"/>
      <c r="N340" s="19"/>
      <c r="O340" s="19"/>
      <c r="P340" s="19"/>
      <c r="Q340" s="28">
        <f t="shared" si="51"/>
        <v>0</v>
      </c>
      <c r="R340" s="32"/>
      <c r="S340" s="19"/>
      <c r="T340" s="32"/>
      <c r="U340" s="19"/>
      <c r="V340" s="28">
        <f t="shared" si="49"/>
        <v>0</v>
      </c>
      <c r="W340" s="17"/>
      <c r="X340" s="21" t="str">
        <f t="shared" si="50"/>
        <v/>
      </c>
    </row>
    <row r="341" spans="1:24" x14ac:dyDescent="0.25">
      <c r="A341" s="18" t="str">
        <f>IF(B341=0,"",VLOOKUP(B341,Mapping!$A$4:$B$18,2,FALSE))</f>
        <v/>
      </c>
      <c r="B341" s="17"/>
      <c r="C341" s="17"/>
      <c r="D341" s="17"/>
      <c r="E341" s="34"/>
      <c r="F341" s="20"/>
      <c r="G341" s="19"/>
      <c r="H341" s="19"/>
      <c r="I341" s="19"/>
      <c r="J341" s="19"/>
      <c r="K341" s="28">
        <f t="shared" si="52"/>
        <v>0</v>
      </c>
      <c r="L341" s="32"/>
      <c r="M341" s="19"/>
      <c r="N341" s="19"/>
      <c r="O341" s="19"/>
      <c r="P341" s="19"/>
      <c r="Q341" s="28">
        <f t="shared" si="51"/>
        <v>0</v>
      </c>
      <c r="R341" s="32"/>
      <c r="S341" s="19"/>
      <c r="T341" s="32"/>
      <c r="U341" s="19"/>
      <c r="V341" s="28">
        <f t="shared" si="49"/>
        <v>0</v>
      </c>
      <c r="W341" s="17"/>
      <c r="X341" s="21" t="str">
        <f t="shared" si="50"/>
        <v/>
      </c>
    </row>
    <row r="342" spans="1:24" x14ac:dyDescent="0.25">
      <c r="A342" s="18" t="str">
        <f>IF(B342=0,"",VLOOKUP(B342,Mapping!$A$4:$B$18,2,FALSE))</f>
        <v/>
      </c>
      <c r="B342" s="17"/>
      <c r="C342" s="17"/>
      <c r="D342" s="17"/>
      <c r="E342" s="34"/>
      <c r="F342" s="20"/>
      <c r="G342" s="19"/>
      <c r="H342" s="19"/>
      <c r="I342" s="19"/>
      <c r="J342" s="19"/>
      <c r="K342" s="28">
        <f t="shared" si="52"/>
        <v>0</v>
      </c>
      <c r="L342" s="32"/>
      <c r="M342" s="19"/>
      <c r="N342" s="19"/>
      <c r="O342" s="19"/>
      <c r="P342" s="19"/>
      <c r="Q342" s="28">
        <f t="shared" si="51"/>
        <v>0</v>
      </c>
      <c r="R342" s="32"/>
      <c r="S342" s="19"/>
      <c r="T342" s="32"/>
      <c r="U342" s="19"/>
      <c r="V342" s="28">
        <f t="shared" si="49"/>
        <v>0</v>
      </c>
      <c r="W342" s="17"/>
      <c r="X342" s="21" t="str">
        <f t="shared" si="50"/>
        <v/>
      </c>
    </row>
    <row r="343" spans="1:24" x14ac:dyDescent="0.25">
      <c r="A343" s="18" t="str">
        <f>IF(B343=0,"",VLOOKUP(B343,Mapping!$A$4:$B$18,2,FALSE))</f>
        <v/>
      </c>
      <c r="B343" s="17"/>
      <c r="C343" s="17"/>
      <c r="D343" s="17"/>
      <c r="E343" s="34"/>
      <c r="F343" s="20"/>
      <c r="G343" s="19"/>
      <c r="H343" s="19"/>
      <c r="I343" s="19"/>
      <c r="J343" s="19"/>
      <c r="K343" s="28">
        <f t="shared" si="52"/>
        <v>0</v>
      </c>
      <c r="L343" s="32"/>
      <c r="M343" s="19"/>
      <c r="N343" s="19"/>
      <c r="O343" s="19"/>
      <c r="P343" s="19"/>
      <c r="Q343" s="28">
        <f t="shared" si="51"/>
        <v>0</v>
      </c>
      <c r="R343" s="32"/>
      <c r="S343" s="19"/>
      <c r="T343" s="32"/>
      <c r="U343" s="19"/>
      <c r="V343" s="28">
        <f t="shared" si="49"/>
        <v>0</v>
      </c>
      <c r="W343" s="17"/>
      <c r="X343" s="21" t="str">
        <f t="shared" si="50"/>
        <v/>
      </c>
    </row>
    <row r="344" spans="1:24" x14ac:dyDescent="0.25">
      <c r="A344" s="18" t="str">
        <f>IF(B344=0,"",VLOOKUP(B344,Mapping!$A$4:$B$18,2,FALSE))</f>
        <v/>
      </c>
      <c r="B344" s="17"/>
      <c r="C344" s="17"/>
      <c r="D344" s="17"/>
      <c r="E344" s="34"/>
      <c r="F344" s="20"/>
      <c r="G344" s="19"/>
      <c r="H344" s="19"/>
      <c r="I344" s="19"/>
      <c r="J344" s="19"/>
      <c r="K344" s="28">
        <f t="shared" si="52"/>
        <v>0</v>
      </c>
      <c r="L344" s="32"/>
      <c r="M344" s="19"/>
      <c r="N344" s="19"/>
      <c r="O344" s="19"/>
      <c r="P344" s="19"/>
      <c r="Q344" s="28">
        <f t="shared" si="51"/>
        <v>0</v>
      </c>
      <c r="R344" s="32"/>
      <c r="S344" s="19"/>
      <c r="T344" s="32"/>
      <c r="U344" s="19"/>
      <c r="V344" s="28">
        <f t="shared" si="49"/>
        <v>0</v>
      </c>
      <c r="W344" s="17"/>
      <c r="X344" s="21" t="str">
        <f t="shared" si="50"/>
        <v/>
      </c>
    </row>
    <row r="345" spans="1:24" x14ac:dyDescent="0.25">
      <c r="A345" s="18" t="str">
        <f>IF(B345=0,"",VLOOKUP(B345,Mapping!$A$4:$B$18,2,FALSE))</f>
        <v/>
      </c>
      <c r="B345" s="17"/>
      <c r="C345" s="17"/>
      <c r="D345" s="17"/>
      <c r="E345" s="34"/>
      <c r="F345" s="20"/>
      <c r="G345" s="19"/>
      <c r="H345" s="19"/>
      <c r="I345" s="19"/>
      <c r="J345" s="19"/>
      <c r="K345" s="28">
        <f t="shared" si="52"/>
        <v>0</v>
      </c>
      <c r="L345" s="32"/>
      <c r="M345" s="19"/>
      <c r="N345" s="19"/>
      <c r="O345" s="19"/>
      <c r="P345" s="19"/>
      <c r="Q345" s="28">
        <f t="shared" si="51"/>
        <v>0</v>
      </c>
      <c r="R345" s="32"/>
      <c r="S345" s="19"/>
      <c r="T345" s="32"/>
      <c r="U345" s="19"/>
      <c r="V345" s="28">
        <f t="shared" si="49"/>
        <v>0</v>
      </c>
      <c r="W345" s="17"/>
      <c r="X345" s="21" t="str">
        <f t="shared" si="50"/>
        <v/>
      </c>
    </row>
    <row r="346" spans="1:24" x14ac:dyDescent="0.25">
      <c r="A346" s="18" t="str">
        <f>IF(B346=0,"",VLOOKUP(B346,Mapping!$A$4:$B$18,2,FALSE))</f>
        <v/>
      </c>
      <c r="B346" s="17"/>
      <c r="C346" s="17"/>
      <c r="D346" s="17"/>
      <c r="E346" s="34"/>
      <c r="F346" s="20"/>
      <c r="G346" s="19"/>
      <c r="H346" s="19"/>
      <c r="I346" s="19"/>
      <c r="J346" s="19"/>
      <c r="K346" s="28">
        <f t="shared" si="52"/>
        <v>0</v>
      </c>
      <c r="L346" s="32"/>
      <c r="M346" s="19"/>
      <c r="N346" s="19"/>
      <c r="O346" s="19"/>
      <c r="P346" s="19"/>
      <c r="Q346" s="28">
        <f t="shared" si="51"/>
        <v>0</v>
      </c>
      <c r="R346" s="32"/>
      <c r="S346" s="19"/>
      <c r="T346" s="32"/>
      <c r="U346" s="19"/>
      <c r="V346" s="28">
        <f t="shared" si="49"/>
        <v>0</v>
      </c>
      <c r="W346" s="17"/>
      <c r="X346" s="21" t="str">
        <f t="shared" si="50"/>
        <v/>
      </c>
    </row>
    <row r="347" spans="1:24" x14ac:dyDescent="0.25">
      <c r="A347" s="18" t="str">
        <f>IF(B347=0,"",VLOOKUP(B347,Mapping!$A$4:$B$18,2,FALSE))</f>
        <v/>
      </c>
      <c r="B347" s="17"/>
      <c r="C347" s="17"/>
      <c r="D347" s="17"/>
      <c r="E347" s="34"/>
      <c r="F347" s="20"/>
      <c r="G347" s="19"/>
      <c r="H347" s="19"/>
      <c r="I347" s="19"/>
      <c r="J347" s="19"/>
      <c r="K347" s="28">
        <f t="shared" si="52"/>
        <v>0</v>
      </c>
      <c r="L347" s="32"/>
      <c r="M347" s="19"/>
      <c r="N347" s="19"/>
      <c r="O347" s="19"/>
      <c r="P347" s="19"/>
      <c r="Q347" s="28">
        <f t="shared" si="51"/>
        <v>0</v>
      </c>
      <c r="R347" s="32"/>
      <c r="S347" s="19"/>
      <c r="T347" s="32"/>
      <c r="U347" s="19"/>
      <c r="V347" s="28">
        <f t="shared" si="49"/>
        <v>0</v>
      </c>
      <c r="W347" s="17"/>
      <c r="X347" s="21" t="str">
        <f t="shared" si="50"/>
        <v/>
      </c>
    </row>
    <row r="348" spans="1:24" x14ac:dyDescent="0.25">
      <c r="A348" s="18" t="str">
        <f>IF(B348=0,"",VLOOKUP(B348,Mapping!$A$4:$B$18,2,FALSE))</f>
        <v/>
      </c>
      <c r="B348" s="17"/>
      <c r="C348" s="17"/>
      <c r="D348" s="17"/>
      <c r="E348" s="34"/>
      <c r="F348" s="20"/>
      <c r="G348" s="19"/>
      <c r="H348" s="19"/>
      <c r="I348" s="19"/>
      <c r="J348" s="19"/>
      <c r="K348" s="28">
        <f t="shared" si="52"/>
        <v>0</v>
      </c>
      <c r="L348" s="32"/>
      <c r="M348" s="19"/>
      <c r="N348" s="19"/>
      <c r="O348" s="19"/>
      <c r="P348" s="19"/>
      <c r="Q348" s="28">
        <f t="shared" si="51"/>
        <v>0</v>
      </c>
      <c r="R348" s="32"/>
      <c r="S348" s="19"/>
      <c r="T348" s="32"/>
      <c r="U348" s="19"/>
      <c r="V348" s="28">
        <f t="shared" si="49"/>
        <v>0</v>
      </c>
      <c r="W348" s="17"/>
      <c r="X348" s="21" t="str">
        <f t="shared" si="50"/>
        <v/>
      </c>
    </row>
    <row r="349" spans="1:24" x14ac:dyDescent="0.25">
      <c r="A349" s="18" t="str">
        <f>IF(B349=0,"",VLOOKUP(B349,Mapping!$A$4:$B$18,2,FALSE))</f>
        <v/>
      </c>
      <c r="B349" s="17"/>
      <c r="C349" s="17"/>
      <c r="D349" s="17"/>
      <c r="E349" s="34"/>
      <c r="F349" s="20"/>
      <c r="G349" s="19"/>
      <c r="H349" s="19"/>
      <c r="I349" s="19"/>
      <c r="J349" s="19"/>
      <c r="K349" s="28">
        <f t="shared" si="52"/>
        <v>0</v>
      </c>
      <c r="L349" s="32"/>
      <c r="M349" s="19"/>
      <c r="N349" s="19"/>
      <c r="O349" s="19"/>
      <c r="P349" s="19"/>
      <c r="Q349" s="28">
        <f t="shared" si="51"/>
        <v>0</v>
      </c>
      <c r="R349" s="32"/>
      <c r="S349" s="19"/>
      <c r="T349" s="32"/>
      <c r="U349" s="19"/>
      <c r="V349" s="28">
        <f t="shared" si="49"/>
        <v>0</v>
      </c>
      <c r="W349" s="17"/>
      <c r="X349" s="21" t="str">
        <f t="shared" si="50"/>
        <v/>
      </c>
    </row>
    <row r="350" spans="1:24" x14ac:dyDescent="0.25">
      <c r="A350" s="18" t="str">
        <f>IF(B350=0,"",VLOOKUP(B350,Mapping!$A$4:$B$18,2,FALSE))</f>
        <v/>
      </c>
      <c r="B350" s="17"/>
      <c r="C350" s="17"/>
      <c r="D350" s="17"/>
      <c r="E350" s="34"/>
      <c r="F350" s="20"/>
      <c r="G350" s="19"/>
      <c r="H350" s="19"/>
      <c r="I350" s="19"/>
      <c r="J350" s="19"/>
      <c r="K350" s="28">
        <f t="shared" si="52"/>
        <v>0</v>
      </c>
      <c r="L350" s="32"/>
      <c r="M350" s="19"/>
      <c r="N350" s="19"/>
      <c r="O350" s="19"/>
      <c r="P350" s="19"/>
      <c r="Q350" s="28">
        <f t="shared" si="51"/>
        <v>0</v>
      </c>
      <c r="R350" s="32"/>
      <c r="S350" s="19"/>
      <c r="T350" s="32"/>
      <c r="U350" s="19"/>
      <c r="V350" s="28">
        <f t="shared" si="49"/>
        <v>0</v>
      </c>
      <c r="W350" s="17"/>
      <c r="X350" s="21" t="str">
        <f t="shared" si="50"/>
        <v/>
      </c>
    </row>
    <row r="351" spans="1:24" x14ac:dyDescent="0.25">
      <c r="A351" s="18" t="str">
        <f>IF(B351=0,"",VLOOKUP(B351,Mapping!$A$4:$B$18,2,FALSE))</f>
        <v/>
      </c>
      <c r="B351" s="17"/>
      <c r="C351" s="17"/>
      <c r="D351" s="17"/>
      <c r="E351" s="34"/>
      <c r="F351" s="20"/>
      <c r="G351" s="19"/>
      <c r="H351" s="19"/>
      <c r="I351" s="19"/>
      <c r="J351" s="19"/>
      <c r="K351" s="28">
        <f t="shared" si="52"/>
        <v>0</v>
      </c>
      <c r="L351" s="32"/>
      <c r="M351" s="19"/>
      <c r="N351" s="19"/>
      <c r="O351" s="19"/>
      <c r="P351" s="19"/>
      <c r="Q351" s="28">
        <f t="shared" si="51"/>
        <v>0</v>
      </c>
      <c r="R351" s="32"/>
      <c r="S351" s="19"/>
      <c r="T351" s="32"/>
      <c r="U351" s="19"/>
      <c r="V351" s="28">
        <f t="shared" si="49"/>
        <v>0</v>
      </c>
      <c r="W351" s="17"/>
      <c r="X351" s="21" t="str">
        <f t="shared" si="50"/>
        <v/>
      </c>
    </row>
    <row r="352" spans="1:24" x14ac:dyDescent="0.25">
      <c r="A352" s="18" t="str">
        <f>IF(B352=0,"",VLOOKUP(B352,Mapping!$A$4:$B$18,2,FALSE))</f>
        <v/>
      </c>
      <c r="B352" s="17"/>
      <c r="C352" s="17"/>
      <c r="D352" s="17"/>
      <c r="E352" s="34"/>
      <c r="F352" s="20"/>
      <c r="G352" s="19"/>
      <c r="H352" s="19"/>
      <c r="I352" s="19"/>
      <c r="J352" s="19"/>
      <c r="K352" s="28">
        <f t="shared" si="52"/>
        <v>0</v>
      </c>
      <c r="L352" s="32"/>
      <c r="M352" s="19"/>
      <c r="N352" s="19"/>
      <c r="O352" s="19"/>
      <c r="P352" s="19"/>
      <c r="Q352" s="28">
        <f t="shared" si="51"/>
        <v>0</v>
      </c>
      <c r="R352" s="32"/>
      <c r="S352" s="19"/>
      <c r="T352" s="32"/>
      <c r="U352" s="19"/>
      <c r="V352" s="28">
        <f t="shared" si="49"/>
        <v>0</v>
      </c>
      <c r="W352" s="17"/>
      <c r="X352" s="21" t="str">
        <f t="shared" si="50"/>
        <v/>
      </c>
    </row>
    <row r="353" spans="1:25" x14ac:dyDescent="0.25">
      <c r="A353" s="18" t="str">
        <f>IF(B353=0,"",VLOOKUP(B353,Mapping!$A$4:$B$18,2,FALSE))</f>
        <v/>
      </c>
      <c r="B353" s="17"/>
      <c r="C353" s="17"/>
      <c r="D353" s="17"/>
      <c r="E353" s="34"/>
      <c r="F353" s="20"/>
      <c r="G353" s="19"/>
      <c r="H353" s="19"/>
      <c r="I353" s="19"/>
      <c r="J353" s="19"/>
      <c r="K353" s="28">
        <f t="shared" si="52"/>
        <v>0</v>
      </c>
      <c r="L353" s="32"/>
      <c r="M353" s="19"/>
      <c r="N353" s="19"/>
      <c r="O353" s="19"/>
      <c r="P353" s="19"/>
      <c r="Q353" s="28">
        <f t="shared" si="51"/>
        <v>0</v>
      </c>
      <c r="R353" s="32"/>
      <c r="S353" s="19"/>
      <c r="T353" s="32"/>
      <c r="U353" s="19"/>
      <c r="V353" s="28">
        <f t="shared" si="49"/>
        <v>0</v>
      </c>
      <c r="W353" s="17"/>
      <c r="X353" s="21" t="str">
        <f t="shared" si="50"/>
        <v/>
      </c>
    </row>
    <row r="354" spans="1:25" x14ac:dyDescent="0.25">
      <c r="A354" s="18" t="str">
        <f>IF(B354=0,"",VLOOKUP(B354,Mapping!$A$4:$B$18,2,FALSE))</f>
        <v/>
      </c>
      <c r="B354" s="17"/>
      <c r="C354" s="17"/>
      <c r="D354" s="17"/>
      <c r="E354" s="34"/>
      <c r="F354" s="20"/>
      <c r="G354" s="19"/>
      <c r="H354" s="19"/>
      <c r="I354" s="19"/>
      <c r="J354" s="19"/>
      <c r="K354" s="28">
        <f t="shared" si="52"/>
        <v>0</v>
      </c>
      <c r="L354" s="32"/>
      <c r="M354" s="19"/>
      <c r="N354" s="19"/>
      <c r="O354" s="19"/>
      <c r="P354" s="19"/>
      <c r="Q354" s="28">
        <f t="shared" si="51"/>
        <v>0</v>
      </c>
      <c r="R354" s="32"/>
      <c r="S354" s="19"/>
      <c r="T354" s="32"/>
      <c r="U354" s="19"/>
      <c r="V354" s="28">
        <f t="shared" si="49"/>
        <v>0</v>
      </c>
      <c r="W354" s="17"/>
      <c r="X354" s="21" t="str">
        <f t="shared" si="50"/>
        <v/>
      </c>
    </row>
    <row r="355" spans="1:25" x14ac:dyDescent="0.25">
      <c r="A355" s="18" t="str">
        <f>IF(B355=0,"",VLOOKUP(B355,Mapping!$A$4:$B$18,2,FALSE))</f>
        <v/>
      </c>
      <c r="B355" s="17"/>
      <c r="C355" s="17"/>
      <c r="D355" s="17"/>
      <c r="E355" s="34"/>
      <c r="F355" s="20"/>
      <c r="G355" s="19"/>
      <c r="H355" s="19"/>
      <c r="I355" s="19"/>
      <c r="J355" s="19"/>
      <c r="K355" s="28">
        <f t="shared" si="52"/>
        <v>0</v>
      </c>
      <c r="L355" s="32"/>
      <c r="M355" s="19"/>
      <c r="N355" s="19"/>
      <c r="O355" s="19"/>
      <c r="P355" s="19"/>
      <c r="Q355" s="28">
        <f t="shared" si="51"/>
        <v>0</v>
      </c>
      <c r="R355" s="32"/>
      <c r="S355" s="19"/>
      <c r="T355" s="32"/>
      <c r="U355" s="19"/>
      <c r="V355" s="28">
        <f t="shared" si="49"/>
        <v>0</v>
      </c>
      <c r="W355" s="17"/>
      <c r="X355" s="21" t="str">
        <f t="shared" si="50"/>
        <v/>
      </c>
    </row>
    <row r="356" spans="1:25" x14ac:dyDescent="0.25">
      <c r="A356" s="18" t="str">
        <f>IF(B356=0,"",VLOOKUP(B356,Mapping!$A$4:$B$18,2,FALSE))</f>
        <v/>
      </c>
      <c r="B356" s="17"/>
      <c r="C356" s="17"/>
      <c r="D356" s="17"/>
      <c r="E356" s="34"/>
      <c r="F356" s="20"/>
      <c r="G356" s="19"/>
      <c r="H356" s="19"/>
      <c r="I356" s="19"/>
      <c r="J356" s="19"/>
      <c r="K356" s="28">
        <f t="shared" si="52"/>
        <v>0</v>
      </c>
      <c r="L356" s="32"/>
      <c r="M356" s="19"/>
      <c r="N356" s="19"/>
      <c r="O356" s="19"/>
      <c r="P356" s="19"/>
      <c r="Q356" s="28">
        <f t="shared" si="51"/>
        <v>0</v>
      </c>
      <c r="R356" s="32"/>
      <c r="S356" s="19"/>
      <c r="T356" s="32"/>
      <c r="U356" s="19"/>
      <c r="V356" s="28">
        <f t="shared" si="49"/>
        <v>0</v>
      </c>
      <c r="W356" s="17"/>
      <c r="X356" s="21" t="str">
        <f t="shared" si="50"/>
        <v/>
      </c>
    </row>
    <row r="357" spans="1:25" x14ac:dyDescent="0.25">
      <c r="A357" s="18" t="str">
        <f>IF(B357=0,"",VLOOKUP(B357,Mapping!$A$4:$B$18,2,FALSE))</f>
        <v/>
      </c>
      <c r="B357" s="17"/>
      <c r="C357" s="17"/>
      <c r="D357" s="17"/>
      <c r="E357" s="34"/>
      <c r="F357" s="20"/>
      <c r="G357" s="19"/>
      <c r="H357" s="19"/>
      <c r="I357" s="19"/>
      <c r="J357" s="19"/>
      <c r="K357" s="28">
        <f t="shared" si="52"/>
        <v>0</v>
      </c>
      <c r="L357" s="32"/>
      <c r="M357" s="19"/>
      <c r="N357" s="19"/>
      <c r="O357" s="19"/>
      <c r="P357" s="19"/>
      <c r="Q357" s="28">
        <f t="shared" si="51"/>
        <v>0</v>
      </c>
      <c r="R357" s="32"/>
      <c r="S357" s="19"/>
      <c r="T357" s="32"/>
      <c r="U357" s="19"/>
      <c r="V357" s="28">
        <f t="shared" si="49"/>
        <v>0</v>
      </c>
      <c r="W357" s="17"/>
      <c r="X357" s="21" t="str">
        <f t="shared" si="50"/>
        <v/>
      </c>
    </row>
    <row r="358" spans="1:25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5" x14ac:dyDescent="0.25">
      <c r="A359" s="4" t="s">
        <v>48</v>
      </c>
      <c r="B359" s="4"/>
      <c r="C359" s="4"/>
      <c r="D359" s="4"/>
      <c r="E359" s="4"/>
      <c r="F359" s="6">
        <f>SUM(F298:F357)</f>
        <v>0</v>
      </c>
      <c r="G359" s="5">
        <f>SUM(G298:G358)</f>
        <v>0</v>
      </c>
      <c r="H359" s="5">
        <f>SUM(H298:H358)</f>
        <v>0</v>
      </c>
      <c r="I359" s="5">
        <f>SUM(I298:I358)</f>
        <v>0</v>
      </c>
      <c r="J359" s="5">
        <f>SUM(J298:J358)</f>
        <v>0</v>
      </c>
      <c r="K359" s="5">
        <f>SUM(K298:K358)</f>
        <v>0</v>
      </c>
      <c r="L359" s="6">
        <f>SUM(L298:L357)</f>
        <v>0</v>
      </c>
      <c r="M359" s="5">
        <f t="shared" ref="M359:P359" si="53">SUM(M298:M358)</f>
        <v>0</v>
      </c>
      <c r="N359" s="5">
        <f t="shared" si="53"/>
        <v>0</v>
      </c>
      <c r="O359" s="5">
        <f t="shared" si="53"/>
        <v>0</v>
      </c>
      <c r="P359" s="5">
        <f t="shared" si="53"/>
        <v>0</v>
      </c>
      <c r="Q359" s="5">
        <f>SUM(Q298:Q358)</f>
        <v>0</v>
      </c>
      <c r="R359" s="6">
        <f>SUM(R298:R357)</f>
        <v>0</v>
      </c>
      <c r="S359" s="5">
        <f>SUM(S298:S358)</f>
        <v>0</v>
      </c>
      <c r="T359" s="6">
        <f>SUM(T298:T357)</f>
        <v>0</v>
      </c>
      <c r="U359" s="5">
        <f>SUM(U298:U358)</f>
        <v>0</v>
      </c>
      <c r="V359" s="5">
        <f>SUM(V298:V358)</f>
        <v>0</v>
      </c>
      <c r="W359" s="13"/>
    </row>
    <row r="360" spans="1:25" x14ac:dyDescent="0.25">
      <c r="A360" s="4" t="s">
        <v>35</v>
      </c>
      <c r="B360" s="4"/>
      <c r="C360" s="4"/>
      <c r="D360" s="4"/>
      <c r="E360" s="25" t="s">
        <v>36</v>
      </c>
      <c r="F360" s="4"/>
      <c r="G360" s="5">
        <f>SUMIF($X$298:$X$357,$E$360,G298:G357)*$Y$1</f>
        <v>0</v>
      </c>
      <c r="H360" s="5">
        <f>SUMIF($X$298:$X$357,$E$360,H298:H357)*$Y$1</f>
        <v>0</v>
      </c>
      <c r="I360" s="5">
        <f>SUMIF($X$298:$X$357,$E$360,I298:I357)*$Y$1</f>
        <v>0</v>
      </c>
      <c r="J360" s="5">
        <f>SUMIF($X$298:$X$357,$E$360,J298:J357)*$Y$1</f>
        <v>0</v>
      </c>
      <c r="K360" s="5">
        <f>SUMIF($X$298:$X$357,$E$360,K298:K357)*$Y$1</f>
        <v>0</v>
      </c>
      <c r="L360" s="5"/>
      <c r="M360" s="5">
        <f>SUMIF($X$298:$X$357,$E$360,M298:M357)*$Y$1</f>
        <v>0</v>
      </c>
      <c r="N360" s="5">
        <f>SUMIF($X$298:$X$357,$E$360,N298:N357)*$Y$1</f>
        <v>0</v>
      </c>
      <c r="O360" s="5">
        <f>SUMIF($X$298:$X$357,$E$360,O298:O357)*$Y$1</f>
        <v>0</v>
      </c>
      <c r="P360" s="5">
        <f>SUMIF($X$298:$X$357,$E$360,P298:P357)*$Y$1</f>
        <v>0</v>
      </c>
      <c r="Q360" s="5">
        <f>SUMIF($X$298:$X$357,$E$360,Q298:Q357)*$Y$1</f>
        <v>0</v>
      </c>
      <c r="R360" s="5"/>
      <c r="S360" s="5">
        <f>SUMIF($X$298:$X$357,$E$360,S298:S357)*$Y$1</f>
        <v>0</v>
      </c>
      <c r="T360" s="5"/>
      <c r="U360" s="5">
        <f>SUMIF($X$298:$X$357,$E$360,U298:U357)*$Y$1</f>
        <v>0</v>
      </c>
      <c r="V360" s="5">
        <f>SUMIF($X$298:$X$357,$E$360,V298:V357)*$Y$1</f>
        <v>0</v>
      </c>
      <c r="W360" s="13"/>
    </row>
    <row r="361" spans="1:25" x14ac:dyDescent="0.25">
      <c r="A361" s="4" t="s">
        <v>37</v>
      </c>
      <c r="B361" s="4"/>
      <c r="C361" s="4"/>
      <c r="D361" s="4"/>
      <c r="E361" s="4"/>
      <c r="F361" s="4"/>
      <c r="G361" s="5">
        <f>SUM(G359:G360)</f>
        <v>0</v>
      </c>
      <c r="H361" s="5">
        <f t="shared" ref="H361" si="54">SUM(H359:H360)</f>
        <v>0</v>
      </c>
      <c r="I361" s="5">
        <f t="shared" ref="I361" si="55">SUM(I359:I360)</f>
        <v>0</v>
      </c>
      <c r="J361" s="5">
        <f t="shared" ref="J361" si="56">SUM(J359:J360)</f>
        <v>0</v>
      </c>
      <c r="K361" s="5">
        <f t="shared" ref="K361:P361" si="57">SUM(K359:K360)</f>
        <v>0</v>
      </c>
      <c r="L361" s="5"/>
      <c r="M361" s="5">
        <f t="shared" si="57"/>
        <v>0</v>
      </c>
      <c r="N361" s="5">
        <f t="shared" si="57"/>
        <v>0</v>
      </c>
      <c r="O361" s="5">
        <f t="shared" si="57"/>
        <v>0</v>
      </c>
      <c r="P361" s="5">
        <f t="shared" si="57"/>
        <v>0</v>
      </c>
      <c r="Q361" s="5">
        <f t="shared" ref="Q361" si="58">SUM(Q359:Q360)</f>
        <v>0</v>
      </c>
      <c r="R361" s="5"/>
      <c r="S361" s="5">
        <f t="shared" ref="S361" si="59">SUM(S359:S360)</f>
        <v>0</v>
      </c>
      <c r="T361" s="5"/>
      <c r="U361" s="5">
        <f t="shared" ref="U361" si="60">SUM(U359:U360)</f>
        <v>0</v>
      </c>
      <c r="V361" s="5">
        <f t="shared" ref="V361" si="61">SUM(V359:V360)</f>
        <v>0</v>
      </c>
      <c r="W361" s="13"/>
    </row>
    <row r="362" spans="1:25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5" x14ac:dyDescent="0.25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5" x14ac:dyDescent="0.25">
      <c r="A364" s="13" t="s">
        <v>41</v>
      </c>
      <c r="B364" s="82"/>
      <c r="C364" s="83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Y364" s="21">
        <f>B364</f>
        <v>0</v>
      </c>
    </row>
    <row r="365" spans="1:25" x14ac:dyDescent="0.25">
      <c r="A365" s="14" t="s">
        <v>62</v>
      </c>
      <c r="B365" s="82"/>
      <c r="C365" s="83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5" x14ac:dyDescent="0.25">
      <c r="A366" s="14" t="s">
        <v>63</v>
      </c>
      <c r="B366" s="82"/>
      <c r="C366" s="83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5" x14ac:dyDescent="0.25">
      <c r="A367" s="14" t="s">
        <v>64</v>
      </c>
      <c r="B367" s="82"/>
      <c r="C367" s="83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5" x14ac:dyDescent="0.25">
      <c r="A368" s="76" t="s">
        <v>8</v>
      </c>
      <c r="B368" s="76" t="s">
        <v>9</v>
      </c>
      <c r="C368" s="81" t="s">
        <v>10</v>
      </c>
      <c r="D368" s="81" t="s">
        <v>45</v>
      </c>
      <c r="E368" s="76" t="s">
        <v>12</v>
      </c>
      <c r="F368" s="78" t="s">
        <v>13</v>
      </c>
      <c r="G368" s="79"/>
      <c r="H368" s="79"/>
      <c r="I368" s="79"/>
      <c r="J368" s="79"/>
      <c r="K368" s="80"/>
      <c r="L368" s="78" t="s">
        <v>14</v>
      </c>
      <c r="M368" s="79"/>
      <c r="N368" s="79"/>
      <c r="O368" s="79"/>
      <c r="P368" s="79"/>
      <c r="Q368" s="80"/>
      <c r="R368" s="78" t="s">
        <v>15</v>
      </c>
      <c r="S368" s="80"/>
      <c r="T368" s="78" t="s">
        <v>46</v>
      </c>
      <c r="U368" s="80"/>
      <c r="V368" s="81" t="s">
        <v>16</v>
      </c>
      <c r="W368" s="81" t="s">
        <v>17</v>
      </c>
    </row>
    <row r="369" spans="1:24" x14ac:dyDescent="0.25">
      <c r="A369" s="77"/>
      <c r="B369" s="77"/>
      <c r="C369" s="81"/>
      <c r="D369" s="81"/>
      <c r="E369" s="77"/>
      <c r="F369" s="2" t="s">
        <v>19</v>
      </c>
      <c r="G369" s="1" t="s">
        <v>20</v>
      </c>
      <c r="H369" s="1" t="s">
        <v>21</v>
      </c>
      <c r="I369" s="1" t="s">
        <v>22</v>
      </c>
      <c r="J369" s="1" t="s">
        <v>23</v>
      </c>
      <c r="K369" s="1" t="s">
        <v>24</v>
      </c>
      <c r="L369" s="1" t="s">
        <v>19</v>
      </c>
      <c r="M369" s="1" t="s">
        <v>20</v>
      </c>
      <c r="N369" s="1" t="s">
        <v>21</v>
      </c>
      <c r="O369" s="1" t="s">
        <v>22</v>
      </c>
      <c r="P369" s="1" t="s">
        <v>23</v>
      </c>
      <c r="Q369" s="1" t="s">
        <v>25</v>
      </c>
      <c r="R369" s="1" t="s">
        <v>19</v>
      </c>
      <c r="S369" s="1" t="s">
        <v>47</v>
      </c>
      <c r="T369" s="1" t="s">
        <v>19</v>
      </c>
      <c r="U369" s="1" t="s">
        <v>47</v>
      </c>
      <c r="V369" s="81"/>
      <c r="W369" s="81"/>
    </row>
    <row r="370" spans="1:24" x14ac:dyDescent="0.25">
      <c r="A370" s="18" t="str">
        <f>IF(B370=0,"",VLOOKUP(B370,Mapping!$A$4:$B$18,2,FALSE))</f>
        <v/>
      </c>
      <c r="B370" s="17"/>
      <c r="C370" s="17"/>
      <c r="D370" s="17"/>
      <c r="E370" s="34"/>
      <c r="F370" s="20"/>
      <c r="G370" s="19"/>
      <c r="H370" s="19"/>
      <c r="I370" s="19"/>
      <c r="J370" s="19"/>
      <c r="K370" s="28">
        <f t="shared" ref="K370:K401" si="62">SUM(G370:J370)</f>
        <v>0</v>
      </c>
      <c r="L370" s="32"/>
      <c r="M370" s="19"/>
      <c r="N370" s="19"/>
      <c r="O370" s="19"/>
      <c r="P370" s="19"/>
      <c r="Q370" s="28">
        <f t="shared" ref="Q370:Q429" si="63">SUM(M370:P370)</f>
        <v>0</v>
      </c>
      <c r="R370" s="32"/>
      <c r="S370" s="19"/>
      <c r="T370" s="32"/>
      <c r="U370" s="19"/>
      <c r="V370" s="28">
        <f t="shared" ref="V370:V429" si="64">K370+Q370+S370+U370</f>
        <v>0</v>
      </c>
      <c r="W370" s="17"/>
      <c r="X370" s="21" t="str">
        <f t="shared" ref="X370:X429" si="65">IF(B370=0,"",IF(D370="OICR","No",IF(OR(B370="External Research Services",OR(B370="Equipment",B370="Information Technology",B370="Software",B370="Dissemination of Research Results",B370="Educational Outreach Activities",B370="Commercialization Activities",B370="Core Resources - Ext. Research Services")),"No","Yes")))</f>
        <v/>
      </c>
    </row>
    <row r="371" spans="1:24" x14ac:dyDescent="0.25">
      <c r="A371" s="18" t="str">
        <f>IF(B371=0,"",VLOOKUP(B371,Mapping!$A$4:$B$18,2,FALSE))</f>
        <v/>
      </c>
      <c r="B371" s="17"/>
      <c r="C371" s="17"/>
      <c r="D371" s="17"/>
      <c r="E371" s="34"/>
      <c r="F371" s="20"/>
      <c r="G371" s="19"/>
      <c r="H371" s="19"/>
      <c r="I371" s="19"/>
      <c r="J371" s="19"/>
      <c r="K371" s="28">
        <f t="shared" si="62"/>
        <v>0</v>
      </c>
      <c r="L371" s="32"/>
      <c r="M371" s="19"/>
      <c r="N371" s="19"/>
      <c r="O371" s="19"/>
      <c r="P371" s="19"/>
      <c r="Q371" s="28">
        <f t="shared" si="63"/>
        <v>0</v>
      </c>
      <c r="R371" s="32"/>
      <c r="S371" s="19"/>
      <c r="T371" s="32"/>
      <c r="U371" s="19"/>
      <c r="V371" s="28">
        <f t="shared" si="64"/>
        <v>0</v>
      </c>
      <c r="W371" s="17"/>
      <c r="X371" s="21" t="str">
        <f t="shared" si="65"/>
        <v/>
      </c>
    </row>
    <row r="372" spans="1:24" x14ac:dyDescent="0.25">
      <c r="A372" s="18" t="str">
        <f>IF(B372=0,"",VLOOKUP(B372,Mapping!$A$4:$B$18,2,FALSE))</f>
        <v/>
      </c>
      <c r="B372" s="17"/>
      <c r="C372" s="17"/>
      <c r="D372" s="17"/>
      <c r="E372" s="34"/>
      <c r="F372" s="20"/>
      <c r="G372" s="19"/>
      <c r="H372" s="19"/>
      <c r="I372" s="19"/>
      <c r="J372" s="19"/>
      <c r="K372" s="28">
        <f t="shared" si="62"/>
        <v>0</v>
      </c>
      <c r="L372" s="32"/>
      <c r="M372" s="19"/>
      <c r="N372" s="19"/>
      <c r="O372" s="19"/>
      <c r="P372" s="19"/>
      <c r="Q372" s="28">
        <f t="shared" si="63"/>
        <v>0</v>
      </c>
      <c r="R372" s="32"/>
      <c r="S372" s="19"/>
      <c r="T372" s="32"/>
      <c r="U372" s="19"/>
      <c r="V372" s="28">
        <f t="shared" si="64"/>
        <v>0</v>
      </c>
      <c r="W372" s="17"/>
      <c r="X372" s="21" t="str">
        <f t="shared" si="65"/>
        <v/>
      </c>
    </row>
    <row r="373" spans="1:24" x14ac:dyDescent="0.25">
      <c r="A373" s="18" t="str">
        <f>IF(B373=0,"",VLOOKUP(B373,Mapping!$A$4:$B$18,2,FALSE))</f>
        <v/>
      </c>
      <c r="B373" s="17"/>
      <c r="C373" s="17"/>
      <c r="D373" s="17"/>
      <c r="E373" s="34"/>
      <c r="F373" s="20"/>
      <c r="G373" s="19"/>
      <c r="H373" s="19"/>
      <c r="I373" s="19"/>
      <c r="J373" s="19"/>
      <c r="K373" s="28">
        <f t="shared" si="62"/>
        <v>0</v>
      </c>
      <c r="L373" s="32"/>
      <c r="M373" s="19"/>
      <c r="N373" s="19"/>
      <c r="O373" s="19"/>
      <c r="P373" s="19"/>
      <c r="Q373" s="28">
        <f t="shared" si="63"/>
        <v>0</v>
      </c>
      <c r="R373" s="32"/>
      <c r="S373" s="19"/>
      <c r="T373" s="32"/>
      <c r="U373" s="19"/>
      <c r="V373" s="28">
        <f t="shared" si="64"/>
        <v>0</v>
      </c>
      <c r="W373" s="17"/>
      <c r="X373" s="21" t="str">
        <f t="shared" si="65"/>
        <v/>
      </c>
    </row>
    <row r="374" spans="1:24" x14ac:dyDescent="0.25">
      <c r="A374" s="18" t="str">
        <f>IF(B374=0,"",VLOOKUP(B374,Mapping!$A$4:$B$18,2,FALSE))</f>
        <v/>
      </c>
      <c r="B374" s="17"/>
      <c r="C374" s="17"/>
      <c r="D374" s="17"/>
      <c r="E374" s="34"/>
      <c r="F374" s="20"/>
      <c r="G374" s="19"/>
      <c r="H374" s="19"/>
      <c r="I374" s="19"/>
      <c r="J374" s="19"/>
      <c r="K374" s="28">
        <f t="shared" si="62"/>
        <v>0</v>
      </c>
      <c r="L374" s="32"/>
      <c r="M374" s="19"/>
      <c r="N374" s="19"/>
      <c r="O374" s="19"/>
      <c r="P374" s="19"/>
      <c r="Q374" s="28">
        <f t="shared" si="63"/>
        <v>0</v>
      </c>
      <c r="R374" s="32"/>
      <c r="S374" s="19"/>
      <c r="T374" s="32"/>
      <c r="U374" s="19"/>
      <c r="V374" s="28">
        <f t="shared" si="64"/>
        <v>0</v>
      </c>
      <c r="W374" s="17"/>
      <c r="X374" s="21" t="str">
        <f t="shared" si="65"/>
        <v/>
      </c>
    </row>
    <row r="375" spans="1:24" x14ac:dyDescent="0.25">
      <c r="A375" s="18" t="str">
        <f>IF(B375=0,"",VLOOKUP(B375,Mapping!$A$4:$B$18,2,FALSE))</f>
        <v/>
      </c>
      <c r="B375" s="17"/>
      <c r="C375" s="17"/>
      <c r="D375" s="17"/>
      <c r="E375" s="34"/>
      <c r="F375" s="20"/>
      <c r="G375" s="19"/>
      <c r="H375" s="19"/>
      <c r="I375" s="19"/>
      <c r="J375" s="19"/>
      <c r="K375" s="28">
        <f t="shared" si="62"/>
        <v>0</v>
      </c>
      <c r="L375" s="32"/>
      <c r="M375" s="19"/>
      <c r="N375" s="19"/>
      <c r="O375" s="19"/>
      <c r="P375" s="19"/>
      <c r="Q375" s="28">
        <f t="shared" si="63"/>
        <v>0</v>
      </c>
      <c r="R375" s="32"/>
      <c r="S375" s="19"/>
      <c r="T375" s="32"/>
      <c r="U375" s="19"/>
      <c r="V375" s="28">
        <f t="shared" si="64"/>
        <v>0</v>
      </c>
      <c r="W375" s="17"/>
      <c r="X375" s="21" t="str">
        <f t="shared" si="65"/>
        <v/>
      </c>
    </row>
    <row r="376" spans="1:24" x14ac:dyDescent="0.25">
      <c r="A376" s="18" t="str">
        <f>IF(B376=0,"",VLOOKUP(B376,Mapping!$A$4:$B$18,2,FALSE))</f>
        <v/>
      </c>
      <c r="B376" s="17"/>
      <c r="C376" s="17"/>
      <c r="D376" s="17"/>
      <c r="E376" s="34"/>
      <c r="F376" s="20"/>
      <c r="G376" s="19"/>
      <c r="H376" s="19"/>
      <c r="I376" s="19"/>
      <c r="J376" s="19"/>
      <c r="K376" s="28">
        <f t="shared" si="62"/>
        <v>0</v>
      </c>
      <c r="L376" s="32"/>
      <c r="M376" s="19"/>
      <c r="N376" s="19"/>
      <c r="O376" s="19"/>
      <c r="P376" s="19"/>
      <c r="Q376" s="28">
        <f t="shared" si="63"/>
        <v>0</v>
      </c>
      <c r="R376" s="32"/>
      <c r="S376" s="19"/>
      <c r="T376" s="32"/>
      <c r="U376" s="19"/>
      <c r="V376" s="28">
        <f t="shared" si="64"/>
        <v>0</v>
      </c>
      <c r="W376" s="17"/>
      <c r="X376" s="21" t="str">
        <f t="shared" si="65"/>
        <v/>
      </c>
    </row>
    <row r="377" spans="1:24" x14ac:dyDescent="0.25">
      <c r="A377" s="18" t="str">
        <f>IF(B377=0,"",VLOOKUP(B377,Mapping!$A$4:$B$18,2,FALSE))</f>
        <v/>
      </c>
      <c r="B377" s="17"/>
      <c r="C377" s="17"/>
      <c r="D377" s="17"/>
      <c r="E377" s="34"/>
      <c r="F377" s="20"/>
      <c r="G377" s="19"/>
      <c r="H377" s="19"/>
      <c r="I377" s="19"/>
      <c r="J377" s="19"/>
      <c r="K377" s="28">
        <f t="shared" si="62"/>
        <v>0</v>
      </c>
      <c r="L377" s="32"/>
      <c r="M377" s="19"/>
      <c r="N377" s="19"/>
      <c r="O377" s="19"/>
      <c r="P377" s="19"/>
      <c r="Q377" s="28">
        <f t="shared" si="63"/>
        <v>0</v>
      </c>
      <c r="R377" s="32"/>
      <c r="S377" s="19"/>
      <c r="T377" s="32"/>
      <c r="U377" s="19"/>
      <c r="V377" s="28">
        <f t="shared" si="64"/>
        <v>0</v>
      </c>
      <c r="W377" s="17"/>
      <c r="X377" s="21" t="str">
        <f t="shared" si="65"/>
        <v/>
      </c>
    </row>
    <row r="378" spans="1:24" x14ac:dyDescent="0.25">
      <c r="A378" s="18" t="str">
        <f>IF(B378=0,"",VLOOKUP(B378,Mapping!$A$4:$B$18,2,FALSE))</f>
        <v/>
      </c>
      <c r="B378" s="17"/>
      <c r="C378" s="17"/>
      <c r="D378" s="17"/>
      <c r="E378" s="34"/>
      <c r="F378" s="20"/>
      <c r="G378" s="19"/>
      <c r="H378" s="19"/>
      <c r="I378" s="19"/>
      <c r="J378" s="19"/>
      <c r="K378" s="28">
        <f t="shared" si="62"/>
        <v>0</v>
      </c>
      <c r="L378" s="32"/>
      <c r="M378" s="19"/>
      <c r="N378" s="19"/>
      <c r="O378" s="19"/>
      <c r="P378" s="19"/>
      <c r="Q378" s="28">
        <f t="shared" si="63"/>
        <v>0</v>
      </c>
      <c r="R378" s="32"/>
      <c r="S378" s="19"/>
      <c r="T378" s="32"/>
      <c r="U378" s="19"/>
      <c r="V378" s="28">
        <f t="shared" si="64"/>
        <v>0</v>
      </c>
      <c r="W378" s="17"/>
      <c r="X378" s="21" t="str">
        <f t="shared" si="65"/>
        <v/>
      </c>
    </row>
    <row r="379" spans="1:24" x14ac:dyDescent="0.25">
      <c r="A379" s="18" t="str">
        <f>IF(B379=0,"",VLOOKUP(B379,Mapping!$A$4:$B$18,2,FALSE))</f>
        <v/>
      </c>
      <c r="B379" s="17"/>
      <c r="C379" s="17"/>
      <c r="D379" s="17"/>
      <c r="E379" s="34"/>
      <c r="F379" s="20"/>
      <c r="G379" s="19"/>
      <c r="H379" s="19"/>
      <c r="I379" s="19"/>
      <c r="J379" s="19"/>
      <c r="K379" s="28">
        <f t="shared" si="62"/>
        <v>0</v>
      </c>
      <c r="L379" s="32"/>
      <c r="M379" s="19"/>
      <c r="N379" s="19"/>
      <c r="O379" s="19"/>
      <c r="P379" s="19"/>
      <c r="Q379" s="28">
        <f t="shared" si="63"/>
        <v>0</v>
      </c>
      <c r="R379" s="32"/>
      <c r="S379" s="19"/>
      <c r="T379" s="32"/>
      <c r="U379" s="19"/>
      <c r="V379" s="28">
        <f t="shared" si="64"/>
        <v>0</v>
      </c>
      <c r="W379" s="17"/>
      <c r="X379" s="21" t="str">
        <f t="shared" si="65"/>
        <v/>
      </c>
    </row>
    <row r="380" spans="1:24" x14ac:dyDescent="0.25">
      <c r="A380" s="18" t="str">
        <f>IF(B380=0,"",VLOOKUP(B380,Mapping!$A$4:$B$18,2,FALSE))</f>
        <v/>
      </c>
      <c r="B380" s="17"/>
      <c r="C380" s="17"/>
      <c r="D380" s="17"/>
      <c r="E380" s="34"/>
      <c r="F380" s="20"/>
      <c r="G380" s="19"/>
      <c r="H380" s="19"/>
      <c r="I380" s="19"/>
      <c r="J380" s="19"/>
      <c r="K380" s="28">
        <f t="shared" si="62"/>
        <v>0</v>
      </c>
      <c r="L380" s="32"/>
      <c r="M380" s="19"/>
      <c r="N380" s="19"/>
      <c r="O380" s="19"/>
      <c r="P380" s="19"/>
      <c r="Q380" s="28">
        <f t="shared" si="63"/>
        <v>0</v>
      </c>
      <c r="R380" s="32"/>
      <c r="S380" s="19"/>
      <c r="T380" s="32"/>
      <c r="U380" s="19"/>
      <c r="V380" s="28">
        <f t="shared" si="64"/>
        <v>0</v>
      </c>
      <c r="W380" s="17"/>
      <c r="X380" s="21" t="str">
        <f t="shared" si="65"/>
        <v/>
      </c>
    </row>
    <row r="381" spans="1:24" x14ac:dyDescent="0.25">
      <c r="A381" s="18" t="str">
        <f>IF(B381=0,"",VLOOKUP(B381,Mapping!$A$4:$B$18,2,FALSE))</f>
        <v/>
      </c>
      <c r="B381" s="17"/>
      <c r="C381" s="17"/>
      <c r="D381" s="17"/>
      <c r="E381" s="34"/>
      <c r="F381" s="20"/>
      <c r="G381" s="19"/>
      <c r="H381" s="19"/>
      <c r="I381" s="19"/>
      <c r="J381" s="19"/>
      <c r="K381" s="28">
        <f t="shared" si="62"/>
        <v>0</v>
      </c>
      <c r="L381" s="32"/>
      <c r="M381" s="19"/>
      <c r="N381" s="19"/>
      <c r="O381" s="19"/>
      <c r="P381" s="19"/>
      <c r="Q381" s="28">
        <f t="shared" si="63"/>
        <v>0</v>
      </c>
      <c r="R381" s="32"/>
      <c r="S381" s="19"/>
      <c r="T381" s="32"/>
      <c r="U381" s="19"/>
      <c r="V381" s="28">
        <f t="shared" si="64"/>
        <v>0</v>
      </c>
      <c r="W381" s="17"/>
      <c r="X381" s="21" t="str">
        <f t="shared" si="65"/>
        <v/>
      </c>
    </row>
    <row r="382" spans="1:24" x14ac:dyDescent="0.25">
      <c r="A382" s="18" t="str">
        <f>IF(B382=0,"",VLOOKUP(B382,Mapping!$A$4:$B$18,2,FALSE))</f>
        <v/>
      </c>
      <c r="B382" s="17"/>
      <c r="C382" s="17"/>
      <c r="D382" s="17"/>
      <c r="E382" s="34"/>
      <c r="F382" s="20"/>
      <c r="G382" s="19"/>
      <c r="H382" s="19"/>
      <c r="I382" s="19"/>
      <c r="J382" s="19"/>
      <c r="K382" s="28">
        <f t="shared" si="62"/>
        <v>0</v>
      </c>
      <c r="L382" s="32"/>
      <c r="M382" s="19"/>
      <c r="N382" s="19"/>
      <c r="O382" s="19"/>
      <c r="P382" s="19"/>
      <c r="Q382" s="28">
        <f t="shared" si="63"/>
        <v>0</v>
      </c>
      <c r="R382" s="32"/>
      <c r="S382" s="19"/>
      <c r="T382" s="32"/>
      <c r="U382" s="19"/>
      <c r="V382" s="28">
        <f t="shared" si="64"/>
        <v>0</v>
      </c>
      <c r="W382" s="17"/>
      <c r="X382" s="21" t="str">
        <f t="shared" si="65"/>
        <v/>
      </c>
    </row>
    <row r="383" spans="1:24" x14ac:dyDescent="0.25">
      <c r="A383" s="18" t="str">
        <f>IF(B383=0,"",VLOOKUP(B383,Mapping!$A$4:$B$18,2,FALSE))</f>
        <v/>
      </c>
      <c r="B383" s="17"/>
      <c r="C383" s="17"/>
      <c r="D383" s="17"/>
      <c r="E383" s="34"/>
      <c r="F383" s="20"/>
      <c r="G383" s="19"/>
      <c r="H383" s="19"/>
      <c r="I383" s="19"/>
      <c r="J383" s="19"/>
      <c r="K383" s="28">
        <f t="shared" si="62"/>
        <v>0</v>
      </c>
      <c r="L383" s="32"/>
      <c r="M383" s="19"/>
      <c r="N383" s="19"/>
      <c r="O383" s="19"/>
      <c r="P383" s="19"/>
      <c r="Q383" s="28">
        <f t="shared" si="63"/>
        <v>0</v>
      </c>
      <c r="R383" s="32"/>
      <c r="S383" s="19"/>
      <c r="T383" s="32"/>
      <c r="U383" s="19"/>
      <c r="V383" s="28">
        <f t="shared" si="64"/>
        <v>0</v>
      </c>
      <c r="W383" s="17"/>
      <c r="X383" s="21" t="str">
        <f t="shared" si="65"/>
        <v/>
      </c>
    </row>
    <row r="384" spans="1:24" x14ac:dyDescent="0.25">
      <c r="A384" s="18" t="str">
        <f>IF(B384=0,"",VLOOKUP(B384,Mapping!$A$4:$B$18,2,FALSE))</f>
        <v/>
      </c>
      <c r="B384" s="17"/>
      <c r="C384" s="17"/>
      <c r="D384" s="17"/>
      <c r="E384" s="34"/>
      <c r="F384" s="20"/>
      <c r="G384" s="19"/>
      <c r="H384" s="19"/>
      <c r="I384" s="19"/>
      <c r="J384" s="19"/>
      <c r="K384" s="28">
        <f t="shared" si="62"/>
        <v>0</v>
      </c>
      <c r="L384" s="32"/>
      <c r="M384" s="19"/>
      <c r="N384" s="19"/>
      <c r="O384" s="19"/>
      <c r="P384" s="19"/>
      <c r="Q384" s="28">
        <f t="shared" si="63"/>
        <v>0</v>
      </c>
      <c r="R384" s="32"/>
      <c r="S384" s="19"/>
      <c r="T384" s="32"/>
      <c r="U384" s="19"/>
      <c r="V384" s="28">
        <f t="shared" si="64"/>
        <v>0</v>
      </c>
      <c r="W384" s="17"/>
      <c r="X384" s="21" t="str">
        <f t="shared" si="65"/>
        <v/>
      </c>
    </row>
    <row r="385" spans="1:24" x14ac:dyDescent="0.25">
      <c r="A385" s="18" t="str">
        <f>IF(B385=0,"",VLOOKUP(B385,Mapping!$A$4:$B$18,2,FALSE))</f>
        <v/>
      </c>
      <c r="B385" s="17"/>
      <c r="C385" s="17"/>
      <c r="D385" s="17"/>
      <c r="E385" s="34"/>
      <c r="F385" s="20"/>
      <c r="G385" s="19"/>
      <c r="H385" s="19"/>
      <c r="I385" s="19"/>
      <c r="J385" s="19"/>
      <c r="K385" s="28">
        <f t="shared" si="62"/>
        <v>0</v>
      </c>
      <c r="L385" s="32"/>
      <c r="M385" s="19"/>
      <c r="N385" s="19"/>
      <c r="O385" s="19"/>
      <c r="P385" s="19"/>
      <c r="Q385" s="28">
        <f t="shared" si="63"/>
        <v>0</v>
      </c>
      <c r="R385" s="32"/>
      <c r="S385" s="19"/>
      <c r="T385" s="32"/>
      <c r="U385" s="19"/>
      <c r="V385" s="28">
        <f t="shared" si="64"/>
        <v>0</v>
      </c>
      <c r="W385" s="17"/>
      <c r="X385" s="21" t="str">
        <f t="shared" si="65"/>
        <v/>
      </c>
    </row>
    <row r="386" spans="1:24" x14ac:dyDescent="0.25">
      <c r="A386" s="18" t="str">
        <f>IF(B386=0,"",VLOOKUP(B386,Mapping!$A$4:$B$18,2,FALSE))</f>
        <v/>
      </c>
      <c r="B386" s="17"/>
      <c r="C386" s="17"/>
      <c r="D386" s="17"/>
      <c r="E386" s="34"/>
      <c r="F386" s="20"/>
      <c r="G386" s="19"/>
      <c r="H386" s="19"/>
      <c r="I386" s="19"/>
      <c r="J386" s="19"/>
      <c r="K386" s="28">
        <f t="shared" si="62"/>
        <v>0</v>
      </c>
      <c r="L386" s="32"/>
      <c r="M386" s="19"/>
      <c r="N386" s="19"/>
      <c r="O386" s="19"/>
      <c r="P386" s="19"/>
      <c r="Q386" s="28">
        <f t="shared" si="63"/>
        <v>0</v>
      </c>
      <c r="R386" s="32"/>
      <c r="S386" s="19"/>
      <c r="T386" s="32"/>
      <c r="U386" s="19"/>
      <c r="V386" s="28">
        <f t="shared" si="64"/>
        <v>0</v>
      </c>
      <c r="W386" s="17"/>
      <c r="X386" s="21" t="str">
        <f t="shared" si="65"/>
        <v/>
      </c>
    </row>
    <row r="387" spans="1:24" x14ac:dyDescent="0.25">
      <c r="A387" s="18" t="str">
        <f>IF(B387=0,"",VLOOKUP(B387,Mapping!$A$4:$B$18,2,FALSE))</f>
        <v/>
      </c>
      <c r="B387" s="17"/>
      <c r="C387" s="17"/>
      <c r="D387" s="17"/>
      <c r="E387" s="34"/>
      <c r="F387" s="20"/>
      <c r="G387" s="19"/>
      <c r="H387" s="19"/>
      <c r="I387" s="19"/>
      <c r="J387" s="19"/>
      <c r="K387" s="28">
        <f t="shared" si="62"/>
        <v>0</v>
      </c>
      <c r="L387" s="32"/>
      <c r="M387" s="19"/>
      <c r="N387" s="19"/>
      <c r="O387" s="19"/>
      <c r="P387" s="19"/>
      <c r="Q387" s="28">
        <f t="shared" si="63"/>
        <v>0</v>
      </c>
      <c r="R387" s="32"/>
      <c r="S387" s="19"/>
      <c r="T387" s="32"/>
      <c r="U387" s="19"/>
      <c r="V387" s="28">
        <f t="shared" si="64"/>
        <v>0</v>
      </c>
      <c r="W387" s="17"/>
      <c r="X387" s="21" t="str">
        <f t="shared" si="65"/>
        <v/>
      </c>
    </row>
    <row r="388" spans="1:24" x14ac:dyDescent="0.25">
      <c r="A388" s="18" t="str">
        <f>IF(B388=0,"",VLOOKUP(B388,Mapping!$A$4:$B$18,2,FALSE))</f>
        <v/>
      </c>
      <c r="B388" s="17"/>
      <c r="C388" s="17"/>
      <c r="D388" s="17"/>
      <c r="E388" s="34"/>
      <c r="F388" s="20"/>
      <c r="G388" s="19"/>
      <c r="H388" s="19"/>
      <c r="I388" s="19"/>
      <c r="J388" s="19"/>
      <c r="K388" s="28">
        <f t="shared" si="62"/>
        <v>0</v>
      </c>
      <c r="L388" s="32"/>
      <c r="M388" s="19"/>
      <c r="N388" s="19"/>
      <c r="O388" s="19"/>
      <c r="P388" s="19"/>
      <c r="Q388" s="28">
        <f t="shared" si="63"/>
        <v>0</v>
      </c>
      <c r="R388" s="32"/>
      <c r="S388" s="19"/>
      <c r="T388" s="32"/>
      <c r="U388" s="19"/>
      <c r="V388" s="28">
        <f t="shared" si="64"/>
        <v>0</v>
      </c>
      <c r="W388" s="17"/>
      <c r="X388" s="21" t="str">
        <f t="shared" si="65"/>
        <v/>
      </c>
    </row>
    <row r="389" spans="1:24" x14ac:dyDescent="0.25">
      <c r="A389" s="18" t="str">
        <f>IF(B389=0,"",VLOOKUP(B389,Mapping!$A$4:$B$18,2,FALSE))</f>
        <v/>
      </c>
      <c r="B389" s="17"/>
      <c r="C389" s="17"/>
      <c r="D389" s="17"/>
      <c r="E389" s="34"/>
      <c r="F389" s="20"/>
      <c r="G389" s="19"/>
      <c r="H389" s="19"/>
      <c r="I389" s="19"/>
      <c r="J389" s="19"/>
      <c r="K389" s="28">
        <f t="shared" si="62"/>
        <v>0</v>
      </c>
      <c r="L389" s="32"/>
      <c r="M389" s="19"/>
      <c r="N389" s="19"/>
      <c r="O389" s="19"/>
      <c r="P389" s="19"/>
      <c r="Q389" s="28">
        <f t="shared" si="63"/>
        <v>0</v>
      </c>
      <c r="R389" s="32"/>
      <c r="S389" s="19"/>
      <c r="T389" s="32"/>
      <c r="U389" s="19"/>
      <c r="V389" s="28">
        <f t="shared" si="64"/>
        <v>0</v>
      </c>
      <c r="W389" s="17"/>
      <c r="X389" s="21" t="str">
        <f t="shared" si="65"/>
        <v/>
      </c>
    </row>
    <row r="390" spans="1:24" x14ac:dyDescent="0.25">
      <c r="A390" s="18" t="str">
        <f>IF(B390=0,"",VLOOKUP(B390,Mapping!$A$4:$B$18,2,FALSE))</f>
        <v/>
      </c>
      <c r="B390" s="17"/>
      <c r="C390" s="17"/>
      <c r="D390" s="17"/>
      <c r="E390" s="34"/>
      <c r="F390" s="20"/>
      <c r="G390" s="19"/>
      <c r="H390" s="19"/>
      <c r="I390" s="19"/>
      <c r="J390" s="19"/>
      <c r="K390" s="28">
        <f t="shared" si="62"/>
        <v>0</v>
      </c>
      <c r="L390" s="32"/>
      <c r="M390" s="19"/>
      <c r="N390" s="19"/>
      <c r="O390" s="19"/>
      <c r="P390" s="19"/>
      <c r="Q390" s="28">
        <f t="shared" si="63"/>
        <v>0</v>
      </c>
      <c r="R390" s="32"/>
      <c r="S390" s="19"/>
      <c r="T390" s="32"/>
      <c r="U390" s="19"/>
      <c r="V390" s="28">
        <f t="shared" si="64"/>
        <v>0</v>
      </c>
      <c r="W390" s="17"/>
      <c r="X390" s="21" t="str">
        <f t="shared" si="65"/>
        <v/>
      </c>
    </row>
    <row r="391" spans="1:24" x14ac:dyDescent="0.25">
      <c r="A391" s="18" t="str">
        <f>IF(B391=0,"",VLOOKUP(B391,Mapping!$A$4:$B$18,2,FALSE))</f>
        <v/>
      </c>
      <c r="B391" s="17"/>
      <c r="C391" s="17"/>
      <c r="D391" s="17"/>
      <c r="E391" s="34"/>
      <c r="F391" s="20"/>
      <c r="G391" s="19"/>
      <c r="H391" s="19"/>
      <c r="I391" s="19"/>
      <c r="J391" s="19"/>
      <c r="K391" s="28">
        <f t="shared" si="62"/>
        <v>0</v>
      </c>
      <c r="L391" s="32"/>
      <c r="M391" s="19"/>
      <c r="N391" s="19"/>
      <c r="O391" s="19"/>
      <c r="P391" s="19"/>
      <c r="Q391" s="28">
        <f t="shared" si="63"/>
        <v>0</v>
      </c>
      <c r="R391" s="32"/>
      <c r="S391" s="19"/>
      <c r="T391" s="32"/>
      <c r="U391" s="19"/>
      <c r="V391" s="28">
        <f t="shared" si="64"/>
        <v>0</v>
      </c>
      <c r="W391" s="17"/>
      <c r="X391" s="21" t="str">
        <f t="shared" si="65"/>
        <v/>
      </c>
    </row>
    <row r="392" spans="1:24" x14ac:dyDescent="0.25">
      <c r="A392" s="18" t="str">
        <f>IF(B392=0,"",VLOOKUP(B392,Mapping!$A$4:$B$18,2,FALSE))</f>
        <v/>
      </c>
      <c r="B392" s="17"/>
      <c r="C392" s="17"/>
      <c r="D392" s="17"/>
      <c r="E392" s="34"/>
      <c r="F392" s="20"/>
      <c r="G392" s="19"/>
      <c r="H392" s="19"/>
      <c r="I392" s="19"/>
      <c r="J392" s="19"/>
      <c r="K392" s="28">
        <f t="shared" si="62"/>
        <v>0</v>
      </c>
      <c r="L392" s="32"/>
      <c r="M392" s="19"/>
      <c r="N392" s="19"/>
      <c r="O392" s="19"/>
      <c r="P392" s="19"/>
      <c r="Q392" s="28">
        <f t="shared" si="63"/>
        <v>0</v>
      </c>
      <c r="R392" s="32"/>
      <c r="S392" s="19"/>
      <c r="T392" s="32"/>
      <c r="U392" s="19"/>
      <c r="V392" s="28">
        <f t="shared" si="64"/>
        <v>0</v>
      </c>
      <c r="W392" s="17"/>
      <c r="X392" s="21" t="str">
        <f t="shared" si="65"/>
        <v/>
      </c>
    </row>
    <row r="393" spans="1:24" x14ac:dyDescent="0.25">
      <c r="A393" s="18" t="str">
        <f>IF(B393=0,"",VLOOKUP(B393,Mapping!$A$4:$B$18,2,FALSE))</f>
        <v/>
      </c>
      <c r="B393" s="17"/>
      <c r="C393" s="17"/>
      <c r="D393" s="17"/>
      <c r="E393" s="34"/>
      <c r="F393" s="20"/>
      <c r="G393" s="19"/>
      <c r="H393" s="19"/>
      <c r="I393" s="19"/>
      <c r="J393" s="19"/>
      <c r="K393" s="28">
        <f t="shared" si="62"/>
        <v>0</v>
      </c>
      <c r="L393" s="32"/>
      <c r="M393" s="19"/>
      <c r="N393" s="19"/>
      <c r="O393" s="19"/>
      <c r="P393" s="19"/>
      <c r="Q393" s="28">
        <f t="shared" si="63"/>
        <v>0</v>
      </c>
      <c r="R393" s="32"/>
      <c r="S393" s="19"/>
      <c r="T393" s="32"/>
      <c r="U393" s="19"/>
      <c r="V393" s="28">
        <f t="shared" si="64"/>
        <v>0</v>
      </c>
      <c r="W393" s="17"/>
      <c r="X393" s="21" t="str">
        <f t="shared" si="65"/>
        <v/>
      </c>
    </row>
    <row r="394" spans="1:24" x14ac:dyDescent="0.25">
      <c r="A394" s="18" t="str">
        <f>IF(B394=0,"",VLOOKUP(B394,Mapping!$A$4:$B$18,2,FALSE))</f>
        <v/>
      </c>
      <c r="B394" s="17"/>
      <c r="C394" s="17"/>
      <c r="D394" s="17"/>
      <c r="E394" s="34"/>
      <c r="F394" s="20"/>
      <c r="G394" s="19"/>
      <c r="H394" s="19"/>
      <c r="I394" s="19"/>
      <c r="J394" s="19"/>
      <c r="K394" s="28">
        <f t="shared" si="62"/>
        <v>0</v>
      </c>
      <c r="L394" s="32"/>
      <c r="M394" s="19"/>
      <c r="N394" s="19"/>
      <c r="O394" s="19"/>
      <c r="P394" s="19"/>
      <c r="Q394" s="28">
        <f t="shared" si="63"/>
        <v>0</v>
      </c>
      <c r="R394" s="32"/>
      <c r="S394" s="19"/>
      <c r="T394" s="32"/>
      <c r="U394" s="19"/>
      <c r="V394" s="28">
        <f t="shared" si="64"/>
        <v>0</v>
      </c>
      <c r="W394" s="17"/>
      <c r="X394" s="21" t="str">
        <f t="shared" si="65"/>
        <v/>
      </c>
    </row>
    <row r="395" spans="1:24" x14ac:dyDescent="0.25">
      <c r="A395" s="18" t="str">
        <f>IF(B395=0,"",VLOOKUP(B395,Mapping!$A$4:$B$18,2,FALSE))</f>
        <v/>
      </c>
      <c r="B395" s="17"/>
      <c r="C395" s="17"/>
      <c r="D395" s="17"/>
      <c r="E395" s="34"/>
      <c r="F395" s="20"/>
      <c r="G395" s="19"/>
      <c r="H395" s="19"/>
      <c r="I395" s="19"/>
      <c r="J395" s="19"/>
      <c r="K395" s="28">
        <f t="shared" si="62"/>
        <v>0</v>
      </c>
      <c r="L395" s="32"/>
      <c r="M395" s="19"/>
      <c r="N395" s="19"/>
      <c r="O395" s="19"/>
      <c r="P395" s="19"/>
      <c r="Q395" s="28">
        <f t="shared" si="63"/>
        <v>0</v>
      </c>
      <c r="R395" s="32"/>
      <c r="S395" s="19"/>
      <c r="T395" s="32"/>
      <c r="U395" s="19"/>
      <c r="V395" s="28">
        <f t="shared" si="64"/>
        <v>0</v>
      </c>
      <c r="W395" s="17"/>
      <c r="X395" s="21" t="str">
        <f t="shared" si="65"/>
        <v/>
      </c>
    </row>
    <row r="396" spans="1:24" x14ac:dyDescent="0.25">
      <c r="A396" s="18" t="str">
        <f>IF(B396=0,"",VLOOKUP(B396,Mapping!$A$4:$B$18,2,FALSE))</f>
        <v/>
      </c>
      <c r="B396" s="17"/>
      <c r="C396" s="17"/>
      <c r="D396" s="17"/>
      <c r="E396" s="34"/>
      <c r="F396" s="20"/>
      <c r="G396" s="19"/>
      <c r="H396" s="19"/>
      <c r="I396" s="19"/>
      <c r="J396" s="19"/>
      <c r="K396" s="28">
        <f t="shared" si="62"/>
        <v>0</v>
      </c>
      <c r="L396" s="32"/>
      <c r="M396" s="19"/>
      <c r="N396" s="19"/>
      <c r="O396" s="19"/>
      <c r="P396" s="19"/>
      <c r="Q396" s="28">
        <f t="shared" si="63"/>
        <v>0</v>
      </c>
      <c r="R396" s="32"/>
      <c r="S396" s="19"/>
      <c r="T396" s="32"/>
      <c r="U396" s="19"/>
      <c r="V396" s="28">
        <f t="shared" si="64"/>
        <v>0</v>
      </c>
      <c r="W396" s="17"/>
      <c r="X396" s="21" t="str">
        <f t="shared" si="65"/>
        <v/>
      </c>
    </row>
    <row r="397" spans="1:24" x14ac:dyDescent="0.25">
      <c r="A397" s="18" t="str">
        <f>IF(B397=0,"",VLOOKUP(B397,Mapping!$A$4:$B$18,2,FALSE))</f>
        <v/>
      </c>
      <c r="B397" s="17"/>
      <c r="C397" s="17"/>
      <c r="D397" s="17"/>
      <c r="E397" s="34"/>
      <c r="F397" s="20"/>
      <c r="G397" s="19"/>
      <c r="H397" s="19"/>
      <c r="I397" s="19"/>
      <c r="J397" s="19"/>
      <c r="K397" s="28">
        <f t="shared" si="62"/>
        <v>0</v>
      </c>
      <c r="L397" s="32"/>
      <c r="M397" s="19"/>
      <c r="N397" s="19"/>
      <c r="O397" s="19"/>
      <c r="P397" s="19"/>
      <c r="Q397" s="28">
        <f t="shared" si="63"/>
        <v>0</v>
      </c>
      <c r="R397" s="32"/>
      <c r="S397" s="19"/>
      <c r="T397" s="32"/>
      <c r="U397" s="19"/>
      <c r="V397" s="28">
        <f t="shared" si="64"/>
        <v>0</v>
      </c>
      <c r="W397" s="17"/>
      <c r="X397" s="21" t="str">
        <f t="shared" si="65"/>
        <v/>
      </c>
    </row>
    <row r="398" spans="1:24" x14ac:dyDescent="0.25">
      <c r="A398" s="18" t="str">
        <f>IF(B398=0,"",VLOOKUP(B398,Mapping!$A$4:$B$18,2,FALSE))</f>
        <v/>
      </c>
      <c r="B398" s="17"/>
      <c r="C398" s="17"/>
      <c r="D398" s="17"/>
      <c r="E398" s="34"/>
      <c r="F398" s="20"/>
      <c r="G398" s="19"/>
      <c r="H398" s="19"/>
      <c r="I398" s="19"/>
      <c r="J398" s="19"/>
      <c r="K398" s="28">
        <f t="shared" si="62"/>
        <v>0</v>
      </c>
      <c r="L398" s="32"/>
      <c r="M398" s="19"/>
      <c r="N398" s="19"/>
      <c r="O398" s="19"/>
      <c r="P398" s="19"/>
      <c r="Q398" s="28">
        <f t="shared" si="63"/>
        <v>0</v>
      </c>
      <c r="R398" s="32"/>
      <c r="S398" s="19"/>
      <c r="T398" s="32"/>
      <c r="U398" s="19"/>
      <c r="V398" s="28">
        <f t="shared" si="64"/>
        <v>0</v>
      </c>
      <c r="W398" s="17"/>
      <c r="X398" s="21" t="str">
        <f t="shared" si="65"/>
        <v/>
      </c>
    </row>
    <row r="399" spans="1:24" x14ac:dyDescent="0.25">
      <c r="A399" s="18" t="str">
        <f>IF(B399=0,"",VLOOKUP(B399,Mapping!$A$4:$B$18,2,FALSE))</f>
        <v/>
      </c>
      <c r="B399" s="17"/>
      <c r="C399" s="17"/>
      <c r="D399" s="17"/>
      <c r="E399" s="34"/>
      <c r="F399" s="20"/>
      <c r="G399" s="19"/>
      <c r="H399" s="19"/>
      <c r="I399" s="19"/>
      <c r="J399" s="19"/>
      <c r="K399" s="28">
        <f t="shared" si="62"/>
        <v>0</v>
      </c>
      <c r="L399" s="32"/>
      <c r="M399" s="19"/>
      <c r="N399" s="19"/>
      <c r="O399" s="19"/>
      <c r="P399" s="19"/>
      <c r="Q399" s="28">
        <f t="shared" si="63"/>
        <v>0</v>
      </c>
      <c r="R399" s="32"/>
      <c r="S399" s="19"/>
      <c r="T399" s="32"/>
      <c r="U399" s="19"/>
      <c r="V399" s="28">
        <f t="shared" si="64"/>
        <v>0</v>
      </c>
      <c r="W399" s="17"/>
      <c r="X399" s="21" t="str">
        <f t="shared" si="65"/>
        <v/>
      </c>
    </row>
    <row r="400" spans="1:24" x14ac:dyDescent="0.25">
      <c r="A400" s="18" t="str">
        <f>IF(B400=0,"",VLOOKUP(B400,Mapping!$A$4:$B$18,2,FALSE))</f>
        <v/>
      </c>
      <c r="B400" s="17"/>
      <c r="C400" s="17"/>
      <c r="D400" s="17"/>
      <c r="E400" s="34"/>
      <c r="F400" s="20"/>
      <c r="G400" s="19"/>
      <c r="H400" s="19"/>
      <c r="I400" s="19"/>
      <c r="J400" s="19"/>
      <c r="K400" s="28">
        <f t="shared" si="62"/>
        <v>0</v>
      </c>
      <c r="L400" s="32"/>
      <c r="M400" s="19"/>
      <c r="N400" s="19"/>
      <c r="O400" s="19"/>
      <c r="P400" s="19"/>
      <c r="Q400" s="28">
        <f t="shared" si="63"/>
        <v>0</v>
      </c>
      <c r="R400" s="32"/>
      <c r="S400" s="19"/>
      <c r="T400" s="32"/>
      <c r="U400" s="19"/>
      <c r="V400" s="28">
        <f t="shared" si="64"/>
        <v>0</v>
      </c>
      <c r="W400" s="17"/>
      <c r="X400" s="21" t="str">
        <f t="shared" si="65"/>
        <v/>
      </c>
    </row>
    <row r="401" spans="1:24" x14ac:dyDescent="0.25">
      <c r="A401" s="18" t="str">
        <f>IF(B401=0,"",VLOOKUP(B401,Mapping!$A$4:$B$18,2,FALSE))</f>
        <v/>
      </c>
      <c r="B401" s="17"/>
      <c r="C401" s="17"/>
      <c r="D401" s="17"/>
      <c r="E401" s="34"/>
      <c r="F401" s="20"/>
      <c r="G401" s="19"/>
      <c r="H401" s="19"/>
      <c r="I401" s="19"/>
      <c r="J401" s="19"/>
      <c r="K401" s="28">
        <f t="shared" si="62"/>
        <v>0</v>
      </c>
      <c r="L401" s="32"/>
      <c r="M401" s="19"/>
      <c r="N401" s="19"/>
      <c r="O401" s="19"/>
      <c r="P401" s="19"/>
      <c r="Q401" s="28">
        <f t="shared" si="63"/>
        <v>0</v>
      </c>
      <c r="R401" s="32"/>
      <c r="S401" s="19"/>
      <c r="T401" s="32"/>
      <c r="U401" s="19"/>
      <c r="V401" s="28">
        <f t="shared" si="64"/>
        <v>0</v>
      </c>
      <c r="W401" s="17"/>
      <c r="X401" s="21" t="str">
        <f t="shared" si="65"/>
        <v/>
      </c>
    </row>
    <row r="402" spans="1:24" x14ac:dyDescent="0.25">
      <c r="A402" s="18" t="str">
        <f>IF(B402=0,"",VLOOKUP(B402,Mapping!$A$4:$B$18,2,FALSE))</f>
        <v/>
      </c>
      <c r="B402" s="17"/>
      <c r="C402" s="17"/>
      <c r="D402" s="17"/>
      <c r="E402" s="34"/>
      <c r="F402" s="20"/>
      <c r="G402" s="19"/>
      <c r="H402" s="19"/>
      <c r="I402" s="19"/>
      <c r="J402" s="19"/>
      <c r="K402" s="28">
        <f t="shared" ref="K402:K429" si="66">SUM(G402:J402)</f>
        <v>0</v>
      </c>
      <c r="L402" s="32"/>
      <c r="M402" s="19"/>
      <c r="N402" s="19"/>
      <c r="O402" s="19"/>
      <c r="P402" s="19"/>
      <c r="Q402" s="28">
        <f t="shared" si="63"/>
        <v>0</v>
      </c>
      <c r="R402" s="32"/>
      <c r="S402" s="19"/>
      <c r="T402" s="32"/>
      <c r="U402" s="19"/>
      <c r="V402" s="28">
        <f t="shared" si="64"/>
        <v>0</v>
      </c>
      <c r="W402" s="17"/>
      <c r="X402" s="21" t="str">
        <f t="shared" si="65"/>
        <v/>
      </c>
    </row>
    <row r="403" spans="1:24" x14ac:dyDescent="0.25">
      <c r="A403" s="18" t="str">
        <f>IF(B403=0,"",VLOOKUP(B403,Mapping!$A$4:$B$18,2,FALSE))</f>
        <v/>
      </c>
      <c r="B403" s="17"/>
      <c r="C403" s="17"/>
      <c r="D403" s="17"/>
      <c r="E403" s="34"/>
      <c r="F403" s="20"/>
      <c r="G403" s="19"/>
      <c r="H403" s="19"/>
      <c r="I403" s="19"/>
      <c r="J403" s="19"/>
      <c r="K403" s="28">
        <f t="shared" si="66"/>
        <v>0</v>
      </c>
      <c r="L403" s="32"/>
      <c r="M403" s="19"/>
      <c r="N403" s="19"/>
      <c r="O403" s="19"/>
      <c r="P403" s="19"/>
      <c r="Q403" s="28">
        <f t="shared" si="63"/>
        <v>0</v>
      </c>
      <c r="R403" s="32"/>
      <c r="S403" s="19"/>
      <c r="T403" s="32"/>
      <c r="U403" s="19"/>
      <c r="V403" s="28">
        <f t="shared" si="64"/>
        <v>0</v>
      </c>
      <c r="W403" s="17"/>
      <c r="X403" s="21" t="str">
        <f t="shared" si="65"/>
        <v/>
      </c>
    </row>
    <row r="404" spans="1:24" x14ac:dyDescent="0.25">
      <c r="A404" s="18" t="str">
        <f>IF(B404=0,"",VLOOKUP(B404,Mapping!$A$4:$B$18,2,FALSE))</f>
        <v/>
      </c>
      <c r="B404" s="17"/>
      <c r="C404" s="17"/>
      <c r="D404" s="17"/>
      <c r="E404" s="34"/>
      <c r="F404" s="20"/>
      <c r="G404" s="19"/>
      <c r="H404" s="19"/>
      <c r="I404" s="19"/>
      <c r="J404" s="19"/>
      <c r="K404" s="28">
        <f t="shared" si="66"/>
        <v>0</v>
      </c>
      <c r="L404" s="32"/>
      <c r="M404" s="19"/>
      <c r="N404" s="19"/>
      <c r="O404" s="19"/>
      <c r="P404" s="19"/>
      <c r="Q404" s="28">
        <f t="shared" si="63"/>
        <v>0</v>
      </c>
      <c r="R404" s="32"/>
      <c r="S404" s="19"/>
      <c r="T404" s="32"/>
      <c r="U404" s="19"/>
      <c r="V404" s="28">
        <f t="shared" si="64"/>
        <v>0</v>
      </c>
      <c r="W404" s="17"/>
      <c r="X404" s="21" t="str">
        <f t="shared" si="65"/>
        <v/>
      </c>
    </row>
    <row r="405" spans="1:24" x14ac:dyDescent="0.25">
      <c r="A405" s="18" t="str">
        <f>IF(B405=0,"",VLOOKUP(B405,Mapping!$A$4:$B$18,2,FALSE))</f>
        <v/>
      </c>
      <c r="B405" s="17"/>
      <c r="C405" s="17"/>
      <c r="D405" s="17"/>
      <c r="E405" s="34"/>
      <c r="F405" s="20"/>
      <c r="G405" s="19"/>
      <c r="H405" s="19"/>
      <c r="I405" s="19"/>
      <c r="J405" s="19"/>
      <c r="K405" s="28">
        <f t="shared" si="66"/>
        <v>0</v>
      </c>
      <c r="L405" s="32"/>
      <c r="M405" s="19"/>
      <c r="N405" s="19"/>
      <c r="O405" s="19"/>
      <c r="P405" s="19"/>
      <c r="Q405" s="28">
        <f t="shared" si="63"/>
        <v>0</v>
      </c>
      <c r="R405" s="32"/>
      <c r="S405" s="19"/>
      <c r="T405" s="32"/>
      <c r="U405" s="19"/>
      <c r="V405" s="28">
        <f t="shared" si="64"/>
        <v>0</v>
      </c>
      <c r="W405" s="17"/>
      <c r="X405" s="21" t="str">
        <f t="shared" si="65"/>
        <v/>
      </c>
    </row>
    <row r="406" spans="1:24" x14ac:dyDescent="0.25">
      <c r="A406" s="18" t="str">
        <f>IF(B406=0,"",VLOOKUP(B406,Mapping!$A$4:$B$18,2,FALSE))</f>
        <v/>
      </c>
      <c r="B406" s="17"/>
      <c r="C406" s="17"/>
      <c r="D406" s="17"/>
      <c r="E406" s="34"/>
      <c r="F406" s="20"/>
      <c r="G406" s="19"/>
      <c r="H406" s="19"/>
      <c r="I406" s="19"/>
      <c r="J406" s="19"/>
      <c r="K406" s="28">
        <f t="shared" si="66"/>
        <v>0</v>
      </c>
      <c r="L406" s="32"/>
      <c r="M406" s="19"/>
      <c r="N406" s="19"/>
      <c r="O406" s="19"/>
      <c r="P406" s="19"/>
      <c r="Q406" s="28">
        <f t="shared" si="63"/>
        <v>0</v>
      </c>
      <c r="R406" s="32"/>
      <c r="S406" s="19"/>
      <c r="T406" s="32"/>
      <c r="U406" s="19"/>
      <c r="V406" s="28">
        <f t="shared" si="64"/>
        <v>0</v>
      </c>
      <c r="W406" s="17"/>
      <c r="X406" s="21" t="str">
        <f t="shared" si="65"/>
        <v/>
      </c>
    </row>
    <row r="407" spans="1:24" x14ac:dyDescent="0.25">
      <c r="A407" s="18" t="str">
        <f>IF(B407=0,"",VLOOKUP(B407,Mapping!$A$4:$B$18,2,FALSE))</f>
        <v/>
      </c>
      <c r="B407" s="17"/>
      <c r="C407" s="17"/>
      <c r="D407" s="17"/>
      <c r="E407" s="34"/>
      <c r="F407" s="20"/>
      <c r="G407" s="19"/>
      <c r="H407" s="19"/>
      <c r="I407" s="19"/>
      <c r="J407" s="19"/>
      <c r="K407" s="28">
        <f t="shared" si="66"/>
        <v>0</v>
      </c>
      <c r="L407" s="32"/>
      <c r="M407" s="19"/>
      <c r="N407" s="19"/>
      <c r="O407" s="19"/>
      <c r="P407" s="19"/>
      <c r="Q407" s="28">
        <f t="shared" si="63"/>
        <v>0</v>
      </c>
      <c r="R407" s="32"/>
      <c r="S407" s="19"/>
      <c r="T407" s="32"/>
      <c r="U407" s="19"/>
      <c r="V407" s="28">
        <f t="shared" si="64"/>
        <v>0</v>
      </c>
      <c r="W407" s="17"/>
      <c r="X407" s="21" t="str">
        <f t="shared" si="65"/>
        <v/>
      </c>
    </row>
    <row r="408" spans="1:24" x14ac:dyDescent="0.25">
      <c r="A408" s="18" t="str">
        <f>IF(B408=0,"",VLOOKUP(B408,Mapping!$A$4:$B$18,2,FALSE))</f>
        <v/>
      </c>
      <c r="B408" s="17"/>
      <c r="C408" s="17"/>
      <c r="D408" s="17"/>
      <c r="E408" s="34"/>
      <c r="F408" s="20"/>
      <c r="G408" s="19"/>
      <c r="H408" s="19"/>
      <c r="I408" s="19"/>
      <c r="J408" s="19"/>
      <c r="K408" s="28">
        <f t="shared" si="66"/>
        <v>0</v>
      </c>
      <c r="L408" s="32"/>
      <c r="M408" s="19"/>
      <c r="N408" s="19"/>
      <c r="O408" s="19"/>
      <c r="P408" s="19"/>
      <c r="Q408" s="28">
        <f t="shared" si="63"/>
        <v>0</v>
      </c>
      <c r="R408" s="32"/>
      <c r="S408" s="19"/>
      <c r="T408" s="32"/>
      <c r="U408" s="19"/>
      <c r="V408" s="28">
        <f t="shared" si="64"/>
        <v>0</v>
      </c>
      <c r="W408" s="17"/>
      <c r="X408" s="21" t="str">
        <f t="shared" si="65"/>
        <v/>
      </c>
    </row>
    <row r="409" spans="1:24" x14ac:dyDescent="0.25">
      <c r="A409" s="18" t="str">
        <f>IF(B409=0,"",VLOOKUP(B409,Mapping!$A$4:$B$18,2,FALSE))</f>
        <v/>
      </c>
      <c r="B409" s="17"/>
      <c r="C409" s="17"/>
      <c r="D409" s="17"/>
      <c r="E409" s="34"/>
      <c r="F409" s="20"/>
      <c r="G409" s="19"/>
      <c r="H409" s="19"/>
      <c r="I409" s="19"/>
      <c r="J409" s="19"/>
      <c r="K409" s="28">
        <f t="shared" si="66"/>
        <v>0</v>
      </c>
      <c r="L409" s="32"/>
      <c r="M409" s="19"/>
      <c r="N409" s="19"/>
      <c r="O409" s="19"/>
      <c r="P409" s="19"/>
      <c r="Q409" s="28">
        <f t="shared" si="63"/>
        <v>0</v>
      </c>
      <c r="R409" s="32"/>
      <c r="S409" s="19"/>
      <c r="T409" s="32"/>
      <c r="U409" s="19"/>
      <c r="V409" s="28">
        <f t="shared" si="64"/>
        <v>0</v>
      </c>
      <c r="W409" s="17"/>
      <c r="X409" s="21" t="str">
        <f t="shared" si="65"/>
        <v/>
      </c>
    </row>
    <row r="410" spans="1:24" x14ac:dyDescent="0.25">
      <c r="A410" s="18" t="str">
        <f>IF(B410=0,"",VLOOKUP(B410,Mapping!$A$4:$B$18,2,FALSE))</f>
        <v/>
      </c>
      <c r="B410" s="17"/>
      <c r="C410" s="17"/>
      <c r="D410" s="17"/>
      <c r="E410" s="34"/>
      <c r="F410" s="20"/>
      <c r="G410" s="19"/>
      <c r="H410" s="19"/>
      <c r="I410" s="19"/>
      <c r="J410" s="19"/>
      <c r="K410" s="28">
        <f t="shared" si="66"/>
        <v>0</v>
      </c>
      <c r="L410" s="32"/>
      <c r="M410" s="19"/>
      <c r="N410" s="19"/>
      <c r="O410" s="19"/>
      <c r="P410" s="19"/>
      <c r="Q410" s="28">
        <f t="shared" si="63"/>
        <v>0</v>
      </c>
      <c r="R410" s="32"/>
      <c r="S410" s="19"/>
      <c r="T410" s="32"/>
      <c r="U410" s="19"/>
      <c r="V410" s="28">
        <f t="shared" si="64"/>
        <v>0</v>
      </c>
      <c r="W410" s="17"/>
      <c r="X410" s="21" t="str">
        <f t="shared" si="65"/>
        <v/>
      </c>
    </row>
    <row r="411" spans="1:24" x14ac:dyDescent="0.25">
      <c r="A411" s="18" t="str">
        <f>IF(B411=0,"",VLOOKUP(B411,Mapping!$A$4:$B$18,2,FALSE))</f>
        <v/>
      </c>
      <c r="B411" s="17"/>
      <c r="C411" s="17"/>
      <c r="D411" s="17"/>
      <c r="E411" s="34"/>
      <c r="F411" s="20"/>
      <c r="G411" s="19"/>
      <c r="H411" s="19"/>
      <c r="I411" s="19"/>
      <c r="J411" s="19"/>
      <c r="K411" s="28">
        <f t="shared" si="66"/>
        <v>0</v>
      </c>
      <c r="L411" s="32"/>
      <c r="M411" s="19"/>
      <c r="N411" s="19"/>
      <c r="O411" s="19"/>
      <c r="P411" s="19"/>
      <c r="Q411" s="28">
        <f t="shared" si="63"/>
        <v>0</v>
      </c>
      <c r="R411" s="32"/>
      <c r="S411" s="19"/>
      <c r="T411" s="32"/>
      <c r="U411" s="19"/>
      <c r="V411" s="28">
        <f t="shared" si="64"/>
        <v>0</v>
      </c>
      <c r="W411" s="17"/>
      <c r="X411" s="21" t="str">
        <f t="shared" si="65"/>
        <v/>
      </c>
    </row>
    <row r="412" spans="1:24" x14ac:dyDescent="0.25">
      <c r="A412" s="18" t="str">
        <f>IF(B412=0,"",VLOOKUP(B412,Mapping!$A$4:$B$18,2,FALSE))</f>
        <v/>
      </c>
      <c r="B412" s="17"/>
      <c r="C412" s="17"/>
      <c r="D412" s="17"/>
      <c r="E412" s="34"/>
      <c r="F412" s="20"/>
      <c r="G412" s="19"/>
      <c r="H412" s="19"/>
      <c r="I412" s="19"/>
      <c r="J412" s="19"/>
      <c r="K412" s="28">
        <f t="shared" si="66"/>
        <v>0</v>
      </c>
      <c r="L412" s="32"/>
      <c r="M412" s="19"/>
      <c r="N412" s="19"/>
      <c r="O412" s="19"/>
      <c r="P412" s="19"/>
      <c r="Q412" s="28">
        <f t="shared" si="63"/>
        <v>0</v>
      </c>
      <c r="R412" s="32"/>
      <c r="S412" s="19"/>
      <c r="T412" s="32"/>
      <c r="U412" s="19"/>
      <c r="V412" s="28">
        <f t="shared" si="64"/>
        <v>0</v>
      </c>
      <c r="W412" s="17"/>
      <c r="X412" s="21" t="str">
        <f t="shared" si="65"/>
        <v/>
      </c>
    </row>
    <row r="413" spans="1:24" x14ac:dyDescent="0.25">
      <c r="A413" s="18" t="str">
        <f>IF(B413=0,"",VLOOKUP(B413,Mapping!$A$4:$B$18,2,FALSE))</f>
        <v/>
      </c>
      <c r="B413" s="17"/>
      <c r="C413" s="17"/>
      <c r="D413" s="17"/>
      <c r="E413" s="34"/>
      <c r="F413" s="20"/>
      <c r="G413" s="19"/>
      <c r="H413" s="19"/>
      <c r="I413" s="19"/>
      <c r="J413" s="19"/>
      <c r="K413" s="28">
        <f t="shared" si="66"/>
        <v>0</v>
      </c>
      <c r="L413" s="32"/>
      <c r="M413" s="19"/>
      <c r="N413" s="19"/>
      <c r="O413" s="19"/>
      <c r="P413" s="19"/>
      <c r="Q413" s="28">
        <f t="shared" si="63"/>
        <v>0</v>
      </c>
      <c r="R413" s="32"/>
      <c r="S413" s="19"/>
      <c r="T413" s="32"/>
      <c r="U413" s="19"/>
      <c r="V413" s="28">
        <f t="shared" si="64"/>
        <v>0</v>
      </c>
      <c r="W413" s="17"/>
      <c r="X413" s="21" t="str">
        <f t="shared" si="65"/>
        <v/>
      </c>
    </row>
    <row r="414" spans="1:24" x14ac:dyDescent="0.25">
      <c r="A414" s="18" t="str">
        <f>IF(B414=0,"",VLOOKUP(B414,Mapping!$A$4:$B$18,2,FALSE))</f>
        <v/>
      </c>
      <c r="B414" s="17"/>
      <c r="C414" s="17"/>
      <c r="D414" s="17"/>
      <c r="E414" s="34"/>
      <c r="F414" s="20"/>
      <c r="G414" s="19"/>
      <c r="H414" s="19"/>
      <c r="I414" s="19"/>
      <c r="J414" s="19"/>
      <c r="K414" s="28">
        <f t="shared" si="66"/>
        <v>0</v>
      </c>
      <c r="L414" s="32"/>
      <c r="M414" s="19"/>
      <c r="N414" s="19"/>
      <c r="O414" s="19"/>
      <c r="P414" s="19"/>
      <c r="Q414" s="28">
        <f t="shared" si="63"/>
        <v>0</v>
      </c>
      <c r="R414" s="32"/>
      <c r="S414" s="19"/>
      <c r="T414" s="32"/>
      <c r="U414" s="19"/>
      <c r="V414" s="28">
        <f t="shared" si="64"/>
        <v>0</v>
      </c>
      <c r="W414" s="17"/>
      <c r="X414" s="21" t="str">
        <f t="shared" si="65"/>
        <v/>
      </c>
    </row>
    <row r="415" spans="1:24" x14ac:dyDescent="0.25">
      <c r="A415" s="18" t="str">
        <f>IF(B415=0,"",VLOOKUP(B415,Mapping!$A$4:$B$18,2,FALSE))</f>
        <v/>
      </c>
      <c r="B415" s="17"/>
      <c r="C415" s="17"/>
      <c r="D415" s="17"/>
      <c r="E415" s="34"/>
      <c r="F415" s="20"/>
      <c r="G415" s="19"/>
      <c r="H415" s="19"/>
      <c r="I415" s="19"/>
      <c r="J415" s="19"/>
      <c r="K415" s="28">
        <f t="shared" si="66"/>
        <v>0</v>
      </c>
      <c r="L415" s="32"/>
      <c r="M415" s="19"/>
      <c r="N415" s="19"/>
      <c r="O415" s="19"/>
      <c r="P415" s="19"/>
      <c r="Q415" s="28">
        <f t="shared" si="63"/>
        <v>0</v>
      </c>
      <c r="R415" s="32"/>
      <c r="S415" s="19"/>
      <c r="T415" s="32"/>
      <c r="U415" s="19"/>
      <c r="V415" s="28">
        <f t="shared" si="64"/>
        <v>0</v>
      </c>
      <c r="W415" s="17"/>
      <c r="X415" s="21" t="str">
        <f t="shared" si="65"/>
        <v/>
      </c>
    </row>
    <row r="416" spans="1:24" x14ac:dyDescent="0.25">
      <c r="A416" s="18" t="str">
        <f>IF(B416=0,"",VLOOKUP(B416,Mapping!$A$4:$B$18,2,FALSE))</f>
        <v/>
      </c>
      <c r="B416" s="17"/>
      <c r="C416" s="17"/>
      <c r="D416" s="17"/>
      <c r="E416" s="34"/>
      <c r="F416" s="20"/>
      <c r="G416" s="19"/>
      <c r="H416" s="19"/>
      <c r="I416" s="19"/>
      <c r="J416" s="19"/>
      <c r="K416" s="28">
        <f t="shared" si="66"/>
        <v>0</v>
      </c>
      <c r="L416" s="32"/>
      <c r="M416" s="19"/>
      <c r="N416" s="19"/>
      <c r="O416" s="19"/>
      <c r="P416" s="19"/>
      <c r="Q416" s="28">
        <f t="shared" si="63"/>
        <v>0</v>
      </c>
      <c r="R416" s="32"/>
      <c r="S416" s="19"/>
      <c r="T416" s="32"/>
      <c r="U416" s="19"/>
      <c r="V416" s="28">
        <f t="shared" si="64"/>
        <v>0</v>
      </c>
      <c r="W416" s="17"/>
      <c r="X416" s="21" t="str">
        <f t="shared" si="65"/>
        <v/>
      </c>
    </row>
    <row r="417" spans="1:24" x14ac:dyDescent="0.25">
      <c r="A417" s="18" t="str">
        <f>IF(B417=0,"",VLOOKUP(B417,Mapping!$A$4:$B$18,2,FALSE))</f>
        <v/>
      </c>
      <c r="B417" s="17"/>
      <c r="C417" s="17"/>
      <c r="D417" s="17"/>
      <c r="E417" s="34"/>
      <c r="F417" s="20"/>
      <c r="G417" s="19"/>
      <c r="H417" s="19"/>
      <c r="I417" s="19"/>
      <c r="J417" s="19"/>
      <c r="K417" s="28">
        <f t="shared" si="66"/>
        <v>0</v>
      </c>
      <c r="L417" s="32"/>
      <c r="M417" s="19"/>
      <c r="N417" s="19"/>
      <c r="O417" s="19"/>
      <c r="P417" s="19"/>
      <c r="Q417" s="28">
        <f t="shared" si="63"/>
        <v>0</v>
      </c>
      <c r="R417" s="32"/>
      <c r="S417" s="19"/>
      <c r="T417" s="32"/>
      <c r="U417" s="19"/>
      <c r="V417" s="28">
        <f t="shared" si="64"/>
        <v>0</v>
      </c>
      <c r="W417" s="17"/>
      <c r="X417" s="21" t="str">
        <f t="shared" si="65"/>
        <v/>
      </c>
    </row>
    <row r="418" spans="1:24" x14ac:dyDescent="0.25">
      <c r="A418" s="18" t="str">
        <f>IF(B418=0,"",VLOOKUP(B418,Mapping!$A$4:$B$18,2,FALSE))</f>
        <v/>
      </c>
      <c r="B418" s="17"/>
      <c r="C418" s="17"/>
      <c r="D418" s="17"/>
      <c r="E418" s="34"/>
      <c r="F418" s="20"/>
      <c r="G418" s="19"/>
      <c r="H418" s="19"/>
      <c r="I418" s="19"/>
      <c r="J418" s="19"/>
      <c r="K418" s="28">
        <f t="shared" si="66"/>
        <v>0</v>
      </c>
      <c r="L418" s="32"/>
      <c r="M418" s="19"/>
      <c r="N418" s="19"/>
      <c r="O418" s="19"/>
      <c r="P418" s="19"/>
      <c r="Q418" s="28">
        <f t="shared" si="63"/>
        <v>0</v>
      </c>
      <c r="R418" s="32"/>
      <c r="S418" s="19"/>
      <c r="T418" s="32"/>
      <c r="U418" s="19"/>
      <c r="V418" s="28">
        <f t="shared" si="64"/>
        <v>0</v>
      </c>
      <c r="W418" s="17"/>
      <c r="X418" s="21" t="str">
        <f t="shared" si="65"/>
        <v/>
      </c>
    </row>
    <row r="419" spans="1:24" x14ac:dyDescent="0.25">
      <c r="A419" s="18" t="str">
        <f>IF(B419=0,"",VLOOKUP(B419,Mapping!$A$4:$B$18,2,FALSE))</f>
        <v/>
      </c>
      <c r="B419" s="17"/>
      <c r="C419" s="17"/>
      <c r="D419" s="17"/>
      <c r="E419" s="34"/>
      <c r="F419" s="20"/>
      <c r="G419" s="19"/>
      <c r="H419" s="19"/>
      <c r="I419" s="19"/>
      <c r="J419" s="19"/>
      <c r="K419" s="28">
        <f t="shared" si="66"/>
        <v>0</v>
      </c>
      <c r="L419" s="32"/>
      <c r="M419" s="19"/>
      <c r="N419" s="19"/>
      <c r="O419" s="19"/>
      <c r="P419" s="19"/>
      <c r="Q419" s="28">
        <f t="shared" si="63"/>
        <v>0</v>
      </c>
      <c r="R419" s="32"/>
      <c r="S419" s="19"/>
      <c r="T419" s="32"/>
      <c r="U419" s="19"/>
      <c r="V419" s="28">
        <f t="shared" si="64"/>
        <v>0</v>
      </c>
      <c r="W419" s="17"/>
      <c r="X419" s="21" t="str">
        <f t="shared" si="65"/>
        <v/>
      </c>
    </row>
    <row r="420" spans="1:24" x14ac:dyDescent="0.25">
      <c r="A420" s="18" t="str">
        <f>IF(B420=0,"",VLOOKUP(B420,Mapping!$A$4:$B$18,2,FALSE))</f>
        <v/>
      </c>
      <c r="B420" s="17"/>
      <c r="C420" s="17"/>
      <c r="D420" s="17"/>
      <c r="E420" s="34"/>
      <c r="F420" s="20"/>
      <c r="G420" s="19"/>
      <c r="H420" s="19"/>
      <c r="I420" s="19"/>
      <c r="J420" s="19"/>
      <c r="K420" s="28">
        <f t="shared" si="66"/>
        <v>0</v>
      </c>
      <c r="L420" s="32"/>
      <c r="M420" s="19"/>
      <c r="N420" s="19"/>
      <c r="O420" s="19"/>
      <c r="P420" s="19"/>
      <c r="Q420" s="28">
        <f t="shared" si="63"/>
        <v>0</v>
      </c>
      <c r="R420" s="32"/>
      <c r="S420" s="19"/>
      <c r="T420" s="32"/>
      <c r="U420" s="19"/>
      <c r="V420" s="28">
        <f t="shared" si="64"/>
        <v>0</v>
      </c>
      <c r="W420" s="17"/>
      <c r="X420" s="21" t="str">
        <f t="shared" si="65"/>
        <v/>
      </c>
    </row>
    <row r="421" spans="1:24" x14ac:dyDescent="0.25">
      <c r="A421" s="18" t="str">
        <f>IF(B421=0,"",VLOOKUP(B421,Mapping!$A$4:$B$18,2,FALSE))</f>
        <v/>
      </c>
      <c r="B421" s="17"/>
      <c r="C421" s="17"/>
      <c r="D421" s="17"/>
      <c r="E421" s="34"/>
      <c r="F421" s="20"/>
      <c r="G421" s="19"/>
      <c r="H421" s="19"/>
      <c r="I421" s="19"/>
      <c r="J421" s="19"/>
      <c r="K421" s="28">
        <f t="shared" si="66"/>
        <v>0</v>
      </c>
      <c r="L421" s="32"/>
      <c r="M421" s="19"/>
      <c r="N421" s="19"/>
      <c r="O421" s="19"/>
      <c r="P421" s="19"/>
      <c r="Q421" s="28">
        <f t="shared" si="63"/>
        <v>0</v>
      </c>
      <c r="R421" s="32"/>
      <c r="S421" s="19"/>
      <c r="T421" s="32"/>
      <c r="U421" s="19"/>
      <c r="V421" s="28">
        <f t="shared" si="64"/>
        <v>0</v>
      </c>
      <c r="W421" s="17"/>
      <c r="X421" s="21" t="str">
        <f t="shared" si="65"/>
        <v/>
      </c>
    </row>
    <row r="422" spans="1:24" x14ac:dyDescent="0.25">
      <c r="A422" s="18" t="str">
        <f>IF(B422=0,"",VLOOKUP(B422,Mapping!$A$4:$B$18,2,FALSE))</f>
        <v/>
      </c>
      <c r="B422" s="17"/>
      <c r="C422" s="17"/>
      <c r="D422" s="17"/>
      <c r="E422" s="34"/>
      <c r="F422" s="20"/>
      <c r="G422" s="19"/>
      <c r="H422" s="19"/>
      <c r="I422" s="19"/>
      <c r="J422" s="19"/>
      <c r="K422" s="28">
        <f t="shared" si="66"/>
        <v>0</v>
      </c>
      <c r="L422" s="32"/>
      <c r="M422" s="19"/>
      <c r="N422" s="19"/>
      <c r="O422" s="19"/>
      <c r="P422" s="19"/>
      <c r="Q422" s="28">
        <f t="shared" si="63"/>
        <v>0</v>
      </c>
      <c r="R422" s="32"/>
      <c r="S422" s="19"/>
      <c r="T422" s="32"/>
      <c r="U422" s="19"/>
      <c r="V422" s="28">
        <f t="shared" si="64"/>
        <v>0</v>
      </c>
      <c r="W422" s="17"/>
      <c r="X422" s="21" t="str">
        <f t="shared" si="65"/>
        <v/>
      </c>
    </row>
    <row r="423" spans="1:24" x14ac:dyDescent="0.25">
      <c r="A423" s="18" t="str">
        <f>IF(B423=0,"",VLOOKUP(B423,Mapping!$A$4:$B$18,2,FALSE))</f>
        <v/>
      </c>
      <c r="B423" s="17"/>
      <c r="C423" s="17"/>
      <c r="D423" s="17"/>
      <c r="E423" s="34"/>
      <c r="F423" s="20"/>
      <c r="G423" s="19"/>
      <c r="H423" s="19"/>
      <c r="I423" s="19"/>
      <c r="J423" s="19"/>
      <c r="K423" s="28">
        <f t="shared" si="66"/>
        <v>0</v>
      </c>
      <c r="L423" s="32"/>
      <c r="M423" s="19"/>
      <c r="N423" s="19"/>
      <c r="O423" s="19"/>
      <c r="P423" s="19"/>
      <c r="Q423" s="28">
        <f t="shared" si="63"/>
        <v>0</v>
      </c>
      <c r="R423" s="32"/>
      <c r="S423" s="19"/>
      <c r="T423" s="32"/>
      <c r="U423" s="19"/>
      <c r="V423" s="28">
        <f t="shared" si="64"/>
        <v>0</v>
      </c>
      <c r="W423" s="17"/>
      <c r="X423" s="21" t="str">
        <f t="shared" si="65"/>
        <v/>
      </c>
    </row>
    <row r="424" spans="1:24" x14ac:dyDescent="0.25">
      <c r="A424" s="18" t="str">
        <f>IF(B424=0,"",VLOOKUP(B424,Mapping!$A$4:$B$18,2,FALSE))</f>
        <v/>
      </c>
      <c r="B424" s="17"/>
      <c r="C424" s="17"/>
      <c r="D424" s="17"/>
      <c r="E424" s="34"/>
      <c r="F424" s="20"/>
      <c r="G424" s="19"/>
      <c r="H424" s="19"/>
      <c r="I424" s="19"/>
      <c r="J424" s="19"/>
      <c r="K424" s="28">
        <f t="shared" si="66"/>
        <v>0</v>
      </c>
      <c r="L424" s="32"/>
      <c r="M424" s="19"/>
      <c r="N424" s="19"/>
      <c r="O424" s="19"/>
      <c r="P424" s="19"/>
      <c r="Q424" s="28">
        <f t="shared" si="63"/>
        <v>0</v>
      </c>
      <c r="R424" s="32"/>
      <c r="S424" s="19"/>
      <c r="T424" s="32"/>
      <c r="U424" s="19"/>
      <c r="V424" s="28">
        <f t="shared" si="64"/>
        <v>0</v>
      </c>
      <c r="W424" s="17"/>
      <c r="X424" s="21" t="str">
        <f t="shared" si="65"/>
        <v/>
      </c>
    </row>
    <row r="425" spans="1:24" x14ac:dyDescent="0.25">
      <c r="A425" s="18" t="str">
        <f>IF(B425=0,"",VLOOKUP(B425,Mapping!$A$4:$B$18,2,FALSE))</f>
        <v/>
      </c>
      <c r="B425" s="17"/>
      <c r="C425" s="17"/>
      <c r="D425" s="17"/>
      <c r="E425" s="34"/>
      <c r="F425" s="20"/>
      <c r="G425" s="19"/>
      <c r="H425" s="19"/>
      <c r="I425" s="19"/>
      <c r="J425" s="19"/>
      <c r="K425" s="28">
        <f t="shared" si="66"/>
        <v>0</v>
      </c>
      <c r="L425" s="32"/>
      <c r="M425" s="19"/>
      <c r="N425" s="19"/>
      <c r="O425" s="19"/>
      <c r="P425" s="19"/>
      <c r="Q425" s="28">
        <f t="shared" si="63"/>
        <v>0</v>
      </c>
      <c r="R425" s="32"/>
      <c r="S425" s="19"/>
      <c r="T425" s="32"/>
      <c r="U425" s="19"/>
      <c r="V425" s="28">
        <f t="shared" si="64"/>
        <v>0</v>
      </c>
      <c r="W425" s="17"/>
      <c r="X425" s="21" t="str">
        <f t="shared" si="65"/>
        <v/>
      </c>
    </row>
    <row r="426" spans="1:24" x14ac:dyDescent="0.25">
      <c r="A426" s="18" t="str">
        <f>IF(B426=0,"",VLOOKUP(B426,Mapping!$A$4:$B$18,2,FALSE))</f>
        <v/>
      </c>
      <c r="B426" s="17"/>
      <c r="C426" s="17"/>
      <c r="D426" s="17"/>
      <c r="E426" s="34"/>
      <c r="F426" s="20"/>
      <c r="G426" s="19"/>
      <c r="H426" s="19"/>
      <c r="I426" s="19"/>
      <c r="J426" s="19"/>
      <c r="K426" s="28">
        <f t="shared" si="66"/>
        <v>0</v>
      </c>
      <c r="L426" s="32"/>
      <c r="M426" s="19"/>
      <c r="N426" s="19"/>
      <c r="O426" s="19"/>
      <c r="P426" s="19"/>
      <c r="Q426" s="28">
        <f t="shared" si="63"/>
        <v>0</v>
      </c>
      <c r="R426" s="32"/>
      <c r="S426" s="19"/>
      <c r="T426" s="32"/>
      <c r="U426" s="19"/>
      <c r="V426" s="28">
        <f t="shared" si="64"/>
        <v>0</v>
      </c>
      <c r="W426" s="17"/>
      <c r="X426" s="21" t="str">
        <f t="shared" si="65"/>
        <v/>
      </c>
    </row>
    <row r="427" spans="1:24" x14ac:dyDescent="0.25">
      <c r="A427" s="18" t="str">
        <f>IF(B427=0,"",VLOOKUP(B427,Mapping!$A$4:$B$18,2,FALSE))</f>
        <v/>
      </c>
      <c r="B427" s="17"/>
      <c r="C427" s="17"/>
      <c r="D427" s="17"/>
      <c r="E427" s="34"/>
      <c r="F427" s="20"/>
      <c r="G427" s="19"/>
      <c r="H427" s="19"/>
      <c r="I427" s="19"/>
      <c r="J427" s="19"/>
      <c r="K427" s="28">
        <f t="shared" si="66"/>
        <v>0</v>
      </c>
      <c r="L427" s="32"/>
      <c r="M427" s="19"/>
      <c r="N427" s="19"/>
      <c r="O427" s="19"/>
      <c r="P427" s="19"/>
      <c r="Q427" s="28">
        <f t="shared" si="63"/>
        <v>0</v>
      </c>
      <c r="R427" s="32"/>
      <c r="S427" s="19"/>
      <c r="T427" s="32"/>
      <c r="U427" s="19"/>
      <c r="V427" s="28">
        <f t="shared" si="64"/>
        <v>0</v>
      </c>
      <c r="W427" s="17"/>
      <c r="X427" s="21" t="str">
        <f t="shared" si="65"/>
        <v/>
      </c>
    </row>
    <row r="428" spans="1:24" x14ac:dyDescent="0.25">
      <c r="A428" s="18" t="str">
        <f>IF(B428=0,"",VLOOKUP(B428,Mapping!$A$4:$B$18,2,FALSE))</f>
        <v/>
      </c>
      <c r="B428" s="17"/>
      <c r="C428" s="17"/>
      <c r="D428" s="17"/>
      <c r="E428" s="34"/>
      <c r="F428" s="20"/>
      <c r="G428" s="19"/>
      <c r="H428" s="19"/>
      <c r="I428" s="19"/>
      <c r="J428" s="19"/>
      <c r="K428" s="28">
        <f t="shared" si="66"/>
        <v>0</v>
      </c>
      <c r="L428" s="32"/>
      <c r="M428" s="19"/>
      <c r="N428" s="19"/>
      <c r="O428" s="19"/>
      <c r="P428" s="19"/>
      <c r="Q428" s="28">
        <f t="shared" si="63"/>
        <v>0</v>
      </c>
      <c r="R428" s="32"/>
      <c r="S428" s="19"/>
      <c r="T428" s="32"/>
      <c r="U428" s="19"/>
      <c r="V428" s="28">
        <f t="shared" si="64"/>
        <v>0</v>
      </c>
      <c r="W428" s="17"/>
      <c r="X428" s="21" t="str">
        <f t="shared" si="65"/>
        <v/>
      </c>
    </row>
    <row r="429" spans="1:24" x14ac:dyDescent="0.25">
      <c r="A429" s="18" t="str">
        <f>IF(B429=0,"",VLOOKUP(B429,Mapping!$A$4:$B$18,2,FALSE))</f>
        <v/>
      </c>
      <c r="B429" s="17"/>
      <c r="C429" s="17"/>
      <c r="D429" s="17"/>
      <c r="E429" s="34"/>
      <c r="F429" s="20"/>
      <c r="G429" s="19"/>
      <c r="H429" s="19"/>
      <c r="I429" s="19"/>
      <c r="J429" s="19"/>
      <c r="K429" s="28">
        <f t="shared" si="66"/>
        <v>0</v>
      </c>
      <c r="L429" s="32"/>
      <c r="M429" s="19"/>
      <c r="N429" s="19"/>
      <c r="O429" s="19"/>
      <c r="P429" s="19"/>
      <c r="Q429" s="28">
        <f t="shared" si="63"/>
        <v>0</v>
      </c>
      <c r="R429" s="32"/>
      <c r="S429" s="19"/>
      <c r="T429" s="32"/>
      <c r="U429" s="19"/>
      <c r="V429" s="28">
        <f t="shared" si="64"/>
        <v>0</v>
      </c>
      <c r="W429" s="17"/>
      <c r="X429" s="21" t="str">
        <f t="shared" si="65"/>
        <v/>
      </c>
    </row>
    <row r="430" spans="1:24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4" x14ac:dyDescent="0.25">
      <c r="A431" s="4" t="s">
        <v>48</v>
      </c>
      <c r="B431" s="4"/>
      <c r="C431" s="4"/>
      <c r="D431" s="4"/>
      <c r="E431" s="4"/>
      <c r="F431" s="6">
        <f>SUM(F370:F429)</f>
        <v>0</v>
      </c>
      <c r="G431" s="5">
        <f>SUM(G370:G430)</f>
        <v>0</v>
      </c>
      <c r="H431" s="5">
        <f>SUM(H370:H430)</f>
        <v>0</v>
      </c>
      <c r="I431" s="5">
        <f>SUM(I370:I430)</f>
        <v>0</v>
      </c>
      <c r="J431" s="5">
        <f>SUM(J370:J430)</f>
        <v>0</v>
      </c>
      <c r="K431" s="5">
        <f>SUM(K370:K430)</f>
        <v>0</v>
      </c>
      <c r="L431" s="6">
        <f>SUM(L370:L429)</f>
        <v>0</v>
      </c>
      <c r="M431" s="5">
        <f t="shared" ref="M431:P431" si="67">SUM(M370:M430)</f>
        <v>0</v>
      </c>
      <c r="N431" s="5">
        <f t="shared" si="67"/>
        <v>0</v>
      </c>
      <c r="O431" s="5">
        <f t="shared" si="67"/>
        <v>0</v>
      </c>
      <c r="P431" s="5">
        <f t="shared" si="67"/>
        <v>0</v>
      </c>
      <c r="Q431" s="5">
        <f>SUM(Q370:Q430)</f>
        <v>0</v>
      </c>
      <c r="R431" s="6">
        <f>SUM(R370:R429)</f>
        <v>0</v>
      </c>
      <c r="S431" s="5">
        <f>SUM(S370:S430)</f>
        <v>0</v>
      </c>
      <c r="T431" s="6">
        <f>SUM(T370:T429)</f>
        <v>0</v>
      </c>
      <c r="U431" s="5">
        <f>SUM(U370:U430)</f>
        <v>0</v>
      </c>
      <c r="V431" s="5">
        <f>SUM(V370:V430)</f>
        <v>0</v>
      </c>
      <c r="W431" s="13"/>
    </row>
    <row r="432" spans="1:24" x14ac:dyDescent="0.25">
      <c r="A432" s="4" t="s">
        <v>35</v>
      </c>
      <c r="B432" s="4"/>
      <c r="C432" s="4"/>
      <c r="D432" s="4"/>
      <c r="E432" s="25" t="s">
        <v>36</v>
      </c>
      <c r="F432" s="4"/>
      <c r="G432" s="5">
        <f>SUMIF($X$370:$X$429,$E$432,G370:G429)*$Y$1</f>
        <v>0</v>
      </c>
      <c r="H432" s="5">
        <f>SUMIF($X$370:$X$429,$E$432,H370:H429)*$Y$1</f>
        <v>0</v>
      </c>
      <c r="I432" s="5">
        <f>SUMIF($X$370:$X$429,$E$432,I370:I429)*$Y$1</f>
        <v>0</v>
      </c>
      <c r="J432" s="5">
        <f>SUMIF($X$370:$X$429,$E$432,J370:J429)*$Y$1</f>
        <v>0</v>
      </c>
      <c r="K432" s="5">
        <f>SUMIF($X$370:$X$429,$E$432,K370:K429)*$Y$1</f>
        <v>0</v>
      </c>
      <c r="L432" s="5"/>
      <c r="M432" s="5">
        <f>SUMIF($X$370:$X$429,$E$432,M370:M429)*$Y$1</f>
        <v>0</v>
      </c>
      <c r="N432" s="5">
        <f>SUMIF($X$370:$X$429,$E$432,N370:N429)*$Y$1</f>
        <v>0</v>
      </c>
      <c r="O432" s="5">
        <f>SUMIF($X$370:$X$429,$E$432,O370:O429)*$Y$1</f>
        <v>0</v>
      </c>
      <c r="P432" s="5">
        <f>SUMIF($X$370:$X$429,$E$432,P370:P429)*$Y$1</f>
        <v>0</v>
      </c>
      <c r="Q432" s="5">
        <f>SUMIF($X$370:$X$429,$E$432,Q370:Q429)*$Y$1</f>
        <v>0</v>
      </c>
      <c r="R432" s="5"/>
      <c r="S432" s="5">
        <f>SUMIF($X$370:$X$429,$E$432,S370:S429)*$Y$1</f>
        <v>0</v>
      </c>
      <c r="T432" s="5"/>
      <c r="U432" s="5">
        <f>SUMIF($X$370:$X$429,$E$432,U370:U429)*$Y$1</f>
        <v>0</v>
      </c>
      <c r="V432" s="5">
        <f>SUMIF($X$370:$X$429,$E$432,V370:V429)*$Y$1</f>
        <v>0</v>
      </c>
      <c r="W432" s="13"/>
    </row>
    <row r="433" spans="1:25" x14ac:dyDescent="0.25">
      <c r="A433" s="4" t="s">
        <v>37</v>
      </c>
      <c r="B433" s="4"/>
      <c r="C433" s="4"/>
      <c r="D433" s="4"/>
      <c r="E433" s="4"/>
      <c r="F433" s="4"/>
      <c r="G433" s="5">
        <f>SUM(G431:G432)</f>
        <v>0</v>
      </c>
      <c r="H433" s="5">
        <f t="shared" ref="H433" si="68">SUM(H431:H432)</f>
        <v>0</v>
      </c>
      <c r="I433" s="5">
        <f t="shared" ref="I433" si="69">SUM(I431:I432)</f>
        <v>0</v>
      </c>
      <c r="J433" s="5">
        <f t="shared" ref="J433" si="70">SUM(J431:J432)</f>
        <v>0</v>
      </c>
      <c r="K433" s="5">
        <f t="shared" ref="K433:P433" si="71">SUM(K431:K432)</f>
        <v>0</v>
      </c>
      <c r="L433" s="5"/>
      <c r="M433" s="5">
        <f t="shared" si="71"/>
        <v>0</v>
      </c>
      <c r="N433" s="5">
        <f t="shared" si="71"/>
        <v>0</v>
      </c>
      <c r="O433" s="5">
        <f t="shared" si="71"/>
        <v>0</v>
      </c>
      <c r="P433" s="5">
        <f t="shared" si="71"/>
        <v>0</v>
      </c>
      <c r="Q433" s="5">
        <f t="shared" ref="Q433" si="72">SUM(Q431:Q432)</f>
        <v>0</v>
      </c>
      <c r="R433" s="5"/>
      <c r="S433" s="5">
        <f t="shared" ref="S433" si="73">SUM(S431:S432)</f>
        <v>0</v>
      </c>
      <c r="T433" s="5"/>
      <c r="U433" s="5">
        <f t="shared" ref="U433" si="74">SUM(U431:U432)</f>
        <v>0</v>
      </c>
      <c r="V433" s="5">
        <f t="shared" ref="V433" si="75">SUM(V431:V432)</f>
        <v>0</v>
      </c>
      <c r="W433" s="13"/>
    </row>
    <row r="434" spans="1:25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5" x14ac:dyDescent="0.25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5" x14ac:dyDescent="0.25">
      <c r="A436" s="13" t="s">
        <v>41</v>
      </c>
      <c r="B436" s="82"/>
      <c r="C436" s="83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Y436" s="21">
        <f>B436</f>
        <v>0</v>
      </c>
    </row>
    <row r="437" spans="1:25" x14ac:dyDescent="0.25">
      <c r="A437" s="14" t="s">
        <v>65</v>
      </c>
      <c r="B437" s="82"/>
      <c r="C437" s="83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5" x14ac:dyDescent="0.25">
      <c r="A438" s="14" t="s">
        <v>66</v>
      </c>
      <c r="B438" s="82"/>
      <c r="C438" s="83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5" x14ac:dyDescent="0.25">
      <c r="A439" s="14" t="s">
        <v>67</v>
      </c>
      <c r="B439" s="82"/>
      <c r="C439" s="83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5" x14ac:dyDescent="0.25">
      <c r="A440" s="76" t="s">
        <v>8</v>
      </c>
      <c r="B440" s="76" t="s">
        <v>9</v>
      </c>
      <c r="C440" s="81" t="s">
        <v>10</v>
      </c>
      <c r="D440" s="81" t="s">
        <v>45</v>
      </c>
      <c r="E440" s="76" t="s">
        <v>12</v>
      </c>
      <c r="F440" s="78" t="s">
        <v>13</v>
      </c>
      <c r="G440" s="79"/>
      <c r="H440" s="79"/>
      <c r="I440" s="79"/>
      <c r="J440" s="79"/>
      <c r="K440" s="80"/>
      <c r="L440" s="78" t="s">
        <v>14</v>
      </c>
      <c r="M440" s="79"/>
      <c r="N440" s="79"/>
      <c r="O440" s="79"/>
      <c r="P440" s="79"/>
      <c r="Q440" s="80"/>
      <c r="R440" s="78" t="s">
        <v>15</v>
      </c>
      <c r="S440" s="80"/>
      <c r="T440" s="78" t="s">
        <v>46</v>
      </c>
      <c r="U440" s="80"/>
      <c r="V440" s="81" t="s">
        <v>16</v>
      </c>
      <c r="W440" s="81" t="s">
        <v>17</v>
      </c>
    </row>
    <row r="441" spans="1:25" x14ac:dyDescent="0.25">
      <c r="A441" s="77"/>
      <c r="B441" s="77"/>
      <c r="C441" s="81"/>
      <c r="D441" s="81"/>
      <c r="E441" s="77"/>
      <c r="F441" s="2" t="s">
        <v>19</v>
      </c>
      <c r="G441" s="1" t="s">
        <v>20</v>
      </c>
      <c r="H441" s="1" t="s">
        <v>21</v>
      </c>
      <c r="I441" s="1" t="s">
        <v>22</v>
      </c>
      <c r="J441" s="1" t="s">
        <v>23</v>
      </c>
      <c r="K441" s="1" t="s">
        <v>24</v>
      </c>
      <c r="L441" s="1" t="s">
        <v>19</v>
      </c>
      <c r="M441" s="1" t="s">
        <v>20</v>
      </c>
      <c r="N441" s="1" t="s">
        <v>21</v>
      </c>
      <c r="O441" s="1" t="s">
        <v>22</v>
      </c>
      <c r="P441" s="1" t="s">
        <v>23</v>
      </c>
      <c r="Q441" s="1" t="s">
        <v>25</v>
      </c>
      <c r="R441" s="1" t="s">
        <v>19</v>
      </c>
      <c r="S441" s="1" t="s">
        <v>47</v>
      </c>
      <c r="T441" s="1" t="s">
        <v>19</v>
      </c>
      <c r="U441" s="1" t="s">
        <v>47</v>
      </c>
      <c r="V441" s="81"/>
      <c r="W441" s="81"/>
    </row>
    <row r="442" spans="1:25" x14ac:dyDescent="0.25">
      <c r="A442" s="18" t="str">
        <f>IF(B442=0,"",VLOOKUP(B442,Mapping!$A$4:$B$18,2,FALSE))</f>
        <v/>
      </c>
      <c r="B442" s="17"/>
      <c r="C442" s="17"/>
      <c r="D442" s="17"/>
      <c r="E442" s="34"/>
      <c r="F442" s="20"/>
      <c r="G442" s="19"/>
      <c r="H442" s="19"/>
      <c r="I442" s="19"/>
      <c r="J442" s="19"/>
      <c r="K442" s="28">
        <f t="shared" ref="K442:K473" si="76">SUM(G442:J442)</f>
        <v>0</v>
      </c>
      <c r="L442" s="32"/>
      <c r="M442" s="19"/>
      <c r="N442" s="19"/>
      <c r="O442" s="19"/>
      <c r="P442" s="19"/>
      <c r="Q442" s="28">
        <f t="shared" ref="Q442:Q501" si="77">SUM(M442:P442)</f>
        <v>0</v>
      </c>
      <c r="R442" s="32"/>
      <c r="S442" s="19"/>
      <c r="T442" s="32"/>
      <c r="U442" s="19"/>
      <c r="V442" s="28">
        <f t="shared" ref="V442:V501" si="78">K442+Q442+S442+U442</f>
        <v>0</v>
      </c>
      <c r="W442" s="17"/>
      <c r="X442" s="21" t="str">
        <f t="shared" ref="X442:X501" si="79">IF(B442=0,"",IF(D442="OICR","No",IF(OR(B442="External Research Services",OR(B442="Equipment",B442="Information Technology",B442="Software",B442="Dissemination of Research Results",B442="Educational Outreach Activities",B442="Commercialization Activities",B442="Core Resources - Ext. Research Services")),"No","Yes")))</f>
        <v/>
      </c>
    </row>
    <row r="443" spans="1:25" x14ac:dyDescent="0.25">
      <c r="A443" s="18" t="str">
        <f>IF(B443=0,"",VLOOKUP(B443,Mapping!$A$4:$B$18,2,FALSE))</f>
        <v/>
      </c>
      <c r="B443" s="17"/>
      <c r="C443" s="17"/>
      <c r="D443" s="17"/>
      <c r="E443" s="34"/>
      <c r="F443" s="20"/>
      <c r="G443" s="19"/>
      <c r="H443" s="19"/>
      <c r="I443" s="19"/>
      <c r="J443" s="19"/>
      <c r="K443" s="28">
        <f t="shared" si="76"/>
        <v>0</v>
      </c>
      <c r="L443" s="32"/>
      <c r="M443" s="19"/>
      <c r="N443" s="19"/>
      <c r="O443" s="19"/>
      <c r="P443" s="19"/>
      <c r="Q443" s="28">
        <f t="shared" si="77"/>
        <v>0</v>
      </c>
      <c r="R443" s="32"/>
      <c r="S443" s="19"/>
      <c r="T443" s="32"/>
      <c r="U443" s="19"/>
      <c r="V443" s="28">
        <f t="shared" si="78"/>
        <v>0</v>
      </c>
      <c r="W443" s="17"/>
      <c r="X443" s="21" t="str">
        <f t="shared" si="79"/>
        <v/>
      </c>
    </row>
    <row r="444" spans="1:25" x14ac:dyDescent="0.25">
      <c r="A444" s="18" t="str">
        <f>IF(B444=0,"",VLOOKUP(B444,Mapping!$A$4:$B$18,2,FALSE))</f>
        <v/>
      </c>
      <c r="B444" s="17"/>
      <c r="C444" s="17"/>
      <c r="D444" s="17"/>
      <c r="E444" s="34"/>
      <c r="F444" s="20"/>
      <c r="G444" s="19"/>
      <c r="H444" s="19"/>
      <c r="I444" s="19"/>
      <c r="J444" s="19"/>
      <c r="K444" s="28">
        <f t="shared" si="76"/>
        <v>0</v>
      </c>
      <c r="L444" s="32"/>
      <c r="M444" s="19"/>
      <c r="N444" s="19"/>
      <c r="O444" s="19"/>
      <c r="P444" s="19"/>
      <c r="Q444" s="28">
        <f t="shared" si="77"/>
        <v>0</v>
      </c>
      <c r="R444" s="32"/>
      <c r="S444" s="19"/>
      <c r="T444" s="32"/>
      <c r="U444" s="19"/>
      <c r="V444" s="28">
        <f t="shared" si="78"/>
        <v>0</v>
      </c>
      <c r="W444" s="17"/>
      <c r="X444" s="21" t="str">
        <f t="shared" si="79"/>
        <v/>
      </c>
    </row>
    <row r="445" spans="1:25" x14ac:dyDescent="0.25">
      <c r="A445" s="18" t="str">
        <f>IF(B445=0,"",VLOOKUP(B445,Mapping!$A$4:$B$18,2,FALSE))</f>
        <v/>
      </c>
      <c r="B445" s="17"/>
      <c r="C445" s="17"/>
      <c r="D445" s="17"/>
      <c r="E445" s="34"/>
      <c r="F445" s="20"/>
      <c r="G445" s="19"/>
      <c r="H445" s="19"/>
      <c r="I445" s="19"/>
      <c r="J445" s="19"/>
      <c r="K445" s="28">
        <f t="shared" si="76"/>
        <v>0</v>
      </c>
      <c r="L445" s="32"/>
      <c r="M445" s="19"/>
      <c r="N445" s="19"/>
      <c r="O445" s="19"/>
      <c r="P445" s="19"/>
      <c r="Q445" s="28">
        <f t="shared" si="77"/>
        <v>0</v>
      </c>
      <c r="R445" s="32"/>
      <c r="S445" s="19"/>
      <c r="T445" s="32"/>
      <c r="U445" s="19"/>
      <c r="V445" s="28">
        <f t="shared" si="78"/>
        <v>0</v>
      </c>
      <c r="W445" s="17"/>
      <c r="X445" s="21" t="str">
        <f t="shared" si="79"/>
        <v/>
      </c>
    </row>
    <row r="446" spans="1:25" x14ac:dyDescent="0.25">
      <c r="A446" s="18" t="str">
        <f>IF(B446=0,"",VLOOKUP(B446,Mapping!$A$4:$B$18,2,FALSE))</f>
        <v/>
      </c>
      <c r="B446" s="17"/>
      <c r="C446" s="17"/>
      <c r="D446" s="17"/>
      <c r="E446" s="34"/>
      <c r="F446" s="20"/>
      <c r="G446" s="19"/>
      <c r="H446" s="19"/>
      <c r="I446" s="19"/>
      <c r="J446" s="19"/>
      <c r="K446" s="28">
        <f t="shared" si="76"/>
        <v>0</v>
      </c>
      <c r="L446" s="32"/>
      <c r="M446" s="19"/>
      <c r="N446" s="19"/>
      <c r="O446" s="19"/>
      <c r="P446" s="19"/>
      <c r="Q446" s="28">
        <f t="shared" si="77"/>
        <v>0</v>
      </c>
      <c r="R446" s="32"/>
      <c r="S446" s="19"/>
      <c r="T446" s="32"/>
      <c r="U446" s="19"/>
      <c r="V446" s="28">
        <f t="shared" si="78"/>
        <v>0</v>
      </c>
      <c r="W446" s="17"/>
      <c r="X446" s="21" t="str">
        <f t="shared" si="79"/>
        <v/>
      </c>
    </row>
    <row r="447" spans="1:25" x14ac:dyDescent="0.25">
      <c r="A447" s="18" t="str">
        <f>IF(B447=0,"",VLOOKUP(B447,Mapping!$A$4:$B$18,2,FALSE))</f>
        <v/>
      </c>
      <c r="B447" s="17"/>
      <c r="C447" s="17"/>
      <c r="D447" s="17"/>
      <c r="E447" s="34"/>
      <c r="F447" s="20"/>
      <c r="G447" s="19"/>
      <c r="H447" s="19"/>
      <c r="I447" s="19"/>
      <c r="J447" s="19"/>
      <c r="K447" s="28">
        <f t="shared" si="76"/>
        <v>0</v>
      </c>
      <c r="L447" s="32"/>
      <c r="M447" s="19"/>
      <c r="N447" s="19"/>
      <c r="O447" s="19"/>
      <c r="P447" s="19"/>
      <c r="Q447" s="28">
        <f t="shared" si="77"/>
        <v>0</v>
      </c>
      <c r="R447" s="32"/>
      <c r="S447" s="19"/>
      <c r="T447" s="32"/>
      <c r="U447" s="19"/>
      <c r="V447" s="28">
        <f t="shared" si="78"/>
        <v>0</v>
      </c>
      <c r="W447" s="17"/>
      <c r="X447" s="21" t="str">
        <f t="shared" si="79"/>
        <v/>
      </c>
    </row>
    <row r="448" spans="1:25" x14ac:dyDescent="0.25">
      <c r="A448" s="18" t="str">
        <f>IF(B448=0,"",VLOOKUP(B448,Mapping!$A$4:$B$18,2,FALSE))</f>
        <v/>
      </c>
      <c r="B448" s="17"/>
      <c r="C448" s="17"/>
      <c r="D448" s="17"/>
      <c r="E448" s="34"/>
      <c r="F448" s="20"/>
      <c r="G448" s="19"/>
      <c r="H448" s="19"/>
      <c r="I448" s="19"/>
      <c r="J448" s="19"/>
      <c r="K448" s="28">
        <f t="shared" si="76"/>
        <v>0</v>
      </c>
      <c r="L448" s="32"/>
      <c r="M448" s="19"/>
      <c r="N448" s="19"/>
      <c r="O448" s="19"/>
      <c r="P448" s="19"/>
      <c r="Q448" s="28">
        <f t="shared" si="77"/>
        <v>0</v>
      </c>
      <c r="R448" s="32"/>
      <c r="S448" s="19"/>
      <c r="T448" s="32"/>
      <c r="U448" s="19"/>
      <c r="V448" s="28">
        <f t="shared" si="78"/>
        <v>0</v>
      </c>
      <c r="W448" s="17"/>
      <c r="X448" s="21" t="str">
        <f t="shared" si="79"/>
        <v/>
      </c>
    </row>
    <row r="449" spans="1:24" x14ac:dyDescent="0.25">
      <c r="A449" s="18" t="str">
        <f>IF(B449=0,"",VLOOKUP(B449,Mapping!$A$4:$B$18,2,FALSE))</f>
        <v/>
      </c>
      <c r="B449" s="17"/>
      <c r="C449" s="17"/>
      <c r="D449" s="17"/>
      <c r="E449" s="34"/>
      <c r="F449" s="20"/>
      <c r="G449" s="19"/>
      <c r="H449" s="19"/>
      <c r="I449" s="19"/>
      <c r="J449" s="19"/>
      <c r="K449" s="28">
        <f t="shared" si="76"/>
        <v>0</v>
      </c>
      <c r="L449" s="32"/>
      <c r="M449" s="19"/>
      <c r="N449" s="19"/>
      <c r="O449" s="19"/>
      <c r="P449" s="19"/>
      <c r="Q449" s="28">
        <f t="shared" si="77"/>
        <v>0</v>
      </c>
      <c r="R449" s="32"/>
      <c r="S449" s="19"/>
      <c r="T449" s="32"/>
      <c r="U449" s="19"/>
      <c r="V449" s="28">
        <f t="shared" si="78"/>
        <v>0</v>
      </c>
      <c r="W449" s="17"/>
      <c r="X449" s="21" t="str">
        <f t="shared" si="79"/>
        <v/>
      </c>
    </row>
    <row r="450" spans="1:24" x14ac:dyDescent="0.25">
      <c r="A450" s="18" t="str">
        <f>IF(B450=0,"",VLOOKUP(B450,Mapping!$A$4:$B$18,2,FALSE))</f>
        <v/>
      </c>
      <c r="B450" s="17"/>
      <c r="C450" s="17"/>
      <c r="D450" s="17"/>
      <c r="E450" s="34"/>
      <c r="F450" s="20"/>
      <c r="G450" s="19"/>
      <c r="H450" s="19"/>
      <c r="I450" s="19"/>
      <c r="J450" s="19"/>
      <c r="K450" s="28">
        <f t="shared" si="76"/>
        <v>0</v>
      </c>
      <c r="L450" s="32"/>
      <c r="M450" s="19"/>
      <c r="N450" s="19"/>
      <c r="O450" s="19"/>
      <c r="P450" s="19"/>
      <c r="Q450" s="28">
        <f t="shared" si="77"/>
        <v>0</v>
      </c>
      <c r="R450" s="32"/>
      <c r="S450" s="19"/>
      <c r="T450" s="32"/>
      <c r="U450" s="19"/>
      <c r="V450" s="28">
        <f t="shared" si="78"/>
        <v>0</v>
      </c>
      <c r="W450" s="17"/>
      <c r="X450" s="21" t="str">
        <f t="shared" si="79"/>
        <v/>
      </c>
    </row>
    <row r="451" spans="1:24" x14ac:dyDescent="0.25">
      <c r="A451" s="18" t="str">
        <f>IF(B451=0,"",VLOOKUP(B451,Mapping!$A$4:$B$18,2,FALSE))</f>
        <v/>
      </c>
      <c r="B451" s="17"/>
      <c r="C451" s="17"/>
      <c r="D451" s="17"/>
      <c r="E451" s="34"/>
      <c r="F451" s="20"/>
      <c r="G451" s="19"/>
      <c r="H451" s="19"/>
      <c r="I451" s="19"/>
      <c r="J451" s="19"/>
      <c r="K451" s="28">
        <f t="shared" si="76"/>
        <v>0</v>
      </c>
      <c r="L451" s="32"/>
      <c r="M451" s="19"/>
      <c r="N451" s="19"/>
      <c r="O451" s="19"/>
      <c r="P451" s="19"/>
      <c r="Q451" s="28">
        <f t="shared" si="77"/>
        <v>0</v>
      </c>
      <c r="R451" s="32"/>
      <c r="S451" s="19"/>
      <c r="T451" s="32"/>
      <c r="U451" s="19"/>
      <c r="V451" s="28">
        <f t="shared" si="78"/>
        <v>0</v>
      </c>
      <c r="W451" s="17"/>
      <c r="X451" s="21" t="str">
        <f t="shared" si="79"/>
        <v/>
      </c>
    </row>
    <row r="452" spans="1:24" x14ac:dyDescent="0.25">
      <c r="A452" s="18" t="str">
        <f>IF(B452=0,"",VLOOKUP(B452,Mapping!$A$4:$B$18,2,FALSE))</f>
        <v/>
      </c>
      <c r="B452" s="17"/>
      <c r="C452" s="17"/>
      <c r="D452" s="17"/>
      <c r="E452" s="34"/>
      <c r="F452" s="20"/>
      <c r="G452" s="19"/>
      <c r="H452" s="19"/>
      <c r="I452" s="19"/>
      <c r="J452" s="19"/>
      <c r="K452" s="28">
        <f t="shared" si="76"/>
        <v>0</v>
      </c>
      <c r="L452" s="32"/>
      <c r="M452" s="19"/>
      <c r="N452" s="19"/>
      <c r="O452" s="19"/>
      <c r="P452" s="19"/>
      <c r="Q452" s="28">
        <f t="shared" si="77"/>
        <v>0</v>
      </c>
      <c r="R452" s="32"/>
      <c r="S452" s="19"/>
      <c r="T452" s="32"/>
      <c r="U452" s="19"/>
      <c r="V452" s="28">
        <f t="shared" si="78"/>
        <v>0</v>
      </c>
      <c r="W452" s="17"/>
      <c r="X452" s="21" t="str">
        <f t="shared" si="79"/>
        <v/>
      </c>
    </row>
    <row r="453" spans="1:24" x14ac:dyDescent="0.25">
      <c r="A453" s="18" t="str">
        <f>IF(B453=0,"",VLOOKUP(B453,Mapping!$A$4:$B$18,2,FALSE))</f>
        <v/>
      </c>
      <c r="B453" s="17"/>
      <c r="C453" s="17"/>
      <c r="D453" s="17"/>
      <c r="E453" s="34"/>
      <c r="F453" s="20"/>
      <c r="G453" s="19"/>
      <c r="H453" s="19"/>
      <c r="I453" s="19"/>
      <c r="J453" s="19"/>
      <c r="K453" s="28">
        <f t="shared" si="76"/>
        <v>0</v>
      </c>
      <c r="L453" s="32"/>
      <c r="M453" s="19"/>
      <c r="N453" s="19"/>
      <c r="O453" s="19"/>
      <c r="P453" s="19"/>
      <c r="Q453" s="28">
        <f t="shared" si="77"/>
        <v>0</v>
      </c>
      <c r="R453" s="32"/>
      <c r="S453" s="19"/>
      <c r="T453" s="32"/>
      <c r="U453" s="19"/>
      <c r="V453" s="28">
        <f t="shared" si="78"/>
        <v>0</v>
      </c>
      <c r="W453" s="17"/>
      <c r="X453" s="21" t="str">
        <f t="shared" si="79"/>
        <v/>
      </c>
    </row>
    <row r="454" spans="1:24" x14ac:dyDescent="0.25">
      <c r="A454" s="18" t="str">
        <f>IF(B454=0,"",VLOOKUP(B454,Mapping!$A$4:$B$18,2,FALSE))</f>
        <v/>
      </c>
      <c r="B454" s="17"/>
      <c r="C454" s="17"/>
      <c r="D454" s="17"/>
      <c r="E454" s="34"/>
      <c r="F454" s="20"/>
      <c r="G454" s="19"/>
      <c r="H454" s="19"/>
      <c r="I454" s="19"/>
      <c r="J454" s="19"/>
      <c r="K454" s="28">
        <f t="shared" si="76"/>
        <v>0</v>
      </c>
      <c r="L454" s="32"/>
      <c r="M454" s="19"/>
      <c r="N454" s="19"/>
      <c r="O454" s="19"/>
      <c r="P454" s="19"/>
      <c r="Q454" s="28">
        <f t="shared" si="77"/>
        <v>0</v>
      </c>
      <c r="R454" s="32"/>
      <c r="S454" s="19"/>
      <c r="T454" s="32"/>
      <c r="U454" s="19"/>
      <c r="V454" s="28">
        <f t="shared" si="78"/>
        <v>0</v>
      </c>
      <c r="W454" s="17"/>
      <c r="X454" s="21" t="str">
        <f t="shared" si="79"/>
        <v/>
      </c>
    </row>
    <row r="455" spans="1:24" x14ac:dyDescent="0.25">
      <c r="A455" s="18" t="str">
        <f>IF(B455=0,"",VLOOKUP(B455,Mapping!$A$4:$B$18,2,FALSE))</f>
        <v/>
      </c>
      <c r="B455" s="17"/>
      <c r="C455" s="17"/>
      <c r="D455" s="17"/>
      <c r="E455" s="34"/>
      <c r="F455" s="20"/>
      <c r="G455" s="19"/>
      <c r="H455" s="19"/>
      <c r="I455" s="19"/>
      <c r="J455" s="19"/>
      <c r="K455" s="28">
        <f t="shared" si="76"/>
        <v>0</v>
      </c>
      <c r="L455" s="32"/>
      <c r="M455" s="19"/>
      <c r="N455" s="19"/>
      <c r="O455" s="19"/>
      <c r="P455" s="19"/>
      <c r="Q455" s="28">
        <f t="shared" si="77"/>
        <v>0</v>
      </c>
      <c r="R455" s="32"/>
      <c r="S455" s="19"/>
      <c r="T455" s="32"/>
      <c r="U455" s="19"/>
      <c r="V455" s="28">
        <f t="shared" si="78"/>
        <v>0</v>
      </c>
      <c r="W455" s="17"/>
      <c r="X455" s="21" t="str">
        <f t="shared" si="79"/>
        <v/>
      </c>
    </row>
    <row r="456" spans="1:24" x14ac:dyDescent="0.25">
      <c r="A456" s="18" t="str">
        <f>IF(B456=0,"",VLOOKUP(B456,Mapping!$A$4:$B$18,2,FALSE))</f>
        <v/>
      </c>
      <c r="B456" s="17"/>
      <c r="C456" s="17"/>
      <c r="D456" s="17"/>
      <c r="E456" s="34"/>
      <c r="F456" s="20"/>
      <c r="G456" s="19"/>
      <c r="H456" s="19"/>
      <c r="I456" s="19"/>
      <c r="J456" s="19"/>
      <c r="K456" s="28">
        <f t="shared" si="76"/>
        <v>0</v>
      </c>
      <c r="L456" s="32"/>
      <c r="M456" s="19"/>
      <c r="N456" s="19"/>
      <c r="O456" s="19"/>
      <c r="P456" s="19"/>
      <c r="Q456" s="28">
        <f t="shared" si="77"/>
        <v>0</v>
      </c>
      <c r="R456" s="32"/>
      <c r="S456" s="19"/>
      <c r="T456" s="32"/>
      <c r="U456" s="19"/>
      <c r="V456" s="28">
        <f t="shared" si="78"/>
        <v>0</v>
      </c>
      <c r="W456" s="17"/>
      <c r="X456" s="21" t="str">
        <f t="shared" si="79"/>
        <v/>
      </c>
    </row>
    <row r="457" spans="1:24" x14ac:dyDescent="0.25">
      <c r="A457" s="18" t="str">
        <f>IF(B457=0,"",VLOOKUP(B457,Mapping!$A$4:$B$18,2,FALSE))</f>
        <v/>
      </c>
      <c r="B457" s="17"/>
      <c r="C457" s="17"/>
      <c r="D457" s="17"/>
      <c r="E457" s="34"/>
      <c r="F457" s="20"/>
      <c r="G457" s="19"/>
      <c r="H457" s="19"/>
      <c r="I457" s="19"/>
      <c r="J457" s="19"/>
      <c r="K457" s="28">
        <f t="shared" si="76"/>
        <v>0</v>
      </c>
      <c r="L457" s="32"/>
      <c r="M457" s="19"/>
      <c r="N457" s="19"/>
      <c r="O457" s="19"/>
      <c r="P457" s="19"/>
      <c r="Q457" s="28">
        <f t="shared" si="77"/>
        <v>0</v>
      </c>
      <c r="R457" s="32"/>
      <c r="S457" s="19"/>
      <c r="T457" s="32"/>
      <c r="U457" s="19"/>
      <c r="V457" s="28">
        <f t="shared" si="78"/>
        <v>0</v>
      </c>
      <c r="W457" s="17"/>
      <c r="X457" s="21" t="str">
        <f t="shared" si="79"/>
        <v/>
      </c>
    </row>
    <row r="458" spans="1:24" x14ac:dyDescent="0.25">
      <c r="A458" s="18" t="str">
        <f>IF(B458=0,"",VLOOKUP(B458,Mapping!$A$4:$B$18,2,FALSE))</f>
        <v/>
      </c>
      <c r="B458" s="17"/>
      <c r="C458" s="17"/>
      <c r="D458" s="17"/>
      <c r="E458" s="34"/>
      <c r="F458" s="20"/>
      <c r="G458" s="19"/>
      <c r="H458" s="19"/>
      <c r="I458" s="19"/>
      <c r="J458" s="19"/>
      <c r="K458" s="28">
        <f t="shared" si="76"/>
        <v>0</v>
      </c>
      <c r="L458" s="32"/>
      <c r="M458" s="19"/>
      <c r="N458" s="19"/>
      <c r="O458" s="19"/>
      <c r="P458" s="19"/>
      <c r="Q458" s="28">
        <f t="shared" si="77"/>
        <v>0</v>
      </c>
      <c r="R458" s="32"/>
      <c r="S458" s="19"/>
      <c r="T458" s="32"/>
      <c r="U458" s="19"/>
      <c r="V458" s="28">
        <f t="shared" si="78"/>
        <v>0</v>
      </c>
      <c r="W458" s="17"/>
      <c r="X458" s="21" t="str">
        <f t="shared" si="79"/>
        <v/>
      </c>
    </row>
    <row r="459" spans="1:24" x14ac:dyDescent="0.25">
      <c r="A459" s="18" t="str">
        <f>IF(B459=0,"",VLOOKUP(B459,Mapping!$A$4:$B$18,2,FALSE))</f>
        <v/>
      </c>
      <c r="B459" s="17"/>
      <c r="C459" s="17"/>
      <c r="D459" s="17"/>
      <c r="E459" s="34"/>
      <c r="F459" s="20"/>
      <c r="G459" s="19"/>
      <c r="H459" s="19"/>
      <c r="I459" s="19"/>
      <c r="J459" s="19"/>
      <c r="K459" s="28">
        <f t="shared" si="76"/>
        <v>0</v>
      </c>
      <c r="L459" s="32"/>
      <c r="M459" s="19"/>
      <c r="N459" s="19"/>
      <c r="O459" s="19"/>
      <c r="P459" s="19"/>
      <c r="Q459" s="28">
        <f t="shared" si="77"/>
        <v>0</v>
      </c>
      <c r="R459" s="32"/>
      <c r="S459" s="19"/>
      <c r="T459" s="32"/>
      <c r="U459" s="19"/>
      <c r="V459" s="28">
        <f t="shared" si="78"/>
        <v>0</v>
      </c>
      <c r="W459" s="17"/>
      <c r="X459" s="21" t="str">
        <f t="shared" si="79"/>
        <v/>
      </c>
    </row>
    <row r="460" spans="1:24" x14ac:dyDescent="0.25">
      <c r="A460" s="18" t="str">
        <f>IF(B460=0,"",VLOOKUP(B460,Mapping!$A$4:$B$18,2,FALSE))</f>
        <v/>
      </c>
      <c r="B460" s="17"/>
      <c r="C460" s="17"/>
      <c r="D460" s="17"/>
      <c r="E460" s="34"/>
      <c r="F460" s="20"/>
      <c r="G460" s="19"/>
      <c r="H460" s="19"/>
      <c r="I460" s="19"/>
      <c r="J460" s="19"/>
      <c r="K460" s="28">
        <f t="shared" si="76"/>
        <v>0</v>
      </c>
      <c r="L460" s="32"/>
      <c r="M460" s="19"/>
      <c r="N460" s="19"/>
      <c r="O460" s="19"/>
      <c r="P460" s="19"/>
      <c r="Q460" s="28">
        <f t="shared" si="77"/>
        <v>0</v>
      </c>
      <c r="R460" s="32"/>
      <c r="S460" s="19"/>
      <c r="T460" s="32"/>
      <c r="U460" s="19"/>
      <c r="V460" s="28">
        <f t="shared" si="78"/>
        <v>0</v>
      </c>
      <c r="W460" s="17"/>
      <c r="X460" s="21" t="str">
        <f t="shared" si="79"/>
        <v/>
      </c>
    </row>
    <row r="461" spans="1:24" x14ac:dyDescent="0.25">
      <c r="A461" s="18" t="str">
        <f>IF(B461=0,"",VLOOKUP(B461,Mapping!$A$4:$B$18,2,FALSE))</f>
        <v/>
      </c>
      <c r="B461" s="17"/>
      <c r="C461" s="17"/>
      <c r="D461" s="17"/>
      <c r="E461" s="34"/>
      <c r="F461" s="20"/>
      <c r="G461" s="19"/>
      <c r="H461" s="19"/>
      <c r="I461" s="19"/>
      <c r="J461" s="19"/>
      <c r="K461" s="28">
        <f t="shared" si="76"/>
        <v>0</v>
      </c>
      <c r="L461" s="32"/>
      <c r="M461" s="19"/>
      <c r="N461" s="19"/>
      <c r="O461" s="19"/>
      <c r="P461" s="19"/>
      <c r="Q461" s="28">
        <f t="shared" si="77"/>
        <v>0</v>
      </c>
      <c r="R461" s="32"/>
      <c r="S461" s="19"/>
      <c r="T461" s="32"/>
      <c r="U461" s="19"/>
      <c r="V461" s="28">
        <f t="shared" si="78"/>
        <v>0</v>
      </c>
      <c r="W461" s="17"/>
      <c r="X461" s="21" t="str">
        <f t="shared" si="79"/>
        <v/>
      </c>
    </row>
    <row r="462" spans="1:24" x14ac:dyDescent="0.25">
      <c r="A462" s="18" t="str">
        <f>IF(B462=0,"",VLOOKUP(B462,Mapping!$A$4:$B$18,2,FALSE))</f>
        <v/>
      </c>
      <c r="B462" s="17"/>
      <c r="C462" s="17"/>
      <c r="D462" s="17"/>
      <c r="E462" s="34"/>
      <c r="F462" s="20"/>
      <c r="G462" s="19"/>
      <c r="H462" s="19"/>
      <c r="I462" s="19"/>
      <c r="J462" s="19"/>
      <c r="K462" s="28">
        <f t="shared" si="76"/>
        <v>0</v>
      </c>
      <c r="L462" s="32"/>
      <c r="M462" s="19"/>
      <c r="N462" s="19"/>
      <c r="O462" s="19"/>
      <c r="P462" s="19"/>
      <c r="Q462" s="28">
        <f t="shared" si="77"/>
        <v>0</v>
      </c>
      <c r="R462" s="32"/>
      <c r="S462" s="19"/>
      <c r="T462" s="32"/>
      <c r="U462" s="19"/>
      <c r="V462" s="28">
        <f t="shared" si="78"/>
        <v>0</v>
      </c>
      <c r="W462" s="17"/>
      <c r="X462" s="21" t="str">
        <f t="shared" si="79"/>
        <v/>
      </c>
    </row>
    <row r="463" spans="1:24" x14ac:dyDescent="0.25">
      <c r="A463" s="18" t="str">
        <f>IF(B463=0,"",VLOOKUP(B463,Mapping!$A$4:$B$18,2,FALSE))</f>
        <v/>
      </c>
      <c r="B463" s="17"/>
      <c r="C463" s="17"/>
      <c r="D463" s="17"/>
      <c r="E463" s="34"/>
      <c r="F463" s="20"/>
      <c r="G463" s="19"/>
      <c r="H463" s="19"/>
      <c r="I463" s="19"/>
      <c r="J463" s="19"/>
      <c r="K463" s="28">
        <f t="shared" si="76"/>
        <v>0</v>
      </c>
      <c r="L463" s="32"/>
      <c r="M463" s="19"/>
      <c r="N463" s="19"/>
      <c r="O463" s="19"/>
      <c r="P463" s="19"/>
      <c r="Q463" s="28">
        <f t="shared" si="77"/>
        <v>0</v>
      </c>
      <c r="R463" s="32"/>
      <c r="S463" s="19"/>
      <c r="T463" s="32"/>
      <c r="U463" s="19"/>
      <c r="V463" s="28">
        <f t="shared" si="78"/>
        <v>0</v>
      </c>
      <c r="W463" s="17"/>
      <c r="X463" s="21" t="str">
        <f t="shared" si="79"/>
        <v/>
      </c>
    </row>
    <row r="464" spans="1:24" x14ac:dyDescent="0.25">
      <c r="A464" s="18" t="str">
        <f>IF(B464=0,"",VLOOKUP(B464,Mapping!$A$4:$B$18,2,FALSE))</f>
        <v/>
      </c>
      <c r="B464" s="17"/>
      <c r="C464" s="17"/>
      <c r="D464" s="17"/>
      <c r="E464" s="34"/>
      <c r="F464" s="20"/>
      <c r="G464" s="19"/>
      <c r="H464" s="19"/>
      <c r="I464" s="19"/>
      <c r="J464" s="19"/>
      <c r="K464" s="28">
        <f t="shared" si="76"/>
        <v>0</v>
      </c>
      <c r="L464" s="32"/>
      <c r="M464" s="19"/>
      <c r="N464" s="19"/>
      <c r="O464" s="19"/>
      <c r="P464" s="19"/>
      <c r="Q464" s="28">
        <f t="shared" si="77"/>
        <v>0</v>
      </c>
      <c r="R464" s="32"/>
      <c r="S464" s="19"/>
      <c r="T464" s="32"/>
      <c r="U464" s="19"/>
      <c r="V464" s="28">
        <f t="shared" si="78"/>
        <v>0</v>
      </c>
      <c r="W464" s="17"/>
      <c r="X464" s="21" t="str">
        <f t="shared" si="79"/>
        <v/>
      </c>
    </row>
    <row r="465" spans="1:24" x14ac:dyDescent="0.25">
      <c r="A465" s="18" t="str">
        <f>IF(B465=0,"",VLOOKUP(B465,Mapping!$A$4:$B$18,2,FALSE))</f>
        <v/>
      </c>
      <c r="B465" s="17"/>
      <c r="C465" s="17"/>
      <c r="D465" s="17"/>
      <c r="E465" s="34"/>
      <c r="F465" s="20"/>
      <c r="G465" s="19"/>
      <c r="H465" s="19"/>
      <c r="I465" s="19"/>
      <c r="J465" s="19"/>
      <c r="K465" s="28">
        <f t="shared" si="76"/>
        <v>0</v>
      </c>
      <c r="L465" s="32"/>
      <c r="M465" s="19"/>
      <c r="N465" s="19"/>
      <c r="O465" s="19"/>
      <c r="P465" s="19"/>
      <c r="Q465" s="28">
        <f t="shared" si="77"/>
        <v>0</v>
      </c>
      <c r="R465" s="32"/>
      <c r="S465" s="19"/>
      <c r="T465" s="32"/>
      <c r="U465" s="19"/>
      <c r="V465" s="28">
        <f t="shared" si="78"/>
        <v>0</v>
      </c>
      <c r="W465" s="17"/>
      <c r="X465" s="21" t="str">
        <f t="shared" si="79"/>
        <v/>
      </c>
    </row>
    <row r="466" spans="1:24" x14ac:dyDescent="0.25">
      <c r="A466" s="18" t="str">
        <f>IF(B466=0,"",VLOOKUP(B466,Mapping!$A$4:$B$18,2,FALSE))</f>
        <v/>
      </c>
      <c r="B466" s="17"/>
      <c r="C466" s="17"/>
      <c r="D466" s="17"/>
      <c r="E466" s="34"/>
      <c r="F466" s="20"/>
      <c r="G466" s="19"/>
      <c r="H466" s="19"/>
      <c r="I466" s="19"/>
      <c r="J466" s="19"/>
      <c r="K466" s="28">
        <f t="shared" si="76"/>
        <v>0</v>
      </c>
      <c r="L466" s="32"/>
      <c r="M466" s="19"/>
      <c r="N466" s="19"/>
      <c r="O466" s="19"/>
      <c r="P466" s="19"/>
      <c r="Q466" s="28">
        <f t="shared" si="77"/>
        <v>0</v>
      </c>
      <c r="R466" s="32"/>
      <c r="S466" s="19"/>
      <c r="T466" s="32"/>
      <c r="U466" s="19"/>
      <c r="V466" s="28">
        <f t="shared" si="78"/>
        <v>0</v>
      </c>
      <c r="W466" s="17"/>
      <c r="X466" s="21" t="str">
        <f t="shared" si="79"/>
        <v/>
      </c>
    </row>
    <row r="467" spans="1:24" x14ac:dyDescent="0.25">
      <c r="A467" s="18" t="str">
        <f>IF(B467=0,"",VLOOKUP(B467,Mapping!$A$4:$B$18,2,FALSE))</f>
        <v/>
      </c>
      <c r="B467" s="17"/>
      <c r="C467" s="17"/>
      <c r="D467" s="17"/>
      <c r="E467" s="34"/>
      <c r="F467" s="20"/>
      <c r="G467" s="19"/>
      <c r="H467" s="19"/>
      <c r="I467" s="19"/>
      <c r="J467" s="19"/>
      <c r="K467" s="28">
        <f t="shared" si="76"/>
        <v>0</v>
      </c>
      <c r="L467" s="32"/>
      <c r="M467" s="19"/>
      <c r="N467" s="19"/>
      <c r="O467" s="19"/>
      <c r="P467" s="19"/>
      <c r="Q467" s="28">
        <f t="shared" si="77"/>
        <v>0</v>
      </c>
      <c r="R467" s="32"/>
      <c r="S467" s="19"/>
      <c r="T467" s="32"/>
      <c r="U467" s="19"/>
      <c r="V467" s="28">
        <f t="shared" si="78"/>
        <v>0</v>
      </c>
      <c r="W467" s="17"/>
      <c r="X467" s="21" t="str">
        <f t="shared" si="79"/>
        <v/>
      </c>
    </row>
    <row r="468" spans="1:24" x14ac:dyDescent="0.25">
      <c r="A468" s="18" t="str">
        <f>IF(B468=0,"",VLOOKUP(B468,Mapping!$A$4:$B$18,2,FALSE))</f>
        <v/>
      </c>
      <c r="B468" s="17"/>
      <c r="C468" s="17"/>
      <c r="D468" s="17"/>
      <c r="E468" s="34"/>
      <c r="F468" s="20"/>
      <c r="G468" s="19"/>
      <c r="H468" s="19"/>
      <c r="I468" s="19"/>
      <c r="J468" s="19"/>
      <c r="K468" s="28">
        <f t="shared" si="76"/>
        <v>0</v>
      </c>
      <c r="L468" s="32"/>
      <c r="M468" s="19"/>
      <c r="N468" s="19"/>
      <c r="O468" s="19"/>
      <c r="P468" s="19"/>
      <c r="Q468" s="28">
        <f t="shared" si="77"/>
        <v>0</v>
      </c>
      <c r="R468" s="32"/>
      <c r="S468" s="19"/>
      <c r="T468" s="32"/>
      <c r="U468" s="19"/>
      <c r="V468" s="28">
        <f t="shared" si="78"/>
        <v>0</v>
      </c>
      <c r="W468" s="17"/>
      <c r="X468" s="21" t="str">
        <f t="shared" si="79"/>
        <v/>
      </c>
    </row>
    <row r="469" spans="1:24" x14ac:dyDescent="0.25">
      <c r="A469" s="18" t="str">
        <f>IF(B469=0,"",VLOOKUP(B469,Mapping!$A$4:$B$18,2,FALSE))</f>
        <v/>
      </c>
      <c r="B469" s="17"/>
      <c r="C469" s="17"/>
      <c r="D469" s="17"/>
      <c r="E469" s="34"/>
      <c r="F469" s="20"/>
      <c r="G469" s="19"/>
      <c r="H469" s="19"/>
      <c r="I469" s="19"/>
      <c r="J469" s="19"/>
      <c r="K469" s="28">
        <f t="shared" si="76"/>
        <v>0</v>
      </c>
      <c r="L469" s="32"/>
      <c r="M469" s="19"/>
      <c r="N469" s="19"/>
      <c r="O469" s="19"/>
      <c r="P469" s="19"/>
      <c r="Q469" s="28">
        <f t="shared" si="77"/>
        <v>0</v>
      </c>
      <c r="R469" s="32"/>
      <c r="S469" s="19"/>
      <c r="T469" s="32"/>
      <c r="U469" s="19"/>
      <c r="V469" s="28">
        <f t="shared" si="78"/>
        <v>0</v>
      </c>
      <c r="W469" s="17"/>
      <c r="X469" s="21" t="str">
        <f t="shared" si="79"/>
        <v/>
      </c>
    </row>
    <row r="470" spans="1:24" x14ac:dyDescent="0.25">
      <c r="A470" s="18" t="str">
        <f>IF(B470=0,"",VLOOKUP(B470,Mapping!$A$4:$B$18,2,FALSE))</f>
        <v/>
      </c>
      <c r="B470" s="17"/>
      <c r="C470" s="17"/>
      <c r="D470" s="17"/>
      <c r="E470" s="34"/>
      <c r="F470" s="20"/>
      <c r="G470" s="19"/>
      <c r="H470" s="19"/>
      <c r="I470" s="19"/>
      <c r="J470" s="19"/>
      <c r="K470" s="28">
        <f t="shared" si="76"/>
        <v>0</v>
      </c>
      <c r="L470" s="32"/>
      <c r="M470" s="19"/>
      <c r="N470" s="19"/>
      <c r="O470" s="19"/>
      <c r="P470" s="19"/>
      <c r="Q470" s="28">
        <f t="shared" si="77"/>
        <v>0</v>
      </c>
      <c r="R470" s="32"/>
      <c r="S470" s="19"/>
      <c r="T470" s="32"/>
      <c r="U470" s="19"/>
      <c r="V470" s="28">
        <f t="shared" si="78"/>
        <v>0</v>
      </c>
      <c r="W470" s="17"/>
      <c r="X470" s="21" t="str">
        <f t="shared" si="79"/>
        <v/>
      </c>
    </row>
    <row r="471" spans="1:24" x14ac:dyDescent="0.25">
      <c r="A471" s="18" t="str">
        <f>IF(B471=0,"",VLOOKUP(B471,Mapping!$A$4:$B$18,2,FALSE))</f>
        <v/>
      </c>
      <c r="B471" s="17"/>
      <c r="C471" s="17"/>
      <c r="D471" s="17"/>
      <c r="E471" s="34"/>
      <c r="F471" s="20"/>
      <c r="G471" s="19"/>
      <c r="H471" s="19"/>
      <c r="I471" s="19"/>
      <c r="J471" s="19"/>
      <c r="K471" s="28">
        <f t="shared" si="76"/>
        <v>0</v>
      </c>
      <c r="L471" s="32"/>
      <c r="M471" s="19"/>
      <c r="N471" s="19"/>
      <c r="O471" s="19"/>
      <c r="P471" s="19"/>
      <c r="Q471" s="28">
        <f t="shared" si="77"/>
        <v>0</v>
      </c>
      <c r="R471" s="32"/>
      <c r="S471" s="19"/>
      <c r="T471" s="32"/>
      <c r="U471" s="19"/>
      <c r="V471" s="28">
        <f t="shared" si="78"/>
        <v>0</v>
      </c>
      <c r="W471" s="17"/>
      <c r="X471" s="21" t="str">
        <f t="shared" si="79"/>
        <v/>
      </c>
    </row>
    <row r="472" spans="1:24" x14ac:dyDescent="0.25">
      <c r="A472" s="18" t="str">
        <f>IF(B472=0,"",VLOOKUP(B472,Mapping!$A$4:$B$18,2,FALSE))</f>
        <v/>
      </c>
      <c r="B472" s="17"/>
      <c r="C472" s="17"/>
      <c r="D472" s="17"/>
      <c r="E472" s="34"/>
      <c r="F472" s="20"/>
      <c r="G472" s="19"/>
      <c r="H472" s="19"/>
      <c r="I472" s="19"/>
      <c r="J472" s="19"/>
      <c r="K472" s="28">
        <f t="shared" si="76"/>
        <v>0</v>
      </c>
      <c r="L472" s="32"/>
      <c r="M472" s="19"/>
      <c r="N472" s="19"/>
      <c r="O472" s="19"/>
      <c r="P472" s="19"/>
      <c r="Q472" s="28">
        <f t="shared" si="77"/>
        <v>0</v>
      </c>
      <c r="R472" s="32"/>
      <c r="S472" s="19"/>
      <c r="T472" s="32"/>
      <c r="U472" s="19"/>
      <c r="V472" s="28">
        <f t="shared" si="78"/>
        <v>0</v>
      </c>
      <c r="W472" s="17"/>
      <c r="X472" s="21" t="str">
        <f t="shared" si="79"/>
        <v/>
      </c>
    </row>
    <row r="473" spans="1:24" x14ac:dyDescent="0.25">
      <c r="A473" s="18" t="str">
        <f>IF(B473=0,"",VLOOKUP(B473,Mapping!$A$4:$B$18,2,FALSE))</f>
        <v/>
      </c>
      <c r="B473" s="17"/>
      <c r="C473" s="17"/>
      <c r="D473" s="17"/>
      <c r="E473" s="34"/>
      <c r="F473" s="20"/>
      <c r="G473" s="19"/>
      <c r="H473" s="19"/>
      <c r="I473" s="19"/>
      <c r="J473" s="19"/>
      <c r="K473" s="28">
        <f t="shared" si="76"/>
        <v>0</v>
      </c>
      <c r="L473" s="32"/>
      <c r="M473" s="19"/>
      <c r="N473" s="19"/>
      <c r="O473" s="19"/>
      <c r="P473" s="19"/>
      <c r="Q473" s="28">
        <f t="shared" si="77"/>
        <v>0</v>
      </c>
      <c r="R473" s="32"/>
      <c r="S473" s="19"/>
      <c r="T473" s="32"/>
      <c r="U473" s="19"/>
      <c r="V473" s="28">
        <f t="shared" si="78"/>
        <v>0</v>
      </c>
      <c r="W473" s="17"/>
      <c r="X473" s="21" t="str">
        <f t="shared" si="79"/>
        <v/>
      </c>
    </row>
    <row r="474" spans="1:24" x14ac:dyDescent="0.25">
      <c r="A474" s="18" t="str">
        <f>IF(B474=0,"",VLOOKUP(B474,Mapping!$A$4:$B$18,2,FALSE))</f>
        <v/>
      </c>
      <c r="B474" s="17"/>
      <c r="C474" s="17"/>
      <c r="D474" s="17"/>
      <c r="E474" s="34"/>
      <c r="F474" s="20"/>
      <c r="G474" s="19"/>
      <c r="H474" s="19"/>
      <c r="I474" s="19"/>
      <c r="J474" s="19"/>
      <c r="K474" s="28">
        <f t="shared" ref="K474:K501" si="80">SUM(G474:J474)</f>
        <v>0</v>
      </c>
      <c r="L474" s="32"/>
      <c r="M474" s="19"/>
      <c r="N474" s="19"/>
      <c r="O474" s="19"/>
      <c r="P474" s="19"/>
      <c r="Q474" s="28">
        <f t="shared" si="77"/>
        <v>0</v>
      </c>
      <c r="R474" s="32"/>
      <c r="S474" s="19"/>
      <c r="T474" s="32"/>
      <c r="U474" s="19"/>
      <c r="V474" s="28">
        <f t="shared" si="78"/>
        <v>0</v>
      </c>
      <c r="W474" s="17"/>
      <c r="X474" s="21" t="str">
        <f t="shared" si="79"/>
        <v/>
      </c>
    </row>
    <row r="475" spans="1:24" x14ac:dyDescent="0.25">
      <c r="A475" s="18" t="str">
        <f>IF(B475=0,"",VLOOKUP(B475,Mapping!$A$4:$B$18,2,FALSE))</f>
        <v/>
      </c>
      <c r="B475" s="17"/>
      <c r="C475" s="17"/>
      <c r="D475" s="17"/>
      <c r="E475" s="34"/>
      <c r="F475" s="20"/>
      <c r="G475" s="19"/>
      <c r="H475" s="19"/>
      <c r="I475" s="19"/>
      <c r="J475" s="19"/>
      <c r="K475" s="28">
        <f t="shared" si="80"/>
        <v>0</v>
      </c>
      <c r="L475" s="32"/>
      <c r="M475" s="19"/>
      <c r="N475" s="19"/>
      <c r="O475" s="19"/>
      <c r="P475" s="19"/>
      <c r="Q475" s="28">
        <f t="shared" si="77"/>
        <v>0</v>
      </c>
      <c r="R475" s="32"/>
      <c r="S475" s="19"/>
      <c r="T475" s="32"/>
      <c r="U475" s="19"/>
      <c r="V475" s="28">
        <f t="shared" si="78"/>
        <v>0</v>
      </c>
      <c r="W475" s="17"/>
      <c r="X475" s="21" t="str">
        <f t="shared" si="79"/>
        <v/>
      </c>
    </row>
    <row r="476" spans="1:24" x14ac:dyDescent="0.25">
      <c r="A476" s="18" t="str">
        <f>IF(B476=0,"",VLOOKUP(B476,Mapping!$A$4:$B$18,2,FALSE))</f>
        <v/>
      </c>
      <c r="B476" s="17"/>
      <c r="C476" s="17"/>
      <c r="D476" s="17"/>
      <c r="E476" s="34"/>
      <c r="F476" s="20"/>
      <c r="G476" s="19"/>
      <c r="H476" s="19"/>
      <c r="I476" s="19"/>
      <c r="J476" s="19"/>
      <c r="K476" s="28">
        <f t="shared" si="80"/>
        <v>0</v>
      </c>
      <c r="L476" s="32"/>
      <c r="M476" s="19"/>
      <c r="N476" s="19"/>
      <c r="O476" s="19"/>
      <c r="P476" s="19"/>
      <c r="Q476" s="28">
        <f t="shared" si="77"/>
        <v>0</v>
      </c>
      <c r="R476" s="32"/>
      <c r="S476" s="19"/>
      <c r="T476" s="32"/>
      <c r="U476" s="19"/>
      <c r="V476" s="28">
        <f t="shared" si="78"/>
        <v>0</v>
      </c>
      <c r="W476" s="17"/>
      <c r="X476" s="21" t="str">
        <f t="shared" si="79"/>
        <v/>
      </c>
    </row>
    <row r="477" spans="1:24" x14ac:dyDescent="0.25">
      <c r="A477" s="18" t="str">
        <f>IF(B477=0,"",VLOOKUP(B477,Mapping!$A$4:$B$18,2,FALSE))</f>
        <v/>
      </c>
      <c r="B477" s="17"/>
      <c r="C477" s="17"/>
      <c r="D477" s="17"/>
      <c r="E477" s="34"/>
      <c r="F477" s="20"/>
      <c r="G477" s="19"/>
      <c r="H477" s="19"/>
      <c r="I477" s="19"/>
      <c r="J477" s="19"/>
      <c r="K477" s="28">
        <f t="shared" si="80"/>
        <v>0</v>
      </c>
      <c r="L477" s="32"/>
      <c r="M477" s="19"/>
      <c r="N477" s="19"/>
      <c r="O477" s="19"/>
      <c r="P477" s="19"/>
      <c r="Q477" s="28">
        <f t="shared" si="77"/>
        <v>0</v>
      </c>
      <c r="R477" s="32"/>
      <c r="S477" s="19"/>
      <c r="T477" s="32"/>
      <c r="U477" s="19"/>
      <c r="V477" s="28">
        <f t="shared" si="78"/>
        <v>0</v>
      </c>
      <c r="W477" s="17"/>
      <c r="X477" s="21" t="str">
        <f t="shared" si="79"/>
        <v/>
      </c>
    </row>
    <row r="478" spans="1:24" x14ac:dyDescent="0.25">
      <c r="A478" s="18" t="str">
        <f>IF(B478=0,"",VLOOKUP(B478,Mapping!$A$4:$B$18,2,FALSE))</f>
        <v/>
      </c>
      <c r="B478" s="17"/>
      <c r="C478" s="17"/>
      <c r="D478" s="17"/>
      <c r="E478" s="34"/>
      <c r="F478" s="20"/>
      <c r="G478" s="19"/>
      <c r="H478" s="19"/>
      <c r="I478" s="19"/>
      <c r="J478" s="19"/>
      <c r="K478" s="28">
        <f t="shared" si="80"/>
        <v>0</v>
      </c>
      <c r="L478" s="32"/>
      <c r="M478" s="19"/>
      <c r="N478" s="19"/>
      <c r="O478" s="19"/>
      <c r="P478" s="19"/>
      <c r="Q478" s="28">
        <f t="shared" si="77"/>
        <v>0</v>
      </c>
      <c r="R478" s="32"/>
      <c r="S478" s="19"/>
      <c r="T478" s="32"/>
      <c r="U478" s="19"/>
      <c r="V478" s="28">
        <f t="shared" si="78"/>
        <v>0</v>
      </c>
      <c r="W478" s="17"/>
      <c r="X478" s="21" t="str">
        <f t="shared" si="79"/>
        <v/>
      </c>
    </row>
    <row r="479" spans="1:24" x14ac:dyDescent="0.25">
      <c r="A479" s="18" t="str">
        <f>IF(B479=0,"",VLOOKUP(B479,Mapping!$A$4:$B$18,2,FALSE))</f>
        <v/>
      </c>
      <c r="B479" s="17"/>
      <c r="C479" s="17"/>
      <c r="D479" s="17"/>
      <c r="E479" s="34"/>
      <c r="F479" s="20"/>
      <c r="G479" s="19"/>
      <c r="H479" s="19"/>
      <c r="I479" s="19"/>
      <c r="J479" s="19"/>
      <c r="K479" s="28">
        <f t="shared" si="80"/>
        <v>0</v>
      </c>
      <c r="L479" s="32"/>
      <c r="M479" s="19"/>
      <c r="N479" s="19"/>
      <c r="O479" s="19"/>
      <c r="P479" s="19"/>
      <c r="Q479" s="28">
        <f t="shared" si="77"/>
        <v>0</v>
      </c>
      <c r="R479" s="32"/>
      <c r="S479" s="19"/>
      <c r="T479" s="32"/>
      <c r="U479" s="19"/>
      <c r="V479" s="28">
        <f t="shared" si="78"/>
        <v>0</v>
      </c>
      <c r="W479" s="17"/>
      <c r="X479" s="21" t="str">
        <f t="shared" si="79"/>
        <v/>
      </c>
    </row>
    <row r="480" spans="1:24" x14ac:dyDescent="0.25">
      <c r="A480" s="18" t="str">
        <f>IF(B480=0,"",VLOOKUP(B480,Mapping!$A$4:$B$18,2,FALSE))</f>
        <v/>
      </c>
      <c r="B480" s="17"/>
      <c r="C480" s="17"/>
      <c r="D480" s="17"/>
      <c r="E480" s="34"/>
      <c r="F480" s="20"/>
      <c r="G480" s="19"/>
      <c r="H480" s="19"/>
      <c r="I480" s="19"/>
      <c r="J480" s="19"/>
      <c r="K480" s="28">
        <f t="shared" si="80"/>
        <v>0</v>
      </c>
      <c r="L480" s="32"/>
      <c r="M480" s="19"/>
      <c r="N480" s="19"/>
      <c r="O480" s="19"/>
      <c r="P480" s="19"/>
      <c r="Q480" s="28">
        <f t="shared" si="77"/>
        <v>0</v>
      </c>
      <c r="R480" s="32"/>
      <c r="S480" s="19"/>
      <c r="T480" s="32"/>
      <c r="U480" s="19"/>
      <c r="V480" s="28">
        <f t="shared" si="78"/>
        <v>0</v>
      </c>
      <c r="W480" s="17"/>
      <c r="X480" s="21" t="str">
        <f t="shared" si="79"/>
        <v/>
      </c>
    </row>
    <row r="481" spans="1:24" x14ac:dyDescent="0.25">
      <c r="A481" s="18" t="str">
        <f>IF(B481=0,"",VLOOKUP(B481,Mapping!$A$4:$B$18,2,FALSE))</f>
        <v/>
      </c>
      <c r="B481" s="17"/>
      <c r="C481" s="17"/>
      <c r="D481" s="17"/>
      <c r="E481" s="34"/>
      <c r="F481" s="20"/>
      <c r="G481" s="19"/>
      <c r="H481" s="19"/>
      <c r="I481" s="19"/>
      <c r="J481" s="19"/>
      <c r="K481" s="28">
        <f t="shared" si="80"/>
        <v>0</v>
      </c>
      <c r="L481" s="32"/>
      <c r="M481" s="19"/>
      <c r="N481" s="19"/>
      <c r="O481" s="19"/>
      <c r="P481" s="19"/>
      <c r="Q481" s="28">
        <f t="shared" si="77"/>
        <v>0</v>
      </c>
      <c r="R481" s="32"/>
      <c r="S481" s="19"/>
      <c r="T481" s="32"/>
      <c r="U481" s="19"/>
      <c r="V481" s="28">
        <f t="shared" si="78"/>
        <v>0</v>
      </c>
      <c r="W481" s="17"/>
      <c r="X481" s="21" t="str">
        <f t="shared" si="79"/>
        <v/>
      </c>
    </row>
    <row r="482" spans="1:24" x14ac:dyDescent="0.25">
      <c r="A482" s="18" t="str">
        <f>IF(B482=0,"",VLOOKUP(B482,Mapping!$A$4:$B$18,2,FALSE))</f>
        <v/>
      </c>
      <c r="B482" s="17"/>
      <c r="C482" s="17"/>
      <c r="D482" s="17"/>
      <c r="E482" s="34"/>
      <c r="F482" s="20"/>
      <c r="G482" s="19"/>
      <c r="H482" s="19"/>
      <c r="I482" s="19"/>
      <c r="J482" s="19"/>
      <c r="K482" s="28">
        <f t="shared" si="80"/>
        <v>0</v>
      </c>
      <c r="L482" s="32"/>
      <c r="M482" s="19"/>
      <c r="N482" s="19"/>
      <c r="O482" s="19"/>
      <c r="P482" s="19"/>
      <c r="Q482" s="28">
        <f t="shared" si="77"/>
        <v>0</v>
      </c>
      <c r="R482" s="32"/>
      <c r="S482" s="19"/>
      <c r="T482" s="32"/>
      <c r="U482" s="19"/>
      <c r="V482" s="28">
        <f t="shared" si="78"/>
        <v>0</v>
      </c>
      <c r="W482" s="17"/>
      <c r="X482" s="21" t="str">
        <f t="shared" si="79"/>
        <v/>
      </c>
    </row>
    <row r="483" spans="1:24" x14ac:dyDescent="0.25">
      <c r="A483" s="18" t="str">
        <f>IF(B483=0,"",VLOOKUP(B483,Mapping!$A$4:$B$18,2,FALSE))</f>
        <v/>
      </c>
      <c r="B483" s="17"/>
      <c r="C483" s="17"/>
      <c r="D483" s="17"/>
      <c r="E483" s="34"/>
      <c r="F483" s="20"/>
      <c r="G483" s="19"/>
      <c r="H483" s="19"/>
      <c r="I483" s="19"/>
      <c r="J483" s="19"/>
      <c r="K483" s="28">
        <f t="shared" si="80"/>
        <v>0</v>
      </c>
      <c r="L483" s="32"/>
      <c r="M483" s="19"/>
      <c r="N483" s="19"/>
      <c r="O483" s="19"/>
      <c r="P483" s="19"/>
      <c r="Q483" s="28">
        <f t="shared" si="77"/>
        <v>0</v>
      </c>
      <c r="R483" s="32"/>
      <c r="S483" s="19"/>
      <c r="T483" s="32"/>
      <c r="U483" s="19"/>
      <c r="V483" s="28">
        <f t="shared" si="78"/>
        <v>0</v>
      </c>
      <c r="W483" s="17"/>
      <c r="X483" s="21" t="str">
        <f t="shared" si="79"/>
        <v/>
      </c>
    </row>
    <row r="484" spans="1:24" x14ac:dyDescent="0.25">
      <c r="A484" s="18" t="str">
        <f>IF(B484=0,"",VLOOKUP(B484,Mapping!$A$4:$B$18,2,FALSE))</f>
        <v/>
      </c>
      <c r="B484" s="17"/>
      <c r="C484" s="17"/>
      <c r="D484" s="17"/>
      <c r="E484" s="34"/>
      <c r="F484" s="20"/>
      <c r="G484" s="19"/>
      <c r="H484" s="19"/>
      <c r="I484" s="19"/>
      <c r="J484" s="19"/>
      <c r="K484" s="28">
        <f t="shared" si="80"/>
        <v>0</v>
      </c>
      <c r="L484" s="32"/>
      <c r="M484" s="19"/>
      <c r="N484" s="19"/>
      <c r="O484" s="19"/>
      <c r="P484" s="19"/>
      <c r="Q484" s="28">
        <f t="shared" si="77"/>
        <v>0</v>
      </c>
      <c r="R484" s="32"/>
      <c r="S484" s="19"/>
      <c r="T484" s="32"/>
      <c r="U484" s="19"/>
      <c r="V484" s="28">
        <f t="shared" si="78"/>
        <v>0</v>
      </c>
      <c r="W484" s="17"/>
      <c r="X484" s="21" t="str">
        <f t="shared" si="79"/>
        <v/>
      </c>
    </row>
    <row r="485" spans="1:24" x14ac:dyDescent="0.25">
      <c r="A485" s="18" t="str">
        <f>IF(B485=0,"",VLOOKUP(B485,Mapping!$A$4:$B$18,2,FALSE))</f>
        <v/>
      </c>
      <c r="B485" s="17"/>
      <c r="C485" s="17"/>
      <c r="D485" s="17"/>
      <c r="E485" s="34"/>
      <c r="F485" s="20"/>
      <c r="G485" s="19"/>
      <c r="H485" s="19"/>
      <c r="I485" s="19"/>
      <c r="J485" s="19"/>
      <c r="K485" s="28">
        <f t="shared" si="80"/>
        <v>0</v>
      </c>
      <c r="L485" s="32"/>
      <c r="M485" s="19"/>
      <c r="N485" s="19"/>
      <c r="O485" s="19"/>
      <c r="P485" s="19"/>
      <c r="Q485" s="28">
        <f t="shared" si="77"/>
        <v>0</v>
      </c>
      <c r="R485" s="32"/>
      <c r="S485" s="19"/>
      <c r="T485" s="32"/>
      <c r="U485" s="19"/>
      <c r="V485" s="28">
        <f t="shared" si="78"/>
        <v>0</v>
      </c>
      <c r="W485" s="17"/>
      <c r="X485" s="21" t="str">
        <f t="shared" si="79"/>
        <v/>
      </c>
    </row>
    <row r="486" spans="1:24" x14ac:dyDescent="0.25">
      <c r="A486" s="18" t="str">
        <f>IF(B486=0,"",VLOOKUP(B486,Mapping!$A$4:$B$18,2,FALSE))</f>
        <v/>
      </c>
      <c r="B486" s="17"/>
      <c r="C486" s="17"/>
      <c r="D486" s="17"/>
      <c r="E486" s="34"/>
      <c r="F486" s="20"/>
      <c r="G486" s="19"/>
      <c r="H486" s="19"/>
      <c r="I486" s="19"/>
      <c r="J486" s="19"/>
      <c r="K486" s="28">
        <f t="shared" si="80"/>
        <v>0</v>
      </c>
      <c r="L486" s="32"/>
      <c r="M486" s="19"/>
      <c r="N486" s="19"/>
      <c r="O486" s="19"/>
      <c r="P486" s="19"/>
      <c r="Q486" s="28">
        <f t="shared" si="77"/>
        <v>0</v>
      </c>
      <c r="R486" s="32"/>
      <c r="S486" s="19"/>
      <c r="T486" s="32"/>
      <c r="U486" s="19"/>
      <c r="V486" s="28">
        <f t="shared" si="78"/>
        <v>0</v>
      </c>
      <c r="W486" s="17"/>
      <c r="X486" s="21" t="str">
        <f t="shared" si="79"/>
        <v/>
      </c>
    </row>
    <row r="487" spans="1:24" x14ac:dyDescent="0.25">
      <c r="A487" s="18" t="str">
        <f>IF(B487=0,"",VLOOKUP(B487,Mapping!$A$4:$B$18,2,FALSE))</f>
        <v/>
      </c>
      <c r="B487" s="17"/>
      <c r="C487" s="17"/>
      <c r="D487" s="17"/>
      <c r="E487" s="34"/>
      <c r="F487" s="20"/>
      <c r="G487" s="19"/>
      <c r="H487" s="19"/>
      <c r="I487" s="19"/>
      <c r="J487" s="19"/>
      <c r="K487" s="28">
        <f t="shared" si="80"/>
        <v>0</v>
      </c>
      <c r="L487" s="32"/>
      <c r="M487" s="19"/>
      <c r="N487" s="19"/>
      <c r="O487" s="19"/>
      <c r="P487" s="19"/>
      <c r="Q487" s="28">
        <f t="shared" si="77"/>
        <v>0</v>
      </c>
      <c r="R487" s="32"/>
      <c r="S487" s="19"/>
      <c r="T487" s="32"/>
      <c r="U487" s="19"/>
      <c r="V487" s="28">
        <f t="shared" si="78"/>
        <v>0</v>
      </c>
      <c r="W487" s="17"/>
      <c r="X487" s="21" t="str">
        <f t="shared" si="79"/>
        <v/>
      </c>
    </row>
    <row r="488" spans="1:24" x14ac:dyDescent="0.25">
      <c r="A488" s="18" t="str">
        <f>IF(B488=0,"",VLOOKUP(B488,Mapping!$A$4:$B$18,2,FALSE))</f>
        <v/>
      </c>
      <c r="B488" s="17"/>
      <c r="C488" s="17"/>
      <c r="D488" s="17"/>
      <c r="E488" s="34"/>
      <c r="F488" s="20"/>
      <c r="G488" s="19"/>
      <c r="H488" s="19"/>
      <c r="I488" s="19"/>
      <c r="J488" s="19"/>
      <c r="K488" s="28">
        <f t="shared" si="80"/>
        <v>0</v>
      </c>
      <c r="L488" s="32"/>
      <c r="M488" s="19"/>
      <c r="N488" s="19"/>
      <c r="O488" s="19"/>
      <c r="P488" s="19"/>
      <c r="Q488" s="28">
        <f t="shared" si="77"/>
        <v>0</v>
      </c>
      <c r="R488" s="32"/>
      <c r="S488" s="19"/>
      <c r="T488" s="32"/>
      <c r="U488" s="19"/>
      <c r="V488" s="28">
        <f t="shared" si="78"/>
        <v>0</v>
      </c>
      <c r="W488" s="17"/>
      <c r="X488" s="21" t="str">
        <f t="shared" si="79"/>
        <v/>
      </c>
    </row>
    <row r="489" spans="1:24" x14ac:dyDescent="0.25">
      <c r="A489" s="18" t="str">
        <f>IF(B489=0,"",VLOOKUP(B489,Mapping!$A$4:$B$18,2,FALSE))</f>
        <v/>
      </c>
      <c r="B489" s="17"/>
      <c r="C489" s="17"/>
      <c r="D489" s="17"/>
      <c r="E489" s="34"/>
      <c r="F489" s="20"/>
      <c r="G489" s="19"/>
      <c r="H489" s="19"/>
      <c r="I489" s="19"/>
      <c r="J489" s="19"/>
      <c r="K489" s="28">
        <f t="shared" si="80"/>
        <v>0</v>
      </c>
      <c r="L489" s="32"/>
      <c r="M489" s="19"/>
      <c r="N489" s="19"/>
      <c r="O489" s="19"/>
      <c r="P489" s="19"/>
      <c r="Q489" s="28">
        <f t="shared" si="77"/>
        <v>0</v>
      </c>
      <c r="R489" s="32"/>
      <c r="S489" s="19"/>
      <c r="T489" s="32"/>
      <c r="U489" s="19"/>
      <c r="V489" s="28">
        <f t="shared" si="78"/>
        <v>0</v>
      </c>
      <c r="W489" s="17"/>
      <c r="X489" s="21" t="str">
        <f t="shared" si="79"/>
        <v/>
      </c>
    </row>
    <row r="490" spans="1:24" x14ac:dyDescent="0.25">
      <c r="A490" s="18" t="str">
        <f>IF(B490=0,"",VLOOKUP(B490,Mapping!$A$4:$B$18,2,FALSE))</f>
        <v/>
      </c>
      <c r="B490" s="17"/>
      <c r="C490" s="17"/>
      <c r="D490" s="17"/>
      <c r="E490" s="34"/>
      <c r="F490" s="20"/>
      <c r="G490" s="19"/>
      <c r="H490" s="19"/>
      <c r="I490" s="19"/>
      <c r="J490" s="19"/>
      <c r="K490" s="28">
        <f t="shared" si="80"/>
        <v>0</v>
      </c>
      <c r="L490" s="32"/>
      <c r="M490" s="19"/>
      <c r="N490" s="19"/>
      <c r="O490" s="19"/>
      <c r="P490" s="19"/>
      <c r="Q490" s="28">
        <f t="shared" si="77"/>
        <v>0</v>
      </c>
      <c r="R490" s="32"/>
      <c r="S490" s="19"/>
      <c r="T490" s="32"/>
      <c r="U490" s="19"/>
      <c r="V490" s="28">
        <f t="shared" si="78"/>
        <v>0</v>
      </c>
      <c r="W490" s="17"/>
      <c r="X490" s="21" t="str">
        <f t="shared" si="79"/>
        <v/>
      </c>
    </row>
    <row r="491" spans="1:24" x14ac:dyDescent="0.25">
      <c r="A491" s="18" t="str">
        <f>IF(B491=0,"",VLOOKUP(B491,Mapping!$A$4:$B$18,2,FALSE))</f>
        <v/>
      </c>
      <c r="B491" s="17"/>
      <c r="C491" s="17"/>
      <c r="D491" s="17"/>
      <c r="E491" s="34"/>
      <c r="F491" s="20"/>
      <c r="G491" s="19"/>
      <c r="H491" s="19"/>
      <c r="I491" s="19"/>
      <c r="J491" s="19"/>
      <c r="K491" s="28">
        <f t="shared" si="80"/>
        <v>0</v>
      </c>
      <c r="L491" s="32"/>
      <c r="M491" s="19"/>
      <c r="N491" s="19"/>
      <c r="O491" s="19"/>
      <c r="P491" s="19"/>
      <c r="Q491" s="28">
        <f t="shared" si="77"/>
        <v>0</v>
      </c>
      <c r="R491" s="32"/>
      <c r="S491" s="19"/>
      <c r="T491" s="32"/>
      <c r="U491" s="19"/>
      <c r="V491" s="28">
        <f t="shared" si="78"/>
        <v>0</v>
      </c>
      <c r="W491" s="17"/>
      <c r="X491" s="21" t="str">
        <f t="shared" si="79"/>
        <v/>
      </c>
    </row>
    <row r="492" spans="1:24" x14ac:dyDescent="0.25">
      <c r="A492" s="18" t="str">
        <f>IF(B492=0,"",VLOOKUP(B492,Mapping!$A$4:$B$18,2,FALSE))</f>
        <v/>
      </c>
      <c r="B492" s="17"/>
      <c r="C492" s="17"/>
      <c r="D492" s="17"/>
      <c r="E492" s="34"/>
      <c r="F492" s="20"/>
      <c r="G492" s="19"/>
      <c r="H492" s="19"/>
      <c r="I492" s="19"/>
      <c r="J492" s="19"/>
      <c r="K492" s="28">
        <f t="shared" si="80"/>
        <v>0</v>
      </c>
      <c r="L492" s="32"/>
      <c r="M492" s="19"/>
      <c r="N492" s="19"/>
      <c r="O492" s="19"/>
      <c r="P492" s="19"/>
      <c r="Q492" s="28">
        <f t="shared" si="77"/>
        <v>0</v>
      </c>
      <c r="R492" s="32"/>
      <c r="S492" s="19"/>
      <c r="T492" s="32"/>
      <c r="U492" s="19"/>
      <c r="V492" s="28">
        <f t="shared" si="78"/>
        <v>0</v>
      </c>
      <c r="W492" s="17"/>
      <c r="X492" s="21" t="str">
        <f t="shared" si="79"/>
        <v/>
      </c>
    </row>
    <row r="493" spans="1:24" x14ac:dyDescent="0.25">
      <c r="A493" s="18" t="str">
        <f>IF(B493=0,"",VLOOKUP(B493,Mapping!$A$4:$B$18,2,FALSE))</f>
        <v/>
      </c>
      <c r="B493" s="17"/>
      <c r="C493" s="17"/>
      <c r="D493" s="17"/>
      <c r="E493" s="34"/>
      <c r="F493" s="20"/>
      <c r="G493" s="19"/>
      <c r="H493" s="19"/>
      <c r="I493" s="19"/>
      <c r="J493" s="19"/>
      <c r="K493" s="28">
        <f t="shared" si="80"/>
        <v>0</v>
      </c>
      <c r="L493" s="32"/>
      <c r="M493" s="19"/>
      <c r="N493" s="19"/>
      <c r="O493" s="19"/>
      <c r="P493" s="19"/>
      <c r="Q493" s="28">
        <f t="shared" si="77"/>
        <v>0</v>
      </c>
      <c r="R493" s="32"/>
      <c r="S493" s="19"/>
      <c r="T493" s="32"/>
      <c r="U493" s="19"/>
      <c r="V493" s="28">
        <f t="shared" si="78"/>
        <v>0</v>
      </c>
      <c r="W493" s="17"/>
      <c r="X493" s="21" t="str">
        <f t="shared" si="79"/>
        <v/>
      </c>
    </row>
    <row r="494" spans="1:24" x14ac:dyDescent="0.25">
      <c r="A494" s="18" t="str">
        <f>IF(B494=0,"",VLOOKUP(B494,Mapping!$A$4:$B$18,2,FALSE))</f>
        <v/>
      </c>
      <c r="B494" s="17"/>
      <c r="C494" s="17"/>
      <c r="D494" s="17"/>
      <c r="E494" s="34"/>
      <c r="F494" s="20"/>
      <c r="G494" s="19"/>
      <c r="H494" s="19"/>
      <c r="I494" s="19"/>
      <c r="J494" s="19"/>
      <c r="K494" s="28">
        <f t="shared" si="80"/>
        <v>0</v>
      </c>
      <c r="L494" s="32"/>
      <c r="M494" s="19"/>
      <c r="N494" s="19"/>
      <c r="O494" s="19"/>
      <c r="P494" s="19"/>
      <c r="Q494" s="28">
        <f t="shared" si="77"/>
        <v>0</v>
      </c>
      <c r="R494" s="32"/>
      <c r="S494" s="19"/>
      <c r="T494" s="32"/>
      <c r="U494" s="19"/>
      <c r="V494" s="28">
        <f t="shared" si="78"/>
        <v>0</v>
      </c>
      <c r="W494" s="17"/>
      <c r="X494" s="21" t="str">
        <f t="shared" si="79"/>
        <v/>
      </c>
    </row>
    <row r="495" spans="1:24" x14ac:dyDescent="0.25">
      <c r="A495" s="18" t="str">
        <f>IF(B495=0,"",VLOOKUP(B495,Mapping!$A$4:$B$18,2,FALSE))</f>
        <v/>
      </c>
      <c r="B495" s="17"/>
      <c r="C495" s="17"/>
      <c r="D495" s="17"/>
      <c r="E495" s="34"/>
      <c r="F495" s="20"/>
      <c r="G495" s="19"/>
      <c r="H495" s="19"/>
      <c r="I495" s="19"/>
      <c r="J495" s="19"/>
      <c r="K495" s="28">
        <f t="shared" si="80"/>
        <v>0</v>
      </c>
      <c r="L495" s="32"/>
      <c r="M495" s="19"/>
      <c r="N495" s="19"/>
      <c r="O495" s="19"/>
      <c r="P495" s="19"/>
      <c r="Q495" s="28">
        <f t="shared" si="77"/>
        <v>0</v>
      </c>
      <c r="R495" s="32"/>
      <c r="S495" s="19"/>
      <c r="T495" s="32"/>
      <c r="U495" s="19"/>
      <c r="V495" s="28">
        <f t="shared" si="78"/>
        <v>0</v>
      </c>
      <c r="W495" s="17"/>
      <c r="X495" s="21" t="str">
        <f t="shared" si="79"/>
        <v/>
      </c>
    </row>
    <row r="496" spans="1:24" x14ac:dyDescent="0.25">
      <c r="A496" s="18" t="str">
        <f>IF(B496=0,"",VLOOKUP(B496,Mapping!$A$4:$B$18,2,FALSE))</f>
        <v/>
      </c>
      <c r="B496" s="17"/>
      <c r="C496" s="17"/>
      <c r="D496" s="17"/>
      <c r="E496" s="34"/>
      <c r="F496" s="20"/>
      <c r="G496" s="19"/>
      <c r="H496" s="19"/>
      <c r="I496" s="19"/>
      <c r="J496" s="19"/>
      <c r="K496" s="28">
        <f t="shared" si="80"/>
        <v>0</v>
      </c>
      <c r="L496" s="32"/>
      <c r="M496" s="19"/>
      <c r="N496" s="19"/>
      <c r="O496" s="19"/>
      <c r="P496" s="19"/>
      <c r="Q496" s="28">
        <f t="shared" si="77"/>
        <v>0</v>
      </c>
      <c r="R496" s="32"/>
      <c r="S496" s="19"/>
      <c r="T496" s="32"/>
      <c r="U496" s="19"/>
      <c r="V496" s="28">
        <f t="shared" si="78"/>
        <v>0</v>
      </c>
      <c r="W496" s="17"/>
      <c r="X496" s="21" t="str">
        <f t="shared" si="79"/>
        <v/>
      </c>
    </row>
    <row r="497" spans="1:25" x14ac:dyDescent="0.25">
      <c r="A497" s="18" t="str">
        <f>IF(B497=0,"",VLOOKUP(B497,Mapping!$A$4:$B$18,2,FALSE))</f>
        <v/>
      </c>
      <c r="B497" s="17"/>
      <c r="C497" s="17"/>
      <c r="D497" s="17"/>
      <c r="E497" s="34"/>
      <c r="F497" s="20"/>
      <c r="G497" s="19"/>
      <c r="H497" s="19"/>
      <c r="I497" s="19"/>
      <c r="J497" s="19"/>
      <c r="K497" s="28">
        <f t="shared" si="80"/>
        <v>0</v>
      </c>
      <c r="L497" s="32"/>
      <c r="M497" s="19"/>
      <c r="N497" s="19"/>
      <c r="O497" s="19"/>
      <c r="P497" s="19"/>
      <c r="Q497" s="28">
        <f t="shared" si="77"/>
        <v>0</v>
      </c>
      <c r="R497" s="32"/>
      <c r="S497" s="19"/>
      <c r="T497" s="32"/>
      <c r="U497" s="19"/>
      <c r="V497" s="28">
        <f t="shared" si="78"/>
        <v>0</v>
      </c>
      <c r="W497" s="17"/>
      <c r="X497" s="21" t="str">
        <f t="shared" si="79"/>
        <v/>
      </c>
    </row>
    <row r="498" spans="1:25" x14ac:dyDescent="0.25">
      <c r="A498" s="18" t="str">
        <f>IF(B498=0,"",VLOOKUP(B498,Mapping!$A$4:$B$18,2,FALSE))</f>
        <v/>
      </c>
      <c r="B498" s="17"/>
      <c r="C498" s="17"/>
      <c r="D498" s="17"/>
      <c r="E498" s="34"/>
      <c r="F498" s="20"/>
      <c r="G498" s="19"/>
      <c r="H498" s="19"/>
      <c r="I498" s="19"/>
      <c r="J498" s="19"/>
      <c r="K498" s="28">
        <f t="shared" si="80"/>
        <v>0</v>
      </c>
      <c r="L498" s="32"/>
      <c r="M498" s="19"/>
      <c r="N498" s="19"/>
      <c r="O498" s="19"/>
      <c r="P498" s="19"/>
      <c r="Q498" s="28">
        <f t="shared" si="77"/>
        <v>0</v>
      </c>
      <c r="R498" s="32"/>
      <c r="S498" s="19"/>
      <c r="T498" s="32"/>
      <c r="U498" s="19"/>
      <c r="V498" s="28">
        <f t="shared" si="78"/>
        <v>0</v>
      </c>
      <c r="W498" s="17"/>
      <c r="X498" s="21" t="str">
        <f t="shared" si="79"/>
        <v/>
      </c>
    </row>
    <row r="499" spans="1:25" x14ac:dyDescent="0.25">
      <c r="A499" s="18" t="str">
        <f>IF(B499=0,"",VLOOKUP(B499,Mapping!$A$4:$B$18,2,FALSE))</f>
        <v/>
      </c>
      <c r="B499" s="17"/>
      <c r="C499" s="17"/>
      <c r="D499" s="17"/>
      <c r="E499" s="34"/>
      <c r="F499" s="20"/>
      <c r="G499" s="19"/>
      <c r="H499" s="19"/>
      <c r="I499" s="19"/>
      <c r="J499" s="19"/>
      <c r="K499" s="28">
        <f t="shared" si="80"/>
        <v>0</v>
      </c>
      <c r="L499" s="32"/>
      <c r="M499" s="19"/>
      <c r="N499" s="19"/>
      <c r="O499" s="19"/>
      <c r="P499" s="19"/>
      <c r="Q499" s="28">
        <f t="shared" si="77"/>
        <v>0</v>
      </c>
      <c r="R499" s="32"/>
      <c r="S499" s="19"/>
      <c r="T499" s="32"/>
      <c r="U499" s="19"/>
      <c r="V499" s="28">
        <f t="shared" si="78"/>
        <v>0</v>
      </c>
      <c r="W499" s="17"/>
      <c r="X499" s="21" t="str">
        <f t="shared" si="79"/>
        <v/>
      </c>
    </row>
    <row r="500" spans="1:25" x14ac:dyDescent="0.25">
      <c r="A500" s="18" t="str">
        <f>IF(B500=0,"",VLOOKUP(B500,Mapping!$A$4:$B$18,2,FALSE))</f>
        <v/>
      </c>
      <c r="B500" s="17"/>
      <c r="C500" s="17"/>
      <c r="D500" s="17"/>
      <c r="E500" s="34"/>
      <c r="F500" s="20"/>
      <c r="G500" s="19"/>
      <c r="H500" s="19"/>
      <c r="I500" s="19"/>
      <c r="J500" s="19"/>
      <c r="K500" s="28">
        <f t="shared" si="80"/>
        <v>0</v>
      </c>
      <c r="L500" s="32"/>
      <c r="M500" s="19"/>
      <c r="N500" s="19"/>
      <c r="O500" s="19"/>
      <c r="P500" s="19"/>
      <c r="Q500" s="28">
        <f t="shared" si="77"/>
        <v>0</v>
      </c>
      <c r="R500" s="32"/>
      <c r="S500" s="19"/>
      <c r="T500" s="32"/>
      <c r="U500" s="19"/>
      <c r="V500" s="28">
        <f t="shared" si="78"/>
        <v>0</v>
      </c>
      <c r="W500" s="17"/>
      <c r="X500" s="21" t="str">
        <f t="shared" si="79"/>
        <v/>
      </c>
    </row>
    <row r="501" spans="1:25" x14ac:dyDescent="0.25">
      <c r="A501" s="18" t="str">
        <f>IF(B501=0,"",VLOOKUP(B501,Mapping!$A$4:$B$18,2,FALSE))</f>
        <v/>
      </c>
      <c r="B501" s="17"/>
      <c r="C501" s="17"/>
      <c r="D501" s="17"/>
      <c r="E501" s="34"/>
      <c r="F501" s="20"/>
      <c r="G501" s="19"/>
      <c r="H501" s="19"/>
      <c r="I501" s="19"/>
      <c r="J501" s="19"/>
      <c r="K501" s="28">
        <f t="shared" si="80"/>
        <v>0</v>
      </c>
      <c r="L501" s="32"/>
      <c r="M501" s="19"/>
      <c r="N501" s="19"/>
      <c r="O501" s="19"/>
      <c r="P501" s="19"/>
      <c r="Q501" s="28">
        <f t="shared" si="77"/>
        <v>0</v>
      </c>
      <c r="R501" s="32"/>
      <c r="S501" s="19"/>
      <c r="T501" s="32"/>
      <c r="U501" s="19"/>
      <c r="V501" s="28">
        <f t="shared" si="78"/>
        <v>0</v>
      </c>
      <c r="W501" s="17"/>
      <c r="X501" s="21" t="str">
        <f t="shared" si="79"/>
        <v/>
      </c>
    </row>
    <row r="502" spans="1:25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5" x14ac:dyDescent="0.25">
      <c r="A503" s="4" t="s">
        <v>48</v>
      </c>
      <c r="B503" s="4"/>
      <c r="C503" s="4"/>
      <c r="D503" s="4"/>
      <c r="E503" s="4"/>
      <c r="F503" s="6">
        <f>SUM(F442:F501)</f>
        <v>0</v>
      </c>
      <c r="G503" s="5">
        <f>SUM(G442:G502)</f>
        <v>0</v>
      </c>
      <c r="H503" s="5">
        <f>SUM(H442:H502)</f>
        <v>0</v>
      </c>
      <c r="I503" s="5">
        <f>SUM(I442:I502)</f>
        <v>0</v>
      </c>
      <c r="J503" s="5">
        <f>SUM(J442:J502)</f>
        <v>0</v>
      </c>
      <c r="K503" s="5">
        <f>SUM(K442:K502)</f>
        <v>0</v>
      </c>
      <c r="L503" s="6">
        <f>SUM(L442:L501)</f>
        <v>0</v>
      </c>
      <c r="M503" s="5">
        <f t="shared" ref="M503:P503" si="81">SUM(M442:M502)</f>
        <v>0</v>
      </c>
      <c r="N503" s="5">
        <f t="shared" si="81"/>
        <v>0</v>
      </c>
      <c r="O503" s="5">
        <f t="shared" si="81"/>
        <v>0</v>
      </c>
      <c r="P503" s="5">
        <f t="shared" si="81"/>
        <v>0</v>
      </c>
      <c r="Q503" s="5">
        <f>SUM(Q442:Q502)</f>
        <v>0</v>
      </c>
      <c r="R503" s="6">
        <f>SUM(R442:R501)</f>
        <v>0</v>
      </c>
      <c r="S503" s="5">
        <f>SUM(S442:S502)</f>
        <v>0</v>
      </c>
      <c r="T503" s="6">
        <f>SUM(T442:T501)</f>
        <v>0</v>
      </c>
      <c r="U503" s="5">
        <f>SUM(U442:U502)</f>
        <v>0</v>
      </c>
      <c r="V503" s="5">
        <f>SUM(V442:V502)</f>
        <v>0</v>
      </c>
      <c r="W503" s="13"/>
    </row>
    <row r="504" spans="1:25" x14ac:dyDescent="0.25">
      <c r="A504" s="4" t="s">
        <v>35</v>
      </c>
      <c r="B504" s="4"/>
      <c r="C504" s="4"/>
      <c r="D504" s="4"/>
      <c r="E504" s="25" t="s">
        <v>36</v>
      </c>
      <c r="F504" s="4"/>
      <c r="G504" s="5">
        <f>SUMIF($X$442:$X$501,$E$504,G442:G501)*$Y$1</f>
        <v>0</v>
      </c>
      <c r="H504" s="5">
        <f>SUMIF($X$442:$X$501,$E$504,H442:H501)*$Y$1</f>
        <v>0</v>
      </c>
      <c r="I504" s="5">
        <f>SUMIF($X$442:$X$501,$E$504,I442:I501)*$Y$1</f>
        <v>0</v>
      </c>
      <c r="J504" s="5">
        <f>SUMIF($X$442:$X$501,$E$504,J442:J501)*$Y$1</f>
        <v>0</v>
      </c>
      <c r="K504" s="5">
        <f>SUMIF($X$442:$X$501,$E$504,K442:K501)*$Y$1</f>
        <v>0</v>
      </c>
      <c r="L504" s="5"/>
      <c r="M504" s="5">
        <f>SUMIF($X$442:$X$501,$E$504,M442:M501)*$Y$1</f>
        <v>0</v>
      </c>
      <c r="N504" s="5">
        <f>SUMIF($X$442:$X$501,$E$504,N442:N501)*$Y$1</f>
        <v>0</v>
      </c>
      <c r="O504" s="5">
        <f>SUMIF($X$442:$X$501,$E$504,O442:O501)*$Y$1</f>
        <v>0</v>
      </c>
      <c r="P504" s="5">
        <f>SUMIF($X$442:$X$501,$E$504,P442:P501)*$Y$1</f>
        <v>0</v>
      </c>
      <c r="Q504" s="5">
        <f>SUMIF($X$442:$X$501,$E$504,Q442:Q501)*$Y$1</f>
        <v>0</v>
      </c>
      <c r="R504" s="5"/>
      <c r="S504" s="5">
        <f>SUMIF($X$442:$X$501,$E$504,S442:S501)*$Y$1</f>
        <v>0</v>
      </c>
      <c r="T504" s="5"/>
      <c r="U504" s="5">
        <f>SUMIF($X$442:$X$501,$E$504,U442:U501)*$Y$1</f>
        <v>0</v>
      </c>
      <c r="V504" s="5">
        <f>SUMIF($X$442:$X$501,$E$504,V442:V501)*$Y$1</f>
        <v>0</v>
      </c>
      <c r="W504" s="13"/>
    </row>
    <row r="505" spans="1:25" x14ac:dyDescent="0.25">
      <c r="A505" s="4" t="s">
        <v>37</v>
      </c>
      <c r="B505" s="4"/>
      <c r="C505" s="4"/>
      <c r="D505" s="4"/>
      <c r="E505" s="4"/>
      <c r="F505" s="4"/>
      <c r="G505" s="5">
        <f>SUM(G503:G504)</f>
        <v>0</v>
      </c>
      <c r="H505" s="5">
        <f t="shared" ref="H505" si="82">SUM(H503:H504)</f>
        <v>0</v>
      </c>
      <c r="I505" s="5">
        <f t="shared" ref="I505" si="83">SUM(I503:I504)</f>
        <v>0</v>
      </c>
      <c r="J505" s="5">
        <f t="shared" ref="J505" si="84">SUM(J503:J504)</f>
        <v>0</v>
      </c>
      <c r="K505" s="5">
        <f t="shared" ref="K505:P505" si="85">SUM(K503:K504)</f>
        <v>0</v>
      </c>
      <c r="L505" s="5"/>
      <c r="M505" s="5">
        <f t="shared" si="85"/>
        <v>0</v>
      </c>
      <c r="N505" s="5">
        <f t="shared" si="85"/>
        <v>0</v>
      </c>
      <c r="O505" s="5">
        <f t="shared" si="85"/>
        <v>0</v>
      </c>
      <c r="P505" s="5">
        <f t="shared" si="85"/>
        <v>0</v>
      </c>
      <c r="Q505" s="5">
        <f t="shared" ref="Q505" si="86">SUM(Q503:Q504)</f>
        <v>0</v>
      </c>
      <c r="R505" s="5"/>
      <c r="S505" s="5">
        <f t="shared" ref="S505" si="87">SUM(S503:S504)</f>
        <v>0</v>
      </c>
      <c r="T505" s="5"/>
      <c r="U505" s="5">
        <f t="shared" ref="U505" si="88">SUM(U503:U504)</f>
        <v>0</v>
      </c>
      <c r="V505" s="5">
        <f t="shared" ref="V505" si="89">SUM(V503:V504)</f>
        <v>0</v>
      </c>
      <c r="W505" s="13"/>
    </row>
    <row r="506" spans="1:25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5" x14ac:dyDescent="0.25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5" x14ac:dyDescent="0.25">
      <c r="A508" s="13" t="s">
        <v>41</v>
      </c>
      <c r="B508" s="82"/>
      <c r="C508" s="83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Y508" s="21">
        <f>B508</f>
        <v>0</v>
      </c>
    </row>
    <row r="509" spans="1:25" x14ac:dyDescent="0.25">
      <c r="A509" s="14" t="s">
        <v>68</v>
      </c>
      <c r="B509" s="82"/>
      <c r="C509" s="83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</row>
    <row r="510" spans="1:25" x14ac:dyDescent="0.25">
      <c r="A510" s="14" t="s">
        <v>69</v>
      </c>
      <c r="B510" s="82"/>
      <c r="C510" s="83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</row>
    <row r="511" spans="1:25" x14ac:dyDescent="0.25">
      <c r="A511" s="14" t="s">
        <v>70</v>
      </c>
      <c r="B511" s="82"/>
      <c r="C511" s="83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</row>
    <row r="512" spans="1:25" x14ac:dyDescent="0.25">
      <c r="A512" s="76" t="s">
        <v>8</v>
      </c>
      <c r="B512" s="76" t="s">
        <v>9</v>
      </c>
      <c r="C512" s="81" t="s">
        <v>10</v>
      </c>
      <c r="D512" s="81" t="s">
        <v>45</v>
      </c>
      <c r="E512" s="76" t="s">
        <v>12</v>
      </c>
      <c r="F512" s="78" t="s">
        <v>13</v>
      </c>
      <c r="G512" s="79"/>
      <c r="H512" s="79"/>
      <c r="I512" s="79"/>
      <c r="J512" s="79"/>
      <c r="K512" s="80"/>
      <c r="L512" s="78" t="s">
        <v>14</v>
      </c>
      <c r="M512" s="79"/>
      <c r="N512" s="79"/>
      <c r="O512" s="79"/>
      <c r="P512" s="79"/>
      <c r="Q512" s="80"/>
      <c r="R512" s="78" t="s">
        <v>15</v>
      </c>
      <c r="S512" s="80"/>
      <c r="T512" s="78" t="s">
        <v>46</v>
      </c>
      <c r="U512" s="80"/>
      <c r="V512" s="81" t="s">
        <v>16</v>
      </c>
      <c r="W512" s="81" t="s">
        <v>17</v>
      </c>
    </row>
    <row r="513" spans="1:24" x14ac:dyDescent="0.25">
      <c r="A513" s="77"/>
      <c r="B513" s="77"/>
      <c r="C513" s="81"/>
      <c r="D513" s="81"/>
      <c r="E513" s="77"/>
      <c r="F513" s="2" t="s">
        <v>19</v>
      </c>
      <c r="G513" s="1" t="s">
        <v>20</v>
      </c>
      <c r="H513" s="1" t="s">
        <v>21</v>
      </c>
      <c r="I513" s="1" t="s">
        <v>22</v>
      </c>
      <c r="J513" s="1" t="s">
        <v>23</v>
      </c>
      <c r="K513" s="1" t="s">
        <v>24</v>
      </c>
      <c r="L513" s="1" t="s">
        <v>19</v>
      </c>
      <c r="M513" s="1" t="s">
        <v>20</v>
      </c>
      <c r="N513" s="1" t="s">
        <v>21</v>
      </c>
      <c r="O513" s="1" t="s">
        <v>22</v>
      </c>
      <c r="P513" s="1" t="s">
        <v>23</v>
      </c>
      <c r="Q513" s="1" t="s">
        <v>25</v>
      </c>
      <c r="R513" s="1" t="s">
        <v>19</v>
      </c>
      <c r="S513" s="1" t="s">
        <v>47</v>
      </c>
      <c r="T513" s="1" t="s">
        <v>19</v>
      </c>
      <c r="U513" s="1" t="s">
        <v>47</v>
      </c>
      <c r="V513" s="81"/>
      <c r="W513" s="81"/>
    </row>
    <row r="514" spans="1:24" x14ac:dyDescent="0.25">
      <c r="A514" s="18" t="str">
        <f>IF(B514=0,"",VLOOKUP(B514,Mapping!$A$4:$B$18,2,FALSE))</f>
        <v/>
      </c>
      <c r="B514" s="17"/>
      <c r="C514" s="17"/>
      <c r="D514" s="17"/>
      <c r="E514" s="34"/>
      <c r="F514" s="20"/>
      <c r="G514" s="19"/>
      <c r="H514" s="19"/>
      <c r="I514" s="19"/>
      <c r="J514" s="19"/>
      <c r="K514" s="28">
        <f t="shared" ref="K514:K545" si="90">SUM(G514:J514)</f>
        <v>0</v>
      </c>
      <c r="L514" s="32"/>
      <c r="M514" s="19"/>
      <c r="N514" s="19"/>
      <c r="O514" s="19"/>
      <c r="P514" s="19"/>
      <c r="Q514" s="28">
        <f t="shared" ref="Q514:Q573" si="91">SUM(M514:P514)</f>
        <v>0</v>
      </c>
      <c r="R514" s="32"/>
      <c r="S514" s="19"/>
      <c r="T514" s="32"/>
      <c r="U514" s="19"/>
      <c r="V514" s="28">
        <f t="shared" ref="V514:V573" si="92">K514+Q514+S514+U514</f>
        <v>0</v>
      </c>
      <c r="W514" s="17"/>
      <c r="X514" s="21" t="str">
        <f t="shared" ref="X514:X573" si="93">IF(B514=0,"",IF(D514="OICR","No",IF(OR(B514="External Research Services",OR(B514="Equipment",B514="Information Technology",B514="Software",B514="Dissemination of Research Results",B514="Educational Outreach Activities",B514="Commercialization Activities",B514="Core Resources - Ext. Research Services")),"No","Yes")))</f>
        <v/>
      </c>
    </row>
    <row r="515" spans="1:24" x14ac:dyDescent="0.25">
      <c r="A515" s="18" t="str">
        <f>IF(B515=0,"",VLOOKUP(B515,Mapping!$A$4:$B$18,2,FALSE))</f>
        <v/>
      </c>
      <c r="B515" s="17"/>
      <c r="C515" s="17"/>
      <c r="D515" s="17"/>
      <c r="E515" s="34"/>
      <c r="F515" s="20"/>
      <c r="G515" s="19"/>
      <c r="H515" s="19"/>
      <c r="I515" s="19"/>
      <c r="J515" s="19"/>
      <c r="K515" s="28">
        <f t="shared" si="90"/>
        <v>0</v>
      </c>
      <c r="L515" s="32"/>
      <c r="M515" s="19"/>
      <c r="N515" s="19"/>
      <c r="O515" s="19"/>
      <c r="P515" s="19"/>
      <c r="Q515" s="28">
        <f t="shared" si="91"/>
        <v>0</v>
      </c>
      <c r="R515" s="32"/>
      <c r="S515" s="19"/>
      <c r="T515" s="32"/>
      <c r="U515" s="19"/>
      <c r="V515" s="28">
        <f t="shared" si="92"/>
        <v>0</v>
      </c>
      <c r="W515" s="17"/>
      <c r="X515" s="21" t="str">
        <f t="shared" si="93"/>
        <v/>
      </c>
    </row>
    <row r="516" spans="1:24" x14ac:dyDescent="0.25">
      <c r="A516" s="18" t="str">
        <f>IF(B516=0,"",VLOOKUP(B516,Mapping!$A$4:$B$18,2,FALSE))</f>
        <v/>
      </c>
      <c r="B516" s="17"/>
      <c r="C516" s="17"/>
      <c r="D516" s="17"/>
      <c r="E516" s="34"/>
      <c r="F516" s="20"/>
      <c r="G516" s="19"/>
      <c r="H516" s="19"/>
      <c r="I516" s="19"/>
      <c r="J516" s="19"/>
      <c r="K516" s="28">
        <f t="shared" si="90"/>
        <v>0</v>
      </c>
      <c r="L516" s="32"/>
      <c r="M516" s="19"/>
      <c r="N516" s="19"/>
      <c r="O516" s="19"/>
      <c r="P516" s="19"/>
      <c r="Q516" s="28">
        <f t="shared" si="91"/>
        <v>0</v>
      </c>
      <c r="R516" s="32"/>
      <c r="S516" s="19"/>
      <c r="T516" s="32"/>
      <c r="U516" s="19"/>
      <c r="V516" s="28">
        <f t="shared" si="92"/>
        <v>0</v>
      </c>
      <c r="W516" s="17"/>
      <c r="X516" s="21" t="str">
        <f t="shared" si="93"/>
        <v/>
      </c>
    </row>
    <row r="517" spans="1:24" x14ac:dyDescent="0.25">
      <c r="A517" s="18" t="str">
        <f>IF(B517=0,"",VLOOKUP(B517,Mapping!$A$4:$B$18,2,FALSE))</f>
        <v/>
      </c>
      <c r="B517" s="17"/>
      <c r="C517" s="17"/>
      <c r="D517" s="17"/>
      <c r="E517" s="34"/>
      <c r="F517" s="20"/>
      <c r="G517" s="19"/>
      <c r="H517" s="19"/>
      <c r="I517" s="19"/>
      <c r="J517" s="19"/>
      <c r="K517" s="28">
        <f t="shared" si="90"/>
        <v>0</v>
      </c>
      <c r="L517" s="32"/>
      <c r="M517" s="19"/>
      <c r="N517" s="19"/>
      <c r="O517" s="19"/>
      <c r="P517" s="19"/>
      <c r="Q517" s="28">
        <f t="shared" si="91"/>
        <v>0</v>
      </c>
      <c r="R517" s="32"/>
      <c r="S517" s="19"/>
      <c r="T517" s="32"/>
      <c r="U517" s="19"/>
      <c r="V517" s="28">
        <f t="shared" si="92"/>
        <v>0</v>
      </c>
      <c r="W517" s="17"/>
      <c r="X517" s="21" t="str">
        <f t="shared" si="93"/>
        <v/>
      </c>
    </row>
    <row r="518" spans="1:24" x14ac:dyDescent="0.25">
      <c r="A518" s="18" t="str">
        <f>IF(B518=0,"",VLOOKUP(B518,Mapping!$A$4:$B$18,2,FALSE))</f>
        <v/>
      </c>
      <c r="B518" s="17"/>
      <c r="C518" s="17"/>
      <c r="D518" s="17"/>
      <c r="E518" s="34"/>
      <c r="F518" s="20"/>
      <c r="G518" s="19"/>
      <c r="H518" s="19"/>
      <c r="I518" s="19"/>
      <c r="J518" s="19"/>
      <c r="K518" s="28">
        <f t="shared" si="90"/>
        <v>0</v>
      </c>
      <c r="L518" s="32"/>
      <c r="M518" s="19"/>
      <c r="N518" s="19"/>
      <c r="O518" s="19"/>
      <c r="P518" s="19"/>
      <c r="Q518" s="28">
        <f t="shared" si="91"/>
        <v>0</v>
      </c>
      <c r="R518" s="32"/>
      <c r="S518" s="19"/>
      <c r="T518" s="32"/>
      <c r="U518" s="19"/>
      <c r="V518" s="28">
        <f t="shared" si="92"/>
        <v>0</v>
      </c>
      <c r="W518" s="17"/>
      <c r="X518" s="21" t="str">
        <f t="shared" si="93"/>
        <v/>
      </c>
    </row>
    <row r="519" spans="1:24" x14ac:dyDescent="0.25">
      <c r="A519" s="18" t="str">
        <f>IF(B519=0,"",VLOOKUP(B519,Mapping!$A$4:$B$18,2,FALSE))</f>
        <v/>
      </c>
      <c r="B519" s="17"/>
      <c r="C519" s="17"/>
      <c r="D519" s="17"/>
      <c r="E519" s="34"/>
      <c r="F519" s="20"/>
      <c r="G519" s="19"/>
      <c r="H519" s="19"/>
      <c r="I519" s="19"/>
      <c r="J519" s="19"/>
      <c r="K519" s="28">
        <f t="shared" si="90"/>
        <v>0</v>
      </c>
      <c r="L519" s="32"/>
      <c r="M519" s="19"/>
      <c r="N519" s="19"/>
      <c r="O519" s="19"/>
      <c r="P519" s="19"/>
      <c r="Q519" s="28">
        <f t="shared" si="91"/>
        <v>0</v>
      </c>
      <c r="R519" s="32"/>
      <c r="S519" s="19"/>
      <c r="T519" s="32"/>
      <c r="U519" s="19"/>
      <c r="V519" s="28">
        <f t="shared" si="92"/>
        <v>0</v>
      </c>
      <c r="W519" s="17"/>
      <c r="X519" s="21" t="str">
        <f t="shared" si="93"/>
        <v/>
      </c>
    </row>
    <row r="520" spans="1:24" x14ac:dyDescent="0.25">
      <c r="A520" s="18" t="str">
        <f>IF(B520=0,"",VLOOKUP(B520,Mapping!$A$4:$B$18,2,FALSE))</f>
        <v/>
      </c>
      <c r="B520" s="17"/>
      <c r="C520" s="17"/>
      <c r="D520" s="17"/>
      <c r="E520" s="34"/>
      <c r="F520" s="20"/>
      <c r="G520" s="19"/>
      <c r="H520" s="19"/>
      <c r="I520" s="19"/>
      <c r="J520" s="19"/>
      <c r="K520" s="28">
        <f t="shared" si="90"/>
        <v>0</v>
      </c>
      <c r="L520" s="32"/>
      <c r="M520" s="19"/>
      <c r="N520" s="19"/>
      <c r="O520" s="19"/>
      <c r="P520" s="19"/>
      <c r="Q520" s="28">
        <f t="shared" si="91"/>
        <v>0</v>
      </c>
      <c r="R520" s="32"/>
      <c r="S520" s="19"/>
      <c r="T520" s="32"/>
      <c r="U520" s="19"/>
      <c r="V520" s="28">
        <f t="shared" si="92"/>
        <v>0</v>
      </c>
      <c r="W520" s="17"/>
      <c r="X520" s="21" t="str">
        <f t="shared" si="93"/>
        <v/>
      </c>
    </row>
    <row r="521" spans="1:24" x14ac:dyDescent="0.25">
      <c r="A521" s="18" t="str">
        <f>IF(B521=0,"",VLOOKUP(B521,Mapping!$A$4:$B$18,2,FALSE))</f>
        <v/>
      </c>
      <c r="B521" s="17"/>
      <c r="C521" s="17"/>
      <c r="D521" s="17"/>
      <c r="E521" s="34"/>
      <c r="F521" s="20"/>
      <c r="G521" s="19"/>
      <c r="H521" s="19"/>
      <c r="I521" s="19"/>
      <c r="J521" s="19"/>
      <c r="K521" s="28">
        <f t="shared" si="90"/>
        <v>0</v>
      </c>
      <c r="L521" s="32"/>
      <c r="M521" s="19"/>
      <c r="N521" s="19"/>
      <c r="O521" s="19"/>
      <c r="P521" s="19"/>
      <c r="Q521" s="28">
        <f t="shared" si="91"/>
        <v>0</v>
      </c>
      <c r="R521" s="32"/>
      <c r="S521" s="19"/>
      <c r="T521" s="32"/>
      <c r="U521" s="19"/>
      <c r="V521" s="28">
        <f t="shared" si="92"/>
        <v>0</v>
      </c>
      <c r="W521" s="17"/>
      <c r="X521" s="21" t="str">
        <f t="shared" si="93"/>
        <v/>
      </c>
    </row>
    <row r="522" spans="1:24" x14ac:dyDescent="0.25">
      <c r="A522" s="18" t="str">
        <f>IF(B522=0,"",VLOOKUP(B522,Mapping!$A$4:$B$18,2,FALSE))</f>
        <v/>
      </c>
      <c r="B522" s="17"/>
      <c r="C522" s="17"/>
      <c r="D522" s="17"/>
      <c r="E522" s="34"/>
      <c r="F522" s="20"/>
      <c r="G522" s="19"/>
      <c r="H522" s="19"/>
      <c r="I522" s="19"/>
      <c r="J522" s="19"/>
      <c r="K522" s="28">
        <f t="shared" si="90"/>
        <v>0</v>
      </c>
      <c r="L522" s="32"/>
      <c r="M522" s="19"/>
      <c r="N522" s="19"/>
      <c r="O522" s="19"/>
      <c r="P522" s="19"/>
      <c r="Q522" s="28">
        <f t="shared" si="91"/>
        <v>0</v>
      </c>
      <c r="R522" s="32"/>
      <c r="S522" s="19"/>
      <c r="T522" s="32"/>
      <c r="U522" s="19"/>
      <c r="V522" s="28">
        <f t="shared" si="92"/>
        <v>0</v>
      </c>
      <c r="W522" s="17"/>
      <c r="X522" s="21" t="str">
        <f t="shared" si="93"/>
        <v/>
      </c>
    </row>
    <row r="523" spans="1:24" x14ac:dyDescent="0.25">
      <c r="A523" s="18" t="str">
        <f>IF(B523=0,"",VLOOKUP(B523,Mapping!$A$4:$B$18,2,FALSE))</f>
        <v/>
      </c>
      <c r="B523" s="17"/>
      <c r="C523" s="17"/>
      <c r="D523" s="17"/>
      <c r="E523" s="34"/>
      <c r="F523" s="20"/>
      <c r="G523" s="19"/>
      <c r="H523" s="19"/>
      <c r="I523" s="19"/>
      <c r="J523" s="19"/>
      <c r="K523" s="28">
        <f t="shared" si="90"/>
        <v>0</v>
      </c>
      <c r="L523" s="32"/>
      <c r="M523" s="19"/>
      <c r="N523" s="19"/>
      <c r="O523" s="19"/>
      <c r="P523" s="19"/>
      <c r="Q523" s="28">
        <f t="shared" si="91"/>
        <v>0</v>
      </c>
      <c r="R523" s="32"/>
      <c r="S523" s="19"/>
      <c r="T523" s="32"/>
      <c r="U523" s="19"/>
      <c r="V523" s="28">
        <f t="shared" si="92"/>
        <v>0</v>
      </c>
      <c r="W523" s="17"/>
      <c r="X523" s="21" t="str">
        <f t="shared" si="93"/>
        <v/>
      </c>
    </row>
    <row r="524" spans="1:24" x14ac:dyDescent="0.25">
      <c r="A524" s="18" t="str">
        <f>IF(B524=0,"",VLOOKUP(B524,Mapping!$A$4:$B$18,2,FALSE))</f>
        <v/>
      </c>
      <c r="B524" s="17"/>
      <c r="C524" s="17"/>
      <c r="D524" s="17"/>
      <c r="E524" s="34"/>
      <c r="F524" s="20"/>
      <c r="G524" s="19"/>
      <c r="H524" s="19"/>
      <c r="I524" s="19"/>
      <c r="J524" s="19"/>
      <c r="K524" s="28">
        <f t="shared" si="90"/>
        <v>0</v>
      </c>
      <c r="L524" s="32"/>
      <c r="M524" s="19"/>
      <c r="N524" s="19"/>
      <c r="O524" s="19"/>
      <c r="P524" s="19"/>
      <c r="Q524" s="28">
        <f t="shared" si="91"/>
        <v>0</v>
      </c>
      <c r="R524" s="32"/>
      <c r="S524" s="19"/>
      <c r="T524" s="32"/>
      <c r="U524" s="19"/>
      <c r="V524" s="28">
        <f t="shared" si="92"/>
        <v>0</v>
      </c>
      <c r="W524" s="17"/>
      <c r="X524" s="21" t="str">
        <f t="shared" si="93"/>
        <v/>
      </c>
    </row>
    <row r="525" spans="1:24" x14ac:dyDescent="0.25">
      <c r="A525" s="18" t="str">
        <f>IF(B525=0,"",VLOOKUP(B525,Mapping!$A$4:$B$18,2,FALSE))</f>
        <v/>
      </c>
      <c r="B525" s="17"/>
      <c r="C525" s="17"/>
      <c r="D525" s="17"/>
      <c r="E525" s="34"/>
      <c r="F525" s="20"/>
      <c r="G525" s="19"/>
      <c r="H525" s="19"/>
      <c r="I525" s="19"/>
      <c r="J525" s="19"/>
      <c r="K525" s="28">
        <f t="shared" si="90"/>
        <v>0</v>
      </c>
      <c r="L525" s="32"/>
      <c r="M525" s="19"/>
      <c r="N525" s="19"/>
      <c r="O525" s="19"/>
      <c r="P525" s="19"/>
      <c r="Q525" s="28">
        <f t="shared" si="91"/>
        <v>0</v>
      </c>
      <c r="R525" s="32"/>
      <c r="S525" s="19"/>
      <c r="T525" s="32"/>
      <c r="U525" s="19"/>
      <c r="V525" s="28">
        <f t="shared" si="92"/>
        <v>0</v>
      </c>
      <c r="W525" s="17"/>
      <c r="X525" s="21" t="str">
        <f t="shared" si="93"/>
        <v/>
      </c>
    </row>
    <row r="526" spans="1:24" x14ac:dyDescent="0.25">
      <c r="A526" s="18" t="str">
        <f>IF(B526=0,"",VLOOKUP(B526,Mapping!$A$4:$B$18,2,FALSE))</f>
        <v/>
      </c>
      <c r="B526" s="17"/>
      <c r="C526" s="17"/>
      <c r="D526" s="17"/>
      <c r="E526" s="34"/>
      <c r="F526" s="20"/>
      <c r="G526" s="19"/>
      <c r="H526" s="19"/>
      <c r="I526" s="19"/>
      <c r="J526" s="19"/>
      <c r="K526" s="28">
        <f t="shared" si="90"/>
        <v>0</v>
      </c>
      <c r="L526" s="32"/>
      <c r="M526" s="19"/>
      <c r="N526" s="19"/>
      <c r="O526" s="19"/>
      <c r="P526" s="19"/>
      <c r="Q526" s="28">
        <f t="shared" si="91"/>
        <v>0</v>
      </c>
      <c r="R526" s="32"/>
      <c r="S526" s="19"/>
      <c r="T526" s="32"/>
      <c r="U526" s="19"/>
      <c r="V526" s="28">
        <f t="shared" si="92"/>
        <v>0</v>
      </c>
      <c r="W526" s="17"/>
      <c r="X526" s="21" t="str">
        <f t="shared" si="93"/>
        <v/>
      </c>
    </row>
    <row r="527" spans="1:24" x14ac:dyDescent="0.25">
      <c r="A527" s="18" t="str">
        <f>IF(B527=0,"",VLOOKUP(B527,Mapping!$A$4:$B$18,2,FALSE))</f>
        <v/>
      </c>
      <c r="B527" s="17"/>
      <c r="C527" s="17"/>
      <c r="D527" s="17"/>
      <c r="E527" s="34"/>
      <c r="F527" s="20"/>
      <c r="G527" s="19"/>
      <c r="H527" s="19"/>
      <c r="I527" s="19"/>
      <c r="J527" s="19"/>
      <c r="K527" s="28">
        <f t="shared" si="90"/>
        <v>0</v>
      </c>
      <c r="L527" s="32"/>
      <c r="M527" s="19"/>
      <c r="N527" s="19"/>
      <c r="O527" s="19"/>
      <c r="P527" s="19"/>
      <c r="Q527" s="28">
        <f t="shared" si="91"/>
        <v>0</v>
      </c>
      <c r="R527" s="32"/>
      <c r="S527" s="19"/>
      <c r="T527" s="32"/>
      <c r="U527" s="19"/>
      <c r="V527" s="28">
        <f t="shared" si="92"/>
        <v>0</v>
      </c>
      <c r="W527" s="17"/>
      <c r="X527" s="21" t="str">
        <f t="shared" si="93"/>
        <v/>
      </c>
    </row>
    <row r="528" spans="1:24" x14ac:dyDescent="0.25">
      <c r="A528" s="18" t="str">
        <f>IF(B528=0,"",VLOOKUP(B528,Mapping!$A$4:$B$18,2,FALSE))</f>
        <v/>
      </c>
      <c r="B528" s="17"/>
      <c r="C528" s="17"/>
      <c r="D528" s="17"/>
      <c r="E528" s="34"/>
      <c r="F528" s="20"/>
      <c r="G528" s="19"/>
      <c r="H528" s="19"/>
      <c r="I528" s="19"/>
      <c r="J528" s="19"/>
      <c r="K528" s="28">
        <f t="shared" si="90"/>
        <v>0</v>
      </c>
      <c r="L528" s="32"/>
      <c r="M528" s="19"/>
      <c r="N528" s="19"/>
      <c r="O528" s="19"/>
      <c r="P528" s="19"/>
      <c r="Q528" s="28">
        <f t="shared" si="91"/>
        <v>0</v>
      </c>
      <c r="R528" s="32"/>
      <c r="S528" s="19"/>
      <c r="T528" s="32"/>
      <c r="U528" s="19"/>
      <c r="V528" s="28">
        <f t="shared" si="92"/>
        <v>0</v>
      </c>
      <c r="W528" s="17"/>
      <c r="X528" s="21" t="str">
        <f t="shared" si="93"/>
        <v/>
      </c>
    </row>
    <row r="529" spans="1:24" x14ac:dyDescent="0.25">
      <c r="A529" s="18" t="str">
        <f>IF(B529=0,"",VLOOKUP(B529,Mapping!$A$4:$B$18,2,FALSE))</f>
        <v/>
      </c>
      <c r="B529" s="17"/>
      <c r="C529" s="17"/>
      <c r="D529" s="17"/>
      <c r="E529" s="34"/>
      <c r="F529" s="20"/>
      <c r="G529" s="19"/>
      <c r="H529" s="19"/>
      <c r="I529" s="19"/>
      <c r="J529" s="19"/>
      <c r="K529" s="28">
        <f t="shared" si="90"/>
        <v>0</v>
      </c>
      <c r="L529" s="32"/>
      <c r="M529" s="19"/>
      <c r="N529" s="19"/>
      <c r="O529" s="19"/>
      <c r="P529" s="19"/>
      <c r="Q529" s="28">
        <f t="shared" si="91"/>
        <v>0</v>
      </c>
      <c r="R529" s="32"/>
      <c r="S529" s="19"/>
      <c r="T529" s="32"/>
      <c r="U529" s="19"/>
      <c r="V529" s="28">
        <f t="shared" si="92"/>
        <v>0</v>
      </c>
      <c r="W529" s="17"/>
      <c r="X529" s="21" t="str">
        <f t="shared" si="93"/>
        <v/>
      </c>
    </row>
    <row r="530" spans="1:24" x14ac:dyDescent="0.25">
      <c r="A530" s="18" t="str">
        <f>IF(B530=0,"",VLOOKUP(B530,Mapping!$A$4:$B$18,2,FALSE))</f>
        <v/>
      </c>
      <c r="B530" s="17"/>
      <c r="C530" s="17"/>
      <c r="D530" s="17"/>
      <c r="E530" s="34"/>
      <c r="F530" s="20"/>
      <c r="G530" s="19"/>
      <c r="H530" s="19"/>
      <c r="I530" s="19"/>
      <c r="J530" s="19"/>
      <c r="K530" s="28">
        <f t="shared" si="90"/>
        <v>0</v>
      </c>
      <c r="L530" s="32"/>
      <c r="M530" s="19"/>
      <c r="N530" s="19"/>
      <c r="O530" s="19"/>
      <c r="P530" s="19"/>
      <c r="Q530" s="28">
        <f t="shared" si="91"/>
        <v>0</v>
      </c>
      <c r="R530" s="32"/>
      <c r="S530" s="19"/>
      <c r="T530" s="32"/>
      <c r="U530" s="19"/>
      <c r="V530" s="28">
        <f t="shared" si="92"/>
        <v>0</v>
      </c>
      <c r="W530" s="17"/>
      <c r="X530" s="21" t="str">
        <f t="shared" si="93"/>
        <v/>
      </c>
    </row>
    <row r="531" spans="1:24" x14ac:dyDescent="0.25">
      <c r="A531" s="18" t="str">
        <f>IF(B531=0,"",VLOOKUP(B531,Mapping!$A$4:$B$18,2,FALSE))</f>
        <v/>
      </c>
      <c r="B531" s="17"/>
      <c r="C531" s="17"/>
      <c r="D531" s="17"/>
      <c r="E531" s="34"/>
      <c r="F531" s="20"/>
      <c r="G531" s="19"/>
      <c r="H531" s="19"/>
      <c r="I531" s="19"/>
      <c r="J531" s="19"/>
      <c r="K531" s="28">
        <f t="shared" si="90"/>
        <v>0</v>
      </c>
      <c r="L531" s="32"/>
      <c r="M531" s="19"/>
      <c r="N531" s="19"/>
      <c r="O531" s="19"/>
      <c r="P531" s="19"/>
      <c r="Q531" s="28">
        <f t="shared" si="91"/>
        <v>0</v>
      </c>
      <c r="R531" s="32"/>
      <c r="S531" s="19"/>
      <c r="T531" s="32"/>
      <c r="U531" s="19"/>
      <c r="V531" s="28">
        <f t="shared" si="92"/>
        <v>0</v>
      </c>
      <c r="W531" s="17"/>
      <c r="X531" s="21" t="str">
        <f t="shared" si="93"/>
        <v/>
      </c>
    </row>
    <row r="532" spans="1:24" x14ac:dyDescent="0.25">
      <c r="A532" s="18" t="str">
        <f>IF(B532=0,"",VLOOKUP(B532,Mapping!$A$4:$B$18,2,FALSE))</f>
        <v/>
      </c>
      <c r="B532" s="17"/>
      <c r="C532" s="17"/>
      <c r="D532" s="17"/>
      <c r="E532" s="34"/>
      <c r="F532" s="20"/>
      <c r="G532" s="19"/>
      <c r="H532" s="19"/>
      <c r="I532" s="19"/>
      <c r="J532" s="19"/>
      <c r="K532" s="28">
        <f t="shared" si="90"/>
        <v>0</v>
      </c>
      <c r="L532" s="32"/>
      <c r="M532" s="19"/>
      <c r="N532" s="19"/>
      <c r="O532" s="19"/>
      <c r="P532" s="19"/>
      <c r="Q532" s="28">
        <f t="shared" si="91"/>
        <v>0</v>
      </c>
      <c r="R532" s="32"/>
      <c r="S532" s="19"/>
      <c r="T532" s="32"/>
      <c r="U532" s="19"/>
      <c r="V532" s="28">
        <f t="shared" si="92"/>
        <v>0</v>
      </c>
      <c r="W532" s="17"/>
      <c r="X532" s="21" t="str">
        <f t="shared" si="93"/>
        <v/>
      </c>
    </row>
    <row r="533" spans="1:24" x14ac:dyDescent="0.25">
      <c r="A533" s="18" t="str">
        <f>IF(B533=0,"",VLOOKUP(B533,Mapping!$A$4:$B$18,2,FALSE))</f>
        <v/>
      </c>
      <c r="B533" s="17"/>
      <c r="C533" s="17"/>
      <c r="D533" s="17"/>
      <c r="E533" s="34"/>
      <c r="F533" s="20"/>
      <c r="G533" s="19"/>
      <c r="H533" s="19"/>
      <c r="I533" s="19"/>
      <c r="J533" s="19"/>
      <c r="K533" s="28">
        <f t="shared" si="90"/>
        <v>0</v>
      </c>
      <c r="L533" s="32"/>
      <c r="M533" s="19"/>
      <c r="N533" s="19"/>
      <c r="O533" s="19"/>
      <c r="P533" s="19"/>
      <c r="Q533" s="28">
        <f t="shared" si="91"/>
        <v>0</v>
      </c>
      <c r="R533" s="32"/>
      <c r="S533" s="19"/>
      <c r="T533" s="32"/>
      <c r="U533" s="19"/>
      <c r="V533" s="28">
        <f t="shared" si="92"/>
        <v>0</v>
      </c>
      <c r="W533" s="17"/>
      <c r="X533" s="21" t="str">
        <f t="shared" si="93"/>
        <v/>
      </c>
    </row>
    <row r="534" spans="1:24" x14ac:dyDescent="0.25">
      <c r="A534" s="18" t="str">
        <f>IF(B534=0,"",VLOOKUP(B534,Mapping!$A$4:$B$18,2,FALSE))</f>
        <v/>
      </c>
      <c r="B534" s="17"/>
      <c r="C534" s="17"/>
      <c r="D534" s="17"/>
      <c r="E534" s="34"/>
      <c r="F534" s="20"/>
      <c r="G534" s="19"/>
      <c r="H534" s="19"/>
      <c r="I534" s="19"/>
      <c r="J534" s="19"/>
      <c r="K534" s="28">
        <f t="shared" si="90"/>
        <v>0</v>
      </c>
      <c r="L534" s="32"/>
      <c r="M534" s="19"/>
      <c r="N534" s="19"/>
      <c r="O534" s="19"/>
      <c r="P534" s="19"/>
      <c r="Q534" s="28">
        <f t="shared" si="91"/>
        <v>0</v>
      </c>
      <c r="R534" s="32"/>
      <c r="S534" s="19"/>
      <c r="T534" s="32"/>
      <c r="U534" s="19"/>
      <c r="V534" s="28">
        <f t="shared" si="92"/>
        <v>0</v>
      </c>
      <c r="W534" s="17"/>
      <c r="X534" s="21" t="str">
        <f t="shared" si="93"/>
        <v/>
      </c>
    </row>
    <row r="535" spans="1:24" x14ac:dyDescent="0.25">
      <c r="A535" s="18" t="str">
        <f>IF(B535=0,"",VLOOKUP(B535,Mapping!$A$4:$B$18,2,FALSE))</f>
        <v/>
      </c>
      <c r="B535" s="17"/>
      <c r="C535" s="17"/>
      <c r="D535" s="17"/>
      <c r="E535" s="34"/>
      <c r="F535" s="20"/>
      <c r="G535" s="19"/>
      <c r="H535" s="19"/>
      <c r="I535" s="19"/>
      <c r="J535" s="19"/>
      <c r="K535" s="28">
        <f t="shared" si="90"/>
        <v>0</v>
      </c>
      <c r="L535" s="32"/>
      <c r="M535" s="19"/>
      <c r="N535" s="19"/>
      <c r="O535" s="19"/>
      <c r="P535" s="19"/>
      <c r="Q535" s="28">
        <f t="shared" si="91"/>
        <v>0</v>
      </c>
      <c r="R535" s="32"/>
      <c r="S535" s="19"/>
      <c r="T535" s="32"/>
      <c r="U535" s="19"/>
      <c r="V535" s="28">
        <f t="shared" si="92"/>
        <v>0</v>
      </c>
      <c r="W535" s="17"/>
      <c r="X535" s="21" t="str">
        <f t="shared" si="93"/>
        <v/>
      </c>
    </row>
    <row r="536" spans="1:24" x14ac:dyDescent="0.25">
      <c r="A536" s="18" t="str">
        <f>IF(B536=0,"",VLOOKUP(B536,Mapping!$A$4:$B$18,2,FALSE))</f>
        <v/>
      </c>
      <c r="B536" s="17"/>
      <c r="C536" s="17"/>
      <c r="D536" s="17"/>
      <c r="E536" s="34"/>
      <c r="F536" s="20"/>
      <c r="G536" s="19"/>
      <c r="H536" s="19"/>
      <c r="I536" s="19"/>
      <c r="J536" s="19"/>
      <c r="K536" s="28">
        <f t="shared" si="90"/>
        <v>0</v>
      </c>
      <c r="L536" s="32"/>
      <c r="M536" s="19"/>
      <c r="N536" s="19"/>
      <c r="O536" s="19"/>
      <c r="P536" s="19"/>
      <c r="Q536" s="28">
        <f t="shared" si="91"/>
        <v>0</v>
      </c>
      <c r="R536" s="32"/>
      <c r="S536" s="19"/>
      <c r="T536" s="32"/>
      <c r="U536" s="19"/>
      <c r="V536" s="28">
        <f t="shared" si="92"/>
        <v>0</v>
      </c>
      <c r="W536" s="17"/>
      <c r="X536" s="21" t="str">
        <f t="shared" si="93"/>
        <v/>
      </c>
    </row>
    <row r="537" spans="1:24" x14ac:dyDescent="0.25">
      <c r="A537" s="18" t="str">
        <f>IF(B537=0,"",VLOOKUP(B537,Mapping!$A$4:$B$18,2,FALSE))</f>
        <v/>
      </c>
      <c r="B537" s="17"/>
      <c r="C537" s="17"/>
      <c r="D537" s="17"/>
      <c r="E537" s="34"/>
      <c r="F537" s="20"/>
      <c r="G537" s="19"/>
      <c r="H537" s="19"/>
      <c r="I537" s="19"/>
      <c r="J537" s="19"/>
      <c r="K537" s="28">
        <f t="shared" si="90"/>
        <v>0</v>
      </c>
      <c r="L537" s="32"/>
      <c r="M537" s="19"/>
      <c r="N537" s="19"/>
      <c r="O537" s="19"/>
      <c r="P537" s="19"/>
      <c r="Q537" s="28">
        <f t="shared" si="91"/>
        <v>0</v>
      </c>
      <c r="R537" s="32"/>
      <c r="S537" s="19"/>
      <c r="T537" s="32"/>
      <c r="U537" s="19"/>
      <c r="V537" s="28">
        <f t="shared" si="92"/>
        <v>0</v>
      </c>
      <c r="W537" s="17"/>
      <c r="X537" s="21" t="str">
        <f t="shared" si="93"/>
        <v/>
      </c>
    </row>
    <row r="538" spans="1:24" x14ac:dyDescent="0.25">
      <c r="A538" s="18" t="str">
        <f>IF(B538=0,"",VLOOKUP(B538,Mapping!$A$4:$B$18,2,FALSE))</f>
        <v/>
      </c>
      <c r="B538" s="17"/>
      <c r="C538" s="17"/>
      <c r="D538" s="17"/>
      <c r="E538" s="34"/>
      <c r="F538" s="20"/>
      <c r="G538" s="19"/>
      <c r="H538" s="19"/>
      <c r="I538" s="19"/>
      <c r="J538" s="19"/>
      <c r="K538" s="28">
        <f t="shared" si="90"/>
        <v>0</v>
      </c>
      <c r="L538" s="32"/>
      <c r="M538" s="19"/>
      <c r="N538" s="19"/>
      <c r="O538" s="19"/>
      <c r="P538" s="19"/>
      <c r="Q538" s="28">
        <f t="shared" si="91"/>
        <v>0</v>
      </c>
      <c r="R538" s="32"/>
      <c r="S538" s="19"/>
      <c r="T538" s="32"/>
      <c r="U538" s="19"/>
      <c r="V538" s="28">
        <f t="shared" si="92"/>
        <v>0</v>
      </c>
      <c r="W538" s="17"/>
      <c r="X538" s="21" t="str">
        <f t="shared" si="93"/>
        <v/>
      </c>
    </row>
    <row r="539" spans="1:24" x14ac:dyDescent="0.25">
      <c r="A539" s="18" t="str">
        <f>IF(B539=0,"",VLOOKUP(B539,Mapping!$A$4:$B$18,2,FALSE))</f>
        <v/>
      </c>
      <c r="B539" s="17"/>
      <c r="C539" s="17"/>
      <c r="D539" s="17"/>
      <c r="E539" s="34"/>
      <c r="F539" s="20"/>
      <c r="G539" s="19"/>
      <c r="H539" s="19"/>
      <c r="I539" s="19"/>
      <c r="J539" s="19"/>
      <c r="K539" s="28">
        <f t="shared" si="90"/>
        <v>0</v>
      </c>
      <c r="L539" s="32"/>
      <c r="M539" s="19"/>
      <c r="N539" s="19"/>
      <c r="O539" s="19"/>
      <c r="P539" s="19"/>
      <c r="Q539" s="28">
        <f t="shared" si="91"/>
        <v>0</v>
      </c>
      <c r="R539" s="32"/>
      <c r="S539" s="19"/>
      <c r="T539" s="32"/>
      <c r="U539" s="19"/>
      <c r="V539" s="28">
        <f t="shared" si="92"/>
        <v>0</v>
      </c>
      <c r="W539" s="17"/>
      <c r="X539" s="21" t="str">
        <f t="shared" si="93"/>
        <v/>
      </c>
    </row>
    <row r="540" spans="1:24" x14ac:dyDescent="0.25">
      <c r="A540" s="18" t="str">
        <f>IF(B540=0,"",VLOOKUP(B540,Mapping!$A$4:$B$18,2,FALSE))</f>
        <v/>
      </c>
      <c r="B540" s="17"/>
      <c r="C540" s="17"/>
      <c r="D540" s="17"/>
      <c r="E540" s="34"/>
      <c r="F540" s="20"/>
      <c r="G540" s="19"/>
      <c r="H540" s="19"/>
      <c r="I540" s="19"/>
      <c r="J540" s="19"/>
      <c r="K540" s="28">
        <f t="shared" si="90"/>
        <v>0</v>
      </c>
      <c r="L540" s="32"/>
      <c r="M540" s="19"/>
      <c r="N540" s="19"/>
      <c r="O540" s="19"/>
      <c r="P540" s="19"/>
      <c r="Q540" s="28">
        <f t="shared" si="91"/>
        <v>0</v>
      </c>
      <c r="R540" s="32"/>
      <c r="S540" s="19"/>
      <c r="T540" s="32"/>
      <c r="U540" s="19"/>
      <c r="V540" s="28">
        <f t="shared" si="92"/>
        <v>0</v>
      </c>
      <c r="W540" s="17"/>
      <c r="X540" s="21" t="str">
        <f t="shared" si="93"/>
        <v/>
      </c>
    </row>
    <row r="541" spans="1:24" x14ac:dyDescent="0.25">
      <c r="A541" s="18" t="str">
        <f>IF(B541=0,"",VLOOKUP(B541,Mapping!$A$4:$B$18,2,FALSE))</f>
        <v/>
      </c>
      <c r="B541" s="17"/>
      <c r="C541" s="17"/>
      <c r="D541" s="17"/>
      <c r="E541" s="34"/>
      <c r="F541" s="20"/>
      <c r="G541" s="19"/>
      <c r="H541" s="19"/>
      <c r="I541" s="19"/>
      <c r="J541" s="19"/>
      <c r="K541" s="28">
        <f t="shared" si="90"/>
        <v>0</v>
      </c>
      <c r="L541" s="32"/>
      <c r="M541" s="19"/>
      <c r="N541" s="19"/>
      <c r="O541" s="19"/>
      <c r="P541" s="19"/>
      <c r="Q541" s="28">
        <f t="shared" si="91"/>
        <v>0</v>
      </c>
      <c r="R541" s="32"/>
      <c r="S541" s="19"/>
      <c r="T541" s="32"/>
      <c r="U541" s="19"/>
      <c r="V541" s="28">
        <f t="shared" si="92"/>
        <v>0</v>
      </c>
      <c r="W541" s="17"/>
      <c r="X541" s="21" t="str">
        <f t="shared" si="93"/>
        <v/>
      </c>
    </row>
    <row r="542" spans="1:24" x14ac:dyDescent="0.25">
      <c r="A542" s="18" t="str">
        <f>IF(B542=0,"",VLOOKUP(B542,Mapping!$A$4:$B$18,2,FALSE))</f>
        <v/>
      </c>
      <c r="B542" s="17"/>
      <c r="C542" s="17"/>
      <c r="D542" s="17"/>
      <c r="E542" s="34"/>
      <c r="F542" s="20"/>
      <c r="G542" s="19"/>
      <c r="H542" s="19"/>
      <c r="I542" s="19"/>
      <c r="J542" s="19"/>
      <c r="K542" s="28">
        <f t="shared" si="90"/>
        <v>0</v>
      </c>
      <c r="L542" s="32"/>
      <c r="M542" s="19"/>
      <c r="N542" s="19"/>
      <c r="O542" s="19"/>
      <c r="P542" s="19"/>
      <c r="Q542" s="28">
        <f t="shared" si="91"/>
        <v>0</v>
      </c>
      <c r="R542" s="32"/>
      <c r="S542" s="19"/>
      <c r="T542" s="32"/>
      <c r="U542" s="19"/>
      <c r="V542" s="28">
        <f t="shared" si="92"/>
        <v>0</v>
      </c>
      <c r="W542" s="17"/>
      <c r="X542" s="21" t="str">
        <f t="shared" si="93"/>
        <v/>
      </c>
    </row>
    <row r="543" spans="1:24" x14ac:dyDescent="0.25">
      <c r="A543" s="18" t="str">
        <f>IF(B543=0,"",VLOOKUP(B543,Mapping!$A$4:$B$18,2,FALSE))</f>
        <v/>
      </c>
      <c r="B543" s="17"/>
      <c r="C543" s="17"/>
      <c r="D543" s="17"/>
      <c r="E543" s="34"/>
      <c r="F543" s="20"/>
      <c r="G543" s="19"/>
      <c r="H543" s="19"/>
      <c r="I543" s="19"/>
      <c r="J543" s="19"/>
      <c r="K543" s="28">
        <f t="shared" si="90"/>
        <v>0</v>
      </c>
      <c r="L543" s="32"/>
      <c r="M543" s="19"/>
      <c r="N543" s="19"/>
      <c r="O543" s="19"/>
      <c r="P543" s="19"/>
      <c r="Q543" s="28">
        <f t="shared" si="91"/>
        <v>0</v>
      </c>
      <c r="R543" s="32"/>
      <c r="S543" s="19"/>
      <c r="T543" s="32"/>
      <c r="U543" s="19"/>
      <c r="V543" s="28">
        <f t="shared" si="92"/>
        <v>0</v>
      </c>
      <c r="W543" s="17"/>
      <c r="X543" s="21" t="str">
        <f t="shared" si="93"/>
        <v/>
      </c>
    </row>
    <row r="544" spans="1:24" x14ac:dyDescent="0.25">
      <c r="A544" s="18" t="str">
        <f>IF(B544=0,"",VLOOKUP(B544,Mapping!$A$4:$B$18,2,FALSE))</f>
        <v/>
      </c>
      <c r="B544" s="17"/>
      <c r="C544" s="17"/>
      <c r="D544" s="17"/>
      <c r="E544" s="34"/>
      <c r="F544" s="20"/>
      <c r="G544" s="19"/>
      <c r="H544" s="19"/>
      <c r="I544" s="19"/>
      <c r="J544" s="19"/>
      <c r="K544" s="28">
        <f t="shared" si="90"/>
        <v>0</v>
      </c>
      <c r="L544" s="32"/>
      <c r="M544" s="19"/>
      <c r="N544" s="19"/>
      <c r="O544" s="19"/>
      <c r="P544" s="19"/>
      <c r="Q544" s="28">
        <f t="shared" si="91"/>
        <v>0</v>
      </c>
      <c r="R544" s="32"/>
      <c r="S544" s="19"/>
      <c r="T544" s="32"/>
      <c r="U544" s="19"/>
      <c r="V544" s="28">
        <f t="shared" si="92"/>
        <v>0</v>
      </c>
      <c r="W544" s="17"/>
      <c r="X544" s="21" t="str">
        <f t="shared" si="93"/>
        <v/>
      </c>
    </row>
    <row r="545" spans="1:24" x14ac:dyDescent="0.25">
      <c r="A545" s="18" t="str">
        <f>IF(B545=0,"",VLOOKUP(B545,Mapping!$A$4:$B$18,2,FALSE))</f>
        <v/>
      </c>
      <c r="B545" s="17"/>
      <c r="C545" s="17"/>
      <c r="D545" s="17"/>
      <c r="E545" s="34"/>
      <c r="F545" s="20"/>
      <c r="G545" s="19"/>
      <c r="H545" s="19"/>
      <c r="I545" s="19"/>
      <c r="J545" s="19"/>
      <c r="K545" s="28">
        <f t="shared" si="90"/>
        <v>0</v>
      </c>
      <c r="L545" s="32"/>
      <c r="M545" s="19"/>
      <c r="N545" s="19"/>
      <c r="O545" s="19"/>
      <c r="P545" s="19"/>
      <c r="Q545" s="28">
        <f t="shared" si="91"/>
        <v>0</v>
      </c>
      <c r="R545" s="32"/>
      <c r="S545" s="19"/>
      <c r="T545" s="32"/>
      <c r="U545" s="19"/>
      <c r="V545" s="28">
        <f t="shared" si="92"/>
        <v>0</v>
      </c>
      <c r="W545" s="17"/>
      <c r="X545" s="21" t="str">
        <f t="shared" si="93"/>
        <v/>
      </c>
    </row>
    <row r="546" spans="1:24" x14ac:dyDescent="0.25">
      <c r="A546" s="18" t="str">
        <f>IF(B546=0,"",VLOOKUP(B546,Mapping!$A$4:$B$18,2,FALSE))</f>
        <v/>
      </c>
      <c r="B546" s="17"/>
      <c r="C546" s="17"/>
      <c r="D546" s="17"/>
      <c r="E546" s="34"/>
      <c r="F546" s="20"/>
      <c r="G546" s="19"/>
      <c r="H546" s="19"/>
      <c r="I546" s="19"/>
      <c r="J546" s="19"/>
      <c r="K546" s="28">
        <f t="shared" ref="K546:K573" si="94">SUM(G546:J546)</f>
        <v>0</v>
      </c>
      <c r="L546" s="32"/>
      <c r="M546" s="19"/>
      <c r="N546" s="19"/>
      <c r="O546" s="19"/>
      <c r="P546" s="19"/>
      <c r="Q546" s="28">
        <f t="shared" si="91"/>
        <v>0</v>
      </c>
      <c r="R546" s="32"/>
      <c r="S546" s="19"/>
      <c r="T546" s="32"/>
      <c r="U546" s="19"/>
      <c r="V546" s="28">
        <f t="shared" si="92"/>
        <v>0</v>
      </c>
      <c r="W546" s="17"/>
      <c r="X546" s="21" t="str">
        <f t="shared" si="93"/>
        <v/>
      </c>
    </row>
    <row r="547" spans="1:24" x14ac:dyDescent="0.25">
      <c r="A547" s="18" t="str">
        <f>IF(B547=0,"",VLOOKUP(B547,Mapping!$A$4:$B$18,2,FALSE))</f>
        <v/>
      </c>
      <c r="B547" s="17"/>
      <c r="C547" s="17"/>
      <c r="D547" s="17"/>
      <c r="E547" s="34"/>
      <c r="F547" s="20"/>
      <c r="G547" s="19"/>
      <c r="H547" s="19"/>
      <c r="I547" s="19"/>
      <c r="J547" s="19"/>
      <c r="K547" s="28">
        <f t="shared" si="94"/>
        <v>0</v>
      </c>
      <c r="L547" s="32"/>
      <c r="M547" s="19"/>
      <c r="N547" s="19"/>
      <c r="O547" s="19"/>
      <c r="P547" s="19"/>
      <c r="Q547" s="28">
        <f t="shared" si="91"/>
        <v>0</v>
      </c>
      <c r="R547" s="32"/>
      <c r="S547" s="19"/>
      <c r="T547" s="32"/>
      <c r="U547" s="19"/>
      <c r="V547" s="28">
        <f t="shared" si="92"/>
        <v>0</v>
      </c>
      <c r="W547" s="17"/>
      <c r="X547" s="21" t="str">
        <f t="shared" si="93"/>
        <v/>
      </c>
    </row>
    <row r="548" spans="1:24" x14ac:dyDescent="0.25">
      <c r="A548" s="18" t="str">
        <f>IF(B548=0,"",VLOOKUP(B548,Mapping!$A$4:$B$18,2,FALSE))</f>
        <v/>
      </c>
      <c r="B548" s="17"/>
      <c r="C548" s="17"/>
      <c r="D548" s="17"/>
      <c r="E548" s="34"/>
      <c r="F548" s="20"/>
      <c r="G548" s="19"/>
      <c r="H548" s="19"/>
      <c r="I548" s="19"/>
      <c r="J548" s="19"/>
      <c r="K548" s="28">
        <f t="shared" si="94"/>
        <v>0</v>
      </c>
      <c r="L548" s="32"/>
      <c r="M548" s="19"/>
      <c r="N548" s="19"/>
      <c r="O548" s="19"/>
      <c r="P548" s="19"/>
      <c r="Q548" s="28">
        <f t="shared" si="91"/>
        <v>0</v>
      </c>
      <c r="R548" s="32"/>
      <c r="S548" s="19"/>
      <c r="T548" s="32"/>
      <c r="U548" s="19"/>
      <c r="V548" s="28">
        <f t="shared" si="92"/>
        <v>0</v>
      </c>
      <c r="W548" s="17"/>
      <c r="X548" s="21" t="str">
        <f t="shared" si="93"/>
        <v/>
      </c>
    </row>
    <row r="549" spans="1:24" x14ac:dyDescent="0.25">
      <c r="A549" s="18" t="str">
        <f>IF(B549=0,"",VLOOKUP(B549,Mapping!$A$4:$B$18,2,FALSE))</f>
        <v/>
      </c>
      <c r="B549" s="17"/>
      <c r="C549" s="17"/>
      <c r="D549" s="17"/>
      <c r="E549" s="34"/>
      <c r="F549" s="20"/>
      <c r="G549" s="19"/>
      <c r="H549" s="19"/>
      <c r="I549" s="19"/>
      <c r="J549" s="19"/>
      <c r="K549" s="28">
        <f t="shared" si="94"/>
        <v>0</v>
      </c>
      <c r="L549" s="32"/>
      <c r="M549" s="19"/>
      <c r="N549" s="19"/>
      <c r="O549" s="19"/>
      <c r="P549" s="19"/>
      <c r="Q549" s="28">
        <f t="shared" si="91"/>
        <v>0</v>
      </c>
      <c r="R549" s="32"/>
      <c r="S549" s="19"/>
      <c r="T549" s="32"/>
      <c r="U549" s="19"/>
      <c r="V549" s="28">
        <f t="shared" si="92"/>
        <v>0</v>
      </c>
      <c r="W549" s="17"/>
      <c r="X549" s="21" t="str">
        <f t="shared" si="93"/>
        <v/>
      </c>
    </row>
    <row r="550" spans="1:24" x14ac:dyDescent="0.25">
      <c r="A550" s="18" t="str">
        <f>IF(B550=0,"",VLOOKUP(B550,Mapping!$A$4:$B$18,2,FALSE))</f>
        <v/>
      </c>
      <c r="B550" s="17"/>
      <c r="C550" s="17"/>
      <c r="D550" s="17"/>
      <c r="E550" s="34"/>
      <c r="F550" s="20"/>
      <c r="G550" s="19"/>
      <c r="H550" s="19"/>
      <c r="I550" s="19"/>
      <c r="J550" s="19"/>
      <c r="K550" s="28">
        <f t="shared" si="94"/>
        <v>0</v>
      </c>
      <c r="L550" s="32"/>
      <c r="M550" s="19"/>
      <c r="N550" s="19"/>
      <c r="O550" s="19"/>
      <c r="P550" s="19"/>
      <c r="Q550" s="28">
        <f t="shared" si="91"/>
        <v>0</v>
      </c>
      <c r="R550" s="32"/>
      <c r="S550" s="19"/>
      <c r="T550" s="32"/>
      <c r="U550" s="19"/>
      <c r="V550" s="28">
        <f t="shared" si="92"/>
        <v>0</v>
      </c>
      <c r="W550" s="17"/>
      <c r="X550" s="21" t="str">
        <f t="shared" si="93"/>
        <v/>
      </c>
    </row>
    <row r="551" spans="1:24" x14ac:dyDescent="0.25">
      <c r="A551" s="18" t="str">
        <f>IF(B551=0,"",VLOOKUP(B551,Mapping!$A$4:$B$18,2,FALSE))</f>
        <v/>
      </c>
      <c r="B551" s="17"/>
      <c r="C551" s="17"/>
      <c r="D551" s="17"/>
      <c r="E551" s="34"/>
      <c r="F551" s="20"/>
      <c r="G551" s="19"/>
      <c r="H551" s="19"/>
      <c r="I551" s="19"/>
      <c r="J551" s="19"/>
      <c r="K551" s="28">
        <f t="shared" si="94"/>
        <v>0</v>
      </c>
      <c r="L551" s="32"/>
      <c r="M551" s="19"/>
      <c r="N551" s="19"/>
      <c r="O551" s="19"/>
      <c r="P551" s="19"/>
      <c r="Q551" s="28">
        <f t="shared" si="91"/>
        <v>0</v>
      </c>
      <c r="R551" s="32"/>
      <c r="S551" s="19"/>
      <c r="T551" s="32"/>
      <c r="U551" s="19"/>
      <c r="V551" s="28">
        <f t="shared" si="92"/>
        <v>0</v>
      </c>
      <c r="W551" s="17"/>
      <c r="X551" s="21" t="str">
        <f t="shared" si="93"/>
        <v/>
      </c>
    </row>
    <row r="552" spans="1:24" x14ac:dyDescent="0.25">
      <c r="A552" s="18" t="str">
        <f>IF(B552=0,"",VLOOKUP(B552,Mapping!$A$4:$B$18,2,FALSE))</f>
        <v/>
      </c>
      <c r="B552" s="17"/>
      <c r="C552" s="17"/>
      <c r="D552" s="17"/>
      <c r="E552" s="34"/>
      <c r="F552" s="20"/>
      <c r="G552" s="19"/>
      <c r="H552" s="19"/>
      <c r="I552" s="19"/>
      <c r="J552" s="19"/>
      <c r="K552" s="28">
        <f t="shared" si="94"/>
        <v>0</v>
      </c>
      <c r="L552" s="32"/>
      <c r="M552" s="19"/>
      <c r="N552" s="19"/>
      <c r="O552" s="19"/>
      <c r="P552" s="19"/>
      <c r="Q552" s="28">
        <f t="shared" si="91"/>
        <v>0</v>
      </c>
      <c r="R552" s="32"/>
      <c r="S552" s="19"/>
      <c r="T552" s="32"/>
      <c r="U552" s="19"/>
      <c r="V552" s="28">
        <f t="shared" si="92"/>
        <v>0</v>
      </c>
      <c r="W552" s="17"/>
      <c r="X552" s="21" t="str">
        <f t="shared" si="93"/>
        <v/>
      </c>
    </row>
    <row r="553" spans="1:24" x14ac:dyDescent="0.25">
      <c r="A553" s="18" t="str">
        <f>IF(B553=0,"",VLOOKUP(B553,Mapping!$A$4:$B$18,2,FALSE))</f>
        <v/>
      </c>
      <c r="B553" s="17"/>
      <c r="C553" s="17"/>
      <c r="D553" s="17"/>
      <c r="E553" s="34"/>
      <c r="F553" s="20"/>
      <c r="G553" s="19"/>
      <c r="H553" s="19"/>
      <c r="I553" s="19"/>
      <c r="J553" s="19"/>
      <c r="K553" s="28">
        <f t="shared" si="94"/>
        <v>0</v>
      </c>
      <c r="L553" s="32"/>
      <c r="M553" s="19"/>
      <c r="N553" s="19"/>
      <c r="O553" s="19"/>
      <c r="P553" s="19"/>
      <c r="Q553" s="28">
        <f t="shared" si="91"/>
        <v>0</v>
      </c>
      <c r="R553" s="32"/>
      <c r="S553" s="19"/>
      <c r="T553" s="32"/>
      <c r="U553" s="19"/>
      <c r="V553" s="28">
        <f t="shared" si="92"/>
        <v>0</v>
      </c>
      <c r="W553" s="17"/>
      <c r="X553" s="21" t="str">
        <f t="shared" si="93"/>
        <v/>
      </c>
    </row>
    <row r="554" spans="1:24" x14ac:dyDescent="0.25">
      <c r="A554" s="18" t="str">
        <f>IF(B554=0,"",VLOOKUP(B554,Mapping!$A$4:$B$18,2,FALSE))</f>
        <v/>
      </c>
      <c r="B554" s="17"/>
      <c r="C554" s="17"/>
      <c r="D554" s="17"/>
      <c r="E554" s="34"/>
      <c r="F554" s="20"/>
      <c r="G554" s="19"/>
      <c r="H554" s="19"/>
      <c r="I554" s="19"/>
      <c r="J554" s="19"/>
      <c r="K554" s="28">
        <f t="shared" si="94"/>
        <v>0</v>
      </c>
      <c r="L554" s="32"/>
      <c r="M554" s="19"/>
      <c r="N554" s="19"/>
      <c r="O554" s="19"/>
      <c r="P554" s="19"/>
      <c r="Q554" s="28">
        <f t="shared" si="91"/>
        <v>0</v>
      </c>
      <c r="R554" s="32"/>
      <c r="S554" s="19"/>
      <c r="T554" s="32"/>
      <c r="U554" s="19"/>
      <c r="V554" s="28">
        <f t="shared" si="92"/>
        <v>0</v>
      </c>
      <c r="W554" s="17"/>
      <c r="X554" s="21" t="str">
        <f t="shared" si="93"/>
        <v/>
      </c>
    </row>
    <row r="555" spans="1:24" x14ac:dyDescent="0.25">
      <c r="A555" s="18" t="str">
        <f>IF(B555=0,"",VLOOKUP(B555,Mapping!$A$4:$B$18,2,FALSE))</f>
        <v/>
      </c>
      <c r="B555" s="17"/>
      <c r="C555" s="17"/>
      <c r="D555" s="17"/>
      <c r="E555" s="34"/>
      <c r="F555" s="20"/>
      <c r="G555" s="19"/>
      <c r="H555" s="19"/>
      <c r="I555" s="19"/>
      <c r="J555" s="19"/>
      <c r="K555" s="28">
        <f t="shared" si="94"/>
        <v>0</v>
      </c>
      <c r="L555" s="32"/>
      <c r="M555" s="19"/>
      <c r="N555" s="19"/>
      <c r="O555" s="19"/>
      <c r="P555" s="19"/>
      <c r="Q555" s="28">
        <f t="shared" si="91"/>
        <v>0</v>
      </c>
      <c r="R555" s="32"/>
      <c r="S555" s="19"/>
      <c r="T555" s="32"/>
      <c r="U555" s="19"/>
      <c r="V555" s="28">
        <f t="shared" si="92"/>
        <v>0</v>
      </c>
      <c r="W555" s="17"/>
      <c r="X555" s="21" t="str">
        <f t="shared" si="93"/>
        <v/>
      </c>
    </row>
    <row r="556" spans="1:24" x14ac:dyDescent="0.25">
      <c r="A556" s="18" t="str">
        <f>IF(B556=0,"",VLOOKUP(B556,Mapping!$A$4:$B$18,2,FALSE))</f>
        <v/>
      </c>
      <c r="B556" s="17"/>
      <c r="C556" s="17"/>
      <c r="D556" s="17"/>
      <c r="E556" s="34"/>
      <c r="F556" s="20"/>
      <c r="G556" s="19"/>
      <c r="H556" s="19"/>
      <c r="I556" s="19"/>
      <c r="J556" s="19"/>
      <c r="K556" s="28">
        <f t="shared" si="94"/>
        <v>0</v>
      </c>
      <c r="L556" s="32"/>
      <c r="M556" s="19"/>
      <c r="N556" s="19"/>
      <c r="O556" s="19"/>
      <c r="P556" s="19"/>
      <c r="Q556" s="28">
        <f t="shared" si="91"/>
        <v>0</v>
      </c>
      <c r="R556" s="32"/>
      <c r="S556" s="19"/>
      <c r="T556" s="32"/>
      <c r="U556" s="19"/>
      <c r="V556" s="28">
        <f t="shared" si="92"/>
        <v>0</v>
      </c>
      <c r="W556" s="17"/>
      <c r="X556" s="21" t="str">
        <f t="shared" si="93"/>
        <v/>
      </c>
    </row>
    <row r="557" spans="1:24" x14ac:dyDescent="0.25">
      <c r="A557" s="18" t="str">
        <f>IF(B557=0,"",VLOOKUP(B557,Mapping!$A$4:$B$18,2,FALSE))</f>
        <v/>
      </c>
      <c r="B557" s="17"/>
      <c r="C557" s="17"/>
      <c r="D557" s="17"/>
      <c r="E557" s="34"/>
      <c r="F557" s="20"/>
      <c r="G557" s="19"/>
      <c r="H557" s="19"/>
      <c r="I557" s="19"/>
      <c r="J557" s="19"/>
      <c r="K557" s="28">
        <f t="shared" si="94"/>
        <v>0</v>
      </c>
      <c r="L557" s="32"/>
      <c r="M557" s="19"/>
      <c r="N557" s="19"/>
      <c r="O557" s="19"/>
      <c r="P557" s="19"/>
      <c r="Q557" s="28">
        <f t="shared" si="91"/>
        <v>0</v>
      </c>
      <c r="R557" s="32"/>
      <c r="S557" s="19"/>
      <c r="T557" s="32"/>
      <c r="U557" s="19"/>
      <c r="V557" s="28">
        <f t="shared" si="92"/>
        <v>0</v>
      </c>
      <c r="W557" s="17"/>
      <c r="X557" s="21" t="str">
        <f t="shared" si="93"/>
        <v/>
      </c>
    </row>
    <row r="558" spans="1:24" x14ac:dyDescent="0.25">
      <c r="A558" s="18" t="str">
        <f>IF(B558=0,"",VLOOKUP(B558,Mapping!$A$4:$B$18,2,FALSE))</f>
        <v/>
      </c>
      <c r="B558" s="17"/>
      <c r="C558" s="17"/>
      <c r="D558" s="17"/>
      <c r="E558" s="34"/>
      <c r="F558" s="20"/>
      <c r="G558" s="19"/>
      <c r="H558" s="19"/>
      <c r="I558" s="19"/>
      <c r="J558" s="19"/>
      <c r="K558" s="28">
        <f t="shared" si="94"/>
        <v>0</v>
      </c>
      <c r="L558" s="32"/>
      <c r="M558" s="19"/>
      <c r="N558" s="19"/>
      <c r="O558" s="19"/>
      <c r="P558" s="19"/>
      <c r="Q558" s="28">
        <f t="shared" si="91"/>
        <v>0</v>
      </c>
      <c r="R558" s="32"/>
      <c r="S558" s="19"/>
      <c r="T558" s="32"/>
      <c r="U558" s="19"/>
      <c r="V558" s="28">
        <f t="shared" si="92"/>
        <v>0</v>
      </c>
      <c r="W558" s="17"/>
      <c r="X558" s="21" t="str">
        <f t="shared" si="93"/>
        <v/>
      </c>
    </row>
    <row r="559" spans="1:24" x14ac:dyDescent="0.25">
      <c r="A559" s="18" t="str">
        <f>IF(B559=0,"",VLOOKUP(B559,Mapping!$A$4:$B$18,2,FALSE))</f>
        <v/>
      </c>
      <c r="B559" s="17"/>
      <c r="C559" s="17"/>
      <c r="D559" s="17"/>
      <c r="E559" s="34"/>
      <c r="F559" s="20"/>
      <c r="G559" s="19"/>
      <c r="H559" s="19"/>
      <c r="I559" s="19"/>
      <c r="J559" s="19"/>
      <c r="K559" s="28">
        <f t="shared" si="94"/>
        <v>0</v>
      </c>
      <c r="L559" s="32"/>
      <c r="M559" s="19"/>
      <c r="N559" s="19"/>
      <c r="O559" s="19"/>
      <c r="P559" s="19"/>
      <c r="Q559" s="28">
        <f t="shared" si="91"/>
        <v>0</v>
      </c>
      <c r="R559" s="32"/>
      <c r="S559" s="19"/>
      <c r="T559" s="32"/>
      <c r="U559" s="19"/>
      <c r="V559" s="28">
        <f t="shared" si="92"/>
        <v>0</v>
      </c>
      <c r="W559" s="17"/>
      <c r="X559" s="21" t="str">
        <f t="shared" si="93"/>
        <v/>
      </c>
    </row>
    <row r="560" spans="1:24" x14ac:dyDescent="0.25">
      <c r="A560" s="18" t="str">
        <f>IF(B560=0,"",VLOOKUP(B560,Mapping!$A$4:$B$18,2,FALSE))</f>
        <v/>
      </c>
      <c r="B560" s="17"/>
      <c r="C560" s="17"/>
      <c r="D560" s="17"/>
      <c r="E560" s="34"/>
      <c r="F560" s="20"/>
      <c r="G560" s="19"/>
      <c r="H560" s="19"/>
      <c r="I560" s="19"/>
      <c r="J560" s="19"/>
      <c r="K560" s="28">
        <f t="shared" si="94"/>
        <v>0</v>
      </c>
      <c r="L560" s="32"/>
      <c r="M560" s="19"/>
      <c r="N560" s="19"/>
      <c r="O560" s="19"/>
      <c r="P560" s="19"/>
      <c r="Q560" s="28">
        <f t="shared" si="91"/>
        <v>0</v>
      </c>
      <c r="R560" s="32"/>
      <c r="S560" s="19"/>
      <c r="T560" s="32"/>
      <c r="U560" s="19"/>
      <c r="V560" s="28">
        <f t="shared" si="92"/>
        <v>0</v>
      </c>
      <c r="W560" s="17"/>
      <c r="X560" s="21" t="str">
        <f t="shared" si="93"/>
        <v/>
      </c>
    </row>
    <row r="561" spans="1:24" x14ac:dyDescent="0.25">
      <c r="A561" s="18" t="str">
        <f>IF(B561=0,"",VLOOKUP(B561,Mapping!$A$4:$B$18,2,FALSE))</f>
        <v/>
      </c>
      <c r="B561" s="17"/>
      <c r="C561" s="17"/>
      <c r="D561" s="17"/>
      <c r="E561" s="34"/>
      <c r="F561" s="20"/>
      <c r="G561" s="19"/>
      <c r="H561" s="19"/>
      <c r="I561" s="19"/>
      <c r="J561" s="19"/>
      <c r="K561" s="28">
        <f t="shared" si="94"/>
        <v>0</v>
      </c>
      <c r="L561" s="32"/>
      <c r="M561" s="19"/>
      <c r="N561" s="19"/>
      <c r="O561" s="19"/>
      <c r="P561" s="19"/>
      <c r="Q561" s="28">
        <f t="shared" si="91"/>
        <v>0</v>
      </c>
      <c r="R561" s="32"/>
      <c r="S561" s="19"/>
      <c r="T561" s="32"/>
      <c r="U561" s="19"/>
      <c r="V561" s="28">
        <f t="shared" si="92"/>
        <v>0</v>
      </c>
      <c r="W561" s="17"/>
      <c r="X561" s="21" t="str">
        <f t="shared" si="93"/>
        <v/>
      </c>
    </row>
    <row r="562" spans="1:24" x14ac:dyDescent="0.25">
      <c r="A562" s="18" t="str">
        <f>IF(B562=0,"",VLOOKUP(B562,Mapping!$A$4:$B$18,2,FALSE))</f>
        <v/>
      </c>
      <c r="B562" s="17"/>
      <c r="C562" s="17"/>
      <c r="D562" s="17"/>
      <c r="E562" s="34"/>
      <c r="F562" s="20"/>
      <c r="G562" s="19"/>
      <c r="H562" s="19"/>
      <c r="I562" s="19"/>
      <c r="J562" s="19"/>
      <c r="K562" s="28">
        <f t="shared" si="94"/>
        <v>0</v>
      </c>
      <c r="L562" s="32"/>
      <c r="M562" s="19"/>
      <c r="N562" s="19"/>
      <c r="O562" s="19"/>
      <c r="P562" s="19"/>
      <c r="Q562" s="28">
        <f t="shared" si="91"/>
        <v>0</v>
      </c>
      <c r="R562" s="32"/>
      <c r="S562" s="19"/>
      <c r="T562" s="32"/>
      <c r="U562" s="19"/>
      <c r="V562" s="28">
        <f t="shared" si="92"/>
        <v>0</v>
      </c>
      <c r="W562" s="17"/>
      <c r="X562" s="21" t="str">
        <f t="shared" si="93"/>
        <v/>
      </c>
    </row>
    <row r="563" spans="1:24" x14ac:dyDescent="0.25">
      <c r="A563" s="18" t="str">
        <f>IF(B563=0,"",VLOOKUP(B563,Mapping!$A$4:$B$18,2,FALSE))</f>
        <v/>
      </c>
      <c r="B563" s="17"/>
      <c r="C563" s="17"/>
      <c r="D563" s="17"/>
      <c r="E563" s="34"/>
      <c r="F563" s="20"/>
      <c r="G563" s="19"/>
      <c r="H563" s="19"/>
      <c r="I563" s="19"/>
      <c r="J563" s="19"/>
      <c r="K563" s="28">
        <f t="shared" si="94"/>
        <v>0</v>
      </c>
      <c r="L563" s="32"/>
      <c r="M563" s="19"/>
      <c r="N563" s="19"/>
      <c r="O563" s="19"/>
      <c r="P563" s="19"/>
      <c r="Q563" s="28">
        <f t="shared" si="91"/>
        <v>0</v>
      </c>
      <c r="R563" s="32"/>
      <c r="S563" s="19"/>
      <c r="T563" s="32"/>
      <c r="U563" s="19"/>
      <c r="V563" s="28">
        <f t="shared" si="92"/>
        <v>0</v>
      </c>
      <c r="W563" s="17"/>
      <c r="X563" s="21" t="str">
        <f t="shared" si="93"/>
        <v/>
      </c>
    </row>
    <row r="564" spans="1:24" x14ac:dyDescent="0.25">
      <c r="A564" s="18" t="str">
        <f>IF(B564=0,"",VLOOKUP(B564,Mapping!$A$4:$B$18,2,FALSE))</f>
        <v/>
      </c>
      <c r="B564" s="17"/>
      <c r="C564" s="17"/>
      <c r="D564" s="17"/>
      <c r="E564" s="34"/>
      <c r="F564" s="20"/>
      <c r="G564" s="19"/>
      <c r="H564" s="19"/>
      <c r="I564" s="19"/>
      <c r="J564" s="19"/>
      <c r="K564" s="28">
        <f t="shared" si="94"/>
        <v>0</v>
      </c>
      <c r="L564" s="32"/>
      <c r="M564" s="19"/>
      <c r="N564" s="19"/>
      <c r="O564" s="19"/>
      <c r="P564" s="19"/>
      <c r="Q564" s="28">
        <f t="shared" si="91"/>
        <v>0</v>
      </c>
      <c r="R564" s="32"/>
      <c r="S564" s="19"/>
      <c r="T564" s="32"/>
      <c r="U564" s="19"/>
      <c r="V564" s="28">
        <f t="shared" si="92"/>
        <v>0</v>
      </c>
      <c r="W564" s="17"/>
      <c r="X564" s="21" t="str">
        <f t="shared" si="93"/>
        <v/>
      </c>
    </row>
    <row r="565" spans="1:24" x14ac:dyDescent="0.25">
      <c r="A565" s="18" t="str">
        <f>IF(B565=0,"",VLOOKUP(B565,Mapping!$A$4:$B$18,2,FALSE))</f>
        <v/>
      </c>
      <c r="B565" s="17"/>
      <c r="C565" s="17"/>
      <c r="D565" s="17"/>
      <c r="E565" s="34"/>
      <c r="F565" s="20"/>
      <c r="G565" s="19"/>
      <c r="H565" s="19"/>
      <c r="I565" s="19"/>
      <c r="J565" s="19"/>
      <c r="K565" s="28">
        <f t="shared" si="94"/>
        <v>0</v>
      </c>
      <c r="L565" s="32"/>
      <c r="M565" s="19"/>
      <c r="N565" s="19"/>
      <c r="O565" s="19"/>
      <c r="P565" s="19"/>
      <c r="Q565" s="28">
        <f t="shared" si="91"/>
        <v>0</v>
      </c>
      <c r="R565" s="32"/>
      <c r="S565" s="19"/>
      <c r="T565" s="32"/>
      <c r="U565" s="19"/>
      <c r="V565" s="28">
        <f t="shared" si="92"/>
        <v>0</v>
      </c>
      <c r="W565" s="17"/>
      <c r="X565" s="21" t="str">
        <f t="shared" si="93"/>
        <v/>
      </c>
    </row>
    <row r="566" spans="1:24" x14ac:dyDescent="0.25">
      <c r="A566" s="18" t="str">
        <f>IF(B566=0,"",VLOOKUP(B566,Mapping!$A$4:$B$18,2,FALSE))</f>
        <v/>
      </c>
      <c r="B566" s="17"/>
      <c r="C566" s="17"/>
      <c r="D566" s="17"/>
      <c r="E566" s="34"/>
      <c r="F566" s="20"/>
      <c r="G566" s="19"/>
      <c r="H566" s="19"/>
      <c r="I566" s="19"/>
      <c r="J566" s="19"/>
      <c r="K566" s="28">
        <f t="shared" si="94"/>
        <v>0</v>
      </c>
      <c r="L566" s="32"/>
      <c r="M566" s="19"/>
      <c r="N566" s="19"/>
      <c r="O566" s="19"/>
      <c r="P566" s="19"/>
      <c r="Q566" s="28">
        <f t="shared" si="91"/>
        <v>0</v>
      </c>
      <c r="R566" s="32"/>
      <c r="S566" s="19"/>
      <c r="T566" s="32"/>
      <c r="U566" s="19"/>
      <c r="V566" s="28">
        <f t="shared" si="92"/>
        <v>0</v>
      </c>
      <c r="W566" s="17"/>
      <c r="X566" s="21" t="str">
        <f t="shared" si="93"/>
        <v/>
      </c>
    </row>
    <row r="567" spans="1:24" x14ac:dyDescent="0.25">
      <c r="A567" s="18" t="str">
        <f>IF(B567=0,"",VLOOKUP(B567,Mapping!$A$4:$B$18,2,FALSE))</f>
        <v/>
      </c>
      <c r="B567" s="17"/>
      <c r="C567" s="17"/>
      <c r="D567" s="17"/>
      <c r="E567" s="34"/>
      <c r="F567" s="20"/>
      <c r="G567" s="19"/>
      <c r="H567" s="19"/>
      <c r="I567" s="19"/>
      <c r="J567" s="19"/>
      <c r="K567" s="28">
        <f t="shared" si="94"/>
        <v>0</v>
      </c>
      <c r="L567" s="32"/>
      <c r="M567" s="19"/>
      <c r="N567" s="19"/>
      <c r="O567" s="19"/>
      <c r="P567" s="19"/>
      <c r="Q567" s="28">
        <f t="shared" si="91"/>
        <v>0</v>
      </c>
      <c r="R567" s="32"/>
      <c r="S567" s="19"/>
      <c r="T567" s="32"/>
      <c r="U567" s="19"/>
      <c r="V567" s="28">
        <f t="shared" si="92"/>
        <v>0</v>
      </c>
      <c r="W567" s="17"/>
      <c r="X567" s="21" t="str">
        <f t="shared" si="93"/>
        <v/>
      </c>
    </row>
    <row r="568" spans="1:24" x14ac:dyDescent="0.25">
      <c r="A568" s="18" t="str">
        <f>IF(B568=0,"",VLOOKUP(B568,Mapping!$A$4:$B$18,2,FALSE))</f>
        <v/>
      </c>
      <c r="B568" s="17"/>
      <c r="C568" s="17"/>
      <c r="D568" s="17"/>
      <c r="E568" s="34"/>
      <c r="F568" s="20"/>
      <c r="G568" s="19"/>
      <c r="H568" s="19"/>
      <c r="I568" s="19"/>
      <c r="J568" s="19"/>
      <c r="K568" s="28">
        <f t="shared" si="94"/>
        <v>0</v>
      </c>
      <c r="L568" s="32"/>
      <c r="M568" s="19"/>
      <c r="N568" s="19"/>
      <c r="O568" s="19"/>
      <c r="P568" s="19"/>
      <c r="Q568" s="28">
        <f t="shared" si="91"/>
        <v>0</v>
      </c>
      <c r="R568" s="32"/>
      <c r="S568" s="19"/>
      <c r="T568" s="32"/>
      <c r="U568" s="19"/>
      <c r="V568" s="28">
        <f t="shared" si="92"/>
        <v>0</v>
      </c>
      <c r="W568" s="17"/>
      <c r="X568" s="21" t="str">
        <f t="shared" si="93"/>
        <v/>
      </c>
    </row>
    <row r="569" spans="1:24" x14ac:dyDescent="0.25">
      <c r="A569" s="18" t="str">
        <f>IF(B569=0,"",VLOOKUP(B569,Mapping!$A$4:$B$18,2,FALSE))</f>
        <v/>
      </c>
      <c r="B569" s="17"/>
      <c r="C569" s="17"/>
      <c r="D569" s="17"/>
      <c r="E569" s="34"/>
      <c r="F569" s="20"/>
      <c r="G569" s="19"/>
      <c r="H569" s="19"/>
      <c r="I569" s="19"/>
      <c r="J569" s="19"/>
      <c r="K569" s="28">
        <f t="shared" si="94"/>
        <v>0</v>
      </c>
      <c r="L569" s="32"/>
      <c r="M569" s="19"/>
      <c r="N569" s="19"/>
      <c r="O569" s="19"/>
      <c r="P569" s="19"/>
      <c r="Q569" s="28">
        <f t="shared" si="91"/>
        <v>0</v>
      </c>
      <c r="R569" s="32"/>
      <c r="S569" s="19"/>
      <c r="T569" s="32"/>
      <c r="U569" s="19"/>
      <c r="V569" s="28">
        <f t="shared" si="92"/>
        <v>0</v>
      </c>
      <c r="W569" s="17"/>
      <c r="X569" s="21" t="str">
        <f t="shared" si="93"/>
        <v/>
      </c>
    </row>
    <row r="570" spans="1:24" x14ac:dyDescent="0.25">
      <c r="A570" s="18" t="str">
        <f>IF(B570=0,"",VLOOKUP(B570,Mapping!$A$4:$B$18,2,FALSE))</f>
        <v/>
      </c>
      <c r="B570" s="17"/>
      <c r="C570" s="17"/>
      <c r="D570" s="17"/>
      <c r="E570" s="34"/>
      <c r="F570" s="20"/>
      <c r="G570" s="19"/>
      <c r="H570" s="19"/>
      <c r="I570" s="19"/>
      <c r="J570" s="19"/>
      <c r="K570" s="28">
        <f t="shared" si="94"/>
        <v>0</v>
      </c>
      <c r="L570" s="32"/>
      <c r="M570" s="19"/>
      <c r="N570" s="19"/>
      <c r="O570" s="19"/>
      <c r="P570" s="19"/>
      <c r="Q570" s="28">
        <f t="shared" si="91"/>
        <v>0</v>
      </c>
      <c r="R570" s="32"/>
      <c r="S570" s="19"/>
      <c r="T570" s="32"/>
      <c r="U570" s="19"/>
      <c r="V570" s="28">
        <f t="shared" si="92"/>
        <v>0</v>
      </c>
      <c r="W570" s="17"/>
      <c r="X570" s="21" t="str">
        <f t="shared" si="93"/>
        <v/>
      </c>
    </row>
    <row r="571" spans="1:24" x14ac:dyDescent="0.25">
      <c r="A571" s="18" t="str">
        <f>IF(B571=0,"",VLOOKUP(B571,Mapping!$A$4:$B$18,2,FALSE))</f>
        <v/>
      </c>
      <c r="B571" s="17"/>
      <c r="C571" s="17"/>
      <c r="D571" s="17"/>
      <c r="E571" s="34"/>
      <c r="F571" s="20"/>
      <c r="G571" s="19"/>
      <c r="H571" s="19"/>
      <c r="I571" s="19"/>
      <c r="J571" s="19"/>
      <c r="K571" s="28">
        <f t="shared" si="94"/>
        <v>0</v>
      </c>
      <c r="L571" s="32"/>
      <c r="M571" s="19"/>
      <c r="N571" s="19"/>
      <c r="O571" s="19"/>
      <c r="P571" s="19"/>
      <c r="Q571" s="28">
        <f t="shared" si="91"/>
        <v>0</v>
      </c>
      <c r="R571" s="32"/>
      <c r="S571" s="19"/>
      <c r="T571" s="32"/>
      <c r="U571" s="19"/>
      <c r="V571" s="28">
        <f t="shared" si="92"/>
        <v>0</v>
      </c>
      <c r="W571" s="17"/>
      <c r="X571" s="21" t="str">
        <f t="shared" si="93"/>
        <v/>
      </c>
    </row>
    <row r="572" spans="1:24" x14ac:dyDescent="0.25">
      <c r="A572" s="18" t="str">
        <f>IF(B572=0,"",VLOOKUP(B572,Mapping!$A$4:$B$18,2,FALSE))</f>
        <v/>
      </c>
      <c r="B572" s="17"/>
      <c r="C572" s="17"/>
      <c r="D572" s="17"/>
      <c r="E572" s="34"/>
      <c r="F572" s="20"/>
      <c r="G572" s="19"/>
      <c r="H572" s="19"/>
      <c r="I572" s="19"/>
      <c r="J572" s="19"/>
      <c r="K572" s="28">
        <f t="shared" si="94"/>
        <v>0</v>
      </c>
      <c r="L572" s="32"/>
      <c r="M572" s="19"/>
      <c r="N572" s="19"/>
      <c r="O572" s="19"/>
      <c r="P572" s="19"/>
      <c r="Q572" s="28">
        <f t="shared" si="91"/>
        <v>0</v>
      </c>
      <c r="R572" s="32"/>
      <c r="S572" s="19"/>
      <c r="T572" s="32"/>
      <c r="U572" s="19"/>
      <c r="V572" s="28">
        <f t="shared" si="92"/>
        <v>0</v>
      </c>
      <c r="W572" s="17"/>
      <c r="X572" s="21" t="str">
        <f t="shared" si="93"/>
        <v/>
      </c>
    </row>
    <row r="573" spans="1:24" x14ac:dyDescent="0.25">
      <c r="A573" s="18" t="str">
        <f>IF(B573=0,"",VLOOKUP(B573,Mapping!$A$4:$B$18,2,FALSE))</f>
        <v/>
      </c>
      <c r="B573" s="17"/>
      <c r="C573" s="17"/>
      <c r="D573" s="17"/>
      <c r="E573" s="34"/>
      <c r="F573" s="20"/>
      <c r="G573" s="19"/>
      <c r="H573" s="19"/>
      <c r="I573" s="19"/>
      <c r="J573" s="19"/>
      <c r="K573" s="28">
        <f t="shared" si="94"/>
        <v>0</v>
      </c>
      <c r="L573" s="32"/>
      <c r="M573" s="19"/>
      <c r="N573" s="19"/>
      <c r="O573" s="19"/>
      <c r="P573" s="19"/>
      <c r="Q573" s="28">
        <f t="shared" si="91"/>
        <v>0</v>
      </c>
      <c r="R573" s="32"/>
      <c r="S573" s="19"/>
      <c r="T573" s="32"/>
      <c r="U573" s="19"/>
      <c r="V573" s="28">
        <f t="shared" si="92"/>
        <v>0</v>
      </c>
      <c r="W573" s="17"/>
      <c r="X573" s="21" t="str">
        <f t="shared" si="93"/>
        <v/>
      </c>
    </row>
    <row r="574" spans="1:24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</row>
    <row r="575" spans="1:24" x14ac:dyDescent="0.25">
      <c r="A575" s="4" t="s">
        <v>48</v>
      </c>
      <c r="B575" s="4"/>
      <c r="C575" s="4"/>
      <c r="D575" s="4"/>
      <c r="E575" s="4"/>
      <c r="F575" s="6">
        <f>SUM(F514:F573)</f>
        <v>0</v>
      </c>
      <c r="G575" s="5">
        <f>SUM(G514:G574)</f>
        <v>0</v>
      </c>
      <c r="H575" s="5">
        <f>SUM(H514:H574)</f>
        <v>0</v>
      </c>
      <c r="I575" s="5">
        <f>SUM(I514:I574)</f>
        <v>0</v>
      </c>
      <c r="J575" s="5">
        <f>SUM(J514:J574)</f>
        <v>0</v>
      </c>
      <c r="K575" s="5">
        <f>SUM(K514:K574)</f>
        <v>0</v>
      </c>
      <c r="L575" s="6">
        <f>SUM(L514:L573)</f>
        <v>0</v>
      </c>
      <c r="M575" s="5">
        <f t="shared" ref="M575:P575" si="95">SUM(M514:M574)</f>
        <v>0</v>
      </c>
      <c r="N575" s="5">
        <f t="shared" si="95"/>
        <v>0</v>
      </c>
      <c r="O575" s="5">
        <f t="shared" si="95"/>
        <v>0</v>
      </c>
      <c r="P575" s="5">
        <f t="shared" si="95"/>
        <v>0</v>
      </c>
      <c r="Q575" s="5">
        <f>SUM(Q514:Q574)</f>
        <v>0</v>
      </c>
      <c r="R575" s="6">
        <f>SUM(R514:R573)</f>
        <v>0</v>
      </c>
      <c r="S575" s="5">
        <f>SUM(S514:S574)</f>
        <v>0</v>
      </c>
      <c r="T575" s="6">
        <f>SUM(T514:T573)</f>
        <v>0</v>
      </c>
      <c r="U575" s="5">
        <f>SUM(U514:U574)</f>
        <v>0</v>
      </c>
      <c r="V575" s="5">
        <f>SUM(V514:V574)</f>
        <v>0</v>
      </c>
      <c r="W575" s="13"/>
    </row>
    <row r="576" spans="1:24" x14ac:dyDescent="0.25">
      <c r="A576" s="4" t="s">
        <v>35</v>
      </c>
      <c r="B576" s="4"/>
      <c r="C576" s="4"/>
      <c r="D576" s="4"/>
      <c r="E576" s="25" t="s">
        <v>36</v>
      </c>
      <c r="F576" s="4"/>
      <c r="G576" s="5">
        <f>SUMIF($X$514:$X$573,$E$576,G514:G573)*$Y$1</f>
        <v>0</v>
      </c>
      <c r="H576" s="5">
        <f>SUMIF($X$514:$X$573,$E$576,H514:H573)*$Y$1</f>
        <v>0</v>
      </c>
      <c r="I576" s="5">
        <f>SUMIF($X$514:$X$573,$E$576,I514:I573)*$Y$1</f>
        <v>0</v>
      </c>
      <c r="J576" s="5">
        <f>SUMIF($X$514:$X$573,$E$576,J514:J573)*$Y$1</f>
        <v>0</v>
      </c>
      <c r="K576" s="5">
        <f>SUMIF($X$514:$X$573,$E$576,K514:K573)*$Y$1</f>
        <v>0</v>
      </c>
      <c r="L576" s="5"/>
      <c r="M576" s="5">
        <f>SUMIF($X$514:$X$573,$E$576,M514:M573)*$Y$1</f>
        <v>0</v>
      </c>
      <c r="N576" s="5">
        <f>SUMIF($X$514:$X$573,$E$576,N514:N573)*$Y$1</f>
        <v>0</v>
      </c>
      <c r="O576" s="5">
        <f>SUMIF($X$514:$X$573,$E$576,O514:O573)*$Y$1</f>
        <v>0</v>
      </c>
      <c r="P576" s="5">
        <f>SUMIF($X$514:$X$573,$E$576,P514:P573)*$Y$1</f>
        <v>0</v>
      </c>
      <c r="Q576" s="5">
        <f>SUMIF($X$514:$X$573,$E$576,Q514:Q573)*$Y$1</f>
        <v>0</v>
      </c>
      <c r="R576" s="5"/>
      <c r="S576" s="5">
        <f>SUMIF($X$514:$X$573,$E$576,S514:S573)*$Y$1</f>
        <v>0</v>
      </c>
      <c r="T576" s="5"/>
      <c r="U576" s="5">
        <f>SUMIF($X$514:$X$573,$E$576,U514:U573)*$Y$1</f>
        <v>0</v>
      </c>
      <c r="V576" s="5">
        <f>SUMIF($X$514:$X$573,$E$576,V514:V573)*$Y$1</f>
        <v>0</v>
      </c>
      <c r="W576" s="13"/>
    </row>
    <row r="577" spans="1:25" x14ac:dyDescent="0.25">
      <c r="A577" s="4" t="s">
        <v>37</v>
      </c>
      <c r="B577" s="4"/>
      <c r="C577" s="4"/>
      <c r="D577" s="4"/>
      <c r="E577" s="4"/>
      <c r="F577" s="4"/>
      <c r="G577" s="5">
        <f>SUM(G575:G576)</f>
        <v>0</v>
      </c>
      <c r="H577" s="5">
        <f t="shared" ref="H577" si="96">SUM(H575:H576)</f>
        <v>0</v>
      </c>
      <c r="I577" s="5">
        <f t="shared" ref="I577" si="97">SUM(I575:I576)</f>
        <v>0</v>
      </c>
      <c r="J577" s="5">
        <f t="shared" ref="J577" si="98">SUM(J575:J576)</f>
        <v>0</v>
      </c>
      <c r="K577" s="5">
        <f t="shared" ref="K577:P577" si="99">SUM(K575:K576)</f>
        <v>0</v>
      </c>
      <c r="L577" s="5"/>
      <c r="M577" s="5">
        <f t="shared" si="99"/>
        <v>0</v>
      </c>
      <c r="N577" s="5">
        <f t="shared" si="99"/>
        <v>0</v>
      </c>
      <c r="O577" s="5">
        <f t="shared" si="99"/>
        <v>0</v>
      </c>
      <c r="P577" s="5">
        <f t="shared" si="99"/>
        <v>0</v>
      </c>
      <c r="Q577" s="5">
        <f t="shared" ref="Q577" si="100">SUM(Q575:Q576)</f>
        <v>0</v>
      </c>
      <c r="R577" s="5"/>
      <c r="S577" s="5">
        <f t="shared" ref="S577" si="101">SUM(S575:S576)</f>
        <v>0</v>
      </c>
      <c r="T577" s="5"/>
      <c r="U577" s="5">
        <f t="shared" ref="U577" si="102">SUM(U575:U576)</f>
        <v>0</v>
      </c>
      <c r="V577" s="5">
        <f t="shared" ref="V577" si="103">SUM(V575:V576)</f>
        <v>0</v>
      </c>
      <c r="W577" s="13"/>
    </row>
    <row r="578" spans="1:25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</row>
    <row r="579" spans="1:25" x14ac:dyDescent="0.25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</row>
    <row r="580" spans="1:25" x14ac:dyDescent="0.25">
      <c r="A580" s="13" t="s">
        <v>41</v>
      </c>
      <c r="B580" s="82"/>
      <c r="C580" s="83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Y580" s="21">
        <f>B580</f>
        <v>0</v>
      </c>
    </row>
    <row r="581" spans="1:25" x14ac:dyDescent="0.25">
      <c r="A581" s="14" t="s">
        <v>71</v>
      </c>
      <c r="B581" s="82"/>
      <c r="C581" s="83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</row>
    <row r="582" spans="1:25" x14ac:dyDescent="0.25">
      <c r="A582" s="14" t="s">
        <v>72</v>
      </c>
      <c r="B582" s="82"/>
      <c r="C582" s="83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</row>
    <row r="583" spans="1:25" x14ac:dyDescent="0.25">
      <c r="A583" s="14" t="s">
        <v>73</v>
      </c>
      <c r="B583" s="82"/>
      <c r="C583" s="83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</row>
    <row r="584" spans="1:25" x14ac:dyDescent="0.25">
      <c r="A584" s="76" t="s">
        <v>8</v>
      </c>
      <c r="B584" s="76" t="s">
        <v>9</v>
      </c>
      <c r="C584" s="81" t="s">
        <v>10</v>
      </c>
      <c r="D584" s="81" t="s">
        <v>45</v>
      </c>
      <c r="E584" s="76" t="s">
        <v>12</v>
      </c>
      <c r="F584" s="78" t="s">
        <v>13</v>
      </c>
      <c r="G584" s="79"/>
      <c r="H584" s="79"/>
      <c r="I584" s="79"/>
      <c r="J584" s="79"/>
      <c r="K584" s="80"/>
      <c r="L584" s="78" t="s">
        <v>14</v>
      </c>
      <c r="M584" s="79"/>
      <c r="N584" s="79"/>
      <c r="O584" s="79"/>
      <c r="P584" s="79"/>
      <c r="Q584" s="80"/>
      <c r="R584" s="78" t="s">
        <v>15</v>
      </c>
      <c r="S584" s="80"/>
      <c r="T584" s="78" t="s">
        <v>46</v>
      </c>
      <c r="U584" s="80"/>
      <c r="V584" s="81" t="s">
        <v>16</v>
      </c>
      <c r="W584" s="81" t="s">
        <v>17</v>
      </c>
    </row>
    <row r="585" spans="1:25" x14ac:dyDescent="0.25">
      <c r="A585" s="77"/>
      <c r="B585" s="77"/>
      <c r="C585" s="81"/>
      <c r="D585" s="81"/>
      <c r="E585" s="77"/>
      <c r="F585" s="2" t="s">
        <v>19</v>
      </c>
      <c r="G585" s="1" t="s">
        <v>20</v>
      </c>
      <c r="H585" s="1" t="s">
        <v>21</v>
      </c>
      <c r="I585" s="1" t="s">
        <v>22</v>
      </c>
      <c r="J585" s="1" t="s">
        <v>23</v>
      </c>
      <c r="K585" s="1" t="s">
        <v>24</v>
      </c>
      <c r="L585" s="1" t="s">
        <v>19</v>
      </c>
      <c r="M585" s="1" t="s">
        <v>20</v>
      </c>
      <c r="N585" s="1" t="s">
        <v>21</v>
      </c>
      <c r="O585" s="1" t="s">
        <v>22</v>
      </c>
      <c r="P585" s="1" t="s">
        <v>23</v>
      </c>
      <c r="Q585" s="1" t="s">
        <v>25</v>
      </c>
      <c r="R585" s="1" t="s">
        <v>19</v>
      </c>
      <c r="S585" s="1" t="s">
        <v>47</v>
      </c>
      <c r="T585" s="1" t="s">
        <v>19</v>
      </c>
      <c r="U585" s="1" t="s">
        <v>47</v>
      </c>
      <c r="V585" s="81"/>
      <c r="W585" s="81"/>
    </row>
    <row r="586" spans="1:25" x14ac:dyDescent="0.25">
      <c r="A586" s="18" t="str">
        <f>IF(B586=0,"",VLOOKUP(B586,Mapping!$A$4:$B$18,2,FALSE))</f>
        <v/>
      </c>
      <c r="B586" s="17"/>
      <c r="C586" s="17"/>
      <c r="D586" s="17"/>
      <c r="E586" s="34"/>
      <c r="F586" s="20"/>
      <c r="G586" s="19"/>
      <c r="H586" s="19"/>
      <c r="I586" s="19"/>
      <c r="J586" s="19"/>
      <c r="K586" s="28">
        <f t="shared" ref="K586:K617" si="104">SUM(G586:J586)</f>
        <v>0</v>
      </c>
      <c r="L586" s="32"/>
      <c r="M586" s="19"/>
      <c r="N586" s="19"/>
      <c r="O586" s="19"/>
      <c r="P586" s="19"/>
      <c r="Q586" s="28">
        <f t="shared" ref="Q586:Q645" si="105">SUM(M586:P586)</f>
        <v>0</v>
      </c>
      <c r="R586" s="32"/>
      <c r="S586" s="19"/>
      <c r="T586" s="32"/>
      <c r="U586" s="19"/>
      <c r="V586" s="28">
        <f t="shared" ref="V586:V645" si="106">K586+Q586+S586+U586</f>
        <v>0</v>
      </c>
      <c r="W586" s="17"/>
      <c r="X586" s="21" t="str">
        <f t="shared" ref="X586:X645" si="107">IF(B586=0,"",IF(D586="OICR","No",IF(OR(B586="External Research Services",OR(B586="Equipment",B586="Information Technology",B586="Software",B586="Dissemination of Research Results",B586="Educational Outreach Activities",B586="Commercialization Activities",B586="Core Resources - Ext. Research Services")),"No","Yes")))</f>
        <v/>
      </c>
    </row>
    <row r="587" spans="1:25" x14ac:dyDescent="0.25">
      <c r="A587" s="18" t="str">
        <f>IF(B587=0,"",VLOOKUP(B587,Mapping!$A$4:$B$18,2,FALSE))</f>
        <v/>
      </c>
      <c r="B587" s="17"/>
      <c r="C587" s="17"/>
      <c r="D587" s="17"/>
      <c r="E587" s="34"/>
      <c r="F587" s="20"/>
      <c r="G587" s="19"/>
      <c r="H587" s="19"/>
      <c r="I587" s="19"/>
      <c r="J587" s="19"/>
      <c r="K587" s="28">
        <f t="shared" si="104"/>
        <v>0</v>
      </c>
      <c r="L587" s="32"/>
      <c r="M587" s="19"/>
      <c r="N587" s="19"/>
      <c r="O587" s="19"/>
      <c r="P587" s="19"/>
      <c r="Q587" s="28">
        <f t="shared" si="105"/>
        <v>0</v>
      </c>
      <c r="R587" s="32"/>
      <c r="S587" s="19"/>
      <c r="T587" s="32"/>
      <c r="U587" s="19"/>
      <c r="V587" s="28">
        <f t="shared" si="106"/>
        <v>0</v>
      </c>
      <c r="W587" s="17"/>
      <c r="X587" s="21" t="str">
        <f t="shared" si="107"/>
        <v/>
      </c>
    </row>
    <row r="588" spans="1:25" x14ac:dyDescent="0.25">
      <c r="A588" s="18" t="str">
        <f>IF(B588=0,"",VLOOKUP(B588,Mapping!$A$4:$B$18,2,FALSE))</f>
        <v/>
      </c>
      <c r="B588" s="17"/>
      <c r="C588" s="17"/>
      <c r="D588" s="17"/>
      <c r="E588" s="34"/>
      <c r="F588" s="20"/>
      <c r="G588" s="19"/>
      <c r="H588" s="19"/>
      <c r="I588" s="19"/>
      <c r="J588" s="19"/>
      <c r="K588" s="28">
        <f t="shared" si="104"/>
        <v>0</v>
      </c>
      <c r="L588" s="32"/>
      <c r="M588" s="19"/>
      <c r="N588" s="19"/>
      <c r="O588" s="19"/>
      <c r="P588" s="19"/>
      <c r="Q588" s="28">
        <f t="shared" si="105"/>
        <v>0</v>
      </c>
      <c r="R588" s="32"/>
      <c r="S588" s="19"/>
      <c r="T588" s="32"/>
      <c r="U588" s="19"/>
      <c r="V588" s="28">
        <f t="shared" si="106"/>
        <v>0</v>
      </c>
      <c r="W588" s="17"/>
      <c r="X588" s="21" t="str">
        <f t="shared" si="107"/>
        <v/>
      </c>
    </row>
    <row r="589" spans="1:25" x14ac:dyDescent="0.25">
      <c r="A589" s="18" t="str">
        <f>IF(B589=0,"",VLOOKUP(B589,Mapping!$A$4:$B$18,2,FALSE))</f>
        <v/>
      </c>
      <c r="B589" s="17"/>
      <c r="C589" s="17"/>
      <c r="D589" s="17"/>
      <c r="E589" s="34"/>
      <c r="F589" s="20"/>
      <c r="G589" s="19"/>
      <c r="H589" s="19"/>
      <c r="I589" s="19"/>
      <c r="J589" s="19"/>
      <c r="K589" s="28">
        <f t="shared" si="104"/>
        <v>0</v>
      </c>
      <c r="L589" s="32"/>
      <c r="M589" s="19"/>
      <c r="N589" s="19"/>
      <c r="O589" s="19"/>
      <c r="P589" s="19"/>
      <c r="Q589" s="28">
        <f t="shared" si="105"/>
        <v>0</v>
      </c>
      <c r="R589" s="32"/>
      <c r="S589" s="19"/>
      <c r="T589" s="32"/>
      <c r="U589" s="19"/>
      <c r="V589" s="28">
        <f t="shared" si="106"/>
        <v>0</v>
      </c>
      <c r="W589" s="17"/>
      <c r="X589" s="21" t="str">
        <f t="shared" si="107"/>
        <v/>
      </c>
    </row>
    <row r="590" spans="1:25" x14ac:dyDescent="0.25">
      <c r="A590" s="18" t="str">
        <f>IF(B590=0,"",VLOOKUP(B590,Mapping!$A$4:$B$18,2,FALSE))</f>
        <v/>
      </c>
      <c r="B590" s="17"/>
      <c r="C590" s="17"/>
      <c r="D590" s="17"/>
      <c r="E590" s="34"/>
      <c r="F590" s="20"/>
      <c r="G590" s="19"/>
      <c r="H590" s="19"/>
      <c r="I590" s="19"/>
      <c r="J590" s="19"/>
      <c r="K590" s="28">
        <f t="shared" si="104"/>
        <v>0</v>
      </c>
      <c r="L590" s="32"/>
      <c r="M590" s="19"/>
      <c r="N590" s="19"/>
      <c r="O590" s="19"/>
      <c r="P590" s="19"/>
      <c r="Q590" s="28">
        <f t="shared" si="105"/>
        <v>0</v>
      </c>
      <c r="R590" s="32"/>
      <c r="S590" s="19"/>
      <c r="T590" s="32"/>
      <c r="U590" s="19"/>
      <c r="V590" s="28">
        <f t="shared" si="106"/>
        <v>0</v>
      </c>
      <c r="W590" s="17"/>
      <c r="X590" s="21" t="str">
        <f t="shared" si="107"/>
        <v/>
      </c>
    </row>
    <row r="591" spans="1:25" x14ac:dyDescent="0.25">
      <c r="A591" s="18" t="str">
        <f>IF(B591=0,"",VLOOKUP(B591,Mapping!$A$4:$B$18,2,FALSE))</f>
        <v/>
      </c>
      <c r="B591" s="17"/>
      <c r="C591" s="17"/>
      <c r="D591" s="17"/>
      <c r="E591" s="34"/>
      <c r="F591" s="20"/>
      <c r="G591" s="19"/>
      <c r="H591" s="19"/>
      <c r="I591" s="19"/>
      <c r="J591" s="19"/>
      <c r="K591" s="28">
        <f t="shared" si="104"/>
        <v>0</v>
      </c>
      <c r="L591" s="32"/>
      <c r="M591" s="19"/>
      <c r="N591" s="19"/>
      <c r="O591" s="19"/>
      <c r="P591" s="19"/>
      <c r="Q591" s="28">
        <f t="shared" si="105"/>
        <v>0</v>
      </c>
      <c r="R591" s="32"/>
      <c r="S591" s="19"/>
      <c r="T591" s="32"/>
      <c r="U591" s="19"/>
      <c r="V591" s="28">
        <f t="shared" si="106"/>
        <v>0</v>
      </c>
      <c r="W591" s="17"/>
      <c r="X591" s="21" t="str">
        <f t="shared" si="107"/>
        <v/>
      </c>
    </row>
    <row r="592" spans="1:25" x14ac:dyDescent="0.25">
      <c r="A592" s="18" t="str">
        <f>IF(B592=0,"",VLOOKUP(B592,Mapping!$A$4:$B$18,2,FALSE))</f>
        <v/>
      </c>
      <c r="B592" s="17"/>
      <c r="C592" s="17"/>
      <c r="D592" s="17"/>
      <c r="E592" s="34"/>
      <c r="F592" s="20"/>
      <c r="G592" s="19"/>
      <c r="H592" s="19"/>
      <c r="I592" s="19"/>
      <c r="J592" s="19"/>
      <c r="K592" s="28">
        <f t="shared" si="104"/>
        <v>0</v>
      </c>
      <c r="L592" s="32"/>
      <c r="M592" s="19"/>
      <c r="N592" s="19"/>
      <c r="O592" s="19"/>
      <c r="P592" s="19"/>
      <c r="Q592" s="28">
        <f t="shared" si="105"/>
        <v>0</v>
      </c>
      <c r="R592" s="32"/>
      <c r="S592" s="19"/>
      <c r="T592" s="32"/>
      <c r="U592" s="19"/>
      <c r="V592" s="28">
        <f t="shared" si="106"/>
        <v>0</v>
      </c>
      <c r="W592" s="17"/>
      <c r="X592" s="21" t="str">
        <f t="shared" si="107"/>
        <v/>
      </c>
    </row>
    <row r="593" spans="1:24" x14ac:dyDescent="0.25">
      <c r="A593" s="18" t="str">
        <f>IF(B593=0,"",VLOOKUP(B593,Mapping!$A$4:$B$18,2,FALSE))</f>
        <v/>
      </c>
      <c r="B593" s="17"/>
      <c r="C593" s="17"/>
      <c r="D593" s="17"/>
      <c r="E593" s="34"/>
      <c r="F593" s="20"/>
      <c r="G593" s="19"/>
      <c r="H593" s="19"/>
      <c r="I593" s="19"/>
      <c r="J593" s="19"/>
      <c r="K593" s="28">
        <f t="shared" si="104"/>
        <v>0</v>
      </c>
      <c r="L593" s="32"/>
      <c r="M593" s="19"/>
      <c r="N593" s="19"/>
      <c r="O593" s="19"/>
      <c r="P593" s="19"/>
      <c r="Q593" s="28">
        <f t="shared" si="105"/>
        <v>0</v>
      </c>
      <c r="R593" s="32"/>
      <c r="S593" s="19"/>
      <c r="T593" s="32"/>
      <c r="U593" s="19"/>
      <c r="V593" s="28">
        <f t="shared" si="106"/>
        <v>0</v>
      </c>
      <c r="W593" s="17"/>
      <c r="X593" s="21" t="str">
        <f t="shared" si="107"/>
        <v/>
      </c>
    </row>
    <row r="594" spans="1:24" x14ac:dyDescent="0.25">
      <c r="A594" s="18" t="str">
        <f>IF(B594=0,"",VLOOKUP(B594,Mapping!$A$4:$B$18,2,FALSE))</f>
        <v/>
      </c>
      <c r="B594" s="17"/>
      <c r="C594" s="17"/>
      <c r="D594" s="17"/>
      <c r="E594" s="34"/>
      <c r="F594" s="20"/>
      <c r="G594" s="19"/>
      <c r="H594" s="19"/>
      <c r="I594" s="19"/>
      <c r="J594" s="19"/>
      <c r="K594" s="28">
        <f t="shared" si="104"/>
        <v>0</v>
      </c>
      <c r="L594" s="32"/>
      <c r="M594" s="19"/>
      <c r="N594" s="19"/>
      <c r="O594" s="19"/>
      <c r="P594" s="19"/>
      <c r="Q594" s="28">
        <f t="shared" si="105"/>
        <v>0</v>
      </c>
      <c r="R594" s="32"/>
      <c r="S594" s="19"/>
      <c r="T594" s="32"/>
      <c r="U594" s="19"/>
      <c r="V594" s="28">
        <f t="shared" si="106"/>
        <v>0</v>
      </c>
      <c r="W594" s="17"/>
      <c r="X594" s="21" t="str">
        <f t="shared" si="107"/>
        <v/>
      </c>
    </row>
    <row r="595" spans="1:24" x14ac:dyDescent="0.25">
      <c r="A595" s="18" t="str">
        <f>IF(B595=0,"",VLOOKUP(B595,Mapping!$A$4:$B$18,2,FALSE))</f>
        <v/>
      </c>
      <c r="B595" s="17"/>
      <c r="C595" s="17"/>
      <c r="D595" s="17"/>
      <c r="E595" s="34"/>
      <c r="F595" s="20"/>
      <c r="G595" s="19"/>
      <c r="H595" s="19"/>
      <c r="I595" s="19"/>
      <c r="J595" s="19"/>
      <c r="K595" s="28">
        <f t="shared" si="104"/>
        <v>0</v>
      </c>
      <c r="L595" s="32"/>
      <c r="M595" s="19"/>
      <c r="N595" s="19"/>
      <c r="O595" s="19"/>
      <c r="P595" s="19"/>
      <c r="Q595" s="28">
        <f t="shared" si="105"/>
        <v>0</v>
      </c>
      <c r="R595" s="32"/>
      <c r="S595" s="19"/>
      <c r="T595" s="32"/>
      <c r="U595" s="19"/>
      <c r="V595" s="28">
        <f t="shared" si="106"/>
        <v>0</v>
      </c>
      <c r="W595" s="17"/>
      <c r="X595" s="21" t="str">
        <f t="shared" si="107"/>
        <v/>
      </c>
    </row>
    <row r="596" spans="1:24" x14ac:dyDescent="0.25">
      <c r="A596" s="18" t="str">
        <f>IF(B596=0,"",VLOOKUP(B596,Mapping!$A$4:$B$18,2,FALSE))</f>
        <v/>
      </c>
      <c r="B596" s="17"/>
      <c r="C596" s="17"/>
      <c r="D596" s="17"/>
      <c r="E596" s="34"/>
      <c r="F596" s="20"/>
      <c r="G596" s="19"/>
      <c r="H596" s="19"/>
      <c r="I596" s="19"/>
      <c r="J596" s="19"/>
      <c r="K596" s="28">
        <f t="shared" si="104"/>
        <v>0</v>
      </c>
      <c r="L596" s="32"/>
      <c r="M596" s="19"/>
      <c r="N596" s="19"/>
      <c r="O596" s="19"/>
      <c r="P596" s="19"/>
      <c r="Q596" s="28">
        <f t="shared" si="105"/>
        <v>0</v>
      </c>
      <c r="R596" s="32"/>
      <c r="S596" s="19"/>
      <c r="T596" s="32"/>
      <c r="U596" s="19"/>
      <c r="V596" s="28">
        <f t="shared" si="106"/>
        <v>0</v>
      </c>
      <c r="W596" s="17"/>
      <c r="X596" s="21" t="str">
        <f t="shared" si="107"/>
        <v/>
      </c>
    </row>
    <row r="597" spans="1:24" x14ac:dyDescent="0.25">
      <c r="A597" s="18" t="str">
        <f>IF(B597=0,"",VLOOKUP(B597,Mapping!$A$4:$B$18,2,FALSE))</f>
        <v/>
      </c>
      <c r="B597" s="17"/>
      <c r="C597" s="17"/>
      <c r="D597" s="17"/>
      <c r="E597" s="34"/>
      <c r="F597" s="20"/>
      <c r="G597" s="19"/>
      <c r="H597" s="19"/>
      <c r="I597" s="19"/>
      <c r="J597" s="19"/>
      <c r="K597" s="28">
        <f t="shared" si="104"/>
        <v>0</v>
      </c>
      <c r="L597" s="32"/>
      <c r="M597" s="19"/>
      <c r="N597" s="19"/>
      <c r="O597" s="19"/>
      <c r="P597" s="19"/>
      <c r="Q597" s="28">
        <f t="shared" si="105"/>
        <v>0</v>
      </c>
      <c r="R597" s="32"/>
      <c r="S597" s="19"/>
      <c r="T597" s="32"/>
      <c r="U597" s="19"/>
      <c r="V597" s="28">
        <f t="shared" si="106"/>
        <v>0</v>
      </c>
      <c r="W597" s="17"/>
      <c r="X597" s="21" t="str">
        <f t="shared" si="107"/>
        <v/>
      </c>
    </row>
    <row r="598" spans="1:24" x14ac:dyDescent="0.25">
      <c r="A598" s="18" t="str">
        <f>IF(B598=0,"",VLOOKUP(B598,Mapping!$A$4:$B$18,2,FALSE))</f>
        <v/>
      </c>
      <c r="B598" s="17"/>
      <c r="C598" s="17"/>
      <c r="D598" s="17"/>
      <c r="E598" s="34"/>
      <c r="F598" s="20"/>
      <c r="G598" s="19"/>
      <c r="H598" s="19"/>
      <c r="I598" s="19"/>
      <c r="J598" s="19"/>
      <c r="K598" s="28">
        <f t="shared" si="104"/>
        <v>0</v>
      </c>
      <c r="L598" s="32"/>
      <c r="M598" s="19"/>
      <c r="N598" s="19"/>
      <c r="O598" s="19"/>
      <c r="P598" s="19"/>
      <c r="Q598" s="28">
        <f t="shared" si="105"/>
        <v>0</v>
      </c>
      <c r="R598" s="32"/>
      <c r="S598" s="19"/>
      <c r="T598" s="32"/>
      <c r="U598" s="19"/>
      <c r="V598" s="28">
        <f t="shared" si="106"/>
        <v>0</v>
      </c>
      <c r="W598" s="17"/>
      <c r="X598" s="21" t="str">
        <f t="shared" si="107"/>
        <v/>
      </c>
    </row>
    <row r="599" spans="1:24" x14ac:dyDescent="0.25">
      <c r="A599" s="18" t="str">
        <f>IF(B599=0,"",VLOOKUP(B599,Mapping!$A$4:$B$18,2,FALSE))</f>
        <v/>
      </c>
      <c r="B599" s="17"/>
      <c r="C599" s="17"/>
      <c r="D599" s="17"/>
      <c r="E599" s="34"/>
      <c r="F599" s="20"/>
      <c r="G599" s="19"/>
      <c r="H599" s="19"/>
      <c r="I599" s="19"/>
      <c r="J599" s="19"/>
      <c r="K599" s="28">
        <f t="shared" si="104"/>
        <v>0</v>
      </c>
      <c r="L599" s="32"/>
      <c r="M599" s="19"/>
      <c r="N599" s="19"/>
      <c r="O599" s="19"/>
      <c r="P599" s="19"/>
      <c r="Q599" s="28">
        <f t="shared" si="105"/>
        <v>0</v>
      </c>
      <c r="R599" s="32"/>
      <c r="S599" s="19"/>
      <c r="T599" s="32"/>
      <c r="U599" s="19"/>
      <c r="V599" s="28">
        <f t="shared" si="106"/>
        <v>0</v>
      </c>
      <c r="W599" s="17"/>
      <c r="X599" s="21" t="str">
        <f t="shared" si="107"/>
        <v/>
      </c>
    </row>
    <row r="600" spans="1:24" x14ac:dyDescent="0.25">
      <c r="A600" s="18" t="str">
        <f>IF(B600=0,"",VLOOKUP(B600,Mapping!$A$4:$B$18,2,FALSE))</f>
        <v/>
      </c>
      <c r="B600" s="17"/>
      <c r="C600" s="17"/>
      <c r="D600" s="17"/>
      <c r="E600" s="34"/>
      <c r="F600" s="20"/>
      <c r="G600" s="19"/>
      <c r="H600" s="19"/>
      <c r="I600" s="19"/>
      <c r="J600" s="19"/>
      <c r="K600" s="28">
        <f t="shared" si="104"/>
        <v>0</v>
      </c>
      <c r="L600" s="32"/>
      <c r="M600" s="19"/>
      <c r="N600" s="19"/>
      <c r="O600" s="19"/>
      <c r="P600" s="19"/>
      <c r="Q600" s="28">
        <f t="shared" si="105"/>
        <v>0</v>
      </c>
      <c r="R600" s="32"/>
      <c r="S600" s="19"/>
      <c r="T600" s="32"/>
      <c r="U600" s="19"/>
      <c r="V600" s="28">
        <f t="shared" si="106"/>
        <v>0</v>
      </c>
      <c r="W600" s="17"/>
      <c r="X600" s="21" t="str">
        <f t="shared" si="107"/>
        <v/>
      </c>
    </row>
    <row r="601" spans="1:24" x14ac:dyDescent="0.25">
      <c r="A601" s="18" t="str">
        <f>IF(B601=0,"",VLOOKUP(B601,Mapping!$A$4:$B$18,2,FALSE))</f>
        <v/>
      </c>
      <c r="B601" s="17"/>
      <c r="C601" s="17"/>
      <c r="D601" s="17"/>
      <c r="E601" s="34"/>
      <c r="F601" s="20"/>
      <c r="G601" s="19"/>
      <c r="H601" s="19"/>
      <c r="I601" s="19"/>
      <c r="J601" s="19"/>
      <c r="K601" s="28">
        <f t="shared" si="104"/>
        <v>0</v>
      </c>
      <c r="L601" s="32"/>
      <c r="M601" s="19"/>
      <c r="N601" s="19"/>
      <c r="O601" s="19"/>
      <c r="P601" s="19"/>
      <c r="Q601" s="28">
        <f t="shared" si="105"/>
        <v>0</v>
      </c>
      <c r="R601" s="32"/>
      <c r="S601" s="19"/>
      <c r="T601" s="32"/>
      <c r="U601" s="19"/>
      <c r="V601" s="28">
        <f t="shared" si="106"/>
        <v>0</v>
      </c>
      <c r="W601" s="17"/>
      <c r="X601" s="21" t="str">
        <f t="shared" si="107"/>
        <v/>
      </c>
    </row>
    <row r="602" spans="1:24" x14ac:dyDescent="0.25">
      <c r="A602" s="18" t="str">
        <f>IF(B602=0,"",VLOOKUP(B602,Mapping!$A$4:$B$18,2,FALSE))</f>
        <v/>
      </c>
      <c r="B602" s="17"/>
      <c r="C602" s="17"/>
      <c r="D602" s="17"/>
      <c r="E602" s="34"/>
      <c r="F602" s="20"/>
      <c r="G602" s="19"/>
      <c r="H602" s="19"/>
      <c r="I602" s="19"/>
      <c r="J602" s="19"/>
      <c r="K602" s="28">
        <f t="shared" si="104"/>
        <v>0</v>
      </c>
      <c r="L602" s="32"/>
      <c r="M602" s="19"/>
      <c r="N602" s="19"/>
      <c r="O602" s="19"/>
      <c r="P602" s="19"/>
      <c r="Q602" s="28">
        <f t="shared" si="105"/>
        <v>0</v>
      </c>
      <c r="R602" s="32"/>
      <c r="S602" s="19"/>
      <c r="T602" s="32"/>
      <c r="U602" s="19"/>
      <c r="V602" s="28">
        <f t="shared" si="106"/>
        <v>0</v>
      </c>
      <c r="W602" s="17"/>
      <c r="X602" s="21" t="str">
        <f t="shared" si="107"/>
        <v/>
      </c>
    </row>
    <row r="603" spans="1:24" x14ac:dyDescent="0.25">
      <c r="A603" s="18" t="str">
        <f>IF(B603=0,"",VLOOKUP(B603,Mapping!$A$4:$B$18,2,FALSE))</f>
        <v/>
      </c>
      <c r="B603" s="17"/>
      <c r="C603" s="17"/>
      <c r="D603" s="17"/>
      <c r="E603" s="34"/>
      <c r="F603" s="20"/>
      <c r="G603" s="19"/>
      <c r="H603" s="19"/>
      <c r="I603" s="19"/>
      <c r="J603" s="19"/>
      <c r="K603" s="28">
        <f t="shared" si="104"/>
        <v>0</v>
      </c>
      <c r="L603" s="32"/>
      <c r="M603" s="19"/>
      <c r="N603" s="19"/>
      <c r="O603" s="19"/>
      <c r="P603" s="19"/>
      <c r="Q603" s="28">
        <f t="shared" si="105"/>
        <v>0</v>
      </c>
      <c r="R603" s="32"/>
      <c r="S603" s="19"/>
      <c r="T603" s="32"/>
      <c r="U603" s="19"/>
      <c r="V603" s="28">
        <f t="shared" si="106"/>
        <v>0</v>
      </c>
      <c r="W603" s="17"/>
      <c r="X603" s="21" t="str">
        <f t="shared" si="107"/>
        <v/>
      </c>
    </row>
    <row r="604" spans="1:24" x14ac:dyDescent="0.25">
      <c r="A604" s="18" t="str">
        <f>IF(B604=0,"",VLOOKUP(B604,Mapping!$A$4:$B$18,2,FALSE))</f>
        <v/>
      </c>
      <c r="B604" s="17"/>
      <c r="C604" s="17"/>
      <c r="D604" s="17"/>
      <c r="E604" s="34"/>
      <c r="F604" s="20"/>
      <c r="G604" s="19"/>
      <c r="H604" s="19"/>
      <c r="I604" s="19"/>
      <c r="J604" s="19"/>
      <c r="K604" s="28">
        <f t="shared" si="104"/>
        <v>0</v>
      </c>
      <c r="L604" s="32"/>
      <c r="M604" s="19"/>
      <c r="N604" s="19"/>
      <c r="O604" s="19"/>
      <c r="P604" s="19"/>
      <c r="Q604" s="28">
        <f t="shared" si="105"/>
        <v>0</v>
      </c>
      <c r="R604" s="32"/>
      <c r="S604" s="19"/>
      <c r="T604" s="32"/>
      <c r="U604" s="19"/>
      <c r="V604" s="28">
        <f t="shared" si="106"/>
        <v>0</v>
      </c>
      <c r="W604" s="17"/>
      <c r="X604" s="21" t="str">
        <f t="shared" si="107"/>
        <v/>
      </c>
    </row>
    <row r="605" spans="1:24" x14ac:dyDescent="0.25">
      <c r="A605" s="18" t="str">
        <f>IF(B605=0,"",VLOOKUP(B605,Mapping!$A$4:$B$18,2,FALSE))</f>
        <v/>
      </c>
      <c r="B605" s="17"/>
      <c r="C605" s="17"/>
      <c r="D605" s="17"/>
      <c r="E605" s="34"/>
      <c r="F605" s="20"/>
      <c r="G605" s="19"/>
      <c r="H605" s="19"/>
      <c r="I605" s="19"/>
      <c r="J605" s="19"/>
      <c r="K605" s="28">
        <f t="shared" si="104"/>
        <v>0</v>
      </c>
      <c r="L605" s="32"/>
      <c r="M605" s="19"/>
      <c r="N605" s="19"/>
      <c r="O605" s="19"/>
      <c r="P605" s="19"/>
      <c r="Q605" s="28">
        <f t="shared" si="105"/>
        <v>0</v>
      </c>
      <c r="R605" s="32"/>
      <c r="S605" s="19"/>
      <c r="T605" s="32"/>
      <c r="U605" s="19"/>
      <c r="V605" s="28">
        <f t="shared" si="106"/>
        <v>0</v>
      </c>
      <c r="W605" s="17"/>
      <c r="X605" s="21" t="str">
        <f t="shared" si="107"/>
        <v/>
      </c>
    </row>
    <row r="606" spans="1:24" x14ac:dyDescent="0.25">
      <c r="A606" s="18" t="str">
        <f>IF(B606=0,"",VLOOKUP(B606,Mapping!$A$4:$B$18,2,FALSE))</f>
        <v/>
      </c>
      <c r="B606" s="17"/>
      <c r="C606" s="17"/>
      <c r="D606" s="17"/>
      <c r="E606" s="34"/>
      <c r="F606" s="20"/>
      <c r="G606" s="19"/>
      <c r="H606" s="19"/>
      <c r="I606" s="19"/>
      <c r="J606" s="19"/>
      <c r="K606" s="28">
        <f t="shared" si="104"/>
        <v>0</v>
      </c>
      <c r="L606" s="32"/>
      <c r="M606" s="19"/>
      <c r="N606" s="19"/>
      <c r="O606" s="19"/>
      <c r="P606" s="19"/>
      <c r="Q606" s="28">
        <f t="shared" si="105"/>
        <v>0</v>
      </c>
      <c r="R606" s="32"/>
      <c r="S606" s="19"/>
      <c r="T606" s="32"/>
      <c r="U606" s="19"/>
      <c r="V606" s="28">
        <f t="shared" si="106"/>
        <v>0</v>
      </c>
      <c r="W606" s="17"/>
      <c r="X606" s="21" t="str">
        <f t="shared" si="107"/>
        <v/>
      </c>
    </row>
    <row r="607" spans="1:24" x14ac:dyDescent="0.25">
      <c r="A607" s="18" t="str">
        <f>IF(B607=0,"",VLOOKUP(B607,Mapping!$A$4:$B$18,2,FALSE))</f>
        <v/>
      </c>
      <c r="B607" s="17"/>
      <c r="C607" s="17"/>
      <c r="D607" s="17"/>
      <c r="E607" s="34"/>
      <c r="F607" s="20"/>
      <c r="G607" s="19"/>
      <c r="H607" s="19"/>
      <c r="I607" s="19"/>
      <c r="J607" s="19"/>
      <c r="K607" s="28">
        <f t="shared" si="104"/>
        <v>0</v>
      </c>
      <c r="L607" s="32"/>
      <c r="M607" s="19"/>
      <c r="N607" s="19"/>
      <c r="O607" s="19"/>
      <c r="P607" s="19"/>
      <c r="Q607" s="28">
        <f t="shared" si="105"/>
        <v>0</v>
      </c>
      <c r="R607" s="32"/>
      <c r="S607" s="19"/>
      <c r="T607" s="32"/>
      <c r="U607" s="19"/>
      <c r="V607" s="28">
        <f t="shared" si="106"/>
        <v>0</v>
      </c>
      <c r="W607" s="17"/>
      <c r="X607" s="21" t="str">
        <f t="shared" si="107"/>
        <v/>
      </c>
    </row>
    <row r="608" spans="1:24" x14ac:dyDescent="0.25">
      <c r="A608" s="18" t="str">
        <f>IF(B608=0,"",VLOOKUP(B608,Mapping!$A$4:$B$18,2,FALSE))</f>
        <v/>
      </c>
      <c r="B608" s="17"/>
      <c r="C608" s="17"/>
      <c r="D608" s="17"/>
      <c r="E608" s="34"/>
      <c r="F608" s="20"/>
      <c r="G608" s="19"/>
      <c r="H608" s="19"/>
      <c r="I608" s="19"/>
      <c r="J608" s="19"/>
      <c r="K608" s="28">
        <f t="shared" si="104"/>
        <v>0</v>
      </c>
      <c r="L608" s="32"/>
      <c r="M608" s="19"/>
      <c r="N608" s="19"/>
      <c r="O608" s="19"/>
      <c r="P608" s="19"/>
      <c r="Q608" s="28">
        <f t="shared" si="105"/>
        <v>0</v>
      </c>
      <c r="R608" s="32"/>
      <c r="S608" s="19"/>
      <c r="T608" s="32"/>
      <c r="U608" s="19"/>
      <c r="V608" s="28">
        <f t="shared" si="106"/>
        <v>0</v>
      </c>
      <c r="W608" s="17"/>
      <c r="X608" s="21" t="str">
        <f t="shared" si="107"/>
        <v/>
      </c>
    </row>
    <row r="609" spans="1:24" x14ac:dyDescent="0.25">
      <c r="A609" s="18" t="str">
        <f>IF(B609=0,"",VLOOKUP(B609,Mapping!$A$4:$B$18,2,FALSE))</f>
        <v/>
      </c>
      <c r="B609" s="17"/>
      <c r="C609" s="17"/>
      <c r="D609" s="17"/>
      <c r="E609" s="34"/>
      <c r="F609" s="20"/>
      <c r="G609" s="19"/>
      <c r="H609" s="19"/>
      <c r="I609" s="19"/>
      <c r="J609" s="19"/>
      <c r="K609" s="28">
        <f t="shared" si="104"/>
        <v>0</v>
      </c>
      <c r="L609" s="32"/>
      <c r="M609" s="19"/>
      <c r="N609" s="19"/>
      <c r="O609" s="19"/>
      <c r="P609" s="19"/>
      <c r="Q609" s="28">
        <f t="shared" si="105"/>
        <v>0</v>
      </c>
      <c r="R609" s="32"/>
      <c r="S609" s="19"/>
      <c r="T609" s="32"/>
      <c r="U609" s="19"/>
      <c r="V609" s="28">
        <f t="shared" si="106"/>
        <v>0</v>
      </c>
      <c r="W609" s="17"/>
      <c r="X609" s="21" t="str">
        <f t="shared" si="107"/>
        <v/>
      </c>
    </row>
    <row r="610" spans="1:24" x14ac:dyDescent="0.25">
      <c r="A610" s="18" t="str">
        <f>IF(B610=0,"",VLOOKUP(B610,Mapping!$A$4:$B$18,2,FALSE))</f>
        <v/>
      </c>
      <c r="B610" s="17"/>
      <c r="C610" s="17"/>
      <c r="D610" s="17"/>
      <c r="E610" s="34"/>
      <c r="F610" s="20"/>
      <c r="G610" s="19"/>
      <c r="H610" s="19"/>
      <c r="I610" s="19"/>
      <c r="J610" s="19"/>
      <c r="K610" s="28">
        <f t="shared" si="104"/>
        <v>0</v>
      </c>
      <c r="L610" s="32"/>
      <c r="M610" s="19"/>
      <c r="N610" s="19"/>
      <c r="O610" s="19"/>
      <c r="P610" s="19"/>
      <c r="Q610" s="28">
        <f t="shared" si="105"/>
        <v>0</v>
      </c>
      <c r="R610" s="32"/>
      <c r="S610" s="19"/>
      <c r="T610" s="32"/>
      <c r="U610" s="19"/>
      <c r="V610" s="28">
        <f t="shared" si="106"/>
        <v>0</v>
      </c>
      <c r="W610" s="17"/>
      <c r="X610" s="21" t="str">
        <f t="shared" si="107"/>
        <v/>
      </c>
    </row>
    <row r="611" spans="1:24" x14ac:dyDescent="0.25">
      <c r="A611" s="18" t="str">
        <f>IF(B611=0,"",VLOOKUP(B611,Mapping!$A$4:$B$18,2,FALSE))</f>
        <v/>
      </c>
      <c r="B611" s="17"/>
      <c r="C611" s="17"/>
      <c r="D611" s="17"/>
      <c r="E611" s="34"/>
      <c r="F611" s="20"/>
      <c r="G611" s="19"/>
      <c r="H611" s="19"/>
      <c r="I611" s="19"/>
      <c r="J611" s="19"/>
      <c r="K611" s="28">
        <f t="shared" si="104"/>
        <v>0</v>
      </c>
      <c r="L611" s="32"/>
      <c r="M611" s="19"/>
      <c r="N611" s="19"/>
      <c r="O611" s="19"/>
      <c r="P611" s="19"/>
      <c r="Q611" s="28">
        <f t="shared" si="105"/>
        <v>0</v>
      </c>
      <c r="R611" s="32"/>
      <c r="S611" s="19"/>
      <c r="T611" s="32"/>
      <c r="U611" s="19"/>
      <c r="V611" s="28">
        <f t="shared" si="106"/>
        <v>0</v>
      </c>
      <c r="W611" s="17"/>
      <c r="X611" s="21" t="str">
        <f t="shared" si="107"/>
        <v/>
      </c>
    </row>
    <row r="612" spans="1:24" x14ac:dyDescent="0.25">
      <c r="A612" s="18" t="str">
        <f>IF(B612=0,"",VLOOKUP(B612,Mapping!$A$4:$B$18,2,FALSE))</f>
        <v/>
      </c>
      <c r="B612" s="17"/>
      <c r="C612" s="17"/>
      <c r="D612" s="17"/>
      <c r="E612" s="34"/>
      <c r="F612" s="20"/>
      <c r="G612" s="19"/>
      <c r="H612" s="19"/>
      <c r="I612" s="19"/>
      <c r="J612" s="19"/>
      <c r="K612" s="28">
        <f t="shared" si="104"/>
        <v>0</v>
      </c>
      <c r="L612" s="32"/>
      <c r="M612" s="19"/>
      <c r="N612" s="19"/>
      <c r="O612" s="19"/>
      <c r="P612" s="19"/>
      <c r="Q612" s="28">
        <f t="shared" si="105"/>
        <v>0</v>
      </c>
      <c r="R612" s="32"/>
      <c r="S612" s="19"/>
      <c r="T612" s="32"/>
      <c r="U612" s="19"/>
      <c r="V612" s="28">
        <f t="shared" si="106"/>
        <v>0</v>
      </c>
      <c r="W612" s="17"/>
      <c r="X612" s="21" t="str">
        <f t="shared" si="107"/>
        <v/>
      </c>
    </row>
    <row r="613" spans="1:24" x14ac:dyDescent="0.25">
      <c r="A613" s="18" t="str">
        <f>IF(B613=0,"",VLOOKUP(B613,Mapping!$A$4:$B$18,2,FALSE))</f>
        <v/>
      </c>
      <c r="B613" s="17"/>
      <c r="C613" s="17"/>
      <c r="D613" s="17"/>
      <c r="E613" s="34"/>
      <c r="F613" s="20"/>
      <c r="G613" s="19"/>
      <c r="H613" s="19"/>
      <c r="I613" s="19"/>
      <c r="J613" s="19"/>
      <c r="K613" s="28">
        <f t="shared" si="104"/>
        <v>0</v>
      </c>
      <c r="L613" s="32"/>
      <c r="M613" s="19"/>
      <c r="N613" s="19"/>
      <c r="O613" s="19"/>
      <c r="P613" s="19"/>
      <c r="Q613" s="28">
        <f t="shared" si="105"/>
        <v>0</v>
      </c>
      <c r="R613" s="32"/>
      <c r="S613" s="19"/>
      <c r="T613" s="32"/>
      <c r="U613" s="19"/>
      <c r="V613" s="28">
        <f t="shared" si="106"/>
        <v>0</v>
      </c>
      <c r="W613" s="17"/>
      <c r="X613" s="21" t="str">
        <f t="shared" si="107"/>
        <v/>
      </c>
    </row>
    <row r="614" spans="1:24" x14ac:dyDescent="0.25">
      <c r="A614" s="18" t="str">
        <f>IF(B614=0,"",VLOOKUP(B614,Mapping!$A$4:$B$18,2,FALSE))</f>
        <v/>
      </c>
      <c r="B614" s="17"/>
      <c r="C614" s="17"/>
      <c r="D614" s="17"/>
      <c r="E614" s="34"/>
      <c r="F614" s="20"/>
      <c r="G614" s="19"/>
      <c r="H614" s="19"/>
      <c r="I614" s="19"/>
      <c r="J614" s="19"/>
      <c r="K614" s="28">
        <f t="shared" si="104"/>
        <v>0</v>
      </c>
      <c r="L614" s="32"/>
      <c r="M614" s="19"/>
      <c r="N614" s="19"/>
      <c r="O614" s="19"/>
      <c r="P614" s="19"/>
      <c r="Q614" s="28">
        <f t="shared" si="105"/>
        <v>0</v>
      </c>
      <c r="R614" s="32"/>
      <c r="S614" s="19"/>
      <c r="T614" s="32"/>
      <c r="U614" s="19"/>
      <c r="V614" s="28">
        <f t="shared" si="106"/>
        <v>0</v>
      </c>
      <c r="W614" s="17"/>
      <c r="X614" s="21" t="str">
        <f t="shared" si="107"/>
        <v/>
      </c>
    </row>
    <row r="615" spans="1:24" x14ac:dyDescent="0.25">
      <c r="A615" s="18" t="str">
        <f>IF(B615=0,"",VLOOKUP(B615,Mapping!$A$4:$B$18,2,FALSE))</f>
        <v/>
      </c>
      <c r="B615" s="17"/>
      <c r="C615" s="17"/>
      <c r="D615" s="17"/>
      <c r="E615" s="34"/>
      <c r="F615" s="20"/>
      <c r="G615" s="19"/>
      <c r="H615" s="19"/>
      <c r="I615" s="19"/>
      <c r="J615" s="19"/>
      <c r="K615" s="28">
        <f t="shared" si="104"/>
        <v>0</v>
      </c>
      <c r="L615" s="32"/>
      <c r="M615" s="19"/>
      <c r="N615" s="19"/>
      <c r="O615" s="19"/>
      <c r="P615" s="19"/>
      <c r="Q615" s="28">
        <f t="shared" si="105"/>
        <v>0</v>
      </c>
      <c r="R615" s="32"/>
      <c r="S615" s="19"/>
      <c r="T615" s="32"/>
      <c r="U615" s="19"/>
      <c r="V615" s="28">
        <f t="shared" si="106"/>
        <v>0</v>
      </c>
      <c r="W615" s="17"/>
      <c r="X615" s="21" t="str">
        <f t="shared" si="107"/>
        <v/>
      </c>
    </row>
    <row r="616" spans="1:24" x14ac:dyDescent="0.25">
      <c r="A616" s="18" t="str">
        <f>IF(B616=0,"",VLOOKUP(B616,Mapping!$A$4:$B$18,2,FALSE))</f>
        <v/>
      </c>
      <c r="B616" s="17"/>
      <c r="C616" s="17"/>
      <c r="D616" s="17"/>
      <c r="E616" s="34"/>
      <c r="F616" s="20"/>
      <c r="G616" s="19"/>
      <c r="H616" s="19"/>
      <c r="I616" s="19"/>
      <c r="J616" s="19"/>
      <c r="K616" s="28">
        <f t="shared" si="104"/>
        <v>0</v>
      </c>
      <c r="L616" s="32"/>
      <c r="M616" s="19"/>
      <c r="N616" s="19"/>
      <c r="O616" s="19"/>
      <c r="P616" s="19"/>
      <c r="Q616" s="28">
        <f t="shared" si="105"/>
        <v>0</v>
      </c>
      <c r="R616" s="32"/>
      <c r="S616" s="19"/>
      <c r="T616" s="32"/>
      <c r="U616" s="19"/>
      <c r="V616" s="28">
        <f t="shared" si="106"/>
        <v>0</v>
      </c>
      <c r="W616" s="17"/>
      <c r="X616" s="21" t="str">
        <f t="shared" si="107"/>
        <v/>
      </c>
    </row>
    <row r="617" spans="1:24" x14ac:dyDescent="0.25">
      <c r="A617" s="18" t="str">
        <f>IF(B617=0,"",VLOOKUP(B617,Mapping!$A$4:$B$18,2,FALSE))</f>
        <v/>
      </c>
      <c r="B617" s="17"/>
      <c r="C617" s="17"/>
      <c r="D617" s="17"/>
      <c r="E617" s="34"/>
      <c r="F617" s="20"/>
      <c r="G617" s="19"/>
      <c r="H617" s="19"/>
      <c r="I617" s="19"/>
      <c r="J617" s="19"/>
      <c r="K617" s="28">
        <f t="shared" si="104"/>
        <v>0</v>
      </c>
      <c r="L617" s="32"/>
      <c r="M617" s="19"/>
      <c r="N617" s="19"/>
      <c r="O617" s="19"/>
      <c r="P617" s="19"/>
      <c r="Q617" s="28">
        <f t="shared" si="105"/>
        <v>0</v>
      </c>
      <c r="R617" s="32"/>
      <c r="S617" s="19"/>
      <c r="T617" s="32"/>
      <c r="U617" s="19"/>
      <c r="V617" s="28">
        <f t="shared" si="106"/>
        <v>0</v>
      </c>
      <c r="W617" s="17"/>
      <c r="X617" s="21" t="str">
        <f t="shared" si="107"/>
        <v/>
      </c>
    </row>
    <row r="618" spans="1:24" x14ac:dyDescent="0.25">
      <c r="A618" s="18" t="str">
        <f>IF(B618=0,"",VLOOKUP(B618,Mapping!$A$4:$B$18,2,FALSE))</f>
        <v/>
      </c>
      <c r="B618" s="17"/>
      <c r="C618" s="17"/>
      <c r="D618" s="17"/>
      <c r="E618" s="34"/>
      <c r="F618" s="20"/>
      <c r="G618" s="19"/>
      <c r="H618" s="19"/>
      <c r="I618" s="19"/>
      <c r="J618" s="19"/>
      <c r="K618" s="28">
        <f t="shared" ref="K618:K645" si="108">SUM(G618:J618)</f>
        <v>0</v>
      </c>
      <c r="L618" s="32"/>
      <c r="M618" s="19"/>
      <c r="N618" s="19"/>
      <c r="O618" s="19"/>
      <c r="P618" s="19"/>
      <c r="Q618" s="28">
        <f t="shared" si="105"/>
        <v>0</v>
      </c>
      <c r="R618" s="32"/>
      <c r="S618" s="19"/>
      <c r="T618" s="32"/>
      <c r="U618" s="19"/>
      <c r="V618" s="28">
        <f t="shared" si="106"/>
        <v>0</v>
      </c>
      <c r="W618" s="17"/>
      <c r="X618" s="21" t="str">
        <f t="shared" si="107"/>
        <v/>
      </c>
    </row>
    <row r="619" spans="1:24" x14ac:dyDescent="0.25">
      <c r="A619" s="18" t="str">
        <f>IF(B619=0,"",VLOOKUP(B619,Mapping!$A$4:$B$18,2,FALSE))</f>
        <v/>
      </c>
      <c r="B619" s="17"/>
      <c r="C619" s="17"/>
      <c r="D619" s="17"/>
      <c r="E619" s="34"/>
      <c r="F619" s="20"/>
      <c r="G619" s="19"/>
      <c r="H619" s="19"/>
      <c r="I619" s="19"/>
      <c r="J619" s="19"/>
      <c r="K619" s="28">
        <f t="shared" si="108"/>
        <v>0</v>
      </c>
      <c r="L619" s="32"/>
      <c r="M619" s="19"/>
      <c r="N619" s="19"/>
      <c r="O619" s="19"/>
      <c r="P619" s="19"/>
      <c r="Q619" s="28">
        <f t="shared" si="105"/>
        <v>0</v>
      </c>
      <c r="R619" s="32"/>
      <c r="S619" s="19"/>
      <c r="T619" s="32"/>
      <c r="U619" s="19"/>
      <c r="V619" s="28">
        <f t="shared" si="106"/>
        <v>0</v>
      </c>
      <c r="W619" s="17"/>
      <c r="X619" s="21" t="str">
        <f t="shared" si="107"/>
        <v/>
      </c>
    </row>
    <row r="620" spans="1:24" x14ac:dyDescent="0.25">
      <c r="A620" s="18" t="str">
        <f>IF(B620=0,"",VLOOKUP(B620,Mapping!$A$4:$B$18,2,FALSE))</f>
        <v/>
      </c>
      <c r="B620" s="17"/>
      <c r="C620" s="17"/>
      <c r="D620" s="17"/>
      <c r="E620" s="34"/>
      <c r="F620" s="20"/>
      <c r="G620" s="19"/>
      <c r="H620" s="19"/>
      <c r="I620" s="19"/>
      <c r="J620" s="19"/>
      <c r="K620" s="28">
        <f t="shared" si="108"/>
        <v>0</v>
      </c>
      <c r="L620" s="32"/>
      <c r="M620" s="19"/>
      <c r="N620" s="19"/>
      <c r="O620" s="19"/>
      <c r="P620" s="19"/>
      <c r="Q620" s="28">
        <f t="shared" si="105"/>
        <v>0</v>
      </c>
      <c r="R620" s="32"/>
      <c r="S620" s="19"/>
      <c r="T620" s="32"/>
      <c r="U620" s="19"/>
      <c r="V620" s="28">
        <f t="shared" si="106"/>
        <v>0</v>
      </c>
      <c r="W620" s="17"/>
      <c r="X620" s="21" t="str">
        <f t="shared" si="107"/>
        <v/>
      </c>
    </row>
    <row r="621" spans="1:24" x14ac:dyDescent="0.25">
      <c r="A621" s="18" t="str">
        <f>IF(B621=0,"",VLOOKUP(B621,Mapping!$A$4:$B$18,2,FALSE))</f>
        <v/>
      </c>
      <c r="B621" s="17"/>
      <c r="C621" s="17"/>
      <c r="D621" s="17"/>
      <c r="E621" s="34"/>
      <c r="F621" s="20"/>
      <c r="G621" s="19"/>
      <c r="H621" s="19"/>
      <c r="I621" s="19"/>
      <c r="J621" s="19"/>
      <c r="K621" s="28">
        <f t="shared" si="108"/>
        <v>0</v>
      </c>
      <c r="L621" s="32"/>
      <c r="M621" s="19"/>
      <c r="N621" s="19"/>
      <c r="O621" s="19"/>
      <c r="P621" s="19"/>
      <c r="Q621" s="28">
        <f t="shared" si="105"/>
        <v>0</v>
      </c>
      <c r="R621" s="32"/>
      <c r="S621" s="19"/>
      <c r="T621" s="32"/>
      <c r="U621" s="19"/>
      <c r="V621" s="28">
        <f t="shared" si="106"/>
        <v>0</v>
      </c>
      <c r="W621" s="17"/>
      <c r="X621" s="21" t="str">
        <f t="shared" si="107"/>
        <v/>
      </c>
    </row>
    <row r="622" spans="1:24" x14ac:dyDescent="0.25">
      <c r="A622" s="18" t="str">
        <f>IF(B622=0,"",VLOOKUP(B622,Mapping!$A$4:$B$18,2,FALSE))</f>
        <v/>
      </c>
      <c r="B622" s="17"/>
      <c r="C622" s="17"/>
      <c r="D622" s="17"/>
      <c r="E622" s="34"/>
      <c r="F622" s="20"/>
      <c r="G622" s="19"/>
      <c r="H622" s="19"/>
      <c r="I622" s="19"/>
      <c r="J622" s="19"/>
      <c r="K622" s="28">
        <f t="shared" si="108"/>
        <v>0</v>
      </c>
      <c r="L622" s="32"/>
      <c r="M622" s="19"/>
      <c r="N622" s="19"/>
      <c r="O622" s="19"/>
      <c r="P622" s="19"/>
      <c r="Q622" s="28">
        <f t="shared" si="105"/>
        <v>0</v>
      </c>
      <c r="R622" s="32"/>
      <c r="S622" s="19"/>
      <c r="T622" s="32"/>
      <c r="U622" s="19"/>
      <c r="V622" s="28">
        <f t="shared" si="106"/>
        <v>0</v>
      </c>
      <c r="W622" s="17"/>
      <c r="X622" s="21" t="str">
        <f t="shared" si="107"/>
        <v/>
      </c>
    </row>
    <row r="623" spans="1:24" x14ac:dyDescent="0.25">
      <c r="A623" s="18" t="str">
        <f>IF(B623=0,"",VLOOKUP(B623,Mapping!$A$4:$B$18,2,FALSE))</f>
        <v/>
      </c>
      <c r="B623" s="17"/>
      <c r="C623" s="17"/>
      <c r="D623" s="17"/>
      <c r="E623" s="34"/>
      <c r="F623" s="20"/>
      <c r="G623" s="19"/>
      <c r="H623" s="19"/>
      <c r="I623" s="19"/>
      <c r="J623" s="19"/>
      <c r="K623" s="28">
        <f t="shared" si="108"/>
        <v>0</v>
      </c>
      <c r="L623" s="32"/>
      <c r="M623" s="19"/>
      <c r="N623" s="19"/>
      <c r="O623" s="19"/>
      <c r="P623" s="19"/>
      <c r="Q623" s="28">
        <f t="shared" si="105"/>
        <v>0</v>
      </c>
      <c r="R623" s="32"/>
      <c r="S623" s="19"/>
      <c r="T623" s="32"/>
      <c r="U623" s="19"/>
      <c r="V623" s="28">
        <f t="shared" si="106"/>
        <v>0</v>
      </c>
      <c r="W623" s="17"/>
      <c r="X623" s="21" t="str">
        <f t="shared" si="107"/>
        <v/>
      </c>
    </row>
    <row r="624" spans="1:24" x14ac:dyDescent="0.25">
      <c r="A624" s="18" t="str">
        <f>IF(B624=0,"",VLOOKUP(B624,Mapping!$A$4:$B$18,2,FALSE))</f>
        <v/>
      </c>
      <c r="B624" s="17"/>
      <c r="C624" s="17"/>
      <c r="D624" s="17"/>
      <c r="E624" s="34"/>
      <c r="F624" s="20"/>
      <c r="G624" s="19"/>
      <c r="H624" s="19"/>
      <c r="I624" s="19"/>
      <c r="J624" s="19"/>
      <c r="K624" s="28">
        <f t="shared" si="108"/>
        <v>0</v>
      </c>
      <c r="L624" s="32"/>
      <c r="M624" s="19"/>
      <c r="N624" s="19"/>
      <c r="O624" s="19"/>
      <c r="P624" s="19"/>
      <c r="Q624" s="28">
        <f t="shared" si="105"/>
        <v>0</v>
      </c>
      <c r="R624" s="32"/>
      <c r="S624" s="19"/>
      <c r="T624" s="32"/>
      <c r="U624" s="19"/>
      <c r="V624" s="28">
        <f t="shared" si="106"/>
        <v>0</v>
      </c>
      <c r="W624" s="17"/>
      <c r="X624" s="21" t="str">
        <f t="shared" si="107"/>
        <v/>
      </c>
    </row>
    <row r="625" spans="1:24" x14ac:dyDescent="0.25">
      <c r="A625" s="18" t="str">
        <f>IF(B625=0,"",VLOOKUP(B625,Mapping!$A$4:$B$18,2,FALSE))</f>
        <v/>
      </c>
      <c r="B625" s="17"/>
      <c r="C625" s="17"/>
      <c r="D625" s="17"/>
      <c r="E625" s="34"/>
      <c r="F625" s="20"/>
      <c r="G625" s="19"/>
      <c r="H625" s="19"/>
      <c r="I625" s="19"/>
      <c r="J625" s="19"/>
      <c r="K625" s="28">
        <f t="shared" si="108"/>
        <v>0</v>
      </c>
      <c r="L625" s="32"/>
      <c r="M625" s="19"/>
      <c r="N625" s="19"/>
      <c r="O625" s="19"/>
      <c r="P625" s="19"/>
      <c r="Q625" s="28">
        <f t="shared" si="105"/>
        <v>0</v>
      </c>
      <c r="R625" s="32"/>
      <c r="S625" s="19"/>
      <c r="T625" s="32"/>
      <c r="U625" s="19"/>
      <c r="V625" s="28">
        <f t="shared" si="106"/>
        <v>0</v>
      </c>
      <c r="W625" s="17"/>
      <c r="X625" s="21" t="str">
        <f t="shared" si="107"/>
        <v/>
      </c>
    </row>
    <row r="626" spans="1:24" x14ac:dyDescent="0.25">
      <c r="A626" s="18" t="str">
        <f>IF(B626=0,"",VLOOKUP(B626,Mapping!$A$4:$B$18,2,FALSE))</f>
        <v/>
      </c>
      <c r="B626" s="17"/>
      <c r="C626" s="17"/>
      <c r="D626" s="17"/>
      <c r="E626" s="34"/>
      <c r="F626" s="20"/>
      <c r="G626" s="19"/>
      <c r="H626" s="19"/>
      <c r="I626" s="19"/>
      <c r="J626" s="19"/>
      <c r="K626" s="28">
        <f t="shared" si="108"/>
        <v>0</v>
      </c>
      <c r="L626" s="32"/>
      <c r="M626" s="19"/>
      <c r="N626" s="19"/>
      <c r="O626" s="19"/>
      <c r="P626" s="19"/>
      <c r="Q626" s="28">
        <f t="shared" si="105"/>
        <v>0</v>
      </c>
      <c r="R626" s="32"/>
      <c r="S626" s="19"/>
      <c r="T626" s="32"/>
      <c r="U626" s="19"/>
      <c r="V626" s="28">
        <f t="shared" si="106"/>
        <v>0</v>
      </c>
      <c r="W626" s="17"/>
      <c r="X626" s="21" t="str">
        <f t="shared" si="107"/>
        <v/>
      </c>
    </row>
    <row r="627" spans="1:24" x14ac:dyDescent="0.25">
      <c r="A627" s="18" t="str">
        <f>IF(B627=0,"",VLOOKUP(B627,Mapping!$A$4:$B$18,2,FALSE))</f>
        <v/>
      </c>
      <c r="B627" s="17"/>
      <c r="C627" s="17"/>
      <c r="D627" s="17"/>
      <c r="E627" s="34"/>
      <c r="F627" s="20"/>
      <c r="G627" s="19"/>
      <c r="H627" s="19"/>
      <c r="I627" s="19"/>
      <c r="J627" s="19"/>
      <c r="K627" s="28">
        <f t="shared" si="108"/>
        <v>0</v>
      </c>
      <c r="L627" s="32"/>
      <c r="M627" s="19"/>
      <c r="N627" s="19"/>
      <c r="O627" s="19"/>
      <c r="P627" s="19"/>
      <c r="Q627" s="28">
        <f t="shared" si="105"/>
        <v>0</v>
      </c>
      <c r="R627" s="32"/>
      <c r="S627" s="19"/>
      <c r="T627" s="32"/>
      <c r="U627" s="19"/>
      <c r="V627" s="28">
        <f t="shared" si="106"/>
        <v>0</v>
      </c>
      <c r="W627" s="17"/>
      <c r="X627" s="21" t="str">
        <f t="shared" si="107"/>
        <v/>
      </c>
    </row>
    <row r="628" spans="1:24" x14ac:dyDescent="0.25">
      <c r="A628" s="18" t="str">
        <f>IF(B628=0,"",VLOOKUP(B628,Mapping!$A$4:$B$18,2,FALSE))</f>
        <v/>
      </c>
      <c r="B628" s="17"/>
      <c r="C628" s="17"/>
      <c r="D628" s="17"/>
      <c r="E628" s="34"/>
      <c r="F628" s="20"/>
      <c r="G628" s="19"/>
      <c r="H628" s="19"/>
      <c r="I628" s="19"/>
      <c r="J628" s="19"/>
      <c r="K628" s="28">
        <f t="shared" si="108"/>
        <v>0</v>
      </c>
      <c r="L628" s="32"/>
      <c r="M628" s="19"/>
      <c r="N628" s="19"/>
      <c r="O628" s="19"/>
      <c r="P628" s="19"/>
      <c r="Q628" s="28">
        <f t="shared" si="105"/>
        <v>0</v>
      </c>
      <c r="R628" s="32"/>
      <c r="S628" s="19"/>
      <c r="T628" s="32"/>
      <c r="U628" s="19"/>
      <c r="V628" s="28">
        <f t="shared" si="106"/>
        <v>0</v>
      </c>
      <c r="W628" s="17"/>
      <c r="X628" s="21" t="str">
        <f t="shared" si="107"/>
        <v/>
      </c>
    </row>
    <row r="629" spans="1:24" x14ac:dyDescent="0.25">
      <c r="A629" s="18" t="str">
        <f>IF(B629=0,"",VLOOKUP(B629,Mapping!$A$4:$B$18,2,FALSE))</f>
        <v/>
      </c>
      <c r="B629" s="17"/>
      <c r="C629" s="17"/>
      <c r="D629" s="17"/>
      <c r="E629" s="34"/>
      <c r="F629" s="20"/>
      <c r="G629" s="19"/>
      <c r="H629" s="19"/>
      <c r="I629" s="19"/>
      <c r="J629" s="19"/>
      <c r="K629" s="28">
        <f t="shared" si="108"/>
        <v>0</v>
      </c>
      <c r="L629" s="32"/>
      <c r="M629" s="19"/>
      <c r="N629" s="19"/>
      <c r="O629" s="19"/>
      <c r="P629" s="19"/>
      <c r="Q629" s="28">
        <f t="shared" si="105"/>
        <v>0</v>
      </c>
      <c r="R629" s="32"/>
      <c r="S629" s="19"/>
      <c r="T629" s="32"/>
      <c r="U629" s="19"/>
      <c r="V629" s="28">
        <f t="shared" si="106"/>
        <v>0</v>
      </c>
      <c r="W629" s="17"/>
      <c r="X629" s="21" t="str">
        <f t="shared" si="107"/>
        <v/>
      </c>
    </row>
    <row r="630" spans="1:24" x14ac:dyDescent="0.25">
      <c r="A630" s="18" t="str">
        <f>IF(B630=0,"",VLOOKUP(B630,Mapping!$A$4:$B$18,2,FALSE))</f>
        <v/>
      </c>
      <c r="B630" s="17"/>
      <c r="C630" s="17"/>
      <c r="D630" s="17"/>
      <c r="E630" s="34"/>
      <c r="F630" s="20"/>
      <c r="G630" s="19"/>
      <c r="H630" s="19"/>
      <c r="I630" s="19"/>
      <c r="J630" s="19"/>
      <c r="K630" s="28">
        <f t="shared" si="108"/>
        <v>0</v>
      </c>
      <c r="L630" s="32"/>
      <c r="M630" s="19"/>
      <c r="N630" s="19"/>
      <c r="O630" s="19"/>
      <c r="P630" s="19"/>
      <c r="Q630" s="28">
        <f t="shared" si="105"/>
        <v>0</v>
      </c>
      <c r="R630" s="32"/>
      <c r="S630" s="19"/>
      <c r="T630" s="32"/>
      <c r="U630" s="19"/>
      <c r="V630" s="28">
        <f t="shared" si="106"/>
        <v>0</v>
      </c>
      <c r="W630" s="17"/>
      <c r="X630" s="21" t="str">
        <f t="shared" si="107"/>
        <v/>
      </c>
    </row>
    <row r="631" spans="1:24" x14ac:dyDescent="0.25">
      <c r="A631" s="18" t="str">
        <f>IF(B631=0,"",VLOOKUP(B631,Mapping!$A$4:$B$18,2,FALSE))</f>
        <v/>
      </c>
      <c r="B631" s="17"/>
      <c r="C631" s="17"/>
      <c r="D631" s="17"/>
      <c r="E631" s="34"/>
      <c r="F631" s="20"/>
      <c r="G631" s="19"/>
      <c r="H631" s="19"/>
      <c r="I631" s="19"/>
      <c r="J631" s="19"/>
      <c r="K631" s="28">
        <f t="shared" si="108"/>
        <v>0</v>
      </c>
      <c r="L631" s="32"/>
      <c r="M631" s="19"/>
      <c r="N631" s="19"/>
      <c r="O631" s="19"/>
      <c r="P631" s="19"/>
      <c r="Q631" s="28">
        <f t="shared" si="105"/>
        <v>0</v>
      </c>
      <c r="R631" s="32"/>
      <c r="S631" s="19"/>
      <c r="T631" s="32"/>
      <c r="U631" s="19"/>
      <c r="V631" s="28">
        <f t="shared" si="106"/>
        <v>0</v>
      </c>
      <c r="W631" s="17"/>
      <c r="X631" s="21" t="str">
        <f t="shared" si="107"/>
        <v/>
      </c>
    </row>
    <row r="632" spans="1:24" x14ac:dyDescent="0.25">
      <c r="A632" s="18" t="str">
        <f>IF(B632=0,"",VLOOKUP(B632,Mapping!$A$4:$B$18,2,FALSE))</f>
        <v/>
      </c>
      <c r="B632" s="17"/>
      <c r="C632" s="17"/>
      <c r="D632" s="17"/>
      <c r="E632" s="34"/>
      <c r="F632" s="20"/>
      <c r="G632" s="19"/>
      <c r="H632" s="19"/>
      <c r="I632" s="19"/>
      <c r="J632" s="19"/>
      <c r="K632" s="28">
        <f t="shared" si="108"/>
        <v>0</v>
      </c>
      <c r="L632" s="32"/>
      <c r="M632" s="19"/>
      <c r="N632" s="19"/>
      <c r="O632" s="19"/>
      <c r="P632" s="19"/>
      <c r="Q632" s="28">
        <f t="shared" si="105"/>
        <v>0</v>
      </c>
      <c r="R632" s="32"/>
      <c r="S632" s="19"/>
      <c r="T632" s="32"/>
      <c r="U632" s="19"/>
      <c r="V632" s="28">
        <f t="shared" si="106"/>
        <v>0</v>
      </c>
      <c r="W632" s="17"/>
      <c r="X632" s="21" t="str">
        <f t="shared" si="107"/>
        <v/>
      </c>
    </row>
    <row r="633" spans="1:24" x14ac:dyDescent="0.25">
      <c r="A633" s="18" t="str">
        <f>IF(B633=0,"",VLOOKUP(B633,Mapping!$A$4:$B$18,2,FALSE))</f>
        <v/>
      </c>
      <c r="B633" s="17"/>
      <c r="C633" s="17"/>
      <c r="D633" s="17"/>
      <c r="E633" s="34"/>
      <c r="F633" s="20"/>
      <c r="G633" s="19"/>
      <c r="H633" s="19"/>
      <c r="I633" s="19"/>
      <c r="J633" s="19"/>
      <c r="K633" s="28">
        <f t="shared" si="108"/>
        <v>0</v>
      </c>
      <c r="L633" s="32"/>
      <c r="M633" s="19"/>
      <c r="N633" s="19"/>
      <c r="O633" s="19"/>
      <c r="P633" s="19"/>
      <c r="Q633" s="28">
        <f t="shared" si="105"/>
        <v>0</v>
      </c>
      <c r="R633" s="32"/>
      <c r="S633" s="19"/>
      <c r="T633" s="32"/>
      <c r="U633" s="19"/>
      <c r="V633" s="28">
        <f t="shared" si="106"/>
        <v>0</v>
      </c>
      <c r="W633" s="17"/>
      <c r="X633" s="21" t="str">
        <f t="shared" si="107"/>
        <v/>
      </c>
    </row>
    <row r="634" spans="1:24" x14ac:dyDescent="0.25">
      <c r="A634" s="18" t="str">
        <f>IF(B634=0,"",VLOOKUP(B634,Mapping!$A$4:$B$18,2,FALSE))</f>
        <v/>
      </c>
      <c r="B634" s="17"/>
      <c r="C634" s="17"/>
      <c r="D634" s="17"/>
      <c r="E634" s="34"/>
      <c r="F634" s="20"/>
      <c r="G634" s="19"/>
      <c r="H634" s="19"/>
      <c r="I634" s="19"/>
      <c r="J634" s="19"/>
      <c r="K634" s="28">
        <f t="shared" si="108"/>
        <v>0</v>
      </c>
      <c r="L634" s="32"/>
      <c r="M634" s="19"/>
      <c r="N634" s="19"/>
      <c r="O634" s="19"/>
      <c r="P634" s="19"/>
      <c r="Q634" s="28">
        <f t="shared" si="105"/>
        <v>0</v>
      </c>
      <c r="R634" s="32"/>
      <c r="S634" s="19"/>
      <c r="T634" s="32"/>
      <c r="U634" s="19"/>
      <c r="V634" s="28">
        <f t="shared" si="106"/>
        <v>0</v>
      </c>
      <c r="W634" s="17"/>
      <c r="X634" s="21" t="str">
        <f t="shared" si="107"/>
        <v/>
      </c>
    </row>
    <row r="635" spans="1:24" x14ac:dyDescent="0.25">
      <c r="A635" s="18" t="str">
        <f>IF(B635=0,"",VLOOKUP(B635,Mapping!$A$4:$B$18,2,FALSE))</f>
        <v/>
      </c>
      <c r="B635" s="17"/>
      <c r="C635" s="17"/>
      <c r="D635" s="17"/>
      <c r="E635" s="34"/>
      <c r="F635" s="20"/>
      <c r="G635" s="19"/>
      <c r="H635" s="19"/>
      <c r="I635" s="19"/>
      <c r="J635" s="19"/>
      <c r="K635" s="28">
        <f t="shared" si="108"/>
        <v>0</v>
      </c>
      <c r="L635" s="32"/>
      <c r="M635" s="19"/>
      <c r="N635" s="19"/>
      <c r="O635" s="19"/>
      <c r="P635" s="19"/>
      <c r="Q635" s="28">
        <f t="shared" si="105"/>
        <v>0</v>
      </c>
      <c r="R635" s="32"/>
      <c r="S635" s="19"/>
      <c r="T635" s="32"/>
      <c r="U635" s="19"/>
      <c r="V635" s="28">
        <f t="shared" si="106"/>
        <v>0</v>
      </c>
      <c r="W635" s="17"/>
      <c r="X635" s="21" t="str">
        <f t="shared" si="107"/>
        <v/>
      </c>
    </row>
    <row r="636" spans="1:24" x14ac:dyDescent="0.25">
      <c r="A636" s="18" t="str">
        <f>IF(B636=0,"",VLOOKUP(B636,Mapping!$A$4:$B$18,2,FALSE))</f>
        <v/>
      </c>
      <c r="B636" s="17"/>
      <c r="C636" s="17"/>
      <c r="D636" s="17"/>
      <c r="E636" s="34"/>
      <c r="F636" s="20"/>
      <c r="G636" s="19"/>
      <c r="H636" s="19"/>
      <c r="I636" s="19"/>
      <c r="J636" s="19"/>
      <c r="K636" s="28">
        <f t="shared" si="108"/>
        <v>0</v>
      </c>
      <c r="L636" s="32"/>
      <c r="M636" s="19"/>
      <c r="N636" s="19"/>
      <c r="O636" s="19"/>
      <c r="P636" s="19"/>
      <c r="Q636" s="28">
        <f t="shared" si="105"/>
        <v>0</v>
      </c>
      <c r="R636" s="32"/>
      <c r="S636" s="19"/>
      <c r="T636" s="32"/>
      <c r="U636" s="19"/>
      <c r="V636" s="28">
        <f t="shared" si="106"/>
        <v>0</v>
      </c>
      <c r="W636" s="17"/>
      <c r="X636" s="21" t="str">
        <f t="shared" si="107"/>
        <v/>
      </c>
    </row>
    <row r="637" spans="1:24" x14ac:dyDescent="0.25">
      <c r="A637" s="18" t="str">
        <f>IF(B637=0,"",VLOOKUP(B637,Mapping!$A$4:$B$18,2,FALSE))</f>
        <v/>
      </c>
      <c r="B637" s="17"/>
      <c r="C637" s="17"/>
      <c r="D637" s="17"/>
      <c r="E637" s="34"/>
      <c r="F637" s="20"/>
      <c r="G637" s="19"/>
      <c r="H637" s="19"/>
      <c r="I637" s="19"/>
      <c r="J637" s="19"/>
      <c r="K637" s="28">
        <f t="shared" si="108"/>
        <v>0</v>
      </c>
      <c r="L637" s="32"/>
      <c r="M637" s="19"/>
      <c r="N637" s="19"/>
      <c r="O637" s="19"/>
      <c r="P637" s="19"/>
      <c r="Q637" s="28">
        <f t="shared" si="105"/>
        <v>0</v>
      </c>
      <c r="R637" s="32"/>
      <c r="S637" s="19"/>
      <c r="T637" s="32"/>
      <c r="U637" s="19"/>
      <c r="V637" s="28">
        <f t="shared" si="106"/>
        <v>0</v>
      </c>
      <c r="W637" s="17"/>
      <c r="X637" s="21" t="str">
        <f t="shared" si="107"/>
        <v/>
      </c>
    </row>
    <row r="638" spans="1:24" x14ac:dyDescent="0.25">
      <c r="A638" s="18" t="str">
        <f>IF(B638=0,"",VLOOKUP(B638,Mapping!$A$4:$B$18,2,FALSE))</f>
        <v/>
      </c>
      <c r="B638" s="17"/>
      <c r="C638" s="17"/>
      <c r="D638" s="17"/>
      <c r="E638" s="34"/>
      <c r="F638" s="20"/>
      <c r="G638" s="19"/>
      <c r="H638" s="19"/>
      <c r="I638" s="19"/>
      <c r="J638" s="19"/>
      <c r="K638" s="28">
        <f t="shared" si="108"/>
        <v>0</v>
      </c>
      <c r="L638" s="32"/>
      <c r="M638" s="19"/>
      <c r="N638" s="19"/>
      <c r="O638" s="19"/>
      <c r="P638" s="19"/>
      <c r="Q638" s="28">
        <f t="shared" si="105"/>
        <v>0</v>
      </c>
      <c r="R638" s="32"/>
      <c r="S638" s="19"/>
      <c r="T638" s="32"/>
      <c r="U638" s="19"/>
      <c r="V638" s="28">
        <f t="shared" si="106"/>
        <v>0</v>
      </c>
      <c r="W638" s="17"/>
      <c r="X638" s="21" t="str">
        <f t="shared" si="107"/>
        <v/>
      </c>
    </row>
    <row r="639" spans="1:24" x14ac:dyDescent="0.25">
      <c r="A639" s="18" t="str">
        <f>IF(B639=0,"",VLOOKUP(B639,Mapping!$A$4:$B$18,2,FALSE))</f>
        <v/>
      </c>
      <c r="B639" s="17"/>
      <c r="C639" s="17"/>
      <c r="D639" s="17"/>
      <c r="E639" s="34"/>
      <c r="F639" s="20"/>
      <c r="G639" s="19"/>
      <c r="H639" s="19"/>
      <c r="I639" s="19"/>
      <c r="J639" s="19"/>
      <c r="K639" s="28">
        <f t="shared" si="108"/>
        <v>0</v>
      </c>
      <c r="L639" s="32"/>
      <c r="M639" s="19"/>
      <c r="N639" s="19"/>
      <c r="O639" s="19"/>
      <c r="P639" s="19"/>
      <c r="Q639" s="28">
        <f t="shared" si="105"/>
        <v>0</v>
      </c>
      <c r="R639" s="32"/>
      <c r="S639" s="19"/>
      <c r="T639" s="32"/>
      <c r="U639" s="19"/>
      <c r="V639" s="28">
        <f t="shared" si="106"/>
        <v>0</v>
      </c>
      <c r="W639" s="17"/>
      <c r="X639" s="21" t="str">
        <f t="shared" si="107"/>
        <v/>
      </c>
    </row>
    <row r="640" spans="1:24" x14ac:dyDescent="0.25">
      <c r="A640" s="18" t="str">
        <f>IF(B640=0,"",VLOOKUP(B640,Mapping!$A$4:$B$18,2,FALSE))</f>
        <v/>
      </c>
      <c r="B640" s="17"/>
      <c r="C640" s="17"/>
      <c r="D640" s="17"/>
      <c r="E640" s="34"/>
      <c r="F640" s="20"/>
      <c r="G640" s="19"/>
      <c r="H640" s="19"/>
      <c r="I640" s="19"/>
      <c r="J640" s="19"/>
      <c r="K640" s="28">
        <f t="shared" si="108"/>
        <v>0</v>
      </c>
      <c r="L640" s="32"/>
      <c r="M640" s="19"/>
      <c r="N640" s="19"/>
      <c r="O640" s="19"/>
      <c r="P640" s="19"/>
      <c r="Q640" s="28">
        <f t="shared" si="105"/>
        <v>0</v>
      </c>
      <c r="R640" s="32"/>
      <c r="S640" s="19"/>
      <c r="T640" s="32"/>
      <c r="U640" s="19"/>
      <c r="V640" s="28">
        <f t="shared" si="106"/>
        <v>0</v>
      </c>
      <c r="W640" s="17"/>
      <c r="X640" s="21" t="str">
        <f t="shared" si="107"/>
        <v/>
      </c>
    </row>
    <row r="641" spans="1:25" x14ac:dyDescent="0.25">
      <c r="A641" s="18" t="str">
        <f>IF(B641=0,"",VLOOKUP(B641,Mapping!$A$4:$B$18,2,FALSE))</f>
        <v/>
      </c>
      <c r="B641" s="17"/>
      <c r="C641" s="17"/>
      <c r="D641" s="17"/>
      <c r="E641" s="34"/>
      <c r="F641" s="20"/>
      <c r="G641" s="19"/>
      <c r="H641" s="19"/>
      <c r="I641" s="19"/>
      <c r="J641" s="19"/>
      <c r="K641" s="28">
        <f t="shared" si="108"/>
        <v>0</v>
      </c>
      <c r="L641" s="32"/>
      <c r="M641" s="19"/>
      <c r="N641" s="19"/>
      <c r="O641" s="19"/>
      <c r="P641" s="19"/>
      <c r="Q641" s="28">
        <f t="shared" si="105"/>
        <v>0</v>
      </c>
      <c r="R641" s="32"/>
      <c r="S641" s="19"/>
      <c r="T641" s="32"/>
      <c r="U641" s="19"/>
      <c r="V641" s="28">
        <f t="shared" si="106"/>
        <v>0</v>
      </c>
      <c r="W641" s="17"/>
      <c r="X641" s="21" t="str">
        <f t="shared" si="107"/>
        <v/>
      </c>
    </row>
    <row r="642" spans="1:25" x14ac:dyDescent="0.25">
      <c r="A642" s="18" t="str">
        <f>IF(B642=0,"",VLOOKUP(B642,Mapping!$A$4:$B$18,2,FALSE))</f>
        <v/>
      </c>
      <c r="B642" s="17"/>
      <c r="C642" s="17"/>
      <c r="D642" s="17"/>
      <c r="E642" s="34"/>
      <c r="F642" s="20"/>
      <c r="G642" s="19"/>
      <c r="H642" s="19"/>
      <c r="I642" s="19"/>
      <c r="J642" s="19"/>
      <c r="K642" s="28">
        <f t="shared" si="108"/>
        <v>0</v>
      </c>
      <c r="L642" s="32"/>
      <c r="M642" s="19"/>
      <c r="N642" s="19"/>
      <c r="O642" s="19"/>
      <c r="P642" s="19"/>
      <c r="Q642" s="28">
        <f t="shared" si="105"/>
        <v>0</v>
      </c>
      <c r="R642" s="32"/>
      <c r="S642" s="19"/>
      <c r="T642" s="32"/>
      <c r="U642" s="19"/>
      <c r="V642" s="28">
        <f t="shared" si="106"/>
        <v>0</v>
      </c>
      <c r="W642" s="17"/>
      <c r="X642" s="21" t="str">
        <f t="shared" si="107"/>
        <v/>
      </c>
    </row>
    <row r="643" spans="1:25" x14ac:dyDescent="0.25">
      <c r="A643" s="18" t="str">
        <f>IF(B643=0,"",VLOOKUP(B643,Mapping!$A$4:$B$18,2,FALSE))</f>
        <v/>
      </c>
      <c r="B643" s="17"/>
      <c r="C643" s="17"/>
      <c r="D643" s="17"/>
      <c r="E643" s="34"/>
      <c r="F643" s="20"/>
      <c r="G643" s="19"/>
      <c r="H643" s="19"/>
      <c r="I643" s="19"/>
      <c r="J643" s="19"/>
      <c r="K643" s="28">
        <f t="shared" si="108"/>
        <v>0</v>
      </c>
      <c r="L643" s="32"/>
      <c r="M643" s="19"/>
      <c r="N643" s="19"/>
      <c r="O643" s="19"/>
      <c r="P643" s="19"/>
      <c r="Q643" s="28">
        <f t="shared" si="105"/>
        <v>0</v>
      </c>
      <c r="R643" s="32"/>
      <c r="S643" s="19"/>
      <c r="T643" s="32"/>
      <c r="U643" s="19"/>
      <c r="V643" s="28">
        <f t="shared" si="106"/>
        <v>0</v>
      </c>
      <c r="W643" s="17"/>
      <c r="X643" s="21" t="str">
        <f t="shared" si="107"/>
        <v/>
      </c>
    </row>
    <row r="644" spans="1:25" x14ac:dyDescent="0.25">
      <c r="A644" s="18" t="str">
        <f>IF(B644=0,"",VLOOKUP(B644,Mapping!$A$4:$B$18,2,FALSE))</f>
        <v/>
      </c>
      <c r="B644" s="17"/>
      <c r="C644" s="17"/>
      <c r="D644" s="17"/>
      <c r="E644" s="34"/>
      <c r="F644" s="20"/>
      <c r="G644" s="19"/>
      <c r="H644" s="19"/>
      <c r="I644" s="19"/>
      <c r="J644" s="19"/>
      <c r="K644" s="28">
        <f t="shared" si="108"/>
        <v>0</v>
      </c>
      <c r="L644" s="32"/>
      <c r="M644" s="19"/>
      <c r="N644" s="19"/>
      <c r="O644" s="19"/>
      <c r="P644" s="19"/>
      <c r="Q644" s="28">
        <f t="shared" si="105"/>
        <v>0</v>
      </c>
      <c r="R644" s="32"/>
      <c r="S644" s="19"/>
      <c r="T644" s="32"/>
      <c r="U644" s="19"/>
      <c r="V644" s="28">
        <f t="shared" si="106"/>
        <v>0</v>
      </c>
      <c r="W644" s="17"/>
      <c r="X644" s="21" t="str">
        <f t="shared" si="107"/>
        <v/>
      </c>
    </row>
    <row r="645" spans="1:25" x14ac:dyDescent="0.25">
      <c r="A645" s="18" t="str">
        <f>IF(B645=0,"",VLOOKUP(B645,Mapping!$A$4:$B$18,2,FALSE))</f>
        <v/>
      </c>
      <c r="B645" s="17"/>
      <c r="C645" s="17"/>
      <c r="D645" s="17"/>
      <c r="E645" s="34"/>
      <c r="F645" s="20"/>
      <c r="G645" s="19"/>
      <c r="H645" s="19"/>
      <c r="I645" s="19"/>
      <c r="J645" s="19"/>
      <c r="K645" s="28">
        <f t="shared" si="108"/>
        <v>0</v>
      </c>
      <c r="L645" s="32"/>
      <c r="M645" s="19"/>
      <c r="N645" s="19"/>
      <c r="O645" s="19"/>
      <c r="P645" s="19"/>
      <c r="Q645" s="28">
        <f t="shared" si="105"/>
        <v>0</v>
      </c>
      <c r="R645" s="32"/>
      <c r="S645" s="19"/>
      <c r="T645" s="32"/>
      <c r="U645" s="19"/>
      <c r="V645" s="28">
        <f t="shared" si="106"/>
        <v>0</v>
      </c>
      <c r="W645" s="17"/>
      <c r="X645" s="21" t="str">
        <f t="shared" si="107"/>
        <v/>
      </c>
    </row>
    <row r="646" spans="1:25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</row>
    <row r="647" spans="1:25" x14ac:dyDescent="0.25">
      <c r="A647" s="4" t="s">
        <v>48</v>
      </c>
      <c r="B647" s="4"/>
      <c r="C647" s="4"/>
      <c r="D647" s="4"/>
      <c r="E647" s="4"/>
      <c r="F647" s="6">
        <f>SUM(F586:F645)</f>
        <v>0</v>
      </c>
      <c r="G647" s="5">
        <f>SUM(G586:G646)</f>
        <v>0</v>
      </c>
      <c r="H647" s="5">
        <f>SUM(H586:H646)</f>
        <v>0</v>
      </c>
      <c r="I647" s="5">
        <f>SUM(I586:I646)</f>
        <v>0</v>
      </c>
      <c r="J647" s="5">
        <f>SUM(J586:J646)</f>
        <v>0</v>
      </c>
      <c r="K647" s="5">
        <f>SUM(K586:K646)</f>
        <v>0</v>
      </c>
      <c r="L647" s="6">
        <f>SUM(L586:L645)</f>
        <v>0</v>
      </c>
      <c r="M647" s="5">
        <f t="shared" ref="M647:P647" si="109">SUM(M586:M646)</f>
        <v>0</v>
      </c>
      <c r="N647" s="5">
        <f t="shared" si="109"/>
        <v>0</v>
      </c>
      <c r="O647" s="5">
        <f t="shared" si="109"/>
        <v>0</v>
      </c>
      <c r="P647" s="5">
        <f t="shared" si="109"/>
        <v>0</v>
      </c>
      <c r="Q647" s="5">
        <f>SUM(Q586:Q646)</f>
        <v>0</v>
      </c>
      <c r="R647" s="6">
        <f>SUM(R586:R645)</f>
        <v>0</v>
      </c>
      <c r="S647" s="5">
        <f>SUM(S586:S646)</f>
        <v>0</v>
      </c>
      <c r="T647" s="6">
        <f>SUM(T586:T645)</f>
        <v>0</v>
      </c>
      <c r="U647" s="5">
        <f>SUM(U586:U646)</f>
        <v>0</v>
      </c>
      <c r="V647" s="5">
        <f>SUM(V586:V646)</f>
        <v>0</v>
      </c>
      <c r="W647" s="13"/>
    </row>
    <row r="648" spans="1:25" x14ac:dyDescent="0.25">
      <c r="A648" s="4" t="s">
        <v>35</v>
      </c>
      <c r="B648" s="4"/>
      <c r="C648" s="4"/>
      <c r="D648" s="4"/>
      <c r="E648" s="25" t="s">
        <v>36</v>
      </c>
      <c r="F648" s="4"/>
      <c r="G648" s="5">
        <f>SUMIF($X$586:$X$645,$E$648,G586:G645)*$Y$1</f>
        <v>0</v>
      </c>
      <c r="H648" s="5">
        <f>SUMIF($X$586:$X$645,$E$648,H586:H645)*$Y$1</f>
        <v>0</v>
      </c>
      <c r="I648" s="5">
        <f>SUMIF($X$586:$X$645,$E$648,I586:I645)*$Y$1</f>
        <v>0</v>
      </c>
      <c r="J648" s="5">
        <f>SUMIF($X$586:$X$645,$E$648,J586:J645)*$Y$1</f>
        <v>0</v>
      </c>
      <c r="K648" s="5">
        <f>SUMIF($X$586:$X$645,$E$648,K586:K645)*$Y$1</f>
        <v>0</v>
      </c>
      <c r="L648" s="5"/>
      <c r="M648" s="5">
        <f>SUMIF($X$586:$X$645,$E$648,M586:M645)*$Y$1</f>
        <v>0</v>
      </c>
      <c r="N648" s="5">
        <f>SUMIF($X$586:$X$645,$E$648,N586:N645)*$Y$1</f>
        <v>0</v>
      </c>
      <c r="O648" s="5">
        <f>SUMIF($X$586:$X$645,$E$648,O586:O645)*$Y$1</f>
        <v>0</v>
      </c>
      <c r="P648" s="5">
        <f>SUMIF($X$586:$X$645,$E$648,P586:P645)*$Y$1</f>
        <v>0</v>
      </c>
      <c r="Q648" s="5">
        <f>SUMIF($X$586:$X$645,$E$648,Q586:Q645)*$Y$1</f>
        <v>0</v>
      </c>
      <c r="R648" s="5"/>
      <c r="S648" s="5">
        <f>SUMIF($X$586:$X$645,$E$648,S586:S645)*$Y$1</f>
        <v>0</v>
      </c>
      <c r="T648" s="5"/>
      <c r="U648" s="5">
        <f>SUMIF($X$586:$X$645,$E$648,U586:U645)*$Y$1</f>
        <v>0</v>
      </c>
      <c r="V648" s="5">
        <f>SUMIF($X$586:$X$645,$E$648,V586:V645)*$Y$1</f>
        <v>0</v>
      </c>
      <c r="W648" s="13"/>
    </row>
    <row r="649" spans="1:25" x14ac:dyDescent="0.25">
      <c r="A649" s="4" t="s">
        <v>37</v>
      </c>
      <c r="B649" s="4"/>
      <c r="C649" s="4"/>
      <c r="D649" s="4"/>
      <c r="E649" s="4"/>
      <c r="F649" s="4"/>
      <c r="G649" s="5">
        <f>SUM(G647:G648)</f>
        <v>0</v>
      </c>
      <c r="H649" s="5">
        <f t="shared" ref="H649" si="110">SUM(H647:H648)</f>
        <v>0</v>
      </c>
      <c r="I649" s="5">
        <f t="shared" ref="I649" si="111">SUM(I647:I648)</f>
        <v>0</v>
      </c>
      <c r="J649" s="5">
        <f t="shared" ref="J649" si="112">SUM(J647:J648)</f>
        <v>0</v>
      </c>
      <c r="K649" s="5">
        <f t="shared" ref="K649:P649" si="113">SUM(K647:K648)</f>
        <v>0</v>
      </c>
      <c r="L649" s="5"/>
      <c r="M649" s="5">
        <f t="shared" si="113"/>
        <v>0</v>
      </c>
      <c r="N649" s="5">
        <f t="shared" si="113"/>
        <v>0</v>
      </c>
      <c r="O649" s="5">
        <f t="shared" si="113"/>
        <v>0</v>
      </c>
      <c r="P649" s="5">
        <f t="shared" si="113"/>
        <v>0</v>
      </c>
      <c r="Q649" s="5">
        <f t="shared" ref="Q649" si="114">SUM(Q647:Q648)</f>
        <v>0</v>
      </c>
      <c r="R649" s="5"/>
      <c r="S649" s="5">
        <f t="shared" ref="S649" si="115">SUM(S647:S648)</f>
        <v>0</v>
      </c>
      <c r="T649" s="5"/>
      <c r="U649" s="5">
        <f t="shared" ref="U649" si="116">SUM(U647:U648)</f>
        <v>0</v>
      </c>
      <c r="V649" s="5">
        <f t="shared" ref="V649" si="117">SUM(V647:V648)</f>
        <v>0</v>
      </c>
      <c r="W649" s="13"/>
    </row>
    <row r="650" spans="1:25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</row>
    <row r="651" spans="1:25" s="3" customFormat="1" x14ac:dyDescent="0.25">
      <c r="A651" s="7" t="s">
        <v>74</v>
      </c>
      <c r="B651" s="7"/>
      <c r="C651" s="7"/>
      <c r="D651" s="7"/>
      <c r="E651" s="7"/>
      <c r="F651" s="9">
        <f t="shared" ref="F651:V651" si="118">F71+F143+F215+F287+F359+F431+F503+F575+F647</f>
        <v>0</v>
      </c>
      <c r="G651" s="8">
        <f t="shared" si="118"/>
        <v>0</v>
      </c>
      <c r="H651" s="8">
        <f t="shared" si="118"/>
        <v>0</v>
      </c>
      <c r="I651" s="8">
        <f t="shared" si="118"/>
        <v>0</v>
      </c>
      <c r="J651" s="8">
        <f t="shared" si="118"/>
        <v>0</v>
      </c>
      <c r="K651" s="8">
        <f t="shared" si="118"/>
        <v>0</v>
      </c>
      <c r="L651" s="9">
        <f t="shared" si="118"/>
        <v>0</v>
      </c>
      <c r="M651" s="8">
        <f t="shared" si="118"/>
        <v>0</v>
      </c>
      <c r="N651" s="8">
        <f t="shared" si="118"/>
        <v>0</v>
      </c>
      <c r="O651" s="8">
        <f t="shared" si="118"/>
        <v>0</v>
      </c>
      <c r="P651" s="8">
        <f t="shared" si="118"/>
        <v>0</v>
      </c>
      <c r="Q651" s="8">
        <f t="shared" si="118"/>
        <v>0</v>
      </c>
      <c r="R651" s="9">
        <f t="shared" si="118"/>
        <v>0</v>
      </c>
      <c r="S651" s="8">
        <f t="shared" si="118"/>
        <v>0</v>
      </c>
      <c r="T651" s="9">
        <f t="shared" si="118"/>
        <v>0</v>
      </c>
      <c r="U651" s="8">
        <f t="shared" si="118"/>
        <v>0</v>
      </c>
      <c r="V651" s="8">
        <f t="shared" si="118"/>
        <v>0</v>
      </c>
      <c r="W651" s="13"/>
      <c r="X651" s="23"/>
      <c r="Y651" s="23"/>
    </row>
    <row r="652" spans="1:25" s="3" customFormat="1" x14ac:dyDescent="0.25">
      <c r="A652" s="7" t="s">
        <v>75</v>
      </c>
      <c r="B652" s="7"/>
      <c r="C652" s="7"/>
      <c r="D652" s="7"/>
      <c r="E652" s="7"/>
      <c r="F652" s="7"/>
      <c r="G652" s="8">
        <f t="shared" ref="G652:K653" si="119">G72+G144+G216+G288+G360+G432+G504+G576+G648</f>
        <v>0</v>
      </c>
      <c r="H652" s="8">
        <f t="shared" si="119"/>
        <v>0</v>
      </c>
      <c r="I652" s="8">
        <f t="shared" si="119"/>
        <v>0</v>
      </c>
      <c r="J652" s="8">
        <f t="shared" si="119"/>
        <v>0</v>
      </c>
      <c r="K652" s="8">
        <f t="shared" si="119"/>
        <v>0</v>
      </c>
      <c r="L652" s="8"/>
      <c r="M652" s="8">
        <f t="shared" ref="M652:Q653" si="120">M72+M144+M216+M288+M360+M432+M504+M576+M648</f>
        <v>0</v>
      </c>
      <c r="N652" s="8">
        <f t="shared" si="120"/>
        <v>0</v>
      </c>
      <c r="O652" s="8">
        <f t="shared" si="120"/>
        <v>0</v>
      </c>
      <c r="P652" s="8">
        <f t="shared" si="120"/>
        <v>0</v>
      </c>
      <c r="Q652" s="8">
        <f t="shared" si="120"/>
        <v>0</v>
      </c>
      <c r="R652" s="8"/>
      <c r="S652" s="8">
        <f>S72+S144+S216+S288+S360+S432+S504+S576+S648</f>
        <v>0</v>
      </c>
      <c r="T652" s="8"/>
      <c r="U652" s="8">
        <f>U72+U144+U216+U288+U360+U432+U504+U576+U648</f>
        <v>0</v>
      </c>
      <c r="V652" s="8">
        <f>V72+V144+V216+V288+V360+V432+V504+V576+V648</f>
        <v>0</v>
      </c>
      <c r="W652" s="13"/>
      <c r="X652" s="23"/>
      <c r="Y652" s="23"/>
    </row>
    <row r="653" spans="1:25" s="3" customFormat="1" x14ac:dyDescent="0.25">
      <c r="A653" s="7" t="s">
        <v>76</v>
      </c>
      <c r="B653" s="7"/>
      <c r="C653" s="7"/>
      <c r="D653" s="7"/>
      <c r="E653" s="7"/>
      <c r="F653" s="7"/>
      <c r="G653" s="8">
        <f t="shared" si="119"/>
        <v>0</v>
      </c>
      <c r="H653" s="8">
        <f t="shared" si="119"/>
        <v>0</v>
      </c>
      <c r="I653" s="8">
        <f t="shared" si="119"/>
        <v>0</v>
      </c>
      <c r="J653" s="8">
        <f t="shared" si="119"/>
        <v>0</v>
      </c>
      <c r="K653" s="8">
        <f t="shared" si="119"/>
        <v>0</v>
      </c>
      <c r="L653" s="8"/>
      <c r="M653" s="8">
        <f t="shared" si="120"/>
        <v>0</v>
      </c>
      <c r="N653" s="8">
        <f t="shared" si="120"/>
        <v>0</v>
      </c>
      <c r="O653" s="8">
        <f t="shared" si="120"/>
        <v>0</v>
      </c>
      <c r="P653" s="8">
        <f t="shared" si="120"/>
        <v>0</v>
      </c>
      <c r="Q653" s="8">
        <f t="shared" si="120"/>
        <v>0</v>
      </c>
      <c r="R653" s="8"/>
      <c r="S653" s="8">
        <f>S73+S145+S217+S289+S361+S433+S505+S577+S649</f>
        <v>0</v>
      </c>
      <c r="T653" s="8"/>
      <c r="U653" s="8">
        <f>U73+U145+U217+U289+U361+U433+U505+U577+U649</f>
        <v>0</v>
      </c>
      <c r="V653" s="8">
        <f>V73+V145+V217+V289+V361+V433+V505+V577+V649</f>
        <v>0</v>
      </c>
      <c r="W653" s="13"/>
      <c r="X653" s="23"/>
      <c r="Y653" s="23"/>
    </row>
    <row r="654" spans="1:25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</row>
    <row r="655" spans="1:25" x14ac:dyDescent="0.25">
      <c r="A655" s="13" t="s">
        <v>77</v>
      </c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</row>
    <row r="656" spans="1:25" x14ac:dyDescent="0.25">
      <c r="A656" s="14"/>
      <c r="B656" s="7" t="s">
        <v>28</v>
      </c>
      <c r="C656" s="7"/>
      <c r="D656" s="7"/>
      <c r="E656" s="7"/>
      <c r="F656" s="33">
        <f t="shared" ref="F656:V656" si="121">SUMIF($B$10:$B$645,$B$656,F10:F645)</f>
        <v>0</v>
      </c>
      <c r="G656" s="8">
        <f t="shared" si="121"/>
        <v>0</v>
      </c>
      <c r="H656" s="8">
        <f t="shared" si="121"/>
        <v>0</v>
      </c>
      <c r="I656" s="8">
        <f t="shared" si="121"/>
        <v>0</v>
      </c>
      <c r="J656" s="8">
        <f t="shared" si="121"/>
        <v>0</v>
      </c>
      <c r="K656" s="8">
        <f t="shared" si="121"/>
        <v>0</v>
      </c>
      <c r="L656" s="33">
        <f t="shared" si="121"/>
        <v>0</v>
      </c>
      <c r="M656" s="8">
        <f t="shared" si="121"/>
        <v>0</v>
      </c>
      <c r="N656" s="8">
        <f t="shared" si="121"/>
        <v>0</v>
      </c>
      <c r="O656" s="8">
        <f t="shared" si="121"/>
        <v>0</v>
      </c>
      <c r="P656" s="8">
        <f t="shared" si="121"/>
        <v>0</v>
      </c>
      <c r="Q656" s="8">
        <f t="shared" si="121"/>
        <v>0</v>
      </c>
      <c r="R656" s="33">
        <f t="shared" si="121"/>
        <v>0</v>
      </c>
      <c r="S656" s="8">
        <f t="shared" si="121"/>
        <v>0</v>
      </c>
      <c r="T656" s="33">
        <f t="shared" si="121"/>
        <v>0</v>
      </c>
      <c r="U656" s="8">
        <f t="shared" si="121"/>
        <v>0</v>
      </c>
      <c r="V656" s="8">
        <f t="shared" si="121"/>
        <v>0</v>
      </c>
      <c r="W656" s="14"/>
    </row>
    <row r="657" spans="1:23" x14ac:dyDescent="0.25">
      <c r="A657" s="14"/>
      <c r="B657" s="7" t="s">
        <v>30</v>
      </c>
      <c r="C657" s="7"/>
      <c r="D657" s="7"/>
      <c r="E657" s="7"/>
      <c r="F657" s="8"/>
      <c r="G657" s="8">
        <f>SUMIF($B$10:$B$645,$B$657,G10:G645)</f>
        <v>0</v>
      </c>
      <c r="H657" s="8">
        <f>SUMIF($B$10:$B$645,$B$657,H10:H645)</f>
        <v>0</v>
      </c>
      <c r="I657" s="8">
        <f>SUMIF($B$10:$B$645,$B$657,I10:I645)</f>
        <v>0</v>
      </c>
      <c r="J657" s="8">
        <f>SUMIF($B$10:$B$645,$B$657,J10:J645)</f>
        <v>0</v>
      </c>
      <c r="K657" s="8">
        <f>SUMIF($B$10:$B$645,$B$657,K10:K645)</f>
        <v>0</v>
      </c>
      <c r="L657" s="8"/>
      <c r="M657" s="8">
        <f>SUMIF($B$10:$B$645,$B$657,M10:M645)</f>
        <v>0</v>
      </c>
      <c r="N657" s="8">
        <f>SUMIF($B$10:$B$645,$B$657,N10:N645)</f>
        <v>0</v>
      </c>
      <c r="O657" s="8">
        <f>SUMIF($B$10:$B$645,$B$657,O10:O645)</f>
        <v>0</v>
      </c>
      <c r="P657" s="8">
        <f>SUMIF($B$10:$B$645,$B$657,P10:P645)</f>
        <v>0</v>
      </c>
      <c r="Q657" s="8">
        <f>SUMIF($B$10:$B$645,$B$657,Q10:Q645)</f>
        <v>0</v>
      </c>
      <c r="R657" s="8"/>
      <c r="S657" s="8">
        <f>SUMIF($B$10:$B$645,$B$657,S10:S645)</f>
        <v>0</v>
      </c>
      <c r="T657" s="8"/>
      <c r="U657" s="8">
        <f>SUMIF($B$10:$B$645,$B$657,U10:U645)</f>
        <v>0</v>
      </c>
      <c r="V657" s="8">
        <f>SUMIF($B$10:$B$645,$B$657,V10:V645)</f>
        <v>0</v>
      </c>
      <c r="W657" s="14"/>
    </row>
    <row r="658" spans="1:23" x14ac:dyDescent="0.25">
      <c r="A658" s="14"/>
      <c r="B658" s="7" t="s">
        <v>29</v>
      </c>
      <c r="C658" s="7"/>
      <c r="D658" s="7"/>
      <c r="E658" s="7"/>
      <c r="F658" s="8"/>
      <c r="G658" s="8">
        <f>SUMIF($B$10:$B$645,$B$658,G10:G645)</f>
        <v>0</v>
      </c>
      <c r="H658" s="8">
        <f>SUMIF($B$10:$B$645,$B$658,H10:H645)</f>
        <v>0</v>
      </c>
      <c r="I658" s="8">
        <f>SUMIF($B$10:$B$645,$B$658,I10:I645)</f>
        <v>0</v>
      </c>
      <c r="J658" s="8">
        <f>SUMIF($B$10:$B$645,$B$658,J10:J645)</f>
        <v>0</v>
      </c>
      <c r="K658" s="8">
        <f>SUMIF($B$10:$B$645,$B$658,K10:K645)</f>
        <v>0</v>
      </c>
      <c r="L658" s="8"/>
      <c r="M658" s="8">
        <f>SUMIF($B$10:$B$645,$B$658,M10:M645)</f>
        <v>0</v>
      </c>
      <c r="N658" s="8">
        <f>SUMIF($B$10:$B$645,$B$658,N10:N645)</f>
        <v>0</v>
      </c>
      <c r="O658" s="8">
        <f>SUMIF($B$10:$B$645,$B$658,O10:O645)</f>
        <v>0</v>
      </c>
      <c r="P658" s="8">
        <f>SUMIF($B$10:$B$645,$B$658,P10:P645)</f>
        <v>0</v>
      </c>
      <c r="Q658" s="8">
        <f>SUMIF($B$10:$B$645,$B$658,Q10:Q645)</f>
        <v>0</v>
      </c>
      <c r="R658" s="8"/>
      <c r="S658" s="8">
        <f>SUMIF($B$10:$B$645,$B$658,S10:S645)</f>
        <v>0</v>
      </c>
      <c r="T658" s="8"/>
      <c r="U658" s="8">
        <f>SUMIF($B$10:$B$645,$B$658,U10:U645)</f>
        <v>0</v>
      </c>
      <c r="V658" s="8">
        <f>SUMIF($B$10:$B$645,$B$658,V10:V645)</f>
        <v>0</v>
      </c>
      <c r="W658" s="14"/>
    </row>
    <row r="659" spans="1:23" x14ac:dyDescent="0.25">
      <c r="A659" s="14"/>
      <c r="B659" s="7" t="s">
        <v>78</v>
      </c>
      <c r="C659" s="7"/>
      <c r="D659" s="7"/>
      <c r="E659" s="7"/>
      <c r="F659" s="8"/>
      <c r="G659" s="8">
        <f>SUMIF($B$10:$B$645,$B$659,G10:G645)</f>
        <v>0</v>
      </c>
      <c r="H659" s="8">
        <f>SUMIF($B$10:$B$645,$B$659,H10:H645)</f>
        <v>0</v>
      </c>
      <c r="I659" s="8">
        <f>SUMIF($B$10:$B$645,$B$659,I10:I645)</f>
        <v>0</v>
      </c>
      <c r="J659" s="8">
        <f>SUMIF($B$10:$B$645,$B$659,J10:J645)</f>
        <v>0</v>
      </c>
      <c r="K659" s="8">
        <f>SUMIF($B$10:$B$645,$B$659,K10:K645)</f>
        <v>0</v>
      </c>
      <c r="L659" s="8"/>
      <c r="M659" s="8">
        <f>SUMIF($B$10:$B$645,$B$659,M10:M645)</f>
        <v>0</v>
      </c>
      <c r="N659" s="8">
        <f>SUMIF($B$10:$B$645,$B$659,N10:N645)</f>
        <v>0</v>
      </c>
      <c r="O659" s="8">
        <f>SUMIF($B$10:$B$645,$B$659,O10:O645)</f>
        <v>0</v>
      </c>
      <c r="P659" s="8">
        <f>SUMIF($B$10:$B$645,$B$659,P10:P645)</f>
        <v>0</v>
      </c>
      <c r="Q659" s="8">
        <f>SUMIF($B$10:$B$645,$B$659,Q10:Q645)</f>
        <v>0</v>
      </c>
      <c r="R659" s="8"/>
      <c r="S659" s="8">
        <f>SUMIF($B$10:$B$645,$B$659,S10:S645)</f>
        <v>0</v>
      </c>
      <c r="T659" s="8"/>
      <c r="U659" s="8">
        <f>SUMIF($B$10:$B$645,$B$659,U10:U645)</f>
        <v>0</v>
      </c>
      <c r="V659" s="8">
        <f>SUMIF($B$10:$B$645,$B$659,V10:V645)</f>
        <v>0</v>
      </c>
      <c r="W659" s="14"/>
    </row>
    <row r="660" spans="1:23" x14ac:dyDescent="0.25">
      <c r="A660" s="14"/>
      <c r="B660" s="7" t="s">
        <v>79</v>
      </c>
      <c r="C660" s="7"/>
      <c r="D660" s="7"/>
      <c r="E660" s="7"/>
      <c r="F660" s="8"/>
      <c r="G660" s="8">
        <f>SUMIF($B$10:$B$645,$B$660,G10:G645)</f>
        <v>0</v>
      </c>
      <c r="H660" s="8">
        <f>SUMIF($B$10:$B$645,$B$660,H10:H645)</f>
        <v>0</v>
      </c>
      <c r="I660" s="8">
        <f>SUMIF($B$10:$B$645,$B$660,I10:I645)</f>
        <v>0</v>
      </c>
      <c r="J660" s="8">
        <f>SUMIF($B$10:$B$645,$B$660,J10:J645)</f>
        <v>0</v>
      </c>
      <c r="K660" s="8">
        <f>SUMIF($B$10:$B$645,$B$660,K10:K645)</f>
        <v>0</v>
      </c>
      <c r="L660" s="8"/>
      <c r="M660" s="8">
        <f>SUMIF($B$10:$B$645,$B$660,M10:M645)</f>
        <v>0</v>
      </c>
      <c r="N660" s="8">
        <f>SUMIF($B$10:$B$645,$B$660,N10:N645)</f>
        <v>0</v>
      </c>
      <c r="O660" s="8">
        <f>SUMIF($B$10:$B$645,$B$660,O10:O645)</f>
        <v>0</v>
      </c>
      <c r="P660" s="8">
        <f>SUMIF($B$10:$B$645,$B$660,P10:P645)</f>
        <v>0</v>
      </c>
      <c r="Q660" s="8">
        <f>SUMIF($B$10:$B$645,$B$660,Q10:Q645)</f>
        <v>0</v>
      </c>
      <c r="R660" s="8"/>
      <c r="S660" s="8">
        <f>SUMIF($B$10:$B$645,$B$660,S10:S645)</f>
        <v>0</v>
      </c>
      <c r="T660" s="8"/>
      <c r="U660" s="8">
        <f>SUMIF($B$10:$B$645,$B$660,U10:U645)</f>
        <v>0</v>
      </c>
      <c r="V660" s="8">
        <f>SUMIF($B$10:$B$645,$B$660,V10:V645)</f>
        <v>0</v>
      </c>
      <c r="W660" s="14"/>
    </row>
    <row r="661" spans="1:23" x14ac:dyDescent="0.25">
      <c r="A661" s="14"/>
      <c r="B661" s="7" t="s">
        <v>80</v>
      </c>
      <c r="C661" s="7"/>
      <c r="D661" s="7"/>
      <c r="E661" s="7"/>
      <c r="F661" s="8"/>
      <c r="G661" s="8">
        <f>SUMIF($B$10:$B$645,$B$661,G10:G645)</f>
        <v>0</v>
      </c>
      <c r="H661" s="8">
        <f>SUMIF($B$10:$B$645,$B$661,H10:H645)</f>
        <v>0</v>
      </c>
      <c r="I661" s="8">
        <f>SUMIF($B$10:$B$645,$B$661,I10:I645)</f>
        <v>0</v>
      </c>
      <c r="J661" s="8">
        <f>SUMIF($B$10:$B$645,$B$661,J10:J645)</f>
        <v>0</v>
      </c>
      <c r="K661" s="8">
        <f>SUMIF($B$10:$B$645,$B$661,K10:K645)</f>
        <v>0</v>
      </c>
      <c r="L661" s="8"/>
      <c r="M661" s="8">
        <f>SUMIF($B$10:$B$645,$B$661,M10:M645)</f>
        <v>0</v>
      </c>
      <c r="N661" s="8">
        <f>SUMIF($B$10:$B$645,$B$661,N10:N645)</f>
        <v>0</v>
      </c>
      <c r="O661" s="8">
        <f>SUMIF($B$10:$B$645,$B$661,O10:O645)</f>
        <v>0</v>
      </c>
      <c r="P661" s="8">
        <f>SUMIF($B$10:$B$645,$B$661,P10:P645)</f>
        <v>0</v>
      </c>
      <c r="Q661" s="8">
        <f>SUMIF($B$10:$B$645,$B$661,Q10:Q645)</f>
        <v>0</v>
      </c>
      <c r="R661" s="8"/>
      <c r="S661" s="8">
        <f>SUMIF($B$10:$B$645,$B$661,S10:S645)</f>
        <v>0</v>
      </c>
      <c r="T661" s="8"/>
      <c r="U661" s="8">
        <f>SUMIF($B$10:$B$645,$B$661,U10:U645)</f>
        <v>0</v>
      </c>
      <c r="V661" s="8">
        <f>SUMIF($B$10:$B$645,$B$661,V10:V645)</f>
        <v>0</v>
      </c>
      <c r="W661" s="14"/>
    </row>
    <row r="662" spans="1:23" x14ac:dyDescent="0.25">
      <c r="A662" s="14"/>
      <c r="B662" s="7" t="s">
        <v>81</v>
      </c>
      <c r="C662" s="7"/>
      <c r="D662" s="7"/>
      <c r="E662" s="7"/>
      <c r="F662" s="8"/>
      <c r="G662" s="8">
        <f>SUMIF($B$10:$B$645,$B$662,G10:G645)</f>
        <v>0</v>
      </c>
      <c r="H662" s="8">
        <f>SUMIF($B$10:$B$645,$B$662,H10:H645)</f>
        <v>0</v>
      </c>
      <c r="I662" s="8">
        <f>SUMIF($B$10:$B$645,$B$662,I10:I645)</f>
        <v>0</v>
      </c>
      <c r="J662" s="8">
        <f>SUMIF($B$10:$B$645,$B$662,J10:J645)</f>
        <v>0</v>
      </c>
      <c r="K662" s="8">
        <f>SUMIF($B$10:$B$645,$B$662,K10:K645)</f>
        <v>0</v>
      </c>
      <c r="L662" s="8"/>
      <c r="M662" s="8">
        <f>SUMIF($B$10:$B$645,$B$662,M10:M645)</f>
        <v>0</v>
      </c>
      <c r="N662" s="8">
        <f>SUMIF($B$10:$B$645,$B$662,N10:N645)</f>
        <v>0</v>
      </c>
      <c r="O662" s="8">
        <f>SUMIF($B$10:$B$645,$B$662,O10:O645)</f>
        <v>0</v>
      </c>
      <c r="P662" s="8">
        <f>SUMIF($B$10:$B$645,$B$662,P10:P645)</f>
        <v>0</v>
      </c>
      <c r="Q662" s="8">
        <f>SUMIF($B$10:$B$645,$B$662,Q10:Q645)</f>
        <v>0</v>
      </c>
      <c r="R662" s="8"/>
      <c r="S662" s="8">
        <f>SUMIF($B$10:$B$645,$B$662,S10:S645)</f>
        <v>0</v>
      </c>
      <c r="T662" s="8"/>
      <c r="U662" s="8">
        <f>SUMIF($B$10:$B$645,$B$662,U10:U645)</f>
        <v>0</v>
      </c>
      <c r="V662" s="8">
        <f>SUMIF($B$10:$B$645,$B$662,V10:V645)</f>
        <v>0</v>
      </c>
      <c r="W662" s="14"/>
    </row>
    <row r="663" spans="1:23" x14ac:dyDescent="0.25">
      <c r="A663" s="14"/>
      <c r="B663" s="7" t="s">
        <v>82</v>
      </c>
      <c r="C663" s="7"/>
      <c r="D663" s="7"/>
      <c r="E663" s="7"/>
      <c r="F663" s="8"/>
      <c r="G663" s="8">
        <f>SUMIF($B$10:$B$645,$B$663,G10:G645)</f>
        <v>0</v>
      </c>
      <c r="H663" s="8">
        <f>SUMIF($B$10:$B$645,$B$663,H10:H645)</f>
        <v>0</v>
      </c>
      <c r="I663" s="8">
        <f>SUMIF($B$10:$B$645,$B$663,I10:I645)</f>
        <v>0</v>
      </c>
      <c r="J663" s="8">
        <f>SUMIF($B$10:$B$645,$B$663,J10:J645)</f>
        <v>0</v>
      </c>
      <c r="K663" s="8">
        <f>SUMIF($B$10:$B$645,$B$663,K10:K645)</f>
        <v>0</v>
      </c>
      <c r="L663" s="8"/>
      <c r="M663" s="8">
        <f>SUMIF($B$10:$B$645,$B$663,M10:M645)</f>
        <v>0</v>
      </c>
      <c r="N663" s="8">
        <f>SUMIF($B$10:$B$645,$B$663,N10:N645)</f>
        <v>0</v>
      </c>
      <c r="O663" s="8">
        <f>SUMIF($B$10:$B$645,$B$663,O10:O645)</f>
        <v>0</v>
      </c>
      <c r="P663" s="8">
        <f>SUMIF($B$10:$B$645,$B$663,P10:P645)</f>
        <v>0</v>
      </c>
      <c r="Q663" s="8">
        <f>SUMIF($B$10:$B$645,$B$663,Q10:Q645)</f>
        <v>0</v>
      </c>
      <c r="R663" s="8"/>
      <c r="S663" s="8">
        <f>SUMIF($B$10:$B$645,$B$663,S10:S645)</f>
        <v>0</v>
      </c>
      <c r="T663" s="8"/>
      <c r="U663" s="8">
        <f>SUMIF($B$10:$B$645,$B$663,U10:U645)</f>
        <v>0</v>
      </c>
      <c r="V663" s="8">
        <f>SUMIF($B$10:$B$645,$B$663,V10:V645)</f>
        <v>0</v>
      </c>
      <c r="W663" s="14"/>
    </row>
    <row r="664" spans="1:23" x14ac:dyDescent="0.25">
      <c r="A664" s="14"/>
      <c r="B664" s="7" t="s">
        <v>83</v>
      </c>
      <c r="C664" s="7"/>
      <c r="D664" s="7"/>
      <c r="E664" s="7"/>
      <c r="F664" s="8"/>
      <c r="G664" s="8">
        <f>SUMIF($B$10:$B$645,$B$664,G10:G645)</f>
        <v>0</v>
      </c>
      <c r="H664" s="8">
        <f>SUMIF($B$10:$B$645,$B$664,H10:H645)</f>
        <v>0</v>
      </c>
      <c r="I664" s="8">
        <f>SUMIF($B$10:$B$645,$B$664,I10:I645)</f>
        <v>0</v>
      </c>
      <c r="J664" s="8">
        <f>SUMIF($B$10:$B$645,$B$664,J10:J645)</f>
        <v>0</v>
      </c>
      <c r="K664" s="8">
        <f>SUMIF($B$10:$B$645,$B$664,K10:K645)</f>
        <v>0</v>
      </c>
      <c r="L664" s="8"/>
      <c r="M664" s="8">
        <f>SUMIF($B$10:$B$645,$B$664,M10:M645)</f>
        <v>0</v>
      </c>
      <c r="N664" s="8">
        <f>SUMIF($B$10:$B$645,$B$664,N10:N645)</f>
        <v>0</v>
      </c>
      <c r="O664" s="8">
        <f>SUMIF($B$10:$B$645,$B$664,O10:O645)</f>
        <v>0</v>
      </c>
      <c r="P664" s="8">
        <f>SUMIF($B$10:$B$645,$B$664,P10:P645)</f>
        <v>0</v>
      </c>
      <c r="Q664" s="8">
        <f>SUMIF($B$10:$B$645,$B$664,Q10:Q645)</f>
        <v>0</v>
      </c>
      <c r="R664" s="8"/>
      <c r="S664" s="8">
        <f>SUMIF($B$10:$B$645,$B$664,S10:S645)</f>
        <v>0</v>
      </c>
      <c r="T664" s="8"/>
      <c r="U664" s="8">
        <f>SUMIF($B$10:$B$645,$B$664,U10:U645)</f>
        <v>0</v>
      </c>
      <c r="V664" s="8">
        <f>SUMIF($B$10:$B$645,$B$664,V10:V645)</f>
        <v>0</v>
      </c>
      <c r="W664" s="14"/>
    </row>
    <row r="665" spans="1:23" x14ac:dyDescent="0.25">
      <c r="A665" s="14"/>
      <c r="B665" s="7" t="s">
        <v>84</v>
      </c>
      <c r="C665" s="7"/>
      <c r="D665" s="7"/>
      <c r="E665" s="7"/>
      <c r="F665" s="8"/>
      <c r="G665" s="8">
        <f>SUMIF($B$10:$B$645,$B$665,G10:G645)</f>
        <v>0</v>
      </c>
      <c r="H665" s="8">
        <f>SUMIF($B$10:$B$645,$B$665,H10:H645)</f>
        <v>0</v>
      </c>
      <c r="I665" s="8">
        <f>SUMIF($B$10:$B$645,$B$665,I10:I645)</f>
        <v>0</v>
      </c>
      <c r="J665" s="8">
        <f>SUMIF($B$10:$B$645,$B$665,J10:J645)</f>
        <v>0</v>
      </c>
      <c r="K665" s="8">
        <f>SUMIF($B$10:$B$645,$B$665,K10:K645)</f>
        <v>0</v>
      </c>
      <c r="L665" s="8"/>
      <c r="M665" s="8">
        <f>SUMIF($B$10:$B$645,$B$665,M10:M645)</f>
        <v>0</v>
      </c>
      <c r="N665" s="8">
        <f>SUMIF($B$10:$B$645,$B$665,N10:N645)</f>
        <v>0</v>
      </c>
      <c r="O665" s="8">
        <f>SUMIF($B$10:$B$645,$B$665,O10:O645)</f>
        <v>0</v>
      </c>
      <c r="P665" s="8">
        <f>SUMIF($B$10:$B$645,$B$665,P10:P645)</f>
        <v>0</v>
      </c>
      <c r="Q665" s="8">
        <f>SUMIF($B$10:$B$645,$B$665,Q10:Q645)</f>
        <v>0</v>
      </c>
      <c r="R665" s="8"/>
      <c r="S665" s="8">
        <f>SUMIF($B$10:$B$645,$B$665,S10:S645)</f>
        <v>0</v>
      </c>
      <c r="T665" s="8"/>
      <c r="U665" s="8">
        <f>SUMIF($B$10:$B$645,$B$665,U10:U645)</f>
        <v>0</v>
      </c>
      <c r="V665" s="8">
        <f>SUMIF($B$10:$B$645,$B$665,V10:V645)</f>
        <v>0</v>
      </c>
      <c r="W665" s="14"/>
    </row>
    <row r="666" spans="1:23" x14ac:dyDescent="0.25">
      <c r="A666" s="14"/>
      <c r="B666" s="7" t="s">
        <v>33</v>
      </c>
      <c r="C666" s="7"/>
      <c r="D666" s="7"/>
      <c r="E666" s="7"/>
      <c r="F666" s="8"/>
      <c r="G666" s="8">
        <f>SUMIF($B$10:$B$645,$B$666,G10:G645)</f>
        <v>0</v>
      </c>
      <c r="H666" s="8">
        <f>SUMIF($B$10:$B$645,$B$666,H10:H645)</f>
        <v>0</v>
      </c>
      <c r="I666" s="8">
        <f>SUMIF($B$10:$B$645,$B$666,I10:I645)</f>
        <v>0</v>
      </c>
      <c r="J666" s="8">
        <f>SUMIF($B$10:$B$645,$B$666,J10:J645)</f>
        <v>0</v>
      </c>
      <c r="K666" s="8">
        <f>SUMIF($B$10:$B$645,$B$666,K10:K645)</f>
        <v>0</v>
      </c>
      <c r="L666" s="8"/>
      <c r="M666" s="8">
        <f>SUMIF($B$10:$B$645,$B$666,M10:M645)</f>
        <v>0</v>
      </c>
      <c r="N666" s="8">
        <f>SUMIF($B$10:$B$645,$B$666,N10:N645)</f>
        <v>0</v>
      </c>
      <c r="O666" s="8">
        <f>SUMIF($B$10:$B$645,$B$666,O10:O645)</f>
        <v>0</v>
      </c>
      <c r="P666" s="8">
        <f>SUMIF($B$10:$B$645,$B$666,P10:P645)</f>
        <v>0</v>
      </c>
      <c r="Q666" s="8">
        <f>SUMIF($B$10:$B$645,$B$666,Q10:Q645)</f>
        <v>0</v>
      </c>
      <c r="R666" s="8"/>
      <c r="S666" s="8">
        <f>SUMIF($B$10:$B$645,$B$666,S10:S645)</f>
        <v>0</v>
      </c>
      <c r="T666" s="8"/>
      <c r="U666" s="8">
        <f>SUMIF($B$10:$B$645,$B$666,U10:U645)</f>
        <v>0</v>
      </c>
      <c r="V666" s="8">
        <f>SUMIF($B$10:$B$645,$B$666,V10:V645)</f>
        <v>0</v>
      </c>
      <c r="W666" s="14"/>
    </row>
    <row r="667" spans="1:23" x14ac:dyDescent="0.25">
      <c r="A667" s="14"/>
      <c r="B667" s="7" t="s">
        <v>85</v>
      </c>
      <c r="C667" s="7"/>
      <c r="D667" s="7"/>
      <c r="E667" s="7"/>
      <c r="F667" s="8"/>
      <c r="G667" s="8">
        <f>SUMIF($B$10:$B$645,$B$667,G10:G645)</f>
        <v>0</v>
      </c>
      <c r="H667" s="8">
        <f>SUMIF($B$10:$B$645,$B$667,H10:H645)</f>
        <v>0</v>
      </c>
      <c r="I667" s="8">
        <f>SUMIF($B$10:$B$645,$B$667,I10:I645)</f>
        <v>0</v>
      </c>
      <c r="J667" s="8">
        <f>SUMIF($B$10:$B$645,$B$667,J10:J645)</f>
        <v>0</v>
      </c>
      <c r="K667" s="8">
        <f>SUMIF($B$10:$B$645,$B$667,K10:K645)</f>
        <v>0</v>
      </c>
      <c r="L667" s="8"/>
      <c r="M667" s="8">
        <f>SUMIF($B$10:$B$645,$B$667,M10:M645)</f>
        <v>0</v>
      </c>
      <c r="N667" s="8">
        <f>SUMIF($B$10:$B$645,$B$667,N10:N645)</f>
        <v>0</v>
      </c>
      <c r="O667" s="8">
        <f>SUMIF($B$10:$B$645,$B$667,O10:O645)</f>
        <v>0</v>
      </c>
      <c r="P667" s="8">
        <f>SUMIF($B$10:$B$645,$B$667,P10:P645)</f>
        <v>0</v>
      </c>
      <c r="Q667" s="8">
        <f>SUMIF($B$10:$B$645,$B$667,Q10:Q645)</f>
        <v>0</v>
      </c>
      <c r="R667" s="8"/>
      <c r="S667" s="8">
        <f>SUMIF($B$10:$B$645,$B$667,S10:S645)</f>
        <v>0</v>
      </c>
      <c r="T667" s="8"/>
      <c r="U667" s="8">
        <f>SUMIF($B$10:$B$645,$B$667,U10:U645)</f>
        <v>0</v>
      </c>
      <c r="V667" s="8">
        <f>SUMIF($B$10:$B$645,$B$667,V10:V645)</f>
        <v>0</v>
      </c>
      <c r="W667" s="14"/>
    </row>
    <row r="668" spans="1:23" x14ac:dyDescent="0.25">
      <c r="A668" s="14"/>
      <c r="B668" s="7" t="s">
        <v>86</v>
      </c>
      <c r="C668" s="7"/>
      <c r="D668" s="7"/>
      <c r="E668" s="7"/>
      <c r="F668" s="8"/>
      <c r="G668" s="8">
        <f>SUMIF($B$10:$B$645,$B$668,G10:G645)</f>
        <v>0</v>
      </c>
      <c r="H668" s="8">
        <f>SUMIF($B$10:$B$645,$B$668,H10:H645)</f>
        <v>0</v>
      </c>
      <c r="I668" s="8">
        <f>SUMIF($B$10:$B$645,$B$668,I10:I645)</f>
        <v>0</v>
      </c>
      <c r="J668" s="8">
        <f>SUMIF($B$10:$B$645,$B$668,J10:J645)</f>
        <v>0</v>
      </c>
      <c r="K668" s="8">
        <f>SUMIF($B$10:$B$645,$B$668,K10:K645)</f>
        <v>0</v>
      </c>
      <c r="L668" s="8"/>
      <c r="M668" s="8">
        <f>SUMIF($B$10:$B$645,$B$668,M10:M645)</f>
        <v>0</v>
      </c>
      <c r="N668" s="8">
        <f>SUMIF($B$10:$B$645,$B$668,N10:N645)</f>
        <v>0</v>
      </c>
      <c r="O668" s="8">
        <f>SUMIF($B$10:$B$645,$B$668,O10:O645)</f>
        <v>0</v>
      </c>
      <c r="P668" s="8">
        <f>SUMIF($B$10:$B$645,$B$668,P10:P645)</f>
        <v>0</v>
      </c>
      <c r="Q668" s="8">
        <f>SUMIF($B$10:$B$645,$B$668,Q10:Q645)</f>
        <v>0</v>
      </c>
      <c r="R668" s="8"/>
      <c r="S668" s="8">
        <f>SUMIF($B$10:$B$645,$B$668,S10:S645)</f>
        <v>0</v>
      </c>
      <c r="T668" s="8"/>
      <c r="U668" s="8">
        <f>SUMIF($B$10:$B$645,$B$668,U10:U645)</f>
        <v>0</v>
      </c>
      <c r="V668" s="8">
        <f>SUMIF($B$10:$B$645,$B$668,V10:V645)</f>
        <v>0</v>
      </c>
      <c r="W668" s="14"/>
    </row>
    <row r="669" spans="1:23" x14ac:dyDescent="0.25">
      <c r="A669" s="14"/>
      <c r="B669" s="7" t="s">
        <v>34</v>
      </c>
      <c r="C669" s="7"/>
      <c r="D669" s="7"/>
      <c r="E669" s="7"/>
      <c r="F669" s="8"/>
      <c r="G669" s="8">
        <f>SUMIF($B$10:$B$645,$B$669,G10:G645)</f>
        <v>0</v>
      </c>
      <c r="H669" s="8">
        <f>SUMIF($B$10:$B$645,$B$669,H10:H645)</f>
        <v>0</v>
      </c>
      <c r="I669" s="8">
        <f>SUMIF($B$10:$B$645,$B$669,I10:I645)</f>
        <v>0</v>
      </c>
      <c r="J669" s="8">
        <f>SUMIF($B$10:$B$645,$B$669,J10:J645)</f>
        <v>0</v>
      </c>
      <c r="K669" s="8">
        <f>SUMIF($B$10:$B$645,$B$669,K10:K645)</f>
        <v>0</v>
      </c>
      <c r="L669" s="8"/>
      <c r="M669" s="8">
        <f>SUMIF($B$10:$B$645,$B$669,M10:M645)</f>
        <v>0</v>
      </c>
      <c r="N669" s="8">
        <f>SUMIF($B$10:$B$645,$B$669,N10:N645)</f>
        <v>0</v>
      </c>
      <c r="O669" s="8">
        <f>SUMIF($B$10:$B$645,$B$669,O10:O645)</f>
        <v>0</v>
      </c>
      <c r="P669" s="8">
        <f>SUMIF($B$10:$B$645,$B$669,P10:P645)</f>
        <v>0</v>
      </c>
      <c r="Q669" s="8">
        <f>SUMIF($B$10:$B$645,$B$669,Q10:Q645)</f>
        <v>0</v>
      </c>
      <c r="R669" s="8"/>
      <c r="S669" s="8">
        <f>SUMIF($B$10:$B$645,$B$669,S10:S645)</f>
        <v>0</v>
      </c>
      <c r="T669" s="8"/>
      <c r="U669" s="8">
        <f>SUMIF($B$10:$B$645,$B$669,U10:U645)</f>
        <v>0</v>
      </c>
      <c r="V669" s="8">
        <f>SUMIF($B$10:$B$645,$B$669,V10:V645)</f>
        <v>0</v>
      </c>
      <c r="W669" s="14"/>
    </row>
    <row r="670" spans="1:23" x14ac:dyDescent="0.25">
      <c r="A670" s="14"/>
      <c r="B670" s="7" t="s">
        <v>87</v>
      </c>
      <c r="C670" s="7"/>
      <c r="D670" s="7"/>
      <c r="E670" s="7"/>
      <c r="F670" s="8"/>
      <c r="G670" s="8">
        <f>SUMIF($B$10:$B$645,$B$670,G10:G645)</f>
        <v>0</v>
      </c>
      <c r="H670" s="8">
        <f>SUMIF($B$10:$B$645,$B$670,H10:H645)</f>
        <v>0</v>
      </c>
      <c r="I670" s="8">
        <f>SUMIF($B$10:$B$645,$B$670,I10:I645)</f>
        <v>0</v>
      </c>
      <c r="J670" s="8">
        <f>SUMIF($B$10:$B$645,$B$670,J10:J645)</f>
        <v>0</v>
      </c>
      <c r="K670" s="8">
        <f>SUMIF($B$10:$B$645,$B$670,K10:K645)</f>
        <v>0</v>
      </c>
      <c r="L670" s="8"/>
      <c r="M670" s="8">
        <f>SUMIF($B$10:$B$645,$B$670,M10:M645)</f>
        <v>0</v>
      </c>
      <c r="N670" s="8">
        <f>SUMIF($B$10:$B$645,$B$670,N10:N645)</f>
        <v>0</v>
      </c>
      <c r="O670" s="8">
        <f>SUMIF($B$10:$B$645,$B$670,O10:O645)</f>
        <v>0</v>
      </c>
      <c r="P670" s="8">
        <f>SUMIF($B$10:$B$645,$B$670,P10:P645)</f>
        <v>0</v>
      </c>
      <c r="Q670" s="8">
        <f>SUMIF($B$10:$B$645,$B$670,Q10:Q645)</f>
        <v>0</v>
      </c>
      <c r="R670" s="8"/>
      <c r="S670" s="8">
        <f>SUMIF($B$10:$B$645,$B$670,S10:S645)</f>
        <v>0</v>
      </c>
      <c r="T670" s="8"/>
      <c r="U670" s="8">
        <f>SUMIF($B$10:$B$645,$B$670,U10:U645)</f>
        <v>0</v>
      </c>
      <c r="V670" s="8">
        <f>SUMIF($B$10:$B$645,$B$670,V10:V645)</f>
        <v>0</v>
      </c>
      <c r="W670" s="14"/>
    </row>
    <row r="671" spans="1:23" x14ac:dyDescent="0.25">
      <c r="A671" s="14"/>
      <c r="B671" s="13"/>
      <c r="C671" s="13"/>
      <c r="D671" s="13"/>
      <c r="E671" s="13"/>
      <c r="F671" s="8"/>
      <c r="G671" s="8">
        <f>SUM(G656:G670)</f>
        <v>0</v>
      </c>
      <c r="H671" s="8">
        <f>SUM(H656:H670)</f>
        <v>0</v>
      </c>
      <c r="I671" s="8">
        <f>SUM(I656:I670)</f>
        <v>0</v>
      </c>
      <c r="J671" s="8">
        <f>SUM(J656:J670)</f>
        <v>0</v>
      </c>
      <c r="K671" s="8">
        <f>SUM(K656:K670)</f>
        <v>0</v>
      </c>
      <c r="L671" s="8"/>
      <c r="M671" s="8">
        <f t="shared" ref="M671:P671" si="122">SUM(M656:M670)</f>
        <v>0</v>
      </c>
      <c r="N671" s="8">
        <f t="shared" si="122"/>
        <v>0</v>
      </c>
      <c r="O671" s="8">
        <f t="shared" si="122"/>
        <v>0</v>
      </c>
      <c r="P671" s="8">
        <f t="shared" si="122"/>
        <v>0</v>
      </c>
      <c r="Q671" s="8">
        <f>SUM(Q656:Q670)</f>
        <v>0</v>
      </c>
      <c r="R671" s="8"/>
      <c r="S671" s="8">
        <f>SUM(S656:S670)</f>
        <v>0</v>
      </c>
      <c r="T671" s="8"/>
      <c r="U671" s="8">
        <f>SUM(U656:U670)</f>
        <v>0</v>
      </c>
      <c r="V671" s="8">
        <f>SUM(V656:V670)</f>
        <v>0</v>
      </c>
      <c r="W671" s="14"/>
    </row>
    <row r="672" spans="1:23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</row>
    <row r="673" spans="1:23" x14ac:dyDescent="0.25">
      <c r="A673" s="15" t="s">
        <v>88</v>
      </c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14"/>
    </row>
    <row r="674" spans="1:23" x14ac:dyDescent="0.25">
      <c r="A674" s="7" t="e">
        <f>"Project A. "&amp;#REF!</f>
        <v>#REF!</v>
      </c>
      <c r="B674" s="7"/>
      <c r="C674" s="7"/>
      <c r="D674" s="7"/>
      <c r="E674" s="7"/>
      <c r="F674" s="7"/>
      <c r="G674" s="29">
        <f>SUMIF(DB!$E$2:$E$541,'TRI - Clinical Genomics'!A674,DB!$O$2:$O$541)</f>
        <v>0</v>
      </c>
      <c r="H674" s="29">
        <f>SUMIF(DB!$E$2:$E$541,'TRI - Clinical Genomics'!A674,DB!$R$2:$R$541)</f>
        <v>0</v>
      </c>
      <c r="I674" s="29">
        <f>SUMIF(DB!$E$2:$E$541,'TRI - Clinical Genomics'!A674,DB!$U$2:$U$541)</f>
        <v>0</v>
      </c>
      <c r="J674" s="29">
        <f>SUMIF(DB!$E$2:$E$541,'TRI - Clinical Genomics'!A674,DB!$X$2:$X$541)</f>
        <v>0</v>
      </c>
      <c r="K674" s="29">
        <f>SUMIF(DB!$E$2:$E$541,'TRI - Clinical Genomics'!A674,DB!$AA$2:$AA$541)</f>
        <v>0</v>
      </c>
      <c r="L674" s="29"/>
      <c r="M674" s="29">
        <f>SUMIF(DB!$E$2:$E$541,'TRI - Clinical Genomics'!A674,DB!$AD$2:$AD$541)</f>
        <v>0</v>
      </c>
      <c r="N674" s="29">
        <f>SUMIF(DB!$E$2:$E$541,'TRI - Clinical Genomics'!A674,DB!$AG$2:$AG$541)</f>
        <v>0</v>
      </c>
      <c r="O674" s="29">
        <f>SUMIF(DB!$E$2:$E$541,'TRI - Clinical Genomics'!A674,DB!$AJ$2:$AJ$541)</f>
        <v>0</v>
      </c>
      <c r="P674" s="29">
        <f>SUMIF(DB!$E$2:$E$541,'TRI - Clinical Genomics'!A674,DB!$AM$2:$AM$541)</f>
        <v>0</v>
      </c>
      <c r="Q674" s="29">
        <f>SUMIF(DB!$E$2:$E$541,'TRI - Clinical Genomics'!A674,DB!$AP$2:$AP$541)</f>
        <v>0</v>
      </c>
      <c r="R674" s="29"/>
      <c r="S674" s="29">
        <f>SUMIF(DB!$E$2:$E$541,'TRI - Clinical Genomics'!A674,DB!$AS$2:$AS$541)</f>
        <v>0</v>
      </c>
      <c r="T674" s="29"/>
      <c r="U674" s="29">
        <f>SUMIF(DB!$E$2:$E$541,'TRI - Clinical Genomics'!A674,DB!$AV$2:$AV$541)</f>
        <v>0</v>
      </c>
      <c r="V674" s="29">
        <f>SUMIF(DB!$E$2:$E$541,'TRI - Clinical Genomics'!A674,DB!$AY$2:$AY$541)</f>
        <v>0</v>
      </c>
      <c r="W674" s="14"/>
    </row>
    <row r="675" spans="1:23" x14ac:dyDescent="0.25">
      <c r="A675" s="7" t="e">
        <f>"Project B. "&amp;#REF!</f>
        <v>#REF!</v>
      </c>
      <c r="B675" s="7"/>
      <c r="C675" s="7"/>
      <c r="D675" s="7"/>
      <c r="E675" s="7"/>
      <c r="F675" s="7"/>
      <c r="G675" s="29">
        <f>SUMIF(DB!$E$2:$E$541,'TRI - Clinical Genomics'!A675,DB!$O$2:$O$541)</f>
        <v>0</v>
      </c>
      <c r="H675" s="29">
        <f>SUMIF(DB!$E$2:$E$541,'TRI - Clinical Genomics'!A675,DB!$R$2:$R$541)</f>
        <v>0</v>
      </c>
      <c r="I675" s="29">
        <f>SUMIF(DB!$E$2:$E$541,'TRI - Clinical Genomics'!A675,DB!$U$2:$U$541)</f>
        <v>0</v>
      </c>
      <c r="J675" s="29">
        <f>SUMIF(DB!$E$2:$E$541,'TRI - Clinical Genomics'!A675,DB!$X$2:$X$541)</f>
        <v>0</v>
      </c>
      <c r="K675" s="29">
        <f>SUMIF(DB!$E$2:$E$541,'TRI - Clinical Genomics'!A675,DB!$AA$2:$AA$541)</f>
        <v>0</v>
      </c>
      <c r="L675" s="29"/>
      <c r="M675" s="29">
        <f>SUMIF(DB!$E$2:$E$541,'TRI - Clinical Genomics'!A675,DB!$AD$2:$AD$541)</f>
        <v>0</v>
      </c>
      <c r="N675" s="29">
        <f>SUMIF(DB!$E$2:$E$541,'TRI - Clinical Genomics'!A675,DB!$AG$2:$AG$541)</f>
        <v>0</v>
      </c>
      <c r="O675" s="29">
        <f>SUMIF(DB!$E$2:$E$541,'TRI - Clinical Genomics'!A675,DB!$AJ$2:$AJ$541)</f>
        <v>0</v>
      </c>
      <c r="P675" s="29">
        <f>SUMIF(DB!$E$2:$E$541,'TRI - Clinical Genomics'!A675,DB!$AM$2:$AM$541)</f>
        <v>0</v>
      </c>
      <c r="Q675" s="29">
        <f>SUMIF(DB!$E$2:$E$541,'TRI - Clinical Genomics'!A675,DB!$AP$2:$AP$541)</f>
        <v>0</v>
      </c>
      <c r="R675" s="29"/>
      <c r="S675" s="29">
        <f>SUMIF(DB!$E$2:$E$541,'TRI - Clinical Genomics'!A675,DB!$AS$2:$AS$541)</f>
        <v>0</v>
      </c>
      <c r="T675" s="29"/>
      <c r="U675" s="29">
        <f>SUMIF(DB!$E$2:$E$541,'TRI - Clinical Genomics'!A675,DB!$AV$2:$AV$541)</f>
        <v>0</v>
      </c>
      <c r="V675" s="29">
        <f>SUMIF(DB!$E$2:$E$541,'TRI - Clinical Genomics'!A675,DB!$AY$2:$AY$541)</f>
        <v>0</v>
      </c>
      <c r="W675" s="14"/>
    </row>
    <row r="676" spans="1:23" x14ac:dyDescent="0.25">
      <c r="A676" s="7" t="e">
        <f>"Project C. "&amp;#REF!</f>
        <v>#REF!</v>
      </c>
      <c r="B676" s="7"/>
      <c r="C676" s="7"/>
      <c r="D676" s="7"/>
      <c r="E676" s="7"/>
      <c r="F676" s="7"/>
      <c r="G676" s="29">
        <f>SUMIF(DB!$E$2:$E$541,'TRI - Clinical Genomics'!A676,DB!$O$2:$O$541)</f>
        <v>0</v>
      </c>
      <c r="H676" s="29">
        <f>SUMIF(DB!$E$2:$E$541,'TRI - Clinical Genomics'!A676,DB!$R$2:$R$541)</f>
        <v>0</v>
      </c>
      <c r="I676" s="29">
        <f>SUMIF(DB!$E$2:$E$541,'TRI - Clinical Genomics'!A676,DB!$U$2:$U$541)</f>
        <v>0</v>
      </c>
      <c r="J676" s="29">
        <f>SUMIF(DB!$E$2:$E$541,'TRI - Clinical Genomics'!A676,DB!$X$2:$X$541)</f>
        <v>0</v>
      </c>
      <c r="K676" s="29">
        <f>SUMIF(DB!$E$2:$E$541,'TRI - Clinical Genomics'!A676,DB!$AA$2:$AA$541)</f>
        <v>0</v>
      </c>
      <c r="L676" s="29"/>
      <c r="M676" s="29">
        <f>SUMIF(DB!$E$2:$E$541,'TRI - Clinical Genomics'!A676,DB!$AD$2:$AD$541)</f>
        <v>0</v>
      </c>
      <c r="N676" s="29">
        <f>SUMIF(DB!$E$2:$E$541,'TRI - Clinical Genomics'!A676,DB!$AG$2:$AG$541)</f>
        <v>0</v>
      </c>
      <c r="O676" s="29">
        <f>SUMIF(DB!$E$2:$E$541,'TRI - Clinical Genomics'!A676,DB!$AJ$2:$AJ$541)</f>
        <v>0</v>
      </c>
      <c r="P676" s="29">
        <f>SUMIF(DB!$E$2:$E$541,'TRI - Clinical Genomics'!A676,DB!$AM$2:$AM$541)</f>
        <v>0</v>
      </c>
      <c r="Q676" s="29">
        <f>SUMIF(DB!$E$2:$E$541,'TRI - Clinical Genomics'!A676,DB!$AP$2:$AP$541)</f>
        <v>0</v>
      </c>
      <c r="R676" s="29"/>
      <c r="S676" s="29">
        <f>SUMIF(DB!$E$2:$E$541,'TRI - Clinical Genomics'!A676,DB!$AS$2:$AS$541)</f>
        <v>0</v>
      </c>
      <c r="T676" s="29"/>
      <c r="U676" s="29">
        <f>SUMIF(DB!$E$2:$E$541,'TRI - Clinical Genomics'!A676,DB!$AV$2:$AV$541)</f>
        <v>0</v>
      </c>
      <c r="V676" s="29">
        <f>SUMIF(DB!$E$2:$E$541,'TRI - Clinical Genomics'!A676,DB!$AY$2:$AY$541)</f>
        <v>0</v>
      </c>
      <c r="W676" s="14"/>
    </row>
    <row r="677" spans="1:23" x14ac:dyDescent="0.25">
      <c r="A677" s="7" t="e">
        <f>"Project D. "&amp;#REF!</f>
        <v>#REF!</v>
      </c>
      <c r="B677" s="7"/>
      <c r="C677" s="7"/>
      <c r="D677" s="7"/>
      <c r="E677" s="7"/>
      <c r="F677" s="7"/>
      <c r="G677" s="29">
        <f>SUMIF(DB!$E$2:$E$541,'TRI - Clinical Genomics'!A677,DB!$O$2:$O$541)</f>
        <v>0</v>
      </c>
      <c r="H677" s="29">
        <f>SUMIF(DB!$E$2:$E$541,'TRI - Clinical Genomics'!A677,DB!$R$2:$R$541)</f>
        <v>0</v>
      </c>
      <c r="I677" s="29">
        <f>SUMIF(DB!$E$2:$E$541,'TRI - Clinical Genomics'!A677,DB!$U$2:$U$541)</f>
        <v>0</v>
      </c>
      <c r="J677" s="29">
        <f>SUMIF(DB!$E$2:$E$541,'TRI - Clinical Genomics'!A677,DB!$X$2:$X$541)</f>
        <v>0</v>
      </c>
      <c r="K677" s="29">
        <f>SUMIF(DB!$E$2:$E$541,'TRI - Clinical Genomics'!A677,DB!$AA$2:$AA$541)</f>
        <v>0</v>
      </c>
      <c r="L677" s="29"/>
      <c r="M677" s="29">
        <f>SUMIF(DB!$E$2:$E$541,'TRI - Clinical Genomics'!A677,DB!$AD$2:$AD$541)</f>
        <v>0</v>
      </c>
      <c r="N677" s="29">
        <f>SUMIF(DB!$E$2:$E$541,'TRI - Clinical Genomics'!A677,DB!$AG$2:$AG$541)</f>
        <v>0</v>
      </c>
      <c r="O677" s="29">
        <f>SUMIF(DB!$E$2:$E$541,'TRI - Clinical Genomics'!A677,DB!$AJ$2:$AJ$541)</f>
        <v>0</v>
      </c>
      <c r="P677" s="29">
        <f>SUMIF(DB!$E$2:$E$541,'TRI - Clinical Genomics'!A677,DB!$AM$2:$AM$541)</f>
        <v>0</v>
      </c>
      <c r="Q677" s="29">
        <f>SUMIF(DB!$E$2:$E$541,'TRI - Clinical Genomics'!A677,DB!$AP$2:$AP$541)</f>
        <v>0</v>
      </c>
      <c r="R677" s="29"/>
      <c r="S677" s="29">
        <f>SUMIF(DB!$E$2:$E$541,'TRI - Clinical Genomics'!A677,DB!$AS$2:$AS$541)</f>
        <v>0</v>
      </c>
      <c r="T677" s="29"/>
      <c r="U677" s="29">
        <f>SUMIF(DB!$E$2:$E$541,'TRI - Clinical Genomics'!A677,DB!$AV$2:$AV$541)</f>
        <v>0</v>
      </c>
      <c r="V677" s="29">
        <f>SUMIF(DB!$E$2:$E$541,'TRI - Clinical Genomics'!A677,DB!$AY$2:$AY$541)</f>
        <v>0</v>
      </c>
      <c r="W677" s="14"/>
    </row>
    <row r="678" spans="1:23" x14ac:dyDescent="0.25">
      <c r="A678" s="7" t="e">
        <f>"Project E. "&amp;#REF!</f>
        <v>#REF!</v>
      </c>
      <c r="B678" s="7"/>
      <c r="C678" s="7"/>
      <c r="D678" s="7"/>
      <c r="E678" s="7"/>
      <c r="F678" s="7"/>
      <c r="G678" s="29">
        <f>SUMIF(DB!$E$2:$E$541,'TRI - Clinical Genomics'!A678,DB!$O$2:$O$541)</f>
        <v>0</v>
      </c>
      <c r="H678" s="29">
        <f>SUMIF(DB!$E$2:$E$541,'TRI - Clinical Genomics'!A678,DB!$R$2:$R$541)</f>
        <v>0</v>
      </c>
      <c r="I678" s="29">
        <f>SUMIF(DB!$E$2:$E$541,'TRI - Clinical Genomics'!A678,DB!$U$2:$U$541)</f>
        <v>0</v>
      </c>
      <c r="J678" s="29">
        <f>SUMIF(DB!$E$2:$E$541,'TRI - Clinical Genomics'!A678,DB!$X$2:$X$541)</f>
        <v>0</v>
      </c>
      <c r="K678" s="29">
        <f>SUMIF(DB!$E$2:$E$541,'TRI - Clinical Genomics'!A678,DB!$AA$2:$AA$541)</f>
        <v>0</v>
      </c>
      <c r="L678" s="29"/>
      <c r="M678" s="29">
        <f>SUMIF(DB!$E$2:$E$541,'TRI - Clinical Genomics'!A678,DB!$AD$2:$AD$541)</f>
        <v>0</v>
      </c>
      <c r="N678" s="29">
        <f>SUMIF(DB!$E$2:$E$541,'TRI - Clinical Genomics'!A678,DB!$AG$2:$AG$541)</f>
        <v>0</v>
      </c>
      <c r="O678" s="29">
        <f>SUMIF(DB!$E$2:$E$541,'TRI - Clinical Genomics'!A678,DB!$AJ$2:$AJ$541)</f>
        <v>0</v>
      </c>
      <c r="P678" s="29">
        <f>SUMIF(DB!$E$2:$E$541,'TRI - Clinical Genomics'!A678,DB!$AM$2:$AM$541)</f>
        <v>0</v>
      </c>
      <c r="Q678" s="29">
        <f>SUMIF(DB!$E$2:$E$541,'TRI - Clinical Genomics'!A678,DB!$AP$2:$AP$541)</f>
        <v>0</v>
      </c>
      <c r="R678" s="29"/>
      <c r="S678" s="29">
        <f>SUMIF(DB!$E$2:$E$541,'TRI - Clinical Genomics'!A678,DB!$AS$2:$AS$541)</f>
        <v>0</v>
      </c>
      <c r="T678" s="29"/>
      <c r="U678" s="29">
        <f>SUMIF(DB!$E$2:$E$541,'TRI - Clinical Genomics'!A678,DB!$AV$2:$AV$541)</f>
        <v>0</v>
      </c>
      <c r="V678" s="29">
        <f>SUMIF(DB!$E$2:$E$541,'TRI - Clinical Genomics'!A678,DB!$AY$2:$AY$541)</f>
        <v>0</v>
      </c>
      <c r="W678" s="14"/>
    </row>
    <row r="679" spans="1:23" x14ac:dyDescent="0.25">
      <c r="A679" s="7" t="e">
        <f>"Project F. "&amp;#REF!</f>
        <v>#REF!</v>
      </c>
      <c r="B679" s="7"/>
      <c r="C679" s="7"/>
      <c r="D679" s="7"/>
      <c r="E679" s="7"/>
      <c r="F679" s="7"/>
      <c r="G679" s="29">
        <f>SUMIF(DB!$E$2:$E$541,'TRI - Clinical Genomics'!A679,DB!$O$2:$O$541)</f>
        <v>0</v>
      </c>
      <c r="H679" s="29">
        <f>SUMIF(DB!$E$2:$E$541,'TRI - Clinical Genomics'!A679,DB!$R$2:$R$541)</f>
        <v>0</v>
      </c>
      <c r="I679" s="29">
        <f>SUMIF(DB!$E$2:$E$541,'TRI - Clinical Genomics'!A679,DB!$U$2:$U$541)</f>
        <v>0</v>
      </c>
      <c r="J679" s="29">
        <f>SUMIF(DB!$E$2:$E$541,'TRI - Clinical Genomics'!A679,DB!$X$2:$X$541)</f>
        <v>0</v>
      </c>
      <c r="K679" s="29">
        <f>SUMIF(DB!$E$2:$E$541,'TRI - Clinical Genomics'!A679,DB!$AA$2:$AA$541)</f>
        <v>0</v>
      </c>
      <c r="L679" s="29"/>
      <c r="M679" s="29">
        <f>SUMIF(DB!$E$2:$E$541,'TRI - Clinical Genomics'!A679,DB!$AD$2:$AD$541)</f>
        <v>0</v>
      </c>
      <c r="N679" s="29">
        <f>SUMIF(DB!$E$2:$E$541,'TRI - Clinical Genomics'!A679,DB!$AG$2:$AG$541)</f>
        <v>0</v>
      </c>
      <c r="O679" s="29">
        <f>SUMIF(DB!$E$2:$E$541,'TRI - Clinical Genomics'!A679,DB!$AJ$2:$AJ$541)</f>
        <v>0</v>
      </c>
      <c r="P679" s="29">
        <f>SUMIF(DB!$E$2:$E$541,'TRI - Clinical Genomics'!A679,DB!$AM$2:$AM$541)</f>
        <v>0</v>
      </c>
      <c r="Q679" s="29">
        <f>SUMIF(DB!$E$2:$E$541,'TRI - Clinical Genomics'!A679,DB!$AP$2:$AP$541)</f>
        <v>0</v>
      </c>
      <c r="R679" s="29"/>
      <c r="S679" s="29">
        <f>SUMIF(DB!$E$2:$E$541,'TRI - Clinical Genomics'!A679,DB!$AS$2:$AS$541)</f>
        <v>0</v>
      </c>
      <c r="T679" s="29"/>
      <c r="U679" s="29">
        <f>SUMIF(DB!$E$2:$E$541,'TRI - Clinical Genomics'!A679,DB!$AV$2:$AV$541)</f>
        <v>0</v>
      </c>
      <c r="V679" s="29">
        <f>SUMIF(DB!$E$2:$E$541,'TRI - Clinical Genomics'!A679,DB!$AY$2:$AY$541)</f>
        <v>0</v>
      </c>
      <c r="W679" s="14"/>
    </row>
    <row r="680" spans="1:23" x14ac:dyDescent="0.25">
      <c r="A680" s="7" t="e">
        <f>"Project G. "&amp;#REF!</f>
        <v>#REF!</v>
      </c>
      <c r="B680" s="7"/>
      <c r="C680" s="7"/>
      <c r="D680" s="7"/>
      <c r="E680" s="7"/>
      <c r="F680" s="7"/>
      <c r="G680" s="29">
        <f>SUMIF(DB!$E$2:$E$541,'TRI - Clinical Genomics'!A680,DB!$O$2:$O$541)</f>
        <v>0</v>
      </c>
      <c r="H680" s="29">
        <f>SUMIF(DB!$E$2:$E$541,'TRI - Clinical Genomics'!A680,DB!$R$2:$R$541)</f>
        <v>0</v>
      </c>
      <c r="I680" s="29">
        <f>SUMIF(DB!$E$2:$E$541,'TRI - Clinical Genomics'!A680,DB!$U$2:$U$541)</f>
        <v>0</v>
      </c>
      <c r="J680" s="29">
        <f>SUMIF(DB!$E$2:$E$541,'TRI - Clinical Genomics'!A680,DB!$X$2:$X$541)</f>
        <v>0</v>
      </c>
      <c r="K680" s="29">
        <f>SUMIF(DB!$E$2:$E$541,'TRI - Clinical Genomics'!A680,DB!$AA$2:$AA$541)</f>
        <v>0</v>
      </c>
      <c r="L680" s="29"/>
      <c r="M680" s="29">
        <f>SUMIF(DB!$E$2:$E$541,'TRI - Clinical Genomics'!A680,DB!$AD$2:$AD$541)</f>
        <v>0</v>
      </c>
      <c r="N680" s="29">
        <f>SUMIF(DB!$E$2:$E$541,'TRI - Clinical Genomics'!A680,DB!$AG$2:$AG$541)</f>
        <v>0</v>
      </c>
      <c r="O680" s="29">
        <f>SUMIF(DB!$E$2:$E$541,'TRI - Clinical Genomics'!A680,DB!$AJ$2:$AJ$541)</f>
        <v>0</v>
      </c>
      <c r="P680" s="29">
        <f>SUMIF(DB!$E$2:$E$541,'TRI - Clinical Genomics'!A680,DB!$AM$2:$AM$541)</f>
        <v>0</v>
      </c>
      <c r="Q680" s="29">
        <f>SUMIF(DB!$E$2:$E$541,'TRI - Clinical Genomics'!A680,DB!$AP$2:$AP$541)</f>
        <v>0</v>
      </c>
      <c r="R680" s="29"/>
      <c r="S680" s="29">
        <f>SUMIF(DB!$E$2:$E$541,'TRI - Clinical Genomics'!A680,DB!$AS$2:$AS$541)</f>
        <v>0</v>
      </c>
      <c r="T680" s="29"/>
      <c r="U680" s="29">
        <f>SUMIF(DB!$E$2:$E$541,'TRI - Clinical Genomics'!A680,DB!$AV$2:$AV$541)</f>
        <v>0</v>
      </c>
      <c r="V680" s="29">
        <f>SUMIF(DB!$E$2:$E$541,'TRI - Clinical Genomics'!A680,DB!$AY$2:$AY$541)</f>
        <v>0</v>
      </c>
      <c r="W680" s="14"/>
    </row>
    <row r="681" spans="1:23" x14ac:dyDescent="0.25">
      <c r="A681" s="7" t="e">
        <f>"Project H. "&amp;#REF!</f>
        <v>#REF!</v>
      </c>
      <c r="B681" s="7"/>
      <c r="C681" s="7"/>
      <c r="D681" s="7"/>
      <c r="E681" s="7"/>
      <c r="F681" s="7"/>
      <c r="G681" s="29">
        <f>SUMIF(DB!$E$2:$E$541,'TRI - Clinical Genomics'!A681,DB!$O$2:$O$541)</f>
        <v>0</v>
      </c>
      <c r="H681" s="29">
        <f>SUMIF(DB!$E$2:$E$541,'TRI - Clinical Genomics'!A681,DB!$R$2:$R$541)</f>
        <v>0</v>
      </c>
      <c r="I681" s="29">
        <f>SUMIF(DB!$E$2:$E$541,'TRI - Clinical Genomics'!A681,DB!$U$2:$U$541)</f>
        <v>0</v>
      </c>
      <c r="J681" s="29">
        <f>SUMIF(DB!$E$2:$E$541,'TRI - Clinical Genomics'!A681,DB!$X$2:$X$541)</f>
        <v>0</v>
      </c>
      <c r="K681" s="29">
        <f>SUMIF(DB!$E$2:$E$541,'TRI - Clinical Genomics'!A681,DB!$AA$2:$AA$541)</f>
        <v>0</v>
      </c>
      <c r="L681" s="29"/>
      <c r="M681" s="29">
        <f>SUMIF(DB!$E$2:$E$541,'TRI - Clinical Genomics'!A681,DB!$AD$2:$AD$541)</f>
        <v>0</v>
      </c>
      <c r="N681" s="29">
        <f>SUMIF(DB!$E$2:$E$541,'TRI - Clinical Genomics'!A681,DB!$AG$2:$AG$541)</f>
        <v>0</v>
      </c>
      <c r="O681" s="29">
        <f>SUMIF(DB!$E$2:$E$541,'TRI - Clinical Genomics'!A681,DB!$AJ$2:$AJ$541)</f>
        <v>0</v>
      </c>
      <c r="P681" s="29">
        <f>SUMIF(DB!$E$2:$E$541,'TRI - Clinical Genomics'!A681,DB!$AM$2:$AM$541)</f>
        <v>0</v>
      </c>
      <c r="Q681" s="29">
        <f>SUMIF(DB!$E$2:$E$541,'TRI - Clinical Genomics'!A681,DB!$AP$2:$AP$541)</f>
        <v>0</v>
      </c>
      <c r="R681" s="29"/>
      <c r="S681" s="29">
        <f>SUMIF(DB!$E$2:$E$541,'TRI - Clinical Genomics'!A681,DB!$AS$2:$AS$541)</f>
        <v>0</v>
      </c>
      <c r="T681" s="29"/>
      <c r="U681" s="29">
        <f>SUMIF(DB!$E$2:$E$541,'TRI - Clinical Genomics'!A681,DB!$AV$2:$AV$541)</f>
        <v>0</v>
      </c>
      <c r="V681" s="29">
        <f>SUMIF(DB!$E$2:$E$541,'TRI - Clinical Genomics'!A681,DB!$AY$2:$AY$541)</f>
        <v>0</v>
      </c>
      <c r="W681" s="14"/>
    </row>
    <row r="682" spans="1:23" x14ac:dyDescent="0.25">
      <c r="A682" s="7" t="e">
        <f>"Project I. "&amp;#REF!</f>
        <v>#REF!</v>
      </c>
      <c r="B682" s="7"/>
      <c r="C682" s="7"/>
      <c r="D682" s="7"/>
      <c r="E682" s="7"/>
      <c r="F682" s="7"/>
      <c r="G682" s="29">
        <f>SUMIF(DB!$E$2:$E$541,'TRI - Clinical Genomics'!A682,DB!$O$2:$O$541)</f>
        <v>0</v>
      </c>
      <c r="H682" s="29">
        <f>SUMIF(DB!$E$2:$E$541,'TRI - Clinical Genomics'!A682,DB!$R$2:$R$541)</f>
        <v>0</v>
      </c>
      <c r="I682" s="29">
        <f>SUMIF(DB!$E$2:$E$541,'TRI - Clinical Genomics'!A682,DB!$U$2:$U$541)</f>
        <v>0</v>
      </c>
      <c r="J682" s="29">
        <f>SUMIF(DB!$E$2:$E$541,'TRI - Clinical Genomics'!A682,DB!$X$2:$X$541)</f>
        <v>0</v>
      </c>
      <c r="K682" s="29">
        <f>SUMIF(DB!$E$2:$E$541,'TRI - Clinical Genomics'!A682,DB!$AA$2:$AA$541)</f>
        <v>0</v>
      </c>
      <c r="L682" s="29"/>
      <c r="M682" s="29">
        <f>SUMIF(DB!$E$2:$E$541,'TRI - Clinical Genomics'!A682,DB!$AD$2:$AD$541)</f>
        <v>0</v>
      </c>
      <c r="N682" s="29">
        <f>SUMIF(DB!$E$2:$E$541,'TRI - Clinical Genomics'!A682,DB!$AG$2:$AG$541)</f>
        <v>0</v>
      </c>
      <c r="O682" s="29">
        <f>SUMIF(DB!$E$2:$E$541,'TRI - Clinical Genomics'!A682,DB!$AJ$2:$AJ$541)</f>
        <v>0</v>
      </c>
      <c r="P682" s="29">
        <f>SUMIF(DB!$E$2:$E$541,'TRI - Clinical Genomics'!A682,DB!$AM$2:$AM$541)</f>
        <v>0</v>
      </c>
      <c r="Q682" s="29">
        <f>SUMIF(DB!$E$2:$E$541,'TRI - Clinical Genomics'!A682,DB!$AP$2:$AP$541)</f>
        <v>0</v>
      </c>
      <c r="R682" s="29"/>
      <c r="S682" s="29">
        <f>SUMIF(DB!$E$2:$E$541,'TRI - Clinical Genomics'!A682,DB!$AS$2:$AS$541)</f>
        <v>0</v>
      </c>
      <c r="T682" s="29"/>
      <c r="U682" s="29">
        <f>SUMIF(DB!$E$2:$E$541,'TRI - Clinical Genomics'!A682,DB!$AV$2:$AV$541)</f>
        <v>0</v>
      </c>
      <c r="V682" s="29">
        <f>SUMIF(DB!$E$2:$E$541,'TRI - Clinical Genomics'!A682,DB!$AY$2:$AY$541)</f>
        <v>0</v>
      </c>
      <c r="W682" s="14"/>
    </row>
    <row r="683" spans="1:23" x14ac:dyDescent="0.25">
      <c r="A683" s="7" t="e">
        <f>"Project J. "&amp;#REF!</f>
        <v>#REF!</v>
      </c>
      <c r="B683" s="7"/>
      <c r="C683" s="7"/>
      <c r="D683" s="7"/>
      <c r="E683" s="7"/>
      <c r="F683" s="7"/>
      <c r="G683" s="29">
        <f>SUMIF(DB!$E$2:$E$541,'TRI - Clinical Genomics'!A683,DB!$O$2:$O$541)</f>
        <v>0</v>
      </c>
      <c r="H683" s="29">
        <f>SUMIF(DB!$E$2:$E$541,'TRI - Clinical Genomics'!A683,DB!$R$2:$R$541)</f>
        <v>0</v>
      </c>
      <c r="I683" s="29">
        <f>SUMIF(DB!$E$2:$E$541,'TRI - Clinical Genomics'!A683,DB!$U$2:$U$541)</f>
        <v>0</v>
      </c>
      <c r="J683" s="29">
        <f>SUMIF(DB!$E$2:$E$541,'TRI - Clinical Genomics'!A683,DB!$X$2:$X$541)</f>
        <v>0</v>
      </c>
      <c r="K683" s="29">
        <f>SUMIF(DB!$E$2:$E$541,'TRI - Clinical Genomics'!A683,DB!$AA$2:$AA$541)</f>
        <v>0</v>
      </c>
      <c r="L683" s="29"/>
      <c r="M683" s="29">
        <f>SUMIF(DB!$E$2:$E$541,'TRI - Clinical Genomics'!A683,DB!$AD$2:$AD$541)</f>
        <v>0</v>
      </c>
      <c r="N683" s="29">
        <f>SUMIF(DB!$E$2:$E$541,'TRI - Clinical Genomics'!A683,DB!$AG$2:$AG$541)</f>
        <v>0</v>
      </c>
      <c r="O683" s="29">
        <f>SUMIF(DB!$E$2:$E$541,'TRI - Clinical Genomics'!A683,DB!$AJ$2:$AJ$541)</f>
        <v>0</v>
      </c>
      <c r="P683" s="29">
        <f>SUMIF(DB!$E$2:$E$541,'TRI - Clinical Genomics'!A683,DB!$AM$2:$AM$541)</f>
        <v>0</v>
      </c>
      <c r="Q683" s="29">
        <f>SUMIF(DB!$E$2:$E$541,'TRI - Clinical Genomics'!A683,DB!$AP$2:$AP$541)</f>
        <v>0</v>
      </c>
      <c r="R683" s="29"/>
      <c r="S683" s="29">
        <f>SUMIF(DB!$E$2:$E$541,'TRI - Clinical Genomics'!A683,DB!$AS$2:$AS$541)</f>
        <v>0</v>
      </c>
      <c r="T683" s="29"/>
      <c r="U683" s="29">
        <f>SUMIF(DB!$E$2:$E$541,'TRI - Clinical Genomics'!A683,DB!$AV$2:$AV$541)</f>
        <v>0</v>
      </c>
      <c r="V683" s="29">
        <f>SUMIF(DB!$E$2:$E$541,'TRI - Clinical Genomics'!A683,DB!$AY$2:$AY$541)</f>
        <v>0</v>
      </c>
      <c r="W683" s="14"/>
    </row>
    <row r="684" spans="1:23" x14ac:dyDescent="0.25">
      <c r="A684" s="31"/>
      <c r="B684" s="31"/>
      <c r="C684" s="31"/>
      <c r="D684" s="31"/>
      <c r="E684" s="31"/>
      <c r="F684" s="7"/>
      <c r="G684" s="29">
        <f>SUM(G674:G683)</f>
        <v>0</v>
      </c>
      <c r="H684" s="29">
        <f t="shared" ref="H684:K684" si="123">SUM(H674:H683)</f>
        <v>0</v>
      </c>
      <c r="I684" s="29">
        <f t="shared" si="123"/>
        <v>0</v>
      </c>
      <c r="J684" s="29">
        <f t="shared" si="123"/>
        <v>0</v>
      </c>
      <c r="K684" s="29">
        <f t="shared" si="123"/>
        <v>0</v>
      </c>
      <c r="L684" s="29"/>
      <c r="M684" s="29">
        <f t="shared" ref="M684:Q684" si="124">SUM(M674:M683)</f>
        <v>0</v>
      </c>
      <c r="N684" s="29">
        <f t="shared" si="124"/>
        <v>0</v>
      </c>
      <c r="O684" s="29">
        <f t="shared" si="124"/>
        <v>0</v>
      </c>
      <c r="P684" s="29">
        <f t="shared" si="124"/>
        <v>0</v>
      </c>
      <c r="Q684" s="29">
        <f t="shared" si="124"/>
        <v>0</v>
      </c>
      <c r="R684" s="29"/>
      <c r="S684" s="29">
        <f>SUM(S674:S683)</f>
        <v>0</v>
      </c>
      <c r="T684" s="29"/>
      <c r="U684" s="29">
        <f t="shared" ref="U684:V684" si="125">SUM(U674:U683)</f>
        <v>0</v>
      </c>
      <c r="V684" s="29">
        <f t="shared" si="125"/>
        <v>0</v>
      </c>
      <c r="W684" s="14"/>
    </row>
    <row r="685" spans="1:23" x14ac:dyDescent="0.25"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</row>
    <row r="686" spans="1:23" x14ac:dyDescent="0.25"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</row>
  </sheetData>
  <customSheetViews>
    <customSheetView guid="{ADBFB733-26BC-4390-895A-EDB7866E1207}" state="hidden" topLeftCell="A298">
      <rowBreaks count="8" manualBreakCount="8">
        <brk id="74" max="19" man="1"/>
        <brk id="146" max="19" man="1"/>
        <brk id="218" max="19" man="1"/>
        <brk id="290" max="19" man="1"/>
        <brk id="362" max="19" man="1"/>
        <brk id="434" max="19" man="1"/>
        <brk id="506" max="19" man="1"/>
        <brk id="578" max="19" man="1"/>
      </rowBreaks>
      <pageMargins left="0" right="0" top="0" bottom="0" header="0" footer="0"/>
      <printOptions horizontalCentered="1"/>
      <pageSetup scale="40" orientation="landscape"/>
      <headerFooter>
        <oddFooter>&amp;C&amp;A</oddFooter>
      </headerFooter>
    </customSheetView>
    <customSheetView guid="{0D053AC3-DF22-490A-9107-2BC9F500A6A0}" state="hidden" topLeftCell="A298">
      <rowBreaks count="8" manualBreakCount="8">
        <brk id="74" max="19" man="1"/>
        <brk id="146" max="19" man="1"/>
        <brk id="218" max="19" man="1"/>
        <brk id="290" max="19" man="1"/>
        <brk id="362" max="19" man="1"/>
        <brk id="434" max="19" man="1"/>
        <brk id="506" max="19" man="1"/>
        <brk id="578" max="19" man="1"/>
      </rowBreaks>
      <pageMargins left="0" right="0" top="0" bottom="0" header="0" footer="0"/>
      <printOptions horizontalCentered="1"/>
      <pageSetup scale="40" orientation="landscape" r:id="rId1"/>
      <headerFooter>
        <oddFooter>&amp;C&amp;A</oddFooter>
      </headerFooter>
    </customSheetView>
  </customSheetViews>
  <mergeCells count="137">
    <mergeCell ref="B364:C364"/>
    <mergeCell ref="B436:C436"/>
    <mergeCell ref="B508:C508"/>
    <mergeCell ref="B580:C580"/>
    <mergeCell ref="B6:C6"/>
    <mergeCell ref="B7:C7"/>
    <mergeCell ref="B77:C77"/>
    <mergeCell ref="B8:B9"/>
    <mergeCell ref="B151:C151"/>
    <mergeCell ref="B221:C221"/>
    <mergeCell ref="B222:C222"/>
    <mergeCell ref="B78:C78"/>
    <mergeCell ref="B1:C1"/>
    <mergeCell ref="B2:C2"/>
    <mergeCell ref="B510:C510"/>
    <mergeCell ref="B511:C511"/>
    <mergeCell ref="B581:C581"/>
    <mergeCell ref="B582:C582"/>
    <mergeCell ref="B438:C438"/>
    <mergeCell ref="B439:C439"/>
    <mergeCell ref="B509:C509"/>
    <mergeCell ref="B365:C365"/>
    <mergeCell ref="B366:C366"/>
    <mergeCell ref="B367:C367"/>
    <mergeCell ref="B437:C437"/>
    <mergeCell ref="B223:C223"/>
    <mergeCell ref="B293:C293"/>
    <mergeCell ref="B294:C294"/>
    <mergeCell ref="B295:C295"/>
    <mergeCell ref="B150:C150"/>
    <mergeCell ref="B5:C5"/>
    <mergeCell ref="B4:C4"/>
    <mergeCell ref="B76:C76"/>
    <mergeCell ref="B148:C148"/>
    <mergeCell ref="B220:C220"/>
    <mergeCell ref="B292:C292"/>
    <mergeCell ref="V512:V513"/>
    <mergeCell ref="W512:W513"/>
    <mergeCell ref="A584:A585"/>
    <mergeCell ref="B584:B585"/>
    <mergeCell ref="C584:C585"/>
    <mergeCell ref="D584:D585"/>
    <mergeCell ref="E584:E585"/>
    <mergeCell ref="F584:K584"/>
    <mergeCell ref="V584:V585"/>
    <mergeCell ref="W584:W585"/>
    <mergeCell ref="A512:A513"/>
    <mergeCell ref="B512:B513"/>
    <mergeCell ref="C512:C513"/>
    <mergeCell ref="D512:D513"/>
    <mergeCell ref="E512:E513"/>
    <mergeCell ref="B583:C583"/>
    <mergeCell ref="F512:K512"/>
    <mergeCell ref="L512:Q512"/>
    <mergeCell ref="L584:Q584"/>
    <mergeCell ref="R584:S584"/>
    <mergeCell ref="T584:U584"/>
    <mergeCell ref="R512:S512"/>
    <mergeCell ref="T512:U512"/>
    <mergeCell ref="V368:V369"/>
    <mergeCell ref="W368:W369"/>
    <mergeCell ref="A440:A441"/>
    <mergeCell ref="B440:B441"/>
    <mergeCell ref="C440:C441"/>
    <mergeCell ref="D440:D441"/>
    <mergeCell ref="E440:E441"/>
    <mergeCell ref="F440:K440"/>
    <mergeCell ref="V440:V441"/>
    <mergeCell ref="W440:W441"/>
    <mergeCell ref="A368:A369"/>
    <mergeCell ref="B368:B369"/>
    <mergeCell ref="C368:C369"/>
    <mergeCell ref="D368:D369"/>
    <mergeCell ref="E368:E369"/>
    <mergeCell ref="F368:K368"/>
    <mergeCell ref="L440:Q440"/>
    <mergeCell ref="L368:Q368"/>
    <mergeCell ref="R368:S368"/>
    <mergeCell ref="T368:U368"/>
    <mergeCell ref="R440:S440"/>
    <mergeCell ref="T440:U440"/>
    <mergeCell ref="V224:V225"/>
    <mergeCell ref="W224:W225"/>
    <mergeCell ref="A296:A297"/>
    <mergeCell ref="B296:B297"/>
    <mergeCell ref="C296:C297"/>
    <mergeCell ref="D296:D297"/>
    <mergeCell ref="E296:E297"/>
    <mergeCell ref="F296:K296"/>
    <mergeCell ref="V296:V297"/>
    <mergeCell ref="W296:W297"/>
    <mergeCell ref="A224:A225"/>
    <mergeCell ref="B224:B225"/>
    <mergeCell ref="C224:C225"/>
    <mergeCell ref="D224:D225"/>
    <mergeCell ref="E224:E225"/>
    <mergeCell ref="F224:K224"/>
    <mergeCell ref="L224:Q224"/>
    <mergeCell ref="L296:Q296"/>
    <mergeCell ref="R224:S224"/>
    <mergeCell ref="T224:U224"/>
    <mergeCell ref="R296:S296"/>
    <mergeCell ref="T296:U296"/>
    <mergeCell ref="A152:A153"/>
    <mergeCell ref="B152:B153"/>
    <mergeCell ref="C152:C153"/>
    <mergeCell ref="D152:D153"/>
    <mergeCell ref="E152:E153"/>
    <mergeCell ref="F152:K152"/>
    <mergeCell ref="V152:V153"/>
    <mergeCell ref="W152:W153"/>
    <mergeCell ref="A80:A81"/>
    <mergeCell ref="B80:B81"/>
    <mergeCell ref="C80:C81"/>
    <mergeCell ref="D80:D81"/>
    <mergeCell ref="E80:E81"/>
    <mergeCell ref="B149:C149"/>
    <mergeCell ref="F80:K80"/>
    <mergeCell ref="L152:Q152"/>
    <mergeCell ref="R152:S152"/>
    <mergeCell ref="T152:U152"/>
    <mergeCell ref="A8:A9"/>
    <mergeCell ref="F8:K8"/>
    <mergeCell ref="V8:V9"/>
    <mergeCell ref="W8:W9"/>
    <mergeCell ref="C8:C9"/>
    <mergeCell ref="D8:D9"/>
    <mergeCell ref="E8:E9"/>
    <mergeCell ref="V80:V81"/>
    <mergeCell ref="W80:W81"/>
    <mergeCell ref="B79:C79"/>
    <mergeCell ref="L8:Q8"/>
    <mergeCell ref="L80:Q80"/>
    <mergeCell ref="R8:S8"/>
    <mergeCell ref="T8:U8"/>
    <mergeCell ref="R80:S80"/>
    <mergeCell ref="T80:U80"/>
  </mergeCells>
  <dataValidations count="5">
    <dataValidation type="list" allowBlank="1" showInputMessage="1" showErrorMessage="1" error="Click cancel and select from list" prompt="Select from list" sqref="B10:B69 B586:B645 B514:B573 B442:B501 B370:B429 B298:B357 B226:B285 B154:B213 B82:B141" xr:uid="{00000000-0002-0000-0100-000000000000}">
      <formula1>Expenditure_Category</formula1>
    </dataValidation>
    <dataValidation type="list" allowBlank="1" showInputMessage="1" showErrorMessage="1" error="Click cancel and select from list" prompt="Select from list" sqref="D69" xr:uid="{00000000-0002-0000-0100-000001000000}">
      <formula1>Partner_Site_Name</formula1>
    </dataValidation>
    <dataValidation type="list" allowBlank="1" showInputMessage="1" showErrorMessage="1" error="Click cancel and select from list" prompt="Select from list" sqref="B4:C4 B580:C580 B508:C508 B436:C436 B364:C364 B292:C292 B220:C220 B148:C148 B76:C76" xr:uid="{00000000-0002-0000-0100-000002000000}">
      <formula1>Clinical_Genomics_Projects</formula1>
    </dataValidation>
    <dataValidation errorStyle="information" allowBlank="1" showInputMessage="1" showErrorMessage="1" error="If a project only has one sub-project then repeat the project name in cell B5" prompt="If a project only has one sub-project then repeat the project name in cell B5" sqref="B5:C5" xr:uid="{00000000-0002-0000-0100-000003000000}"/>
    <dataValidation type="list" allowBlank="1" showInputMessage="1" showErrorMessage="1" error="Click cancel and select from list" prompt="Select from list" sqref="D10:D68 D82:D141 D154:D213 D226:D285 D298:D357 D370:D429 D442:D501 D514:D573 D586:D645 B7:C7 B79:C79 B151:C151 B223:C223 B295:C295 B367:C367 B439:C439 B511:C511 B583:C583" xr:uid="{00000000-0002-0000-0100-000004000000}">
      <formula1>Partner_site_II</formula1>
    </dataValidation>
  </dataValidations>
  <printOptions horizontalCentered="1"/>
  <pageMargins left="0.1" right="0.1" top="0.5" bottom="0.4" header="0.3" footer="0.3"/>
  <pageSetup scale="40" orientation="landscape" r:id="rId2"/>
  <headerFooter>
    <oddFooter>&amp;C&amp;A</oddFooter>
  </headerFooter>
  <rowBreaks count="8" manualBreakCount="8">
    <brk id="74" max="19" man="1"/>
    <brk id="146" max="19" man="1"/>
    <brk id="218" max="19" man="1"/>
    <brk id="290" max="19" man="1"/>
    <brk id="362" max="19" man="1"/>
    <brk id="434" max="19" man="1"/>
    <brk id="506" max="19" man="1"/>
    <brk id="578" max="19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6" tint="-0.499984740745262"/>
  </sheetPr>
  <dimension ref="A1:Y684"/>
  <sheetViews>
    <sheetView topLeftCell="A7" workbookViewId="0"/>
  </sheetViews>
  <sheetFormatPr defaultColWidth="8.85546875" defaultRowHeight="15" x14ac:dyDescent="0.25"/>
  <cols>
    <col min="1" max="1" width="30.42578125" customWidth="1"/>
    <col min="2" max="2" width="35.7109375" customWidth="1"/>
    <col min="3" max="3" width="31.28515625" customWidth="1"/>
    <col min="6" max="6" width="6.7109375" customWidth="1"/>
    <col min="7" max="11" width="12.7109375" customWidth="1"/>
    <col min="12" max="12" width="6.7109375" customWidth="1"/>
    <col min="13" max="17" width="12.7109375" customWidth="1"/>
    <col min="18" max="18" width="6.7109375" customWidth="1"/>
    <col min="19" max="19" width="12.7109375" customWidth="1"/>
    <col min="20" max="20" width="6.7109375" customWidth="1"/>
    <col min="21" max="22" width="12.7109375" customWidth="1"/>
    <col min="23" max="23" width="35.42578125" customWidth="1"/>
    <col min="24" max="24" width="10.85546875" style="21" customWidth="1"/>
    <col min="25" max="25" width="8.85546875" style="21"/>
  </cols>
  <sheetData>
    <row r="1" spans="1:25" x14ac:dyDescent="0.25">
      <c r="A1" s="13" t="s">
        <v>39</v>
      </c>
      <c r="B1" s="86" t="e">
        <f>IF(#REF!=0,"",#REF!)</f>
        <v>#REF!</v>
      </c>
      <c r="C1" s="85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21" t="s">
        <v>1</v>
      </c>
      <c r="Y1" s="24">
        <v>0.3</v>
      </c>
    </row>
    <row r="2" spans="1:25" x14ac:dyDescent="0.25">
      <c r="A2" s="13" t="s">
        <v>40</v>
      </c>
      <c r="B2" s="86" t="e">
        <f>IF(#REF!=0,"",#REF!)</f>
        <v>#REF!</v>
      </c>
      <c r="C2" s="8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5" x14ac:dyDescent="0.25">
      <c r="A4" s="13" t="s">
        <v>41</v>
      </c>
      <c r="B4" s="82"/>
      <c r="C4" s="8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 x14ac:dyDescent="0.25">
      <c r="A5" s="14" t="s">
        <v>89</v>
      </c>
      <c r="B5" s="82"/>
      <c r="C5" s="83"/>
      <c r="D5" s="14"/>
      <c r="E5" s="26"/>
      <c r="F5" s="14"/>
      <c r="G5" s="26"/>
      <c r="H5" s="26"/>
      <c r="I5" s="27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5" x14ac:dyDescent="0.25">
      <c r="A6" s="14" t="s">
        <v>90</v>
      </c>
      <c r="B6" s="82"/>
      <c r="C6" s="83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5" x14ac:dyDescent="0.25">
      <c r="A7" s="14" t="s">
        <v>91</v>
      </c>
      <c r="B7" s="82"/>
      <c r="C7" s="8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5" x14ac:dyDescent="0.25">
      <c r="A8" s="76" t="s">
        <v>8</v>
      </c>
      <c r="B8" s="76" t="s">
        <v>9</v>
      </c>
      <c r="C8" s="81" t="s">
        <v>10</v>
      </c>
      <c r="D8" s="81" t="s">
        <v>45</v>
      </c>
      <c r="E8" s="76" t="s">
        <v>12</v>
      </c>
      <c r="F8" s="78" t="s">
        <v>13</v>
      </c>
      <c r="G8" s="79"/>
      <c r="H8" s="79"/>
      <c r="I8" s="79"/>
      <c r="J8" s="79"/>
      <c r="K8" s="80"/>
      <c r="L8" s="78" t="s">
        <v>14</v>
      </c>
      <c r="M8" s="79"/>
      <c r="N8" s="79"/>
      <c r="O8" s="79"/>
      <c r="P8" s="79"/>
      <c r="Q8" s="80"/>
      <c r="R8" s="78" t="s">
        <v>15</v>
      </c>
      <c r="S8" s="80"/>
      <c r="T8" s="78" t="s">
        <v>46</v>
      </c>
      <c r="U8" s="80"/>
      <c r="V8" s="81" t="s">
        <v>16</v>
      </c>
      <c r="W8" s="81" t="s">
        <v>17</v>
      </c>
      <c r="X8" s="22" t="s">
        <v>18</v>
      </c>
    </row>
    <row r="9" spans="1:25" x14ac:dyDescent="0.25">
      <c r="A9" s="77"/>
      <c r="B9" s="77"/>
      <c r="C9" s="81"/>
      <c r="D9" s="81"/>
      <c r="E9" s="77"/>
      <c r="F9" s="2" t="s">
        <v>19</v>
      </c>
      <c r="G9" s="1" t="s">
        <v>20</v>
      </c>
      <c r="H9" s="1" t="s">
        <v>21</v>
      </c>
      <c r="I9" s="1" t="s">
        <v>22</v>
      </c>
      <c r="J9" s="1" t="s">
        <v>23</v>
      </c>
      <c r="K9" s="1" t="s">
        <v>24</v>
      </c>
      <c r="L9" s="1" t="s">
        <v>19</v>
      </c>
      <c r="M9" s="1" t="s">
        <v>20</v>
      </c>
      <c r="N9" s="1" t="s">
        <v>21</v>
      </c>
      <c r="O9" s="1" t="s">
        <v>22</v>
      </c>
      <c r="P9" s="1" t="s">
        <v>23</v>
      </c>
      <c r="Q9" s="1" t="s">
        <v>25</v>
      </c>
      <c r="R9" s="1" t="s">
        <v>19</v>
      </c>
      <c r="S9" s="1" t="s">
        <v>47</v>
      </c>
      <c r="T9" s="1" t="s">
        <v>19</v>
      </c>
      <c r="U9" s="1" t="s">
        <v>47</v>
      </c>
      <c r="V9" s="81"/>
      <c r="W9" s="81"/>
      <c r="X9" s="22" t="s">
        <v>26</v>
      </c>
    </row>
    <row r="10" spans="1:25" x14ac:dyDescent="0.25">
      <c r="A10" s="18" t="str">
        <f>IF(B10=0,"",VLOOKUP(B10,Mapping!$A$4:$B$18,2,FALSE))</f>
        <v/>
      </c>
      <c r="B10" s="17"/>
      <c r="C10" s="17"/>
      <c r="D10" s="17"/>
      <c r="E10" s="34"/>
      <c r="F10" s="20"/>
      <c r="G10" s="19"/>
      <c r="H10" s="19"/>
      <c r="I10" s="19"/>
      <c r="J10" s="19"/>
      <c r="K10" s="28">
        <f t="shared" ref="K10:K41" si="0">SUM(G10:J10)</f>
        <v>0</v>
      </c>
      <c r="L10" s="32"/>
      <c r="M10" s="19"/>
      <c r="N10" s="19"/>
      <c r="O10" s="19"/>
      <c r="P10" s="19"/>
      <c r="Q10" s="28">
        <f>SUM(M10:P10)</f>
        <v>0</v>
      </c>
      <c r="R10" s="32"/>
      <c r="S10" s="19"/>
      <c r="T10" s="32"/>
      <c r="U10" s="19"/>
      <c r="V10" s="28">
        <f>K10+Q10+S10+U10</f>
        <v>0</v>
      </c>
      <c r="W10" s="17"/>
      <c r="X10" s="21" t="str">
        <f>IF(B10=0,"",IF(D10="OICR","No",IF(OR(B10="External Research Services",OR(B10="Equipment",B10="Information Technology",B10="Software",B10="Dissemination of Research Results",B10="Educational Outreach Activities",B10="Commercialization Activities",B10="Core Resources - Ext. Research Services")),"No","Yes")))</f>
        <v/>
      </c>
    </row>
    <row r="11" spans="1:25" x14ac:dyDescent="0.25">
      <c r="A11" s="18" t="str">
        <f>IF(B11=0,"",VLOOKUP(B11,Mapping!$A$4:$B$18,2,FALSE))</f>
        <v/>
      </c>
      <c r="B11" s="17"/>
      <c r="C11" s="17"/>
      <c r="D11" s="17"/>
      <c r="E11" s="34"/>
      <c r="F11" s="20"/>
      <c r="G11" s="19"/>
      <c r="H11" s="19"/>
      <c r="I11" s="19"/>
      <c r="J11" s="19"/>
      <c r="K11" s="28">
        <f t="shared" si="0"/>
        <v>0</v>
      </c>
      <c r="L11" s="32"/>
      <c r="M11" s="19"/>
      <c r="N11" s="19"/>
      <c r="O11" s="19"/>
      <c r="P11" s="19"/>
      <c r="Q11" s="28">
        <f t="shared" ref="Q11:Q69" si="1">SUM(M11:P11)</f>
        <v>0</v>
      </c>
      <c r="R11" s="32"/>
      <c r="S11" s="19"/>
      <c r="T11" s="32"/>
      <c r="U11" s="19"/>
      <c r="V11" s="28">
        <f t="shared" ref="V11:V69" si="2">K11+Q11+S11+U11</f>
        <v>0</v>
      </c>
      <c r="W11" s="17"/>
      <c r="X11" s="21" t="str">
        <f t="shared" ref="X11:X69" si="3">IF(B11=0,"",IF(D11="OICR","No",IF(OR(B11="External Research Services",OR(B11="Equipment",B11="Information Technology",B11="Software",B11="Dissemination of Research Results",B11="Educational Outreach Activities",B11="Commercialization Activities",B11="Core Resources - Ext. Research Services")),"No","Yes")))</f>
        <v/>
      </c>
    </row>
    <row r="12" spans="1:25" x14ac:dyDescent="0.25">
      <c r="A12" s="18" t="str">
        <f>IF(B12=0,"",VLOOKUP(B12,Mapping!$A$4:$B$18,2,FALSE))</f>
        <v/>
      </c>
      <c r="B12" s="17"/>
      <c r="C12" s="17"/>
      <c r="D12" s="17"/>
      <c r="E12" s="34"/>
      <c r="F12" s="20"/>
      <c r="G12" s="19"/>
      <c r="H12" s="19"/>
      <c r="I12" s="19"/>
      <c r="J12" s="19"/>
      <c r="K12" s="28">
        <f t="shared" si="0"/>
        <v>0</v>
      </c>
      <c r="L12" s="32"/>
      <c r="M12" s="19"/>
      <c r="N12" s="19"/>
      <c r="O12" s="19"/>
      <c r="P12" s="19"/>
      <c r="Q12" s="28">
        <f t="shared" si="1"/>
        <v>0</v>
      </c>
      <c r="R12" s="32"/>
      <c r="S12" s="19"/>
      <c r="T12" s="32"/>
      <c r="U12" s="19"/>
      <c r="V12" s="28">
        <f t="shared" si="2"/>
        <v>0</v>
      </c>
      <c r="W12" s="17"/>
      <c r="X12" s="21" t="str">
        <f t="shared" si="3"/>
        <v/>
      </c>
    </row>
    <row r="13" spans="1:25" x14ac:dyDescent="0.25">
      <c r="A13" s="18" t="str">
        <f>IF(B13=0,"",VLOOKUP(B13,Mapping!$A$4:$B$18,2,FALSE))</f>
        <v/>
      </c>
      <c r="B13" s="17"/>
      <c r="C13" s="17"/>
      <c r="D13" s="17"/>
      <c r="E13" s="34"/>
      <c r="F13" s="20"/>
      <c r="G13" s="19"/>
      <c r="H13" s="19"/>
      <c r="I13" s="19"/>
      <c r="J13" s="19"/>
      <c r="K13" s="28">
        <f t="shared" si="0"/>
        <v>0</v>
      </c>
      <c r="L13" s="32"/>
      <c r="M13" s="19"/>
      <c r="N13" s="19"/>
      <c r="O13" s="19"/>
      <c r="P13" s="19"/>
      <c r="Q13" s="28">
        <f t="shared" si="1"/>
        <v>0</v>
      </c>
      <c r="R13" s="32"/>
      <c r="S13" s="19"/>
      <c r="T13" s="32"/>
      <c r="U13" s="19"/>
      <c r="V13" s="28">
        <f t="shared" si="2"/>
        <v>0</v>
      </c>
      <c r="W13" s="17"/>
      <c r="X13" s="21" t="str">
        <f t="shared" si="3"/>
        <v/>
      </c>
    </row>
    <row r="14" spans="1:25" x14ac:dyDescent="0.25">
      <c r="A14" s="18" t="str">
        <f>IF(B14=0,"",VLOOKUP(B14,Mapping!$A$4:$B$18,2,FALSE))</f>
        <v/>
      </c>
      <c r="B14" s="17"/>
      <c r="C14" s="17"/>
      <c r="D14" s="17"/>
      <c r="E14" s="34"/>
      <c r="F14" s="20"/>
      <c r="G14" s="19"/>
      <c r="H14" s="19"/>
      <c r="I14" s="19"/>
      <c r="J14" s="19"/>
      <c r="K14" s="28">
        <f t="shared" si="0"/>
        <v>0</v>
      </c>
      <c r="L14" s="32"/>
      <c r="M14" s="19"/>
      <c r="N14" s="19"/>
      <c r="O14" s="19"/>
      <c r="P14" s="19"/>
      <c r="Q14" s="28">
        <f t="shared" si="1"/>
        <v>0</v>
      </c>
      <c r="R14" s="32"/>
      <c r="S14" s="19"/>
      <c r="T14" s="32"/>
      <c r="U14" s="19"/>
      <c r="V14" s="28">
        <f t="shared" si="2"/>
        <v>0</v>
      </c>
      <c r="W14" s="17"/>
      <c r="X14" s="21" t="str">
        <f t="shared" si="3"/>
        <v/>
      </c>
    </row>
    <row r="15" spans="1:25" x14ac:dyDescent="0.25">
      <c r="A15" s="18" t="str">
        <f>IF(B15=0,"",VLOOKUP(B15,Mapping!$A$4:$B$18,2,FALSE))</f>
        <v/>
      </c>
      <c r="B15" s="17"/>
      <c r="C15" s="17"/>
      <c r="D15" s="17"/>
      <c r="E15" s="34"/>
      <c r="F15" s="20"/>
      <c r="G15" s="19"/>
      <c r="H15" s="19"/>
      <c r="I15" s="19"/>
      <c r="J15" s="19"/>
      <c r="K15" s="28">
        <f t="shared" si="0"/>
        <v>0</v>
      </c>
      <c r="L15" s="32"/>
      <c r="M15" s="19"/>
      <c r="N15" s="19"/>
      <c r="O15" s="19"/>
      <c r="P15" s="19"/>
      <c r="Q15" s="28">
        <f t="shared" si="1"/>
        <v>0</v>
      </c>
      <c r="R15" s="32"/>
      <c r="S15" s="19"/>
      <c r="T15" s="32"/>
      <c r="U15" s="19"/>
      <c r="V15" s="28">
        <f t="shared" si="2"/>
        <v>0</v>
      </c>
      <c r="W15" s="17"/>
      <c r="X15" s="21" t="str">
        <f t="shared" si="3"/>
        <v/>
      </c>
    </row>
    <row r="16" spans="1:25" x14ac:dyDescent="0.25">
      <c r="A16" s="18" t="str">
        <f>IF(B16=0,"",VLOOKUP(B16,Mapping!$A$4:$B$18,2,FALSE))</f>
        <v/>
      </c>
      <c r="B16" s="17"/>
      <c r="C16" s="17"/>
      <c r="D16" s="17"/>
      <c r="E16" s="34"/>
      <c r="F16" s="20"/>
      <c r="G16" s="19"/>
      <c r="H16" s="19"/>
      <c r="I16" s="19"/>
      <c r="J16" s="19"/>
      <c r="K16" s="28">
        <f t="shared" si="0"/>
        <v>0</v>
      </c>
      <c r="L16" s="32"/>
      <c r="M16" s="19"/>
      <c r="N16" s="19"/>
      <c r="O16" s="19"/>
      <c r="P16" s="19"/>
      <c r="Q16" s="28">
        <f t="shared" si="1"/>
        <v>0</v>
      </c>
      <c r="R16" s="32"/>
      <c r="S16" s="19"/>
      <c r="T16" s="32"/>
      <c r="U16" s="19"/>
      <c r="V16" s="28">
        <f t="shared" si="2"/>
        <v>0</v>
      </c>
      <c r="W16" s="17"/>
      <c r="X16" s="21" t="str">
        <f t="shared" si="3"/>
        <v/>
      </c>
    </row>
    <row r="17" spans="1:24" x14ac:dyDescent="0.25">
      <c r="A17" s="18" t="str">
        <f>IF(B17=0,"",VLOOKUP(B17,Mapping!$A$4:$B$18,2,FALSE))</f>
        <v/>
      </c>
      <c r="B17" s="17"/>
      <c r="C17" s="17"/>
      <c r="D17" s="17"/>
      <c r="E17" s="34"/>
      <c r="F17" s="20"/>
      <c r="G17" s="19"/>
      <c r="H17" s="19"/>
      <c r="I17" s="19"/>
      <c r="J17" s="19"/>
      <c r="K17" s="28">
        <f t="shared" si="0"/>
        <v>0</v>
      </c>
      <c r="L17" s="32"/>
      <c r="M17" s="19"/>
      <c r="N17" s="19"/>
      <c r="O17" s="19"/>
      <c r="P17" s="19"/>
      <c r="Q17" s="28">
        <f t="shared" si="1"/>
        <v>0</v>
      </c>
      <c r="R17" s="32"/>
      <c r="S17" s="19"/>
      <c r="T17" s="32"/>
      <c r="U17" s="19"/>
      <c r="V17" s="28">
        <f t="shared" si="2"/>
        <v>0</v>
      </c>
      <c r="W17" s="17"/>
      <c r="X17" s="21" t="str">
        <f t="shared" si="3"/>
        <v/>
      </c>
    </row>
    <row r="18" spans="1:24" x14ac:dyDescent="0.25">
      <c r="A18" s="18" t="str">
        <f>IF(B18=0,"",VLOOKUP(B18,Mapping!$A$4:$B$18,2,FALSE))</f>
        <v/>
      </c>
      <c r="B18" s="17"/>
      <c r="C18" s="17"/>
      <c r="D18" s="17"/>
      <c r="E18" s="34"/>
      <c r="F18" s="20"/>
      <c r="G18" s="19"/>
      <c r="H18" s="19"/>
      <c r="I18" s="19"/>
      <c r="J18" s="19"/>
      <c r="K18" s="28">
        <f t="shared" si="0"/>
        <v>0</v>
      </c>
      <c r="L18" s="32"/>
      <c r="M18" s="19"/>
      <c r="N18" s="19"/>
      <c r="O18" s="19"/>
      <c r="P18" s="19"/>
      <c r="Q18" s="28">
        <f t="shared" si="1"/>
        <v>0</v>
      </c>
      <c r="R18" s="32"/>
      <c r="S18" s="19"/>
      <c r="T18" s="32"/>
      <c r="U18" s="19"/>
      <c r="V18" s="28">
        <f t="shared" si="2"/>
        <v>0</v>
      </c>
      <c r="W18" s="17"/>
      <c r="X18" s="21" t="str">
        <f t="shared" si="3"/>
        <v/>
      </c>
    </row>
    <row r="19" spans="1:24" x14ac:dyDescent="0.25">
      <c r="A19" s="18" t="str">
        <f>IF(B19=0,"",VLOOKUP(B19,Mapping!$A$4:$B$18,2,FALSE))</f>
        <v/>
      </c>
      <c r="B19" s="17"/>
      <c r="C19" s="17"/>
      <c r="D19" s="17"/>
      <c r="E19" s="34"/>
      <c r="F19" s="20"/>
      <c r="G19" s="19"/>
      <c r="H19" s="19"/>
      <c r="I19" s="19"/>
      <c r="J19" s="19"/>
      <c r="K19" s="28">
        <f t="shared" si="0"/>
        <v>0</v>
      </c>
      <c r="L19" s="32"/>
      <c r="M19" s="19"/>
      <c r="N19" s="19"/>
      <c r="O19" s="19"/>
      <c r="P19" s="19"/>
      <c r="Q19" s="28">
        <f t="shared" si="1"/>
        <v>0</v>
      </c>
      <c r="R19" s="32"/>
      <c r="S19" s="19"/>
      <c r="T19" s="32"/>
      <c r="U19" s="19"/>
      <c r="V19" s="28">
        <f t="shared" si="2"/>
        <v>0</v>
      </c>
      <c r="W19" s="17"/>
      <c r="X19" s="21" t="str">
        <f t="shared" si="3"/>
        <v/>
      </c>
    </row>
    <row r="20" spans="1:24" x14ac:dyDescent="0.25">
      <c r="A20" s="18" t="str">
        <f>IF(B20=0,"",VLOOKUP(B20,Mapping!$A$4:$B$18,2,FALSE))</f>
        <v/>
      </c>
      <c r="B20" s="17"/>
      <c r="C20" s="17"/>
      <c r="D20" s="17"/>
      <c r="E20" s="34"/>
      <c r="F20" s="20"/>
      <c r="G20" s="19"/>
      <c r="H20" s="19"/>
      <c r="I20" s="19"/>
      <c r="J20" s="19"/>
      <c r="K20" s="28">
        <f t="shared" si="0"/>
        <v>0</v>
      </c>
      <c r="L20" s="32"/>
      <c r="M20" s="19"/>
      <c r="N20" s="19"/>
      <c r="O20" s="19"/>
      <c r="P20" s="19"/>
      <c r="Q20" s="28">
        <f t="shared" si="1"/>
        <v>0</v>
      </c>
      <c r="R20" s="32"/>
      <c r="S20" s="19"/>
      <c r="T20" s="32"/>
      <c r="U20" s="19"/>
      <c r="V20" s="28">
        <f t="shared" si="2"/>
        <v>0</v>
      </c>
      <c r="W20" s="17"/>
      <c r="X20" s="21" t="str">
        <f t="shared" si="3"/>
        <v/>
      </c>
    </row>
    <row r="21" spans="1:24" x14ac:dyDescent="0.25">
      <c r="A21" s="18" t="str">
        <f>IF(B21=0,"",VLOOKUP(B21,Mapping!$A$4:$B$18,2,FALSE))</f>
        <v/>
      </c>
      <c r="B21" s="17"/>
      <c r="C21" s="17"/>
      <c r="D21" s="17"/>
      <c r="E21" s="34"/>
      <c r="F21" s="20"/>
      <c r="G21" s="19"/>
      <c r="H21" s="19"/>
      <c r="I21" s="19"/>
      <c r="J21" s="19"/>
      <c r="K21" s="28">
        <f t="shared" si="0"/>
        <v>0</v>
      </c>
      <c r="L21" s="32"/>
      <c r="M21" s="19"/>
      <c r="N21" s="19"/>
      <c r="O21" s="19"/>
      <c r="P21" s="19"/>
      <c r="Q21" s="28">
        <f t="shared" si="1"/>
        <v>0</v>
      </c>
      <c r="R21" s="32"/>
      <c r="S21" s="19"/>
      <c r="T21" s="32"/>
      <c r="U21" s="19"/>
      <c r="V21" s="28">
        <f t="shared" si="2"/>
        <v>0</v>
      </c>
      <c r="W21" s="17"/>
      <c r="X21" s="21" t="str">
        <f t="shared" si="3"/>
        <v/>
      </c>
    </row>
    <row r="22" spans="1:24" x14ac:dyDescent="0.25">
      <c r="A22" s="18" t="str">
        <f>IF(B22=0,"",VLOOKUP(B22,Mapping!$A$4:$B$18,2,FALSE))</f>
        <v/>
      </c>
      <c r="B22" s="17"/>
      <c r="C22" s="17"/>
      <c r="D22" s="17"/>
      <c r="E22" s="34"/>
      <c r="F22" s="20"/>
      <c r="G22" s="19"/>
      <c r="H22" s="19"/>
      <c r="I22" s="19"/>
      <c r="J22" s="19"/>
      <c r="K22" s="28">
        <f t="shared" si="0"/>
        <v>0</v>
      </c>
      <c r="L22" s="32"/>
      <c r="M22" s="19"/>
      <c r="N22" s="19"/>
      <c r="O22" s="19"/>
      <c r="P22" s="19"/>
      <c r="Q22" s="28">
        <f t="shared" si="1"/>
        <v>0</v>
      </c>
      <c r="R22" s="32"/>
      <c r="S22" s="19"/>
      <c r="T22" s="32"/>
      <c r="U22" s="19"/>
      <c r="V22" s="28">
        <f t="shared" si="2"/>
        <v>0</v>
      </c>
      <c r="W22" s="17"/>
      <c r="X22" s="21" t="str">
        <f t="shared" si="3"/>
        <v/>
      </c>
    </row>
    <row r="23" spans="1:24" x14ac:dyDescent="0.25">
      <c r="A23" s="18" t="str">
        <f>IF(B23=0,"",VLOOKUP(B23,Mapping!$A$4:$B$18,2,FALSE))</f>
        <v/>
      </c>
      <c r="B23" s="17"/>
      <c r="C23" s="17"/>
      <c r="D23" s="17"/>
      <c r="E23" s="34"/>
      <c r="F23" s="20"/>
      <c r="G23" s="19"/>
      <c r="H23" s="19"/>
      <c r="I23" s="19"/>
      <c r="J23" s="19"/>
      <c r="K23" s="28">
        <f t="shared" si="0"/>
        <v>0</v>
      </c>
      <c r="L23" s="32"/>
      <c r="M23" s="19"/>
      <c r="N23" s="19"/>
      <c r="O23" s="19"/>
      <c r="P23" s="19"/>
      <c r="Q23" s="28">
        <f t="shared" si="1"/>
        <v>0</v>
      </c>
      <c r="R23" s="32"/>
      <c r="S23" s="19"/>
      <c r="T23" s="32"/>
      <c r="U23" s="19"/>
      <c r="V23" s="28">
        <f t="shared" si="2"/>
        <v>0</v>
      </c>
      <c r="W23" s="17"/>
      <c r="X23" s="21" t="str">
        <f t="shared" si="3"/>
        <v/>
      </c>
    </row>
    <row r="24" spans="1:24" x14ac:dyDescent="0.25">
      <c r="A24" s="18" t="str">
        <f>IF(B24=0,"",VLOOKUP(B24,Mapping!$A$4:$B$18,2,FALSE))</f>
        <v/>
      </c>
      <c r="B24" s="17"/>
      <c r="C24" s="17"/>
      <c r="D24" s="17"/>
      <c r="E24" s="34"/>
      <c r="F24" s="20"/>
      <c r="G24" s="19"/>
      <c r="H24" s="19"/>
      <c r="I24" s="19"/>
      <c r="J24" s="19"/>
      <c r="K24" s="28">
        <f t="shared" si="0"/>
        <v>0</v>
      </c>
      <c r="L24" s="32"/>
      <c r="M24" s="19"/>
      <c r="N24" s="19"/>
      <c r="O24" s="19"/>
      <c r="P24" s="19"/>
      <c r="Q24" s="28">
        <f t="shared" si="1"/>
        <v>0</v>
      </c>
      <c r="R24" s="32"/>
      <c r="S24" s="19"/>
      <c r="T24" s="32"/>
      <c r="U24" s="19"/>
      <c r="V24" s="28">
        <f t="shared" si="2"/>
        <v>0</v>
      </c>
      <c r="W24" s="17"/>
      <c r="X24" s="21" t="str">
        <f t="shared" si="3"/>
        <v/>
      </c>
    </row>
    <row r="25" spans="1:24" x14ac:dyDescent="0.25">
      <c r="A25" s="18" t="str">
        <f>IF(B25=0,"",VLOOKUP(B25,Mapping!$A$4:$B$18,2,FALSE))</f>
        <v/>
      </c>
      <c r="B25" s="17"/>
      <c r="C25" s="17"/>
      <c r="D25" s="17"/>
      <c r="E25" s="34"/>
      <c r="F25" s="20"/>
      <c r="G25" s="19"/>
      <c r="H25" s="19"/>
      <c r="I25" s="19"/>
      <c r="J25" s="19"/>
      <c r="K25" s="28">
        <f t="shared" si="0"/>
        <v>0</v>
      </c>
      <c r="L25" s="32"/>
      <c r="M25" s="19"/>
      <c r="N25" s="19"/>
      <c r="O25" s="19"/>
      <c r="P25" s="19"/>
      <c r="Q25" s="28">
        <f t="shared" si="1"/>
        <v>0</v>
      </c>
      <c r="R25" s="32"/>
      <c r="S25" s="19"/>
      <c r="T25" s="32"/>
      <c r="U25" s="19"/>
      <c r="V25" s="28">
        <f t="shared" si="2"/>
        <v>0</v>
      </c>
      <c r="W25" s="17"/>
      <c r="X25" s="21" t="str">
        <f t="shared" si="3"/>
        <v/>
      </c>
    </row>
    <row r="26" spans="1:24" x14ac:dyDescent="0.25">
      <c r="A26" s="18" t="str">
        <f>IF(B26=0,"",VLOOKUP(B26,Mapping!$A$4:$B$18,2,FALSE))</f>
        <v/>
      </c>
      <c r="B26" s="17"/>
      <c r="C26" s="17"/>
      <c r="D26" s="17"/>
      <c r="E26" s="34"/>
      <c r="F26" s="20"/>
      <c r="G26" s="19"/>
      <c r="H26" s="19"/>
      <c r="I26" s="19"/>
      <c r="J26" s="19"/>
      <c r="K26" s="28">
        <f t="shared" si="0"/>
        <v>0</v>
      </c>
      <c r="L26" s="32"/>
      <c r="M26" s="19"/>
      <c r="N26" s="19"/>
      <c r="O26" s="19"/>
      <c r="P26" s="19"/>
      <c r="Q26" s="28">
        <f t="shared" si="1"/>
        <v>0</v>
      </c>
      <c r="R26" s="32"/>
      <c r="S26" s="19"/>
      <c r="T26" s="32"/>
      <c r="U26" s="19"/>
      <c r="V26" s="28">
        <f t="shared" si="2"/>
        <v>0</v>
      </c>
      <c r="W26" s="17"/>
      <c r="X26" s="21" t="str">
        <f t="shared" si="3"/>
        <v/>
      </c>
    </row>
    <row r="27" spans="1:24" x14ac:dyDescent="0.25">
      <c r="A27" s="18" t="str">
        <f>IF(B27=0,"",VLOOKUP(B27,Mapping!$A$4:$B$18,2,FALSE))</f>
        <v/>
      </c>
      <c r="B27" s="17"/>
      <c r="C27" s="17"/>
      <c r="D27" s="17"/>
      <c r="E27" s="34"/>
      <c r="F27" s="20"/>
      <c r="G27" s="19"/>
      <c r="H27" s="19"/>
      <c r="I27" s="19"/>
      <c r="J27" s="19"/>
      <c r="K27" s="28">
        <f t="shared" si="0"/>
        <v>0</v>
      </c>
      <c r="L27" s="32"/>
      <c r="M27" s="19"/>
      <c r="N27" s="19"/>
      <c r="O27" s="19"/>
      <c r="P27" s="19"/>
      <c r="Q27" s="28">
        <f t="shared" si="1"/>
        <v>0</v>
      </c>
      <c r="R27" s="32"/>
      <c r="S27" s="19"/>
      <c r="T27" s="32"/>
      <c r="U27" s="19"/>
      <c r="V27" s="28">
        <f t="shared" si="2"/>
        <v>0</v>
      </c>
      <c r="W27" s="17"/>
      <c r="X27" s="21" t="str">
        <f t="shared" si="3"/>
        <v/>
      </c>
    </row>
    <row r="28" spans="1:24" x14ac:dyDescent="0.25">
      <c r="A28" s="18" t="str">
        <f>IF(B28=0,"",VLOOKUP(B28,Mapping!$A$4:$B$18,2,FALSE))</f>
        <v/>
      </c>
      <c r="B28" s="17"/>
      <c r="C28" s="17"/>
      <c r="D28" s="17"/>
      <c r="E28" s="34"/>
      <c r="F28" s="20"/>
      <c r="G28" s="19"/>
      <c r="H28" s="19"/>
      <c r="I28" s="19"/>
      <c r="J28" s="19"/>
      <c r="K28" s="28">
        <f t="shared" si="0"/>
        <v>0</v>
      </c>
      <c r="L28" s="32"/>
      <c r="M28" s="19"/>
      <c r="N28" s="19"/>
      <c r="O28" s="19"/>
      <c r="P28" s="19"/>
      <c r="Q28" s="28">
        <f t="shared" si="1"/>
        <v>0</v>
      </c>
      <c r="R28" s="32"/>
      <c r="S28" s="19"/>
      <c r="T28" s="32"/>
      <c r="U28" s="19"/>
      <c r="V28" s="28">
        <f t="shared" si="2"/>
        <v>0</v>
      </c>
      <c r="W28" s="17"/>
      <c r="X28" s="21" t="str">
        <f t="shared" si="3"/>
        <v/>
      </c>
    </row>
    <row r="29" spans="1:24" x14ac:dyDescent="0.25">
      <c r="A29" s="18" t="str">
        <f>IF(B29=0,"",VLOOKUP(B29,Mapping!$A$4:$B$18,2,FALSE))</f>
        <v/>
      </c>
      <c r="B29" s="17"/>
      <c r="C29" s="17"/>
      <c r="D29" s="17"/>
      <c r="E29" s="34"/>
      <c r="F29" s="20"/>
      <c r="G29" s="19"/>
      <c r="H29" s="19"/>
      <c r="I29" s="19"/>
      <c r="J29" s="19"/>
      <c r="K29" s="28">
        <f t="shared" si="0"/>
        <v>0</v>
      </c>
      <c r="L29" s="32"/>
      <c r="M29" s="19"/>
      <c r="N29" s="19"/>
      <c r="O29" s="19"/>
      <c r="P29" s="19"/>
      <c r="Q29" s="28">
        <f t="shared" si="1"/>
        <v>0</v>
      </c>
      <c r="R29" s="32"/>
      <c r="S29" s="19"/>
      <c r="T29" s="32"/>
      <c r="U29" s="19"/>
      <c r="V29" s="28">
        <f t="shared" si="2"/>
        <v>0</v>
      </c>
      <c r="W29" s="17"/>
      <c r="X29" s="21" t="str">
        <f t="shared" si="3"/>
        <v/>
      </c>
    </row>
    <row r="30" spans="1:24" x14ac:dyDescent="0.25">
      <c r="A30" s="18" t="str">
        <f>IF(B30=0,"",VLOOKUP(B30,Mapping!$A$4:$B$18,2,FALSE))</f>
        <v/>
      </c>
      <c r="B30" s="17"/>
      <c r="C30" s="17"/>
      <c r="D30" s="17"/>
      <c r="E30" s="34"/>
      <c r="F30" s="20"/>
      <c r="G30" s="19"/>
      <c r="H30" s="19"/>
      <c r="I30" s="19"/>
      <c r="J30" s="19"/>
      <c r="K30" s="28">
        <f t="shared" si="0"/>
        <v>0</v>
      </c>
      <c r="L30" s="32"/>
      <c r="M30" s="19"/>
      <c r="N30" s="19"/>
      <c r="O30" s="19"/>
      <c r="P30" s="19"/>
      <c r="Q30" s="28">
        <f t="shared" si="1"/>
        <v>0</v>
      </c>
      <c r="R30" s="32"/>
      <c r="S30" s="19"/>
      <c r="T30" s="32"/>
      <c r="U30" s="19"/>
      <c r="V30" s="28">
        <f t="shared" si="2"/>
        <v>0</v>
      </c>
      <c r="W30" s="17"/>
      <c r="X30" s="21" t="str">
        <f t="shared" si="3"/>
        <v/>
      </c>
    </row>
    <row r="31" spans="1:24" x14ac:dyDescent="0.25">
      <c r="A31" s="18" t="str">
        <f>IF(B31=0,"",VLOOKUP(B31,Mapping!$A$4:$B$18,2,FALSE))</f>
        <v/>
      </c>
      <c r="B31" s="17"/>
      <c r="C31" s="17"/>
      <c r="D31" s="17"/>
      <c r="E31" s="34"/>
      <c r="F31" s="20"/>
      <c r="G31" s="19"/>
      <c r="H31" s="19"/>
      <c r="I31" s="19"/>
      <c r="J31" s="19"/>
      <c r="K31" s="28">
        <f t="shared" si="0"/>
        <v>0</v>
      </c>
      <c r="L31" s="32"/>
      <c r="M31" s="19"/>
      <c r="N31" s="19"/>
      <c r="O31" s="19"/>
      <c r="P31" s="19"/>
      <c r="Q31" s="28">
        <f t="shared" si="1"/>
        <v>0</v>
      </c>
      <c r="R31" s="32"/>
      <c r="S31" s="19"/>
      <c r="T31" s="32"/>
      <c r="U31" s="19"/>
      <c r="V31" s="28">
        <f t="shared" si="2"/>
        <v>0</v>
      </c>
      <c r="W31" s="17"/>
      <c r="X31" s="21" t="str">
        <f t="shared" si="3"/>
        <v/>
      </c>
    </row>
    <row r="32" spans="1:24" x14ac:dyDescent="0.25">
      <c r="A32" s="18" t="str">
        <f>IF(B32=0,"",VLOOKUP(B32,Mapping!$A$4:$B$18,2,FALSE))</f>
        <v/>
      </c>
      <c r="B32" s="17"/>
      <c r="C32" s="17"/>
      <c r="D32" s="17"/>
      <c r="E32" s="34"/>
      <c r="F32" s="20"/>
      <c r="G32" s="19"/>
      <c r="H32" s="19"/>
      <c r="I32" s="19"/>
      <c r="J32" s="19"/>
      <c r="K32" s="28">
        <f t="shared" si="0"/>
        <v>0</v>
      </c>
      <c r="L32" s="32"/>
      <c r="M32" s="19"/>
      <c r="N32" s="19"/>
      <c r="O32" s="19"/>
      <c r="P32" s="19"/>
      <c r="Q32" s="28">
        <f t="shared" si="1"/>
        <v>0</v>
      </c>
      <c r="R32" s="32"/>
      <c r="S32" s="19"/>
      <c r="T32" s="32"/>
      <c r="U32" s="19"/>
      <c r="V32" s="28">
        <f t="shared" si="2"/>
        <v>0</v>
      </c>
      <c r="W32" s="17"/>
      <c r="X32" s="21" t="str">
        <f t="shared" si="3"/>
        <v/>
      </c>
    </row>
    <row r="33" spans="1:24" x14ac:dyDescent="0.25">
      <c r="A33" s="18" t="str">
        <f>IF(B33=0,"",VLOOKUP(B33,Mapping!$A$4:$B$18,2,FALSE))</f>
        <v/>
      </c>
      <c r="B33" s="17"/>
      <c r="C33" s="17"/>
      <c r="D33" s="17"/>
      <c r="E33" s="34"/>
      <c r="F33" s="20"/>
      <c r="G33" s="19"/>
      <c r="H33" s="19"/>
      <c r="I33" s="19"/>
      <c r="J33" s="19"/>
      <c r="K33" s="28">
        <f t="shared" si="0"/>
        <v>0</v>
      </c>
      <c r="L33" s="32"/>
      <c r="M33" s="19"/>
      <c r="N33" s="19"/>
      <c r="O33" s="19"/>
      <c r="P33" s="19"/>
      <c r="Q33" s="28">
        <f t="shared" si="1"/>
        <v>0</v>
      </c>
      <c r="R33" s="32"/>
      <c r="S33" s="19"/>
      <c r="T33" s="32"/>
      <c r="U33" s="19"/>
      <c r="V33" s="28">
        <f t="shared" si="2"/>
        <v>0</v>
      </c>
      <c r="W33" s="17"/>
      <c r="X33" s="21" t="str">
        <f t="shared" si="3"/>
        <v/>
      </c>
    </row>
    <row r="34" spans="1:24" x14ac:dyDescent="0.25">
      <c r="A34" s="18" t="str">
        <f>IF(B34=0,"",VLOOKUP(B34,Mapping!$A$4:$B$18,2,FALSE))</f>
        <v/>
      </c>
      <c r="B34" s="17"/>
      <c r="C34" s="17"/>
      <c r="D34" s="17"/>
      <c r="E34" s="34"/>
      <c r="F34" s="20"/>
      <c r="G34" s="19"/>
      <c r="H34" s="19"/>
      <c r="I34" s="19"/>
      <c r="J34" s="19"/>
      <c r="K34" s="28">
        <f t="shared" si="0"/>
        <v>0</v>
      </c>
      <c r="L34" s="32"/>
      <c r="M34" s="19"/>
      <c r="N34" s="19"/>
      <c r="O34" s="19"/>
      <c r="P34" s="19"/>
      <c r="Q34" s="28">
        <f t="shared" si="1"/>
        <v>0</v>
      </c>
      <c r="R34" s="32"/>
      <c r="S34" s="19"/>
      <c r="T34" s="32"/>
      <c r="U34" s="19"/>
      <c r="V34" s="28">
        <f t="shared" si="2"/>
        <v>0</v>
      </c>
      <c r="W34" s="17"/>
      <c r="X34" s="21" t="str">
        <f t="shared" si="3"/>
        <v/>
      </c>
    </row>
    <row r="35" spans="1:24" x14ac:dyDescent="0.25">
      <c r="A35" s="18" t="str">
        <f>IF(B35=0,"",VLOOKUP(B35,Mapping!$A$4:$B$18,2,FALSE))</f>
        <v/>
      </c>
      <c r="B35" s="17"/>
      <c r="C35" s="17"/>
      <c r="D35" s="17"/>
      <c r="E35" s="34"/>
      <c r="F35" s="20"/>
      <c r="G35" s="19"/>
      <c r="H35" s="19"/>
      <c r="I35" s="19"/>
      <c r="J35" s="19"/>
      <c r="K35" s="28">
        <f t="shared" si="0"/>
        <v>0</v>
      </c>
      <c r="L35" s="32"/>
      <c r="M35" s="19"/>
      <c r="N35" s="19"/>
      <c r="O35" s="19"/>
      <c r="P35" s="19"/>
      <c r="Q35" s="28">
        <f t="shared" si="1"/>
        <v>0</v>
      </c>
      <c r="R35" s="32"/>
      <c r="S35" s="19"/>
      <c r="T35" s="32"/>
      <c r="U35" s="19"/>
      <c r="V35" s="28">
        <f t="shared" si="2"/>
        <v>0</v>
      </c>
      <c r="W35" s="17"/>
      <c r="X35" s="21" t="str">
        <f t="shared" si="3"/>
        <v/>
      </c>
    </row>
    <row r="36" spans="1:24" x14ac:dyDescent="0.25">
      <c r="A36" s="18" t="str">
        <f>IF(B36=0,"",VLOOKUP(B36,Mapping!$A$4:$B$18,2,FALSE))</f>
        <v/>
      </c>
      <c r="B36" s="17"/>
      <c r="C36" s="17"/>
      <c r="D36" s="17"/>
      <c r="E36" s="34"/>
      <c r="F36" s="20"/>
      <c r="G36" s="19"/>
      <c r="H36" s="19"/>
      <c r="I36" s="19"/>
      <c r="J36" s="19"/>
      <c r="K36" s="28">
        <f t="shared" si="0"/>
        <v>0</v>
      </c>
      <c r="L36" s="32"/>
      <c r="M36" s="19"/>
      <c r="N36" s="19"/>
      <c r="O36" s="19"/>
      <c r="P36" s="19"/>
      <c r="Q36" s="28">
        <f t="shared" si="1"/>
        <v>0</v>
      </c>
      <c r="R36" s="32"/>
      <c r="S36" s="19"/>
      <c r="T36" s="32"/>
      <c r="U36" s="19"/>
      <c r="V36" s="28">
        <f t="shared" si="2"/>
        <v>0</v>
      </c>
      <c r="W36" s="17"/>
      <c r="X36" s="21" t="str">
        <f t="shared" si="3"/>
        <v/>
      </c>
    </row>
    <row r="37" spans="1:24" x14ac:dyDescent="0.25">
      <c r="A37" s="18" t="str">
        <f>IF(B37=0,"",VLOOKUP(B37,Mapping!$A$4:$B$18,2,FALSE))</f>
        <v/>
      </c>
      <c r="B37" s="17"/>
      <c r="C37" s="17"/>
      <c r="D37" s="17"/>
      <c r="E37" s="34"/>
      <c r="F37" s="20"/>
      <c r="G37" s="19"/>
      <c r="H37" s="19"/>
      <c r="I37" s="19"/>
      <c r="J37" s="19"/>
      <c r="K37" s="28">
        <f t="shared" si="0"/>
        <v>0</v>
      </c>
      <c r="L37" s="32"/>
      <c r="M37" s="19"/>
      <c r="N37" s="19"/>
      <c r="O37" s="19"/>
      <c r="P37" s="19"/>
      <c r="Q37" s="28">
        <f t="shared" si="1"/>
        <v>0</v>
      </c>
      <c r="R37" s="32"/>
      <c r="S37" s="19"/>
      <c r="T37" s="32"/>
      <c r="U37" s="19"/>
      <c r="V37" s="28">
        <f t="shared" si="2"/>
        <v>0</v>
      </c>
      <c r="W37" s="17"/>
      <c r="X37" s="21" t="str">
        <f t="shared" si="3"/>
        <v/>
      </c>
    </row>
    <row r="38" spans="1:24" x14ac:dyDescent="0.25">
      <c r="A38" s="18" t="str">
        <f>IF(B38=0,"",VLOOKUP(B38,Mapping!$A$4:$B$18,2,FALSE))</f>
        <v/>
      </c>
      <c r="B38" s="17"/>
      <c r="C38" s="17"/>
      <c r="D38" s="17"/>
      <c r="E38" s="34"/>
      <c r="F38" s="20"/>
      <c r="G38" s="19"/>
      <c r="H38" s="19"/>
      <c r="I38" s="19"/>
      <c r="J38" s="19"/>
      <c r="K38" s="28">
        <f t="shared" si="0"/>
        <v>0</v>
      </c>
      <c r="L38" s="32"/>
      <c r="M38" s="19"/>
      <c r="N38" s="19"/>
      <c r="O38" s="19"/>
      <c r="P38" s="19"/>
      <c r="Q38" s="28">
        <f t="shared" si="1"/>
        <v>0</v>
      </c>
      <c r="R38" s="32"/>
      <c r="S38" s="19"/>
      <c r="T38" s="32"/>
      <c r="U38" s="19"/>
      <c r="V38" s="28">
        <f t="shared" si="2"/>
        <v>0</v>
      </c>
      <c r="W38" s="17"/>
      <c r="X38" s="21" t="str">
        <f t="shared" si="3"/>
        <v/>
      </c>
    </row>
    <row r="39" spans="1:24" x14ac:dyDescent="0.25">
      <c r="A39" s="18" t="str">
        <f>IF(B39=0,"",VLOOKUP(B39,Mapping!$A$4:$B$18,2,FALSE))</f>
        <v/>
      </c>
      <c r="B39" s="17"/>
      <c r="C39" s="17"/>
      <c r="D39" s="17"/>
      <c r="E39" s="34"/>
      <c r="F39" s="20"/>
      <c r="G39" s="19"/>
      <c r="H39" s="19"/>
      <c r="I39" s="19"/>
      <c r="J39" s="19"/>
      <c r="K39" s="28">
        <f t="shared" si="0"/>
        <v>0</v>
      </c>
      <c r="L39" s="32"/>
      <c r="M39" s="19"/>
      <c r="N39" s="19"/>
      <c r="O39" s="19"/>
      <c r="P39" s="19"/>
      <c r="Q39" s="28">
        <f t="shared" si="1"/>
        <v>0</v>
      </c>
      <c r="R39" s="32"/>
      <c r="S39" s="19"/>
      <c r="T39" s="32"/>
      <c r="U39" s="19"/>
      <c r="V39" s="28">
        <f t="shared" si="2"/>
        <v>0</v>
      </c>
      <c r="W39" s="17"/>
      <c r="X39" s="21" t="str">
        <f t="shared" si="3"/>
        <v/>
      </c>
    </row>
    <row r="40" spans="1:24" x14ac:dyDescent="0.25">
      <c r="A40" s="18" t="str">
        <f>IF(B40=0,"",VLOOKUP(B40,Mapping!$A$4:$B$18,2,FALSE))</f>
        <v/>
      </c>
      <c r="B40" s="17"/>
      <c r="C40" s="17"/>
      <c r="D40" s="17"/>
      <c r="E40" s="34"/>
      <c r="F40" s="20"/>
      <c r="G40" s="19"/>
      <c r="H40" s="19"/>
      <c r="I40" s="19"/>
      <c r="J40" s="19"/>
      <c r="K40" s="28">
        <f t="shared" si="0"/>
        <v>0</v>
      </c>
      <c r="L40" s="32"/>
      <c r="M40" s="19"/>
      <c r="N40" s="19"/>
      <c r="O40" s="19"/>
      <c r="P40" s="19"/>
      <c r="Q40" s="28">
        <f t="shared" si="1"/>
        <v>0</v>
      </c>
      <c r="R40" s="32"/>
      <c r="S40" s="19"/>
      <c r="T40" s="32"/>
      <c r="U40" s="19"/>
      <c r="V40" s="28">
        <f t="shared" si="2"/>
        <v>0</v>
      </c>
      <c r="W40" s="17"/>
      <c r="X40" s="21" t="str">
        <f t="shared" si="3"/>
        <v/>
      </c>
    </row>
    <row r="41" spans="1:24" x14ac:dyDescent="0.25">
      <c r="A41" s="18" t="str">
        <f>IF(B41=0,"",VLOOKUP(B41,Mapping!$A$4:$B$18,2,FALSE))</f>
        <v/>
      </c>
      <c r="B41" s="17"/>
      <c r="C41" s="17"/>
      <c r="D41" s="17"/>
      <c r="E41" s="34"/>
      <c r="F41" s="20"/>
      <c r="G41" s="19"/>
      <c r="H41" s="19"/>
      <c r="I41" s="19"/>
      <c r="J41" s="19"/>
      <c r="K41" s="28">
        <f t="shared" si="0"/>
        <v>0</v>
      </c>
      <c r="L41" s="32"/>
      <c r="M41" s="19"/>
      <c r="N41" s="19"/>
      <c r="O41" s="19"/>
      <c r="P41" s="19"/>
      <c r="Q41" s="28">
        <f t="shared" si="1"/>
        <v>0</v>
      </c>
      <c r="R41" s="32"/>
      <c r="S41" s="19"/>
      <c r="T41" s="32"/>
      <c r="U41" s="19"/>
      <c r="V41" s="28">
        <f t="shared" si="2"/>
        <v>0</v>
      </c>
      <c r="W41" s="17"/>
      <c r="X41" s="21" t="str">
        <f t="shared" si="3"/>
        <v/>
      </c>
    </row>
    <row r="42" spans="1:24" x14ac:dyDescent="0.25">
      <c r="A42" s="18" t="str">
        <f>IF(B42=0,"",VLOOKUP(B42,Mapping!$A$4:$B$18,2,FALSE))</f>
        <v/>
      </c>
      <c r="B42" s="17"/>
      <c r="C42" s="17"/>
      <c r="D42" s="17"/>
      <c r="E42" s="34"/>
      <c r="F42" s="20"/>
      <c r="G42" s="19"/>
      <c r="H42" s="19"/>
      <c r="I42" s="19"/>
      <c r="J42" s="19"/>
      <c r="K42" s="28">
        <f t="shared" ref="K42:K69" si="4">SUM(G42:J42)</f>
        <v>0</v>
      </c>
      <c r="L42" s="32"/>
      <c r="M42" s="19"/>
      <c r="N42" s="19"/>
      <c r="O42" s="19"/>
      <c r="P42" s="19"/>
      <c r="Q42" s="28">
        <f t="shared" si="1"/>
        <v>0</v>
      </c>
      <c r="R42" s="32"/>
      <c r="S42" s="19"/>
      <c r="T42" s="32"/>
      <c r="U42" s="19"/>
      <c r="V42" s="28">
        <f t="shared" si="2"/>
        <v>0</v>
      </c>
      <c r="W42" s="17"/>
      <c r="X42" s="21" t="str">
        <f t="shared" si="3"/>
        <v/>
      </c>
    </row>
    <row r="43" spans="1:24" x14ac:dyDescent="0.25">
      <c r="A43" s="18" t="str">
        <f>IF(B43=0,"",VLOOKUP(B43,Mapping!$A$4:$B$18,2,FALSE))</f>
        <v/>
      </c>
      <c r="B43" s="17"/>
      <c r="C43" s="17"/>
      <c r="D43" s="17"/>
      <c r="E43" s="34"/>
      <c r="F43" s="20"/>
      <c r="G43" s="19"/>
      <c r="H43" s="19"/>
      <c r="I43" s="19"/>
      <c r="J43" s="19"/>
      <c r="K43" s="28">
        <f t="shared" si="4"/>
        <v>0</v>
      </c>
      <c r="L43" s="32"/>
      <c r="M43" s="19"/>
      <c r="N43" s="19"/>
      <c r="O43" s="19"/>
      <c r="P43" s="19"/>
      <c r="Q43" s="28">
        <f t="shared" si="1"/>
        <v>0</v>
      </c>
      <c r="R43" s="32"/>
      <c r="S43" s="19"/>
      <c r="T43" s="32"/>
      <c r="U43" s="19"/>
      <c r="V43" s="28">
        <f t="shared" si="2"/>
        <v>0</v>
      </c>
      <c r="W43" s="17"/>
      <c r="X43" s="21" t="str">
        <f t="shared" si="3"/>
        <v/>
      </c>
    </row>
    <row r="44" spans="1:24" x14ac:dyDescent="0.25">
      <c r="A44" s="18" t="str">
        <f>IF(B44=0,"",VLOOKUP(B44,Mapping!$A$4:$B$18,2,FALSE))</f>
        <v/>
      </c>
      <c r="B44" s="17"/>
      <c r="C44" s="17"/>
      <c r="D44" s="17"/>
      <c r="E44" s="34"/>
      <c r="F44" s="20"/>
      <c r="G44" s="19"/>
      <c r="H44" s="19"/>
      <c r="I44" s="19"/>
      <c r="J44" s="19"/>
      <c r="K44" s="28">
        <f t="shared" si="4"/>
        <v>0</v>
      </c>
      <c r="L44" s="32"/>
      <c r="M44" s="19"/>
      <c r="N44" s="19"/>
      <c r="O44" s="19"/>
      <c r="P44" s="19"/>
      <c r="Q44" s="28">
        <f t="shared" si="1"/>
        <v>0</v>
      </c>
      <c r="R44" s="32"/>
      <c r="S44" s="19"/>
      <c r="T44" s="32"/>
      <c r="U44" s="19"/>
      <c r="V44" s="28">
        <f t="shared" si="2"/>
        <v>0</v>
      </c>
      <c r="W44" s="17"/>
      <c r="X44" s="21" t="str">
        <f t="shared" si="3"/>
        <v/>
      </c>
    </row>
    <row r="45" spans="1:24" x14ac:dyDescent="0.25">
      <c r="A45" s="18" t="str">
        <f>IF(B45=0,"",VLOOKUP(B45,Mapping!$A$4:$B$18,2,FALSE))</f>
        <v/>
      </c>
      <c r="B45" s="17"/>
      <c r="C45" s="17"/>
      <c r="D45" s="17"/>
      <c r="E45" s="34"/>
      <c r="F45" s="20"/>
      <c r="G45" s="19"/>
      <c r="H45" s="19"/>
      <c r="I45" s="19"/>
      <c r="J45" s="19"/>
      <c r="K45" s="28">
        <f t="shared" si="4"/>
        <v>0</v>
      </c>
      <c r="L45" s="32"/>
      <c r="M45" s="19"/>
      <c r="N45" s="19"/>
      <c r="O45" s="19"/>
      <c r="P45" s="19"/>
      <c r="Q45" s="28">
        <f t="shared" si="1"/>
        <v>0</v>
      </c>
      <c r="R45" s="32"/>
      <c r="S45" s="19"/>
      <c r="T45" s="32"/>
      <c r="U45" s="19"/>
      <c r="V45" s="28">
        <f t="shared" si="2"/>
        <v>0</v>
      </c>
      <c r="W45" s="17"/>
      <c r="X45" s="21" t="str">
        <f t="shared" si="3"/>
        <v/>
      </c>
    </row>
    <row r="46" spans="1:24" x14ac:dyDescent="0.25">
      <c r="A46" s="18" t="str">
        <f>IF(B46=0,"",VLOOKUP(B46,Mapping!$A$4:$B$18,2,FALSE))</f>
        <v/>
      </c>
      <c r="B46" s="17"/>
      <c r="C46" s="17"/>
      <c r="D46" s="17"/>
      <c r="E46" s="34"/>
      <c r="F46" s="20"/>
      <c r="G46" s="19"/>
      <c r="H46" s="19"/>
      <c r="I46" s="19"/>
      <c r="J46" s="19"/>
      <c r="K46" s="28">
        <f t="shared" si="4"/>
        <v>0</v>
      </c>
      <c r="L46" s="32"/>
      <c r="M46" s="19"/>
      <c r="N46" s="19"/>
      <c r="O46" s="19"/>
      <c r="P46" s="19"/>
      <c r="Q46" s="28">
        <f t="shared" si="1"/>
        <v>0</v>
      </c>
      <c r="R46" s="32"/>
      <c r="S46" s="19"/>
      <c r="T46" s="32"/>
      <c r="U46" s="19"/>
      <c r="V46" s="28">
        <f t="shared" si="2"/>
        <v>0</v>
      </c>
      <c r="W46" s="17"/>
      <c r="X46" s="21" t="str">
        <f t="shared" si="3"/>
        <v/>
      </c>
    </row>
    <row r="47" spans="1:24" x14ac:dyDescent="0.25">
      <c r="A47" s="18" t="str">
        <f>IF(B47=0,"",VLOOKUP(B47,Mapping!$A$4:$B$18,2,FALSE))</f>
        <v/>
      </c>
      <c r="B47" s="17"/>
      <c r="C47" s="17"/>
      <c r="D47" s="17"/>
      <c r="E47" s="34"/>
      <c r="F47" s="20"/>
      <c r="G47" s="19"/>
      <c r="H47" s="19"/>
      <c r="I47" s="19"/>
      <c r="J47" s="19"/>
      <c r="K47" s="28">
        <f t="shared" si="4"/>
        <v>0</v>
      </c>
      <c r="L47" s="32"/>
      <c r="M47" s="19"/>
      <c r="N47" s="19"/>
      <c r="O47" s="19"/>
      <c r="P47" s="19"/>
      <c r="Q47" s="28">
        <f t="shared" si="1"/>
        <v>0</v>
      </c>
      <c r="R47" s="32"/>
      <c r="S47" s="19"/>
      <c r="T47" s="32"/>
      <c r="U47" s="19"/>
      <c r="V47" s="28">
        <f t="shared" si="2"/>
        <v>0</v>
      </c>
      <c r="W47" s="17"/>
      <c r="X47" s="21" t="str">
        <f t="shared" si="3"/>
        <v/>
      </c>
    </row>
    <row r="48" spans="1:24" x14ac:dyDescent="0.25">
      <c r="A48" s="18" t="str">
        <f>IF(B48=0,"",VLOOKUP(B48,Mapping!$A$4:$B$18,2,FALSE))</f>
        <v/>
      </c>
      <c r="B48" s="17"/>
      <c r="C48" s="17"/>
      <c r="D48" s="17"/>
      <c r="E48" s="34"/>
      <c r="F48" s="20"/>
      <c r="G48" s="19"/>
      <c r="H48" s="19"/>
      <c r="I48" s="19"/>
      <c r="J48" s="19"/>
      <c r="K48" s="28">
        <f t="shared" si="4"/>
        <v>0</v>
      </c>
      <c r="L48" s="32"/>
      <c r="M48" s="19"/>
      <c r="N48" s="19"/>
      <c r="O48" s="19"/>
      <c r="P48" s="19"/>
      <c r="Q48" s="28">
        <f t="shared" si="1"/>
        <v>0</v>
      </c>
      <c r="R48" s="32"/>
      <c r="S48" s="19"/>
      <c r="T48" s="32"/>
      <c r="U48" s="19"/>
      <c r="V48" s="28">
        <f t="shared" si="2"/>
        <v>0</v>
      </c>
      <c r="W48" s="17"/>
      <c r="X48" s="21" t="str">
        <f t="shared" si="3"/>
        <v/>
      </c>
    </row>
    <row r="49" spans="1:24" x14ac:dyDescent="0.25">
      <c r="A49" s="18" t="str">
        <f>IF(B49=0,"",VLOOKUP(B49,Mapping!$A$4:$B$18,2,FALSE))</f>
        <v/>
      </c>
      <c r="B49" s="17"/>
      <c r="C49" s="17"/>
      <c r="D49" s="17"/>
      <c r="E49" s="34"/>
      <c r="F49" s="20"/>
      <c r="G49" s="19"/>
      <c r="H49" s="19"/>
      <c r="I49" s="19"/>
      <c r="J49" s="19"/>
      <c r="K49" s="28">
        <f t="shared" si="4"/>
        <v>0</v>
      </c>
      <c r="L49" s="32"/>
      <c r="M49" s="19"/>
      <c r="N49" s="19"/>
      <c r="O49" s="19"/>
      <c r="P49" s="19"/>
      <c r="Q49" s="28">
        <f t="shared" si="1"/>
        <v>0</v>
      </c>
      <c r="R49" s="32"/>
      <c r="S49" s="19"/>
      <c r="T49" s="32"/>
      <c r="U49" s="19"/>
      <c r="V49" s="28">
        <f t="shared" si="2"/>
        <v>0</v>
      </c>
      <c r="W49" s="17"/>
      <c r="X49" s="21" t="str">
        <f t="shared" si="3"/>
        <v/>
      </c>
    </row>
    <row r="50" spans="1:24" x14ac:dyDescent="0.25">
      <c r="A50" s="18" t="str">
        <f>IF(B50=0,"",VLOOKUP(B50,Mapping!$A$4:$B$18,2,FALSE))</f>
        <v/>
      </c>
      <c r="B50" s="17"/>
      <c r="C50" s="17"/>
      <c r="D50" s="17"/>
      <c r="E50" s="34"/>
      <c r="F50" s="20"/>
      <c r="G50" s="19"/>
      <c r="H50" s="19"/>
      <c r="I50" s="19"/>
      <c r="J50" s="19"/>
      <c r="K50" s="28">
        <f t="shared" si="4"/>
        <v>0</v>
      </c>
      <c r="L50" s="32"/>
      <c r="M50" s="19"/>
      <c r="N50" s="19"/>
      <c r="O50" s="19"/>
      <c r="P50" s="19"/>
      <c r="Q50" s="28">
        <f t="shared" si="1"/>
        <v>0</v>
      </c>
      <c r="R50" s="32"/>
      <c r="S50" s="19"/>
      <c r="T50" s="32"/>
      <c r="U50" s="19"/>
      <c r="V50" s="28">
        <f t="shared" si="2"/>
        <v>0</v>
      </c>
      <c r="W50" s="17"/>
      <c r="X50" s="21" t="str">
        <f t="shared" si="3"/>
        <v/>
      </c>
    </row>
    <row r="51" spans="1:24" x14ac:dyDescent="0.25">
      <c r="A51" s="18" t="str">
        <f>IF(B51=0,"",VLOOKUP(B51,Mapping!$A$4:$B$18,2,FALSE))</f>
        <v/>
      </c>
      <c r="B51" s="17"/>
      <c r="C51" s="17"/>
      <c r="D51" s="17"/>
      <c r="E51" s="34"/>
      <c r="F51" s="20"/>
      <c r="G51" s="19"/>
      <c r="H51" s="19"/>
      <c r="I51" s="19"/>
      <c r="J51" s="19"/>
      <c r="K51" s="28">
        <f t="shared" si="4"/>
        <v>0</v>
      </c>
      <c r="L51" s="32"/>
      <c r="M51" s="19"/>
      <c r="N51" s="19"/>
      <c r="O51" s="19"/>
      <c r="P51" s="19"/>
      <c r="Q51" s="28">
        <f t="shared" si="1"/>
        <v>0</v>
      </c>
      <c r="R51" s="32"/>
      <c r="S51" s="19"/>
      <c r="T51" s="32"/>
      <c r="U51" s="19"/>
      <c r="V51" s="28">
        <f t="shared" si="2"/>
        <v>0</v>
      </c>
      <c r="W51" s="17"/>
      <c r="X51" s="21" t="str">
        <f t="shared" si="3"/>
        <v/>
      </c>
    </row>
    <row r="52" spans="1:24" x14ac:dyDescent="0.25">
      <c r="A52" s="18" t="str">
        <f>IF(B52=0,"",VLOOKUP(B52,Mapping!$A$4:$B$18,2,FALSE))</f>
        <v/>
      </c>
      <c r="B52" s="17"/>
      <c r="C52" s="17"/>
      <c r="D52" s="17"/>
      <c r="E52" s="34"/>
      <c r="F52" s="20"/>
      <c r="G52" s="19"/>
      <c r="H52" s="19"/>
      <c r="I52" s="19"/>
      <c r="J52" s="19"/>
      <c r="K52" s="28">
        <f t="shared" si="4"/>
        <v>0</v>
      </c>
      <c r="L52" s="32"/>
      <c r="M52" s="19"/>
      <c r="N52" s="19"/>
      <c r="O52" s="19"/>
      <c r="P52" s="19"/>
      <c r="Q52" s="28">
        <f t="shared" si="1"/>
        <v>0</v>
      </c>
      <c r="R52" s="32"/>
      <c r="S52" s="19"/>
      <c r="T52" s="32"/>
      <c r="U52" s="19"/>
      <c r="V52" s="28">
        <f t="shared" si="2"/>
        <v>0</v>
      </c>
      <c r="W52" s="17"/>
      <c r="X52" s="21" t="str">
        <f t="shared" si="3"/>
        <v/>
      </c>
    </row>
    <row r="53" spans="1:24" x14ac:dyDescent="0.25">
      <c r="A53" s="18" t="str">
        <f>IF(B53=0,"",VLOOKUP(B53,Mapping!$A$4:$B$18,2,FALSE))</f>
        <v/>
      </c>
      <c r="B53" s="17"/>
      <c r="C53" s="17"/>
      <c r="D53" s="17"/>
      <c r="E53" s="34"/>
      <c r="F53" s="20"/>
      <c r="G53" s="19"/>
      <c r="H53" s="19"/>
      <c r="I53" s="19"/>
      <c r="J53" s="19"/>
      <c r="K53" s="28">
        <f t="shared" si="4"/>
        <v>0</v>
      </c>
      <c r="L53" s="32"/>
      <c r="M53" s="19"/>
      <c r="N53" s="19"/>
      <c r="O53" s="19"/>
      <c r="P53" s="19"/>
      <c r="Q53" s="28">
        <f t="shared" si="1"/>
        <v>0</v>
      </c>
      <c r="R53" s="32"/>
      <c r="S53" s="19"/>
      <c r="T53" s="32"/>
      <c r="U53" s="19"/>
      <c r="V53" s="28">
        <f t="shared" si="2"/>
        <v>0</v>
      </c>
      <c r="W53" s="17"/>
      <c r="X53" s="21" t="str">
        <f t="shared" si="3"/>
        <v/>
      </c>
    </row>
    <row r="54" spans="1:24" x14ac:dyDescent="0.25">
      <c r="A54" s="18" t="str">
        <f>IF(B54=0,"",VLOOKUP(B54,Mapping!$A$4:$B$18,2,FALSE))</f>
        <v/>
      </c>
      <c r="B54" s="17"/>
      <c r="C54" s="17"/>
      <c r="D54" s="17"/>
      <c r="E54" s="34"/>
      <c r="F54" s="20"/>
      <c r="G54" s="19"/>
      <c r="H54" s="19"/>
      <c r="I54" s="19"/>
      <c r="J54" s="19"/>
      <c r="K54" s="28">
        <f t="shared" si="4"/>
        <v>0</v>
      </c>
      <c r="L54" s="32"/>
      <c r="M54" s="19"/>
      <c r="N54" s="19"/>
      <c r="O54" s="19"/>
      <c r="P54" s="19"/>
      <c r="Q54" s="28">
        <f t="shared" si="1"/>
        <v>0</v>
      </c>
      <c r="R54" s="32"/>
      <c r="S54" s="19"/>
      <c r="T54" s="32"/>
      <c r="U54" s="19"/>
      <c r="V54" s="28">
        <f t="shared" si="2"/>
        <v>0</v>
      </c>
      <c r="W54" s="17"/>
      <c r="X54" s="21" t="str">
        <f t="shared" si="3"/>
        <v/>
      </c>
    </row>
    <row r="55" spans="1:24" x14ac:dyDescent="0.25">
      <c r="A55" s="18" t="str">
        <f>IF(B55=0,"",VLOOKUP(B55,Mapping!$A$4:$B$18,2,FALSE))</f>
        <v/>
      </c>
      <c r="B55" s="17"/>
      <c r="C55" s="17"/>
      <c r="D55" s="17"/>
      <c r="E55" s="34"/>
      <c r="F55" s="20"/>
      <c r="G55" s="19"/>
      <c r="H55" s="19"/>
      <c r="I55" s="19"/>
      <c r="J55" s="19"/>
      <c r="K55" s="28">
        <f t="shared" si="4"/>
        <v>0</v>
      </c>
      <c r="L55" s="32"/>
      <c r="M55" s="19"/>
      <c r="N55" s="19"/>
      <c r="O55" s="19"/>
      <c r="P55" s="19"/>
      <c r="Q55" s="28">
        <f t="shared" si="1"/>
        <v>0</v>
      </c>
      <c r="R55" s="32"/>
      <c r="S55" s="19"/>
      <c r="T55" s="32"/>
      <c r="U55" s="19"/>
      <c r="V55" s="28">
        <f t="shared" si="2"/>
        <v>0</v>
      </c>
      <c r="W55" s="17"/>
      <c r="X55" s="21" t="str">
        <f t="shared" si="3"/>
        <v/>
      </c>
    </row>
    <row r="56" spans="1:24" x14ac:dyDescent="0.25">
      <c r="A56" s="18" t="str">
        <f>IF(B56=0,"",VLOOKUP(B56,Mapping!$A$4:$B$18,2,FALSE))</f>
        <v/>
      </c>
      <c r="B56" s="17"/>
      <c r="C56" s="17"/>
      <c r="D56" s="17"/>
      <c r="E56" s="34"/>
      <c r="F56" s="20"/>
      <c r="G56" s="19"/>
      <c r="H56" s="19"/>
      <c r="I56" s="19"/>
      <c r="J56" s="19"/>
      <c r="K56" s="28">
        <f t="shared" si="4"/>
        <v>0</v>
      </c>
      <c r="L56" s="32"/>
      <c r="M56" s="19"/>
      <c r="N56" s="19"/>
      <c r="O56" s="19"/>
      <c r="P56" s="19"/>
      <c r="Q56" s="28">
        <f t="shared" si="1"/>
        <v>0</v>
      </c>
      <c r="R56" s="32"/>
      <c r="S56" s="19"/>
      <c r="T56" s="32"/>
      <c r="U56" s="19"/>
      <c r="V56" s="28">
        <f t="shared" si="2"/>
        <v>0</v>
      </c>
      <c r="W56" s="17"/>
      <c r="X56" s="21" t="str">
        <f t="shared" si="3"/>
        <v/>
      </c>
    </row>
    <row r="57" spans="1:24" x14ac:dyDescent="0.25">
      <c r="A57" s="18" t="str">
        <f>IF(B57=0,"",VLOOKUP(B57,Mapping!$A$4:$B$18,2,FALSE))</f>
        <v/>
      </c>
      <c r="B57" s="17"/>
      <c r="C57" s="17"/>
      <c r="D57" s="17"/>
      <c r="E57" s="34"/>
      <c r="F57" s="20"/>
      <c r="G57" s="19"/>
      <c r="H57" s="19"/>
      <c r="I57" s="19"/>
      <c r="J57" s="19"/>
      <c r="K57" s="28">
        <f t="shared" si="4"/>
        <v>0</v>
      </c>
      <c r="L57" s="32"/>
      <c r="M57" s="19"/>
      <c r="N57" s="19"/>
      <c r="O57" s="19"/>
      <c r="P57" s="19"/>
      <c r="Q57" s="28">
        <f t="shared" si="1"/>
        <v>0</v>
      </c>
      <c r="R57" s="32"/>
      <c r="S57" s="19"/>
      <c r="T57" s="32"/>
      <c r="U57" s="19"/>
      <c r="V57" s="28">
        <f t="shared" si="2"/>
        <v>0</v>
      </c>
      <c r="W57" s="17"/>
      <c r="X57" s="21" t="str">
        <f t="shared" si="3"/>
        <v/>
      </c>
    </row>
    <row r="58" spans="1:24" x14ac:dyDescent="0.25">
      <c r="A58" s="18" t="str">
        <f>IF(B58=0,"",VLOOKUP(B58,Mapping!$A$4:$B$18,2,FALSE))</f>
        <v/>
      </c>
      <c r="B58" s="17"/>
      <c r="C58" s="17"/>
      <c r="D58" s="17"/>
      <c r="E58" s="34"/>
      <c r="F58" s="20"/>
      <c r="G58" s="19"/>
      <c r="H58" s="19"/>
      <c r="I58" s="19"/>
      <c r="J58" s="19"/>
      <c r="K58" s="28">
        <f t="shared" si="4"/>
        <v>0</v>
      </c>
      <c r="L58" s="32"/>
      <c r="M58" s="19"/>
      <c r="N58" s="19"/>
      <c r="O58" s="19"/>
      <c r="P58" s="19"/>
      <c r="Q58" s="28">
        <f t="shared" si="1"/>
        <v>0</v>
      </c>
      <c r="R58" s="32"/>
      <c r="S58" s="19"/>
      <c r="T58" s="32"/>
      <c r="U58" s="19"/>
      <c r="V58" s="28">
        <f t="shared" si="2"/>
        <v>0</v>
      </c>
      <c r="W58" s="17"/>
      <c r="X58" s="21" t="str">
        <f t="shared" si="3"/>
        <v/>
      </c>
    </row>
    <row r="59" spans="1:24" x14ac:dyDescent="0.25">
      <c r="A59" s="18" t="str">
        <f>IF(B59=0,"",VLOOKUP(B59,Mapping!$A$4:$B$18,2,FALSE))</f>
        <v/>
      </c>
      <c r="B59" s="17"/>
      <c r="C59" s="17"/>
      <c r="D59" s="17"/>
      <c r="E59" s="34"/>
      <c r="F59" s="20"/>
      <c r="G59" s="19"/>
      <c r="H59" s="19"/>
      <c r="I59" s="19"/>
      <c r="J59" s="19"/>
      <c r="K59" s="28">
        <f t="shared" si="4"/>
        <v>0</v>
      </c>
      <c r="L59" s="32"/>
      <c r="M59" s="19"/>
      <c r="N59" s="19"/>
      <c r="O59" s="19"/>
      <c r="P59" s="19"/>
      <c r="Q59" s="28">
        <f t="shared" si="1"/>
        <v>0</v>
      </c>
      <c r="R59" s="32"/>
      <c r="S59" s="19"/>
      <c r="T59" s="32"/>
      <c r="U59" s="19"/>
      <c r="V59" s="28">
        <f t="shared" si="2"/>
        <v>0</v>
      </c>
      <c r="W59" s="17"/>
      <c r="X59" s="21" t="str">
        <f t="shared" si="3"/>
        <v/>
      </c>
    </row>
    <row r="60" spans="1:24" x14ac:dyDescent="0.25">
      <c r="A60" s="18" t="str">
        <f>IF(B60=0,"",VLOOKUP(B60,Mapping!$A$4:$B$18,2,FALSE))</f>
        <v/>
      </c>
      <c r="B60" s="17"/>
      <c r="C60" s="17"/>
      <c r="D60" s="17"/>
      <c r="E60" s="34"/>
      <c r="F60" s="20"/>
      <c r="G60" s="19"/>
      <c r="H60" s="19"/>
      <c r="I60" s="19"/>
      <c r="J60" s="19"/>
      <c r="K60" s="28">
        <f t="shared" si="4"/>
        <v>0</v>
      </c>
      <c r="L60" s="32"/>
      <c r="M60" s="19"/>
      <c r="N60" s="19"/>
      <c r="O60" s="19"/>
      <c r="P60" s="19"/>
      <c r="Q60" s="28">
        <f t="shared" si="1"/>
        <v>0</v>
      </c>
      <c r="R60" s="32"/>
      <c r="S60" s="19"/>
      <c r="T60" s="32"/>
      <c r="U60" s="19"/>
      <c r="V60" s="28">
        <f t="shared" si="2"/>
        <v>0</v>
      </c>
      <c r="W60" s="17"/>
      <c r="X60" s="21" t="str">
        <f t="shared" si="3"/>
        <v/>
      </c>
    </row>
    <row r="61" spans="1:24" x14ac:dyDescent="0.25">
      <c r="A61" s="18" t="str">
        <f>IF(B61=0,"",VLOOKUP(B61,Mapping!$A$4:$B$18,2,FALSE))</f>
        <v/>
      </c>
      <c r="B61" s="17"/>
      <c r="C61" s="17"/>
      <c r="D61" s="17"/>
      <c r="E61" s="34"/>
      <c r="F61" s="20"/>
      <c r="G61" s="19"/>
      <c r="H61" s="19"/>
      <c r="I61" s="19"/>
      <c r="J61" s="19"/>
      <c r="K61" s="28">
        <f t="shared" si="4"/>
        <v>0</v>
      </c>
      <c r="L61" s="32"/>
      <c r="M61" s="19"/>
      <c r="N61" s="19"/>
      <c r="O61" s="19"/>
      <c r="P61" s="19"/>
      <c r="Q61" s="28">
        <f t="shared" si="1"/>
        <v>0</v>
      </c>
      <c r="R61" s="32"/>
      <c r="S61" s="19"/>
      <c r="T61" s="32"/>
      <c r="U61" s="19"/>
      <c r="V61" s="28">
        <f t="shared" si="2"/>
        <v>0</v>
      </c>
      <c r="W61" s="17"/>
      <c r="X61" s="21" t="str">
        <f t="shared" si="3"/>
        <v/>
      </c>
    </row>
    <row r="62" spans="1:24" x14ac:dyDescent="0.25">
      <c r="A62" s="18" t="str">
        <f>IF(B62=0,"",VLOOKUP(B62,Mapping!$A$4:$B$18,2,FALSE))</f>
        <v/>
      </c>
      <c r="B62" s="17"/>
      <c r="C62" s="17"/>
      <c r="D62" s="17"/>
      <c r="E62" s="34"/>
      <c r="F62" s="20"/>
      <c r="G62" s="19"/>
      <c r="H62" s="19"/>
      <c r="I62" s="19"/>
      <c r="J62" s="19"/>
      <c r="K62" s="28">
        <f t="shared" si="4"/>
        <v>0</v>
      </c>
      <c r="L62" s="32"/>
      <c r="M62" s="19"/>
      <c r="N62" s="19"/>
      <c r="O62" s="19"/>
      <c r="P62" s="19"/>
      <c r="Q62" s="28">
        <f t="shared" si="1"/>
        <v>0</v>
      </c>
      <c r="R62" s="32"/>
      <c r="S62" s="19"/>
      <c r="T62" s="32"/>
      <c r="U62" s="19"/>
      <c r="V62" s="28">
        <f t="shared" si="2"/>
        <v>0</v>
      </c>
      <c r="W62" s="17"/>
      <c r="X62" s="21" t="str">
        <f t="shared" si="3"/>
        <v/>
      </c>
    </row>
    <row r="63" spans="1:24" x14ac:dyDescent="0.25">
      <c r="A63" s="18" t="str">
        <f>IF(B63=0,"",VLOOKUP(B63,Mapping!$A$4:$B$18,2,FALSE))</f>
        <v/>
      </c>
      <c r="B63" s="17"/>
      <c r="C63" s="17"/>
      <c r="D63" s="17"/>
      <c r="E63" s="34"/>
      <c r="F63" s="20"/>
      <c r="G63" s="19"/>
      <c r="H63" s="19"/>
      <c r="I63" s="19"/>
      <c r="J63" s="19"/>
      <c r="K63" s="28">
        <f t="shared" si="4"/>
        <v>0</v>
      </c>
      <c r="L63" s="32"/>
      <c r="M63" s="19"/>
      <c r="N63" s="19"/>
      <c r="O63" s="19"/>
      <c r="P63" s="19"/>
      <c r="Q63" s="28">
        <f t="shared" si="1"/>
        <v>0</v>
      </c>
      <c r="R63" s="32"/>
      <c r="S63" s="19"/>
      <c r="T63" s="32"/>
      <c r="U63" s="19"/>
      <c r="V63" s="28">
        <f t="shared" si="2"/>
        <v>0</v>
      </c>
      <c r="W63" s="17"/>
      <c r="X63" s="21" t="str">
        <f t="shared" si="3"/>
        <v/>
      </c>
    </row>
    <row r="64" spans="1:24" x14ac:dyDescent="0.25">
      <c r="A64" s="18" t="str">
        <f>IF(B64=0,"",VLOOKUP(B64,Mapping!$A$4:$B$18,2,FALSE))</f>
        <v/>
      </c>
      <c r="B64" s="17"/>
      <c r="C64" s="17"/>
      <c r="D64" s="17"/>
      <c r="E64" s="34"/>
      <c r="F64" s="20"/>
      <c r="G64" s="19"/>
      <c r="H64" s="19"/>
      <c r="I64" s="19"/>
      <c r="J64" s="19"/>
      <c r="K64" s="28">
        <f t="shared" si="4"/>
        <v>0</v>
      </c>
      <c r="L64" s="32"/>
      <c r="M64" s="19"/>
      <c r="N64" s="19"/>
      <c r="O64" s="19"/>
      <c r="P64" s="19"/>
      <c r="Q64" s="28">
        <f t="shared" si="1"/>
        <v>0</v>
      </c>
      <c r="R64" s="32"/>
      <c r="S64" s="19"/>
      <c r="T64" s="32"/>
      <c r="U64" s="19"/>
      <c r="V64" s="28">
        <f t="shared" si="2"/>
        <v>0</v>
      </c>
      <c r="W64" s="17"/>
      <c r="X64" s="21" t="str">
        <f t="shared" si="3"/>
        <v/>
      </c>
    </row>
    <row r="65" spans="1:25" x14ac:dyDescent="0.25">
      <c r="A65" s="18" t="str">
        <f>IF(B65=0,"",VLOOKUP(B65,Mapping!$A$4:$B$18,2,FALSE))</f>
        <v/>
      </c>
      <c r="B65" s="17"/>
      <c r="C65" s="17"/>
      <c r="D65" s="17"/>
      <c r="E65" s="34"/>
      <c r="F65" s="20"/>
      <c r="G65" s="19"/>
      <c r="H65" s="19"/>
      <c r="I65" s="19"/>
      <c r="J65" s="19"/>
      <c r="K65" s="28">
        <f t="shared" si="4"/>
        <v>0</v>
      </c>
      <c r="L65" s="32"/>
      <c r="M65" s="19"/>
      <c r="N65" s="19"/>
      <c r="O65" s="19"/>
      <c r="P65" s="19"/>
      <c r="Q65" s="28">
        <f t="shared" si="1"/>
        <v>0</v>
      </c>
      <c r="R65" s="32"/>
      <c r="S65" s="19"/>
      <c r="T65" s="32"/>
      <c r="U65" s="19"/>
      <c r="V65" s="28">
        <f t="shared" si="2"/>
        <v>0</v>
      </c>
      <c r="W65" s="17"/>
      <c r="X65" s="21" t="str">
        <f t="shared" si="3"/>
        <v/>
      </c>
    </row>
    <row r="66" spans="1:25" x14ac:dyDescent="0.25">
      <c r="A66" s="18" t="str">
        <f>IF(B66=0,"",VLOOKUP(B66,Mapping!$A$4:$B$18,2,FALSE))</f>
        <v/>
      </c>
      <c r="B66" s="17"/>
      <c r="C66" s="17"/>
      <c r="D66" s="17"/>
      <c r="E66" s="34"/>
      <c r="F66" s="20"/>
      <c r="G66" s="19"/>
      <c r="H66" s="19"/>
      <c r="I66" s="19"/>
      <c r="J66" s="19"/>
      <c r="K66" s="28">
        <f t="shared" si="4"/>
        <v>0</v>
      </c>
      <c r="L66" s="32"/>
      <c r="M66" s="19"/>
      <c r="N66" s="19"/>
      <c r="O66" s="19"/>
      <c r="P66" s="19"/>
      <c r="Q66" s="28">
        <f t="shared" si="1"/>
        <v>0</v>
      </c>
      <c r="R66" s="32"/>
      <c r="S66" s="19"/>
      <c r="T66" s="32"/>
      <c r="U66" s="19"/>
      <c r="V66" s="28">
        <f t="shared" si="2"/>
        <v>0</v>
      </c>
      <c r="W66" s="17"/>
      <c r="X66" s="21" t="str">
        <f t="shared" si="3"/>
        <v/>
      </c>
    </row>
    <row r="67" spans="1:25" x14ac:dyDescent="0.25">
      <c r="A67" s="18" t="str">
        <f>IF(B67=0,"",VLOOKUP(B67,Mapping!$A$4:$B$18,2,FALSE))</f>
        <v/>
      </c>
      <c r="B67" s="17"/>
      <c r="C67" s="17"/>
      <c r="D67" s="17"/>
      <c r="E67" s="34"/>
      <c r="F67" s="20"/>
      <c r="G67" s="19"/>
      <c r="H67" s="19"/>
      <c r="I67" s="19"/>
      <c r="J67" s="19"/>
      <c r="K67" s="28">
        <f t="shared" si="4"/>
        <v>0</v>
      </c>
      <c r="L67" s="32"/>
      <c r="M67" s="19"/>
      <c r="N67" s="19"/>
      <c r="O67" s="19"/>
      <c r="P67" s="19"/>
      <c r="Q67" s="28">
        <f t="shared" si="1"/>
        <v>0</v>
      </c>
      <c r="R67" s="32"/>
      <c r="S67" s="19"/>
      <c r="T67" s="32"/>
      <c r="U67" s="19"/>
      <c r="V67" s="28">
        <f t="shared" si="2"/>
        <v>0</v>
      </c>
      <c r="W67" s="17"/>
      <c r="X67" s="21" t="str">
        <f t="shared" si="3"/>
        <v/>
      </c>
    </row>
    <row r="68" spans="1:25" x14ac:dyDescent="0.25">
      <c r="A68" s="18" t="str">
        <f>IF(B68=0,"",VLOOKUP(B68,Mapping!$A$4:$B$18,2,FALSE))</f>
        <v/>
      </c>
      <c r="B68" s="17"/>
      <c r="C68" s="17"/>
      <c r="D68" s="17"/>
      <c r="E68" s="34"/>
      <c r="F68" s="20"/>
      <c r="G68" s="19"/>
      <c r="H68" s="19"/>
      <c r="I68" s="19"/>
      <c r="J68" s="19"/>
      <c r="K68" s="28">
        <f t="shared" si="4"/>
        <v>0</v>
      </c>
      <c r="L68" s="32"/>
      <c r="M68" s="19"/>
      <c r="N68" s="19"/>
      <c r="O68" s="19"/>
      <c r="P68" s="19"/>
      <c r="Q68" s="28">
        <f t="shared" si="1"/>
        <v>0</v>
      </c>
      <c r="R68" s="32"/>
      <c r="S68" s="19"/>
      <c r="T68" s="32"/>
      <c r="U68" s="19"/>
      <c r="V68" s="28">
        <f t="shared" si="2"/>
        <v>0</v>
      </c>
      <c r="W68" s="17"/>
      <c r="X68" s="21" t="str">
        <f t="shared" si="3"/>
        <v/>
      </c>
    </row>
    <row r="69" spans="1:25" x14ac:dyDescent="0.25">
      <c r="A69" s="18" t="str">
        <f>IF(B69=0,"",VLOOKUP(B69,Mapping!$A$4:$B$18,2,FALSE))</f>
        <v/>
      </c>
      <c r="B69" s="17"/>
      <c r="C69" s="17"/>
      <c r="D69" s="17"/>
      <c r="E69" s="34"/>
      <c r="F69" s="20"/>
      <c r="G69" s="19"/>
      <c r="H69" s="19"/>
      <c r="I69" s="19"/>
      <c r="J69" s="19"/>
      <c r="K69" s="28">
        <f t="shared" si="4"/>
        <v>0</v>
      </c>
      <c r="L69" s="32"/>
      <c r="M69" s="19"/>
      <c r="N69" s="19"/>
      <c r="O69" s="19"/>
      <c r="P69" s="19"/>
      <c r="Q69" s="28">
        <f t="shared" si="1"/>
        <v>0</v>
      </c>
      <c r="R69" s="32"/>
      <c r="S69" s="19"/>
      <c r="T69" s="32"/>
      <c r="U69" s="19"/>
      <c r="V69" s="28">
        <f t="shared" si="2"/>
        <v>0</v>
      </c>
      <c r="W69" s="17"/>
      <c r="X69" s="21" t="str">
        <f t="shared" si="3"/>
        <v/>
      </c>
    </row>
    <row r="70" spans="1:25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1:25" s="3" customFormat="1" x14ac:dyDescent="0.25">
      <c r="A71" s="4" t="s">
        <v>48</v>
      </c>
      <c r="B71" s="4"/>
      <c r="C71" s="4"/>
      <c r="D71" s="4"/>
      <c r="E71" s="4"/>
      <c r="F71" s="6">
        <f>SUM(F10:F69)</f>
        <v>0</v>
      </c>
      <c r="G71" s="5">
        <f>SUM(G10:G70)</f>
        <v>0</v>
      </c>
      <c r="H71" s="5">
        <f>SUM(H10:H70)</f>
        <v>0</v>
      </c>
      <c r="I71" s="5">
        <f>SUM(I10:I70)</f>
        <v>0</v>
      </c>
      <c r="J71" s="5">
        <f>SUM(J10:J70)</f>
        <v>0</v>
      </c>
      <c r="K71" s="5">
        <f>SUM(K10:K70)</f>
        <v>0</v>
      </c>
      <c r="L71" s="6">
        <f>SUM(L10:L69)</f>
        <v>0</v>
      </c>
      <c r="M71" s="5">
        <f t="shared" ref="M71:Q71" si="5">SUM(M10:M70)</f>
        <v>0</v>
      </c>
      <c r="N71" s="5">
        <f t="shared" si="5"/>
        <v>0</v>
      </c>
      <c r="O71" s="5">
        <f t="shared" si="5"/>
        <v>0</v>
      </c>
      <c r="P71" s="5">
        <f t="shared" si="5"/>
        <v>0</v>
      </c>
      <c r="Q71" s="5">
        <f t="shared" si="5"/>
        <v>0</v>
      </c>
      <c r="R71" s="6">
        <f>SUM(R10:R69)</f>
        <v>0</v>
      </c>
      <c r="S71" s="5">
        <f>SUM(S10:S70)</f>
        <v>0</v>
      </c>
      <c r="T71" s="6">
        <f>SUM(T10:T69)</f>
        <v>0</v>
      </c>
      <c r="U71" s="5">
        <f>SUM(U10:U70)</f>
        <v>0</v>
      </c>
      <c r="V71" s="5">
        <f>SUM(V10:V70)</f>
        <v>0</v>
      </c>
      <c r="W71" s="13"/>
      <c r="X71" s="21"/>
      <c r="Y71" s="23"/>
    </row>
    <row r="72" spans="1:25" s="3" customFormat="1" x14ac:dyDescent="0.25">
      <c r="A72" s="4" t="s">
        <v>35</v>
      </c>
      <c r="B72" s="4"/>
      <c r="C72" s="4"/>
      <c r="D72" s="4"/>
      <c r="E72" s="25" t="s">
        <v>36</v>
      </c>
      <c r="F72" s="4"/>
      <c r="G72" s="5">
        <f>SUMIF($X$10:$X$69,$E$72,G10:G69)*$Y$1</f>
        <v>0</v>
      </c>
      <c r="H72" s="5">
        <f>SUMIF($X$10:$X$69,$E$72,H10:H69)*$Y$1</f>
        <v>0</v>
      </c>
      <c r="I72" s="5">
        <f>SUMIF($X$10:$X$69,$E$72,I10:I69)*$Y$1</f>
        <v>0</v>
      </c>
      <c r="J72" s="5">
        <f>SUMIF($X$10:$X$69,$E$72,J10:J69)*$Y$1</f>
        <v>0</v>
      </c>
      <c r="K72" s="5">
        <f>SUMIF($X$10:$X$69,$E$72,K10:K69)*$Y$1</f>
        <v>0</v>
      </c>
      <c r="L72" s="5"/>
      <c r="M72" s="5">
        <f>SUMIF($X$10:$X$69,$E$72,M10:M69)*$Y$1</f>
        <v>0</v>
      </c>
      <c r="N72" s="5">
        <f>SUMIF($X$10:$X$69,$E$72,N10:N69)*$Y$1</f>
        <v>0</v>
      </c>
      <c r="O72" s="5">
        <f>SUMIF($X$10:$X$69,$E$72,O10:O69)*$Y$1</f>
        <v>0</v>
      </c>
      <c r="P72" s="5">
        <f>SUMIF($X$10:$X$69,$E$72,P10:P69)*$Y$1</f>
        <v>0</v>
      </c>
      <c r="Q72" s="5">
        <f>SUMIF($X$10:$X$69,$E$72,Q10:Q69)*$Y$1</f>
        <v>0</v>
      </c>
      <c r="R72" s="5"/>
      <c r="S72" s="5">
        <f>SUMIF($X$10:$X$69,$E$72,S10:S69)*$Y$1</f>
        <v>0</v>
      </c>
      <c r="T72" s="5"/>
      <c r="U72" s="5">
        <f>SUMIF($X$10:$X$69,$E$72,U10:U69)*$Y$1</f>
        <v>0</v>
      </c>
      <c r="V72" s="5">
        <f>SUMIF($X$10:$X$69,$E$72,V10:V69)*$Y$1</f>
        <v>0</v>
      </c>
      <c r="W72" s="13"/>
      <c r="X72" s="21"/>
      <c r="Y72" s="23"/>
    </row>
    <row r="73" spans="1:25" s="3" customFormat="1" x14ac:dyDescent="0.25">
      <c r="A73" s="4" t="s">
        <v>37</v>
      </c>
      <c r="B73" s="4"/>
      <c r="C73" s="4"/>
      <c r="D73" s="4"/>
      <c r="E73" s="4"/>
      <c r="F73" s="4"/>
      <c r="G73" s="5">
        <f>SUM(G71:G72)</f>
        <v>0</v>
      </c>
      <c r="H73" s="5">
        <f t="shared" ref="H73:V73" si="6">SUM(H71:H72)</f>
        <v>0</v>
      </c>
      <c r="I73" s="5">
        <f t="shared" si="6"/>
        <v>0</v>
      </c>
      <c r="J73" s="5">
        <f t="shared" si="6"/>
        <v>0</v>
      </c>
      <c r="K73" s="5">
        <f t="shared" si="6"/>
        <v>0</v>
      </c>
      <c r="L73" s="5"/>
      <c r="M73" s="5">
        <f t="shared" si="6"/>
        <v>0</v>
      </c>
      <c r="N73" s="5">
        <f t="shared" si="6"/>
        <v>0</v>
      </c>
      <c r="O73" s="5">
        <f t="shared" si="6"/>
        <v>0</v>
      </c>
      <c r="P73" s="5">
        <f t="shared" si="6"/>
        <v>0</v>
      </c>
      <c r="Q73" s="5">
        <f t="shared" si="6"/>
        <v>0</v>
      </c>
      <c r="R73" s="5"/>
      <c r="S73" s="5">
        <f t="shared" si="6"/>
        <v>0</v>
      </c>
      <c r="T73" s="5"/>
      <c r="U73" s="5">
        <f t="shared" si="6"/>
        <v>0</v>
      </c>
      <c r="V73" s="5">
        <f t="shared" si="6"/>
        <v>0</v>
      </c>
      <c r="W73" s="13"/>
      <c r="X73" s="21"/>
      <c r="Y73" s="23"/>
    </row>
    <row r="74" spans="1:25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</row>
    <row r="75" spans="1:25" x14ac:dyDescent="0.25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</row>
    <row r="76" spans="1:25" x14ac:dyDescent="0.25">
      <c r="A76" s="13" t="s">
        <v>41</v>
      </c>
      <c r="B76" s="82"/>
      <c r="C76" s="8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</row>
    <row r="77" spans="1:25" x14ac:dyDescent="0.25">
      <c r="A77" s="14" t="s">
        <v>92</v>
      </c>
      <c r="B77" s="82"/>
      <c r="C77" s="83"/>
      <c r="D77" s="14"/>
      <c r="E77" s="26"/>
      <c r="F77" s="14"/>
      <c r="G77" s="26"/>
      <c r="H77" s="26"/>
      <c r="I77" s="27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</row>
    <row r="78" spans="1:25" x14ac:dyDescent="0.25">
      <c r="A78" s="14" t="s">
        <v>93</v>
      </c>
      <c r="B78" s="82"/>
      <c r="C78" s="8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</row>
    <row r="79" spans="1:25" x14ac:dyDescent="0.25">
      <c r="A79" s="14" t="s">
        <v>94</v>
      </c>
      <c r="B79" s="82"/>
      <c r="C79" s="8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</row>
    <row r="80" spans="1:25" x14ac:dyDescent="0.25">
      <c r="A80" s="76" t="s">
        <v>8</v>
      </c>
      <c r="B80" s="76" t="s">
        <v>9</v>
      </c>
      <c r="C80" s="81" t="s">
        <v>10</v>
      </c>
      <c r="D80" s="81" t="s">
        <v>45</v>
      </c>
      <c r="E80" s="76" t="s">
        <v>12</v>
      </c>
      <c r="F80" s="78" t="s">
        <v>13</v>
      </c>
      <c r="G80" s="79"/>
      <c r="H80" s="79"/>
      <c r="I80" s="79"/>
      <c r="J80" s="79"/>
      <c r="K80" s="80"/>
      <c r="L80" s="78" t="s">
        <v>14</v>
      </c>
      <c r="M80" s="79"/>
      <c r="N80" s="79"/>
      <c r="O80" s="79"/>
      <c r="P80" s="79"/>
      <c r="Q80" s="80"/>
      <c r="R80" s="78" t="s">
        <v>15</v>
      </c>
      <c r="S80" s="80"/>
      <c r="T80" s="78" t="s">
        <v>46</v>
      </c>
      <c r="U80" s="80"/>
      <c r="V80" s="81" t="s">
        <v>16</v>
      </c>
      <c r="W80" s="81" t="s">
        <v>17</v>
      </c>
    </row>
    <row r="81" spans="1:24" x14ac:dyDescent="0.25">
      <c r="A81" s="77"/>
      <c r="B81" s="77"/>
      <c r="C81" s="81"/>
      <c r="D81" s="81"/>
      <c r="E81" s="77"/>
      <c r="F81" s="2" t="s">
        <v>19</v>
      </c>
      <c r="G81" s="1" t="s">
        <v>20</v>
      </c>
      <c r="H81" s="1" t="s">
        <v>21</v>
      </c>
      <c r="I81" s="1" t="s">
        <v>22</v>
      </c>
      <c r="J81" s="1" t="s">
        <v>23</v>
      </c>
      <c r="K81" s="1" t="s">
        <v>24</v>
      </c>
      <c r="L81" s="1" t="s">
        <v>19</v>
      </c>
      <c r="M81" s="1" t="s">
        <v>20</v>
      </c>
      <c r="N81" s="1" t="s">
        <v>21</v>
      </c>
      <c r="O81" s="1" t="s">
        <v>22</v>
      </c>
      <c r="P81" s="1" t="s">
        <v>23</v>
      </c>
      <c r="Q81" s="1" t="s">
        <v>25</v>
      </c>
      <c r="R81" s="1" t="s">
        <v>19</v>
      </c>
      <c r="S81" s="1" t="s">
        <v>47</v>
      </c>
      <c r="T81" s="1" t="s">
        <v>19</v>
      </c>
      <c r="U81" s="1" t="s">
        <v>47</v>
      </c>
      <c r="V81" s="81"/>
      <c r="W81" s="81"/>
    </row>
    <row r="82" spans="1:24" x14ac:dyDescent="0.25">
      <c r="A82" s="18" t="str">
        <f>IF(B82=0,"",VLOOKUP(B82,Mapping!$A$4:$B$18,2,FALSE))</f>
        <v/>
      </c>
      <c r="B82" s="17"/>
      <c r="C82" s="17"/>
      <c r="D82" s="17"/>
      <c r="E82" s="34"/>
      <c r="F82" s="20"/>
      <c r="G82" s="19"/>
      <c r="H82" s="19"/>
      <c r="I82" s="19"/>
      <c r="J82" s="19"/>
      <c r="K82" s="28">
        <f t="shared" ref="K82:K113" si="7">SUM(G82:J82)</f>
        <v>0</v>
      </c>
      <c r="L82" s="32"/>
      <c r="M82" s="19"/>
      <c r="N82" s="19"/>
      <c r="O82" s="19"/>
      <c r="P82" s="19"/>
      <c r="Q82" s="28">
        <f t="shared" ref="Q82:Q141" si="8">SUM(M82:P82)</f>
        <v>0</v>
      </c>
      <c r="R82" s="32"/>
      <c r="S82" s="19"/>
      <c r="T82" s="32"/>
      <c r="U82" s="19"/>
      <c r="V82" s="28">
        <f t="shared" ref="V82:V141" si="9">K82+Q82+S82+U82</f>
        <v>0</v>
      </c>
      <c r="W82" s="17"/>
      <c r="X82" s="21" t="str">
        <f t="shared" ref="X82:X141" si="10">IF(B82=0,"",IF(D82="OICR","No",IF(OR(B82="External Research Services",OR(B82="Equipment",B82="Information Technology",B82="Software",B82="Dissemination of Research Results",B82="Educational Outreach Activities",B82="Commercialization Activities",B82="Core Resources - Ext. Research Services")),"No","Yes")))</f>
        <v/>
      </c>
    </row>
    <row r="83" spans="1:24" x14ac:dyDescent="0.25">
      <c r="A83" s="18" t="str">
        <f>IF(B83=0,"",VLOOKUP(B83,Mapping!$A$4:$B$18,2,FALSE))</f>
        <v/>
      </c>
      <c r="B83" s="17"/>
      <c r="C83" s="17"/>
      <c r="D83" s="17"/>
      <c r="E83" s="34"/>
      <c r="F83" s="20"/>
      <c r="G83" s="19"/>
      <c r="H83" s="19"/>
      <c r="I83" s="19"/>
      <c r="J83" s="19"/>
      <c r="K83" s="28">
        <f t="shared" si="7"/>
        <v>0</v>
      </c>
      <c r="L83" s="32"/>
      <c r="M83" s="19"/>
      <c r="N83" s="19"/>
      <c r="O83" s="19"/>
      <c r="P83" s="19"/>
      <c r="Q83" s="28">
        <f t="shared" si="8"/>
        <v>0</v>
      </c>
      <c r="R83" s="32"/>
      <c r="S83" s="19"/>
      <c r="T83" s="32"/>
      <c r="U83" s="19"/>
      <c r="V83" s="28">
        <f t="shared" si="9"/>
        <v>0</v>
      </c>
      <c r="W83" s="17"/>
      <c r="X83" s="21" t="str">
        <f t="shared" si="10"/>
        <v/>
      </c>
    </row>
    <row r="84" spans="1:24" x14ac:dyDescent="0.25">
      <c r="A84" s="18" t="str">
        <f>IF(B84=0,"",VLOOKUP(B84,Mapping!$A$4:$B$18,2,FALSE))</f>
        <v/>
      </c>
      <c r="B84" s="17"/>
      <c r="C84" s="17"/>
      <c r="D84" s="17"/>
      <c r="E84" s="34"/>
      <c r="F84" s="20"/>
      <c r="G84" s="19"/>
      <c r="H84" s="19"/>
      <c r="I84" s="19"/>
      <c r="J84" s="19"/>
      <c r="K84" s="28">
        <f t="shared" si="7"/>
        <v>0</v>
      </c>
      <c r="L84" s="32"/>
      <c r="M84" s="19"/>
      <c r="N84" s="19"/>
      <c r="O84" s="19"/>
      <c r="P84" s="19"/>
      <c r="Q84" s="28">
        <f t="shared" si="8"/>
        <v>0</v>
      </c>
      <c r="R84" s="32"/>
      <c r="S84" s="19"/>
      <c r="T84" s="32"/>
      <c r="U84" s="19"/>
      <c r="V84" s="28">
        <f t="shared" si="9"/>
        <v>0</v>
      </c>
      <c r="W84" s="17"/>
      <c r="X84" s="21" t="str">
        <f t="shared" si="10"/>
        <v/>
      </c>
    </row>
    <row r="85" spans="1:24" x14ac:dyDescent="0.25">
      <c r="A85" s="18" t="str">
        <f>IF(B85=0,"",VLOOKUP(B85,Mapping!$A$4:$B$18,2,FALSE))</f>
        <v/>
      </c>
      <c r="B85" s="17"/>
      <c r="C85" s="17"/>
      <c r="D85" s="17"/>
      <c r="E85" s="34"/>
      <c r="F85" s="20"/>
      <c r="G85" s="19"/>
      <c r="H85" s="19"/>
      <c r="I85" s="19"/>
      <c r="J85" s="19"/>
      <c r="K85" s="28">
        <f t="shared" si="7"/>
        <v>0</v>
      </c>
      <c r="L85" s="32"/>
      <c r="M85" s="19"/>
      <c r="N85" s="19"/>
      <c r="O85" s="19"/>
      <c r="P85" s="19"/>
      <c r="Q85" s="28">
        <f t="shared" si="8"/>
        <v>0</v>
      </c>
      <c r="R85" s="32"/>
      <c r="S85" s="19"/>
      <c r="T85" s="32"/>
      <c r="U85" s="19"/>
      <c r="V85" s="28">
        <f t="shared" si="9"/>
        <v>0</v>
      </c>
      <c r="W85" s="17"/>
      <c r="X85" s="21" t="str">
        <f t="shared" si="10"/>
        <v/>
      </c>
    </row>
    <row r="86" spans="1:24" x14ac:dyDescent="0.25">
      <c r="A86" s="18" t="str">
        <f>IF(B86=0,"",VLOOKUP(B86,Mapping!$A$4:$B$18,2,FALSE))</f>
        <v/>
      </c>
      <c r="B86" s="17"/>
      <c r="C86" s="17"/>
      <c r="D86" s="17"/>
      <c r="E86" s="34"/>
      <c r="F86" s="20"/>
      <c r="G86" s="19"/>
      <c r="H86" s="19"/>
      <c r="I86" s="19"/>
      <c r="J86" s="19"/>
      <c r="K86" s="28">
        <f t="shared" si="7"/>
        <v>0</v>
      </c>
      <c r="L86" s="32"/>
      <c r="M86" s="19"/>
      <c r="N86" s="19"/>
      <c r="O86" s="19"/>
      <c r="P86" s="19"/>
      <c r="Q86" s="28">
        <f t="shared" si="8"/>
        <v>0</v>
      </c>
      <c r="R86" s="32"/>
      <c r="S86" s="19"/>
      <c r="T86" s="32"/>
      <c r="U86" s="19"/>
      <c r="V86" s="28">
        <f t="shared" si="9"/>
        <v>0</v>
      </c>
      <c r="W86" s="17"/>
      <c r="X86" s="21" t="str">
        <f t="shared" si="10"/>
        <v/>
      </c>
    </row>
    <row r="87" spans="1:24" x14ac:dyDescent="0.25">
      <c r="A87" s="18" t="str">
        <f>IF(B87=0,"",VLOOKUP(B87,Mapping!$A$4:$B$18,2,FALSE))</f>
        <v/>
      </c>
      <c r="B87" s="17"/>
      <c r="C87" s="17"/>
      <c r="D87" s="17"/>
      <c r="E87" s="34"/>
      <c r="F87" s="20"/>
      <c r="G87" s="19"/>
      <c r="H87" s="19"/>
      <c r="I87" s="19"/>
      <c r="J87" s="19"/>
      <c r="K87" s="28">
        <f t="shared" si="7"/>
        <v>0</v>
      </c>
      <c r="L87" s="32"/>
      <c r="M87" s="19"/>
      <c r="N87" s="19"/>
      <c r="O87" s="19"/>
      <c r="P87" s="19"/>
      <c r="Q87" s="28">
        <f t="shared" si="8"/>
        <v>0</v>
      </c>
      <c r="R87" s="32"/>
      <c r="S87" s="19"/>
      <c r="T87" s="32"/>
      <c r="U87" s="19"/>
      <c r="V87" s="28">
        <f t="shared" si="9"/>
        <v>0</v>
      </c>
      <c r="W87" s="17"/>
      <c r="X87" s="21" t="str">
        <f t="shared" si="10"/>
        <v/>
      </c>
    </row>
    <row r="88" spans="1:24" x14ac:dyDescent="0.25">
      <c r="A88" s="18" t="str">
        <f>IF(B88=0,"",VLOOKUP(B88,Mapping!$A$4:$B$18,2,FALSE))</f>
        <v/>
      </c>
      <c r="B88" s="17"/>
      <c r="C88" s="17"/>
      <c r="D88" s="17"/>
      <c r="E88" s="34"/>
      <c r="F88" s="20"/>
      <c r="G88" s="19"/>
      <c r="H88" s="19"/>
      <c r="I88" s="19"/>
      <c r="J88" s="19"/>
      <c r="K88" s="28">
        <f t="shared" si="7"/>
        <v>0</v>
      </c>
      <c r="L88" s="32"/>
      <c r="M88" s="19"/>
      <c r="N88" s="19"/>
      <c r="O88" s="19"/>
      <c r="P88" s="19"/>
      <c r="Q88" s="28">
        <f t="shared" si="8"/>
        <v>0</v>
      </c>
      <c r="R88" s="32"/>
      <c r="S88" s="19"/>
      <c r="T88" s="32"/>
      <c r="U88" s="19"/>
      <c r="V88" s="28">
        <f t="shared" si="9"/>
        <v>0</v>
      </c>
      <c r="W88" s="17"/>
      <c r="X88" s="21" t="str">
        <f t="shared" si="10"/>
        <v/>
      </c>
    </row>
    <row r="89" spans="1:24" x14ac:dyDescent="0.25">
      <c r="A89" s="18" t="str">
        <f>IF(B89=0,"",VLOOKUP(B89,Mapping!$A$4:$B$18,2,FALSE))</f>
        <v/>
      </c>
      <c r="B89" s="17"/>
      <c r="C89" s="17"/>
      <c r="D89" s="17"/>
      <c r="E89" s="34"/>
      <c r="F89" s="20"/>
      <c r="G89" s="19"/>
      <c r="H89" s="19"/>
      <c r="I89" s="19"/>
      <c r="J89" s="19"/>
      <c r="K89" s="28">
        <f t="shared" si="7"/>
        <v>0</v>
      </c>
      <c r="L89" s="32"/>
      <c r="M89" s="19"/>
      <c r="N89" s="19"/>
      <c r="O89" s="19"/>
      <c r="P89" s="19"/>
      <c r="Q89" s="28">
        <f t="shared" si="8"/>
        <v>0</v>
      </c>
      <c r="R89" s="32"/>
      <c r="S89" s="19"/>
      <c r="T89" s="32"/>
      <c r="U89" s="19"/>
      <c r="V89" s="28">
        <f t="shared" si="9"/>
        <v>0</v>
      </c>
      <c r="W89" s="17"/>
      <c r="X89" s="21" t="str">
        <f t="shared" si="10"/>
        <v/>
      </c>
    </row>
    <row r="90" spans="1:24" x14ac:dyDescent="0.25">
      <c r="A90" s="18" t="str">
        <f>IF(B90=0,"",VLOOKUP(B90,Mapping!$A$4:$B$18,2,FALSE))</f>
        <v/>
      </c>
      <c r="B90" s="17"/>
      <c r="C90" s="17"/>
      <c r="D90" s="17"/>
      <c r="E90" s="34"/>
      <c r="F90" s="20"/>
      <c r="G90" s="19"/>
      <c r="H90" s="19"/>
      <c r="I90" s="19"/>
      <c r="J90" s="19"/>
      <c r="K90" s="28">
        <f t="shared" si="7"/>
        <v>0</v>
      </c>
      <c r="L90" s="32"/>
      <c r="M90" s="19"/>
      <c r="N90" s="19"/>
      <c r="O90" s="19"/>
      <c r="P90" s="19"/>
      <c r="Q90" s="28">
        <f t="shared" si="8"/>
        <v>0</v>
      </c>
      <c r="R90" s="32"/>
      <c r="S90" s="19"/>
      <c r="T90" s="32"/>
      <c r="U90" s="19"/>
      <c r="V90" s="28">
        <f t="shared" si="9"/>
        <v>0</v>
      </c>
      <c r="W90" s="17"/>
      <c r="X90" s="21" t="str">
        <f t="shared" si="10"/>
        <v/>
      </c>
    </row>
    <row r="91" spans="1:24" x14ac:dyDescent="0.25">
      <c r="A91" s="18" t="str">
        <f>IF(B91=0,"",VLOOKUP(B91,Mapping!$A$4:$B$18,2,FALSE))</f>
        <v/>
      </c>
      <c r="B91" s="17"/>
      <c r="C91" s="17"/>
      <c r="D91" s="17"/>
      <c r="E91" s="34"/>
      <c r="F91" s="20"/>
      <c r="G91" s="19"/>
      <c r="H91" s="19"/>
      <c r="I91" s="19"/>
      <c r="J91" s="19"/>
      <c r="K91" s="28">
        <f t="shared" si="7"/>
        <v>0</v>
      </c>
      <c r="L91" s="32"/>
      <c r="M91" s="19"/>
      <c r="N91" s="19"/>
      <c r="O91" s="19"/>
      <c r="P91" s="19"/>
      <c r="Q91" s="28">
        <f t="shared" si="8"/>
        <v>0</v>
      </c>
      <c r="R91" s="32"/>
      <c r="S91" s="19"/>
      <c r="T91" s="32"/>
      <c r="U91" s="19"/>
      <c r="V91" s="28">
        <f t="shared" si="9"/>
        <v>0</v>
      </c>
      <c r="W91" s="17"/>
      <c r="X91" s="21" t="str">
        <f t="shared" si="10"/>
        <v/>
      </c>
    </row>
    <row r="92" spans="1:24" x14ac:dyDescent="0.25">
      <c r="A92" s="18" t="str">
        <f>IF(B92=0,"",VLOOKUP(B92,Mapping!$A$4:$B$18,2,FALSE))</f>
        <v/>
      </c>
      <c r="B92" s="17"/>
      <c r="C92" s="17"/>
      <c r="D92" s="17"/>
      <c r="E92" s="34"/>
      <c r="F92" s="20"/>
      <c r="G92" s="19"/>
      <c r="H92" s="19"/>
      <c r="I92" s="19"/>
      <c r="J92" s="19"/>
      <c r="K92" s="28">
        <f t="shared" si="7"/>
        <v>0</v>
      </c>
      <c r="L92" s="32"/>
      <c r="M92" s="19"/>
      <c r="N92" s="19"/>
      <c r="O92" s="19"/>
      <c r="P92" s="19"/>
      <c r="Q92" s="28">
        <f t="shared" si="8"/>
        <v>0</v>
      </c>
      <c r="R92" s="32"/>
      <c r="S92" s="19"/>
      <c r="T92" s="32"/>
      <c r="U92" s="19"/>
      <c r="V92" s="28">
        <f t="shared" si="9"/>
        <v>0</v>
      </c>
      <c r="W92" s="17"/>
      <c r="X92" s="21" t="str">
        <f t="shared" si="10"/>
        <v/>
      </c>
    </row>
    <row r="93" spans="1:24" x14ac:dyDescent="0.25">
      <c r="A93" s="18" t="str">
        <f>IF(B93=0,"",VLOOKUP(B93,Mapping!$A$4:$B$18,2,FALSE))</f>
        <v/>
      </c>
      <c r="B93" s="17"/>
      <c r="C93" s="17"/>
      <c r="D93" s="17"/>
      <c r="E93" s="34"/>
      <c r="F93" s="20"/>
      <c r="G93" s="19"/>
      <c r="H93" s="19"/>
      <c r="I93" s="19"/>
      <c r="J93" s="19"/>
      <c r="K93" s="28">
        <f t="shared" si="7"/>
        <v>0</v>
      </c>
      <c r="L93" s="32"/>
      <c r="M93" s="19"/>
      <c r="N93" s="19"/>
      <c r="O93" s="19"/>
      <c r="P93" s="19"/>
      <c r="Q93" s="28">
        <f t="shared" si="8"/>
        <v>0</v>
      </c>
      <c r="R93" s="32"/>
      <c r="S93" s="19"/>
      <c r="T93" s="32"/>
      <c r="U93" s="19"/>
      <c r="V93" s="28">
        <f t="shared" si="9"/>
        <v>0</v>
      </c>
      <c r="W93" s="17"/>
      <c r="X93" s="21" t="str">
        <f t="shared" si="10"/>
        <v/>
      </c>
    </row>
    <row r="94" spans="1:24" x14ac:dyDescent="0.25">
      <c r="A94" s="18" t="str">
        <f>IF(B94=0,"",VLOOKUP(B94,Mapping!$A$4:$B$18,2,FALSE))</f>
        <v/>
      </c>
      <c r="B94" s="17"/>
      <c r="C94" s="17"/>
      <c r="D94" s="17"/>
      <c r="E94" s="34"/>
      <c r="F94" s="20"/>
      <c r="G94" s="19"/>
      <c r="H94" s="19"/>
      <c r="I94" s="19"/>
      <c r="J94" s="19"/>
      <c r="K94" s="28">
        <f t="shared" si="7"/>
        <v>0</v>
      </c>
      <c r="L94" s="32"/>
      <c r="M94" s="19"/>
      <c r="N94" s="19"/>
      <c r="O94" s="19"/>
      <c r="P94" s="19"/>
      <c r="Q94" s="28">
        <f t="shared" si="8"/>
        <v>0</v>
      </c>
      <c r="R94" s="32"/>
      <c r="S94" s="19"/>
      <c r="T94" s="32"/>
      <c r="U94" s="19"/>
      <c r="V94" s="28">
        <f t="shared" si="9"/>
        <v>0</v>
      </c>
      <c r="W94" s="17"/>
      <c r="X94" s="21" t="str">
        <f t="shared" si="10"/>
        <v/>
      </c>
    </row>
    <row r="95" spans="1:24" x14ac:dyDescent="0.25">
      <c r="A95" s="18" t="str">
        <f>IF(B95=0,"",VLOOKUP(B95,Mapping!$A$4:$B$18,2,FALSE))</f>
        <v/>
      </c>
      <c r="B95" s="17"/>
      <c r="C95" s="17"/>
      <c r="D95" s="17"/>
      <c r="E95" s="34"/>
      <c r="F95" s="20"/>
      <c r="G95" s="19"/>
      <c r="H95" s="19"/>
      <c r="I95" s="19"/>
      <c r="J95" s="19"/>
      <c r="K95" s="28">
        <f t="shared" si="7"/>
        <v>0</v>
      </c>
      <c r="L95" s="32"/>
      <c r="M95" s="19"/>
      <c r="N95" s="19"/>
      <c r="O95" s="19"/>
      <c r="P95" s="19"/>
      <c r="Q95" s="28">
        <f t="shared" si="8"/>
        <v>0</v>
      </c>
      <c r="R95" s="32"/>
      <c r="S95" s="19"/>
      <c r="T95" s="32"/>
      <c r="U95" s="19"/>
      <c r="V95" s="28">
        <f t="shared" si="9"/>
        <v>0</v>
      </c>
      <c r="W95" s="17"/>
      <c r="X95" s="21" t="str">
        <f t="shared" si="10"/>
        <v/>
      </c>
    </row>
    <row r="96" spans="1:24" x14ac:dyDescent="0.25">
      <c r="A96" s="18" t="str">
        <f>IF(B96=0,"",VLOOKUP(B96,Mapping!$A$4:$B$18,2,FALSE))</f>
        <v/>
      </c>
      <c r="B96" s="17"/>
      <c r="C96" s="17"/>
      <c r="D96" s="17"/>
      <c r="E96" s="34"/>
      <c r="F96" s="20"/>
      <c r="G96" s="19"/>
      <c r="H96" s="19"/>
      <c r="I96" s="19"/>
      <c r="J96" s="19"/>
      <c r="K96" s="28">
        <f t="shared" si="7"/>
        <v>0</v>
      </c>
      <c r="L96" s="32"/>
      <c r="M96" s="19"/>
      <c r="N96" s="19"/>
      <c r="O96" s="19"/>
      <c r="P96" s="19"/>
      <c r="Q96" s="28">
        <f t="shared" si="8"/>
        <v>0</v>
      </c>
      <c r="R96" s="32"/>
      <c r="S96" s="19"/>
      <c r="T96" s="32"/>
      <c r="U96" s="19"/>
      <c r="V96" s="28">
        <f t="shared" si="9"/>
        <v>0</v>
      </c>
      <c r="W96" s="17"/>
      <c r="X96" s="21" t="str">
        <f t="shared" si="10"/>
        <v/>
      </c>
    </row>
    <row r="97" spans="1:24" x14ac:dyDescent="0.25">
      <c r="A97" s="18" t="str">
        <f>IF(B97=0,"",VLOOKUP(B97,Mapping!$A$4:$B$18,2,FALSE))</f>
        <v/>
      </c>
      <c r="B97" s="17"/>
      <c r="C97" s="17"/>
      <c r="D97" s="17"/>
      <c r="E97" s="34"/>
      <c r="F97" s="20"/>
      <c r="G97" s="19"/>
      <c r="H97" s="19"/>
      <c r="I97" s="19"/>
      <c r="J97" s="19"/>
      <c r="K97" s="28">
        <f t="shared" si="7"/>
        <v>0</v>
      </c>
      <c r="L97" s="32"/>
      <c r="M97" s="19"/>
      <c r="N97" s="19"/>
      <c r="O97" s="19"/>
      <c r="P97" s="19"/>
      <c r="Q97" s="28">
        <f t="shared" si="8"/>
        <v>0</v>
      </c>
      <c r="R97" s="32"/>
      <c r="S97" s="19"/>
      <c r="T97" s="32"/>
      <c r="U97" s="19"/>
      <c r="V97" s="28">
        <f t="shared" si="9"/>
        <v>0</v>
      </c>
      <c r="W97" s="17"/>
      <c r="X97" s="21" t="str">
        <f t="shared" si="10"/>
        <v/>
      </c>
    </row>
    <row r="98" spans="1:24" x14ac:dyDescent="0.25">
      <c r="A98" s="18" t="str">
        <f>IF(B98=0,"",VLOOKUP(B98,Mapping!$A$4:$B$18,2,FALSE))</f>
        <v/>
      </c>
      <c r="B98" s="17"/>
      <c r="C98" s="17"/>
      <c r="D98" s="17"/>
      <c r="E98" s="34"/>
      <c r="F98" s="20"/>
      <c r="G98" s="19"/>
      <c r="H98" s="19"/>
      <c r="I98" s="19"/>
      <c r="J98" s="19"/>
      <c r="K98" s="28">
        <f t="shared" si="7"/>
        <v>0</v>
      </c>
      <c r="L98" s="32"/>
      <c r="M98" s="19"/>
      <c r="N98" s="19"/>
      <c r="O98" s="19"/>
      <c r="P98" s="19"/>
      <c r="Q98" s="28">
        <f t="shared" si="8"/>
        <v>0</v>
      </c>
      <c r="R98" s="32"/>
      <c r="S98" s="19"/>
      <c r="T98" s="32"/>
      <c r="U98" s="19"/>
      <c r="V98" s="28">
        <f t="shared" si="9"/>
        <v>0</v>
      </c>
      <c r="W98" s="17"/>
      <c r="X98" s="21" t="str">
        <f t="shared" si="10"/>
        <v/>
      </c>
    </row>
    <row r="99" spans="1:24" x14ac:dyDescent="0.25">
      <c r="A99" s="18" t="str">
        <f>IF(B99=0,"",VLOOKUP(B99,Mapping!$A$4:$B$18,2,FALSE))</f>
        <v/>
      </c>
      <c r="B99" s="17"/>
      <c r="C99" s="17"/>
      <c r="D99" s="17"/>
      <c r="E99" s="34"/>
      <c r="F99" s="20"/>
      <c r="G99" s="19"/>
      <c r="H99" s="19"/>
      <c r="I99" s="19"/>
      <c r="J99" s="19"/>
      <c r="K99" s="28">
        <f t="shared" si="7"/>
        <v>0</v>
      </c>
      <c r="L99" s="32"/>
      <c r="M99" s="19"/>
      <c r="N99" s="19"/>
      <c r="O99" s="19"/>
      <c r="P99" s="19"/>
      <c r="Q99" s="28">
        <f t="shared" si="8"/>
        <v>0</v>
      </c>
      <c r="R99" s="32"/>
      <c r="S99" s="19"/>
      <c r="T99" s="32"/>
      <c r="U99" s="19"/>
      <c r="V99" s="28">
        <f t="shared" si="9"/>
        <v>0</v>
      </c>
      <c r="W99" s="17"/>
      <c r="X99" s="21" t="str">
        <f t="shared" si="10"/>
        <v/>
      </c>
    </row>
    <row r="100" spans="1:24" x14ac:dyDescent="0.25">
      <c r="A100" s="18" t="str">
        <f>IF(B100=0,"",VLOOKUP(B100,Mapping!$A$4:$B$18,2,FALSE))</f>
        <v/>
      </c>
      <c r="B100" s="17"/>
      <c r="C100" s="17"/>
      <c r="D100" s="17"/>
      <c r="E100" s="34"/>
      <c r="F100" s="20"/>
      <c r="G100" s="19"/>
      <c r="H100" s="19"/>
      <c r="I100" s="19"/>
      <c r="J100" s="19"/>
      <c r="K100" s="28">
        <f t="shared" si="7"/>
        <v>0</v>
      </c>
      <c r="L100" s="32"/>
      <c r="M100" s="19"/>
      <c r="N100" s="19"/>
      <c r="O100" s="19"/>
      <c r="P100" s="19"/>
      <c r="Q100" s="28">
        <f t="shared" si="8"/>
        <v>0</v>
      </c>
      <c r="R100" s="32"/>
      <c r="S100" s="19"/>
      <c r="T100" s="32"/>
      <c r="U100" s="19"/>
      <c r="V100" s="28">
        <f t="shared" si="9"/>
        <v>0</v>
      </c>
      <c r="W100" s="17"/>
      <c r="X100" s="21" t="str">
        <f t="shared" si="10"/>
        <v/>
      </c>
    </row>
    <row r="101" spans="1:24" x14ac:dyDescent="0.25">
      <c r="A101" s="18" t="str">
        <f>IF(B101=0,"",VLOOKUP(B101,Mapping!$A$4:$B$18,2,FALSE))</f>
        <v/>
      </c>
      <c r="B101" s="17"/>
      <c r="C101" s="17"/>
      <c r="D101" s="17"/>
      <c r="E101" s="34"/>
      <c r="F101" s="20"/>
      <c r="G101" s="19"/>
      <c r="H101" s="19"/>
      <c r="I101" s="19"/>
      <c r="J101" s="19"/>
      <c r="K101" s="28">
        <f t="shared" si="7"/>
        <v>0</v>
      </c>
      <c r="L101" s="32"/>
      <c r="M101" s="19"/>
      <c r="N101" s="19"/>
      <c r="O101" s="19"/>
      <c r="P101" s="19"/>
      <c r="Q101" s="28">
        <f t="shared" si="8"/>
        <v>0</v>
      </c>
      <c r="R101" s="32"/>
      <c r="S101" s="19"/>
      <c r="T101" s="32"/>
      <c r="U101" s="19"/>
      <c r="V101" s="28">
        <f t="shared" si="9"/>
        <v>0</v>
      </c>
      <c r="W101" s="17"/>
      <c r="X101" s="21" t="str">
        <f t="shared" si="10"/>
        <v/>
      </c>
    </row>
    <row r="102" spans="1:24" x14ac:dyDescent="0.25">
      <c r="A102" s="18" t="str">
        <f>IF(B102=0,"",VLOOKUP(B102,Mapping!$A$4:$B$18,2,FALSE))</f>
        <v/>
      </c>
      <c r="B102" s="17"/>
      <c r="C102" s="17"/>
      <c r="D102" s="17"/>
      <c r="E102" s="34"/>
      <c r="F102" s="20"/>
      <c r="G102" s="19"/>
      <c r="H102" s="19"/>
      <c r="I102" s="19"/>
      <c r="J102" s="19"/>
      <c r="K102" s="28">
        <f t="shared" si="7"/>
        <v>0</v>
      </c>
      <c r="L102" s="32"/>
      <c r="M102" s="19"/>
      <c r="N102" s="19"/>
      <c r="O102" s="19"/>
      <c r="P102" s="19"/>
      <c r="Q102" s="28">
        <f t="shared" si="8"/>
        <v>0</v>
      </c>
      <c r="R102" s="32"/>
      <c r="S102" s="19"/>
      <c r="T102" s="32"/>
      <c r="U102" s="19"/>
      <c r="V102" s="28">
        <f t="shared" si="9"/>
        <v>0</v>
      </c>
      <c r="W102" s="17"/>
      <c r="X102" s="21" t="str">
        <f t="shared" si="10"/>
        <v/>
      </c>
    </row>
    <row r="103" spans="1:24" x14ac:dyDescent="0.25">
      <c r="A103" s="18" t="str">
        <f>IF(B103=0,"",VLOOKUP(B103,Mapping!$A$4:$B$18,2,FALSE))</f>
        <v/>
      </c>
      <c r="B103" s="17"/>
      <c r="C103" s="17"/>
      <c r="D103" s="17"/>
      <c r="E103" s="34"/>
      <c r="F103" s="20"/>
      <c r="G103" s="19"/>
      <c r="H103" s="19"/>
      <c r="I103" s="19"/>
      <c r="J103" s="19"/>
      <c r="K103" s="28">
        <f t="shared" si="7"/>
        <v>0</v>
      </c>
      <c r="L103" s="32"/>
      <c r="M103" s="19"/>
      <c r="N103" s="19"/>
      <c r="O103" s="19"/>
      <c r="P103" s="19"/>
      <c r="Q103" s="28">
        <f t="shared" si="8"/>
        <v>0</v>
      </c>
      <c r="R103" s="32"/>
      <c r="S103" s="19"/>
      <c r="T103" s="32"/>
      <c r="U103" s="19"/>
      <c r="V103" s="28">
        <f t="shared" si="9"/>
        <v>0</v>
      </c>
      <c r="W103" s="17"/>
      <c r="X103" s="21" t="str">
        <f t="shared" si="10"/>
        <v/>
      </c>
    </row>
    <row r="104" spans="1:24" x14ac:dyDescent="0.25">
      <c r="A104" s="18" t="str">
        <f>IF(B104=0,"",VLOOKUP(B104,Mapping!$A$4:$B$18,2,FALSE))</f>
        <v/>
      </c>
      <c r="B104" s="17"/>
      <c r="C104" s="17"/>
      <c r="D104" s="17"/>
      <c r="E104" s="34"/>
      <c r="F104" s="20"/>
      <c r="G104" s="19"/>
      <c r="H104" s="19"/>
      <c r="I104" s="19"/>
      <c r="J104" s="19"/>
      <c r="K104" s="28">
        <f t="shared" si="7"/>
        <v>0</v>
      </c>
      <c r="L104" s="32"/>
      <c r="M104" s="19"/>
      <c r="N104" s="19"/>
      <c r="O104" s="19"/>
      <c r="P104" s="19"/>
      <c r="Q104" s="28">
        <f t="shared" si="8"/>
        <v>0</v>
      </c>
      <c r="R104" s="32"/>
      <c r="S104" s="19"/>
      <c r="T104" s="32"/>
      <c r="U104" s="19"/>
      <c r="V104" s="28">
        <f t="shared" si="9"/>
        <v>0</v>
      </c>
      <c r="W104" s="17"/>
      <c r="X104" s="21" t="str">
        <f t="shared" si="10"/>
        <v/>
      </c>
    </row>
    <row r="105" spans="1:24" x14ac:dyDescent="0.25">
      <c r="A105" s="18" t="str">
        <f>IF(B105=0,"",VLOOKUP(B105,Mapping!$A$4:$B$18,2,FALSE))</f>
        <v/>
      </c>
      <c r="B105" s="17"/>
      <c r="C105" s="17"/>
      <c r="D105" s="17"/>
      <c r="E105" s="34"/>
      <c r="F105" s="20"/>
      <c r="G105" s="19"/>
      <c r="H105" s="19"/>
      <c r="I105" s="19"/>
      <c r="J105" s="19"/>
      <c r="K105" s="28">
        <f t="shared" si="7"/>
        <v>0</v>
      </c>
      <c r="L105" s="32"/>
      <c r="M105" s="19"/>
      <c r="N105" s="19"/>
      <c r="O105" s="19"/>
      <c r="P105" s="19"/>
      <c r="Q105" s="28">
        <f t="shared" si="8"/>
        <v>0</v>
      </c>
      <c r="R105" s="32"/>
      <c r="S105" s="19"/>
      <c r="T105" s="32"/>
      <c r="U105" s="19"/>
      <c r="V105" s="28">
        <f t="shared" si="9"/>
        <v>0</v>
      </c>
      <c r="W105" s="17"/>
      <c r="X105" s="21" t="str">
        <f t="shared" si="10"/>
        <v/>
      </c>
    </row>
    <row r="106" spans="1:24" x14ac:dyDescent="0.25">
      <c r="A106" s="18" t="str">
        <f>IF(B106=0,"",VLOOKUP(B106,Mapping!$A$4:$B$18,2,FALSE))</f>
        <v/>
      </c>
      <c r="B106" s="17"/>
      <c r="C106" s="17"/>
      <c r="D106" s="17"/>
      <c r="E106" s="34"/>
      <c r="F106" s="20"/>
      <c r="G106" s="19"/>
      <c r="H106" s="19"/>
      <c r="I106" s="19"/>
      <c r="J106" s="19"/>
      <c r="K106" s="28">
        <f t="shared" si="7"/>
        <v>0</v>
      </c>
      <c r="L106" s="32"/>
      <c r="M106" s="19"/>
      <c r="N106" s="19"/>
      <c r="O106" s="19"/>
      <c r="P106" s="19"/>
      <c r="Q106" s="28">
        <f t="shared" si="8"/>
        <v>0</v>
      </c>
      <c r="R106" s="32"/>
      <c r="S106" s="19"/>
      <c r="T106" s="32"/>
      <c r="U106" s="19"/>
      <c r="V106" s="28">
        <f t="shared" si="9"/>
        <v>0</v>
      </c>
      <c r="W106" s="17"/>
      <c r="X106" s="21" t="str">
        <f t="shared" si="10"/>
        <v/>
      </c>
    </row>
    <row r="107" spans="1:24" x14ac:dyDescent="0.25">
      <c r="A107" s="18" t="str">
        <f>IF(B107=0,"",VLOOKUP(B107,Mapping!$A$4:$B$18,2,FALSE))</f>
        <v/>
      </c>
      <c r="B107" s="17"/>
      <c r="C107" s="17"/>
      <c r="D107" s="17"/>
      <c r="E107" s="34"/>
      <c r="F107" s="20"/>
      <c r="G107" s="19"/>
      <c r="H107" s="19"/>
      <c r="I107" s="19"/>
      <c r="J107" s="19"/>
      <c r="K107" s="28">
        <f t="shared" si="7"/>
        <v>0</v>
      </c>
      <c r="L107" s="32"/>
      <c r="M107" s="19"/>
      <c r="N107" s="19"/>
      <c r="O107" s="19"/>
      <c r="P107" s="19"/>
      <c r="Q107" s="28">
        <f t="shared" si="8"/>
        <v>0</v>
      </c>
      <c r="R107" s="32"/>
      <c r="S107" s="19"/>
      <c r="T107" s="32"/>
      <c r="U107" s="19"/>
      <c r="V107" s="28">
        <f t="shared" si="9"/>
        <v>0</v>
      </c>
      <c r="W107" s="17"/>
      <c r="X107" s="21" t="str">
        <f t="shared" si="10"/>
        <v/>
      </c>
    </row>
    <row r="108" spans="1:24" x14ac:dyDescent="0.25">
      <c r="A108" s="18" t="str">
        <f>IF(B108=0,"",VLOOKUP(B108,Mapping!$A$4:$B$18,2,FALSE))</f>
        <v/>
      </c>
      <c r="B108" s="17"/>
      <c r="C108" s="17"/>
      <c r="D108" s="17"/>
      <c r="E108" s="34"/>
      <c r="F108" s="20"/>
      <c r="G108" s="19"/>
      <c r="H108" s="19"/>
      <c r="I108" s="19"/>
      <c r="J108" s="19"/>
      <c r="K108" s="28">
        <f t="shared" si="7"/>
        <v>0</v>
      </c>
      <c r="L108" s="32"/>
      <c r="M108" s="19"/>
      <c r="N108" s="19"/>
      <c r="O108" s="19"/>
      <c r="P108" s="19"/>
      <c r="Q108" s="28">
        <f t="shared" si="8"/>
        <v>0</v>
      </c>
      <c r="R108" s="32"/>
      <c r="S108" s="19"/>
      <c r="T108" s="32"/>
      <c r="U108" s="19"/>
      <c r="V108" s="28">
        <f t="shared" si="9"/>
        <v>0</v>
      </c>
      <c r="W108" s="17"/>
      <c r="X108" s="21" t="str">
        <f t="shared" si="10"/>
        <v/>
      </c>
    </row>
    <row r="109" spans="1:24" x14ac:dyDescent="0.25">
      <c r="A109" s="18" t="str">
        <f>IF(B109=0,"",VLOOKUP(B109,Mapping!$A$4:$B$18,2,FALSE))</f>
        <v/>
      </c>
      <c r="B109" s="17"/>
      <c r="C109" s="17"/>
      <c r="D109" s="17"/>
      <c r="E109" s="34"/>
      <c r="F109" s="20"/>
      <c r="G109" s="19"/>
      <c r="H109" s="19"/>
      <c r="I109" s="19"/>
      <c r="J109" s="19"/>
      <c r="K109" s="28">
        <f t="shared" si="7"/>
        <v>0</v>
      </c>
      <c r="L109" s="32"/>
      <c r="M109" s="19"/>
      <c r="N109" s="19"/>
      <c r="O109" s="19"/>
      <c r="P109" s="19"/>
      <c r="Q109" s="28">
        <f t="shared" si="8"/>
        <v>0</v>
      </c>
      <c r="R109" s="32"/>
      <c r="S109" s="19"/>
      <c r="T109" s="32"/>
      <c r="U109" s="19"/>
      <c r="V109" s="28">
        <f t="shared" si="9"/>
        <v>0</v>
      </c>
      <c r="W109" s="17"/>
      <c r="X109" s="21" t="str">
        <f t="shared" si="10"/>
        <v/>
      </c>
    </row>
    <row r="110" spans="1:24" x14ac:dyDescent="0.25">
      <c r="A110" s="18" t="str">
        <f>IF(B110=0,"",VLOOKUP(B110,Mapping!$A$4:$B$18,2,FALSE))</f>
        <v/>
      </c>
      <c r="B110" s="17"/>
      <c r="C110" s="17"/>
      <c r="D110" s="17"/>
      <c r="E110" s="34"/>
      <c r="F110" s="20"/>
      <c r="G110" s="19"/>
      <c r="H110" s="19"/>
      <c r="I110" s="19"/>
      <c r="J110" s="19"/>
      <c r="K110" s="28">
        <f t="shared" si="7"/>
        <v>0</v>
      </c>
      <c r="L110" s="32"/>
      <c r="M110" s="19"/>
      <c r="N110" s="19"/>
      <c r="O110" s="19"/>
      <c r="P110" s="19"/>
      <c r="Q110" s="28">
        <f t="shared" si="8"/>
        <v>0</v>
      </c>
      <c r="R110" s="32"/>
      <c r="S110" s="19"/>
      <c r="T110" s="32"/>
      <c r="U110" s="19"/>
      <c r="V110" s="28">
        <f t="shared" si="9"/>
        <v>0</v>
      </c>
      <c r="W110" s="17"/>
      <c r="X110" s="21" t="str">
        <f t="shared" si="10"/>
        <v/>
      </c>
    </row>
    <row r="111" spans="1:24" x14ac:dyDescent="0.25">
      <c r="A111" s="18" t="str">
        <f>IF(B111=0,"",VLOOKUP(B111,Mapping!$A$4:$B$18,2,FALSE))</f>
        <v/>
      </c>
      <c r="B111" s="17"/>
      <c r="C111" s="17"/>
      <c r="D111" s="17"/>
      <c r="E111" s="34"/>
      <c r="F111" s="20"/>
      <c r="G111" s="19"/>
      <c r="H111" s="19"/>
      <c r="I111" s="19"/>
      <c r="J111" s="19"/>
      <c r="K111" s="28">
        <f t="shared" si="7"/>
        <v>0</v>
      </c>
      <c r="L111" s="32"/>
      <c r="M111" s="19"/>
      <c r="N111" s="19"/>
      <c r="O111" s="19"/>
      <c r="P111" s="19"/>
      <c r="Q111" s="28">
        <f t="shared" si="8"/>
        <v>0</v>
      </c>
      <c r="R111" s="32"/>
      <c r="S111" s="19"/>
      <c r="T111" s="32"/>
      <c r="U111" s="19"/>
      <c r="V111" s="28">
        <f t="shared" si="9"/>
        <v>0</v>
      </c>
      <c r="W111" s="17"/>
      <c r="X111" s="21" t="str">
        <f t="shared" si="10"/>
        <v/>
      </c>
    </row>
    <row r="112" spans="1:24" x14ac:dyDescent="0.25">
      <c r="A112" s="18" t="str">
        <f>IF(B112=0,"",VLOOKUP(B112,Mapping!$A$4:$B$18,2,FALSE))</f>
        <v/>
      </c>
      <c r="B112" s="17"/>
      <c r="C112" s="17"/>
      <c r="D112" s="17"/>
      <c r="E112" s="34"/>
      <c r="F112" s="20"/>
      <c r="G112" s="19"/>
      <c r="H112" s="19"/>
      <c r="I112" s="19"/>
      <c r="J112" s="19"/>
      <c r="K112" s="28">
        <f t="shared" si="7"/>
        <v>0</v>
      </c>
      <c r="L112" s="32"/>
      <c r="M112" s="19"/>
      <c r="N112" s="19"/>
      <c r="O112" s="19"/>
      <c r="P112" s="19"/>
      <c r="Q112" s="28">
        <f t="shared" si="8"/>
        <v>0</v>
      </c>
      <c r="R112" s="32"/>
      <c r="S112" s="19"/>
      <c r="T112" s="32"/>
      <c r="U112" s="19"/>
      <c r="V112" s="28">
        <f t="shared" si="9"/>
        <v>0</v>
      </c>
      <c r="W112" s="17"/>
      <c r="X112" s="21" t="str">
        <f t="shared" si="10"/>
        <v/>
      </c>
    </row>
    <row r="113" spans="1:24" x14ac:dyDescent="0.25">
      <c r="A113" s="18" t="str">
        <f>IF(B113=0,"",VLOOKUP(B113,Mapping!$A$4:$B$18,2,FALSE))</f>
        <v/>
      </c>
      <c r="B113" s="17"/>
      <c r="C113" s="17"/>
      <c r="D113" s="17"/>
      <c r="E113" s="34"/>
      <c r="F113" s="20"/>
      <c r="G113" s="19"/>
      <c r="H113" s="19"/>
      <c r="I113" s="19"/>
      <c r="J113" s="19"/>
      <c r="K113" s="28">
        <f t="shared" si="7"/>
        <v>0</v>
      </c>
      <c r="L113" s="32"/>
      <c r="M113" s="19"/>
      <c r="N113" s="19"/>
      <c r="O113" s="19"/>
      <c r="P113" s="19"/>
      <c r="Q113" s="28">
        <f t="shared" si="8"/>
        <v>0</v>
      </c>
      <c r="R113" s="32"/>
      <c r="S113" s="19"/>
      <c r="T113" s="32"/>
      <c r="U113" s="19"/>
      <c r="V113" s="28">
        <f t="shared" si="9"/>
        <v>0</v>
      </c>
      <c r="W113" s="17"/>
      <c r="X113" s="21" t="str">
        <f t="shared" si="10"/>
        <v/>
      </c>
    </row>
    <row r="114" spans="1:24" x14ac:dyDescent="0.25">
      <c r="A114" s="18" t="str">
        <f>IF(B114=0,"",VLOOKUP(B114,Mapping!$A$4:$B$18,2,FALSE))</f>
        <v/>
      </c>
      <c r="B114" s="17"/>
      <c r="C114" s="17"/>
      <c r="D114" s="17"/>
      <c r="E114" s="34"/>
      <c r="F114" s="20"/>
      <c r="G114" s="19"/>
      <c r="H114" s="19"/>
      <c r="I114" s="19"/>
      <c r="J114" s="19"/>
      <c r="K114" s="28">
        <f t="shared" ref="K114:K141" si="11">SUM(G114:J114)</f>
        <v>0</v>
      </c>
      <c r="L114" s="32"/>
      <c r="M114" s="19"/>
      <c r="N114" s="19"/>
      <c r="O114" s="19"/>
      <c r="P114" s="19"/>
      <c r="Q114" s="28">
        <f t="shared" si="8"/>
        <v>0</v>
      </c>
      <c r="R114" s="32"/>
      <c r="S114" s="19"/>
      <c r="T114" s="32"/>
      <c r="U114" s="19"/>
      <c r="V114" s="28">
        <f t="shared" si="9"/>
        <v>0</v>
      </c>
      <c r="W114" s="17"/>
      <c r="X114" s="21" t="str">
        <f t="shared" si="10"/>
        <v/>
      </c>
    </row>
    <row r="115" spans="1:24" x14ac:dyDescent="0.25">
      <c r="A115" s="18" t="str">
        <f>IF(B115=0,"",VLOOKUP(B115,Mapping!$A$4:$B$18,2,FALSE))</f>
        <v/>
      </c>
      <c r="B115" s="17"/>
      <c r="C115" s="17"/>
      <c r="D115" s="17"/>
      <c r="E115" s="34"/>
      <c r="F115" s="20"/>
      <c r="G115" s="19"/>
      <c r="H115" s="19"/>
      <c r="I115" s="19"/>
      <c r="J115" s="19"/>
      <c r="K115" s="28">
        <f t="shared" si="11"/>
        <v>0</v>
      </c>
      <c r="L115" s="32"/>
      <c r="M115" s="19"/>
      <c r="N115" s="19"/>
      <c r="O115" s="19"/>
      <c r="P115" s="19"/>
      <c r="Q115" s="28">
        <f t="shared" si="8"/>
        <v>0</v>
      </c>
      <c r="R115" s="32"/>
      <c r="S115" s="19"/>
      <c r="T115" s="32"/>
      <c r="U115" s="19"/>
      <c r="V115" s="28">
        <f t="shared" si="9"/>
        <v>0</v>
      </c>
      <c r="W115" s="17"/>
      <c r="X115" s="21" t="str">
        <f t="shared" si="10"/>
        <v/>
      </c>
    </row>
    <row r="116" spans="1:24" x14ac:dyDescent="0.25">
      <c r="A116" s="18" t="str">
        <f>IF(B116=0,"",VLOOKUP(B116,Mapping!$A$4:$B$18,2,FALSE))</f>
        <v/>
      </c>
      <c r="B116" s="17"/>
      <c r="C116" s="17"/>
      <c r="D116" s="17"/>
      <c r="E116" s="34"/>
      <c r="F116" s="20"/>
      <c r="G116" s="19"/>
      <c r="H116" s="19"/>
      <c r="I116" s="19"/>
      <c r="J116" s="19"/>
      <c r="K116" s="28">
        <f t="shared" si="11"/>
        <v>0</v>
      </c>
      <c r="L116" s="32"/>
      <c r="M116" s="19"/>
      <c r="N116" s="19"/>
      <c r="O116" s="19"/>
      <c r="P116" s="19"/>
      <c r="Q116" s="28">
        <f t="shared" si="8"/>
        <v>0</v>
      </c>
      <c r="R116" s="32"/>
      <c r="S116" s="19"/>
      <c r="T116" s="32"/>
      <c r="U116" s="19"/>
      <c r="V116" s="28">
        <f t="shared" si="9"/>
        <v>0</v>
      </c>
      <c r="W116" s="17"/>
      <c r="X116" s="21" t="str">
        <f t="shared" si="10"/>
        <v/>
      </c>
    </row>
    <row r="117" spans="1:24" x14ac:dyDescent="0.25">
      <c r="A117" s="18" t="str">
        <f>IF(B117=0,"",VLOOKUP(B117,Mapping!$A$4:$B$18,2,FALSE))</f>
        <v/>
      </c>
      <c r="B117" s="17"/>
      <c r="C117" s="17"/>
      <c r="D117" s="17"/>
      <c r="E117" s="34"/>
      <c r="F117" s="20"/>
      <c r="G117" s="19"/>
      <c r="H117" s="19"/>
      <c r="I117" s="19"/>
      <c r="J117" s="19"/>
      <c r="K117" s="28">
        <f t="shared" si="11"/>
        <v>0</v>
      </c>
      <c r="L117" s="32"/>
      <c r="M117" s="19"/>
      <c r="N117" s="19"/>
      <c r="O117" s="19"/>
      <c r="P117" s="19"/>
      <c r="Q117" s="28">
        <f t="shared" si="8"/>
        <v>0</v>
      </c>
      <c r="R117" s="32"/>
      <c r="S117" s="19"/>
      <c r="T117" s="32"/>
      <c r="U117" s="19"/>
      <c r="V117" s="28">
        <f t="shared" si="9"/>
        <v>0</v>
      </c>
      <c r="W117" s="17"/>
      <c r="X117" s="21" t="str">
        <f t="shared" si="10"/>
        <v/>
      </c>
    </row>
    <row r="118" spans="1:24" x14ac:dyDescent="0.25">
      <c r="A118" s="18" t="str">
        <f>IF(B118=0,"",VLOOKUP(B118,Mapping!$A$4:$B$18,2,FALSE))</f>
        <v/>
      </c>
      <c r="B118" s="17"/>
      <c r="C118" s="17"/>
      <c r="D118" s="17"/>
      <c r="E118" s="34"/>
      <c r="F118" s="20"/>
      <c r="G118" s="19"/>
      <c r="H118" s="19"/>
      <c r="I118" s="19"/>
      <c r="J118" s="19"/>
      <c r="K118" s="28">
        <f t="shared" si="11"/>
        <v>0</v>
      </c>
      <c r="L118" s="32"/>
      <c r="M118" s="19"/>
      <c r="N118" s="19"/>
      <c r="O118" s="19"/>
      <c r="P118" s="19"/>
      <c r="Q118" s="28">
        <f t="shared" si="8"/>
        <v>0</v>
      </c>
      <c r="R118" s="32"/>
      <c r="S118" s="19"/>
      <c r="T118" s="32"/>
      <c r="U118" s="19"/>
      <c r="V118" s="28">
        <f t="shared" si="9"/>
        <v>0</v>
      </c>
      <c r="W118" s="17"/>
      <c r="X118" s="21" t="str">
        <f t="shared" si="10"/>
        <v/>
      </c>
    </row>
    <row r="119" spans="1:24" x14ac:dyDescent="0.25">
      <c r="A119" s="18" t="str">
        <f>IF(B119=0,"",VLOOKUP(B119,Mapping!$A$4:$B$18,2,FALSE))</f>
        <v/>
      </c>
      <c r="B119" s="17"/>
      <c r="C119" s="17"/>
      <c r="D119" s="17"/>
      <c r="E119" s="34"/>
      <c r="F119" s="20"/>
      <c r="G119" s="19"/>
      <c r="H119" s="19"/>
      <c r="I119" s="19"/>
      <c r="J119" s="19"/>
      <c r="K119" s="28">
        <f t="shared" si="11"/>
        <v>0</v>
      </c>
      <c r="L119" s="32"/>
      <c r="M119" s="19"/>
      <c r="N119" s="19"/>
      <c r="O119" s="19"/>
      <c r="P119" s="19"/>
      <c r="Q119" s="28">
        <f t="shared" si="8"/>
        <v>0</v>
      </c>
      <c r="R119" s="32"/>
      <c r="S119" s="19"/>
      <c r="T119" s="32"/>
      <c r="U119" s="19"/>
      <c r="V119" s="28">
        <f t="shared" si="9"/>
        <v>0</v>
      </c>
      <c r="W119" s="17"/>
      <c r="X119" s="21" t="str">
        <f t="shared" si="10"/>
        <v/>
      </c>
    </row>
    <row r="120" spans="1:24" x14ac:dyDescent="0.25">
      <c r="A120" s="18" t="str">
        <f>IF(B120=0,"",VLOOKUP(B120,Mapping!$A$4:$B$18,2,FALSE))</f>
        <v/>
      </c>
      <c r="B120" s="17"/>
      <c r="C120" s="17"/>
      <c r="D120" s="17"/>
      <c r="E120" s="34"/>
      <c r="F120" s="20"/>
      <c r="G120" s="19"/>
      <c r="H120" s="19"/>
      <c r="I120" s="19"/>
      <c r="J120" s="19"/>
      <c r="K120" s="28">
        <f t="shared" si="11"/>
        <v>0</v>
      </c>
      <c r="L120" s="32"/>
      <c r="M120" s="19"/>
      <c r="N120" s="19"/>
      <c r="O120" s="19"/>
      <c r="P120" s="19"/>
      <c r="Q120" s="28">
        <f t="shared" si="8"/>
        <v>0</v>
      </c>
      <c r="R120" s="32"/>
      <c r="S120" s="19"/>
      <c r="T120" s="32"/>
      <c r="U120" s="19"/>
      <c r="V120" s="28">
        <f t="shared" si="9"/>
        <v>0</v>
      </c>
      <c r="W120" s="17"/>
      <c r="X120" s="21" t="str">
        <f t="shared" si="10"/>
        <v/>
      </c>
    </row>
    <row r="121" spans="1:24" x14ac:dyDescent="0.25">
      <c r="A121" s="18" t="str">
        <f>IF(B121=0,"",VLOOKUP(B121,Mapping!$A$4:$B$18,2,FALSE))</f>
        <v/>
      </c>
      <c r="B121" s="17"/>
      <c r="C121" s="17"/>
      <c r="D121" s="17"/>
      <c r="E121" s="34"/>
      <c r="F121" s="20"/>
      <c r="G121" s="19"/>
      <c r="H121" s="19"/>
      <c r="I121" s="19"/>
      <c r="J121" s="19"/>
      <c r="K121" s="28">
        <f t="shared" si="11"/>
        <v>0</v>
      </c>
      <c r="L121" s="32"/>
      <c r="M121" s="19"/>
      <c r="N121" s="19"/>
      <c r="O121" s="19"/>
      <c r="P121" s="19"/>
      <c r="Q121" s="28">
        <f t="shared" si="8"/>
        <v>0</v>
      </c>
      <c r="R121" s="32"/>
      <c r="S121" s="19"/>
      <c r="T121" s="32"/>
      <c r="U121" s="19"/>
      <c r="V121" s="28">
        <f t="shared" si="9"/>
        <v>0</v>
      </c>
      <c r="W121" s="17"/>
      <c r="X121" s="21" t="str">
        <f t="shared" si="10"/>
        <v/>
      </c>
    </row>
    <row r="122" spans="1:24" x14ac:dyDescent="0.25">
      <c r="A122" s="18" t="str">
        <f>IF(B122=0,"",VLOOKUP(B122,Mapping!$A$4:$B$18,2,FALSE))</f>
        <v/>
      </c>
      <c r="B122" s="17"/>
      <c r="C122" s="17"/>
      <c r="D122" s="17"/>
      <c r="E122" s="34"/>
      <c r="F122" s="20"/>
      <c r="G122" s="19"/>
      <c r="H122" s="19"/>
      <c r="I122" s="19"/>
      <c r="J122" s="19"/>
      <c r="K122" s="28">
        <f t="shared" si="11"/>
        <v>0</v>
      </c>
      <c r="L122" s="32"/>
      <c r="M122" s="19"/>
      <c r="N122" s="19"/>
      <c r="O122" s="19"/>
      <c r="P122" s="19"/>
      <c r="Q122" s="28">
        <f t="shared" si="8"/>
        <v>0</v>
      </c>
      <c r="R122" s="32"/>
      <c r="S122" s="19"/>
      <c r="T122" s="32"/>
      <c r="U122" s="19"/>
      <c r="V122" s="28">
        <f t="shared" si="9"/>
        <v>0</v>
      </c>
      <c r="W122" s="17"/>
      <c r="X122" s="21" t="str">
        <f t="shared" si="10"/>
        <v/>
      </c>
    </row>
    <row r="123" spans="1:24" x14ac:dyDescent="0.25">
      <c r="A123" s="18" t="str">
        <f>IF(B123=0,"",VLOOKUP(B123,Mapping!$A$4:$B$18,2,FALSE))</f>
        <v/>
      </c>
      <c r="B123" s="17"/>
      <c r="C123" s="17"/>
      <c r="D123" s="17"/>
      <c r="E123" s="34"/>
      <c r="F123" s="20"/>
      <c r="G123" s="19"/>
      <c r="H123" s="19"/>
      <c r="I123" s="19"/>
      <c r="J123" s="19"/>
      <c r="K123" s="28">
        <f t="shared" si="11"/>
        <v>0</v>
      </c>
      <c r="L123" s="32"/>
      <c r="M123" s="19"/>
      <c r="N123" s="19"/>
      <c r="O123" s="19"/>
      <c r="P123" s="19"/>
      <c r="Q123" s="28">
        <f t="shared" si="8"/>
        <v>0</v>
      </c>
      <c r="R123" s="32"/>
      <c r="S123" s="19"/>
      <c r="T123" s="32"/>
      <c r="U123" s="19"/>
      <c r="V123" s="28">
        <f t="shared" si="9"/>
        <v>0</v>
      </c>
      <c r="W123" s="17"/>
      <c r="X123" s="21" t="str">
        <f t="shared" si="10"/>
        <v/>
      </c>
    </row>
    <row r="124" spans="1:24" x14ac:dyDescent="0.25">
      <c r="A124" s="18" t="str">
        <f>IF(B124=0,"",VLOOKUP(B124,Mapping!$A$4:$B$18,2,FALSE))</f>
        <v/>
      </c>
      <c r="B124" s="17"/>
      <c r="C124" s="17"/>
      <c r="D124" s="17"/>
      <c r="E124" s="34"/>
      <c r="F124" s="20"/>
      <c r="G124" s="19"/>
      <c r="H124" s="19"/>
      <c r="I124" s="19"/>
      <c r="J124" s="19"/>
      <c r="K124" s="28">
        <f t="shared" si="11"/>
        <v>0</v>
      </c>
      <c r="L124" s="32"/>
      <c r="M124" s="19"/>
      <c r="N124" s="19"/>
      <c r="O124" s="19"/>
      <c r="P124" s="19"/>
      <c r="Q124" s="28">
        <f t="shared" si="8"/>
        <v>0</v>
      </c>
      <c r="R124" s="32"/>
      <c r="S124" s="19"/>
      <c r="T124" s="32"/>
      <c r="U124" s="19"/>
      <c r="V124" s="28">
        <f t="shared" si="9"/>
        <v>0</v>
      </c>
      <c r="W124" s="17"/>
      <c r="X124" s="21" t="str">
        <f t="shared" si="10"/>
        <v/>
      </c>
    </row>
    <row r="125" spans="1:24" x14ac:dyDescent="0.25">
      <c r="A125" s="18" t="str">
        <f>IF(B125=0,"",VLOOKUP(B125,Mapping!$A$4:$B$18,2,FALSE))</f>
        <v/>
      </c>
      <c r="B125" s="17"/>
      <c r="C125" s="17"/>
      <c r="D125" s="17"/>
      <c r="E125" s="34"/>
      <c r="F125" s="20"/>
      <c r="G125" s="19"/>
      <c r="H125" s="19"/>
      <c r="I125" s="19"/>
      <c r="J125" s="19"/>
      <c r="K125" s="28">
        <f t="shared" si="11"/>
        <v>0</v>
      </c>
      <c r="L125" s="32"/>
      <c r="M125" s="19"/>
      <c r="N125" s="19"/>
      <c r="O125" s="19"/>
      <c r="P125" s="19"/>
      <c r="Q125" s="28">
        <f t="shared" si="8"/>
        <v>0</v>
      </c>
      <c r="R125" s="32"/>
      <c r="S125" s="19"/>
      <c r="T125" s="32"/>
      <c r="U125" s="19"/>
      <c r="V125" s="28">
        <f t="shared" si="9"/>
        <v>0</v>
      </c>
      <c r="W125" s="17"/>
      <c r="X125" s="21" t="str">
        <f t="shared" si="10"/>
        <v/>
      </c>
    </row>
    <row r="126" spans="1:24" x14ac:dyDescent="0.25">
      <c r="A126" s="18" t="str">
        <f>IF(B126=0,"",VLOOKUP(B126,Mapping!$A$4:$B$18,2,FALSE))</f>
        <v/>
      </c>
      <c r="B126" s="17"/>
      <c r="C126" s="17"/>
      <c r="D126" s="17"/>
      <c r="E126" s="34"/>
      <c r="F126" s="20"/>
      <c r="G126" s="19"/>
      <c r="H126" s="19"/>
      <c r="I126" s="19"/>
      <c r="J126" s="19"/>
      <c r="K126" s="28">
        <f t="shared" si="11"/>
        <v>0</v>
      </c>
      <c r="L126" s="32"/>
      <c r="M126" s="19"/>
      <c r="N126" s="19"/>
      <c r="O126" s="19"/>
      <c r="P126" s="19"/>
      <c r="Q126" s="28">
        <f t="shared" si="8"/>
        <v>0</v>
      </c>
      <c r="R126" s="32"/>
      <c r="S126" s="19"/>
      <c r="T126" s="32"/>
      <c r="U126" s="19"/>
      <c r="V126" s="28">
        <f t="shared" si="9"/>
        <v>0</v>
      </c>
      <c r="W126" s="17"/>
      <c r="X126" s="21" t="str">
        <f t="shared" si="10"/>
        <v/>
      </c>
    </row>
    <row r="127" spans="1:24" x14ac:dyDescent="0.25">
      <c r="A127" s="18" t="str">
        <f>IF(B127=0,"",VLOOKUP(B127,Mapping!$A$4:$B$18,2,FALSE))</f>
        <v/>
      </c>
      <c r="B127" s="17"/>
      <c r="C127" s="17"/>
      <c r="D127" s="17"/>
      <c r="E127" s="34"/>
      <c r="F127" s="20"/>
      <c r="G127" s="19"/>
      <c r="H127" s="19"/>
      <c r="I127" s="19"/>
      <c r="J127" s="19"/>
      <c r="K127" s="28">
        <f t="shared" si="11"/>
        <v>0</v>
      </c>
      <c r="L127" s="32"/>
      <c r="M127" s="19"/>
      <c r="N127" s="19"/>
      <c r="O127" s="19"/>
      <c r="P127" s="19"/>
      <c r="Q127" s="28">
        <f t="shared" si="8"/>
        <v>0</v>
      </c>
      <c r="R127" s="32"/>
      <c r="S127" s="19"/>
      <c r="T127" s="32"/>
      <c r="U127" s="19"/>
      <c r="V127" s="28">
        <f t="shared" si="9"/>
        <v>0</v>
      </c>
      <c r="W127" s="17"/>
      <c r="X127" s="21" t="str">
        <f t="shared" si="10"/>
        <v/>
      </c>
    </row>
    <row r="128" spans="1:24" x14ac:dyDescent="0.25">
      <c r="A128" s="18" t="str">
        <f>IF(B128=0,"",VLOOKUP(B128,Mapping!$A$4:$B$18,2,FALSE))</f>
        <v/>
      </c>
      <c r="B128" s="17"/>
      <c r="C128" s="17"/>
      <c r="D128" s="17"/>
      <c r="E128" s="34"/>
      <c r="F128" s="20"/>
      <c r="G128" s="19"/>
      <c r="H128" s="19"/>
      <c r="I128" s="19"/>
      <c r="J128" s="19"/>
      <c r="K128" s="28">
        <f t="shared" si="11"/>
        <v>0</v>
      </c>
      <c r="L128" s="32"/>
      <c r="M128" s="19"/>
      <c r="N128" s="19"/>
      <c r="O128" s="19"/>
      <c r="P128" s="19"/>
      <c r="Q128" s="28">
        <f t="shared" si="8"/>
        <v>0</v>
      </c>
      <c r="R128" s="32"/>
      <c r="S128" s="19"/>
      <c r="T128" s="32"/>
      <c r="U128" s="19"/>
      <c r="V128" s="28">
        <f t="shared" si="9"/>
        <v>0</v>
      </c>
      <c r="W128" s="17"/>
      <c r="X128" s="21" t="str">
        <f t="shared" si="10"/>
        <v/>
      </c>
    </row>
    <row r="129" spans="1:24" x14ac:dyDescent="0.25">
      <c r="A129" s="18" t="str">
        <f>IF(B129=0,"",VLOOKUP(B129,Mapping!$A$4:$B$18,2,FALSE))</f>
        <v/>
      </c>
      <c r="B129" s="17"/>
      <c r="C129" s="17"/>
      <c r="D129" s="17"/>
      <c r="E129" s="34"/>
      <c r="F129" s="20"/>
      <c r="G129" s="19"/>
      <c r="H129" s="19"/>
      <c r="I129" s="19"/>
      <c r="J129" s="19"/>
      <c r="K129" s="28">
        <f t="shared" si="11"/>
        <v>0</v>
      </c>
      <c r="L129" s="32"/>
      <c r="M129" s="19"/>
      <c r="N129" s="19"/>
      <c r="O129" s="19"/>
      <c r="P129" s="19"/>
      <c r="Q129" s="28">
        <f t="shared" si="8"/>
        <v>0</v>
      </c>
      <c r="R129" s="32"/>
      <c r="S129" s="19"/>
      <c r="T129" s="32"/>
      <c r="U129" s="19"/>
      <c r="V129" s="28">
        <f t="shared" si="9"/>
        <v>0</v>
      </c>
      <c r="W129" s="17"/>
      <c r="X129" s="21" t="str">
        <f t="shared" si="10"/>
        <v/>
      </c>
    </row>
    <row r="130" spans="1:24" x14ac:dyDescent="0.25">
      <c r="A130" s="18" t="str">
        <f>IF(B130=0,"",VLOOKUP(B130,Mapping!$A$4:$B$18,2,FALSE))</f>
        <v/>
      </c>
      <c r="B130" s="17"/>
      <c r="C130" s="17"/>
      <c r="D130" s="17"/>
      <c r="E130" s="34"/>
      <c r="F130" s="20"/>
      <c r="G130" s="19"/>
      <c r="H130" s="19"/>
      <c r="I130" s="19"/>
      <c r="J130" s="19"/>
      <c r="K130" s="28">
        <f t="shared" si="11"/>
        <v>0</v>
      </c>
      <c r="L130" s="32"/>
      <c r="M130" s="19"/>
      <c r="N130" s="19"/>
      <c r="O130" s="19"/>
      <c r="P130" s="19"/>
      <c r="Q130" s="28">
        <f t="shared" si="8"/>
        <v>0</v>
      </c>
      <c r="R130" s="32"/>
      <c r="S130" s="19"/>
      <c r="T130" s="32"/>
      <c r="U130" s="19"/>
      <c r="V130" s="28">
        <f t="shared" si="9"/>
        <v>0</v>
      </c>
      <c r="W130" s="17"/>
      <c r="X130" s="21" t="str">
        <f t="shared" si="10"/>
        <v/>
      </c>
    </row>
    <row r="131" spans="1:24" x14ac:dyDescent="0.25">
      <c r="A131" s="18" t="str">
        <f>IF(B131=0,"",VLOOKUP(B131,Mapping!$A$4:$B$18,2,FALSE))</f>
        <v/>
      </c>
      <c r="B131" s="17"/>
      <c r="C131" s="17"/>
      <c r="D131" s="17"/>
      <c r="E131" s="34"/>
      <c r="F131" s="20"/>
      <c r="G131" s="19"/>
      <c r="H131" s="19"/>
      <c r="I131" s="19"/>
      <c r="J131" s="19"/>
      <c r="K131" s="28">
        <f t="shared" si="11"/>
        <v>0</v>
      </c>
      <c r="L131" s="32"/>
      <c r="M131" s="19"/>
      <c r="N131" s="19"/>
      <c r="O131" s="19"/>
      <c r="P131" s="19"/>
      <c r="Q131" s="28">
        <f t="shared" si="8"/>
        <v>0</v>
      </c>
      <c r="R131" s="32"/>
      <c r="S131" s="19"/>
      <c r="T131" s="32"/>
      <c r="U131" s="19"/>
      <c r="V131" s="28">
        <f t="shared" si="9"/>
        <v>0</v>
      </c>
      <c r="W131" s="17"/>
      <c r="X131" s="21" t="str">
        <f t="shared" si="10"/>
        <v/>
      </c>
    </row>
    <row r="132" spans="1:24" x14ac:dyDescent="0.25">
      <c r="A132" s="18" t="str">
        <f>IF(B132=0,"",VLOOKUP(B132,Mapping!$A$4:$B$18,2,FALSE))</f>
        <v/>
      </c>
      <c r="B132" s="17"/>
      <c r="C132" s="17"/>
      <c r="D132" s="17"/>
      <c r="E132" s="34"/>
      <c r="F132" s="20"/>
      <c r="G132" s="19"/>
      <c r="H132" s="19"/>
      <c r="I132" s="19"/>
      <c r="J132" s="19"/>
      <c r="K132" s="28">
        <f t="shared" si="11"/>
        <v>0</v>
      </c>
      <c r="L132" s="32"/>
      <c r="M132" s="19"/>
      <c r="N132" s="19"/>
      <c r="O132" s="19"/>
      <c r="P132" s="19"/>
      <c r="Q132" s="28">
        <f t="shared" si="8"/>
        <v>0</v>
      </c>
      <c r="R132" s="32"/>
      <c r="S132" s="19"/>
      <c r="T132" s="32"/>
      <c r="U132" s="19"/>
      <c r="V132" s="28">
        <f t="shared" si="9"/>
        <v>0</v>
      </c>
      <c r="W132" s="17"/>
      <c r="X132" s="21" t="str">
        <f t="shared" si="10"/>
        <v/>
      </c>
    </row>
    <row r="133" spans="1:24" x14ac:dyDescent="0.25">
      <c r="A133" s="18" t="str">
        <f>IF(B133=0,"",VLOOKUP(B133,Mapping!$A$4:$B$18,2,FALSE))</f>
        <v/>
      </c>
      <c r="B133" s="17"/>
      <c r="C133" s="17"/>
      <c r="D133" s="17"/>
      <c r="E133" s="34"/>
      <c r="F133" s="20"/>
      <c r="G133" s="19"/>
      <c r="H133" s="19"/>
      <c r="I133" s="19"/>
      <c r="J133" s="19"/>
      <c r="K133" s="28">
        <f t="shared" si="11"/>
        <v>0</v>
      </c>
      <c r="L133" s="32"/>
      <c r="M133" s="19"/>
      <c r="N133" s="19"/>
      <c r="O133" s="19"/>
      <c r="P133" s="19"/>
      <c r="Q133" s="28">
        <f t="shared" si="8"/>
        <v>0</v>
      </c>
      <c r="R133" s="32"/>
      <c r="S133" s="19"/>
      <c r="T133" s="32"/>
      <c r="U133" s="19"/>
      <c r="V133" s="28">
        <f t="shared" si="9"/>
        <v>0</v>
      </c>
      <c r="W133" s="17"/>
      <c r="X133" s="21" t="str">
        <f t="shared" si="10"/>
        <v/>
      </c>
    </row>
    <row r="134" spans="1:24" x14ac:dyDescent="0.25">
      <c r="A134" s="18" t="str">
        <f>IF(B134=0,"",VLOOKUP(B134,Mapping!$A$4:$B$18,2,FALSE))</f>
        <v/>
      </c>
      <c r="B134" s="17"/>
      <c r="C134" s="17"/>
      <c r="D134" s="17"/>
      <c r="E134" s="34"/>
      <c r="F134" s="20"/>
      <c r="G134" s="19"/>
      <c r="H134" s="19"/>
      <c r="I134" s="19"/>
      <c r="J134" s="19"/>
      <c r="K134" s="28">
        <f t="shared" si="11"/>
        <v>0</v>
      </c>
      <c r="L134" s="32"/>
      <c r="M134" s="19"/>
      <c r="N134" s="19"/>
      <c r="O134" s="19"/>
      <c r="P134" s="19"/>
      <c r="Q134" s="28">
        <f t="shared" si="8"/>
        <v>0</v>
      </c>
      <c r="R134" s="32"/>
      <c r="S134" s="19"/>
      <c r="T134" s="32"/>
      <c r="U134" s="19"/>
      <c r="V134" s="28">
        <f t="shared" si="9"/>
        <v>0</v>
      </c>
      <c r="W134" s="17"/>
      <c r="X134" s="21" t="str">
        <f t="shared" si="10"/>
        <v/>
      </c>
    </row>
    <row r="135" spans="1:24" x14ac:dyDescent="0.25">
      <c r="A135" s="18" t="str">
        <f>IF(B135=0,"",VLOOKUP(B135,Mapping!$A$4:$B$18,2,FALSE))</f>
        <v/>
      </c>
      <c r="B135" s="17"/>
      <c r="C135" s="17"/>
      <c r="D135" s="17"/>
      <c r="E135" s="34"/>
      <c r="F135" s="20"/>
      <c r="G135" s="19"/>
      <c r="H135" s="19"/>
      <c r="I135" s="19"/>
      <c r="J135" s="19"/>
      <c r="K135" s="28">
        <f t="shared" si="11"/>
        <v>0</v>
      </c>
      <c r="L135" s="32"/>
      <c r="M135" s="19"/>
      <c r="N135" s="19"/>
      <c r="O135" s="19"/>
      <c r="P135" s="19"/>
      <c r="Q135" s="28">
        <f t="shared" si="8"/>
        <v>0</v>
      </c>
      <c r="R135" s="32"/>
      <c r="S135" s="19"/>
      <c r="T135" s="32"/>
      <c r="U135" s="19"/>
      <c r="V135" s="28">
        <f t="shared" si="9"/>
        <v>0</v>
      </c>
      <c r="W135" s="17"/>
      <c r="X135" s="21" t="str">
        <f t="shared" si="10"/>
        <v/>
      </c>
    </row>
    <row r="136" spans="1:24" x14ac:dyDescent="0.25">
      <c r="A136" s="18" t="str">
        <f>IF(B136=0,"",VLOOKUP(B136,Mapping!$A$4:$B$18,2,FALSE))</f>
        <v/>
      </c>
      <c r="B136" s="17"/>
      <c r="C136" s="17"/>
      <c r="D136" s="17"/>
      <c r="E136" s="34"/>
      <c r="F136" s="20"/>
      <c r="G136" s="19"/>
      <c r="H136" s="19"/>
      <c r="I136" s="19"/>
      <c r="J136" s="19"/>
      <c r="K136" s="28">
        <f t="shared" si="11"/>
        <v>0</v>
      </c>
      <c r="L136" s="32"/>
      <c r="M136" s="19"/>
      <c r="N136" s="19"/>
      <c r="O136" s="19"/>
      <c r="P136" s="19"/>
      <c r="Q136" s="28">
        <f t="shared" si="8"/>
        <v>0</v>
      </c>
      <c r="R136" s="32"/>
      <c r="S136" s="19"/>
      <c r="T136" s="32"/>
      <c r="U136" s="19"/>
      <c r="V136" s="28">
        <f t="shared" si="9"/>
        <v>0</v>
      </c>
      <c r="W136" s="17"/>
      <c r="X136" s="21" t="str">
        <f t="shared" si="10"/>
        <v/>
      </c>
    </row>
    <row r="137" spans="1:24" x14ac:dyDescent="0.25">
      <c r="A137" s="18" t="str">
        <f>IF(B137=0,"",VLOOKUP(B137,Mapping!$A$4:$B$18,2,FALSE))</f>
        <v/>
      </c>
      <c r="B137" s="17"/>
      <c r="C137" s="17"/>
      <c r="D137" s="17"/>
      <c r="E137" s="34"/>
      <c r="F137" s="20"/>
      <c r="G137" s="19"/>
      <c r="H137" s="19"/>
      <c r="I137" s="19"/>
      <c r="J137" s="19"/>
      <c r="K137" s="28">
        <f t="shared" si="11"/>
        <v>0</v>
      </c>
      <c r="L137" s="32"/>
      <c r="M137" s="19"/>
      <c r="N137" s="19"/>
      <c r="O137" s="19"/>
      <c r="P137" s="19"/>
      <c r="Q137" s="28">
        <f t="shared" si="8"/>
        <v>0</v>
      </c>
      <c r="R137" s="32"/>
      <c r="S137" s="19"/>
      <c r="T137" s="32"/>
      <c r="U137" s="19"/>
      <c r="V137" s="28">
        <f t="shared" si="9"/>
        <v>0</v>
      </c>
      <c r="W137" s="17"/>
      <c r="X137" s="21" t="str">
        <f t="shared" si="10"/>
        <v/>
      </c>
    </row>
    <row r="138" spans="1:24" x14ac:dyDescent="0.25">
      <c r="A138" s="18" t="str">
        <f>IF(B138=0,"",VLOOKUP(B138,Mapping!$A$4:$B$18,2,FALSE))</f>
        <v/>
      </c>
      <c r="B138" s="17"/>
      <c r="C138" s="17"/>
      <c r="D138" s="17"/>
      <c r="E138" s="34"/>
      <c r="F138" s="20"/>
      <c r="G138" s="19"/>
      <c r="H138" s="19"/>
      <c r="I138" s="19"/>
      <c r="J138" s="19"/>
      <c r="K138" s="28">
        <f t="shared" si="11"/>
        <v>0</v>
      </c>
      <c r="L138" s="32"/>
      <c r="M138" s="19"/>
      <c r="N138" s="19"/>
      <c r="O138" s="19"/>
      <c r="P138" s="19"/>
      <c r="Q138" s="28">
        <f t="shared" si="8"/>
        <v>0</v>
      </c>
      <c r="R138" s="32"/>
      <c r="S138" s="19"/>
      <c r="T138" s="32"/>
      <c r="U138" s="19"/>
      <c r="V138" s="28">
        <f t="shared" si="9"/>
        <v>0</v>
      </c>
      <c r="W138" s="17"/>
      <c r="X138" s="21" t="str">
        <f t="shared" si="10"/>
        <v/>
      </c>
    </row>
    <row r="139" spans="1:24" x14ac:dyDescent="0.25">
      <c r="A139" s="18" t="str">
        <f>IF(B139=0,"",VLOOKUP(B139,Mapping!$A$4:$B$18,2,FALSE))</f>
        <v/>
      </c>
      <c r="B139" s="17"/>
      <c r="C139" s="17"/>
      <c r="D139" s="17"/>
      <c r="E139" s="34"/>
      <c r="F139" s="20"/>
      <c r="G139" s="19"/>
      <c r="H139" s="19"/>
      <c r="I139" s="19"/>
      <c r="J139" s="19"/>
      <c r="K139" s="28">
        <f t="shared" si="11"/>
        <v>0</v>
      </c>
      <c r="L139" s="32"/>
      <c r="M139" s="19"/>
      <c r="N139" s="19"/>
      <c r="O139" s="19"/>
      <c r="P139" s="19"/>
      <c r="Q139" s="28">
        <f t="shared" si="8"/>
        <v>0</v>
      </c>
      <c r="R139" s="32"/>
      <c r="S139" s="19"/>
      <c r="T139" s="32"/>
      <c r="U139" s="19"/>
      <c r="V139" s="28">
        <f t="shared" si="9"/>
        <v>0</v>
      </c>
      <c r="W139" s="17"/>
      <c r="X139" s="21" t="str">
        <f t="shared" si="10"/>
        <v/>
      </c>
    </row>
    <row r="140" spans="1:24" x14ac:dyDescent="0.25">
      <c r="A140" s="18" t="str">
        <f>IF(B140=0,"",VLOOKUP(B140,Mapping!$A$4:$B$18,2,FALSE))</f>
        <v/>
      </c>
      <c r="B140" s="17"/>
      <c r="C140" s="17"/>
      <c r="D140" s="17"/>
      <c r="E140" s="34"/>
      <c r="F140" s="20"/>
      <c r="G140" s="19"/>
      <c r="H140" s="19"/>
      <c r="I140" s="19"/>
      <c r="J140" s="19"/>
      <c r="K140" s="28">
        <f t="shared" si="11"/>
        <v>0</v>
      </c>
      <c r="L140" s="32"/>
      <c r="M140" s="19"/>
      <c r="N140" s="19"/>
      <c r="O140" s="19"/>
      <c r="P140" s="19"/>
      <c r="Q140" s="28">
        <f t="shared" si="8"/>
        <v>0</v>
      </c>
      <c r="R140" s="32"/>
      <c r="S140" s="19"/>
      <c r="T140" s="32"/>
      <c r="U140" s="19"/>
      <c r="V140" s="28">
        <f t="shared" si="9"/>
        <v>0</v>
      </c>
      <c r="W140" s="17"/>
      <c r="X140" s="21" t="str">
        <f t="shared" si="10"/>
        <v/>
      </c>
    </row>
    <row r="141" spans="1:24" x14ac:dyDescent="0.25">
      <c r="A141" s="18" t="str">
        <f>IF(B141=0,"",VLOOKUP(B141,Mapping!$A$4:$B$18,2,FALSE))</f>
        <v/>
      </c>
      <c r="B141" s="17"/>
      <c r="C141" s="17"/>
      <c r="D141" s="17"/>
      <c r="E141" s="34"/>
      <c r="F141" s="20"/>
      <c r="G141" s="19"/>
      <c r="H141" s="19"/>
      <c r="I141" s="19"/>
      <c r="J141" s="19"/>
      <c r="K141" s="28">
        <f t="shared" si="11"/>
        <v>0</v>
      </c>
      <c r="L141" s="32"/>
      <c r="M141" s="19"/>
      <c r="N141" s="19"/>
      <c r="O141" s="19"/>
      <c r="P141" s="19"/>
      <c r="Q141" s="28">
        <f t="shared" si="8"/>
        <v>0</v>
      </c>
      <c r="R141" s="32"/>
      <c r="S141" s="19"/>
      <c r="T141" s="32"/>
      <c r="U141" s="19"/>
      <c r="V141" s="28">
        <f t="shared" si="9"/>
        <v>0</v>
      </c>
      <c r="W141" s="17"/>
      <c r="X141" s="21" t="str">
        <f t="shared" si="10"/>
        <v/>
      </c>
    </row>
    <row r="142" spans="1:24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1:24" x14ac:dyDescent="0.25">
      <c r="A143" s="4" t="s">
        <v>48</v>
      </c>
      <c r="B143" s="4"/>
      <c r="C143" s="4"/>
      <c r="D143" s="4"/>
      <c r="E143" s="4"/>
      <c r="F143" s="6">
        <f>SUM(F82:F141)</f>
        <v>0</v>
      </c>
      <c r="G143" s="5">
        <f>SUM(G82:G142)</f>
        <v>0</v>
      </c>
      <c r="H143" s="5">
        <f>SUM(H82:H142)</f>
        <v>0</v>
      </c>
      <c r="I143" s="5">
        <f>SUM(I82:I142)</f>
        <v>0</v>
      </c>
      <c r="J143" s="5">
        <f>SUM(J82:J142)</f>
        <v>0</v>
      </c>
      <c r="K143" s="5">
        <f>SUM(K82:K142)</f>
        <v>0</v>
      </c>
      <c r="L143" s="6">
        <f>SUM(L82:L141)</f>
        <v>0</v>
      </c>
      <c r="M143" s="5">
        <f t="shared" ref="M143:Q143" si="12">SUM(M82:M142)</f>
        <v>0</v>
      </c>
      <c r="N143" s="5">
        <f t="shared" si="12"/>
        <v>0</v>
      </c>
      <c r="O143" s="5">
        <f t="shared" si="12"/>
        <v>0</v>
      </c>
      <c r="P143" s="5">
        <f t="shared" si="12"/>
        <v>0</v>
      </c>
      <c r="Q143" s="5">
        <f t="shared" si="12"/>
        <v>0</v>
      </c>
      <c r="R143" s="6">
        <f>SUM(R82:R141)</f>
        <v>0</v>
      </c>
      <c r="S143" s="5">
        <f>SUM(S82:S142)</f>
        <v>0</v>
      </c>
      <c r="T143" s="6">
        <f>SUM(T82:T141)</f>
        <v>0</v>
      </c>
      <c r="U143" s="5">
        <f>SUM(U82:U142)</f>
        <v>0</v>
      </c>
      <c r="V143" s="5">
        <f>SUM(V82:V142)</f>
        <v>0</v>
      </c>
      <c r="W143" s="13"/>
    </row>
    <row r="144" spans="1:24" x14ac:dyDescent="0.25">
      <c r="A144" s="4" t="s">
        <v>35</v>
      </c>
      <c r="B144" s="4"/>
      <c r="C144" s="4"/>
      <c r="D144" s="4"/>
      <c r="E144" s="25" t="s">
        <v>36</v>
      </c>
      <c r="F144" s="4"/>
      <c r="G144" s="5">
        <f>SUMIF($X$82:$X$141,$E$144,G82:G141)*$Y$1</f>
        <v>0</v>
      </c>
      <c r="H144" s="5">
        <f>SUMIF($X$82:$X$141,$E$144,H82:H141)*$Y$1</f>
        <v>0</v>
      </c>
      <c r="I144" s="5">
        <f>SUMIF($X$82:$X$141,$E$144,I82:I141)*$Y$1</f>
        <v>0</v>
      </c>
      <c r="J144" s="5">
        <f>SUMIF($X$82:$X$141,$E$144,J82:J141)*$Y$1</f>
        <v>0</v>
      </c>
      <c r="K144" s="5">
        <f>SUMIF($X$82:$X$141,$E$144,K82:K141)*$Y$1</f>
        <v>0</v>
      </c>
      <c r="L144" s="5"/>
      <c r="M144" s="5">
        <f>SUMIF($X$82:$X$141,$E$144,M82:M141)*$Y$1</f>
        <v>0</v>
      </c>
      <c r="N144" s="5">
        <f>SUMIF($X$82:$X$141,$E$144,N82:N141)*$Y$1</f>
        <v>0</v>
      </c>
      <c r="O144" s="5">
        <f>SUMIF($X$82:$X$141,$E$144,O82:O141)*$Y$1</f>
        <v>0</v>
      </c>
      <c r="P144" s="5">
        <f>SUMIF($X$82:$X$141,$E$144,P82:P141)*$Y$1</f>
        <v>0</v>
      </c>
      <c r="Q144" s="5">
        <f>SUMIF($X$82:$X$141,$E$144,Q82:Q141)*$Y$1</f>
        <v>0</v>
      </c>
      <c r="R144" s="5"/>
      <c r="S144" s="5">
        <f>SUMIF($X$82:$X$141,$E$144,S82:S141)*$Y$1</f>
        <v>0</v>
      </c>
      <c r="T144" s="5"/>
      <c r="U144" s="5">
        <f>SUMIF($X$82:$X$141,$E$144,U82:U141)*$Y$1</f>
        <v>0</v>
      </c>
      <c r="V144" s="5">
        <f>SUMIF($X$82:$X$141,$E$144,V82:V141)*$Y$1</f>
        <v>0</v>
      </c>
      <c r="W144" s="13"/>
    </row>
    <row r="145" spans="1:24" x14ac:dyDescent="0.25">
      <c r="A145" s="4" t="s">
        <v>37</v>
      </c>
      <c r="B145" s="4"/>
      <c r="C145" s="4"/>
      <c r="D145" s="4"/>
      <c r="E145" s="4"/>
      <c r="F145" s="4"/>
      <c r="G145" s="5">
        <f>SUM(G143:G144)</f>
        <v>0</v>
      </c>
      <c r="H145" s="5">
        <f t="shared" ref="H145:J145" si="13">SUM(H143:H144)</f>
        <v>0</v>
      </c>
      <c r="I145" s="5">
        <f t="shared" si="13"/>
        <v>0</v>
      </c>
      <c r="J145" s="5">
        <f t="shared" si="13"/>
        <v>0</v>
      </c>
      <c r="K145" s="5">
        <f t="shared" ref="K145:V145" si="14">SUM(K143:K144)</f>
        <v>0</v>
      </c>
      <c r="L145" s="5"/>
      <c r="M145" s="5">
        <f t="shared" si="14"/>
        <v>0</v>
      </c>
      <c r="N145" s="5">
        <f t="shared" si="14"/>
        <v>0</v>
      </c>
      <c r="O145" s="5">
        <f t="shared" si="14"/>
        <v>0</v>
      </c>
      <c r="P145" s="5">
        <f t="shared" si="14"/>
        <v>0</v>
      </c>
      <c r="Q145" s="5">
        <f t="shared" si="14"/>
        <v>0</v>
      </c>
      <c r="R145" s="5"/>
      <c r="S145" s="5">
        <f t="shared" si="14"/>
        <v>0</v>
      </c>
      <c r="T145" s="5"/>
      <c r="U145" s="5">
        <f t="shared" si="14"/>
        <v>0</v>
      </c>
      <c r="V145" s="5">
        <f t="shared" si="14"/>
        <v>0</v>
      </c>
      <c r="W145" s="13"/>
    </row>
    <row r="146" spans="1:24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1:24" x14ac:dyDescent="0.25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1:24" x14ac:dyDescent="0.25">
      <c r="A148" s="13" t="s">
        <v>41</v>
      </c>
      <c r="B148" s="82"/>
      <c r="C148" s="8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</row>
    <row r="149" spans="1:24" x14ac:dyDescent="0.25">
      <c r="A149" s="14" t="s">
        <v>95</v>
      </c>
      <c r="B149" s="82"/>
      <c r="C149" s="83"/>
      <c r="D149" s="14"/>
      <c r="E149" s="26"/>
      <c r="F149" s="14"/>
      <c r="G149" s="26"/>
      <c r="H149" s="26"/>
      <c r="I149" s="27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</row>
    <row r="150" spans="1:24" x14ac:dyDescent="0.25">
      <c r="A150" s="14" t="s">
        <v>96</v>
      </c>
      <c r="B150" s="82"/>
      <c r="C150" s="8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</row>
    <row r="151" spans="1:24" x14ac:dyDescent="0.25">
      <c r="A151" s="14" t="s">
        <v>97</v>
      </c>
      <c r="B151" s="82"/>
      <c r="C151" s="8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1:24" x14ac:dyDescent="0.25">
      <c r="A152" s="76" t="s">
        <v>8</v>
      </c>
      <c r="B152" s="76" t="s">
        <v>9</v>
      </c>
      <c r="C152" s="81" t="s">
        <v>10</v>
      </c>
      <c r="D152" s="81" t="s">
        <v>45</v>
      </c>
      <c r="E152" s="76" t="s">
        <v>12</v>
      </c>
      <c r="F152" s="78" t="s">
        <v>13</v>
      </c>
      <c r="G152" s="79"/>
      <c r="H152" s="79"/>
      <c r="I152" s="79"/>
      <c r="J152" s="79"/>
      <c r="K152" s="80"/>
      <c r="L152" s="78" t="s">
        <v>14</v>
      </c>
      <c r="M152" s="79"/>
      <c r="N152" s="79"/>
      <c r="O152" s="79"/>
      <c r="P152" s="79"/>
      <c r="Q152" s="80"/>
      <c r="R152" s="78" t="s">
        <v>15</v>
      </c>
      <c r="S152" s="80"/>
      <c r="T152" s="78" t="s">
        <v>46</v>
      </c>
      <c r="U152" s="80"/>
      <c r="V152" s="81" t="s">
        <v>16</v>
      </c>
      <c r="W152" s="81" t="s">
        <v>17</v>
      </c>
    </row>
    <row r="153" spans="1:24" x14ac:dyDescent="0.25">
      <c r="A153" s="77"/>
      <c r="B153" s="77"/>
      <c r="C153" s="81"/>
      <c r="D153" s="81"/>
      <c r="E153" s="77"/>
      <c r="F153" s="2" t="s">
        <v>19</v>
      </c>
      <c r="G153" s="1" t="s">
        <v>20</v>
      </c>
      <c r="H153" s="1" t="s">
        <v>21</v>
      </c>
      <c r="I153" s="1" t="s">
        <v>22</v>
      </c>
      <c r="J153" s="1" t="s">
        <v>23</v>
      </c>
      <c r="K153" s="1" t="s">
        <v>24</v>
      </c>
      <c r="L153" s="1" t="s">
        <v>19</v>
      </c>
      <c r="M153" s="1" t="s">
        <v>20</v>
      </c>
      <c r="N153" s="1" t="s">
        <v>21</v>
      </c>
      <c r="O153" s="1" t="s">
        <v>22</v>
      </c>
      <c r="P153" s="1" t="s">
        <v>23</v>
      </c>
      <c r="Q153" s="1" t="s">
        <v>25</v>
      </c>
      <c r="R153" s="1" t="s">
        <v>19</v>
      </c>
      <c r="S153" s="1" t="s">
        <v>47</v>
      </c>
      <c r="T153" s="1" t="s">
        <v>19</v>
      </c>
      <c r="U153" s="1" t="s">
        <v>47</v>
      </c>
      <c r="V153" s="81"/>
      <c r="W153" s="81"/>
    </row>
    <row r="154" spans="1:24" x14ac:dyDescent="0.25">
      <c r="A154" s="18" t="str">
        <f>IF(B154=0,"",VLOOKUP(B154,Mapping!$A$4:$B$18,2,FALSE))</f>
        <v/>
      </c>
      <c r="B154" s="17"/>
      <c r="C154" s="17"/>
      <c r="D154" s="17"/>
      <c r="E154" s="34"/>
      <c r="F154" s="20"/>
      <c r="G154" s="19"/>
      <c r="H154" s="19"/>
      <c r="I154" s="19"/>
      <c r="J154" s="19"/>
      <c r="K154" s="28">
        <f t="shared" ref="K154:K185" si="15">SUM(G154:J154)</f>
        <v>0</v>
      </c>
      <c r="L154" s="32"/>
      <c r="M154" s="19"/>
      <c r="N154" s="19"/>
      <c r="O154" s="19"/>
      <c r="P154" s="19"/>
      <c r="Q154" s="28">
        <f t="shared" ref="Q154:Q213" si="16">SUM(M154:P154)</f>
        <v>0</v>
      </c>
      <c r="R154" s="32"/>
      <c r="S154" s="19"/>
      <c r="T154" s="32"/>
      <c r="U154" s="19"/>
      <c r="V154" s="28">
        <f t="shared" ref="V154:V213" si="17">K154+Q154+S154+U154</f>
        <v>0</v>
      </c>
      <c r="W154" s="17"/>
      <c r="X154" s="21" t="str">
        <f t="shared" ref="X154:X213" si="18">IF(B154=0,"",IF(D154="OICR","No",IF(OR(B154="External Research Services",OR(B154="Equipment",B154="Information Technology",B154="Software",B154="Dissemination of Research Results",B154="Educational Outreach Activities",B154="Commercialization Activities",B154="Core Resources - Ext. Research Services")),"No","Yes")))</f>
        <v/>
      </c>
    </row>
    <row r="155" spans="1:24" x14ac:dyDescent="0.25">
      <c r="A155" s="18" t="str">
        <f>IF(B155=0,"",VLOOKUP(B155,Mapping!$A$4:$B$18,2,FALSE))</f>
        <v/>
      </c>
      <c r="B155" s="17"/>
      <c r="C155" s="17"/>
      <c r="D155" s="17"/>
      <c r="E155" s="34"/>
      <c r="F155" s="20"/>
      <c r="G155" s="19"/>
      <c r="H155" s="19"/>
      <c r="I155" s="19"/>
      <c r="J155" s="19"/>
      <c r="K155" s="28">
        <f t="shared" si="15"/>
        <v>0</v>
      </c>
      <c r="L155" s="32"/>
      <c r="M155" s="19"/>
      <c r="N155" s="19"/>
      <c r="O155" s="19"/>
      <c r="P155" s="19"/>
      <c r="Q155" s="28">
        <f t="shared" si="16"/>
        <v>0</v>
      </c>
      <c r="R155" s="32"/>
      <c r="S155" s="19"/>
      <c r="T155" s="32"/>
      <c r="U155" s="19"/>
      <c r="V155" s="28">
        <f t="shared" si="17"/>
        <v>0</v>
      </c>
      <c r="W155" s="17"/>
      <c r="X155" s="21" t="str">
        <f t="shared" si="18"/>
        <v/>
      </c>
    </row>
    <row r="156" spans="1:24" x14ac:dyDescent="0.25">
      <c r="A156" s="18" t="str">
        <f>IF(B156=0,"",VLOOKUP(B156,Mapping!$A$4:$B$18,2,FALSE))</f>
        <v/>
      </c>
      <c r="B156" s="17"/>
      <c r="C156" s="17"/>
      <c r="D156" s="17"/>
      <c r="E156" s="34"/>
      <c r="F156" s="20"/>
      <c r="G156" s="19"/>
      <c r="H156" s="19"/>
      <c r="I156" s="19"/>
      <c r="J156" s="19"/>
      <c r="K156" s="28">
        <f t="shared" si="15"/>
        <v>0</v>
      </c>
      <c r="L156" s="32"/>
      <c r="M156" s="19"/>
      <c r="N156" s="19"/>
      <c r="O156" s="19"/>
      <c r="P156" s="19"/>
      <c r="Q156" s="28">
        <f t="shared" si="16"/>
        <v>0</v>
      </c>
      <c r="R156" s="32"/>
      <c r="S156" s="19"/>
      <c r="T156" s="32"/>
      <c r="U156" s="19"/>
      <c r="V156" s="28">
        <f t="shared" si="17"/>
        <v>0</v>
      </c>
      <c r="W156" s="17"/>
      <c r="X156" s="21" t="str">
        <f t="shared" si="18"/>
        <v/>
      </c>
    </row>
    <row r="157" spans="1:24" x14ac:dyDescent="0.25">
      <c r="A157" s="18" t="str">
        <f>IF(B157=0,"",VLOOKUP(B157,Mapping!$A$4:$B$18,2,FALSE))</f>
        <v/>
      </c>
      <c r="B157" s="17"/>
      <c r="C157" s="17"/>
      <c r="D157" s="17"/>
      <c r="E157" s="34"/>
      <c r="F157" s="20"/>
      <c r="G157" s="19"/>
      <c r="H157" s="19"/>
      <c r="I157" s="19"/>
      <c r="J157" s="19"/>
      <c r="K157" s="28">
        <f t="shared" si="15"/>
        <v>0</v>
      </c>
      <c r="L157" s="32"/>
      <c r="M157" s="19"/>
      <c r="N157" s="19"/>
      <c r="O157" s="19"/>
      <c r="P157" s="19"/>
      <c r="Q157" s="28">
        <f t="shared" si="16"/>
        <v>0</v>
      </c>
      <c r="R157" s="32"/>
      <c r="S157" s="19"/>
      <c r="T157" s="32"/>
      <c r="U157" s="19"/>
      <c r="V157" s="28">
        <f t="shared" si="17"/>
        <v>0</v>
      </c>
      <c r="W157" s="17"/>
      <c r="X157" s="21" t="str">
        <f t="shared" si="18"/>
        <v/>
      </c>
    </row>
    <row r="158" spans="1:24" x14ac:dyDescent="0.25">
      <c r="A158" s="18" t="str">
        <f>IF(B158=0,"",VLOOKUP(B158,Mapping!$A$4:$B$18,2,FALSE))</f>
        <v/>
      </c>
      <c r="B158" s="17"/>
      <c r="C158" s="17"/>
      <c r="D158" s="17"/>
      <c r="E158" s="34"/>
      <c r="F158" s="20"/>
      <c r="G158" s="19"/>
      <c r="H158" s="19"/>
      <c r="I158" s="19"/>
      <c r="J158" s="19"/>
      <c r="K158" s="28">
        <f t="shared" si="15"/>
        <v>0</v>
      </c>
      <c r="L158" s="32"/>
      <c r="M158" s="19"/>
      <c r="N158" s="19"/>
      <c r="O158" s="19"/>
      <c r="P158" s="19"/>
      <c r="Q158" s="28">
        <f t="shared" si="16"/>
        <v>0</v>
      </c>
      <c r="R158" s="32"/>
      <c r="S158" s="19"/>
      <c r="T158" s="32"/>
      <c r="U158" s="19"/>
      <c r="V158" s="28">
        <f t="shared" si="17"/>
        <v>0</v>
      </c>
      <c r="W158" s="17"/>
      <c r="X158" s="21" t="str">
        <f t="shared" si="18"/>
        <v/>
      </c>
    </row>
    <row r="159" spans="1:24" x14ac:dyDescent="0.25">
      <c r="A159" s="18" t="str">
        <f>IF(B159=0,"",VLOOKUP(B159,Mapping!$A$4:$B$18,2,FALSE))</f>
        <v/>
      </c>
      <c r="B159" s="17"/>
      <c r="C159" s="17"/>
      <c r="D159" s="17"/>
      <c r="E159" s="34"/>
      <c r="F159" s="20"/>
      <c r="G159" s="19"/>
      <c r="H159" s="19"/>
      <c r="I159" s="19"/>
      <c r="J159" s="19"/>
      <c r="K159" s="28">
        <f t="shared" si="15"/>
        <v>0</v>
      </c>
      <c r="L159" s="32"/>
      <c r="M159" s="19"/>
      <c r="N159" s="19"/>
      <c r="O159" s="19"/>
      <c r="P159" s="19"/>
      <c r="Q159" s="28">
        <f t="shared" si="16"/>
        <v>0</v>
      </c>
      <c r="R159" s="32"/>
      <c r="S159" s="19"/>
      <c r="T159" s="32"/>
      <c r="U159" s="19"/>
      <c r="V159" s="28">
        <f t="shared" si="17"/>
        <v>0</v>
      </c>
      <c r="W159" s="17"/>
      <c r="X159" s="21" t="str">
        <f t="shared" si="18"/>
        <v/>
      </c>
    </row>
    <row r="160" spans="1:24" x14ac:dyDescent="0.25">
      <c r="A160" s="18" t="str">
        <f>IF(B160=0,"",VLOOKUP(B160,Mapping!$A$4:$B$18,2,FALSE))</f>
        <v/>
      </c>
      <c r="B160" s="17"/>
      <c r="C160" s="17"/>
      <c r="D160" s="17"/>
      <c r="E160" s="34"/>
      <c r="F160" s="20"/>
      <c r="G160" s="19"/>
      <c r="H160" s="19"/>
      <c r="I160" s="19"/>
      <c r="J160" s="19"/>
      <c r="K160" s="28">
        <f t="shared" si="15"/>
        <v>0</v>
      </c>
      <c r="L160" s="32"/>
      <c r="M160" s="19"/>
      <c r="N160" s="19"/>
      <c r="O160" s="19"/>
      <c r="P160" s="19"/>
      <c r="Q160" s="28">
        <f t="shared" si="16"/>
        <v>0</v>
      </c>
      <c r="R160" s="32"/>
      <c r="S160" s="19"/>
      <c r="T160" s="32"/>
      <c r="U160" s="19"/>
      <c r="V160" s="28">
        <f t="shared" si="17"/>
        <v>0</v>
      </c>
      <c r="W160" s="17"/>
      <c r="X160" s="21" t="str">
        <f t="shared" si="18"/>
        <v/>
      </c>
    </row>
    <row r="161" spans="1:24" x14ac:dyDescent="0.25">
      <c r="A161" s="18" t="str">
        <f>IF(B161=0,"",VLOOKUP(B161,Mapping!$A$4:$B$18,2,FALSE))</f>
        <v/>
      </c>
      <c r="B161" s="17"/>
      <c r="C161" s="17"/>
      <c r="D161" s="17"/>
      <c r="E161" s="34"/>
      <c r="F161" s="20"/>
      <c r="G161" s="19"/>
      <c r="H161" s="19"/>
      <c r="I161" s="19"/>
      <c r="J161" s="19"/>
      <c r="K161" s="28">
        <f t="shared" si="15"/>
        <v>0</v>
      </c>
      <c r="L161" s="32"/>
      <c r="M161" s="19"/>
      <c r="N161" s="19"/>
      <c r="O161" s="19"/>
      <c r="P161" s="19"/>
      <c r="Q161" s="28">
        <f t="shared" si="16"/>
        <v>0</v>
      </c>
      <c r="R161" s="32"/>
      <c r="S161" s="19"/>
      <c r="T161" s="32"/>
      <c r="U161" s="19"/>
      <c r="V161" s="28">
        <f t="shared" si="17"/>
        <v>0</v>
      </c>
      <c r="W161" s="17"/>
      <c r="X161" s="21" t="str">
        <f t="shared" si="18"/>
        <v/>
      </c>
    </row>
    <row r="162" spans="1:24" x14ac:dyDescent="0.25">
      <c r="A162" s="18" t="str">
        <f>IF(B162=0,"",VLOOKUP(B162,Mapping!$A$4:$B$18,2,FALSE))</f>
        <v/>
      </c>
      <c r="B162" s="17"/>
      <c r="C162" s="17"/>
      <c r="D162" s="17"/>
      <c r="E162" s="34"/>
      <c r="F162" s="20"/>
      <c r="G162" s="19"/>
      <c r="H162" s="19"/>
      <c r="I162" s="19"/>
      <c r="J162" s="19"/>
      <c r="K162" s="28">
        <f t="shared" si="15"/>
        <v>0</v>
      </c>
      <c r="L162" s="32"/>
      <c r="M162" s="19"/>
      <c r="N162" s="19"/>
      <c r="O162" s="19"/>
      <c r="P162" s="19"/>
      <c r="Q162" s="28">
        <f t="shared" si="16"/>
        <v>0</v>
      </c>
      <c r="R162" s="32"/>
      <c r="S162" s="19"/>
      <c r="T162" s="32"/>
      <c r="U162" s="19"/>
      <c r="V162" s="28">
        <f t="shared" si="17"/>
        <v>0</v>
      </c>
      <c r="W162" s="17"/>
      <c r="X162" s="21" t="str">
        <f t="shared" si="18"/>
        <v/>
      </c>
    </row>
    <row r="163" spans="1:24" x14ac:dyDescent="0.25">
      <c r="A163" s="18" t="str">
        <f>IF(B163=0,"",VLOOKUP(B163,Mapping!$A$4:$B$18,2,FALSE))</f>
        <v/>
      </c>
      <c r="B163" s="17"/>
      <c r="C163" s="17"/>
      <c r="D163" s="17"/>
      <c r="E163" s="34"/>
      <c r="F163" s="20"/>
      <c r="G163" s="19"/>
      <c r="H163" s="19"/>
      <c r="I163" s="19"/>
      <c r="J163" s="19"/>
      <c r="K163" s="28">
        <f t="shared" si="15"/>
        <v>0</v>
      </c>
      <c r="L163" s="32"/>
      <c r="M163" s="19"/>
      <c r="N163" s="19"/>
      <c r="O163" s="19"/>
      <c r="P163" s="19"/>
      <c r="Q163" s="28">
        <f t="shared" si="16"/>
        <v>0</v>
      </c>
      <c r="R163" s="32"/>
      <c r="S163" s="19"/>
      <c r="T163" s="32"/>
      <c r="U163" s="19"/>
      <c r="V163" s="28">
        <f t="shared" si="17"/>
        <v>0</v>
      </c>
      <c r="W163" s="17"/>
      <c r="X163" s="21" t="str">
        <f t="shared" si="18"/>
        <v/>
      </c>
    </row>
    <row r="164" spans="1:24" x14ac:dyDescent="0.25">
      <c r="A164" s="18" t="str">
        <f>IF(B164=0,"",VLOOKUP(B164,Mapping!$A$4:$B$18,2,FALSE))</f>
        <v/>
      </c>
      <c r="B164" s="17"/>
      <c r="C164" s="17"/>
      <c r="D164" s="17"/>
      <c r="E164" s="34"/>
      <c r="F164" s="20"/>
      <c r="G164" s="19"/>
      <c r="H164" s="19"/>
      <c r="I164" s="19"/>
      <c r="J164" s="19"/>
      <c r="K164" s="28">
        <f t="shared" si="15"/>
        <v>0</v>
      </c>
      <c r="L164" s="32"/>
      <c r="M164" s="19"/>
      <c r="N164" s="19"/>
      <c r="O164" s="19"/>
      <c r="P164" s="19"/>
      <c r="Q164" s="28">
        <f t="shared" si="16"/>
        <v>0</v>
      </c>
      <c r="R164" s="32"/>
      <c r="S164" s="19"/>
      <c r="T164" s="32"/>
      <c r="U164" s="19"/>
      <c r="V164" s="28">
        <f t="shared" si="17"/>
        <v>0</v>
      </c>
      <c r="W164" s="17"/>
      <c r="X164" s="21" t="str">
        <f t="shared" si="18"/>
        <v/>
      </c>
    </row>
    <row r="165" spans="1:24" x14ac:dyDescent="0.25">
      <c r="A165" s="18" t="str">
        <f>IF(B165=0,"",VLOOKUP(B165,Mapping!$A$4:$B$18,2,FALSE))</f>
        <v/>
      </c>
      <c r="B165" s="17"/>
      <c r="C165" s="17"/>
      <c r="D165" s="17"/>
      <c r="E165" s="34"/>
      <c r="F165" s="20"/>
      <c r="G165" s="19"/>
      <c r="H165" s="19"/>
      <c r="I165" s="19"/>
      <c r="J165" s="19"/>
      <c r="K165" s="28">
        <f t="shared" si="15"/>
        <v>0</v>
      </c>
      <c r="L165" s="32"/>
      <c r="M165" s="19"/>
      <c r="N165" s="19"/>
      <c r="O165" s="19"/>
      <c r="P165" s="19"/>
      <c r="Q165" s="28">
        <f t="shared" si="16"/>
        <v>0</v>
      </c>
      <c r="R165" s="32"/>
      <c r="S165" s="19"/>
      <c r="T165" s="32"/>
      <c r="U165" s="19"/>
      <c r="V165" s="28">
        <f t="shared" si="17"/>
        <v>0</v>
      </c>
      <c r="W165" s="17"/>
      <c r="X165" s="21" t="str">
        <f t="shared" si="18"/>
        <v/>
      </c>
    </row>
    <row r="166" spans="1:24" x14ac:dyDescent="0.25">
      <c r="A166" s="18" t="str">
        <f>IF(B166=0,"",VLOOKUP(B166,Mapping!$A$4:$B$18,2,FALSE))</f>
        <v/>
      </c>
      <c r="B166" s="17"/>
      <c r="C166" s="17"/>
      <c r="D166" s="17"/>
      <c r="E166" s="34"/>
      <c r="F166" s="20"/>
      <c r="G166" s="19"/>
      <c r="H166" s="19"/>
      <c r="I166" s="19"/>
      <c r="J166" s="19"/>
      <c r="K166" s="28">
        <f t="shared" si="15"/>
        <v>0</v>
      </c>
      <c r="L166" s="32"/>
      <c r="M166" s="19"/>
      <c r="N166" s="19"/>
      <c r="O166" s="19"/>
      <c r="P166" s="19"/>
      <c r="Q166" s="28">
        <f t="shared" si="16"/>
        <v>0</v>
      </c>
      <c r="R166" s="32"/>
      <c r="S166" s="19"/>
      <c r="T166" s="32"/>
      <c r="U166" s="19"/>
      <c r="V166" s="28">
        <f t="shared" si="17"/>
        <v>0</v>
      </c>
      <c r="W166" s="17"/>
      <c r="X166" s="21" t="str">
        <f t="shared" si="18"/>
        <v/>
      </c>
    </row>
    <row r="167" spans="1:24" x14ac:dyDescent="0.25">
      <c r="A167" s="18" t="str">
        <f>IF(B167=0,"",VLOOKUP(B167,Mapping!$A$4:$B$18,2,FALSE))</f>
        <v/>
      </c>
      <c r="B167" s="17"/>
      <c r="C167" s="17"/>
      <c r="D167" s="17"/>
      <c r="E167" s="34"/>
      <c r="F167" s="20"/>
      <c r="G167" s="19"/>
      <c r="H167" s="19"/>
      <c r="I167" s="19"/>
      <c r="J167" s="19"/>
      <c r="K167" s="28">
        <f t="shared" si="15"/>
        <v>0</v>
      </c>
      <c r="L167" s="32"/>
      <c r="M167" s="19"/>
      <c r="N167" s="19"/>
      <c r="O167" s="19"/>
      <c r="P167" s="19"/>
      <c r="Q167" s="28">
        <f t="shared" si="16"/>
        <v>0</v>
      </c>
      <c r="R167" s="32"/>
      <c r="S167" s="19"/>
      <c r="T167" s="32"/>
      <c r="U167" s="19"/>
      <c r="V167" s="28">
        <f t="shared" si="17"/>
        <v>0</v>
      </c>
      <c r="W167" s="17"/>
      <c r="X167" s="21" t="str">
        <f t="shared" si="18"/>
        <v/>
      </c>
    </row>
    <row r="168" spans="1:24" x14ac:dyDescent="0.25">
      <c r="A168" s="18" t="str">
        <f>IF(B168=0,"",VLOOKUP(B168,Mapping!$A$4:$B$18,2,FALSE))</f>
        <v/>
      </c>
      <c r="B168" s="17"/>
      <c r="C168" s="17"/>
      <c r="D168" s="17"/>
      <c r="E168" s="34"/>
      <c r="F168" s="20"/>
      <c r="G168" s="19"/>
      <c r="H168" s="19"/>
      <c r="I168" s="19"/>
      <c r="J168" s="19"/>
      <c r="K168" s="28">
        <f t="shared" si="15"/>
        <v>0</v>
      </c>
      <c r="L168" s="32"/>
      <c r="M168" s="19"/>
      <c r="N168" s="19"/>
      <c r="O168" s="19"/>
      <c r="P168" s="19"/>
      <c r="Q168" s="28">
        <f t="shared" si="16"/>
        <v>0</v>
      </c>
      <c r="R168" s="32"/>
      <c r="S168" s="19"/>
      <c r="T168" s="32"/>
      <c r="U168" s="19"/>
      <c r="V168" s="28">
        <f t="shared" si="17"/>
        <v>0</v>
      </c>
      <c r="W168" s="17"/>
      <c r="X168" s="21" t="str">
        <f t="shared" si="18"/>
        <v/>
      </c>
    </row>
    <row r="169" spans="1:24" x14ac:dyDescent="0.25">
      <c r="A169" s="18" t="str">
        <f>IF(B169=0,"",VLOOKUP(B169,Mapping!$A$4:$B$18,2,FALSE))</f>
        <v/>
      </c>
      <c r="B169" s="17"/>
      <c r="C169" s="17"/>
      <c r="D169" s="17"/>
      <c r="E169" s="34"/>
      <c r="F169" s="20"/>
      <c r="G169" s="19"/>
      <c r="H169" s="19"/>
      <c r="I169" s="19"/>
      <c r="J169" s="19"/>
      <c r="K169" s="28">
        <f t="shared" si="15"/>
        <v>0</v>
      </c>
      <c r="L169" s="32"/>
      <c r="M169" s="19"/>
      <c r="N169" s="19"/>
      <c r="O169" s="19"/>
      <c r="P169" s="19"/>
      <c r="Q169" s="28">
        <f t="shared" si="16"/>
        <v>0</v>
      </c>
      <c r="R169" s="32"/>
      <c r="S169" s="19"/>
      <c r="T169" s="32"/>
      <c r="U169" s="19"/>
      <c r="V169" s="28">
        <f t="shared" si="17"/>
        <v>0</v>
      </c>
      <c r="W169" s="17"/>
      <c r="X169" s="21" t="str">
        <f t="shared" si="18"/>
        <v/>
      </c>
    </row>
    <row r="170" spans="1:24" x14ac:dyDescent="0.25">
      <c r="A170" s="18" t="str">
        <f>IF(B170=0,"",VLOOKUP(B170,Mapping!$A$4:$B$18,2,FALSE))</f>
        <v/>
      </c>
      <c r="B170" s="17"/>
      <c r="C170" s="17"/>
      <c r="D170" s="17"/>
      <c r="E170" s="34"/>
      <c r="F170" s="20"/>
      <c r="G170" s="19"/>
      <c r="H170" s="19"/>
      <c r="I170" s="19"/>
      <c r="J170" s="19"/>
      <c r="K170" s="28">
        <f t="shared" si="15"/>
        <v>0</v>
      </c>
      <c r="L170" s="32"/>
      <c r="M170" s="19"/>
      <c r="N170" s="19"/>
      <c r="O170" s="19"/>
      <c r="P170" s="19"/>
      <c r="Q170" s="28">
        <f t="shared" si="16"/>
        <v>0</v>
      </c>
      <c r="R170" s="32"/>
      <c r="S170" s="19"/>
      <c r="T170" s="32"/>
      <c r="U170" s="19"/>
      <c r="V170" s="28">
        <f t="shared" si="17"/>
        <v>0</v>
      </c>
      <c r="W170" s="17"/>
      <c r="X170" s="21" t="str">
        <f t="shared" si="18"/>
        <v/>
      </c>
    </row>
    <row r="171" spans="1:24" x14ac:dyDescent="0.25">
      <c r="A171" s="18" t="str">
        <f>IF(B171=0,"",VLOOKUP(B171,Mapping!$A$4:$B$18,2,FALSE))</f>
        <v/>
      </c>
      <c r="B171" s="17"/>
      <c r="C171" s="17"/>
      <c r="D171" s="17"/>
      <c r="E171" s="34"/>
      <c r="F171" s="20"/>
      <c r="G171" s="19"/>
      <c r="H171" s="19"/>
      <c r="I171" s="19"/>
      <c r="J171" s="19"/>
      <c r="K171" s="28">
        <f t="shared" si="15"/>
        <v>0</v>
      </c>
      <c r="L171" s="32"/>
      <c r="M171" s="19"/>
      <c r="N171" s="19"/>
      <c r="O171" s="19"/>
      <c r="P171" s="19"/>
      <c r="Q171" s="28">
        <f t="shared" si="16"/>
        <v>0</v>
      </c>
      <c r="R171" s="32"/>
      <c r="S171" s="19"/>
      <c r="T171" s="32"/>
      <c r="U171" s="19"/>
      <c r="V171" s="28">
        <f t="shared" si="17"/>
        <v>0</v>
      </c>
      <c r="W171" s="17"/>
      <c r="X171" s="21" t="str">
        <f t="shared" si="18"/>
        <v/>
      </c>
    </row>
    <row r="172" spans="1:24" x14ac:dyDescent="0.25">
      <c r="A172" s="18" t="str">
        <f>IF(B172=0,"",VLOOKUP(B172,Mapping!$A$4:$B$18,2,FALSE))</f>
        <v/>
      </c>
      <c r="B172" s="17"/>
      <c r="C172" s="17"/>
      <c r="D172" s="17"/>
      <c r="E172" s="34"/>
      <c r="F172" s="20"/>
      <c r="G172" s="19"/>
      <c r="H172" s="19"/>
      <c r="I172" s="19"/>
      <c r="J172" s="19"/>
      <c r="K172" s="28">
        <f t="shared" si="15"/>
        <v>0</v>
      </c>
      <c r="L172" s="32"/>
      <c r="M172" s="19"/>
      <c r="N172" s="19"/>
      <c r="O172" s="19"/>
      <c r="P172" s="19"/>
      <c r="Q172" s="28">
        <f t="shared" si="16"/>
        <v>0</v>
      </c>
      <c r="R172" s="32"/>
      <c r="S172" s="19"/>
      <c r="T172" s="32"/>
      <c r="U172" s="19"/>
      <c r="V172" s="28">
        <f t="shared" si="17"/>
        <v>0</v>
      </c>
      <c r="W172" s="17"/>
      <c r="X172" s="21" t="str">
        <f t="shared" si="18"/>
        <v/>
      </c>
    </row>
    <row r="173" spans="1:24" x14ac:dyDescent="0.25">
      <c r="A173" s="18" t="str">
        <f>IF(B173=0,"",VLOOKUP(B173,Mapping!$A$4:$B$18,2,FALSE))</f>
        <v/>
      </c>
      <c r="B173" s="17"/>
      <c r="C173" s="17"/>
      <c r="D173" s="17"/>
      <c r="E173" s="34"/>
      <c r="F173" s="20"/>
      <c r="G173" s="19"/>
      <c r="H173" s="19"/>
      <c r="I173" s="19"/>
      <c r="J173" s="19"/>
      <c r="K173" s="28">
        <f t="shared" si="15"/>
        <v>0</v>
      </c>
      <c r="L173" s="32"/>
      <c r="M173" s="19"/>
      <c r="N173" s="19"/>
      <c r="O173" s="19"/>
      <c r="P173" s="19"/>
      <c r="Q173" s="28">
        <f t="shared" si="16"/>
        <v>0</v>
      </c>
      <c r="R173" s="32"/>
      <c r="S173" s="19"/>
      <c r="T173" s="32"/>
      <c r="U173" s="19"/>
      <c r="V173" s="28">
        <f t="shared" si="17"/>
        <v>0</v>
      </c>
      <c r="W173" s="17"/>
      <c r="X173" s="21" t="str">
        <f t="shared" si="18"/>
        <v/>
      </c>
    </row>
    <row r="174" spans="1:24" x14ac:dyDescent="0.25">
      <c r="A174" s="18" t="str">
        <f>IF(B174=0,"",VLOOKUP(B174,Mapping!$A$4:$B$18,2,FALSE))</f>
        <v/>
      </c>
      <c r="B174" s="17"/>
      <c r="C174" s="17"/>
      <c r="D174" s="17"/>
      <c r="E174" s="34"/>
      <c r="F174" s="20"/>
      <c r="G174" s="19"/>
      <c r="H174" s="19"/>
      <c r="I174" s="19"/>
      <c r="J174" s="19"/>
      <c r="K174" s="28">
        <f t="shared" si="15"/>
        <v>0</v>
      </c>
      <c r="L174" s="32"/>
      <c r="M174" s="19"/>
      <c r="N174" s="19"/>
      <c r="O174" s="19"/>
      <c r="P174" s="19"/>
      <c r="Q174" s="28">
        <f t="shared" si="16"/>
        <v>0</v>
      </c>
      <c r="R174" s="32"/>
      <c r="S174" s="19"/>
      <c r="T174" s="32"/>
      <c r="U174" s="19"/>
      <c r="V174" s="28">
        <f t="shared" si="17"/>
        <v>0</v>
      </c>
      <c r="W174" s="17"/>
      <c r="X174" s="21" t="str">
        <f t="shared" si="18"/>
        <v/>
      </c>
    </row>
    <row r="175" spans="1:24" x14ac:dyDescent="0.25">
      <c r="A175" s="18" t="str">
        <f>IF(B175=0,"",VLOOKUP(B175,Mapping!$A$4:$B$18,2,FALSE))</f>
        <v/>
      </c>
      <c r="B175" s="17"/>
      <c r="C175" s="17"/>
      <c r="D175" s="17"/>
      <c r="E175" s="34"/>
      <c r="F175" s="20"/>
      <c r="G175" s="19"/>
      <c r="H175" s="19"/>
      <c r="I175" s="19"/>
      <c r="J175" s="19"/>
      <c r="K175" s="28">
        <f t="shared" si="15"/>
        <v>0</v>
      </c>
      <c r="L175" s="32"/>
      <c r="M175" s="19"/>
      <c r="N175" s="19"/>
      <c r="O175" s="19"/>
      <c r="P175" s="19"/>
      <c r="Q175" s="28">
        <f t="shared" si="16"/>
        <v>0</v>
      </c>
      <c r="R175" s="32"/>
      <c r="S175" s="19"/>
      <c r="T175" s="32"/>
      <c r="U175" s="19"/>
      <c r="V175" s="28">
        <f t="shared" si="17"/>
        <v>0</v>
      </c>
      <c r="W175" s="17"/>
      <c r="X175" s="21" t="str">
        <f t="shared" si="18"/>
        <v/>
      </c>
    </row>
    <row r="176" spans="1:24" x14ac:dyDescent="0.25">
      <c r="A176" s="18" t="str">
        <f>IF(B176=0,"",VLOOKUP(B176,Mapping!$A$4:$B$18,2,FALSE))</f>
        <v/>
      </c>
      <c r="B176" s="17"/>
      <c r="C176" s="17"/>
      <c r="D176" s="17"/>
      <c r="E176" s="34"/>
      <c r="F176" s="20"/>
      <c r="G176" s="19"/>
      <c r="H176" s="19"/>
      <c r="I176" s="19"/>
      <c r="J176" s="19"/>
      <c r="K176" s="28">
        <f t="shared" si="15"/>
        <v>0</v>
      </c>
      <c r="L176" s="32"/>
      <c r="M176" s="19"/>
      <c r="N176" s="19"/>
      <c r="O176" s="19"/>
      <c r="P176" s="19"/>
      <c r="Q176" s="28">
        <f t="shared" si="16"/>
        <v>0</v>
      </c>
      <c r="R176" s="32"/>
      <c r="S176" s="19"/>
      <c r="T176" s="32"/>
      <c r="U176" s="19"/>
      <c r="V176" s="28">
        <f t="shared" si="17"/>
        <v>0</v>
      </c>
      <c r="W176" s="17"/>
      <c r="X176" s="21" t="str">
        <f t="shared" si="18"/>
        <v/>
      </c>
    </row>
    <row r="177" spans="1:24" x14ac:dyDescent="0.25">
      <c r="A177" s="18" t="str">
        <f>IF(B177=0,"",VLOOKUP(B177,Mapping!$A$4:$B$18,2,FALSE))</f>
        <v/>
      </c>
      <c r="B177" s="17"/>
      <c r="C177" s="17"/>
      <c r="D177" s="17"/>
      <c r="E177" s="34"/>
      <c r="F177" s="20"/>
      <c r="G177" s="19"/>
      <c r="H177" s="19"/>
      <c r="I177" s="19"/>
      <c r="J177" s="19"/>
      <c r="K177" s="28">
        <f t="shared" si="15"/>
        <v>0</v>
      </c>
      <c r="L177" s="32"/>
      <c r="M177" s="19"/>
      <c r="N177" s="19"/>
      <c r="O177" s="19"/>
      <c r="P177" s="19"/>
      <c r="Q177" s="28">
        <f t="shared" si="16"/>
        <v>0</v>
      </c>
      <c r="R177" s="32"/>
      <c r="S177" s="19"/>
      <c r="T177" s="32"/>
      <c r="U177" s="19"/>
      <c r="V177" s="28">
        <f t="shared" si="17"/>
        <v>0</v>
      </c>
      <c r="W177" s="17"/>
      <c r="X177" s="21" t="str">
        <f t="shared" si="18"/>
        <v/>
      </c>
    </row>
    <row r="178" spans="1:24" x14ac:dyDescent="0.25">
      <c r="A178" s="18" t="str">
        <f>IF(B178=0,"",VLOOKUP(B178,Mapping!$A$4:$B$18,2,FALSE))</f>
        <v/>
      </c>
      <c r="B178" s="17"/>
      <c r="C178" s="17"/>
      <c r="D178" s="17"/>
      <c r="E178" s="34"/>
      <c r="F178" s="20"/>
      <c r="G178" s="19"/>
      <c r="H178" s="19"/>
      <c r="I178" s="19"/>
      <c r="J178" s="19"/>
      <c r="K178" s="28">
        <f t="shared" si="15"/>
        <v>0</v>
      </c>
      <c r="L178" s="32"/>
      <c r="M178" s="19"/>
      <c r="N178" s="19"/>
      <c r="O178" s="19"/>
      <c r="P178" s="19"/>
      <c r="Q178" s="28">
        <f t="shared" si="16"/>
        <v>0</v>
      </c>
      <c r="R178" s="32"/>
      <c r="S178" s="19"/>
      <c r="T178" s="32"/>
      <c r="U178" s="19"/>
      <c r="V178" s="28">
        <f t="shared" si="17"/>
        <v>0</v>
      </c>
      <c r="W178" s="17"/>
      <c r="X178" s="21" t="str">
        <f t="shared" si="18"/>
        <v/>
      </c>
    </row>
    <row r="179" spans="1:24" x14ac:dyDescent="0.25">
      <c r="A179" s="18" t="str">
        <f>IF(B179=0,"",VLOOKUP(B179,Mapping!$A$4:$B$18,2,FALSE))</f>
        <v/>
      </c>
      <c r="B179" s="17"/>
      <c r="C179" s="17"/>
      <c r="D179" s="17"/>
      <c r="E179" s="34"/>
      <c r="F179" s="20"/>
      <c r="G179" s="19"/>
      <c r="H179" s="19"/>
      <c r="I179" s="19"/>
      <c r="J179" s="19"/>
      <c r="K179" s="28">
        <f t="shared" si="15"/>
        <v>0</v>
      </c>
      <c r="L179" s="32"/>
      <c r="M179" s="19"/>
      <c r="N179" s="19"/>
      <c r="O179" s="19"/>
      <c r="P179" s="19"/>
      <c r="Q179" s="28">
        <f t="shared" si="16"/>
        <v>0</v>
      </c>
      <c r="R179" s="32"/>
      <c r="S179" s="19"/>
      <c r="T179" s="32"/>
      <c r="U179" s="19"/>
      <c r="V179" s="28">
        <f t="shared" si="17"/>
        <v>0</v>
      </c>
      <c r="W179" s="17"/>
      <c r="X179" s="21" t="str">
        <f t="shared" si="18"/>
        <v/>
      </c>
    </row>
    <row r="180" spans="1:24" x14ac:dyDescent="0.25">
      <c r="A180" s="18" t="str">
        <f>IF(B180=0,"",VLOOKUP(B180,Mapping!$A$4:$B$18,2,FALSE))</f>
        <v/>
      </c>
      <c r="B180" s="17"/>
      <c r="C180" s="17"/>
      <c r="D180" s="17"/>
      <c r="E180" s="34"/>
      <c r="F180" s="20"/>
      <c r="G180" s="19"/>
      <c r="H180" s="19"/>
      <c r="I180" s="19"/>
      <c r="J180" s="19"/>
      <c r="K180" s="28">
        <f t="shared" si="15"/>
        <v>0</v>
      </c>
      <c r="L180" s="32"/>
      <c r="M180" s="19"/>
      <c r="N180" s="19"/>
      <c r="O180" s="19"/>
      <c r="P180" s="19"/>
      <c r="Q180" s="28">
        <f t="shared" si="16"/>
        <v>0</v>
      </c>
      <c r="R180" s="32"/>
      <c r="S180" s="19"/>
      <c r="T180" s="32"/>
      <c r="U180" s="19"/>
      <c r="V180" s="28">
        <f t="shared" si="17"/>
        <v>0</v>
      </c>
      <c r="W180" s="17"/>
      <c r="X180" s="21" t="str">
        <f t="shared" si="18"/>
        <v/>
      </c>
    </row>
    <row r="181" spans="1:24" x14ac:dyDescent="0.25">
      <c r="A181" s="18" t="str">
        <f>IF(B181=0,"",VLOOKUP(B181,Mapping!$A$4:$B$18,2,FALSE))</f>
        <v/>
      </c>
      <c r="B181" s="17"/>
      <c r="C181" s="17"/>
      <c r="D181" s="17"/>
      <c r="E181" s="34"/>
      <c r="F181" s="20"/>
      <c r="G181" s="19"/>
      <c r="H181" s="19"/>
      <c r="I181" s="19"/>
      <c r="J181" s="19"/>
      <c r="K181" s="28">
        <f t="shared" si="15"/>
        <v>0</v>
      </c>
      <c r="L181" s="32"/>
      <c r="M181" s="19"/>
      <c r="N181" s="19"/>
      <c r="O181" s="19"/>
      <c r="P181" s="19"/>
      <c r="Q181" s="28">
        <f t="shared" si="16"/>
        <v>0</v>
      </c>
      <c r="R181" s="32"/>
      <c r="S181" s="19"/>
      <c r="T181" s="32"/>
      <c r="U181" s="19"/>
      <c r="V181" s="28">
        <f t="shared" si="17"/>
        <v>0</v>
      </c>
      <c r="W181" s="17"/>
      <c r="X181" s="21" t="str">
        <f t="shared" si="18"/>
        <v/>
      </c>
    </row>
    <row r="182" spans="1:24" x14ac:dyDescent="0.25">
      <c r="A182" s="18" t="str">
        <f>IF(B182=0,"",VLOOKUP(B182,Mapping!$A$4:$B$18,2,FALSE))</f>
        <v/>
      </c>
      <c r="B182" s="17"/>
      <c r="C182" s="17"/>
      <c r="D182" s="17"/>
      <c r="E182" s="34"/>
      <c r="F182" s="20"/>
      <c r="G182" s="19"/>
      <c r="H182" s="19"/>
      <c r="I182" s="19"/>
      <c r="J182" s="19"/>
      <c r="K182" s="28">
        <f t="shared" si="15"/>
        <v>0</v>
      </c>
      <c r="L182" s="32"/>
      <c r="M182" s="19"/>
      <c r="N182" s="19"/>
      <c r="O182" s="19"/>
      <c r="P182" s="19"/>
      <c r="Q182" s="28">
        <f t="shared" si="16"/>
        <v>0</v>
      </c>
      <c r="R182" s="32"/>
      <c r="S182" s="19"/>
      <c r="T182" s="32"/>
      <c r="U182" s="19"/>
      <c r="V182" s="28">
        <f t="shared" si="17"/>
        <v>0</v>
      </c>
      <c r="W182" s="17"/>
      <c r="X182" s="21" t="str">
        <f t="shared" si="18"/>
        <v/>
      </c>
    </row>
    <row r="183" spans="1:24" x14ac:dyDescent="0.25">
      <c r="A183" s="18" t="str">
        <f>IF(B183=0,"",VLOOKUP(B183,Mapping!$A$4:$B$18,2,FALSE))</f>
        <v/>
      </c>
      <c r="B183" s="17"/>
      <c r="C183" s="17"/>
      <c r="D183" s="17"/>
      <c r="E183" s="34"/>
      <c r="F183" s="20"/>
      <c r="G183" s="19"/>
      <c r="H183" s="19"/>
      <c r="I183" s="19"/>
      <c r="J183" s="19"/>
      <c r="K183" s="28">
        <f t="shared" si="15"/>
        <v>0</v>
      </c>
      <c r="L183" s="32"/>
      <c r="M183" s="19"/>
      <c r="N183" s="19"/>
      <c r="O183" s="19"/>
      <c r="P183" s="19"/>
      <c r="Q183" s="28">
        <f t="shared" si="16"/>
        <v>0</v>
      </c>
      <c r="R183" s="32"/>
      <c r="S183" s="19"/>
      <c r="T183" s="32"/>
      <c r="U183" s="19"/>
      <c r="V183" s="28">
        <f t="shared" si="17"/>
        <v>0</v>
      </c>
      <c r="W183" s="17"/>
      <c r="X183" s="21" t="str">
        <f t="shared" si="18"/>
        <v/>
      </c>
    </row>
    <row r="184" spans="1:24" x14ac:dyDescent="0.25">
      <c r="A184" s="18" t="str">
        <f>IF(B184=0,"",VLOOKUP(B184,Mapping!$A$4:$B$18,2,FALSE))</f>
        <v/>
      </c>
      <c r="B184" s="17"/>
      <c r="C184" s="17"/>
      <c r="D184" s="17"/>
      <c r="E184" s="34"/>
      <c r="F184" s="20"/>
      <c r="G184" s="19"/>
      <c r="H184" s="19"/>
      <c r="I184" s="19"/>
      <c r="J184" s="19"/>
      <c r="K184" s="28">
        <f t="shared" si="15"/>
        <v>0</v>
      </c>
      <c r="L184" s="32"/>
      <c r="M184" s="19"/>
      <c r="N184" s="19"/>
      <c r="O184" s="19"/>
      <c r="P184" s="19"/>
      <c r="Q184" s="28">
        <f t="shared" si="16"/>
        <v>0</v>
      </c>
      <c r="R184" s="32"/>
      <c r="S184" s="19"/>
      <c r="T184" s="32"/>
      <c r="U184" s="19"/>
      <c r="V184" s="28">
        <f t="shared" si="17"/>
        <v>0</v>
      </c>
      <c r="W184" s="17"/>
      <c r="X184" s="21" t="str">
        <f t="shared" si="18"/>
        <v/>
      </c>
    </row>
    <row r="185" spans="1:24" x14ac:dyDescent="0.25">
      <c r="A185" s="18" t="str">
        <f>IF(B185=0,"",VLOOKUP(B185,Mapping!$A$4:$B$18,2,FALSE))</f>
        <v/>
      </c>
      <c r="B185" s="17"/>
      <c r="C185" s="17"/>
      <c r="D185" s="17"/>
      <c r="E185" s="34"/>
      <c r="F185" s="20"/>
      <c r="G185" s="19"/>
      <c r="H185" s="19"/>
      <c r="I185" s="19"/>
      <c r="J185" s="19"/>
      <c r="K185" s="28">
        <f t="shared" si="15"/>
        <v>0</v>
      </c>
      <c r="L185" s="32"/>
      <c r="M185" s="19"/>
      <c r="N185" s="19"/>
      <c r="O185" s="19"/>
      <c r="P185" s="19"/>
      <c r="Q185" s="28">
        <f t="shared" si="16"/>
        <v>0</v>
      </c>
      <c r="R185" s="32"/>
      <c r="S185" s="19"/>
      <c r="T185" s="32"/>
      <c r="U185" s="19"/>
      <c r="V185" s="28">
        <f t="shared" si="17"/>
        <v>0</v>
      </c>
      <c r="W185" s="17"/>
      <c r="X185" s="21" t="str">
        <f t="shared" si="18"/>
        <v/>
      </c>
    </row>
    <row r="186" spans="1:24" x14ac:dyDescent="0.25">
      <c r="A186" s="18" t="str">
        <f>IF(B186=0,"",VLOOKUP(B186,Mapping!$A$4:$B$18,2,FALSE))</f>
        <v/>
      </c>
      <c r="B186" s="17"/>
      <c r="C186" s="17"/>
      <c r="D186" s="17"/>
      <c r="E186" s="34"/>
      <c r="F186" s="20"/>
      <c r="G186" s="19"/>
      <c r="H186" s="19"/>
      <c r="I186" s="19"/>
      <c r="J186" s="19"/>
      <c r="K186" s="28">
        <f t="shared" ref="K186:K213" si="19">SUM(G186:J186)</f>
        <v>0</v>
      </c>
      <c r="L186" s="32"/>
      <c r="M186" s="19"/>
      <c r="N186" s="19"/>
      <c r="O186" s="19"/>
      <c r="P186" s="19"/>
      <c r="Q186" s="28">
        <f t="shared" si="16"/>
        <v>0</v>
      </c>
      <c r="R186" s="32"/>
      <c r="S186" s="19"/>
      <c r="T186" s="32"/>
      <c r="U186" s="19"/>
      <c r="V186" s="28">
        <f t="shared" si="17"/>
        <v>0</v>
      </c>
      <c r="W186" s="17"/>
      <c r="X186" s="21" t="str">
        <f t="shared" si="18"/>
        <v/>
      </c>
    </row>
    <row r="187" spans="1:24" x14ac:dyDescent="0.25">
      <c r="A187" s="18" t="str">
        <f>IF(B187=0,"",VLOOKUP(B187,Mapping!$A$4:$B$18,2,FALSE))</f>
        <v/>
      </c>
      <c r="B187" s="17"/>
      <c r="C187" s="17"/>
      <c r="D187" s="17"/>
      <c r="E187" s="34"/>
      <c r="F187" s="20"/>
      <c r="G187" s="19"/>
      <c r="H187" s="19"/>
      <c r="I187" s="19"/>
      <c r="J187" s="19"/>
      <c r="K187" s="28">
        <f t="shared" si="19"/>
        <v>0</v>
      </c>
      <c r="L187" s="32"/>
      <c r="M187" s="19"/>
      <c r="N187" s="19"/>
      <c r="O187" s="19"/>
      <c r="P187" s="19"/>
      <c r="Q187" s="28">
        <f t="shared" si="16"/>
        <v>0</v>
      </c>
      <c r="R187" s="32"/>
      <c r="S187" s="19"/>
      <c r="T187" s="32"/>
      <c r="U187" s="19"/>
      <c r="V187" s="28">
        <f t="shared" si="17"/>
        <v>0</v>
      </c>
      <c r="W187" s="17"/>
      <c r="X187" s="21" t="str">
        <f t="shared" si="18"/>
        <v/>
      </c>
    </row>
    <row r="188" spans="1:24" x14ac:dyDescent="0.25">
      <c r="A188" s="18" t="str">
        <f>IF(B188=0,"",VLOOKUP(B188,Mapping!$A$4:$B$18,2,FALSE))</f>
        <v/>
      </c>
      <c r="B188" s="17"/>
      <c r="C188" s="17"/>
      <c r="D188" s="17"/>
      <c r="E188" s="34"/>
      <c r="F188" s="20"/>
      <c r="G188" s="19"/>
      <c r="H188" s="19"/>
      <c r="I188" s="19"/>
      <c r="J188" s="19"/>
      <c r="K188" s="28">
        <f t="shared" si="19"/>
        <v>0</v>
      </c>
      <c r="L188" s="32"/>
      <c r="M188" s="19"/>
      <c r="N188" s="19"/>
      <c r="O188" s="19"/>
      <c r="P188" s="19"/>
      <c r="Q188" s="28">
        <f t="shared" si="16"/>
        <v>0</v>
      </c>
      <c r="R188" s="32"/>
      <c r="S188" s="19"/>
      <c r="T188" s="32"/>
      <c r="U188" s="19"/>
      <c r="V188" s="28">
        <f t="shared" si="17"/>
        <v>0</v>
      </c>
      <c r="W188" s="17"/>
      <c r="X188" s="21" t="str">
        <f t="shared" si="18"/>
        <v/>
      </c>
    </row>
    <row r="189" spans="1:24" x14ac:dyDescent="0.25">
      <c r="A189" s="18" t="str">
        <f>IF(B189=0,"",VLOOKUP(B189,Mapping!$A$4:$B$18,2,FALSE))</f>
        <v/>
      </c>
      <c r="B189" s="17"/>
      <c r="C189" s="17"/>
      <c r="D189" s="17"/>
      <c r="E189" s="34"/>
      <c r="F189" s="20"/>
      <c r="G189" s="19"/>
      <c r="H189" s="19"/>
      <c r="I189" s="19"/>
      <c r="J189" s="19"/>
      <c r="K189" s="28">
        <f t="shared" si="19"/>
        <v>0</v>
      </c>
      <c r="L189" s="32"/>
      <c r="M189" s="19"/>
      <c r="N189" s="19"/>
      <c r="O189" s="19"/>
      <c r="P189" s="19"/>
      <c r="Q189" s="28">
        <f t="shared" si="16"/>
        <v>0</v>
      </c>
      <c r="R189" s="32"/>
      <c r="S189" s="19"/>
      <c r="T189" s="32"/>
      <c r="U189" s="19"/>
      <c r="V189" s="28">
        <f t="shared" si="17"/>
        <v>0</v>
      </c>
      <c r="W189" s="17"/>
      <c r="X189" s="21" t="str">
        <f t="shared" si="18"/>
        <v/>
      </c>
    </row>
    <row r="190" spans="1:24" x14ac:dyDescent="0.25">
      <c r="A190" s="18" t="str">
        <f>IF(B190=0,"",VLOOKUP(B190,Mapping!$A$4:$B$18,2,FALSE))</f>
        <v/>
      </c>
      <c r="B190" s="17"/>
      <c r="C190" s="17"/>
      <c r="D190" s="17"/>
      <c r="E190" s="34"/>
      <c r="F190" s="20"/>
      <c r="G190" s="19"/>
      <c r="H190" s="19"/>
      <c r="I190" s="19"/>
      <c r="J190" s="19"/>
      <c r="K190" s="28">
        <f t="shared" si="19"/>
        <v>0</v>
      </c>
      <c r="L190" s="32"/>
      <c r="M190" s="19"/>
      <c r="N190" s="19"/>
      <c r="O190" s="19"/>
      <c r="P190" s="19"/>
      <c r="Q190" s="28">
        <f t="shared" si="16"/>
        <v>0</v>
      </c>
      <c r="R190" s="32"/>
      <c r="S190" s="19"/>
      <c r="T190" s="32"/>
      <c r="U190" s="19"/>
      <c r="V190" s="28">
        <f t="shared" si="17"/>
        <v>0</v>
      </c>
      <c r="W190" s="17"/>
      <c r="X190" s="21" t="str">
        <f t="shared" si="18"/>
        <v/>
      </c>
    </row>
    <row r="191" spans="1:24" x14ac:dyDescent="0.25">
      <c r="A191" s="18" t="str">
        <f>IF(B191=0,"",VLOOKUP(B191,Mapping!$A$4:$B$18,2,FALSE))</f>
        <v/>
      </c>
      <c r="B191" s="17"/>
      <c r="C191" s="17"/>
      <c r="D191" s="17"/>
      <c r="E191" s="34"/>
      <c r="F191" s="20"/>
      <c r="G191" s="19"/>
      <c r="H191" s="19"/>
      <c r="I191" s="19"/>
      <c r="J191" s="19"/>
      <c r="K191" s="28">
        <f t="shared" si="19"/>
        <v>0</v>
      </c>
      <c r="L191" s="32"/>
      <c r="M191" s="19"/>
      <c r="N191" s="19"/>
      <c r="O191" s="19"/>
      <c r="P191" s="19"/>
      <c r="Q191" s="28">
        <f t="shared" si="16"/>
        <v>0</v>
      </c>
      <c r="R191" s="32"/>
      <c r="S191" s="19"/>
      <c r="T191" s="32"/>
      <c r="U191" s="19"/>
      <c r="V191" s="28">
        <f t="shared" si="17"/>
        <v>0</v>
      </c>
      <c r="W191" s="17"/>
      <c r="X191" s="21" t="str">
        <f t="shared" si="18"/>
        <v/>
      </c>
    </row>
    <row r="192" spans="1:24" x14ac:dyDescent="0.25">
      <c r="A192" s="18" t="str">
        <f>IF(B192=0,"",VLOOKUP(B192,Mapping!$A$4:$B$18,2,FALSE))</f>
        <v/>
      </c>
      <c r="B192" s="17"/>
      <c r="C192" s="17"/>
      <c r="D192" s="17"/>
      <c r="E192" s="34"/>
      <c r="F192" s="20"/>
      <c r="G192" s="19"/>
      <c r="H192" s="19"/>
      <c r="I192" s="19"/>
      <c r="J192" s="19"/>
      <c r="K192" s="28">
        <f t="shared" si="19"/>
        <v>0</v>
      </c>
      <c r="L192" s="32"/>
      <c r="M192" s="19"/>
      <c r="N192" s="19"/>
      <c r="O192" s="19"/>
      <c r="P192" s="19"/>
      <c r="Q192" s="28">
        <f t="shared" si="16"/>
        <v>0</v>
      </c>
      <c r="R192" s="32"/>
      <c r="S192" s="19"/>
      <c r="T192" s="32"/>
      <c r="U192" s="19"/>
      <c r="V192" s="28">
        <f t="shared" si="17"/>
        <v>0</v>
      </c>
      <c r="W192" s="17"/>
      <c r="X192" s="21" t="str">
        <f t="shared" si="18"/>
        <v/>
      </c>
    </row>
    <row r="193" spans="1:24" x14ac:dyDescent="0.25">
      <c r="A193" s="18" t="str">
        <f>IF(B193=0,"",VLOOKUP(B193,Mapping!$A$4:$B$18,2,FALSE))</f>
        <v/>
      </c>
      <c r="B193" s="17"/>
      <c r="C193" s="17"/>
      <c r="D193" s="17"/>
      <c r="E193" s="34"/>
      <c r="F193" s="20"/>
      <c r="G193" s="19"/>
      <c r="H193" s="19"/>
      <c r="I193" s="19"/>
      <c r="J193" s="19"/>
      <c r="K193" s="28">
        <f t="shared" si="19"/>
        <v>0</v>
      </c>
      <c r="L193" s="32"/>
      <c r="M193" s="19"/>
      <c r="N193" s="19"/>
      <c r="O193" s="19"/>
      <c r="P193" s="19"/>
      <c r="Q193" s="28">
        <f t="shared" si="16"/>
        <v>0</v>
      </c>
      <c r="R193" s="32"/>
      <c r="S193" s="19"/>
      <c r="T193" s="32"/>
      <c r="U193" s="19"/>
      <c r="V193" s="28">
        <f t="shared" si="17"/>
        <v>0</v>
      </c>
      <c r="W193" s="17"/>
      <c r="X193" s="21" t="str">
        <f t="shared" si="18"/>
        <v/>
      </c>
    </row>
    <row r="194" spans="1:24" x14ac:dyDescent="0.25">
      <c r="A194" s="18" t="str">
        <f>IF(B194=0,"",VLOOKUP(B194,Mapping!$A$4:$B$18,2,FALSE))</f>
        <v/>
      </c>
      <c r="B194" s="17"/>
      <c r="C194" s="17"/>
      <c r="D194" s="17"/>
      <c r="E194" s="34"/>
      <c r="F194" s="20"/>
      <c r="G194" s="19"/>
      <c r="H194" s="19"/>
      <c r="I194" s="19"/>
      <c r="J194" s="19"/>
      <c r="K194" s="28">
        <f t="shared" si="19"/>
        <v>0</v>
      </c>
      <c r="L194" s="32"/>
      <c r="M194" s="19"/>
      <c r="N194" s="19"/>
      <c r="O194" s="19"/>
      <c r="P194" s="19"/>
      <c r="Q194" s="28">
        <f t="shared" si="16"/>
        <v>0</v>
      </c>
      <c r="R194" s="32"/>
      <c r="S194" s="19"/>
      <c r="T194" s="32"/>
      <c r="U194" s="19"/>
      <c r="V194" s="28">
        <f t="shared" si="17"/>
        <v>0</v>
      </c>
      <c r="W194" s="17"/>
      <c r="X194" s="21" t="str">
        <f t="shared" si="18"/>
        <v/>
      </c>
    </row>
    <row r="195" spans="1:24" x14ac:dyDescent="0.25">
      <c r="A195" s="18" t="str">
        <f>IF(B195=0,"",VLOOKUP(B195,Mapping!$A$4:$B$18,2,FALSE))</f>
        <v/>
      </c>
      <c r="B195" s="17"/>
      <c r="C195" s="17"/>
      <c r="D195" s="17"/>
      <c r="E195" s="34"/>
      <c r="F195" s="20"/>
      <c r="G195" s="19"/>
      <c r="H195" s="19"/>
      <c r="I195" s="19"/>
      <c r="J195" s="19"/>
      <c r="K195" s="28">
        <f t="shared" si="19"/>
        <v>0</v>
      </c>
      <c r="L195" s="32"/>
      <c r="M195" s="19"/>
      <c r="N195" s="19"/>
      <c r="O195" s="19"/>
      <c r="P195" s="19"/>
      <c r="Q195" s="28">
        <f t="shared" si="16"/>
        <v>0</v>
      </c>
      <c r="R195" s="32"/>
      <c r="S195" s="19"/>
      <c r="T195" s="32"/>
      <c r="U195" s="19"/>
      <c r="V195" s="28">
        <f t="shared" si="17"/>
        <v>0</v>
      </c>
      <c r="W195" s="17"/>
      <c r="X195" s="21" t="str">
        <f t="shared" si="18"/>
        <v/>
      </c>
    </row>
    <row r="196" spans="1:24" x14ac:dyDescent="0.25">
      <c r="A196" s="18" t="str">
        <f>IF(B196=0,"",VLOOKUP(B196,Mapping!$A$4:$B$18,2,FALSE))</f>
        <v/>
      </c>
      <c r="B196" s="17"/>
      <c r="C196" s="17"/>
      <c r="D196" s="17"/>
      <c r="E196" s="34"/>
      <c r="F196" s="20"/>
      <c r="G196" s="19"/>
      <c r="H196" s="19"/>
      <c r="I196" s="19"/>
      <c r="J196" s="19"/>
      <c r="K196" s="28">
        <f t="shared" si="19"/>
        <v>0</v>
      </c>
      <c r="L196" s="32"/>
      <c r="M196" s="19"/>
      <c r="N196" s="19"/>
      <c r="O196" s="19"/>
      <c r="P196" s="19"/>
      <c r="Q196" s="28">
        <f t="shared" si="16"/>
        <v>0</v>
      </c>
      <c r="R196" s="32"/>
      <c r="S196" s="19"/>
      <c r="T196" s="32"/>
      <c r="U196" s="19"/>
      <c r="V196" s="28">
        <f t="shared" si="17"/>
        <v>0</v>
      </c>
      <c r="W196" s="17"/>
      <c r="X196" s="21" t="str">
        <f t="shared" si="18"/>
        <v/>
      </c>
    </row>
    <row r="197" spans="1:24" x14ac:dyDescent="0.25">
      <c r="A197" s="18" t="str">
        <f>IF(B197=0,"",VLOOKUP(B197,Mapping!$A$4:$B$18,2,FALSE))</f>
        <v/>
      </c>
      <c r="B197" s="17"/>
      <c r="C197" s="17"/>
      <c r="D197" s="17"/>
      <c r="E197" s="34"/>
      <c r="F197" s="20"/>
      <c r="G197" s="19"/>
      <c r="H197" s="19"/>
      <c r="I197" s="19"/>
      <c r="J197" s="19"/>
      <c r="K197" s="28">
        <f t="shared" si="19"/>
        <v>0</v>
      </c>
      <c r="L197" s="32"/>
      <c r="M197" s="19"/>
      <c r="N197" s="19"/>
      <c r="O197" s="19"/>
      <c r="P197" s="19"/>
      <c r="Q197" s="28">
        <f t="shared" si="16"/>
        <v>0</v>
      </c>
      <c r="R197" s="32"/>
      <c r="S197" s="19"/>
      <c r="T197" s="32"/>
      <c r="U197" s="19"/>
      <c r="V197" s="28">
        <f t="shared" si="17"/>
        <v>0</v>
      </c>
      <c r="W197" s="17"/>
      <c r="X197" s="21" t="str">
        <f t="shared" si="18"/>
        <v/>
      </c>
    </row>
    <row r="198" spans="1:24" x14ac:dyDescent="0.25">
      <c r="A198" s="18" t="str">
        <f>IF(B198=0,"",VLOOKUP(B198,Mapping!$A$4:$B$18,2,FALSE))</f>
        <v/>
      </c>
      <c r="B198" s="17"/>
      <c r="C198" s="17"/>
      <c r="D198" s="17"/>
      <c r="E198" s="34"/>
      <c r="F198" s="20"/>
      <c r="G198" s="19"/>
      <c r="H198" s="19"/>
      <c r="I198" s="19"/>
      <c r="J198" s="19"/>
      <c r="K198" s="28">
        <f t="shared" si="19"/>
        <v>0</v>
      </c>
      <c r="L198" s="32"/>
      <c r="M198" s="19"/>
      <c r="N198" s="19"/>
      <c r="O198" s="19"/>
      <c r="P198" s="19"/>
      <c r="Q198" s="28">
        <f t="shared" si="16"/>
        <v>0</v>
      </c>
      <c r="R198" s="32"/>
      <c r="S198" s="19"/>
      <c r="T198" s="32"/>
      <c r="U198" s="19"/>
      <c r="V198" s="28">
        <f t="shared" si="17"/>
        <v>0</v>
      </c>
      <c r="W198" s="17"/>
      <c r="X198" s="21" t="str">
        <f t="shared" si="18"/>
        <v/>
      </c>
    </row>
    <row r="199" spans="1:24" x14ac:dyDescent="0.25">
      <c r="A199" s="18" t="str">
        <f>IF(B199=0,"",VLOOKUP(B199,Mapping!$A$4:$B$18,2,FALSE))</f>
        <v/>
      </c>
      <c r="B199" s="17"/>
      <c r="C199" s="17"/>
      <c r="D199" s="17"/>
      <c r="E199" s="34"/>
      <c r="F199" s="20"/>
      <c r="G199" s="19"/>
      <c r="H199" s="19"/>
      <c r="I199" s="19"/>
      <c r="J199" s="19"/>
      <c r="K199" s="28">
        <f t="shared" si="19"/>
        <v>0</v>
      </c>
      <c r="L199" s="32"/>
      <c r="M199" s="19"/>
      <c r="N199" s="19"/>
      <c r="O199" s="19"/>
      <c r="P199" s="19"/>
      <c r="Q199" s="28">
        <f t="shared" si="16"/>
        <v>0</v>
      </c>
      <c r="R199" s="32"/>
      <c r="S199" s="19"/>
      <c r="T199" s="32"/>
      <c r="U199" s="19"/>
      <c r="V199" s="28">
        <f t="shared" si="17"/>
        <v>0</v>
      </c>
      <c r="W199" s="17"/>
      <c r="X199" s="21" t="str">
        <f t="shared" si="18"/>
        <v/>
      </c>
    </row>
    <row r="200" spans="1:24" x14ac:dyDescent="0.25">
      <c r="A200" s="18" t="str">
        <f>IF(B200=0,"",VLOOKUP(B200,Mapping!$A$4:$B$18,2,FALSE))</f>
        <v/>
      </c>
      <c r="B200" s="17"/>
      <c r="C200" s="17"/>
      <c r="D200" s="17"/>
      <c r="E200" s="34"/>
      <c r="F200" s="20"/>
      <c r="G200" s="19"/>
      <c r="H200" s="19"/>
      <c r="I200" s="19"/>
      <c r="J200" s="19"/>
      <c r="K200" s="28">
        <f t="shared" si="19"/>
        <v>0</v>
      </c>
      <c r="L200" s="32"/>
      <c r="M200" s="19"/>
      <c r="N200" s="19"/>
      <c r="O200" s="19"/>
      <c r="P200" s="19"/>
      <c r="Q200" s="28">
        <f t="shared" si="16"/>
        <v>0</v>
      </c>
      <c r="R200" s="32"/>
      <c r="S200" s="19"/>
      <c r="T200" s="32"/>
      <c r="U200" s="19"/>
      <c r="V200" s="28">
        <f t="shared" si="17"/>
        <v>0</v>
      </c>
      <c r="W200" s="17"/>
      <c r="X200" s="21" t="str">
        <f t="shared" si="18"/>
        <v/>
      </c>
    </row>
    <row r="201" spans="1:24" x14ac:dyDescent="0.25">
      <c r="A201" s="18" t="str">
        <f>IF(B201=0,"",VLOOKUP(B201,Mapping!$A$4:$B$18,2,FALSE))</f>
        <v/>
      </c>
      <c r="B201" s="17"/>
      <c r="C201" s="17"/>
      <c r="D201" s="17"/>
      <c r="E201" s="34"/>
      <c r="F201" s="20"/>
      <c r="G201" s="19"/>
      <c r="H201" s="19"/>
      <c r="I201" s="19"/>
      <c r="J201" s="19"/>
      <c r="K201" s="28">
        <f t="shared" si="19"/>
        <v>0</v>
      </c>
      <c r="L201" s="32"/>
      <c r="M201" s="19"/>
      <c r="N201" s="19"/>
      <c r="O201" s="19"/>
      <c r="P201" s="19"/>
      <c r="Q201" s="28">
        <f t="shared" si="16"/>
        <v>0</v>
      </c>
      <c r="R201" s="32"/>
      <c r="S201" s="19"/>
      <c r="T201" s="32"/>
      <c r="U201" s="19"/>
      <c r="V201" s="28">
        <f t="shared" si="17"/>
        <v>0</v>
      </c>
      <c r="W201" s="17"/>
      <c r="X201" s="21" t="str">
        <f t="shared" si="18"/>
        <v/>
      </c>
    </row>
    <row r="202" spans="1:24" x14ac:dyDescent="0.25">
      <c r="A202" s="18" t="str">
        <f>IF(B202=0,"",VLOOKUP(B202,Mapping!$A$4:$B$18,2,FALSE))</f>
        <v/>
      </c>
      <c r="B202" s="17"/>
      <c r="C202" s="17"/>
      <c r="D202" s="17"/>
      <c r="E202" s="34"/>
      <c r="F202" s="20"/>
      <c r="G202" s="19"/>
      <c r="H202" s="19"/>
      <c r="I202" s="19"/>
      <c r="J202" s="19"/>
      <c r="K202" s="28">
        <f t="shared" si="19"/>
        <v>0</v>
      </c>
      <c r="L202" s="32"/>
      <c r="M202" s="19"/>
      <c r="N202" s="19"/>
      <c r="O202" s="19"/>
      <c r="P202" s="19"/>
      <c r="Q202" s="28">
        <f t="shared" si="16"/>
        <v>0</v>
      </c>
      <c r="R202" s="32"/>
      <c r="S202" s="19"/>
      <c r="T202" s="32"/>
      <c r="U202" s="19"/>
      <c r="V202" s="28">
        <f t="shared" si="17"/>
        <v>0</v>
      </c>
      <c r="W202" s="17"/>
      <c r="X202" s="21" t="str">
        <f t="shared" si="18"/>
        <v/>
      </c>
    </row>
    <row r="203" spans="1:24" x14ac:dyDescent="0.25">
      <c r="A203" s="18" t="str">
        <f>IF(B203=0,"",VLOOKUP(B203,Mapping!$A$4:$B$18,2,FALSE))</f>
        <v/>
      </c>
      <c r="B203" s="17"/>
      <c r="C203" s="17"/>
      <c r="D203" s="17"/>
      <c r="E203" s="34"/>
      <c r="F203" s="20"/>
      <c r="G203" s="19"/>
      <c r="H203" s="19"/>
      <c r="I203" s="19"/>
      <c r="J203" s="19"/>
      <c r="K203" s="28">
        <f t="shared" si="19"/>
        <v>0</v>
      </c>
      <c r="L203" s="32"/>
      <c r="M203" s="19"/>
      <c r="N203" s="19"/>
      <c r="O203" s="19"/>
      <c r="P203" s="19"/>
      <c r="Q203" s="28">
        <f t="shared" si="16"/>
        <v>0</v>
      </c>
      <c r="R203" s="32"/>
      <c r="S203" s="19"/>
      <c r="T203" s="32"/>
      <c r="U203" s="19"/>
      <c r="V203" s="28">
        <f t="shared" si="17"/>
        <v>0</v>
      </c>
      <c r="W203" s="17"/>
      <c r="X203" s="21" t="str">
        <f t="shared" si="18"/>
        <v/>
      </c>
    </row>
    <row r="204" spans="1:24" x14ac:dyDescent="0.25">
      <c r="A204" s="18" t="str">
        <f>IF(B204=0,"",VLOOKUP(B204,Mapping!$A$4:$B$18,2,FALSE))</f>
        <v/>
      </c>
      <c r="B204" s="17"/>
      <c r="C204" s="17"/>
      <c r="D204" s="17"/>
      <c r="E204" s="34"/>
      <c r="F204" s="20"/>
      <c r="G204" s="19"/>
      <c r="H204" s="19"/>
      <c r="I204" s="19"/>
      <c r="J204" s="19"/>
      <c r="K204" s="28">
        <f t="shared" si="19"/>
        <v>0</v>
      </c>
      <c r="L204" s="32"/>
      <c r="M204" s="19"/>
      <c r="N204" s="19"/>
      <c r="O204" s="19"/>
      <c r="P204" s="19"/>
      <c r="Q204" s="28">
        <f t="shared" si="16"/>
        <v>0</v>
      </c>
      <c r="R204" s="32"/>
      <c r="S204" s="19"/>
      <c r="T204" s="32"/>
      <c r="U204" s="19"/>
      <c r="V204" s="28">
        <f t="shared" si="17"/>
        <v>0</v>
      </c>
      <c r="W204" s="17"/>
      <c r="X204" s="21" t="str">
        <f t="shared" si="18"/>
        <v/>
      </c>
    </row>
    <row r="205" spans="1:24" x14ac:dyDescent="0.25">
      <c r="A205" s="18" t="str">
        <f>IF(B205=0,"",VLOOKUP(B205,Mapping!$A$4:$B$18,2,FALSE))</f>
        <v/>
      </c>
      <c r="B205" s="17"/>
      <c r="C205" s="17"/>
      <c r="D205" s="17"/>
      <c r="E205" s="34"/>
      <c r="F205" s="20"/>
      <c r="G205" s="19"/>
      <c r="H205" s="19"/>
      <c r="I205" s="19"/>
      <c r="J205" s="19"/>
      <c r="K205" s="28">
        <f t="shared" si="19"/>
        <v>0</v>
      </c>
      <c r="L205" s="32"/>
      <c r="M205" s="19"/>
      <c r="N205" s="19"/>
      <c r="O205" s="19"/>
      <c r="P205" s="19"/>
      <c r="Q205" s="28">
        <f t="shared" si="16"/>
        <v>0</v>
      </c>
      <c r="R205" s="32"/>
      <c r="S205" s="19"/>
      <c r="T205" s="32"/>
      <c r="U205" s="19"/>
      <c r="V205" s="28">
        <f t="shared" si="17"/>
        <v>0</v>
      </c>
      <c r="W205" s="17"/>
      <c r="X205" s="21" t="str">
        <f t="shared" si="18"/>
        <v/>
      </c>
    </row>
    <row r="206" spans="1:24" x14ac:dyDescent="0.25">
      <c r="A206" s="18" t="str">
        <f>IF(B206=0,"",VLOOKUP(B206,Mapping!$A$4:$B$18,2,FALSE))</f>
        <v/>
      </c>
      <c r="B206" s="17"/>
      <c r="C206" s="17"/>
      <c r="D206" s="17"/>
      <c r="E206" s="34"/>
      <c r="F206" s="20"/>
      <c r="G206" s="19"/>
      <c r="H206" s="19"/>
      <c r="I206" s="19"/>
      <c r="J206" s="19"/>
      <c r="K206" s="28">
        <f t="shared" si="19"/>
        <v>0</v>
      </c>
      <c r="L206" s="32"/>
      <c r="M206" s="19"/>
      <c r="N206" s="19"/>
      <c r="O206" s="19"/>
      <c r="P206" s="19"/>
      <c r="Q206" s="28">
        <f t="shared" si="16"/>
        <v>0</v>
      </c>
      <c r="R206" s="32"/>
      <c r="S206" s="19"/>
      <c r="T206" s="32"/>
      <c r="U206" s="19"/>
      <c r="V206" s="28">
        <f t="shared" si="17"/>
        <v>0</v>
      </c>
      <c r="W206" s="17"/>
      <c r="X206" s="21" t="str">
        <f t="shared" si="18"/>
        <v/>
      </c>
    </row>
    <row r="207" spans="1:24" x14ac:dyDescent="0.25">
      <c r="A207" s="18" t="str">
        <f>IF(B207=0,"",VLOOKUP(B207,Mapping!$A$4:$B$18,2,FALSE))</f>
        <v/>
      </c>
      <c r="B207" s="17"/>
      <c r="C207" s="17"/>
      <c r="D207" s="17"/>
      <c r="E207" s="34"/>
      <c r="F207" s="20"/>
      <c r="G207" s="19"/>
      <c r="H207" s="19"/>
      <c r="I207" s="19"/>
      <c r="J207" s="19"/>
      <c r="K207" s="28">
        <f t="shared" si="19"/>
        <v>0</v>
      </c>
      <c r="L207" s="32"/>
      <c r="M207" s="19"/>
      <c r="N207" s="19"/>
      <c r="O207" s="19"/>
      <c r="P207" s="19"/>
      <c r="Q207" s="28">
        <f t="shared" si="16"/>
        <v>0</v>
      </c>
      <c r="R207" s="32"/>
      <c r="S207" s="19"/>
      <c r="T207" s="32"/>
      <c r="U207" s="19"/>
      <c r="V207" s="28">
        <f t="shared" si="17"/>
        <v>0</v>
      </c>
      <c r="W207" s="17"/>
      <c r="X207" s="21" t="str">
        <f t="shared" si="18"/>
        <v/>
      </c>
    </row>
    <row r="208" spans="1:24" x14ac:dyDescent="0.25">
      <c r="A208" s="18" t="str">
        <f>IF(B208=0,"",VLOOKUP(B208,Mapping!$A$4:$B$18,2,FALSE))</f>
        <v/>
      </c>
      <c r="B208" s="17"/>
      <c r="C208" s="17"/>
      <c r="D208" s="17"/>
      <c r="E208" s="34"/>
      <c r="F208" s="20"/>
      <c r="G208" s="19"/>
      <c r="H208" s="19"/>
      <c r="I208" s="19"/>
      <c r="J208" s="19"/>
      <c r="K208" s="28">
        <f t="shared" si="19"/>
        <v>0</v>
      </c>
      <c r="L208" s="32"/>
      <c r="M208" s="19"/>
      <c r="N208" s="19"/>
      <c r="O208" s="19"/>
      <c r="P208" s="19"/>
      <c r="Q208" s="28">
        <f t="shared" si="16"/>
        <v>0</v>
      </c>
      <c r="R208" s="32"/>
      <c r="S208" s="19"/>
      <c r="T208" s="32"/>
      <c r="U208" s="19"/>
      <c r="V208" s="28">
        <f t="shared" si="17"/>
        <v>0</v>
      </c>
      <c r="W208" s="17"/>
      <c r="X208" s="21" t="str">
        <f t="shared" si="18"/>
        <v/>
      </c>
    </row>
    <row r="209" spans="1:24" x14ac:dyDescent="0.25">
      <c r="A209" s="18" t="str">
        <f>IF(B209=0,"",VLOOKUP(B209,Mapping!$A$4:$B$18,2,FALSE))</f>
        <v/>
      </c>
      <c r="B209" s="17"/>
      <c r="C209" s="17"/>
      <c r="D209" s="17"/>
      <c r="E209" s="34"/>
      <c r="F209" s="20"/>
      <c r="G209" s="19"/>
      <c r="H209" s="19"/>
      <c r="I209" s="19"/>
      <c r="J209" s="19"/>
      <c r="K209" s="28">
        <f t="shared" si="19"/>
        <v>0</v>
      </c>
      <c r="L209" s="32"/>
      <c r="M209" s="19"/>
      <c r="N209" s="19"/>
      <c r="O209" s="19"/>
      <c r="P209" s="19"/>
      <c r="Q209" s="28">
        <f t="shared" si="16"/>
        <v>0</v>
      </c>
      <c r="R209" s="32"/>
      <c r="S209" s="19"/>
      <c r="T209" s="32"/>
      <c r="U209" s="19"/>
      <c r="V209" s="28">
        <f t="shared" si="17"/>
        <v>0</v>
      </c>
      <c r="W209" s="17"/>
      <c r="X209" s="21" t="str">
        <f t="shared" si="18"/>
        <v/>
      </c>
    </row>
    <row r="210" spans="1:24" x14ac:dyDescent="0.25">
      <c r="A210" s="18" t="str">
        <f>IF(B210=0,"",VLOOKUP(B210,Mapping!$A$4:$B$18,2,FALSE))</f>
        <v/>
      </c>
      <c r="B210" s="17"/>
      <c r="C210" s="17"/>
      <c r="D210" s="17"/>
      <c r="E210" s="34"/>
      <c r="F210" s="20"/>
      <c r="G210" s="19"/>
      <c r="H210" s="19"/>
      <c r="I210" s="19"/>
      <c r="J210" s="19"/>
      <c r="K210" s="28">
        <f t="shared" si="19"/>
        <v>0</v>
      </c>
      <c r="L210" s="32"/>
      <c r="M210" s="19"/>
      <c r="N210" s="19"/>
      <c r="O210" s="19"/>
      <c r="P210" s="19"/>
      <c r="Q210" s="28">
        <f t="shared" si="16"/>
        <v>0</v>
      </c>
      <c r="R210" s="32"/>
      <c r="S210" s="19"/>
      <c r="T210" s="32"/>
      <c r="U210" s="19"/>
      <c r="V210" s="28">
        <f t="shared" si="17"/>
        <v>0</v>
      </c>
      <c r="W210" s="17"/>
      <c r="X210" s="21" t="str">
        <f t="shared" si="18"/>
        <v/>
      </c>
    </row>
    <row r="211" spans="1:24" x14ac:dyDescent="0.25">
      <c r="A211" s="18" t="str">
        <f>IF(B211=0,"",VLOOKUP(B211,Mapping!$A$4:$B$18,2,FALSE))</f>
        <v/>
      </c>
      <c r="B211" s="17"/>
      <c r="C211" s="17"/>
      <c r="D211" s="17"/>
      <c r="E211" s="34"/>
      <c r="F211" s="20"/>
      <c r="G211" s="19"/>
      <c r="H211" s="19"/>
      <c r="I211" s="19"/>
      <c r="J211" s="19"/>
      <c r="K211" s="28">
        <f t="shared" si="19"/>
        <v>0</v>
      </c>
      <c r="L211" s="32"/>
      <c r="M211" s="19"/>
      <c r="N211" s="19"/>
      <c r="O211" s="19"/>
      <c r="P211" s="19"/>
      <c r="Q211" s="28">
        <f t="shared" si="16"/>
        <v>0</v>
      </c>
      <c r="R211" s="32"/>
      <c r="S211" s="19"/>
      <c r="T211" s="32"/>
      <c r="U211" s="19"/>
      <c r="V211" s="28">
        <f t="shared" si="17"/>
        <v>0</v>
      </c>
      <c r="W211" s="17"/>
      <c r="X211" s="21" t="str">
        <f t="shared" si="18"/>
        <v/>
      </c>
    </row>
    <row r="212" spans="1:24" x14ac:dyDescent="0.25">
      <c r="A212" s="18" t="str">
        <f>IF(B212=0,"",VLOOKUP(B212,Mapping!$A$4:$B$18,2,FALSE))</f>
        <v/>
      </c>
      <c r="B212" s="17"/>
      <c r="C212" s="17"/>
      <c r="D212" s="17"/>
      <c r="E212" s="34"/>
      <c r="F212" s="20"/>
      <c r="G212" s="19"/>
      <c r="H212" s="19"/>
      <c r="I212" s="19"/>
      <c r="J212" s="19"/>
      <c r="K212" s="28">
        <f t="shared" si="19"/>
        <v>0</v>
      </c>
      <c r="L212" s="32"/>
      <c r="M212" s="19"/>
      <c r="N212" s="19"/>
      <c r="O212" s="19"/>
      <c r="P212" s="19"/>
      <c r="Q212" s="28">
        <f t="shared" si="16"/>
        <v>0</v>
      </c>
      <c r="R212" s="32"/>
      <c r="S212" s="19"/>
      <c r="T212" s="32"/>
      <c r="U212" s="19"/>
      <c r="V212" s="28">
        <f t="shared" si="17"/>
        <v>0</v>
      </c>
      <c r="W212" s="17"/>
      <c r="X212" s="21" t="str">
        <f t="shared" si="18"/>
        <v/>
      </c>
    </row>
    <row r="213" spans="1:24" x14ac:dyDescent="0.25">
      <c r="A213" s="18" t="str">
        <f>IF(B213=0,"",VLOOKUP(B213,Mapping!$A$4:$B$18,2,FALSE))</f>
        <v/>
      </c>
      <c r="B213" s="17"/>
      <c r="C213" s="17"/>
      <c r="D213" s="17"/>
      <c r="E213" s="34"/>
      <c r="F213" s="20"/>
      <c r="G213" s="19"/>
      <c r="H213" s="19"/>
      <c r="I213" s="19"/>
      <c r="J213" s="19"/>
      <c r="K213" s="28">
        <f t="shared" si="19"/>
        <v>0</v>
      </c>
      <c r="L213" s="32"/>
      <c r="M213" s="19"/>
      <c r="N213" s="19"/>
      <c r="O213" s="19"/>
      <c r="P213" s="19"/>
      <c r="Q213" s="28">
        <f t="shared" si="16"/>
        <v>0</v>
      </c>
      <c r="R213" s="32"/>
      <c r="S213" s="19"/>
      <c r="T213" s="32"/>
      <c r="U213" s="19"/>
      <c r="V213" s="28">
        <f t="shared" si="17"/>
        <v>0</v>
      </c>
      <c r="W213" s="17"/>
      <c r="X213" s="21" t="str">
        <f t="shared" si="18"/>
        <v/>
      </c>
    </row>
    <row r="214" spans="1:24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</row>
    <row r="215" spans="1:24" x14ac:dyDescent="0.25">
      <c r="A215" s="4" t="s">
        <v>48</v>
      </c>
      <c r="B215" s="4"/>
      <c r="C215" s="4"/>
      <c r="D215" s="4"/>
      <c r="E215" s="4"/>
      <c r="F215" s="6">
        <f>SUM(F154:F213)</f>
        <v>0</v>
      </c>
      <c r="G215" s="5">
        <f>SUM(G154:G214)</f>
        <v>0</v>
      </c>
      <c r="H215" s="5">
        <f>SUM(H154:H214)</f>
        <v>0</v>
      </c>
      <c r="I215" s="5">
        <f>SUM(I154:I214)</f>
        <v>0</v>
      </c>
      <c r="J215" s="5">
        <f>SUM(J154:J214)</f>
        <v>0</v>
      </c>
      <c r="K215" s="5">
        <f>SUM(K154:K214)</f>
        <v>0</v>
      </c>
      <c r="L215" s="6">
        <f>SUM(L154:L213)</f>
        <v>0</v>
      </c>
      <c r="M215" s="5">
        <f t="shared" ref="M215:P215" si="20">SUM(M154:M214)</f>
        <v>0</v>
      </c>
      <c r="N215" s="5">
        <f t="shared" si="20"/>
        <v>0</v>
      </c>
      <c r="O215" s="5">
        <f t="shared" si="20"/>
        <v>0</v>
      </c>
      <c r="P215" s="5">
        <f t="shared" si="20"/>
        <v>0</v>
      </c>
      <c r="Q215" s="5">
        <f>SUM(Q154:Q214)</f>
        <v>0</v>
      </c>
      <c r="R215" s="6">
        <f>SUM(R154:R213)</f>
        <v>0</v>
      </c>
      <c r="S215" s="5">
        <f>SUM(S154:S214)</f>
        <v>0</v>
      </c>
      <c r="T215" s="6">
        <f>SUM(T154:T213)</f>
        <v>0</v>
      </c>
      <c r="U215" s="5">
        <f>SUM(U154:U214)</f>
        <v>0</v>
      </c>
      <c r="V215" s="5">
        <f>SUM(V154:V214)</f>
        <v>0</v>
      </c>
      <c r="W215" s="13"/>
    </row>
    <row r="216" spans="1:24" x14ac:dyDescent="0.25">
      <c r="A216" s="4" t="s">
        <v>35</v>
      </c>
      <c r="B216" s="4"/>
      <c r="C216" s="4"/>
      <c r="D216" s="4"/>
      <c r="E216" s="25" t="s">
        <v>36</v>
      </c>
      <c r="F216" s="4"/>
      <c r="G216" s="5">
        <f>SUMIF($X$154:$X$213,$E$216,G154:G213)*$Y$1</f>
        <v>0</v>
      </c>
      <c r="H216" s="5">
        <f>SUMIF($X$154:$X$213,$E$216,H154:H213)*$Y$1</f>
        <v>0</v>
      </c>
      <c r="I216" s="5">
        <f>SUMIF($X$154:$X$213,$E$216,I154:I213)*$Y$1</f>
        <v>0</v>
      </c>
      <c r="J216" s="5">
        <f>SUMIF($X$154:$X$213,$E$216,J154:J213)*$Y$1</f>
        <v>0</v>
      </c>
      <c r="K216" s="5">
        <f>SUMIF($X$154:$X$213,$E$216,K154:K213)*$Y$1</f>
        <v>0</v>
      </c>
      <c r="L216" s="5"/>
      <c r="M216" s="5">
        <f>SUMIF($X$154:$X$213,$E$216,M154:M213)*$Y$1</f>
        <v>0</v>
      </c>
      <c r="N216" s="5">
        <f>SUMIF($X$154:$X$213,$E$216,N154:N213)*$Y$1</f>
        <v>0</v>
      </c>
      <c r="O216" s="5">
        <f>SUMIF($X$154:$X$213,$E$216,O154:O213)*$Y$1</f>
        <v>0</v>
      </c>
      <c r="P216" s="5">
        <f>SUMIF($X$154:$X$213,$E$216,P154:P213)*$Y$1</f>
        <v>0</v>
      </c>
      <c r="Q216" s="5">
        <f>SUMIF($X$154:$X$213,$E$216,Q154:Q213)*$Y$1</f>
        <v>0</v>
      </c>
      <c r="R216" s="5"/>
      <c r="S216" s="5">
        <f>SUMIF($X$154:$X$213,$E$216,S154:S213)*$Y$1</f>
        <v>0</v>
      </c>
      <c r="T216" s="5"/>
      <c r="U216" s="5">
        <f>SUMIF($X$154:$X$213,$E$216,U154:U213)*$Y$1</f>
        <v>0</v>
      </c>
      <c r="V216" s="5">
        <f>SUMIF($X$154:$X$213,$E$216,V154:V213)*$Y$1</f>
        <v>0</v>
      </c>
      <c r="W216" s="13"/>
    </row>
    <row r="217" spans="1:24" x14ac:dyDescent="0.25">
      <c r="A217" s="4" t="s">
        <v>37</v>
      </c>
      <c r="B217" s="4"/>
      <c r="C217" s="4"/>
      <c r="D217" s="4"/>
      <c r="E217" s="4"/>
      <c r="F217" s="4"/>
      <c r="G217" s="5">
        <f>SUM(G215:G216)</f>
        <v>0</v>
      </c>
      <c r="H217" s="5">
        <f t="shared" ref="H217:J217" si="21">SUM(H215:H216)</f>
        <v>0</v>
      </c>
      <c r="I217" s="5">
        <f t="shared" si="21"/>
        <v>0</v>
      </c>
      <c r="J217" s="5">
        <f t="shared" si="21"/>
        <v>0</v>
      </c>
      <c r="K217" s="5">
        <f t="shared" ref="K217:V217" si="22">SUM(K215:K216)</f>
        <v>0</v>
      </c>
      <c r="L217" s="5"/>
      <c r="M217" s="5">
        <f t="shared" si="22"/>
        <v>0</v>
      </c>
      <c r="N217" s="5">
        <f t="shared" si="22"/>
        <v>0</v>
      </c>
      <c r="O217" s="5">
        <f t="shared" si="22"/>
        <v>0</v>
      </c>
      <c r="P217" s="5">
        <f t="shared" si="22"/>
        <v>0</v>
      </c>
      <c r="Q217" s="5">
        <f t="shared" si="22"/>
        <v>0</v>
      </c>
      <c r="R217" s="5"/>
      <c r="S217" s="5">
        <f t="shared" si="22"/>
        <v>0</v>
      </c>
      <c r="T217" s="5"/>
      <c r="U217" s="5">
        <f t="shared" si="22"/>
        <v>0</v>
      </c>
      <c r="V217" s="5">
        <f t="shared" si="22"/>
        <v>0</v>
      </c>
      <c r="W217" s="13"/>
    </row>
    <row r="218" spans="1:24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1:24" x14ac:dyDescent="0.25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1:24" x14ac:dyDescent="0.25">
      <c r="A220" s="13" t="s">
        <v>41</v>
      </c>
      <c r="B220" s="82"/>
      <c r="C220" s="83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</row>
    <row r="221" spans="1:24" x14ac:dyDescent="0.25">
      <c r="A221" s="14" t="s">
        <v>98</v>
      </c>
      <c r="B221" s="82"/>
      <c r="C221" s="83"/>
      <c r="D221" s="14"/>
      <c r="E221" s="26"/>
      <c r="F221" s="14"/>
      <c r="G221" s="26"/>
      <c r="H221" s="26"/>
      <c r="I221" s="27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</row>
    <row r="222" spans="1:24" x14ac:dyDescent="0.25">
      <c r="A222" s="14" t="s">
        <v>99</v>
      </c>
      <c r="B222" s="82"/>
      <c r="C222" s="83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1:24" x14ac:dyDescent="0.25">
      <c r="A223" s="14" t="s">
        <v>100</v>
      </c>
      <c r="B223" s="82"/>
      <c r="C223" s="83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1:24" x14ac:dyDescent="0.25">
      <c r="A224" s="76" t="s">
        <v>8</v>
      </c>
      <c r="B224" s="76" t="s">
        <v>9</v>
      </c>
      <c r="C224" s="81" t="s">
        <v>10</v>
      </c>
      <c r="D224" s="81" t="s">
        <v>45</v>
      </c>
      <c r="E224" s="76" t="s">
        <v>12</v>
      </c>
      <c r="F224" s="78" t="s">
        <v>13</v>
      </c>
      <c r="G224" s="79"/>
      <c r="H224" s="79"/>
      <c r="I224" s="79"/>
      <c r="J224" s="79"/>
      <c r="K224" s="80"/>
      <c r="L224" s="78" t="s">
        <v>14</v>
      </c>
      <c r="M224" s="79"/>
      <c r="N224" s="79"/>
      <c r="O224" s="79"/>
      <c r="P224" s="79"/>
      <c r="Q224" s="80"/>
      <c r="R224" s="78" t="s">
        <v>15</v>
      </c>
      <c r="S224" s="80"/>
      <c r="T224" s="78" t="s">
        <v>46</v>
      </c>
      <c r="U224" s="80"/>
      <c r="V224" s="81" t="s">
        <v>16</v>
      </c>
      <c r="W224" s="81" t="s">
        <v>17</v>
      </c>
    </row>
    <row r="225" spans="1:24" x14ac:dyDescent="0.25">
      <c r="A225" s="77"/>
      <c r="B225" s="77"/>
      <c r="C225" s="81"/>
      <c r="D225" s="81"/>
      <c r="E225" s="77"/>
      <c r="F225" s="2" t="s">
        <v>19</v>
      </c>
      <c r="G225" s="1" t="s">
        <v>20</v>
      </c>
      <c r="H225" s="1" t="s">
        <v>21</v>
      </c>
      <c r="I225" s="1" t="s">
        <v>22</v>
      </c>
      <c r="J225" s="1" t="s">
        <v>23</v>
      </c>
      <c r="K225" s="1" t="s">
        <v>24</v>
      </c>
      <c r="L225" s="1" t="s">
        <v>19</v>
      </c>
      <c r="M225" s="1" t="s">
        <v>20</v>
      </c>
      <c r="N225" s="1" t="s">
        <v>21</v>
      </c>
      <c r="O225" s="1" t="s">
        <v>22</v>
      </c>
      <c r="P225" s="1" t="s">
        <v>23</v>
      </c>
      <c r="Q225" s="1" t="s">
        <v>25</v>
      </c>
      <c r="R225" s="1" t="s">
        <v>19</v>
      </c>
      <c r="S225" s="1" t="s">
        <v>47</v>
      </c>
      <c r="T225" s="1" t="s">
        <v>19</v>
      </c>
      <c r="U225" s="1" t="s">
        <v>47</v>
      </c>
      <c r="V225" s="81"/>
      <c r="W225" s="81"/>
    </row>
    <row r="226" spans="1:24" x14ac:dyDescent="0.25">
      <c r="A226" s="18" t="str">
        <f>IF(B226=0,"",VLOOKUP(B226,Mapping!$A$4:$B$18,2,FALSE))</f>
        <v/>
      </c>
      <c r="B226" s="17"/>
      <c r="C226" s="17"/>
      <c r="D226" s="17"/>
      <c r="E226" s="34"/>
      <c r="F226" s="20"/>
      <c r="G226" s="19"/>
      <c r="H226" s="19"/>
      <c r="I226" s="19"/>
      <c r="J226" s="19"/>
      <c r="K226" s="28">
        <f t="shared" ref="K226:K257" si="23">SUM(G226:J226)</f>
        <v>0</v>
      </c>
      <c r="L226" s="32"/>
      <c r="M226" s="19"/>
      <c r="N226" s="19"/>
      <c r="O226" s="19"/>
      <c r="P226" s="19"/>
      <c r="Q226" s="28">
        <f t="shared" ref="Q226:Q285" si="24">SUM(M226:P226)</f>
        <v>0</v>
      </c>
      <c r="R226" s="32"/>
      <c r="S226" s="19"/>
      <c r="T226" s="32"/>
      <c r="U226" s="19"/>
      <c r="V226" s="28">
        <f t="shared" ref="V226:V285" si="25">K226+Q226+S226+U226</f>
        <v>0</v>
      </c>
      <c r="W226" s="17"/>
      <c r="X226" s="21" t="str">
        <f t="shared" ref="X226:X285" si="26">IF(B226=0,"",IF(D226="OICR","No",IF(OR(B226="External Research Services",OR(B226="Equipment",B226="Information Technology",B226="Software",B226="Dissemination of Research Results",B226="Educational Outreach Activities",B226="Commercialization Activities",B226="Core Resources - Ext. Research Services")),"No","Yes")))</f>
        <v/>
      </c>
    </row>
    <row r="227" spans="1:24" x14ac:dyDescent="0.25">
      <c r="A227" s="18" t="str">
        <f>IF(B227=0,"",VLOOKUP(B227,Mapping!$A$4:$B$18,2,FALSE))</f>
        <v/>
      </c>
      <c r="B227" s="17"/>
      <c r="C227" s="17"/>
      <c r="D227" s="17"/>
      <c r="E227" s="34"/>
      <c r="F227" s="20"/>
      <c r="G227" s="19"/>
      <c r="H227" s="19"/>
      <c r="I227" s="19"/>
      <c r="J227" s="19"/>
      <c r="K227" s="28">
        <f t="shared" si="23"/>
        <v>0</v>
      </c>
      <c r="L227" s="32"/>
      <c r="M227" s="19"/>
      <c r="N227" s="19"/>
      <c r="O227" s="19"/>
      <c r="P227" s="19"/>
      <c r="Q227" s="28">
        <f t="shared" si="24"/>
        <v>0</v>
      </c>
      <c r="R227" s="32"/>
      <c r="S227" s="19"/>
      <c r="T227" s="32"/>
      <c r="U227" s="19"/>
      <c r="V227" s="28">
        <f t="shared" si="25"/>
        <v>0</v>
      </c>
      <c r="W227" s="17"/>
      <c r="X227" s="21" t="str">
        <f t="shared" si="26"/>
        <v/>
      </c>
    </row>
    <row r="228" spans="1:24" x14ac:dyDescent="0.25">
      <c r="A228" s="18" t="str">
        <f>IF(B228=0,"",VLOOKUP(B228,Mapping!$A$4:$B$18,2,FALSE))</f>
        <v/>
      </c>
      <c r="B228" s="17"/>
      <c r="C228" s="17"/>
      <c r="D228" s="17"/>
      <c r="E228" s="34"/>
      <c r="F228" s="20"/>
      <c r="G228" s="19"/>
      <c r="H228" s="19"/>
      <c r="I228" s="19"/>
      <c r="J228" s="19"/>
      <c r="K228" s="28">
        <f t="shared" si="23"/>
        <v>0</v>
      </c>
      <c r="L228" s="32"/>
      <c r="M228" s="19"/>
      <c r="N228" s="19"/>
      <c r="O228" s="19"/>
      <c r="P228" s="19"/>
      <c r="Q228" s="28">
        <f t="shared" si="24"/>
        <v>0</v>
      </c>
      <c r="R228" s="32"/>
      <c r="S228" s="19"/>
      <c r="T228" s="32"/>
      <c r="U228" s="19"/>
      <c r="V228" s="28">
        <f t="shared" si="25"/>
        <v>0</v>
      </c>
      <c r="W228" s="17"/>
      <c r="X228" s="21" t="str">
        <f t="shared" si="26"/>
        <v/>
      </c>
    </row>
    <row r="229" spans="1:24" x14ac:dyDescent="0.25">
      <c r="A229" s="18" t="str">
        <f>IF(B229=0,"",VLOOKUP(B229,Mapping!$A$4:$B$18,2,FALSE))</f>
        <v/>
      </c>
      <c r="B229" s="17"/>
      <c r="C229" s="17"/>
      <c r="D229" s="17"/>
      <c r="E229" s="34"/>
      <c r="F229" s="20"/>
      <c r="G229" s="19"/>
      <c r="H229" s="19"/>
      <c r="I229" s="19"/>
      <c r="J229" s="19"/>
      <c r="K229" s="28">
        <f t="shared" si="23"/>
        <v>0</v>
      </c>
      <c r="L229" s="32"/>
      <c r="M229" s="19"/>
      <c r="N229" s="19"/>
      <c r="O229" s="19"/>
      <c r="P229" s="19"/>
      <c r="Q229" s="28">
        <f t="shared" si="24"/>
        <v>0</v>
      </c>
      <c r="R229" s="32"/>
      <c r="S229" s="19"/>
      <c r="T229" s="32"/>
      <c r="U229" s="19"/>
      <c r="V229" s="28">
        <f t="shared" si="25"/>
        <v>0</v>
      </c>
      <c r="W229" s="17"/>
      <c r="X229" s="21" t="str">
        <f t="shared" si="26"/>
        <v/>
      </c>
    </row>
    <row r="230" spans="1:24" x14ac:dyDescent="0.25">
      <c r="A230" s="18" t="str">
        <f>IF(B230=0,"",VLOOKUP(B230,Mapping!$A$4:$B$18,2,FALSE))</f>
        <v/>
      </c>
      <c r="B230" s="17"/>
      <c r="C230" s="17"/>
      <c r="D230" s="17"/>
      <c r="E230" s="34"/>
      <c r="F230" s="20"/>
      <c r="G230" s="19"/>
      <c r="H230" s="19"/>
      <c r="I230" s="19"/>
      <c r="J230" s="19"/>
      <c r="K230" s="28">
        <f t="shared" si="23"/>
        <v>0</v>
      </c>
      <c r="L230" s="32"/>
      <c r="M230" s="19"/>
      <c r="N230" s="19"/>
      <c r="O230" s="19"/>
      <c r="P230" s="19"/>
      <c r="Q230" s="28">
        <f t="shared" si="24"/>
        <v>0</v>
      </c>
      <c r="R230" s="32"/>
      <c r="S230" s="19"/>
      <c r="T230" s="32"/>
      <c r="U230" s="19"/>
      <c r="V230" s="28">
        <f t="shared" si="25"/>
        <v>0</v>
      </c>
      <c r="W230" s="17"/>
      <c r="X230" s="21" t="str">
        <f t="shared" si="26"/>
        <v/>
      </c>
    </row>
    <row r="231" spans="1:24" x14ac:dyDescent="0.25">
      <c r="A231" s="18" t="str">
        <f>IF(B231=0,"",VLOOKUP(B231,Mapping!$A$4:$B$18,2,FALSE))</f>
        <v/>
      </c>
      <c r="B231" s="17"/>
      <c r="C231" s="17"/>
      <c r="D231" s="17"/>
      <c r="E231" s="34"/>
      <c r="F231" s="20"/>
      <c r="G231" s="19"/>
      <c r="H231" s="19"/>
      <c r="I231" s="19"/>
      <c r="J231" s="19"/>
      <c r="K231" s="28">
        <f t="shared" si="23"/>
        <v>0</v>
      </c>
      <c r="L231" s="32"/>
      <c r="M231" s="19"/>
      <c r="N231" s="19"/>
      <c r="O231" s="19"/>
      <c r="P231" s="19"/>
      <c r="Q231" s="28">
        <f t="shared" si="24"/>
        <v>0</v>
      </c>
      <c r="R231" s="32"/>
      <c r="S231" s="19"/>
      <c r="T231" s="32"/>
      <c r="U231" s="19"/>
      <c r="V231" s="28">
        <f t="shared" si="25"/>
        <v>0</v>
      </c>
      <c r="W231" s="17"/>
      <c r="X231" s="21" t="str">
        <f t="shared" si="26"/>
        <v/>
      </c>
    </row>
    <row r="232" spans="1:24" x14ac:dyDescent="0.25">
      <c r="A232" s="18" t="str">
        <f>IF(B232=0,"",VLOOKUP(B232,Mapping!$A$4:$B$18,2,FALSE))</f>
        <v/>
      </c>
      <c r="B232" s="17"/>
      <c r="C232" s="17"/>
      <c r="D232" s="17"/>
      <c r="E232" s="34"/>
      <c r="F232" s="20"/>
      <c r="G232" s="19"/>
      <c r="H232" s="19"/>
      <c r="I232" s="19"/>
      <c r="J232" s="19"/>
      <c r="K232" s="28">
        <f t="shared" si="23"/>
        <v>0</v>
      </c>
      <c r="L232" s="32"/>
      <c r="M232" s="19"/>
      <c r="N232" s="19"/>
      <c r="O232" s="19"/>
      <c r="P232" s="19"/>
      <c r="Q232" s="28">
        <f t="shared" si="24"/>
        <v>0</v>
      </c>
      <c r="R232" s="32"/>
      <c r="S232" s="19"/>
      <c r="T232" s="32"/>
      <c r="U232" s="19"/>
      <c r="V232" s="28">
        <f t="shared" si="25"/>
        <v>0</v>
      </c>
      <c r="W232" s="17"/>
      <c r="X232" s="21" t="str">
        <f t="shared" si="26"/>
        <v/>
      </c>
    </row>
    <row r="233" spans="1:24" x14ac:dyDescent="0.25">
      <c r="A233" s="18" t="str">
        <f>IF(B233=0,"",VLOOKUP(B233,Mapping!$A$4:$B$18,2,FALSE))</f>
        <v/>
      </c>
      <c r="B233" s="17"/>
      <c r="C233" s="17"/>
      <c r="D233" s="17"/>
      <c r="E233" s="34"/>
      <c r="F233" s="20"/>
      <c r="G233" s="19"/>
      <c r="H233" s="19"/>
      <c r="I233" s="19"/>
      <c r="J233" s="19"/>
      <c r="K233" s="28">
        <f t="shared" si="23"/>
        <v>0</v>
      </c>
      <c r="L233" s="32"/>
      <c r="M233" s="19"/>
      <c r="N233" s="19"/>
      <c r="O233" s="19"/>
      <c r="P233" s="19"/>
      <c r="Q233" s="28">
        <f t="shared" si="24"/>
        <v>0</v>
      </c>
      <c r="R233" s="32"/>
      <c r="S233" s="19"/>
      <c r="T233" s="32"/>
      <c r="U233" s="19"/>
      <c r="V233" s="28">
        <f t="shared" si="25"/>
        <v>0</v>
      </c>
      <c r="W233" s="17"/>
      <c r="X233" s="21" t="str">
        <f t="shared" si="26"/>
        <v/>
      </c>
    </row>
    <row r="234" spans="1:24" x14ac:dyDescent="0.25">
      <c r="A234" s="18" t="str">
        <f>IF(B234=0,"",VLOOKUP(B234,Mapping!$A$4:$B$18,2,FALSE))</f>
        <v/>
      </c>
      <c r="B234" s="17"/>
      <c r="C234" s="17"/>
      <c r="D234" s="17"/>
      <c r="E234" s="34"/>
      <c r="F234" s="20"/>
      <c r="G234" s="19"/>
      <c r="H234" s="19"/>
      <c r="I234" s="19"/>
      <c r="J234" s="19"/>
      <c r="K234" s="28">
        <f t="shared" si="23"/>
        <v>0</v>
      </c>
      <c r="L234" s="32"/>
      <c r="M234" s="19"/>
      <c r="N234" s="19"/>
      <c r="O234" s="19"/>
      <c r="P234" s="19"/>
      <c r="Q234" s="28">
        <f t="shared" si="24"/>
        <v>0</v>
      </c>
      <c r="R234" s="32"/>
      <c r="S234" s="19"/>
      <c r="T234" s="32"/>
      <c r="U234" s="19"/>
      <c r="V234" s="28">
        <f t="shared" si="25"/>
        <v>0</v>
      </c>
      <c r="W234" s="17"/>
      <c r="X234" s="21" t="str">
        <f t="shared" si="26"/>
        <v/>
      </c>
    </row>
    <row r="235" spans="1:24" x14ac:dyDescent="0.25">
      <c r="A235" s="18" t="str">
        <f>IF(B235=0,"",VLOOKUP(B235,Mapping!$A$4:$B$18,2,FALSE))</f>
        <v/>
      </c>
      <c r="B235" s="17"/>
      <c r="C235" s="17"/>
      <c r="D235" s="17"/>
      <c r="E235" s="34"/>
      <c r="F235" s="20"/>
      <c r="G235" s="19"/>
      <c r="H235" s="19"/>
      <c r="I235" s="19"/>
      <c r="J235" s="19"/>
      <c r="K235" s="28">
        <f t="shared" si="23"/>
        <v>0</v>
      </c>
      <c r="L235" s="32"/>
      <c r="M235" s="19"/>
      <c r="N235" s="19"/>
      <c r="O235" s="19"/>
      <c r="P235" s="19"/>
      <c r="Q235" s="28">
        <f t="shared" si="24"/>
        <v>0</v>
      </c>
      <c r="R235" s="32"/>
      <c r="S235" s="19"/>
      <c r="T235" s="32"/>
      <c r="U235" s="19"/>
      <c r="V235" s="28">
        <f t="shared" si="25"/>
        <v>0</v>
      </c>
      <c r="W235" s="17"/>
      <c r="X235" s="21" t="str">
        <f t="shared" si="26"/>
        <v/>
      </c>
    </row>
    <row r="236" spans="1:24" x14ac:dyDescent="0.25">
      <c r="A236" s="18" t="str">
        <f>IF(B236=0,"",VLOOKUP(B236,Mapping!$A$4:$B$18,2,FALSE))</f>
        <v/>
      </c>
      <c r="B236" s="17"/>
      <c r="C236" s="17"/>
      <c r="D236" s="17"/>
      <c r="E236" s="34"/>
      <c r="F236" s="20"/>
      <c r="G236" s="19"/>
      <c r="H236" s="19"/>
      <c r="I236" s="19"/>
      <c r="J236" s="19"/>
      <c r="K236" s="28">
        <f t="shared" si="23"/>
        <v>0</v>
      </c>
      <c r="L236" s="32"/>
      <c r="M236" s="19"/>
      <c r="N236" s="19"/>
      <c r="O236" s="19"/>
      <c r="P236" s="19"/>
      <c r="Q236" s="28">
        <f t="shared" si="24"/>
        <v>0</v>
      </c>
      <c r="R236" s="32"/>
      <c r="S236" s="19"/>
      <c r="T236" s="32"/>
      <c r="U236" s="19"/>
      <c r="V236" s="28">
        <f t="shared" si="25"/>
        <v>0</v>
      </c>
      <c r="W236" s="17"/>
      <c r="X236" s="21" t="str">
        <f t="shared" si="26"/>
        <v/>
      </c>
    </row>
    <row r="237" spans="1:24" x14ac:dyDescent="0.25">
      <c r="A237" s="18" t="str">
        <f>IF(B237=0,"",VLOOKUP(B237,Mapping!$A$4:$B$18,2,FALSE))</f>
        <v/>
      </c>
      <c r="B237" s="17"/>
      <c r="C237" s="17"/>
      <c r="D237" s="17"/>
      <c r="E237" s="34"/>
      <c r="F237" s="20"/>
      <c r="G237" s="19"/>
      <c r="H237" s="19"/>
      <c r="I237" s="19"/>
      <c r="J237" s="19"/>
      <c r="K237" s="28">
        <f t="shared" si="23"/>
        <v>0</v>
      </c>
      <c r="L237" s="32"/>
      <c r="M237" s="19"/>
      <c r="N237" s="19"/>
      <c r="O237" s="19"/>
      <c r="P237" s="19"/>
      <c r="Q237" s="28">
        <f t="shared" si="24"/>
        <v>0</v>
      </c>
      <c r="R237" s="32"/>
      <c r="S237" s="19"/>
      <c r="T237" s="32"/>
      <c r="U237" s="19"/>
      <c r="V237" s="28">
        <f t="shared" si="25"/>
        <v>0</v>
      </c>
      <c r="W237" s="17"/>
      <c r="X237" s="21" t="str">
        <f t="shared" si="26"/>
        <v/>
      </c>
    </row>
    <row r="238" spans="1:24" x14ac:dyDescent="0.25">
      <c r="A238" s="18" t="str">
        <f>IF(B238=0,"",VLOOKUP(B238,Mapping!$A$4:$B$18,2,FALSE))</f>
        <v/>
      </c>
      <c r="B238" s="17"/>
      <c r="C238" s="17"/>
      <c r="D238" s="17"/>
      <c r="E238" s="34"/>
      <c r="F238" s="20"/>
      <c r="G238" s="19"/>
      <c r="H238" s="19"/>
      <c r="I238" s="19"/>
      <c r="J238" s="19"/>
      <c r="K238" s="28">
        <f t="shared" si="23"/>
        <v>0</v>
      </c>
      <c r="L238" s="32"/>
      <c r="M238" s="19"/>
      <c r="N238" s="19"/>
      <c r="O238" s="19"/>
      <c r="P238" s="19"/>
      <c r="Q238" s="28">
        <f t="shared" si="24"/>
        <v>0</v>
      </c>
      <c r="R238" s="32"/>
      <c r="S238" s="19"/>
      <c r="T238" s="32"/>
      <c r="U238" s="19"/>
      <c r="V238" s="28">
        <f t="shared" si="25"/>
        <v>0</v>
      </c>
      <c r="W238" s="17"/>
      <c r="X238" s="21" t="str">
        <f t="shared" si="26"/>
        <v/>
      </c>
    </row>
    <row r="239" spans="1:24" x14ac:dyDescent="0.25">
      <c r="A239" s="18" t="str">
        <f>IF(B239=0,"",VLOOKUP(B239,Mapping!$A$4:$B$18,2,FALSE))</f>
        <v/>
      </c>
      <c r="B239" s="17"/>
      <c r="C239" s="17"/>
      <c r="D239" s="17"/>
      <c r="E239" s="34"/>
      <c r="F239" s="20"/>
      <c r="G239" s="19"/>
      <c r="H239" s="19"/>
      <c r="I239" s="19"/>
      <c r="J239" s="19"/>
      <c r="K239" s="28">
        <f t="shared" si="23"/>
        <v>0</v>
      </c>
      <c r="L239" s="32"/>
      <c r="M239" s="19"/>
      <c r="N239" s="19"/>
      <c r="O239" s="19"/>
      <c r="P239" s="19"/>
      <c r="Q239" s="28">
        <f t="shared" si="24"/>
        <v>0</v>
      </c>
      <c r="R239" s="32"/>
      <c r="S239" s="19"/>
      <c r="T239" s="32"/>
      <c r="U239" s="19"/>
      <c r="V239" s="28">
        <f t="shared" si="25"/>
        <v>0</v>
      </c>
      <c r="W239" s="17"/>
      <c r="X239" s="21" t="str">
        <f t="shared" si="26"/>
        <v/>
      </c>
    </row>
    <row r="240" spans="1:24" x14ac:dyDescent="0.25">
      <c r="A240" s="18" t="str">
        <f>IF(B240=0,"",VLOOKUP(B240,Mapping!$A$4:$B$18,2,FALSE))</f>
        <v/>
      </c>
      <c r="B240" s="17"/>
      <c r="C240" s="17"/>
      <c r="D240" s="17"/>
      <c r="E240" s="34"/>
      <c r="F240" s="20"/>
      <c r="G240" s="19"/>
      <c r="H240" s="19"/>
      <c r="I240" s="19"/>
      <c r="J240" s="19"/>
      <c r="K240" s="28">
        <f t="shared" si="23"/>
        <v>0</v>
      </c>
      <c r="L240" s="32"/>
      <c r="M240" s="19"/>
      <c r="N240" s="19"/>
      <c r="O240" s="19"/>
      <c r="P240" s="19"/>
      <c r="Q240" s="28">
        <f t="shared" si="24"/>
        <v>0</v>
      </c>
      <c r="R240" s="32"/>
      <c r="S240" s="19"/>
      <c r="T240" s="32"/>
      <c r="U240" s="19"/>
      <c r="V240" s="28">
        <f t="shared" si="25"/>
        <v>0</v>
      </c>
      <c r="W240" s="17"/>
      <c r="X240" s="21" t="str">
        <f t="shared" si="26"/>
        <v/>
      </c>
    </row>
    <row r="241" spans="1:24" x14ac:dyDescent="0.25">
      <c r="A241" s="18" t="str">
        <f>IF(B241=0,"",VLOOKUP(B241,Mapping!$A$4:$B$18,2,FALSE))</f>
        <v/>
      </c>
      <c r="B241" s="17"/>
      <c r="C241" s="17"/>
      <c r="D241" s="17"/>
      <c r="E241" s="34"/>
      <c r="F241" s="20"/>
      <c r="G241" s="19"/>
      <c r="H241" s="19"/>
      <c r="I241" s="19"/>
      <c r="J241" s="19"/>
      <c r="K241" s="28">
        <f t="shared" si="23"/>
        <v>0</v>
      </c>
      <c r="L241" s="32"/>
      <c r="M241" s="19"/>
      <c r="N241" s="19"/>
      <c r="O241" s="19"/>
      <c r="P241" s="19"/>
      <c r="Q241" s="28">
        <f t="shared" si="24"/>
        <v>0</v>
      </c>
      <c r="R241" s="32"/>
      <c r="S241" s="19"/>
      <c r="T241" s="32"/>
      <c r="U241" s="19"/>
      <c r="V241" s="28">
        <f t="shared" si="25"/>
        <v>0</v>
      </c>
      <c r="W241" s="17"/>
      <c r="X241" s="21" t="str">
        <f t="shared" si="26"/>
        <v/>
      </c>
    </row>
    <row r="242" spans="1:24" x14ac:dyDescent="0.25">
      <c r="A242" s="18" t="str">
        <f>IF(B242=0,"",VLOOKUP(B242,Mapping!$A$4:$B$18,2,FALSE))</f>
        <v/>
      </c>
      <c r="B242" s="17"/>
      <c r="C242" s="17"/>
      <c r="D242" s="17"/>
      <c r="E242" s="34"/>
      <c r="F242" s="20"/>
      <c r="G242" s="19"/>
      <c r="H242" s="19"/>
      <c r="I242" s="19"/>
      <c r="J242" s="19"/>
      <c r="K242" s="28">
        <f t="shared" si="23"/>
        <v>0</v>
      </c>
      <c r="L242" s="32"/>
      <c r="M242" s="19"/>
      <c r="N242" s="19"/>
      <c r="O242" s="19"/>
      <c r="P242" s="19"/>
      <c r="Q242" s="28">
        <f t="shared" si="24"/>
        <v>0</v>
      </c>
      <c r="R242" s="32"/>
      <c r="S242" s="19"/>
      <c r="T242" s="32"/>
      <c r="U242" s="19"/>
      <c r="V242" s="28">
        <f t="shared" si="25"/>
        <v>0</v>
      </c>
      <c r="W242" s="17"/>
      <c r="X242" s="21" t="str">
        <f t="shared" si="26"/>
        <v/>
      </c>
    </row>
    <row r="243" spans="1:24" x14ac:dyDescent="0.25">
      <c r="A243" s="18" t="str">
        <f>IF(B243=0,"",VLOOKUP(B243,Mapping!$A$4:$B$18,2,FALSE))</f>
        <v/>
      </c>
      <c r="B243" s="17"/>
      <c r="C243" s="17"/>
      <c r="D243" s="17"/>
      <c r="E243" s="34"/>
      <c r="F243" s="20"/>
      <c r="G243" s="19"/>
      <c r="H243" s="19"/>
      <c r="I243" s="19"/>
      <c r="J243" s="19"/>
      <c r="K243" s="28">
        <f t="shared" si="23"/>
        <v>0</v>
      </c>
      <c r="L243" s="32"/>
      <c r="M243" s="19"/>
      <c r="N243" s="19"/>
      <c r="O243" s="19"/>
      <c r="P243" s="19"/>
      <c r="Q243" s="28">
        <f t="shared" si="24"/>
        <v>0</v>
      </c>
      <c r="R243" s="32"/>
      <c r="S243" s="19"/>
      <c r="T243" s="32"/>
      <c r="U243" s="19"/>
      <c r="V243" s="28">
        <f t="shared" si="25"/>
        <v>0</v>
      </c>
      <c r="W243" s="17"/>
      <c r="X243" s="21" t="str">
        <f t="shared" si="26"/>
        <v/>
      </c>
    </row>
    <row r="244" spans="1:24" x14ac:dyDescent="0.25">
      <c r="A244" s="18" t="str">
        <f>IF(B244=0,"",VLOOKUP(B244,Mapping!$A$4:$B$18,2,FALSE))</f>
        <v/>
      </c>
      <c r="B244" s="17"/>
      <c r="C244" s="17"/>
      <c r="D244" s="17"/>
      <c r="E244" s="34"/>
      <c r="F244" s="20"/>
      <c r="G244" s="19"/>
      <c r="H244" s="19"/>
      <c r="I244" s="19"/>
      <c r="J244" s="19"/>
      <c r="K244" s="28">
        <f t="shared" si="23"/>
        <v>0</v>
      </c>
      <c r="L244" s="32"/>
      <c r="M244" s="19"/>
      <c r="N244" s="19"/>
      <c r="O244" s="19"/>
      <c r="P244" s="19"/>
      <c r="Q244" s="28">
        <f t="shared" si="24"/>
        <v>0</v>
      </c>
      <c r="R244" s="32"/>
      <c r="S244" s="19"/>
      <c r="T244" s="32"/>
      <c r="U244" s="19"/>
      <c r="V244" s="28">
        <f t="shared" si="25"/>
        <v>0</v>
      </c>
      <c r="W244" s="17"/>
      <c r="X244" s="21" t="str">
        <f t="shared" si="26"/>
        <v/>
      </c>
    </row>
    <row r="245" spans="1:24" x14ac:dyDescent="0.25">
      <c r="A245" s="18" t="str">
        <f>IF(B245=0,"",VLOOKUP(B245,Mapping!$A$4:$B$18,2,FALSE))</f>
        <v/>
      </c>
      <c r="B245" s="17"/>
      <c r="C245" s="17"/>
      <c r="D245" s="17"/>
      <c r="E245" s="34"/>
      <c r="F245" s="20"/>
      <c r="G245" s="19"/>
      <c r="H245" s="19"/>
      <c r="I245" s="19"/>
      <c r="J245" s="19"/>
      <c r="K245" s="28">
        <f t="shared" si="23"/>
        <v>0</v>
      </c>
      <c r="L245" s="32"/>
      <c r="M245" s="19"/>
      <c r="N245" s="19"/>
      <c r="O245" s="19"/>
      <c r="P245" s="19"/>
      <c r="Q245" s="28">
        <f t="shared" si="24"/>
        <v>0</v>
      </c>
      <c r="R245" s="32"/>
      <c r="S245" s="19"/>
      <c r="T245" s="32"/>
      <c r="U245" s="19"/>
      <c r="V245" s="28">
        <f t="shared" si="25"/>
        <v>0</v>
      </c>
      <c r="W245" s="17"/>
      <c r="X245" s="21" t="str">
        <f t="shared" si="26"/>
        <v/>
      </c>
    </row>
    <row r="246" spans="1:24" x14ac:dyDescent="0.25">
      <c r="A246" s="18" t="str">
        <f>IF(B246=0,"",VLOOKUP(B246,Mapping!$A$4:$B$18,2,FALSE))</f>
        <v/>
      </c>
      <c r="B246" s="17"/>
      <c r="C246" s="17"/>
      <c r="D246" s="17"/>
      <c r="E246" s="34"/>
      <c r="F246" s="20"/>
      <c r="G246" s="19"/>
      <c r="H246" s="19"/>
      <c r="I246" s="19"/>
      <c r="J246" s="19"/>
      <c r="K246" s="28">
        <f t="shared" si="23"/>
        <v>0</v>
      </c>
      <c r="L246" s="32"/>
      <c r="M246" s="19"/>
      <c r="N246" s="19"/>
      <c r="O246" s="19"/>
      <c r="P246" s="19"/>
      <c r="Q246" s="28">
        <f t="shared" si="24"/>
        <v>0</v>
      </c>
      <c r="R246" s="32"/>
      <c r="S246" s="19"/>
      <c r="T246" s="32"/>
      <c r="U246" s="19"/>
      <c r="V246" s="28">
        <f t="shared" si="25"/>
        <v>0</v>
      </c>
      <c r="W246" s="17"/>
      <c r="X246" s="21" t="str">
        <f t="shared" si="26"/>
        <v/>
      </c>
    </row>
    <row r="247" spans="1:24" x14ac:dyDescent="0.25">
      <c r="A247" s="18" t="str">
        <f>IF(B247=0,"",VLOOKUP(B247,Mapping!$A$4:$B$18,2,FALSE))</f>
        <v/>
      </c>
      <c r="B247" s="17"/>
      <c r="C247" s="17"/>
      <c r="D247" s="17"/>
      <c r="E247" s="34"/>
      <c r="F247" s="20"/>
      <c r="G247" s="19"/>
      <c r="H247" s="19"/>
      <c r="I247" s="19"/>
      <c r="J247" s="19"/>
      <c r="K247" s="28">
        <f t="shared" si="23"/>
        <v>0</v>
      </c>
      <c r="L247" s="32"/>
      <c r="M247" s="19"/>
      <c r="N247" s="19"/>
      <c r="O247" s="19"/>
      <c r="P247" s="19"/>
      <c r="Q247" s="28">
        <f t="shared" si="24"/>
        <v>0</v>
      </c>
      <c r="R247" s="32"/>
      <c r="S247" s="19"/>
      <c r="T247" s="32"/>
      <c r="U247" s="19"/>
      <c r="V247" s="28">
        <f t="shared" si="25"/>
        <v>0</v>
      </c>
      <c r="W247" s="17"/>
      <c r="X247" s="21" t="str">
        <f t="shared" si="26"/>
        <v/>
      </c>
    </row>
    <row r="248" spans="1:24" x14ac:dyDescent="0.25">
      <c r="A248" s="18" t="str">
        <f>IF(B248=0,"",VLOOKUP(B248,Mapping!$A$4:$B$18,2,FALSE))</f>
        <v/>
      </c>
      <c r="B248" s="17"/>
      <c r="C248" s="17"/>
      <c r="D248" s="17"/>
      <c r="E248" s="34"/>
      <c r="F248" s="20"/>
      <c r="G248" s="19"/>
      <c r="H248" s="19"/>
      <c r="I248" s="19"/>
      <c r="J248" s="19"/>
      <c r="K248" s="28">
        <f t="shared" si="23"/>
        <v>0</v>
      </c>
      <c r="L248" s="32"/>
      <c r="M248" s="19"/>
      <c r="N248" s="19"/>
      <c r="O248" s="19"/>
      <c r="P248" s="19"/>
      <c r="Q248" s="28">
        <f t="shared" si="24"/>
        <v>0</v>
      </c>
      <c r="R248" s="32"/>
      <c r="S248" s="19"/>
      <c r="T248" s="32"/>
      <c r="U248" s="19"/>
      <c r="V248" s="28">
        <f t="shared" si="25"/>
        <v>0</v>
      </c>
      <c r="W248" s="17"/>
      <c r="X248" s="21" t="str">
        <f t="shared" si="26"/>
        <v/>
      </c>
    </row>
    <row r="249" spans="1:24" x14ac:dyDescent="0.25">
      <c r="A249" s="18" t="str">
        <f>IF(B249=0,"",VLOOKUP(B249,Mapping!$A$4:$B$18,2,FALSE))</f>
        <v/>
      </c>
      <c r="B249" s="17"/>
      <c r="C249" s="17"/>
      <c r="D249" s="17"/>
      <c r="E249" s="34"/>
      <c r="F249" s="20"/>
      <c r="G249" s="19"/>
      <c r="H249" s="19"/>
      <c r="I249" s="19"/>
      <c r="J249" s="19"/>
      <c r="K249" s="28">
        <f t="shared" si="23"/>
        <v>0</v>
      </c>
      <c r="L249" s="32"/>
      <c r="M249" s="19"/>
      <c r="N249" s="19"/>
      <c r="O249" s="19"/>
      <c r="P249" s="19"/>
      <c r="Q249" s="28">
        <f t="shared" si="24"/>
        <v>0</v>
      </c>
      <c r="R249" s="32"/>
      <c r="S249" s="19"/>
      <c r="T249" s="32"/>
      <c r="U249" s="19"/>
      <c r="V249" s="28">
        <f t="shared" si="25"/>
        <v>0</v>
      </c>
      <c r="W249" s="17"/>
      <c r="X249" s="21" t="str">
        <f t="shared" si="26"/>
        <v/>
      </c>
    </row>
    <row r="250" spans="1:24" x14ac:dyDescent="0.25">
      <c r="A250" s="18" t="str">
        <f>IF(B250=0,"",VLOOKUP(B250,Mapping!$A$4:$B$18,2,FALSE))</f>
        <v/>
      </c>
      <c r="B250" s="17"/>
      <c r="C250" s="17"/>
      <c r="D250" s="17"/>
      <c r="E250" s="34"/>
      <c r="F250" s="20"/>
      <c r="G250" s="19"/>
      <c r="H250" s="19"/>
      <c r="I250" s="19"/>
      <c r="J250" s="19"/>
      <c r="K250" s="28">
        <f t="shared" si="23"/>
        <v>0</v>
      </c>
      <c r="L250" s="32"/>
      <c r="M250" s="19"/>
      <c r="N250" s="19"/>
      <c r="O250" s="19"/>
      <c r="P250" s="19"/>
      <c r="Q250" s="28">
        <f t="shared" si="24"/>
        <v>0</v>
      </c>
      <c r="R250" s="32"/>
      <c r="S250" s="19"/>
      <c r="T250" s="32"/>
      <c r="U250" s="19"/>
      <c r="V250" s="28">
        <f t="shared" si="25"/>
        <v>0</v>
      </c>
      <c r="W250" s="17"/>
      <c r="X250" s="21" t="str">
        <f t="shared" si="26"/>
        <v/>
      </c>
    </row>
    <row r="251" spans="1:24" x14ac:dyDescent="0.25">
      <c r="A251" s="18" t="str">
        <f>IF(B251=0,"",VLOOKUP(B251,Mapping!$A$4:$B$18,2,FALSE))</f>
        <v/>
      </c>
      <c r="B251" s="17"/>
      <c r="C251" s="17"/>
      <c r="D251" s="17"/>
      <c r="E251" s="34"/>
      <c r="F251" s="20"/>
      <c r="G251" s="19"/>
      <c r="H251" s="19"/>
      <c r="I251" s="19"/>
      <c r="J251" s="19"/>
      <c r="K251" s="28">
        <f t="shared" si="23"/>
        <v>0</v>
      </c>
      <c r="L251" s="32"/>
      <c r="M251" s="19"/>
      <c r="N251" s="19"/>
      <c r="O251" s="19"/>
      <c r="P251" s="19"/>
      <c r="Q251" s="28">
        <f t="shared" si="24"/>
        <v>0</v>
      </c>
      <c r="R251" s="32"/>
      <c r="S251" s="19"/>
      <c r="T251" s="32"/>
      <c r="U251" s="19"/>
      <c r="V251" s="28">
        <f t="shared" si="25"/>
        <v>0</v>
      </c>
      <c r="W251" s="17"/>
      <c r="X251" s="21" t="str">
        <f t="shared" si="26"/>
        <v/>
      </c>
    </row>
    <row r="252" spans="1:24" x14ac:dyDescent="0.25">
      <c r="A252" s="18" t="str">
        <f>IF(B252=0,"",VLOOKUP(B252,Mapping!$A$4:$B$18,2,FALSE))</f>
        <v/>
      </c>
      <c r="B252" s="17"/>
      <c r="C252" s="17"/>
      <c r="D252" s="17"/>
      <c r="E252" s="34"/>
      <c r="F252" s="20"/>
      <c r="G252" s="19"/>
      <c r="H252" s="19"/>
      <c r="I252" s="19"/>
      <c r="J252" s="19"/>
      <c r="K252" s="28">
        <f t="shared" si="23"/>
        <v>0</v>
      </c>
      <c r="L252" s="32"/>
      <c r="M252" s="19"/>
      <c r="N252" s="19"/>
      <c r="O252" s="19"/>
      <c r="P252" s="19"/>
      <c r="Q252" s="28">
        <f t="shared" si="24"/>
        <v>0</v>
      </c>
      <c r="R252" s="32"/>
      <c r="S252" s="19"/>
      <c r="T252" s="32"/>
      <c r="U252" s="19"/>
      <c r="V252" s="28">
        <f t="shared" si="25"/>
        <v>0</v>
      </c>
      <c r="W252" s="17"/>
      <c r="X252" s="21" t="str">
        <f t="shared" si="26"/>
        <v/>
      </c>
    </row>
    <row r="253" spans="1:24" x14ac:dyDescent="0.25">
      <c r="A253" s="18" t="str">
        <f>IF(B253=0,"",VLOOKUP(B253,Mapping!$A$4:$B$18,2,FALSE))</f>
        <v/>
      </c>
      <c r="B253" s="17"/>
      <c r="C253" s="17"/>
      <c r="D253" s="17"/>
      <c r="E253" s="34"/>
      <c r="F253" s="20"/>
      <c r="G253" s="19"/>
      <c r="H253" s="19"/>
      <c r="I253" s="19"/>
      <c r="J253" s="19"/>
      <c r="K253" s="28">
        <f t="shared" si="23"/>
        <v>0</v>
      </c>
      <c r="L253" s="32"/>
      <c r="M253" s="19"/>
      <c r="N253" s="19"/>
      <c r="O253" s="19"/>
      <c r="P253" s="19"/>
      <c r="Q253" s="28">
        <f t="shared" si="24"/>
        <v>0</v>
      </c>
      <c r="R253" s="32"/>
      <c r="S253" s="19"/>
      <c r="T253" s="32"/>
      <c r="U253" s="19"/>
      <c r="V253" s="28">
        <f t="shared" si="25"/>
        <v>0</v>
      </c>
      <c r="W253" s="17"/>
      <c r="X253" s="21" t="str">
        <f t="shared" si="26"/>
        <v/>
      </c>
    </row>
    <row r="254" spans="1:24" x14ac:dyDescent="0.25">
      <c r="A254" s="18" t="str">
        <f>IF(B254=0,"",VLOOKUP(B254,Mapping!$A$4:$B$18,2,FALSE))</f>
        <v/>
      </c>
      <c r="B254" s="17"/>
      <c r="C254" s="17"/>
      <c r="D254" s="17"/>
      <c r="E254" s="34"/>
      <c r="F254" s="20"/>
      <c r="G254" s="19"/>
      <c r="H254" s="19"/>
      <c r="I254" s="19"/>
      <c r="J254" s="19"/>
      <c r="K254" s="28">
        <f t="shared" si="23"/>
        <v>0</v>
      </c>
      <c r="L254" s="32"/>
      <c r="M254" s="19"/>
      <c r="N254" s="19"/>
      <c r="O254" s="19"/>
      <c r="P254" s="19"/>
      <c r="Q254" s="28">
        <f t="shared" si="24"/>
        <v>0</v>
      </c>
      <c r="R254" s="32"/>
      <c r="S254" s="19"/>
      <c r="T254" s="32"/>
      <c r="U254" s="19"/>
      <c r="V254" s="28">
        <f t="shared" si="25"/>
        <v>0</v>
      </c>
      <c r="W254" s="17"/>
      <c r="X254" s="21" t="str">
        <f t="shared" si="26"/>
        <v/>
      </c>
    </row>
    <row r="255" spans="1:24" x14ac:dyDescent="0.25">
      <c r="A255" s="18" t="str">
        <f>IF(B255=0,"",VLOOKUP(B255,Mapping!$A$4:$B$18,2,FALSE))</f>
        <v/>
      </c>
      <c r="B255" s="17"/>
      <c r="C255" s="17"/>
      <c r="D255" s="17"/>
      <c r="E255" s="34"/>
      <c r="F255" s="20"/>
      <c r="G255" s="19"/>
      <c r="H255" s="19"/>
      <c r="I255" s="19"/>
      <c r="J255" s="19"/>
      <c r="K255" s="28">
        <f t="shared" si="23"/>
        <v>0</v>
      </c>
      <c r="L255" s="32"/>
      <c r="M255" s="19"/>
      <c r="N255" s="19"/>
      <c r="O255" s="19"/>
      <c r="P255" s="19"/>
      <c r="Q255" s="28">
        <f t="shared" si="24"/>
        <v>0</v>
      </c>
      <c r="R255" s="32"/>
      <c r="S255" s="19"/>
      <c r="T255" s="32"/>
      <c r="U255" s="19"/>
      <c r="V255" s="28">
        <f t="shared" si="25"/>
        <v>0</v>
      </c>
      <c r="W255" s="17"/>
      <c r="X255" s="21" t="str">
        <f t="shared" si="26"/>
        <v/>
      </c>
    </row>
    <row r="256" spans="1:24" x14ac:dyDescent="0.25">
      <c r="A256" s="18" t="str">
        <f>IF(B256=0,"",VLOOKUP(B256,Mapping!$A$4:$B$18,2,FALSE))</f>
        <v/>
      </c>
      <c r="B256" s="17"/>
      <c r="C256" s="17"/>
      <c r="D256" s="17"/>
      <c r="E256" s="34"/>
      <c r="F256" s="20"/>
      <c r="G256" s="19"/>
      <c r="H256" s="19"/>
      <c r="I256" s="19"/>
      <c r="J256" s="19"/>
      <c r="K256" s="28">
        <f t="shared" si="23"/>
        <v>0</v>
      </c>
      <c r="L256" s="32"/>
      <c r="M256" s="19"/>
      <c r="N256" s="19"/>
      <c r="O256" s="19"/>
      <c r="P256" s="19"/>
      <c r="Q256" s="28">
        <f t="shared" si="24"/>
        <v>0</v>
      </c>
      <c r="R256" s="32"/>
      <c r="S256" s="19"/>
      <c r="T256" s="32"/>
      <c r="U256" s="19"/>
      <c r="V256" s="28">
        <f t="shared" si="25"/>
        <v>0</v>
      </c>
      <c r="W256" s="17"/>
      <c r="X256" s="21" t="str">
        <f t="shared" si="26"/>
        <v/>
      </c>
    </row>
    <row r="257" spans="1:24" x14ac:dyDescent="0.25">
      <c r="A257" s="18" t="str">
        <f>IF(B257=0,"",VLOOKUP(B257,Mapping!$A$4:$B$18,2,FALSE))</f>
        <v/>
      </c>
      <c r="B257" s="17"/>
      <c r="C257" s="17"/>
      <c r="D257" s="17"/>
      <c r="E257" s="34"/>
      <c r="F257" s="20"/>
      <c r="G257" s="19"/>
      <c r="H257" s="19"/>
      <c r="I257" s="19"/>
      <c r="J257" s="19"/>
      <c r="K257" s="28">
        <f t="shared" si="23"/>
        <v>0</v>
      </c>
      <c r="L257" s="32"/>
      <c r="M257" s="19"/>
      <c r="N257" s="19"/>
      <c r="O257" s="19"/>
      <c r="P257" s="19"/>
      <c r="Q257" s="28">
        <f t="shared" si="24"/>
        <v>0</v>
      </c>
      <c r="R257" s="32"/>
      <c r="S257" s="19"/>
      <c r="T257" s="32"/>
      <c r="U257" s="19"/>
      <c r="V257" s="28">
        <f t="shared" si="25"/>
        <v>0</v>
      </c>
      <c r="W257" s="17"/>
      <c r="X257" s="21" t="str">
        <f t="shared" si="26"/>
        <v/>
      </c>
    </row>
    <row r="258" spans="1:24" x14ac:dyDescent="0.25">
      <c r="A258" s="18" t="str">
        <f>IF(B258=0,"",VLOOKUP(B258,Mapping!$A$4:$B$18,2,FALSE))</f>
        <v/>
      </c>
      <c r="B258" s="17"/>
      <c r="C258" s="17"/>
      <c r="D258" s="17"/>
      <c r="E258" s="34"/>
      <c r="F258" s="20"/>
      <c r="G258" s="19"/>
      <c r="H258" s="19"/>
      <c r="I258" s="19"/>
      <c r="J258" s="19"/>
      <c r="K258" s="28">
        <f t="shared" ref="K258:K285" si="27">SUM(G258:J258)</f>
        <v>0</v>
      </c>
      <c r="L258" s="32"/>
      <c r="M258" s="19"/>
      <c r="N258" s="19"/>
      <c r="O258" s="19"/>
      <c r="P258" s="19"/>
      <c r="Q258" s="28">
        <f t="shared" si="24"/>
        <v>0</v>
      </c>
      <c r="R258" s="32"/>
      <c r="S258" s="19"/>
      <c r="T258" s="32"/>
      <c r="U258" s="19"/>
      <c r="V258" s="28">
        <f t="shared" si="25"/>
        <v>0</v>
      </c>
      <c r="W258" s="17"/>
      <c r="X258" s="21" t="str">
        <f t="shared" si="26"/>
        <v/>
      </c>
    </row>
    <row r="259" spans="1:24" x14ac:dyDescent="0.25">
      <c r="A259" s="18" t="str">
        <f>IF(B259=0,"",VLOOKUP(B259,Mapping!$A$4:$B$18,2,FALSE))</f>
        <v/>
      </c>
      <c r="B259" s="17"/>
      <c r="C259" s="17"/>
      <c r="D259" s="17"/>
      <c r="E259" s="34"/>
      <c r="F259" s="20"/>
      <c r="G259" s="19"/>
      <c r="H259" s="19"/>
      <c r="I259" s="19"/>
      <c r="J259" s="19"/>
      <c r="K259" s="28">
        <f t="shared" si="27"/>
        <v>0</v>
      </c>
      <c r="L259" s="32"/>
      <c r="M259" s="19"/>
      <c r="N259" s="19"/>
      <c r="O259" s="19"/>
      <c r="P259" s="19"/>
      <c r="Q259" s="28">
        <f t="shared" si="24"/>
        <v>0</v>
      </c>
      <c r="R259" s="32"/>
      <c r="S259" s="19"/>
      <c r="T259" s="32"/>
      <c r="U259" s="19"/>
      <c r="V259" s="28">
        <f t="shared" si="25"/>
        <v>0</v>
      </c>
      <c r="W259" s="17"/>
      <c r="X259" s="21" t="str">
        <f t="shared" si="26"/>
        <v/>
      </c>
    </row>
    <row r="260" spans="1:24" x14ac:dyDescent="0.25">
      <c r="A260" s="18" t="str">
        <f>IF(B260=0,"",VLOOKUP(B260,Mapping!$A$4:$B$18,2,FALSE))</f>
        <v/>
      </c>
      <c r="B260" s="17"/>
      <c r="C260" s="17"/>
      <c r="D260" s="17"/>
      <c r="E260" s="34"/>
      <c r="F260" s="20"/>
      <c r="G260" s="19"/>
      <c r="H260" s="19"/>
      <c r="I260" s="19"/>
      <c r="J260" s="19"/>
      <c r="K260" s="28">
        <f t="shared" si="27"/>
        <v>0</v>
      </c>
      <c r="L260" s="32"/>
      <c r="M260" s="19"/>
      <c r="N260" s="19"/>
      <c r="O260" s="19"/>
      <c r="P260" s="19"/>
      <c r="Q260" s="28">
        <f t="shared" si="24"/>
        <v>0</v>
      </c>
      <c r="R260" s="32"/>
      <c r="S260" s="19"/>
      <c r="T260" s="32"/>
      <c r="U260" s="19"/>
      <c r="V260" s="28">
        <f t="shared" si="25"/>
        <v>0</v>
      </c>
      <c r="W260" s="17"/>
      <c r="X260" s="21" t="str">
        <f t="shared" si="26"/>
        <v/>
      </c>
    </row>
    <row r="261" spans="1:24" x14ac:dyDescent="0.25">
      <c r="A261" s="18" t="str">
        <f>IF(B261=0,"",VLOOKUP(B261,Mapping!$A$4:$B$18,2,FALSE))</f>
        <v/>
      </c>
      <c r="B261" s="17"/>
      <c r="C261" s="17"/>
      <c r="D261" s="17"/>
      <c r="E261" s="34"/>
      <c r="F261" s="20"/>
      <c r="G261" s="19"/>
      <c r="H261" s="19"/>
      <c r="I261" s="19"/>
      <c r="J261" s="19"/>
      <c r="K261" s="28">
        <f t="shared" si="27"/>
        <v>0</v>
      </c>
      <c r="L261" s="32"/>
      <c r="M261" s="19"/>
      <c r="N261" s="19"/>
      <c r="O261" s="19"/>
      <c r="P261" s="19"/>
      <c r="Q261" s="28">
        <f t="shared" si="24"/>
        <v>0</v>
      </c>
      <c r="R261" s="32"/>
      <c r="S261" s="19"/>
      <c r="T261" s="32"/>
      <c r="U261" s="19"/>
      <c r="V261" s="28">
        <f t="shared" si="25"/>
        <v>0</v>
      </c>
      <c r="W261" s="17"/>
      <c r="X261" s="21" t="str">
        <f t="shared" si="26"/>
        <v/>
      </c>
    </row>
    <row r="262" spans="1:24" x14ac:dyDescent="0.25">
      <c r="A262" s="18" t="str">
        <f>IF(B262=0,"",VLOOKUP(B262,Mapping!$A$4:$B$18,2,FALSE))</f>
        <v/>
      </c>
      <c r="B262" s="17"/>
      <c r="C262" s="17"/>
      <c r="D262" s="17"/>
      <c r="E262" s="34"/>
      <c r="F262" s="20"/>
      <c r="G262" s="19"/>
      <c r="H262" s="19"/>
      <c r="I262" s="19"/>
      <c r="J262" s="19"/>
      <c r="K262" s="28">
        <f t="shared" si="27"/>
        <v>0</v>
      </c>
      <c r="L262" s="32"/>
      <c r="M262" s="19"/>
      <c r="N262" s="19"/>
      <c r="O262" s="19"/>
      <c r="P262" s="19"/>
      <c r="Q262" s="28">
        <f t="shared" si="24"/>
        <v>0</v>
      </c>
      <c r="R262" s="32"/>
      <c r="S262" s="19"/>
      <c r="T262" s="32"/>
      <c r="U262" s="19"/>
      <c r="V262" s="28">
        <f t="shared" si="25"/>
        <v>0</v>
      </c>
      <c r="W262" s="17"/>
      <c r="X262" s="21" t="str">
        <f t="shared" si="26"/>
        <v/>
      </c>
    </row>
    <row r="263" spans="1:24" x14ac:dyDescent="0.25">
      <c r="A263" s="18" t="str">
        <f>IF(B263=0,"",VLOOKUP(B263,Mapping!$A$4:$B$18,2,FALSE))</f>
        <v/>
      </c>
      <c r="B263" s="17"/>
      <c r="C263" s="17"/>
      <c r="D263" s="17"/>
      <c r="E263" s="34"/>
      <c r="F263" s="20"/>
      <c r="G263" s="19"/>
      <c r="H263" s="19"/>
      <c r="I263" s="19"/>
      <c r="J263" s="19"/>
      <c r="K263" s="28">
        <f t="shared" si="27"/>
        <v>0</v>
      </c>
      <c r="L263" s="32"/>
      <c r="M263" s="19"/>
      <c r="N263" s="19"/>
      <c r="O263" s="19"/>
      <c r="P263" s="19"/>
      <c r="Q263" s="28">
        <f t="shared" si="24"/>
        <v>0</v>
      </c>
      <c r="R263" s="32"/>
      <c r="S263" s="19"/>
      <c r="T263" s="32"/>
      <c r="U263" s="19"/>
      <c r="V263" s="28">
        <f t="shared" si="25"/>
        <v>0</v>
      </c>
      <c r="W263" s="17"/>
      <c r="X263" s="21" t="str">
        <f t="shared" si="26"/>
        <v/>
      </c>
    </row>
    <row r="264" spans="1:24" x14ac:dyDescent="0.25">
      <c r="A264" s="18" t="str">
        <f>IF(B264=0,"",VLOOKUP(B264,Mapping!$A$4:$B$18,2,FALSE))</f>
        <v/>
      </c>
      <c r="B264" s="17"/>
      <c r="C264" s="17"/>
      <c r="D264" s="17"/>
      <c r="E264" s="34"/>
      <c r="F264" s="20"/>
      <c r="G264" s="19"/>
      <c r="H264" s="19"/>
      <c r="I264" s="19"/>
      <c r="J264" s="19"/>
      <c r="K264" s="28">
        <f t="shared" si="27"/>
        <v>0</v>
      </c>
      <c r="L264" s="32"/>
      <c r="M264" s="19"/>
      <c r="N264" s="19"/>
      <c r="O264" s="19"/>
      <c r="P264" s="19"/>
      <c r="Q264" s="28">
        <f t="shared" si="24"/>
        <v>0</v>
      </c>
      <c r="R264" s="32"/>
      <c r="S264" s="19"/>
      <c r="T264" s="32"/>
      <c r="U264" s="19"/>
      <c r="V264" s="28">
        <f t="shared" si="25"/>
        <v>0</v>
      </c>
      <c r="W264" s="17"/>
      <c r="X264" s="21" t="str">
        <f t="shared" si="26"/>
        <v/>
      </c>
    </row>
    <row r="265" spans="1:24" x14ac:dyDescent="0.25">
      <c r="A265" s="18" t="str">
        <f>IF(B265=0,"",VLOOKUP(B265,Mapping!$A$4:$B$18,2,FALSE))</f>
        <v/>
      </c>
      <c r="B265" s="17"/>
      <c r="C265" s="17"/>
      <c r="D265" s="17"/>
      <c r="E265" s="34"/>
      <c r="F265" s="20"/>
      <c r="G265" s="19"/>
      <c r="H265" s="19"/>
      <c r="I265" s="19"/>
      <c r="J265" s="19"/>
      <c r="K265" s="28">
        <f t="shared" si="27"/>
        <v>0</v>
      </c>
      <c r="L265" s="32"/>
      <c r="M265" s="19"/>
      <c r="N265" s="19"/>
      <c r="O265" s="19"/>
      <c r="P265" s="19"/>
      <c r="Q265" s="28">
        <f t="shared" si="24"/>
        <v>0</v>
      </c>
      <c r="R265" s="32"/>
      <c r="S265" s="19"/>
      <c r="T265" s="32"/>
      <c r="U265" s="19"/>
      <c r="V265" s="28">
        <f t="shared" si="25"/>
        <v>0</v>
      </c>
      <c r="W265" s="17"/>
      <c r="X265" s="21" t="str">
        <f t="shared" si="26"/>
        <v/>
      </c>
    </row>
    <row r="266" spans="1:24" x14ac:dyDescent="0.25">
      <c r="A266" s="18" t="str">
        <f>IF(B266=0,"",VLOOKUP(B266,Mapping!$A$4:$B$18,2,FALSE))</f>
        <v/>
      </c>
      <c r="B266" s="17"/>
      <c r="C266" s="17"/>
      <c r="D266" s="17"/>
      <c r="E266" s="34"/>
      <c r="F266" s="20"/>
      <c r="G266" s="19"/>
      <c r="H266" s="19"/>
      <c r="I266" s="19"/>
      <c r="J266" s="19"/>
      <c r="K266" s="28">
        <f t="shared" si="27"/>
        <v>0</v>
      </c>
      <c r="L266" s="32"/>
      <c r="M266" s="19"/>
      <c r="N266" s="19"/>
      <c r="O266" s="19"/>
      <c r="P266" s="19"/>
      <c r="Q266" s="28">
        <f t="shared" si="24"/>
        <v>0</v>
      </c>
      <c r="R266" s="32"/>
      <c r="S266" s="19"/>
      <c r="T266" s="32"/>
      <c r="U266" s="19"/>
      <c r="V266" s="28">
        <f t="shared" si="25"/>
        <v>0</v>
      </c>
      <c r="W266" s="17"/>
      <c r="X266" s="21" t="str">
        <f t="shared" si="26"/>
        <v/>
      </c>
    </row>
    <row r="267" spans="1:24" x14ac:dyDescent="0.25">
      <c r="A267" s="18" t="str">
        <f>IF(B267=0,"",VLOOKUP(B267,Mapping!$A$4:$B$18,2,FALSE))</f>
        <v/>
      </c>
      <c r="B267" s="17"/>
      <c r="C267" s="17"/>
      <c r="D267" s="17"/>
      <c r="E267" s="34"/>
      <c r="F267" s="20"/>
      <c r="G267" s="19"/>
      <c r="H267" s="19"/>
      <c r="I267" s="19"/>
      <c r="J267" s="19"/>
      <c r="K267" s="28">
        <f t="shared" si="27"/>
        <v>0</v>
      </c>
      <c r="L267" s="32"/>
      <c r="M267" s="19"/>
      <c r="N267" s="19"/>
      <c r="O267" s="19"/>
      <c r="P267" s="19"/>
      <c r="Q267" s="28">
        <f t="shared" si="24"/>
        <v>0</v>
      </c>
      <c r="R267" s="32"/>
      <c r="S267" s="19"/>
      <c r="T267" s="32"/>
      <c r="U267" s="19"/>
      <c r="V267" s="28">
        <f t="shared" si="25"/>
        <v>0</v>
      </c>
      <c r="W267" s="17"/>
      <c r="X267" s="21" t="str">
        <f t="shared" si="26"/>
        <v/>
      </c>
    </row>
    <row r="268" spans="1:24" x14ac:dyDescent="0.25">
      <c r="A268" s="18" t="str">
        <f>IF(B268=0,"",VLOOKUP(B268,Mapping!$A$4:$B$18,2,FALSE))</f>
        <v/>
      </c>
      <c r="B268" s="17"/>
      <c r="C268" s="17"/>
      <c r="D268" s="17"/>
      <c r="E268" s="34"/>
      <c r="F268" s="20"/>
      <c r="G268" s="19"/>
      <c r="H268" s="19"/>
      <c r="I268" s="19"/>
      <c r="J268" s="19"/>
      <c r="K268" s="28">
        <f t="shared" si="27"/>
        <v>0</v>
      </c>
      <c r="L268" s="32"/>
      <c r="M268" s="19"/>
      <c r="N268" s="19"/>
      <c r="O268" s="19"/>
      <c r="P268" s="19"/>
      <c r="Q268" s="28">
        <f t="shared" si="24"/>
        <v>0</v>
      </c>
      <c r="R268" s="32"/>
      <c r="S268" s="19"/>
      <c r="T268" s="32"/>
      <c r="U268" s="19"/>
      <c r="V268" s="28">
        <f t="shared" si="25"/>
        <v>0</v>
      </c>
      <c r="W268" s="17"/>
      <c r="X268" s="21" t="str">
        <f t="shared" si="26"/>
        <v/>
      </c>
    </row>
    <row r="269" spans="1:24" x14ac:dyDescent="0.25">
      <c r="A269" s="18" t="str">
        <f>IF(B269=0,"",VLOOKUP(B269,Mapping!$A$4:$B$18,2,FALSE))</f>
        <v/>
      </c>
      <c r="B269" s="17"/>
      <c r="C269" s="17"/>
      <c r="D269" s="17"/>
      <c r="E269" s="34"/>
      <c r="F269" s="20"/>
      <c r="G269" s="19"/>
      <c r="H269" s="19"/>
      <c r="I269" s="19"/>
      <c r="J269" s="19"/>
      <c r="K269" s="28">
        <f t="shared" si="27"/>
        <v>0</v>
      </c>
      <c r="L269" s="32"/>
      <c r="M269" s="19"/>
      <c r="N269" s="19"/>
      <c r="O269" s="19"/>
      <c r="P269" s="19"/>
      <c r="Q269" s="28">
        <f t="shared" si="24"/>
        <v>0</v>
      </c>
      <c r="R269" s="32"/>
      <c r="S269" s="19"/>
      <c r="T269" s="32"/>
      <c r="U269" s="19"/>
      <c r="V269" s="28">
        <f t="shared" si="25"/>
        <v>0</v>
      </c>
      <c r="W269" s="17"/>
      <c r="X269" s="21" t="str">
        <f t="shared" si="26"/>
        <v/>
      </c>
    </row>
    <row r="270" spans="1:24" x14ac:dyDescent="0.25">
      <c r="A270" s="18" t="str">
        <f>IF(B270=0,"",VLOOKUP(B270,Mapping!$A$4:$B$18,2,FALSE))</f>
        <v/>
      </c>
      <c r="B270" s="17"/>
      <c r="C270" s="17"/>
      <c r="D270" s="17"/>
      <c r="E270" s="34"/>
      <c r="F270" s="20"/>
      <c r="G270" s="19"/>
      <c r="H270" s="19"/>
      <c r="I270" s="19"/>
      <c r="J270" s="19"/>
      <c r="K270" s="28">
        <f t="shared" si="27"/>
        <v>0</v>
      </c>
      <c r="L270" s="32"/>
      <c r="M270" s="19"/>
      <c r="N270" s="19"/>
      <c r="O270" s="19"/>
      <c r="P270" s="19"/>
      <c r="Q270" s="28">
        <f t="shared" si="24"/>
        <v>0</v>
      </c>
      <c r="R270" s="32"/>
      <c r="S270" s="19"/>
      <c r="T270" s="32"/>
      <c r="U270" s="19"/>
      <c r="V270" s="28">
        <f t="shared" si="25"/>
        <v>0</v>
      </c>
      <c r="W270" s="17"/>
      <c r="X270" s="21" t="str">
        <f t="shared" si="26"/>
        <v/>
      </c>
    </row>
    <row r="271" spans="1:24" x14ac:dyDescent="0.25">
      <c r="A271" s="18" t="str">
        <f>IF(B271=0,"",VLOOKUP(B271,Mapping!$A$4:$B$18,2,FALSE))</f>
        <v/>
      </c>
      <c r="B271" s="17"/>
      <c r="C271" s="17"/>
      <c r="D271" s="17"/>
      <c r="E271" s="34"/>
      <c r="F271" s="20"/>
      <c r="G271" s="19"/>
      <c r="H271" s="19"/>
      <c r="I271" s="19"/>
      <c r="J271" s="19"/>
      <c r="K271" s="28">
        <f t="shared" si="27"/>
        <v>0</v>
      </c>
      <c r="L271" s="32"/>
      <c r="M271" s="19"/>
      <c r="N271" s="19"/>
      <c r="O271" s="19"/>
      <c r="P271" s="19"/>
      <c r="Q271" s="28">
        <f t="shared" si="24"/>
        <v>0</v>
      </c>
      <c r="R271" s="32"/>
      <c r="S271" s="19"/>
      <c r="T271" s="32"/>
      <c r="U271" s="19"/>
      <c r="V271" s="28">
        <f t="shared" si="25"/>
        <v>0</v>
      </c>
      <c r="W271" s="17"/>
      <c r="X271" s="21" t="str">
        <f t="shared" si="26"/>
        <v/>
      </c>
    </row>
    <row r="272" spans="1:24" x14ac:dyDescent="0.25">
      <c r="A272" s="18" t="str">
        <f>IF(B272=0,"",VLOOKUP(B272,Mapping!$A$4:$B$18,2,FALSE))</f>
        <v/>
      </c>
      <c r="B272" s="17"/>
      <c r="C272" s="17"/>
      <c r="D272" s="17"/>
      <c r="E272" s="34"/>
      <c r="F272" s="20"/>
      <c r="G272" s="19"/>
      <c r="H272" s="19"/>
      <c r="I272" s="19"/>
      <c r="J272" s="19"/>
      <c r="K272" s="28">
        <f t="shared" si="27"/>
        <v>0</v>
      </c>
      <c r="L272" s="32"/>
      <c r="M272" s="19"/>
      <c r="N272" s="19"/>
      <c r="O272" s="19"/>
      <c r="P272" s="19"/>
      <c r="Q272" s="28">
        <f t="shared" si="24"/>
        <v>0</v>
      </c>
      <c r="R272" s="32"/>
      <c r="S272" s="19"/>
      <c r="T272" s="32"/>
      <c r="U272" s="19"/>
      <c r="V272" s="28">
        <f t="shared" si="25"/>
        <v>0</v>
      </c>
      <c r="W272" s="17"/>
      <c r="X272" s="21" t="str">
        <f t="shared" si="26"/>
        <v/>
      </c>
    </row>
    <row r="273" spans="1:24" x14ac:dyDescent="0.25">
      <c r="A273" s="18" t="str">
        <f>IF(B273=0,"",VLOOKUP(B273,Mapping!$A$4:$B$18,2,FALSE))</f>
        <v/>
      </c>
      <c r="B273" s="17"/>
      <c r="C273" s="17"/>
      <c r="D273" s="17"/>
      <c r="E273" s="34"/>
      <c r="F273" s="20"/>
      <c r="G273" s="19"/>
      <c r="H273" s="19"/>
      <c r="I273" s="19"/>
      <c r="J273" s="19"/>
      <c r="K273" s="28">
        <f t="shared" si="27"/>
        <v>0</v>
      </c>
      <c r="L273" s="32"/>
      <c r="M273" s="19"/>
      <c r="N273" s="19"/>
      <c r="O273" s="19"/>
      <c r="P273" s="19"/>
      <c r="Q273" s="28">
        <f t="shared" si="24"/>
        <v>0</v>
      </c>
      <c r="R273" s="32"/>
      <c r="S273" s="19"/>
      <c r="T273" s="32"/>
      <c r="U273" s="19"/>
      <c r="V273" s="28">
        <f t="shared" si="25"/>
        <v>0</v>
      </c>
      <c r="W273" s="17"/>
      <c r="X273" s="21" t="str">
        <f t="shared" si="26"/>
        <v/>
      </c>
    </row>
    <row r="274" spans="1:24" x14ac:dyDescent="0.25">
      <c r="A274" s="18" t="str">
        <f>IF(B274=0,"",VLOOKUP(B274,Mapping!$A$4:$B$18,2,FALSE))</f>
        <v/>
      </c>
      <c r="B274" s="17"/>
      <c r="C274" s="17"/>
      <c r="D274" s="17"/>
      <c r="E274" s="34"/>
      <c r="F274" s="20"/>
      <c r="G274" s="19"/>
      <c r="H274" s="19"/>
      <c r="I274" s="19"/>
      <c r="J274" s="19"/>
      <c r="K274" s="28">
        <f t="shared" si="27"/>
        <v>0</v>
      </c>
      <c r="L274" s="32"/>
      <c r="M274" s="19"/>
      <c r="N274" s="19"/>
      <c r="O274" s="19"/>
      <c r="P274" s="19"/>
      <c r="Q274" s="28">
        <f t="shared" si="24"/>
        <v>0</v>
      </c>
      <c r="R274" s="32"/>
      <c r="S274" s="19"/>
      <c r="T274" s="32"/>
      <c r="U274" s="19"/>
      <c r="V274" s="28">
        <f t="shared" si="25"/>
        <v>0</v>
      </c>
      <c r="W274" s="17"/>
      <c r="X274" s="21" t="str">
        <f t="shared" si="26"/>
        <v/>
      </c>
    </row>
    <row r="275" spans="1:24" x14ac:dyDescent="0.25">
      <c r="A275" s="18" t="str">
        <f>IF(B275=0,"",VLOOKUP(B275,Mapping!$A$4:$B$18,2,FALSE))</f>
        <v/>
      </c>
      <c r="B275" s="17"/>
      <c r="C275" s="17"/>
      <c r="D275" s="17"/>
      <c r="E275" s="34"/>
      <c r="F275" s="20"/>
      <c r="G275" s="19"/>
      <c r="H275" s="19"/>
      <c r="I275" s="19"/>
      <c r="J275" s="19"/>
      <c r="K275" s="28">
        <f t="shared" si="27"/>
        <v>0</v>
      </c>
      <c r="L275" s="32"/>
      <c r="M275" s="19"/>
      <c r="N275" s="19"/>
      <c r="O275" s="19"/>
      <c r="P275" s="19"/>
      <c r="Q275" s="28">
        <f t="shared" si="24"/>
        <v>0</v>
      </c>
      <c r="R275" s="32"/>
      <c r="S275" s="19"/>
      <c r="T275" s="32"/>
      <c r="U275" s="19"/>
      <c r="V275" s="28">
        <f t="shared" si="25"/>
        <v>0</v>
      </c>
      <c r="W275" s="17"/>
      <c r="X275" s="21" t="str">
        <f t="shared" si="26"/>
        <v/>
      </c>
    </row>
    <row r="276" spans="1:24" x14ac:dyDescent="0.25">
      <c r="A276" s="18" t="str">
        <f>IF(B276=0,"",VLOOKUP(B276,Mapping!$A$4:$B$18,2,FALSE))</f>
        <v/>
      </c>
      <c r="B276" s="17"/>
      <c r="C276" s="17"/>
      <c r="D276" s="17"/>
      <c r="E276" s="34"/>
      <c r="F276" s="20"/>
      <c r="G276" s="19"/>
      <c r="H276" s="19"/>
      <c r="I276" s="19"/>
      <c r="J276" s="19"/>
      <c r="K276" s="28">
        <f t="shared" si="27"/>
        <v>0</v>
      </c>
      <c r="L276" s="32"/>
      <c r="M276" s="19"/>
      <c r="N276" s="19"/>
      <c r="O276" s="19"/>
      <c r="P276" s="19"/>
      <c r="Q276" s="28">
        <f t="shared" si="24"/>
        <v>0</v>
      </c>
      <c r="R276" s="32"/>
      <c r="S276" s="19"/>
      <c r="T276" s="32"/>
      <c r="U276" s="19"/>
      <c r="V276" s="28">
        <f t="shared" si="25"/>
        <v>0</v>
      </c>
      <c r="W276" s="17"/>
      <c r="X276" s="21" t="str">
        <f t="shared" si="26"/>
        <v/>
      </c>
    </row>
    <row r="277" spans="1:24" x14ac:dyDescent="0.25">
      <c r="A277" s="18" t="str">
        <f>IF(B277=0,"",VLOOKUP(B277,Mapping!$A$4:$B$18,2,FALSE))</f>
        <v/>
      </c>
      <c r="B277" s="17"/>
      <c r="C277" s="17"/>
      <c r="D277" s="17"/>
      <c r="E277" s="34"/>
      <c r="F277" s="20"/>
      <c r="G277" s="19"/>
      <c r="H277" s="19"/>
      <c r="I277" s="19"/>
      <c r="J277" s="19"/>
      <c r="K277" s="28">
        <f t="shared" si="27"/>
        <v>0</v>
      </c>
      <c r="L277" s="32"/>
      <c r="M277" s="19"/>
      <c r="N277" s="19"/>
      <c r="O277" s="19"/>
      <c r="P277" s="19"/>
      <c r="Q277" s="28">
        <f t="shared" si="24"/>
        <v>0</v>
      </c>
      <c r="R277" s="32"/>
      <c r="S277" s="19"/>
      <c r="T277" s="32"/>
      <c r="U277" s="19"/>
      <c r="V277" s="28">
        <f t="shared" si="25"/>
        <v>0</v>
      </c>
      <c r="W277" s="17"/>
      <c r="X277" s="21" t="str">
        <f t="shared" si="26"/>
        <v/>
      </c>
    </row>
    <row r="278" spans="1:24" x14ac:dyDescent="0.25">
      <c r="A278" s="18" t="str">
        <f>IF(B278=0,"",VLOOKUP(B278,Mapping!$A$4:$B$18,2,FALSE))</f>
        <v/>
      </c>
      <c r="B278" s="17"/>
      <c r="C278" s="17"/>
      <c r="D278" s="17"/>
      <c r="E278" s="34"/>
      <c r="F278" s="20"/>
      <c r="G278" s="19"/>
      <c r="H278" s="19"/>
      <c r="I278" s="19"/>
      <c r="J278" s="19"/>
      <c r="K278" s="28">
        <f t="shared" si="27"/>
        <v>0</v>
      </c>
      <c r="L278" s="32"/>
      <c r="M278" s="19"/>
      <c r="N278" s="19"/>
      <c r="O278" s="19"/>
      <c r="P278" s="19"/>
      <c r="Q278" s="28">
        <f t="shared" si="24"/>
        <v>0</v>
      </c>
      <c r="R278" s="32"/>
      <c r="S278" s="19"/>
      <c r="T278" s="32"/>
      <c r="U278" s="19"/>
      <c r="V278" s="28">
        <f t="shared" si="25"/>
        <v>0</v>
      </c>
      <c r="W278" s="17"/>
      <c r="X278" s="21" t="str">
        <f t="shared" si="26"/>
        <v/>
      </c>
    </row>
    <row r="279" spans="1:24" x14ac:dyDescent="0.25">
      <c r="A279" s="18" t="str">
        <f>IF(B279=0,"",VLOOKUP(B279,Mapping!$A$4:$B$18,2,FALSE))</f>
        <v/>
      </c>
      <c r="B279" s="17"/>
      <c r="C279" s="17"/>
      <c r="D279" s="17"/>
      <c r="E279" s="34"/>
      <c r="F279" s="20"/>
      <c r="G279" s="19"/>
      <c r="H279" s="19"/>
      <c r="I279" s="19"/>
      <c r="J279" s="19"/>
      <c r="K279" s="28">
        <f t="shared" si="27"/>
        <v>0</v>
      </c>
      <c r="L279" s="32"/>
      <c r="M279" s="19"/>
      <c r="N279" s="19"/>
      <c r="O279" s="19"/>
      <c r="P279" s="19"/>
      <c r="Q279" s="28">
        <f t="shared" si="24"/>
        <v>0</v>
      </c>
      <c r="R279" s="32"/>
      <c r="S279" s="19"/>
      <c r="T279" s="32"/>
      <c r="U279" s="19"/>
      <c r="V279" s="28">
        <f t="shared" si="25"/>
        <v>0</v>
      </c>
      <c r="W279" s="17"/>
      <c r="X279" s="21" t="str">
        <f t="shared" si="26"/>
        <v/>
      </c>
    </row>
    <row r="280" spans="1:24" x14ac:dyDescent="0.25">
      <c r="A280" s="18" t="str">
        <f>IF(B280=0,"",VLOOKUP(B280,Mapping!$A$4:$B$18,2,FALSE))</f>
        <v/>
      </c>
      <c r="B280" s="17"/>
      <c r="C280" s="17"/>
      <c r="D280" s="17"/>
      <c r="E280" s="34"/>
      <c r="F280" s="20"/>
      <c r="G280" s="19"/>
      <c r="H280" s="19"/>
      <c r="I280" s="19"/>
      <c r="J280" s="19"/>
      <c r="K280" s="28">
        <f t="shared" si="27"/>
        <v>0</v>
      </c>
      <c r="L280" s="32"/>
      <c r="M280" s="19"/>
      <c r="N280" s="19"/>
      <c r="O280" s="19"/>
      <c r="P280" s="19"/>
      <c r="Q280" s="28">
        <f t="shared" si="24"/>
        <v>0</v>
      </c>
      <c r="R280" s="32"/>
      <c r="S280" s="19"/>
      <c r="T280" s="32"/>
      <c r="U280" s="19"/>
      <c r="V280" s="28">
        <f t="shared" si="25"/>
        <v>0</v>
      </c>
      <c r="W280" s="17"/>
      <c r="X280" s="21" t="str">
        <f t="shared" si="26"/>
        <v/>
      </c>
    </row>
    <row r="281" spans="1:24" x14ac:dyDescent="0.25">
      <c r="A281" s="18" t="str">
        <f>IF(B281=0,"",VLOOKUP(B281,Mapping!$A$4:$B$18,2,FALSE))</f>
        <v/>
      </c>
      <c r="B281" s="17"/>
      <c r="C281" s="17"/>
      <c r="D281" s="17"/>
      <c r="E281" s="34"/>
      <c r="F281" s="20"/>
      <c r="G281" s="19"/>
      <c r="H281" s="19"/>
      <c r="I281" s="19"/>
      <c r="J281" s="19"/>
      <c r="K281" s="28">
        <f t="shared" si="27"/>
        <v>0</v>
      </c>
      <c r="L281" s="32"/>
      <c r="M281" s="19"/>
      <c r="N281" s="19"/>
      <c r="O281" s="19"/>
      <c r="P281" s="19"/>
      <c r="Q281" s="28">
        <f t="shared" si="24"/>
        <v>0</v>
      </c>
      <c r="R281" s="32"/>
      <c r="S281" s="19"/>
      <c r="T281" s="32"/>
      <c r="U281" s="19"/>
      <c r="V281" s="28">
        <f t="shared" si="25"/>
        <v>0</v>
      </c>
      <c r="W281" s="17"/>
      <c r="X281" s="21" t="str">
        <f t="shared" si="26"/>
        <v/>
      </c>
    </row>
    <row r="282" spans="1:24" x14ac:dyDescent="0.25">
      <c r="A282" s="18" t="str">
        <f>IF(B282=0,"",VLOOKUP(B282,Mapping!$A$4:$B$18,2,FALSE))</f>
        <v/>
      </c>
      <c r="B282" s="17"/>
      <c r="C282" s="17"/>
      <c r="D282" s="17"/>
      <c r="E282" s="34"/>
      <c r="F282" s="20"/>
      <c r="G282" s="19"/>
      <c r="H282" s="19"/>
      <c r="I282" s="19"/>
      <c r="J282" s="19"/>
      <c r="K282" s="28">
        <f t="shared" si="27"/>
        <v>0</v>
      </c>
      <c r="L282" s="32"/>
      <c r="M282" s="19"/>
      <c r="N282" s="19"/>
      <c r="O282" s="19"/>
      <c r="P282" s="19"/>
      <c r="Q282" s="28">
        <f t="shared" si="24"/>
        <v>0</v>
      </c>
      <c r="R282" s="32"/>
      <c r="S282" s="19"/>
      <c r="T282" s="32"/>
      <c r="U282" s="19"/>
      <c r="V282" s="28">
        <f t="shared" si="25"/>
        <v>0</v>
      </c>
      <c r="W282" s="17"/>
      <c r="X282" s="21" t="str">
        <f t="shared" si="26"/>
        <v/>
      </c>
    </row>
    <row r="283" spans="1:24" x14ac:dyDescent="0.25">
      <c r="A283" s="18" t="str">
        <f>IF(B283=0,"",VLOOKUP(B283,Mapping!$A$4:$B$18,2,FALSE))</f>
        <v/>
      </c>
      <c r="B283" s="17"/>
      <c r="C283" s="17"/>
      <c r="D283" s="17"/>
      <c r="E283" s="34"/>
      <c r="F283" s="20"/>
      <c r="G283" s="19"/>
      <c r="H283" s="19"/>
      <c r="I283" s="19"/>
      <c r="J283" s="19"/>
      <c r="K283" s="28">
        <f t="shared" si="27"/>
        <v>0</v>
      </c>
      <c r="L283" s="32"/>
      <c r="M283" s="19"/>
      <c r="N283" s="19"/>
      <c r="O283" s="19"/>
      <c r="P283" s="19"/>
      <c r="Q283" s="28">
        <f t="shared" si="24"/>
        <v>0</v>
      </c>
      <c r="R283" s="32"/>
      <c r="S283" s="19"/>
      <c r="T283" s="32"/>
      <c r="U283" s="19"/>
      <c r="V283" s="28">
        <f t="shared" si="25"/>
        <v>0</v>
      </c>
      <c r="W283" s="17"/>
      <c r="X283" s="21" t="str">
        <f t="shared" si="26"/>
        <v/>
      </c>
    </row>
    <row r="284" spans="1:24" x14ac:dyDescent="0.25">
      <c r="A284" s="18" t="str">
        <f>IF(B284=0,"",VLOOKUP(B284,Mapping!$A$4:$B$18,2,FALSE))</f>
        <v/>
      </c>
      <c r="B284" s="17"/>
      <c r="C284" s="17"/>
      <c r="D284" s="17"/>
      <c r="E284" s="34"/>
      <c r="F284" s="20"/>
      <c r="G284" s="19"/>
      <c r="H284" s="19"/>
      <c r="I284" s="19"/>
      <c r="J284" s="19"/>
      <c r="K284" s="28">
        <f t="shared" si="27"/>
        <v>0</v>
      </c>
      <c r="L284" s="32"/>
      <c r="M284" s="19"/>
      <c r="N284" s="19"/>
      <c r="O284" s="19"/>
      <c r="P284" s="19"/>
      <c r="Q284" s="28">
        <f t="shared" si="24"/>
        <v>0</v>
      </c>
      <c r="R284" s="32"/>
      <c r="S284" s="19"/>
      <c r="T284" s="32"/>
      <c r="U284" s="19"/>
      <c r="V284" s="28">
        <f t="shared" si="25"/>
        <v>0</v>
      </c>
      <c r="W284" s="17"/>
      <c r="X284" s="21" t="str">
        <f t="shared" si="26"/>
        <v/>
      </c>
    </row>
    <row r="285" spans="1:24" x14ac:dyDescent="0.25">
      <c r="A285" s="18" t="str">
        <f>IF(B285=0,"",VLOOKUP(B285,Mapping!$A$4:$B$18,2,FALSE))</f>
        <v/>
      </c>
      <c r="B285" s="17"/>
      <c r="C285" s="17"/>
      <c r="D285" s="17"/>
      <c r="E285" s="34"/>
      <c r="F285" s="20"/>
      <c r="G285" s="19"/>
      <c r="H285" s="19"/>
      <c r="I285" s="19"/>
      <c r="J285" s="19"/>
      <c r="K285" s="28">
        <f t="shared" si="27"/>
        <v>0</v>
      </c>
      <c r="L285" s="32"/>
      <c r="M285" s="19"/>
      <c r="N285" s="19"/>
      <c r="O285" s="19"/>
      <c r="P285" s="19"/>
      <c r="Q285" s="28">
        <f t="shared" si="24"/>
        <v>0</v>
      </c>
      <c r="R285" s="32"/>
      <c r="S285" s="19"/>
      <c r="T285" s="32"/>
      <c r="U285" s="19"/>
      <c r="V285" s="28">
        <f t="shared" si="25"/>
        <v>0</v>
      </c>
      <c r="W285" s="17"/>
      <c r="X285" s="21" t="str">
        <f t="shared" si="26"/>
        <v/>
      </c>
    </row>
    <row r="286" spans="1:24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4" x14ac:dyDescent="0.25">
      <c r="A287" s="4" t="s">
        <v>48</v>
      </c>
      <c r="B287" s="4"/>
      <c r="C287" s="4"/>
      <c r="D287" s="4"/>
      <c r="E287" s="4"/>
      <c r="F287" s="6">
        <f>SUM(F226:F285)</f>
        <v>0</v>
      </c>
      <c r="G287" s="5">
        <f>SUM(G226:G286)</f>
        <v>0</v>
      </c>
      <c r="H287" s="5">
        <f>SUM(H226:H286)</f>
        <v>0</v>
      </c>
      <c r="I287" s="5">
        <f>SUM(I226:I286)</f>
        <v>0</v>
      </c>
      <c r="J287" s="5">
        <f>SUM(J226:J286)</f>
        <v>0</v>
      </c>
      <c r="K287" s="5">
        <f>SUM(K226:K286)</f>
        <v>0</v>
      </c>
      <c r="L287" s="6">
        <f>SUM(L226:L285)</f>
        <v>0</v>
      </c>
      <c r="M287" s="5">
        <f t="shared" ref="M287:P287" si="28">SUM(M226:M286)</f>
        <v>0</v>
      </c>
      <c r="N287" s="5">
        <f t="shared" si="28"/>
        <v>0</v>
      </c>
      <c r="O287" s="5">
        <f t="shared" si="28"/>
        <v>0</v>
      </c>
      <c r="P287" s="5">
        <f t="shared" si="28"/>
        <v>0</v>
      </c>
      <c r="Q287" s="5">
        <f>SUM(Q226:Q286)</f>
        <v>0</v>
      </c>
      <c r="R287" s="6">
        <f>SUM(R226:R285)</f>
        <v>0</v>
      </c>
      <c r="S287" s="5">
        <f>SUM(S226:S286)</f>
        <v>0</v>
      </c>
      <c r="T287" s="6">
        <f>SUM(T226:T285)</f>
        <v>0</v>
      </c>
      <c r="U287" s="5">
        <f>SUM(U226:U286)</f>
        <v>0</v>
      </c>
      <c r="V287" s="5">
        <f>SUM(V226:V286)</f>
        <v>0</v>
      </c>
      <c r="W287" s="13"/>
    </row>
    <row r="288" spans="1:24" x14ac:dyDescent="0.25">
      <c r="A288" s="4" t="s">
        <v>35</v>
      </c>
      <c r="B288" s="4"/>
      <c r="C288" s="4"/>
      <c r="D288" s="4"/>
      <c r="E288" s="25" t="s">
        <v>36</v>
      </c>
      <c r="F288" s="4"/>
      <c r="G288" s="5">
        <f>SUMIF($X$226:$X$285,$E$288,G226:G285)*$Y$1</f>
        <v>0</v>
      </c>
      <c r="H288" s="5">
        <f>SUMIF($X$226:$X$285,$E$288,H226:H285)*$Y$1</f>
        <v>0</v>
      </c>
      <c r="I288" s="5">
        <f>SUMIF($X$226:$X$285,$E$288,I226:I285)*$Y$1</f>
        <v>0</v>
      </c>
      <c r="J288" s="5">
        <f>SUMIF($X$226:$X$285,$E$288,J226:J285)*$Y$1</f>
        <v>0</v>
      </c>
      <c r="K288" s="5">
        <f>SUMIF($X$226:$X$285,$E$288,K226:K285)*$Y$1</f>
        <v>0</v>
      </c>
      <c r="L288" s="5"/>
      <c r="M288" s="5">
        <f>SUMIF($X$226:$X$285,$E$288,M226:M285)*$Y$1</f>
        <v>0</v>
      </c>
      <c r="N288" s="5">
        <f>SUMIF($X$226:$X$285,$E$288,N226:N285)*$Y$1</f>
        <v>0</v>
      </c>
      <c r="O288" s="5">
        <f>SUMIF($X$226:$X$285,$E$288,O226:O285)*$Y$1</f>
        <v>0</v>
      </c>
      <c r="P288" s="5">
        <f>SUMIF($X$226:$X$285,$E$288,P226:P285)*$Y$1</f>
        <v>0</v>
      </c>
      <c r="Q288" s="5">
        <f>SUMIF($X$226:$X$285,$E$288,Q226:Q285)*$Y$1</f>
        <v>0</v>
      </c>
      <c r="R288" s="5"/>
      <c r="S288" s="5">
        <f>SUMIF($X$226:$X$285,$E$288,S226:S285)*$Y$1</f>
        <v>0</v>
      </c>
      <c r="T288" s="5"/>
      <c r="U288" s="5">
        <f>SUMIF($X$226:$X$285,$E$288,U226:U285)*$Y$1</f>
        <v>0</v>
      </c>
      <c r="V288" s="5">
        <f>SUMIF($X$226:$X$285,$E$288,V226:V285)*$Y$1</f>
        <v>0</v>
      </c>
      <c r="W288" s="13"/>
    </row>
    <row r="289" spans="1:24" x14ac:dyDescent="0.25">
      <c r="A289" s="4" t="s">
        <v>37</v>
      </c>
      <c r="B289" s="4"/>
      <c r="C289" s="4"/>
      <c r="D289" s="4"/>
      <c r="E289" s="4"/>
      <c r="F289" s="4"/>
      <c r="G289" s="5">
        <f>SUM(G287:G288)</f>
        <v>0</v>
      </c>
      <c r="H289" s="5">
        <f t="shared" ref="H289:J289" si="29">SUM(H287:H288)</f>
        <v>0</v>
      </c>
      <c r="I289" s="5">
        <f t="shared" si="29"/>
        <v>0</v>
      </c>
      <c r="J289" s="5">
        <f t="shared" si="29"/>
        <v>0</v>
      </c>
      <c r="K289" s="5">
        <f t="shared" ref="K289:V289" si="30">SUM(K287:K288)</f>
        <v>0</v>
      </c>
      <c r="L289" s="5"/>
      <c r="M289" s="5">
        <f t="shared" si="30"/>
        <v>0</v>
      </c>
      <c r="N289" s="5">
        <f t="shared" si="30"/>
        <v>0</v>
      </c>
      <c r="O289" s="5">
        <f t="shared" si="30"/>
        <v>0</v>
      </c>
      <c r="P289" s="5">
        <f t="shared" si="30"/>
        <v>0</v>
      </c>
      <c r="Q289" s="5">
        <f t="shared" si="30"/>
        <v>0</v>
      </c>
      <c r="R289" s="5"/>
      <c r="S289" s="5">
        <f t="shared" si="30"/>
        <v>0</v>
      </c>
      <c r="T289" s="5"/>
      <c r="U289" s="5">
        <f t="shared" si="30"/>
        <v>0</v>
      </c>
      <c r="V289" s="5">
        <f t="shared" si="30"/>
        <v>0</v>
      </c>
      <c r="W289" s="13"/>
    </row>
    <row r="290" spans="1:24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4" x14ac:dyDescent="0.25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4" x14ac:dyDescent="0.25">
      <c r="A292" s="13" t="s">
        <v>41</v>
      </c>
      <c r="B292" s="82"/>
      <c r="C292" s="83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4" x14ac:dyDescent="0.25">
      <c r="A293" s="14" t="s">
        <v>101</v>
      </c>
      <c r="B293" s="82"/>
      <c r="C293" s="83"/>
      <c r="D293" s="14"/>
      <c r="E293" s="26"/>
      <c r="F293" s="14"/>
      <c r="G293" s="26"/>
      <c r="H293" s="26"/>
      <c r="I293" s="27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4" x14ac:dyDescent="0.25">
      <c r="A294" s="14" t="s">
        <v>102</v>
      </c>
      <c r="B294" s="82"/>
      <c r="C294" s="83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4" x14ac:dyDescent="0.25">
      <c r="A295" s="14" t="s">
        <v>103</v>
      </c>
      <c r="B295" s="82"/>
      <c r="C295" s="83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4" x14ac:dyDescent="0.25">
      <c r="A296" s="76" t="s">
        <v>8</v>
      </c>
      <c r="B296" s="76" t="s">
        <v>9</v>
      </c>
      <c r="C296" s="81" t="s">
        <v>10</v>
      </c>
      <c r="D296" s="81" t="s">
        <v>45</v>
      </c>
      <c r="E296" s="76" t="s">
        <v>12</v>
      </c>
      <c r="F296" s="78" t="s">
        <v>13</v>
      </c>
      <c r="G296" s="79"/>
      <c r="H296" s="79"/>
      <c r="I296" s="79"/>
      <c r="J296" s="79"/>
      <c r="K296" s="80"/>
      <c r="L296" s="78" t="s">
        <v>14</v>
      </c>
      <c r="M296" s="79"/>
      <c r="N296" s="79"/>
      <c r="O296" s="79"/>
      <c r="P296" s="79"/>
      <c r="Q296" s="80"/>
      <c r="R296" s="78" t="s">
        <v>15</v>
      </c>
      <c r="S296" s="80"/>
      <c r="T296" s="78" t="s">
        <v>46</v>
      </c>
      <c r="U296" s="80"/>
      <c r="V296" s="81" t="s">
        <v>16</v>
      </c>
      <c r="W296" s="81" t="s">
        <v>17</v>
      </c>
    </row>
    <row r="297" spans="1:24" x14ac:dyDescent="0.25">
      <c r="A297" s="77"/>
      <c r="B297" s="77"/>
      <c r="C297" s="81"/>
      <c r="D297" s="81"/>
      <c r="E297" s="77"/>
      <c r="F297" s="2" t="s">
        <v>19</v>
      </c>
      <c r="G297" s="1" t="s">
        <v>20</v>
      </c>
      <c r="H297" s="1" t="s">
        <v>21</v>
      </c>
      <c r="I297" s="1" t="s">
        <v>22</v>
      </c>
      <c r="J297" s="1" t="s">
        <v>23</v>
      </c>
      <c r="K297" s="1" t="s">
        <v>24</v>
      </c>
      <c r="L297" s="1" t="s">
        <v>19</v>
      </c>
      <c r="M297" s="1" t="s">
        <v>20</v>
      </c>
      <c r="N297" s="1" t="s">
        <v>21</v>
      </c>
      <c r="O297" s="1" t="s">
        <v>22</v>
      </c>
      <c r="P297" s="1" t="s">
        <v>23</v>
      </c>
      <c r="Q297" s="1" t="s">
        <v>25</v>
      </c>
      <c r="R297" s="1" t="s">
        <v>19</v>
      </c>
      <c r="S297" s="1" t="s">
        <v>47</v>
      </c>
      <c r="T297" s="1" t="s">
        <v>19</v>
      </c>
      <c r="U297" s="1" t="s">
        <v>47</v>
      </c>
      <c r="V297" s="81"/>
      <c r="W297" s="81"/>
    </row>
    <row r="298" spans="1:24" x14ac:dyDescent="0.25">
      <c r="A298" s="18" t="str">
        <f>IF(B298=0,"",VLOOKUP(B298,Mapping!$A$4:$B$18,2,FALSE))</f>
        <v/>
      </c>
      <c r="B298" s="17"/>
      <c r="C298" s="17"/>
      <c r="D298" s="17"/>
      <c r="E298" s="34"/>
      <c r="F298" s="20"/>
      <c r="G298" s="19"/>
      <c r="H298" s="19"/>
      <c r="I298" s="19"/>
      <c r="J298" s="19"/>
      <c r="K298" s="28">
        <f t="shared" ref="K298:K329" si="31">SUM(G298:J298)</f>
        <v>0</v>
      </c>
      <c r="L298" s="32"/>
      <c r="M298" s="19"/>
      <c r="N298" s="19"/>
      <c r="O298" s="19"/>
      <c r="P298" s="19"/>
      <c r="Q298" s="28">
        <f>SUM(M298:P298)</f>
        <v>0</v>
      </c>
      <c r="R298" s="32"/>
      <c r="S298" s="19"/>
      <c r="T298" s="32"/>
      <c r="U298" s="19"/>
      <c r="V298" s="28">
        <f t="shared" ref="V298:V357" si="32">K298+Q298+S298+U298</f>
        <v>0</v>
      </c>
      <c r="W298" s="17"/>
      <c r="X298" s="21" t="str">
        <f t="shared" ref="X298:X357" si="33">IF(B298=0,"",IF(D298="OICR","No",IF(OR(B298="External Research Services",OR(B298="Equipment",B298="Information Technology",B298="Software",B298="Dissemination of Research Results",B298="Educational Outreach Activities",B298="Commercialization Activities",B298="Core Resources - Ext. Research Services")),"No","Yes")))</f>
        <v/>
      </c>
    </row>
    <row r="299" spans="1:24" x14ac:dyDescent="0.25">
      <c r="A299" s="18" t="str">
        <f>IF(B299=0,"",VLOOKUP(B299,Mapping!$A$4:$B$18,2,FALSE))</f>
        <v/>
      </c>
      <c r="B299" s="17"/>
      <c r="C299" s="17"/>
      <c r="D299" s="17"/>
      <c r="E299" s="34"/>
      <c r="F299" s="20"/>
      <c r="G299" s="19"/>
      <c r="H299" s="19"/>
      <c r="I299" s="19"/>
      <c r="J299" s="19"/>
      <c r="K299" s="28">
        <f t="shared" si="31"/>
        <v>0</v>
      </c>
      <c r="L299" s="32"/>
      <c r="M299" s="19"/>
      <c r="N299" s="19"/>
      <c r="O299" s="19"/>
      <c r="P299" s="19"/>
      <c r="Q299" s="28">
        <f t="shared" ref="Q299:Q357" si="34">SUM(M299:P299)</f>
        <v>0</v>
      </c>
      <c r="R299" s="32"/>
      <c r="S299" s="19"/>
      <c r="T299" s="32"/>
      <c r="U299" s="19"/>
      <c r="V299" s="28">
        <f t="shared" si="32"/>
        <v>0</v>
      </c>
      <c r="W299" s="17"/>
      <c r="X299" s="21" t="str">
        <f t="shared" si="33"/>
        <v/>
      </c>
    </row>
    <row r="300" spans="1:24" x14ac:dyDescent="0.25">
      <c r="A300" s="18" t="str">
        <f>IF(B300=0,"",VLOOKUP(B300,Mapping!$A$4:$B$18,2,FALSE))</f>
        <v/>
      </c>
      <c r="B300" s="17"/>
      <c r="C300" s="17"/>
      <c r="D300" s="17"/>
      <c r="E300" s="34"/>
      <c r="F300" s="20"/>
      <c r="G300" s="19"/>
      <c r="H300" s="19"/>
      <c r="I300" s="19"/>
      <c r="J300" s="19"/>
      <c r="K300" s="28">
        <f t="shared" si="31"/>
        <v>0</v>
      </c>
      <c r="L300" s="32"/>
      <c r="M300" s="19"/>
      <c r="N300" s="19"/>
      <c r="O300" s="19"/>
      <c r="P300" s="19"/>
      <c r="Q300" s="28">
        <f t="shared" si="34"/>
        <v>0</v>
      </c>
      <c r="R300" s="32"/>
      <c r="S300" s="19"/>
      <c r="T300" s="32"/>
      <c r="U300" s="19"/>
      <c r="V300" s="28">
        <f t="shared" si="32"/>
        <v>0</v>
      </c>
      <c r="W300" s="17"/>
      <c r="X300" s="21" t="str">
        <f t="shared" si="33"/>
        <v/>
      </c>
    </row>
    <row r="301" spans="1:24" x14ac:dyDescent="0.25">
      <c r="A301" s="18" t="str">
        <f>IF(B301=0,"",VLOOKUP(B301,Mapping!$A$4:$B$18,2,FALSE))</f>
        <v/>
      </c>
      <c r="B301" s="17"/>
      <c r="C301" s="17"/>
      <c r="D301" s="17"/>
      <c r="E301" s="34"/>
      <c r="F301" s="20"/>
      <c r="G301" s="19"/>
      <c r="H301" s="19"/>
      <c r="I301" s="19"/>
      <c r="J301" s="19"/>
      <c r="K301" s="28">
        <f t="shared" si="31"/>
        <v>0</v>
      </c>
      <c r="L301" s="32"/>
      <c r="M301" s="19"/>
      <c r="N301" s="19"/>
      <c r="O301" s="19"/>
      <c r="P301" s="19"/>
      <c r="Q301" s="28">
        <f t="shared" si="34"/>
        <v>0</v>
      </c>
      <c r="R301" s="32"/>
      <c r="S301" s="19"/>
      <c r="T301" s="32"/>
      <c r="U301" s="19"/>
      <c r="V301" s="28">
        <f t="shared" si="32"/>
        <v>0</v>
      </c>
      <c r="W301" s="17"/>
      <c r="X301" s="21" t="str">
        <f t="shared" si="33"/>
        <v/>
      </c>
    </row>
    <row r="302" spans="1:24" x14ac:dyDescent="0.25">
      <c r="A302" s="18" t="str">
        <f>IF(B302=0,"",VLOOKUP(B302,Mapping!$A$4:$B$18,2,FALSE))</f>
        <v/>
      </c>
      <c r="B302" s="17"/>
      <c r="C302" s="17"/>
      <c r="D302" s="17"/>
      <c r="E302" s="34"/>
      <c r="F302" s="20"/>
      <c r="G302" s="19"/>
      <c r="H302" s="19"/>
      <c r="I302" s="19"/>
      <c r="J302" s="19"/>
      <c r="K302" s="28">
        <f t="shared" si="31"/>
        <v>0</v>
      </c>
      <c r="L302" s="32"/>
      <c r="M302" s="19"/>
      <c r="N302" s="19"/>
      <c r="O302" s="19"/>
      <c r="P302" s="19"/>
      <c r="Q302" s="28">
        <f t="shared" si="34"/>
        <v>0</v>
      </c>
      <c r="R302" s="32"/>
      <c r="S302" s="19"/>
      <c r="T302" s="32"/>
      <c r="U302" s="19"/>
      <c r="V302" s="28">
        <f t="shared" si="32"/>
        <v>0</v>
      </c>
      <c r="W302" s="17"/>
      <c r="X302" s="21" t="str">
        <f t="shared" si="33"/>
        <v/>
      </c>
    </row>
    <row r="303" spans="1:24" x14ac:dyDescent="0.25">
      <c r="A303" s="18" t="str">
        <f>IF(B303=0,"",VLOOKUP(B303,Mapping!$A$4:$B$18,2,FALSE))</f>
        <v/>
      </c>
      <c r="B303" s="17"/>
      <c r="C303" s="17"/>
      <c r="D303" s="17"/>
      <c r="E303" s="34"/>
      <c r="F303" s="20"/>
      <c r="G303" s="19"/>
      <c r="H303" s="19"/>
      <c r="I303" s="19"/>
      <c r="J303" s="19"/>
      <c r="K303" s="28">
        <f t="shared" si="31"/>
        <v>0</v>
      </c>
      <c r="L303" s="32"/>
      <c r="M303" s="19"/>
      <c r="N303" s="19"/>
      <c r="O303" s="19"/>
      <c r="P303" s="19"/>
      <c r="Q303" s="28">
        <f t="shared" si="34"/>
        <v>0</v>
      </c>
      <c r="R303" s="32"/>
      <c r="S303" s="19"/>
      <c r="T303" s="32"/>
      <c r="U303" s="19"/>
      <c r="V303" s="28">
        <f t="shared" si="32"/>
        <v>0</v>
      </c>
      <c r="W303" s="17"/>
      <c r="X303" s="21" t="str">
        <f t="shared" si="33"/>
        <v/>
      </c>
    </row>
    <row r="304" spans="1:24" x14ac:dyDescent="0.25">
      <c r="A304" s="18" t="str">
        <f>IF(B304=0,"",VLOOKUP(B304,Mapping!$A$4:$B$18,2,FALSE))</f>
        <v/>
      </c>
      <c r="B304" s="17"/>
      <c r="C304" s="17"/>
      <c r="D304" s="17"/>
      <c r="E304" s="34"/>
      <c r="F304" s="20"/>
      <c r="G304" s="19"/>
      <c r="H304" s="19"/>
      <c r="I304" s="19"/>
      <c r="J304" s="19"/>
      <c r="K304" s="28">
        <f t="shared" si="31"/>
        <v>0</v>
      </c>
      <c r="L304" s="32"/>
      <c r="M304" s="19"/>
      <c r="N304" s="19"/>
      <c r="O304" s="19"/>
      <c r="P304" s="19"/>
      <c r="Q304" s="28">
        <f t="shared" si="34"/>
        <v>0</v>
      </c>
      <c r="R304" s="32"/>
      <c r="S304" s="19"/>
      <c r="T304" s="32"/>
      <c r="U304" s="19"/>
      <c r="V304" s="28">
        <f t="shared" si="32"/>
        <v>0</v>
      </c>
      <c r="W304" s="17"/>
      <c r="X304" s="21" t="str">
        <f t="shared" si="33"/>
        <v/>
      </c>
    </row>
    <row r="305" spans="1:24" x14ac:dyDescent="0.25">
      <c r="A305" s="18" t="str">
        <f>IF(B305=0,"",VLOOKUP(B305,Mapping!$A$4:$B$18,2,FALSE))</f>
        <v/>
      </c>
      <c r="B305" s="17"/>
      <c r="C305" s="17"/>
      <c r="D305" s="17"/>
      <c r="E305" s="34"/>
      <c r="F305" s="20"/>
      <c r="G305" s="19"/>
      <c r="H305" s="19"/>
      <c r="I305" s="19"/>
      <c r="J305" s="19"/>
      <c r="K305" s="28">
        <f t="shared" si="31"/>
        <v>0</v>
      </c>
      <c r="L305" s="32"/>
      <c r="M305" s="19"/>
      <c r="N305" s="19"/>
      <c r="O305" s="19"/>
      <c r="P305" s="19"/>
      <c r="Q305" s="28">
        <f t="shared" si="34"/>
        <v>0</v>
      </c>
      <c r="R305" s="32"/>
      <c r="S305" s="19"/>
      <c r="T305" s="32"/>
      <c r="U305" s="19"/>
      <c r="V305" s="28">
        <f t="shared" si="32"/>
        <v>0</v>
      </c>
      <c r="W305" s="17"/>
      <c r="X305" s="21" t="str">
        <f t="shared" si="33"/>
        <v/>
      </c>
    </row>
    <row r="306" spans="1:24" x14ac:dyDescent="0.25">
      <c r="A306" s="18" t="str">
        <f>IF(B306=0,"",VLOOKUP(B306,Mapping!$A$4:$B$18,2,FALSE))</f>
        <v/>
      </c>
      <c r="B306" s="17"/>
      <c r="C306" s="17"/>
      <c r="D306" s="17"/>
      <c r="E306" s="34"/>
      <c r="F306" s="20"/>
      <c r="G306" s="19"/>
      <c r="H306" s="19"/>
      <c r="I306" s="19"/>
      <c r="J306" s="19"/>
      <c r="K306" s="28">
        <f t="shared" si="31"/>
        <v>0</v>
      </c>
      <c r="L306" s="32"/>
      <c r="M306" s="19"/>
      <c r="N306" s="19"/>
      <c r="O306" s="19"/>
      <c r="P306" s="19"/>
      <c r="Q306" s="28">
        <f t="shared" si="34"/>
        <v>0</v>
      </c>
      <c r="R306" s="32"/>
      <c r="S306" s="19"/>
      <c r="T306" s="32"/>
      <c r="U306" s="19"/>
      <c r="V306" s="28">
        <f t="shared" si="32"/>
        <v>0</v>
      </c>
      <c r="W306" s="17"/>
      <c r="X306" s="21" t="str">
        <f t="shared" si="33"/>
        <v/>
      </c>
    </row>
    <row r="307" spans="1:24" x14ac:dyDescent="0.25">
      <c r="A307" s="18" t="str">
        <f>IF(B307=0,"",VLOOKUP(B307,Mapping!$A$4:$B$18,2,FALSE))</f>
        <v/>
      </c>
      <c r="B307" s="17"/>
      <c r="C307" s="17"/>
      <c r="D307" s="17"/>
      <c r="E307" s="34"/>
      <c r="F307" s="20"/>
      <c r="G307" s="19"/>
      <c r="H307" s="19"/>
      <c r="I307" s="19"/>
      <c r="J307" s="19"/>
      <c r="K307" s="28">
        <f t="shared" si="31"/>
        <v>0</v>
      </c>
      <c r="L307" s="32"/>
      <c r="M307" s="19"/>
      <c r="N307" s="19"/>
      <c r="O307" s="19"/>
      <c r="P307" s="19"/>
      <c r="Q307" s="28">
        <f t="shared" si="34"/>
        <v>0</v>
      </c>
      <c r="R307" s="32"/>
      <c r="S307" s="19"/>
      <c r="T307" s="32"/>
      <c r="U307" s="19"/>
      <c r="V307" s="28">
        <f t="shared" si="32"/>
        <v>0</v>
      </c>
      <c r="W307" s="17"/>
      <c r="X307" s="21" t="str">
        <f t="shared" si="33"/>
        <v/>
      </c>
    </row>
    <row r="308" spans="1:24" x14ac:dyDescent="0.25">
      <c r="A308" s="18" t="str">
        <f>IF(B308=0,"",VLOOKUP(B308,Mapping!$A$4:$B$18,2,FALSE))</f>
        <v/>
      </c>
      <c r="B308" s="17"/>
      <c r="C308" s="17"/>
      <c r="D308" s="17"/>
      <c r="E308" s="34"/>
      <c r="F308" s="20"/>
      <c r="G308" s="19"/>
      <c r="H308" s="19"/>
      <c r="I308" s="19"/>
      <c r="J308" s="19"/>
      <c r="K308" s="28">
        <f t="shared" si="31"/>
        <v>0</v>
      </c>
      <c r="L308" s="32"/>
      <c r="M308" s="19"/>
      <c r="N308" s="19"/>
      <c r="O308" s="19"/>
      <c r="P308" s="19"/>
      <c r="Q308" s="28">
        <f t="shared" si="34"/>
        <v>0</v>
      </c>
      <c r="R308" s="32"/>
      <c r="S308" s="19"/>
      <c r="T308" s="32"/>
      <c r="U308" s="19"/>
      <c r="V308" s="28">
        <f t="shared" si="32"/>
        <v>0</v>
      </c>
      <c r="W308" s="17"/>
      <c r="X308" s="21" t="str">
        <f t="shared" si="33"/>
        <v/>
      </c>
    </row>
    <row r="309" spans="1:24" x14ac:dyDescent="0.25">
      <c r="A309" s="18" t="str">
        <f>IF(B309=0,"",VLOOKUP(B309,Mapping!$A$4:$B$18,2,FALSE))</f>
        <v/>
      </c>
      <c r="B309" s="17"/>
      <c r="C309" s="17"/>
      <c r="D309" s="17"/>
      <c r="E309" s="34"/>
      <c r="F309" s="20"/>
      <c r="G309" s="19"/>
      <c r="H309" s="19"/>
      <c r="I309" s="19"/>
      <c r="J309" s="19"/>
      <c r="K309" s="28">
        <f t="shared" si="31"/>
        <v>0</v>
      </c>
      <c r="L309" s="32"/>
      <c r="M309" s="19"/>
      <c r="N309" s="19"/>
      <c r="O309" s="19"/>
      <c r="P309" s="19"/>
      <c r="Q309" s="28">
        <f t="shared" si="34"/>
        <v>0</v>
      </c>
      <c r="R309" s="32"/>
      <c r="S309" s="19"/>
      <c r="T309" s="32"/>
      <c r="U309" s="19"/>
      <c r="V309" s="28">
        <f t="shared" si="32"/>
        <v>0</v>
      </c>
      <c r="W309" s="17"/>
      <c r="X309" s="21" t="str">
        <f t="shared" si="33"/>
        <v/>
      </c>
    </row>
    <row r="310" spans="1:24" x14ac:dyDescent="0.25">
      <c r="A310" s="18" t="str">
        <f>IF(B310=0,"",VLOOKUP(B310,Mapping!$A$4:$B$18,2,FALSE))</f>
        <v/>
      </c>
      <c r="B310" s="17"/>
      <c r="C310" s="17"/>
      <c r="D310" s="17"/>
      <c r="E310" s="34"/>
      <c r="F310" s="20"/>
      <c r="G310" s="19"/>
      <c r="H310" s="19"/>
      <c r="I310" s="19"/>
      <c r="J310" s="19"/>
      <c r="K310" s="28">
        <f t="shared" si="31"/>
        <v>0</v>
      </c>
      <c r="L310" s="32"/>
      <c r="M310" s="19"/>
      <c r="N310" s="19"/>
      <c r="O310" s="19"/>
      <c r="P310" s="19"/>
      <c r="Q310" s="28">
        <f t="shared" si="34"/>
        <v>0</v>
      </c>
      <c r="R310" s="32"/>
      <c r="S310" s="19"/>
      <c r="T310" s="32"/>
      <c r="U310" s="19"/>
      <c r="V310" s="28">
        <f t="shared" si="32"/>
        <v>0</v>
      </c>
      <c r="W310" s="17"/>
      <c r="X310" s="21" t="str">
        <f t="shared" si="33"/>
        <v/>
      </c>
    </row>
    <row r="311" spans="1:24" x14ac:dyDescent="0.25">
      <c r="A311" s="18" t="str">
        <f>IF(B311=0,"",VLOOKUP(B311,Mapping!$A$4:$B$18,2,FALSE))</f>
        <v/>
      </c>
      <c r="B311" s="17"/>
      <c r="C311" s="17"/>
      <c r="D311" s="17"/>
      <c r="E311" s="34"/>
      <c r="F311" s="20"/>
      <c r="G311" s="19"/>
      <c r="H311" s="19"/>
      <c r="I311" s="19"/>
      <c r="J311" s="19"/>
      <c r="K311" s="28">
        <f t="shared" si="31"/>
        <v>0</v>
      </c>
      <c r="L311" s="32"/>
      <c r="M311" s="19"/>
      <c r="N311" s="19"/>
      <c r="O311" s="19"/>
      <c r="P311" s="19"/>
      <c r="Q311" s="28">
        <f t="shared" si="34"/>
        <v>0</v>
      </c>
      <c r="R311" s="32"/>
      <c r="S311" s="19"/>
      <c r="T311" s="32"/>
      <c r="U311" s="19"/>
      <c r="V311" s="28">
        <f t="shared" si="32"/>
        <v>0</v>
      </c>
      <c r="W311" s="17"/>
      <c r="X311" s="21" t="str">
        <f t="shared" si="33"/>
        <v/>
      </c>
    </row>
    <row r="312" spans="1:24" x14ac:dyDescent="0.25">
      <c r="A312" s="18" t="str">
        <f>IF(B312=0,"",VLOOKUP(B312,Mapping!$A$4:$B$18,2,FALSE))</f>
        <v/>
      </c>
      <c r="B312" s="17"/>
      <c r="C312" s="17"/>
      <c r="D312" s="17"/>
      <c r="E312" s="34"/>
      <c r="F312" s="20"/>
      <c r="G312" s="19"/>
      <c r="H312" s="19"/>
      <c r="I312" s="19"/>
      <c r="J312" s="19"/>
      <c r="K312" s="28">
        <f t="shared" si="31"/>
        <v>0</v>
      </c>
      <c r="L312" s="32"/>
      <c r="M312" s="19"/>
      <c r="N312" s="19"/>
      <c r="O312" s="19"/>
      <c r="P312" s="19"/>
      <c r="Q312" s="28">
        <f t="shared" si="34"/>
        <v>0</v>
      </c>
      <c r="R312" s="32"/>
      <c r="S312" s="19"/>
      <c r="T312" s="32"/>
      <c r="U312" s="19"/>
      <c r="V312" s="28">
        <f t="shared" si="32"/>
        <v>0</v>
      </c>
      <c r="W312" s="17"/>
      <c r="X312" s="21" t="str">
        <f t="shared" si="33"/>
        <v/>
      </c>
    </row>
    <row r="313" spans="1:24" x14ac:dyDescent="0.25">
      <c r="A313" s="18" t="str">
        <f>IF(B313=0,"",VLOOKUP(B313,Mapping!$A$4:$B$18,2,FALSE))</f>
        <v/>
      </c>
      <c r="B313" s="17"/>
      <c r="C313" s="17"/>
      <c r="D313" s="17"/>
      <c r="E313" s="34"/>
      <c r="F313" s="20"/>
      <c r="G313" s="19"/>
      <c r="H313" s="19"/>
      <c r="I313" s="19"/>
      <c r="J313" s="19"/>
      <c r="K313" s="28">
        <f t="shared" si="31"/>
        <v>0</v>
      </c>
      <c r="L313" s="32"/>
      <c r="M313" s="19"/>
      <c r="N313" s="19"/>
      <c r="O313" s="19"/>
      <c r="P313" s="19"/>
      <c r="Q313" s="28">
        <f t="shared" si="34"/>
        <v>0</v>
      </c>
      <c r="R313" s="32"/>
      <c r="S313" s="19"/>
      <c r="T313" s="32"/>
      <c r="U313" s="19"/>
      <c r="V313" s="28">
        <f t="shared" si="32"/>
        <v>0</v>
      </c>
      <c r="W313" s="17"/>
      <c r="X313" s="21" t="str">
        <f t="shared" si="33"/>
        <v/>
      </c>
    </row>
    <row r="314" spans="1:24" x14ac:dyDescent="0.25">
      <c r="A314" s="18" t="str">
        <f>IF(B314=0,"",VLOOKUP(B314,Mapping!$A$4:$B$18,2,FALSE))</f>
        <v/>
      </c>
      <c r="B314" s="17"/>
      <c r="C314" s="17"/>
      <c r="D314" s="17"/>
      <c r="E314" s="34"/>
      <c r="F314" s="20"/>
      <c r="G314" s="19"/>
      <c r="H314" s="19"/>
      <c r="I314" s="19"/>
      <c r="J314" s="19"/>
      <c r="K314" s="28">
        <f t="shared" si="31"/>
        <v>0</v>
      </c>
      <c r="L314" s="32"/>
      <c r="M314" s="19"/>
      <c r="N314" s="19"/>
      <c r="O314" s="19"/>
      <c r="P314" s="19"/>
      <c r="Q314" s="28">
        <f t="shared" si="34"/>
        <v>0</v>
      </c>
      <c r="R314" s="32"/>
      <c r="S314" s="19"/>
      <c r="T314" s="32"/>
      <c r="U314" s="19"/>
      <c r="V314" s="28">
        <f t="shared" si="32"/>
        <v>0</v>
      </c>
      <c r="W314" s="17"/>
      <c r="X314" s="21" t="str">
        <f t="shared" si="33"/>
        <v/>
      </c>
    </row>
    <row r="315" spans="1:24" x14ac:dyDescent="0.25">
      <c r="A315" s="18" t="str">
        <f>IF(B315=0,"",VLOOKUP(B315,Mapping!$A$4:$B$18,2,FALSE))</f>
        <v/>
      </c>
      <c r="B315" s="17"/>
      <c r="C315" s="17"/>
      <c r="D315" s="17"/>
      <c r="E315" s="34"/>
      <c r="F315" s="20"/>
      <c r="G315" s="19"/>
      <c r="H315" s="19"/>
      <c r="I315" s="19"/>
      <c r="J315" s="19"/>
      <c r="K315" s="28">
        <f t="shared" si="31"/>
        <v>0</v>
      </c>
      <c r="L315" s="32"/>
      <c r="M315" s="19"/>
      <c r="N315" s="19"/>
      <c r="O315" s="19"/>
      <c r="P315" s="19"/>
      <c r="Q315" s="28">
        <f t="shared" si="34"/>
        <v>0</v>
      </c>
      <c r="R315" s="32"/>
      <c r="S315" s="19"/>
      <c r="T315" s="32"/>
      <c r="U315" s="19"/>
      <c r="V315" s="28">
        <f t="shared" si="32"/>
        <v>0</v>
      </c>
      <c r="W315" s="17"/>
      <c r="X315" s="21" t="str">
        <f t="shared" si="33"/>
        <v/>
      </c>
    </row>
    <row r="316" spans="1:24" x14ac:dyDescent="0.25">
      <c r="A316" s="18" t="str">
        <f>IF(B316=0,"",VLOOKUP(B316,Mapping!$A$4:$B$18,2,FALSE))</f>
        <v/>
      </c>
      <c r="B316" s="17"/>
      <c r="C316" s="17"/>
      <c r="D316" s="17"/>
      <c r="E316" s="34"/>
      <c r="F316" s="20"/>
      <c r="G316" s="19"/>
      <c r="H316" s="19"/>
      <c r="I316" s="19"/>
      <c r="J316" s="19"/>
      <c r="K316" s="28">
        <f t="shared" si="31"/>
        <v>0</v>
      </c>
      <c r="L316" s="32"/>
      <c r="M316" s="19"/>
      <c r="N316" s="19"/>
      <c r="O316" s="19"/>
      <c r="P316" s="19"/>
      <c r="Q316" s="28">
        <f t="shared" si="34"/>
        <v>0</v>
      </c>
      <c r="R316" s="32"/>
      <c r="S316" s="19"/>
      <c r="T316" s="32"/>
      <c r="U316" s="19"/>
      <c r="V316" s="28">
        <f t="shared" si="32"/>
        <v>0</v>
      </c>
      <c r="W316" s="17"/>
      <c r="X316" s="21" t="str">
        <f t="shared" si="33"/>
        <v/>
      </c>
    </row>
    <row r="317" spans="1:24" x14ac:dyDescent="0.25">
      <c r="A317" s="18" t="str">
        <f>IF(B317=0,"",VLOOKUP(B317,Mapping!$A$4:$B$18,2,FALSE))</f>
        <v/>
      </c>
      <c r="B317" s="17"/>
      <c r="C317" s="17"/>
      <c r="D317" s="17"/>
      <c r="E317" s="34"/>
      <c r="F317" s="20"/>
      <c r="G317" s="19"/>
      <c r="H317" s="19"/>
      <c r="I317" s="19"/>
      <c r="J317" s="19"/>
      <c r="K317" s="28">
        <f t="shared" si="31"/>
        <v>0</v>
      </c>
      <c r="L317" s="32"/>
      <c r="M317" s="19"/>
      <c r="N317" s="19"/>
      <c r="O317" s="19"/>
      <c r="P317" s="19"/>
      <c r="Q317" s="28">
        <f t="shared" si="34"/>
        <v>0</v>
      </c>
      <c r="R317" s="32"/>
      <c r="S317" s="19"/>
      <c r="T317" s="32"/>
      <c r="U317" s="19"/>
      <c r="V317" s="28">
        <f t="shared" si="32"/>
        <v>0</v>
      </c>
      <c r="W317" s="17"/>
      <c r="X317" s="21" t="str">
        <f t="shared" si="33"/>
        <v/>
      </c>
    </row>
    <row r="318" spans="1:24" x14ac:dyDescent="0.25">
      <c r="A318" s="18" t="str">
        <f>IF(B318=0,"",VLOOKUP(B318,Mapping!$A$4:$B$18,2,FALSE))</f>
        <v/>
      </c>
      <c r="B318" s="17"/>
      <c r="C318" s="17"/>
      <c r="D318" s="17"/>
      <c r="E318" s="34"/>
      <c r="F318" s="20"/>
      <c r="G318" s="19"/>
      <c r="H318" s="19"/>
      <c r="I318" s="19"/>
      <c r="J318" s="19"/>
      <c r="K318" s="28">
        <f t="shared" si="31"/>
        <v>0</v>
      </c>
      <c r="L318" s="32"/>
      <c r="M318" s="19"/>
      <c r="N318" s="19"/>
      <c r="O318" s="19"/>
      <c r="P318" s="19"/>
      <c r="Q318" s="28">
        <f t="shared" si="34"/>
        <v>0</v>
      </c>
      <c r="R318" s="32"/>
      <c r="S318" s="19"/>
      <c r="T318" s="32"/>
      <c r="U318" s="19"/>
      <c r="V318" s="28">
        <f t="shared" si="32"/>
        <v>0</v>
      </c>
      <c r="W318" s="17"/>
      <c r="X318" s="21" t="str">
        <f t="shared" si="33"/>
        <v/>
      </c>
    </row>
    <row r="319" spans="1:24" x14ac:dyDescent="0.25">
      <c r="A319" s="18" t="str">
        <f>IF(B319=0,"",VLOOKUP(B319,Mapping!$A$4:$B$18,2,FALSE))</f>
        <v/>
      </c>
      <c r="B319" s="17"/>
      <c r="C319" s="17"/>
      <c r="D319" s="17"/>
      <c r="E319" s="34"/>
      <c r="F319" s="20"/>
      <c r="G319" s="19"/>
      <c r="H319" s="19"/>
      <c r="I319" s="19"/>
      <c r="J319" s="19"/>
      <c r="K319" s="28">
        <f t="shared" si="31"/>
        <v>0</v>
      </c>
      <c r="L319" s="32"/>
      <c r="M319" s="19"/>
      <c r="N319" s="19"/>
      <c r="O319" s="19"/>
      <c r="P319" s="19"/>
      <c r="Q319" s="28">
        <f t="shared" si="34"/>
        <v>0</v>
      </c>
      <c r="R319" s="32"/>
      <c r="S319" s="19"/>
      <c r="T319" s="32"/>
      <c r="U319" s="19"/>
      <c r="V319" s="28">
        <f t="shared" si="32"/>
        <v>0</v>
      </c>
      <c r="W319" s="17"/>
      <c r="X319" s="21" t="str">
        <f t="shared" si="33"/>
        <v/>
      </c>
    </row>
    <row r="320" spans="1:24" x14ac:dyDescent="0.25">
      <c r="A320" s="18" t="str">
        <f>IF(B320=0,"",VLOOKUP(B320,Mapping!$A$4:$B$18,2,FALSE))</f>
        <v/>
      </c>
      <c r="B320" s="17"/>
      <c r="C320" s="17"/>
      <c r="D320" s="17"/>
      <c r="E320" s="34"/>
      <c r="F320" s="20"/>
      <c r="G320" s="19"/>
      <c r="H320" s="19"/>
      <c r="I320" s="19"/>
      <c r="J320" s="19"/>
      <c r="K320" s="28">
        <f t="shared" si="31"/>
        <v>0</v>
      </c>
      <c r="L320" s="32"/>
      <c r="M320" s="19"/>
      <c r="N320" s="19"/>
      <c r="O320" s="19"/>
      <c r="P320" s="19"/>
      <c r="Q320" s="28">
        <f t="shared" si="34"/>
        <v>0</v>
      </c>
      <c r="R320" s="32"/>
      <c r="S320" s="19"/>
      <c r="T320" s="32"/>
      <c r="U320" s="19"/>
      <c r="V320" s="28">
        <f t="shared" si="32"/>
        <v>0</v>
      </c>
      <c r="W320" s="17"/>
      <c r="X320" s="21" t="str">
        <f t="shared" si="33"/>
        <v/>
      </c>
    </row>
    <row r="321" spans="1:24" x14ac:dyDescent="0.25">
      <c r="A321" s="18" t="str">
        <f>IF(B321=0,"",VLOOKUP(B321,Mapping!$A$4:$B$18,2,FALSE))</f>
        <v/>
      </c>
      <c r="B321" s="17"/>
      <c r="C321" s="17"/>
      <c r="D321" s="17"/>
      <c r="E321" s="34"/>
      <c r="F321" s="20"/>
      <c r="G321" s="19"/>
      <c r="H321" s="19"/>
      <c r="I321" s="19"/>
      <c r="J321" s="19"/>
      <c r="K321" s="28">
        <f t="shared" si="31"/>
        <v>0</v>
      </c>
      <c r="L321" s="32"/>
      <c r="M321" s="19"/>
      <c r="N321" s="19"/>
      <c r="O321" s="19"/>
      <c r="P321" s="19"/>
      <c r="Q321" s="28">
        <f t="shared" si="34"/>
        <v>0</v>
      </c>
      <c r="R321" s="32"/>
      <c r="S321" s="19"/>
      <c r="T321" s="32"/>
      <c r="U321" s="19"/>
      <c r="V321" s="28">
        <f t="shared" si="32"/>
        <v>0</v>
      </c>
      <c r="W321" s="17"/>
      <c r="X321" s="21" t="str">
        <f t="shared" si="33"/>
        <v/>
      </c>
    </row>
    <row r="322" spans="1:24" x14ac:dyDescent="0.25">
      <c r="A322" s="18" t="str">
        <f>IF(B322=0,"",VLOOKUP(B322,Mapping!$A$4:$B$18,2,FALSE))</f>
        <v/>
      </c>
      <c r="B322" s="17"/>
      <c r="C322" s="17"/>
      <c r="D322" s="17"/>
      <c r="E322" s="34"/>
      <c r="F322" s="20"/>
      <c r="G322" s="19"/>
      <c r="H322" s="19"/>
      <c r="I322" s="19"/>
      <c r="J322" s="19"/>
      <c r="K322" s="28">
        <f t="shared" si="31"/>
        <v>0</v>
      </c>
      <c r="L322" s="32"/>
      <c r="M322" s="19"/>
      <c r="N322" s="19"/>
      <c r="O322" s="19"/>
      <c r="P322" s="19"/>
      <c r="Q322" s="28">
        <f t="shared" si="34"/>
        <v>0</v>
      </c>
      <c r="R322" s="32"/>
      <c r="S322" s="19"/>
      <c r="T322" s="32"/>
      <c r="U322" s="19"/>
      <c r="V322" s="28">
        <f t="shared" si="32"/>
        <v>0</v>
      </c>
      <c r="W322" s="17"/>
      <c r="X322" s="21" t="str">
        <f t="shared" si="33"/>
        <v/>
      </c>
    </row>
    <row r="323" spans="1:24" x14ac:dyDescent="0.25">
      <c r="A323" s="18" t="str">
        <f>IF(B323=0,"",VLOOKUP(B323,Mapping!$A$4:$B$18,2,FALSE))</f>
        <v/>
      </c>
      <c r="B323" s="17"/>
      <c r="C323" s="17"/>
      <c r="D323" s="17"/>
      <c r="E323" s="34"/>
      <c r="F323" s="20"/>
      <c r="G323" s="19"/>
      <c r="H323" s="19"/>
      <c r="I323" s="19"/>
      <c r="J323" s="19"/>
      <c r="K323" s="28">
        <f t="shared" si="31"/>
        <v>0</v>
      </c>
      <c r="L323" s="32"/>
      <c r="M323" s="19"/>
      <c r="N323" s="19"/>
      <c r="O323" s="19"/>
      <c r="P323" s="19"/>
      <c r="Q323" s="28">
        <f t="shared" si="34"/>
        <v>0</v>
      </c>
      <c r="R323" s="32"/>
      <c r="S323" s="19"/>
      <c r="T323" s="32"/>
      <c r="U323" s="19"/>
      <c r="V323" s="28">
        <f t="shared" si="32"/>
        <v>0</v>
      </c>
      <c r="W323" s="17"/>
      <c r="X323" s="21" t="str">
        <f t="shared" si="33"/>
        <v/>
      </c>
    </row>
    <row r="324" spans="1:24" x14ac:dyDescent="0.25">
      <c r="A324" s="18" t="str">
        <f>IF(B324=0,"",VLOOKUP(B324,Mapping!$A$4:$B$18,2,FALSE))</f>
        <v/>
      </c>
      <c r="B324" s="17"/>
      <c r="C324" s="17"/>
      <c r="D324" s="17"/>
      <c r="E324" s="34"/>
      <c r="F324" s="20"/>
      <c r="G324" s="19"/>
      <c r="H324" s="19"/>
      <c r="I324" s="19"/>
      <c r="J324" s="19"/>
      <c r="K324" s="28">
        <f t="shared" si="31"/>
        <v>0</v>
      </c>
      <c r="L324" s="32"/>
      <c r="M324" s="19"/>
      <c r="N324" s="19"/>
      <c r="O324" s="19"/>
      <c r="P324" s="19"/>
      <c r="Q324" s="28">
        <f t="shared" si="34"/>
        <v>0</v>
      </c>
      <c r="R324" s="32"/>
      <c r="S324" s="19"/>
      <c r="T324" s="32"/>
      <c r="U324" s="19"/>
      <c r="V324" s="28">
        <f t="shared" si="32"/>
        <v>0</v>
      </c>
      <c r="W324" s="17"/>
      <c r="X324" s="21" t="str">
        <f t="shared" si="33"/>
        <v/>
      </c>
    </row>
    <row r="325" spans="1:24" x14ac:dyDescent="0.25">
      <c r="A325" s="18" t="str">
        <f>IF(B325=0,"",VLOOKUP(B325,Mapping!$A$4:$B$18,2,FALSE))</f>
        <v/>
      </c>
      <c r="B325" s="17"/>
      <c r="C325" s="17"/>
      <c r="D325" s="17"/>
      <c r="E325" s="34"/>
      <c r="F325" s="20"/>
      <c r="G325" s="19"/>
      <c r="H325" s="19"/>
      <c r="I325" s="19"/>
      <c r="J325" s="19"/>
      <c r="K325" s="28">
        <f t="shared" si="31"/>
        <v>0</v>
      </c>
      <c r="L325" s="32"/>
      <c r="M325" s="19"/>
      <c r="N325" s="19"/>
      <c r="O325" s="19"/>
      <c r="P325" s="19"/>
      <c r="Q325" s="28">
        <f t="shared" si="34"/>
        <v>0</v>
      </c>
      <c r="R325" s="32"/>
      <c r="S325" s="19"/>
      <c r="T325" s="32"/>
      <c r="U325" s="19"/>
      <c r="V325" s="28">
        <f t="shared" si="32"/>
        <v>0</v>
      </c>
      <c r="W325" s="17"/>
      <c r="X325" s="21" t="str">
        <f t="shared" si="33"/>
        <v/>
      </c>
    </row>
    <row r="326" spans="1:24" x14ac:dyDescent="0.25">
      <c r="A326" s="18" t="str">
        <f>IF(B326=0,"",VLOOKUP(B326,Mapping!$A$4:$B$18,2,FALSE))</f>
        <v/>
      </c>
      <c r="B326" s="17"/>
      <c r="C326" s="17"/>
      <c r="D326" s="17"/>
      <c r="E326" s="34"/>
      <c r="F326" s="20"/>
      <c r="G326" s="19"/>
      <c r="H326" s="19"/>
      <c r="I326" s="19"/>
      <c r="J326" s="19"/>
      <c r="K326" s="28">
        <f t="shared" si="31"/>
        <v>0</v>
      </c>
      <c r="L326" s="32"/>
      <c r="M326" s="19"/>
      <c r="N326" s="19"/>
      <c r="O326" s="19"/>
      <c r="P326" s="19"/>
      <c r="Q326" s="28">
        <f t="shared" si="34"/>
        <v>0</v>
      </c>
      <c r="R326" s="32"/>
      <c r="S326" s="19"/>
      <c r="T326" s="32"/>
      <c r="U326" s="19"/>
      <c r="V326" s="28">
        <f t="shared" si="32"/>
        <v>0</v>
      </c>
      <c r="W326" s="17"/>
      <c r="X326" s="21" t="str">
        <f t="shared" si="33"/>
        <v/>
      </c>
    </row>
    <row r="327" spans="1:24" x14ac:dyDescent="0.25">
      <c r="A327" s="18" t="str">
        <f>IF(B327=0,"",VLOOKUP(B327,Mapping!$A$4:$B$18,2,FALSE))</f>
        <v/>
      </c>
      <c r="B327" s="17"/>
      <c r="C327" s="17"/>
      <c r="D327" s="17"/>
      <c r="E327" s="34"/>
      <c r="F327" s="20"/>
      <c r="G327" s="19"/>
      <c r="H327" s="19"/>
      <c r="I327" s="19"/>
      <c r="J327" s="19"/>
      <c r="K327" s="28">
        <f t="shared" si="31"/>
        <v>0</v>
      </c>
      <c r="L327" s="32"/>
      <c r="M327" s="19"/>
      <c r="N327" s="19"/>
      <c r="O327" s="19"/>
      <c r="P327" s="19"/>
      <c r="Q327" s="28">
        <f t="shared" si="34"/>
        <v>0</v>
      </c>
      <c r="R327" s="32"/>
      <c r="S327" s="19"/>
      <c r="T327" s="32"/>
      <c r="U327" s="19"/>
      <c r="V327" s="28">
        <f t="shared" si="32"/>
        <v>0</v>
      </c>
      <c r="W327" s="17"/>
      <c r="X327" s="21" t="str">
        <f t="shared" si="33"/>
        <v/>
      </c>
    </row>
    <row r="328" spans="1:24" x14ac:dyDescent="0.25">
      <c r="A328" s="18" t="str">
        <f>IF(B328=0,"",VLOOKUP(B328,Mapping!$A$4:$B$18,2,FALSE))</f>
        <v/>
      </c>
      <c r="B328" s="17"/>
      <c r="C328" s="17"/>
      <c r="D328" s="17"/>
      <c r="E328" s="34"/>
      <c r="F328" s="20"/>
      <c r="G328" s="19"/>
      <c r="H328" s="19"/>
      <c r="I328" s="19"/>
      <c r="J328" s="19"/>
      <c r="K328" s="28">
        <f t="shared" si="31"/>
        <v>0</v>
      </c>
      <c r="L328" s="32"/>
      <c r="M328" s="19"/>
      <c r="N328" s="19"/>
      <c r="O328" s="19"/>
      <c r="P328" s="19"/>
      <c r="Q328" s="28">
        <f t="shared" si="34"/>
        <v>0</v>
      </c>
      <c r="R328" s="32"/>
      <c r="S328" s="19"/>
      <c r="T328" s="32"/>
      <c r="U328" s="19"/>
      <c r="V328" s="28">
        <f t="shared" si="32"/>
        <v>0</v>
      </c>
      <c r="W328" s="17"/>
      <c r="X328" s="21" t="str">
        <f t="shared" si="33"/>
        <v/>
      </c>
    </row>
    <row r="329" spans="1:24" x14ac:dyDescent="0.25">
      <c r="A329" s="18" t="str">
        <f>IF(B329=0,"",VLOOKUP(B329,Mapping!$A$4:$B$18,2,FALSE))</f>
        <v/>
      </c>
      <c r="B329" s="17"/>
      <c r="C329" s="17"/>
      <c r="D329" s="17"/>
      <c r="E329" s="34"/>
      <c r="F329" s="20"/>
      <c r="G329" s="19"/>
      <c r="H329" s="19"/>
      <c r="I329" s="19"/>
      <c r="J329" s="19"/>
      <c r="K329" s="28">
        <f t="shared" si="31"/>
        <v>0</v>
      </c>
      <c r="L329" s="32"/>
      <c r="M329" s="19"/>
      <c r="N329" s="19"/>
      <c r="O329" s="19"/>
      <c r="P329" s="19"/>
      <c r="Q329" s="28">
        <f t="shared" si="34"/>
        <v>0</v>
      </c>
      <c r="R329" s="32"/>
      <c r="S329" s="19"/>
      <c r="T329" s="32"/>
      <c r="U329" s="19"/>
      <c r="V329" s="28">
        <f t="shared" si="32"/>
        <v>0</v>
      </c>
      <c r="W329" s="17"/>
      <c r="X329" s="21" t="str">
        <f t="shared" si="33"/>
        <v/>
      </c>
    </row>
    <row r="330" spans="1:24" x14ac:dyDescent="0.25">
      <c r="A330" s="18" t="str">
        <f>IF(B330=0,"",VLOOKUP(B330,Mapping!$A$4:$B$18,2,FALSE))</f>
        <v/>
      </c>
      <c r="B330" s="17"/>
      <c r="C330" s="17"/>
      <c r="D330" s="17"/>
      <c r="E330" s="34"/>
      <c r="F330" s="20"/>
      <c r="G330" s="19"/>
      <c r="H330" s="19"/>
      <c r="I330" s="19"/>
      <c r="J330" s="19"/>
      <c r="K330" s="28">
        <f t="shared" ref="K330:K357" si="35">SUM(G330:J330)</f>
        <v>0</v>
      </c>
      <c r="L330" s="32"/>
      <c r="M330" s="19"/>
      <c r="N330" s="19"/>
      <c r="O330" s="19"/>
      <c r="P330" s="19"/>
      <c r="Q330" s="28">
        <f t="shared" si="34"/>
        <v>0</v>
      </c>
      <c r="R330" s="32"/>
      <c r="S330" s="19"/>
      <c r="T330" s="32"/>
      <c r="U330" s="19"/>
      <c r="V330" s="28">
        <f t="shared" si="32"/>
        <v>0</v>
      </c>
      <c r="W330" s="17"/>
      <c r="X330" s="21" t="str">
        <f t="shared" si="33"/>
        <v/>
      </c>
    </row>
    <row r="331" spans="1:24" x14ac:dyDescent="0.25">
      <c r="A331" s="18" t="str">
        <f>IF(B331=0,"",VLOOKUP(B331,Mapping!$A$4:$B$18,2,FALSE))</f>
        <v/>
      </c>
      <c r="B331" s="17"/>
      <c r="C331" s="17"/>
      <c r="D331" s="17"/>
      <c r="E331" s="34"/>
      <c r="F331" s="20"/>
      <c r="G331" s="19"/>
      <c r="H331" s="19"/>
      <c r="I331" s="19"/>
      <c r="J331" s="19"/>
      <c r="K331" s="28">
        <f t="shared" si="35"/>
        <v>0</v>
      </c>
      <c r="L331" s="32"/>
      <c r="M331" s="19"/>
      <c r="N331" s="19"/>
      <c r="O331" s="19"/>
      <c r="P331" s="19"/>
      <c r="Q331" s="28">
        <f t="shared" si="34"/>
        <v>0</v>
      </c>
      <c r="R331" s="32"/>
      <c r="S331" s="19"/>
      <c r="T331" s="32"/>
      <c r="U331" s="19"/>
      <c r="V331" s="28">
        <f t="shared" si="32"/>
        <v>0</v>
      </c>
      <c r="W331" s="17"/>
      <c r="X331" s="21" t="str">
        <f t="shared" si="33"/>
        <v/>
      </c>
    </row>
    <row r="332" spans="1:24" x14ac:dyDescent="0.25">
      <c r="A332" s="18" t="str">
        <f>IF(B332=0,"",VLOOKUP(B332,Mapping!$A$4:$B$18,2,FALSE))</f>
        <v/>
      </c>
      <c r="B332" s="17"/>
      <c r="C332" s="17"/>
      <c r="D332" s="17"/>
      <c r="E332" s="34"/>
      <c r="F332" s="20"/>
      <c r="G332" s="19"/>
      <c r="H332" s="19"/>
      <c r="I332" s="19"/>
      <c r="J332" s="19"/>
      <c r="K332" s="28">
        <f t="shared" si="35"/>
        <v>0</v>
      </c>
      <c r="L332" s="32"/>
      <c r="M332" s="19"/>
      <c r="N332" s="19"/>
      <c r="O332" s="19"/>
      <c r="P332" s="19"/>
      <c r="Q332" s="28">
        <f t="shared" si="34"/>
        <v>0</v>
      </c>
      <c r="R332" s="32"/>
      <c r="S332" s="19"/>
      <c r="T332" s="32"/>
      <c r="U332" s="19"/>
      <c r="V332" s="28">
        <f t="shared" si="32"/>
        <v>0</v>
      </c>
      <c r="W332" s="17"/>
      <c r="X332" s="21" t="str">
        <f t="shared" si="33"/>
        <v/>
      </c>
    </row>
    <row r="333" spans="1:24" x14ac:dyDescent="0.25">
      <c r="A333" s="18" t="str">
        <f>IF(B333=0,"",VLOOKUP(B333,Mapping!$A$4:$B$18,2,FALSE))</f>
        <v/>
      </c>
      <c r="B333" s="17"/>
      <c r="C333" s="17"/>
      <c r="D333" s="17"/>
      <c r="E333" s="34"/>
      <c r="F333" s="20"/>
      <c r="G333" s="19"/>
      <c r="H333" s="19"/>
      <c r="I333" s="19"/>
      <c r="J333" s="19"/>
      <c r="K333" s="28">
        <f t="shared" si="35"/>
        <v>0</v>
      </c>
      <c r="L333" s="32"/>
      <c r="M333" s="19"/>
      <c r="N333" s="19"/>
      <c r="O333" s="19"/>
      <c r="P333" s="19"/>
      <c r="Q333" s="28">
        <f t="shared" si="34"/>
        <v>0</v>
      </c>
      <c r="R333" s="32"/>
      <c r="S333" s="19"/>
      <c r="T333" s="32"/>
      <c r="U333" s="19"/>
      <c r="V333" s="28">
        <f t="shared" si="32"/>
        <v>0</v>
      </c>
      <c r="W333" s="17"/>
      <c r="X333" s="21" t="str">
        <f t="shared" si="33"/>
        <v/>
      </c>
    </row>
    <row r="334" spans="1:24" x14ac:dyDescent="0.25">
      <c r="A334" s="18" t="str">
        <f>IF(B334=0,"",VLOOKUP(B334,Mapping!$A$4:$B$18,2,FALSE))</f>
        <v/>
      </c>
      <c r="B334" s="17"/>
      <c r="C334" s="17"/>
      <c r="D334" s="17"/>
      <c r="E334" s="34"/>
      <c r="F334" s="20"/>
      <c r="G334" s="19"/>
      <c r="H334" s="19"/>
      <c r="I334" s="19"/>
      <c r="J334" s="19"/>
      <c r="K334" s="28">
        <f t="shared" si="35"/>
        <v>0</v>
      </c>
      <c r="L334" s="32"/>
      <c r="M334" s="19"/>
      <c r="N334" s="19"/>
      <c r="O334" s="19"/>
      <c r="P334" s="19"/>
      <c r="Q334" s="28">
        <f t="shared" si="34"/>
        <v>0</v>
      </c>
      <c r="R334" s="32"/>
      <c r="S334" s="19"/>
      <c r="T334" s="32"/>
      <c r="U334" s="19"/>
      <c r="V334" s="28">
        <f t="shared" si="32"/>
        <v>0</v>
      </c>
      <c r="W334" s="17"/>
      <c r="X334" s="21" t="str">
        <f t="shared" si="33"/>
        <v/>
      </c>
    </row>
    <row r="335" spans="1:24" x14ac:dyDescent="0.25">
      <c r="A335" s="18" t="str">
        <f>IF(B335=0,"",VLOOKUP(B335,Mapping!$A$4:$B$18,2,FALSE))</f>
        <v/>
      </c>
      <c r="B335" s="17"/>
      <c r="C335" s="17"/>
      <c r="D335" s="17"/>
      <c r="E335" s="34"/>
      <c r="F335" s="20"/>
      <c r="G335" s="19"/>
      <c r="H335" s="19"/>
      <c r="I335" s="19"/>
      <c r="J335" s="19"/>
      <c r="K335" s="28">
        <f t="shared" si="35"/>
        <v>0</v>
      </c>
      <c r="L335" s="32"/>
      <c r="M335" s="19"/>
      <c r="N335" s="19"/>
      <c r="O335" s="19"/>
      <c r="P335" s="19"/>
      <c r="Q335" s="28">
        <f t="shared" si="34"/>
        <v>0</v>
      </c>
      <c r="R335" s="32"/>
      <c r="S335" s="19"/>
      <c r="T335" s="32"/>
      <c r="U335" s="19"/>
      <c r="V335" s="28">
        <f t="shared" si="32"/>
        <v>0</v>
      </c>
      <c r="W335" s="17"/>
      <c r="X335" s="21" t="str">
        <f t="shared" si="33"/>
        <v/>
      </c>
    </row>
    <row r="336" spans="1:24" x14ac:dyDescent="0.25">
      <c r="A336" s="18" t="str">
        <f>IF(B336=0,"",VLOOKUP(B336,Mapping!$A$4:$B$18,2,FALSE))</f>
        <v/>
      </c>
      <c r="B336" s="17"/>
      <c r="C336" s="17"/>
      <c r="D336" s="17"/>
      <c r="E336" s="34"/>
      <c r="F336" s="20"/>
      <c r="G336" s="19"/>
      <c r="H336" s="19"/>
      <c r="I336" s="19"/>
      <c r="J336" s="19"/>
      <c r="K336" s="28">
        <f t="shared" si="35"/>
        <v>0</v>
      </c>
      <c r="L336" s="32"/>
      <c r="M336" s="19"/>
      <c r="N336" s="19"/>
      <c r="O336" s="19"/>
      <c r="P336" s="19"/>
      <c r="Q336" s="28">
        <f t="shared" si="34"/>
        <v>0</v>
      </c>
      <c r="R336" s="32"/>
      <c r="S336" s="19"/>
      <c r="T336" s="32"/>
      <c r="U336" s="19"/>
      <c r="V336" s="28">
        <f t="shared" si="32"/>
        <v>0</v>
      </c>
      <c r="W336" s="17"/>
      <c r="X336" s="21" t="str">
        <f t="shared" si="33"/>
        <v/>
      </c>
    </row>
    <row r="337" spans="1:24" x14ac:dyDescent="0.25">
      <c r="A337" s="18" t="str">
        <f>IF(B337=0,"",VLOOKUP(B337,Mapping!$A$4:$B$18,2,FALSE))</f>
        <v/>
      </c>
      <c r="B337" s="17"/>
      <c r="C337" s="17"/>
      <c r="D337" s="17"/>
      <c r="E337" s="34"/>
      <c r="F337" s="20"/>
      <c r="G337" s="19"/>
      <c r="H337" s="19"/>
      <c r="I337" s="19"/>
      <c r="J337" s="19"/>
      <c r="K337" s="28">
        <f t="shared" si="35"/>
        <v>0</v>
      </c>
      <c r="L337" s="32"/>
      <c r="M337" s="19"/>
      <c r="N337" s="19"/>
      <c r="O337" s="19"/>
      <c r="P337" s="19"/>
      <c r="Q337" s="28">
        <f t="shared" si="34"/>
        <v>0</v>
      </c>
      <c r="R337" s="32"/>
      <c r="S337" s="19"/>
      <c r="T337" s="32"/>
      <c r="U337" s="19"/>
      <c r="V337" s="28">
        <f t="shared" si="32"/>
        <v>0</v>
      </c>
      <c r="W337" s="17"/>
      <c r="X337" s="21" t="str">
        <f t="shared" si="33"/>
        <v/>
      </c>
    </row>
    <row r="338" spans="1:24" x14ac:dyDescent="0.25">
      <c r="A338" s="18" t="str">
        <f>IF(B338=0,"",VLOOKUP(B338,Mapping!$A$4:$B$18,2,FALSE))</f>
        <v/>
      </c>
      <c r="B338" s="17"/>
      <c r="C338" s="17"/>
      <c r="D338" s="17"/>
      <c r="E338" s="34"/>
      <c r="F338" s="20"/>
      <c r="G338" s="19"/>
      <c r="H338" s="19"/>
      <c r="I338" s="19"/>
      <c r="J338" s="19"/>
      <c r="K338" s="28">
        <f t="shared" si="35"/>
        <v>0</v>
      </c>
      <c r="L338" s="32"/>
      <c r="M338" s="19"/>
      <c r="N338" s="19"/>
      <c r="O338" s="19"/>
      <c r="P338" s="19"/>
      <c r="Q338" s="28">
        <f t="shared" si="34"/>
        <v>0</v>
      </c>
      <c r="R338" s="32"/>
      <c r="S338" s="19"/>
      <c r="T338" s="32"/>
      <c r="U338" s="19"/>
      <c r="V338" s="28">
        <f t="shared" si="32"/>
        <v>0</v>
      </c>
      <c r="W338" s="17"/>
      <c r="X338" s="21" t="str">
        <f t="shared" si="33"/>
        <v/>
      </c>
    </row>
    <row r="339" spans="1:24" x14ac:dyDescent="0.25">
      <c r="A339" s="18" t="str">
        <f>IF(B339=0,"",VLOOKUP(B339,Mapping!$A$4:$B$18,2,FALSE))</f>
        <v/>
      </c>
      <c r="B339" s="17"/>
      <c r="C339" s="17"/>
      <c r="D339" s="17"/>
      <c r="E339" s="34"/>
      <c r="F339" s="20"/>
      <c r="G339" s="19"/>
      <c r="H339" s="19"/>
      <c r="I339" s="19"/>
      <c r="J339" s="19"/>
      <c r="K339" s="28">
        <f t="shared" si="35"/>
        <v>0</v>
      </c>
      <c r="L339" s="32"/>
      <c r="M339" s="19"/>
      <c r="N339" s="19"/>
      <c r="O339" s="19"/>
      <c r="P339" s="19"/>
      <c r="Q339" s="28">
        <f t="shared" si="34"/>
        <v>0</v>
      </c>
      <c r="R339" s="32"/>
      <c r="S339" s="19"/>
      <c r="T339" s="32"/>
      <c r="U339" s="19"/>
      <c r="V339" s="28">
        <f t="shared" si="32"/>
        <v>0</v>
      </c>
      <c r="W339" s="17"/>
      <c r="X339" s="21" t="str">
        <f t="shared" si="33"/>
        <v/>
      </c>
    </row>
    <row r="340" spans="1:24" x14ac:dyDescent="0.25">
      <c r="A340" s="18" t="str">
        <f>IF(B340=0,"",VLOOKUP(B340,Mapping!$A$4:$B$18,2,FALSE))</f>
        <v/>
      </c>
      <c r="B340" s="17"/>
      <c r="C340" s="17"/>
      <c r="D340" s="17"/>
      <c r="E340" s="34"/>
      <c r="F340" s="20"/>
      <c r="G340" s="19"/>
      <c r="H340" s="19"/>
      <c r="I340" s="19"/>
      <c r="J340" s="19"/>
      <c r="K340" s="28">
        <f t="shared" si="35"/>
        <v>0</v>
      </c>
      <c r="L340" s="32"/>
      <c r="M340" s="19"/>
      <c r="N340" s="19"/>
      <c r="O340" s="19"/>
      <c r="P340" s="19"/>
      <c r="Q340" s="28">
        <f t="shared" si="34"/>
        <v>0</v>
      </c>
      <c r="R340" s="32"/>
      <c r="S340" s="19"/>
      <c r="T340" s="32"/>
      <c r="U340" s="19"/>
      <c r="V340" s="28">
        <f t="shared" si="32"/>
        <v>0</v>
      </c>
      <c r="W340" s="17"/>
      <c r="X340" s="21" t="str">
        <f t="shared" si="33"/>
        <v/>
      </c>
    </row>
    <row r="341" spans="1:24" x14ac:dyDescent="0.25">
      <c r="A341" s="18" t="str">
        <f>IF(B341=0,"",VLOOKUP(B341,Mapping!$A$4:$B$18,2,FALSE))</f>
        <v/>
      </c>
      <c r="B341" s="17"/>
      <c r="C341" s="17"/>
      <c r="D341" s="17"/>
      <c r="E341" s="34"/>
      <c r="F341" s="20"/>
      <c r="G341" s="19"/>
      <c r="H341" s="19"/>
      <c r="I341" s="19"/>
      <c r="J341" s="19"/>
      <c r="K341" s="28">
        <f t="shared" si="35"/>
        <v>0</v>
      </c>
      <c r="L341" s="32"/>
      <c r="M341" s="19"/>
      <c r="N341" s="19"/>
      <c r="O341" s="19"/>
      <c r="P341" s="19"/>
      <c r="Q341" s="28">
        <f t="shared" si="34"/>
        <v>0</v>
      </c>
      <c r="R341" s="32"/>
      <c r="S341" s="19"/>
      <c r="T341" s="32"/>
      <c r="U341" s="19"/>
      <c r="V341" s="28">
        <f t="shared" si="32"/>
        <v>0</v>
      </c>
      <c r="W341" s="17"/>
      <c r="X341" s="21" t="str">
        <f t="shared" si="33"/>
        <v/>
      </c>
    </row>
    <row r="342" spans="1:24" x14ac:dyDescent="0.25">
      <c r="A342" s="18" t="str">
        <f>IF(B342=0,"",VLOOKUP(B342,Mapping!$A$4:$B$18,2,FALSE))</f>
        <v/>
      </c>
      <c r="B342" s="17"/>
      <c r="C342" s="17"/>
      <c r="D342" s="17"/>
      <c r="E342" s="34"/>
      <c r="F342" s="20"/>
      <c r="G342" s="19"/>
      <c r="H342" s="19"/>
      <c r="I342" s="19"/>
      <c r="J342" s="19"/>
      <c r="K342" s="28">
        <f t="shared" si="35"/>
        <v>0</v>
      </c>
      <c r="L342" s="32"/>
      <c r="M342" s="19"/>
      <c r="N342" s="19"/>
      <c r="O342" s="19"/>
      <c r="P342" s="19"/>
      <c r="Q342" s="28">
        <f t="shared" si="34"/>
        <v>0</v>
      </c>
      <c r="R342" s="32"/>
      <c r="S342" s="19"/>
      <c r="T342" s="32"/>
      <c r="U342" s="19"/>
      <c r="V342" s="28">
        <f t="shared" si="32"/>
        <v>0</v>
      </c>
      <c r="W342" s="17"/>
      <c r="X342" s="21" t="str">
        <f t="shared" si="33"/>
        <v/>
      </c>
    </row>
    <row r="343" spans="1:24" x14ac:dyDescent="0.25">
      <c r="A343" s="18" t="str">
        <f>IF(B343=0,"",VLOOKUP(B343,Mapping!$A$4:$B$18,2,FALSE))</f>
        <v/>
      </c>
      <c r="B343" s="17"/>
      <c r="C343" s="17"/>
      <c r="D343" s="17"/>
      <c r="E343" s="34"/>
      <c r="F343" s="20"/>
      <c r="G343" s="19"/>
      <c r="H343" s="19"/>
      <c r="I343" s="19"/>
      <c r="J343" s="19"/>
      <c r="K343" s="28">
        <f t="shared" si="35"/>
        <v>0</v>
      </c>
      <c r="L343" s="32"/>
      <c r="M343" s="19"/>
      <c r="N343" s="19"/>
      <c r="O343" s="19"/>
      <c r="P343" s="19"/>
      <c r="Q343" s="28">
        <f t="shared" si="34"/>
        <v>0</v>
      </c>
      <c r="R343" s="32"/>
      <c r="S343" s="19"/>
      <c r="T343" s="32"/>
      <c r="U343" s="19"/>
      <c r="V343" s="28">
        <f t="shared" si="32"/>
        <v>0</v>
      </c>
      <c r="W343" s="17"/>
      <c r="X343" s="21" t="str">
        <f t="shared" si="33"/>
        <v/>
      </c>
    </row>
    <row r="344" spans="1:24" x14ac:dyDescent="0.25">
      <c r="A344" s="18" t="str">
        <f>IF(B344=0,"",VLOOKUP(B344,Mapping!$A$4:$B$18,2,FALSE))</f>
        <v/>
      </c>
      <c r="B344" s="17"/>
      <c r="C344" s="17"/>
      <c r="D344" s="17"/>
      <c r="E344" s="34"/>
      <c r="F344" s="20"/>
      <c r="G344" s="19"/>
      <c r="H344" s="19"/>
      <c r="I344" s="19"/>
      <c r="J344" s="19"/>
      <c r="K344" s="28">
        <f t="shared" si="35"/>
        <v>0</v>
      </c>
      <c r="L344" s="32"/>
      <c r="M344" s="19"/>
      <c r="N344" s="19"/>
      <c r="O344" s="19"/>
      <c r="P344" s="19"/>
      <c r="Q344" s="28">
        <f t="shared" si="34"/>
        <v>0</v>
      </c>
      <c r="R344" s="32"/>
      <c r="S344" s="19"/>
      <c r="T344" s="32"/>
      <c r="U344" s="19"/>
      <c r="V344" s="28">
        <f t="shared" si="32"/>
        <v>0</v>
      </c>
      <c r="W344" s="17"/>
      <c r="X344" s="21" t="str">
        <f t="shared" si="33"/>
        <v/>
      </c>
    </row>
    <row r="345" spans="1:24" x14ac:dyDescent="0.25">
      <c r="A345" s="18" t="str">
        <f>IF(B345=0,"",VLOOKUP(B345,Mapping!$A$4:$B$18,2,FALSE))</f>
        <v/>
      </c>
      <c r="B345" s="17"/>
      <c r="C345" s="17"/>
      <c r="D345" s="17"/>
      <c r="E345" s="34"/>
      <c r="F345" s="20"/>
      <c r="G345" s="19"/>
      <c r="H345" s="19"/>
      <c r="I345" s="19"/>
      <c r="J345" s="19"/>
      <c r="K345" s="28">
        <f t="shared" si="35"/>
        <v>0</v>
      </c>
      <c r="L345" s="32"/>
      <c r="M345" s="19"/>
      <c r="N345" s="19"/>
      <c r="O345" s="19"/>
      <c r="P345" s="19"/>
      <c r="Q345" s="28">
        <f t="shared" si="34"/>
        <v>0</v>
      </c>
      <c r="R345" s="32"/>
      <c r="S345" s="19"/>
      <c r="T345" s="32"/>
      <c r="U345" s="19"/>
      <c r="V345" s="28">
        <f t="shared" si="32"/>
        <v>0</v>
      </c>
      <c r="W345" s="17"/>
      <c r="X345" s="21" t="str">
        <f t="shared" si="33"/>
        <v/>
      </c>
    </row>
    <row r="346" spans="1:24" x14ac:dyDescent="0.25">
      <c r="A346" s="18" t="str">
        <f>IF(B346=0,"",VLOOKUP(B346,Mapping!$A$4:$B$18,2,FALSE))</f>
        <v/>
      </c>
      <c r="B346" s="17"/>
      <c r="C346" s="17"/>
      <c r="D346" s="17"/>
      <c r="E346" s="34"/>
      <c r="F346" s="20"/>
      <c r="G346" s="19"/>
      <c r="H346" s="19"/>
      <c r="I346" s="19"/>
      <c r="J346" s="19"/>
      <c r="K346" s="28">
        <f t="shared" si="35"/>
        <v>0</v>
      </c>
      <c r="L346" s="32"/>
      <c r="M346" s="19"/>
      <c r="N346" s="19"/>
      <c r="O346" s="19"/>
      <c r="P346" s="19"/>
      <c r="Q346" s="28">
        <f t="shared" si="34"/>
        <v>0</v>
      </c>
      <c r="R346" s="32"/>
      <c r="S346" s="19"/>
      <c r="T346" s="32"/>
      <c r="U346" s="19"/>
      <c r="V346" s="28">
        <f t="shared" si="32"/>
        <v>0</v>
      </c>
      <c r="W346" s="17"/>
      <c r="X346" s="21" t="str">
        <f t="shared" si="33"/>
        <v/>
      </c>
    </row>
    <row r="347" spans="1:24" x14ac:dyDescent="0.25">
      <c r="A347" s="18" t="str">
        <f>IF(B347=0,"",VLOOKUP(B347,Mapping!$A$4:$B$18,2,FALSE))</f>
        <v/>
      </c>
      <c r="B347" s="17"/>
      <c r="C347" s="17"/>
      <c r="D347" s="17"/>
      <c r="E347" s="34"/>
      <c r="F347" s="20"/>
      <c r="G347" s="19"/>
      <c r="H347" s="19"/>
      <c r="I347" s="19"/>
      <c r="J347" s="19"/>
      <c r="K347" s="28">
        <f t="shared" si="35"/>
        <v>0</v>
      </c>
      <c r="L347" s="32"/>
      <c r="M347" s="19"/>
      <c r="N347" s="19"/>
      <c r="O347" s="19"/>
      <c r="P347" s="19"/>
      <c r="Q347" s="28">
        <f t="shared" si="34"/>
        <v>0</v>
      </c>
      <c r="R347" s="32"/>
      <c r="S347" s="19"/>
      <c r="T347" s="32"/>
      <c r="U347" s="19"/>
      <c r="V347" s="28">
        <f t="shared" si="32"/>
        <v>0</v>
      </c>
      <c r="W347" s="17"/>
      <c r="X347" s="21" t="str">
        <f t="shared" si="33"/>
        <v/>
      </c>
    </row>
    <row r="348" spans="1:24" x14ac:dyDescent="0.25">
      <c r="A348" s="18" t="str">
        <f>IF(B348=0,"",VLOOKUP(B348,Mapping!$A$4:$B$18,2,FALSE))</f>
        <v/>
      </c>
      <c r="B348" s="17"/>
      <c r="C348" s="17"/>
      <c r="D348" s="17"/>
      <c r="E348" s="34"/>
      <c r="F348" s="20"/>
      <c r="G348" s="19"/>
      <c r="H348" s="19"/>
      <c r="I348" s="19"/>
      <c r="J348" s="19"/>
      <c r="K348" s="28">
        <f t="shared" si="35"/>
        <v>0</v>
      </c>
      <c r="L348" s="32"/>
      <c r="M348" s="19"/>
      <c r="N348" s="19"/>
      <c r="O348" s="19"/>
      <c r="P348" s="19"/>
      <c r="Q348" s="28">
        <f t="shared" si="34"/>
        <v>0</v>
      </c>
      <c r="R348" s="32"/>
      <c r="S348" s="19"/>
      <c r="T348" s="32"/>
      <c r="U348" s="19"/>
      <c r="V348" s="28">
        <f t="shared" si="32"/>
        <v>0</v>
      </c>
      <c r="W348" s="17"/>
      <c r="X348" s="21" t="str">
        <f t="shared" si="33"/>
        <v/>
      </c>
    </row>
    <row r="349" spans="1:24" x14ac:dyDescent="0.25">
      <c r="A349" s="18" t="str">
        <f>IF(B349=0,"",VLOOKUP(B349,Mapping!$A$4:$B$18,2,FALSE))</f>
        <v/>
      </c>
      <c r="B349" s="17"/>
      <c r="C349" s="17"/>
      <c r="D349" s="17"/>
      <c r="E349" s="34"/>
      <c r="F349" s="20"/>
      <c r="G349" s="19"/>
      <c r="H349" s="19"/>
      <c r="I349" s="19"/>
      <c r="J349" s="19"/>
      <c r="K349" s="28">
        <f t="shared" si="35"/>
        <v>0</v>
      </c>
      <c r="L349" s="32"/>
      <c r="M349" s="19"/>
      <c r="N349" s="19"/>
      <c r="O349" s="19"/>
      <c r="P349" s="19"/>
      <c r="Q349" s="28">
        <f t="shared" si="34"/>
        <v>0</v>
      </c>
      <c r="R349" s="32"/>
      <c r="S349" s="19"/>
      <c r="T349" s="32"/>
      <c r="U349" s="19"/>
      <c r="V349" s="28">
        <f t="shared" si="32"/>
        <v>0</v>
      </c>
      <c r="W349" s="17"/>
      <c r="X349" s="21" t="str">
        <f t="shared" si="33"/>
        <v/>
      </c>
    </row>
    <row r="350" spans="1:24" x14ac:dyDescent="0.25">
      <c r="A350" s="18" t="str">
        <f>IF(B350=0,"",VLOOKUP(B350,Mapping!$A$4:$B$18,2,FALSE))</f>
        <v/>
      </c>
      <c r="B350" s="17"/>
      <c r="C350" s="17"/>
      <c r="D350" s="17"/>
      <c r="E350" s="34"/>
      <c r="F350" s="20"/>
      <c r="G350" s="19"/>
      <c r="H350" s="19"/>
      <c r="I350" s="19"/>
      <c r="J350" s="19"/>
      <c r="K350" s="28">
        <f t="shared" si="35"/>
        <v>0</v>
      </c>
      <c r="L350" s="32"/>
      <c r="M350" s="19"/>
      <c r="N350" s="19"/>
      <c r="O350" s="19"/>
      <c r="P350" s="19"/>
      <c r="Q350" s="28">
        <f t="shared" si="34"/>
        <v>0</v>
      </c>
      <c r="R350" s="32"/>
      <c r="S350" s="19"/>
      <c r="T350" s="32"/>
      <c r="U350" s="19"/>
      <c r="V350" s="28">
        <f t="shared" si="32"/>
        <v>0</v>
      </c>
      <c r="W350" s="17"/>
      <c r="X350" s="21" t="str">
        <f t="shared" si="33"/>
        <v/>
      </c>
    </row>
    <row r="351" spans="1:24" x14ac:dyDescent="0.25">
      <c r="A351" s="18" t="str">
        <f>IF(B351=0,"",VLOOKUP(B351,Mapping!$A$4:$B$18,2,FALSE))</f>
        <v/>
      </c>
      <c r="B351" s="17"/>
      <c r="C351" s="17"/>
      <c r="D351" s="17"/>
      <c r="E351" s="34"/>
      <c r="F351" s="20"/>
      <c r="G351" s="19"/>
      <c r="H351" s="19"/>
      <c r="I351" s="19"/>
      <c r="J351" s="19"/>
      <c r="K351" s="28">
        <f t="shared" si="35"/>
        <v>0</v>
      </c>
      <c r="L351" s="32"/>
      <c r="M351" s="19"/>
      <c r="N351" s="19"/>
      <c r="O351" s="19"/>
      <c r="P351" s="19"/>
      <c r="Q351" s="28">
        <f t="shared" si="34"/>
        <v>0</v>
      </c>
      <c r="R351" s="32"/>
      <c r="S351" s="19"/>
      <c r="T351" s="32"/>
      <c r="U351" s="19"/>
      <c r="V351" s="28">
        <f t="shared" si="32"/>
        <v>0</v>
      </c>
      <c r="W351" s="17"/>
      <c r="X351" s="21" t="str">
        <f t="shared" si="33"/>
        <v/>
      </c>
    </row>
    <row r="352" spans="1:24" x14ac:dyDescent="0.25">
      <c r="A352" s="18" t="str">
        <f>IF(B352=0,"",VLOOKUP(B352,Mapping!$A$4:$B$18,2,FALSE))</f>
        <v/>
      </c>
      <c r="B352" s="17"/>
      <c r="C352" s="17"/>
      <c r="D352" s="17"/>
      <c r="E352" s="34"/>
      <c r="F352" s="20"/>
      <c r="G352" s="19"/>
      <c r="H352" s="19"/>
      <c r="I352" s="19"/>
      <c r="J352" s="19"/>
      <c r="K352" s="28">
        <f t="shared" si="35"/>
        <v>0</v>
      </c>
      <c r="L352" s="32"/>
      <c r="M352" s="19"/>
      <c r="N352" s="19"/>
      <c r="O352" s="19"/>
      <c r="P352" s="19"/>
      <c r="Q352" s="28">
        <f t="shared" si="34"/>
        <v>0</v>
      </c>
      <c r="R352" s="32"/>
      <c r="S352" s="19"/>
      <c r="T352" s="32"/>
      <c r="U352" s="19"/>
      <c r="V352" s="28">
        <f t="shared" si="32"/>
        <v>0</v>
      </c>
      <c r="W352" s="17"/>
      <c r="X352" s="21" t="str">
        <f t="shared" si="33"/>
        <v/>
      </c>
    </row>
    <row r="353" spans="1:24" x14ac:dyDescent="0.25">
      <c r="A353" s="18" t="str">
        <f>IF(B353=0,"",VLOOKUP(B353,Mapping!$A$4:$B$18,2,FALSE))</f>
        <v/>
      </c>
      <c r="B353" s="17"/>
      <c r="C353" s="17"/>
      <c r="D353" s="17"/>
      <c r="E353" s="34"/>
      <c r="F353" s="20"/>
      <c r="G353" s="19"/>
      <c r="H353" s="19"/>
      <c r="I353" s="19"/>
      <c r="J353" s="19"/>
      <c r="K353" s="28">
        <f t="shared" si="35"/>
        <v>0</v>
      </c>
      <c r="L353" s="32"/>
      <c r="M353" s="19"/>
      <c r="N353" s="19"/>
      <c r="O353" s="19"/>
      <c r="P353" s="19"/>
      <c r="Q353" s="28">
        <f t="shared" si="34"/>
        <v>0</v>
      </c>
      <c r="R353" s="32"/>
      <c r="S353" s="19"/>
      <c r="T353" s="32"/>
      <c r="U353" s="19"/>
      <c r="V353" s="28">
        <f t="shared" si="32"/>
        <v>0</v>
      </c>
      <c r="W353" s="17"/>
      <c r="X353" s="21" t="str">
        <f t="shared" si="33"/>
        <v/>
      </c>
    </row>
    <row r="354" spans="1:24" x14ac:dyDescent="0.25">
      <c r="A354" s="18" t="str">
        <f>IF(B354=0,"",VLOOKUP(B354,Mapping!$A$4:$B$18,2,FALSE))</f>
        <v/>
      </c>
      <c r="B354" s="17"/>
      <c r="C354" s="17"/>
      <c r="D354" s="17"/>
      <c r="E354" s="34"/>
      <c r="F354" s="20"/>
      <c r="G354" s="19"/>
      <c r="H354" s="19"/>
      <c r="I354" s="19"/>
      <c r="J354" s="19"/>
      <c r="K354" s="28">
        <f t="shared" si="35"/>
        <v>0</v>
      </c>
      <c r="L354" s="32"/>
      <c r="M354" s="19"/>
      <c r="N354" s="19"/>
      <c r="O354" s="19"/>
      <c r="P354" s="19"/>
      <c r="Q354" s="28">
        <f t="shared" si="34"/>
        <v>0</v>
      </c>
      <c r="R354" s="32"/>
      <c r="S354" s="19"/>
      <c r="T354" s="32"/>
      <c r="U354" s="19"/>
      <c r="V354" s="28">
        <f t="shared" si="32"/>
        <v>0</v>
      </c>
      <c r="W354" s="17"/>
      <c r="X354" s="21" t="str">
        <f t="shared" si="33"/>
        <v/>
      </c>
    </row>
    <row r="355" spans="1:24" x14ac:dyDescent="0.25">
      <c r="A355" s="18" t="str">
        <f>IF(B355=0,"",VLOOKUP(B355,Mapping!$A$4:$B$18,2,FALSE))</f>
        <v/>
      </c>
      <c r="B355" s="17"/>
      <c r="C355" s="17"/>
      <c r="D355" s="17"/>
      <c r="E355" s="34"/>
      <c r="F355" s="20"/>
      <c r="G355" s="19"/>
      <c r="H355" s="19"/>
      <c r="I355" s="19"/>
      <c r="J355" s="19"/>
      <c r="K355" s="28">
        <f t="shared" si="35"/>
        <v>0</v>
      </c>
      <c r="L355" s="32"/>
      <c r="M355" s="19"/>
      <c r="N355" s="19"/>
      <c r="O355" s="19"/>
      <c r="P355" s="19"/>
      <c r="Q355" s="28">
        <f t="shared" si="34"/>
        <v>0</v>
      </c>
      <c r="R355" s="32"/>
      <c r="S355" s="19"/>
      <c r="T355" s="32"/>
      <c r="U355" s="19"/>
      <c r="V355" s="28">
        <f t="shared" si="32"/>
        <v>0</v>
      </c>
      <c r="W355" s="17"/>
      <c r="X355" s="21" t="str">
        <f t="shared" si="33"/>
        <v/>
      </c>
    </row>
    <row r="356" spans="1:24" x14ac:dyDescent="0.25">
      <c r="A356" s="18" t="str">
        <f>IF(B356=0,"",VLOOKUP(B356,Mapping!$A$4:$B$18,2,FALSE))</f>
        <v/>
      </c>
      <c r="B356" s="17"/>
      <c r="C356" s="17"/>
      <c r="D356" s="17"/>
      <c r="E356" s="34"/>
      <c r="F356" s="20"/>
      <c r="G356" s="19"/>
      <c r="H356" s="19"/>
      <c r="I356" s="19"/>
      <c r="J356" s="19"/>
      <c r="K356" s="28">
        <f t="shared" si="35"/>
        <v>0</v>
      </c>
      <c r="L356" s="32"/>
      <c r="M356" s="19"/>
      <c r="N356" s="19"/>
      <c r="O356" s="19"/>
      <c r="P356" s="19"/>
      <c r="Q356" s="28">
        <f t="shared" si="34"/>
        <v>0</v>
      </c>
      <c r="R356" s="32"/>
      <c r="S356" s="19"/>
      <c r="T356" s="32"/>
      <c r="U356" s="19"/>
      <c r="V356" s="28">
        <f t="shared" si="32"/>
        <v>0</v>
      </c>
      <c r="W356" s="17"/>
      <c r="X356" s="21" t="str">
        <f t="shared" si="33"/>
        <v/>
      </c>
    </row>
    <row r="357" spans="1:24" x14ac:dyDescent="0.25">
      <c r="A357" s="18" t="str">
        <f>IF(B357=0,"",VLOOKUP(B357,Mapping!$A$4:$B$18,2,FALSE))</f>
        <v/>
      </c>
      <c r="B357" s="17"/>
      <c r="C357" s="17"/>
      <c r="D357" s="17"/>
      <c r="E357" s="34"/>
      <c r="F357" s="20"/>
      <c r="G357" s="19"/>
      <c r="H357" s="19"/>
      <c r="I357" s="19"/>
      <c r="J357" s="19"/>
      <c r="K357" s="28">
        <f t="shared" si="35"/>
        <v>0</v>
      </c>
      <c r="L357" s="32"/>
      <c r="M357" s="19"/>
      <c r="N357" s="19"/>
      <c r="O357" s="19"/>
      <c r="P357" s="19"/>
      <c r="Q357" s="28">
        <f t="shared" si="34"/>
        <v>0</v>
      </c>
      <c r="R357" s="32"/>
      <c r="S357" s="19"/>
      <c r="T357" s="32"/>
      <c r="U357" s="19"/>
      <c r="V357" s="28">
        <f t="shared" si="32"/>
        <v>0</v>
      </c>
      <c r="W357" s="17"/>
      <c r="X357" s="21" t="str">
        <f t="shared" si="33"/>
        <v/>
      </c>
    </row>
    <row r="358" spans="1:24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4" x14ac:dyDescent="0.25">
      <c r="A359" s="4" t="s">
        <v>48</v>
      </c>
      <c r="B359" s="4"/>
      <c r="C359" s="4"/>
      <c r="D359" s="4"/>
      <c r="E359" s="4"/>
      <c r="F359" s="6">
        <f>SUM(F298:F357)</f>
        <v>0</v>
      </c>
      <c r="G359" s="5">
        <f>SUM(G298:G358)</f>
        <v>0</v>
      </c>
      <c r="H359" s="5">
        <f>SUM(H298:H358)</f>
        <v>0</v>
      </c>
      <c r="I359" s="5">
        <f>SUM(I298:I358)</f>
        <v>0</v>
      </c>
      <c r="J359" s="5">
        <f>SUM(J298:J358)</f>
        <v>0</v>
      </c>
      <c r="K359" s="5">
        <f>SUM(K298:K358)</f>
        <v>0</v>
      </c>
      <c r="L359" s="6">
        <f>SUM(L298:L357)</f>
        <v>0</v>
      </c>
      <c r="M359" s="5">
        <f t="shared" ref="M359:P359" si="36">SUM(M298:M358)</f>
        <v>0</v>
      </c>
      <c r="N359" s="5">
        <f t="shared" si="36"/>
        <v>0</v>
      </c>
      <c r="O359" s="5">
        <f t="shared" si="36"/>
        <v>0</v>
      </c>
      <c r="P359" s="5">
        <f t="shared" si="36"/>
        <v>0</v>
      </c>
      <c r="Q359" s="5">
        <f>SUM(Q298:Q358)</f>
        <v>0</v>
      </c>
      <c r="R359" s="6">
        <f>SUM(R298:R357)</f>
        <v>0</v>
      </c>
      <c r="S359" s="5">
        <f>SUM(S298:S358)</f>
        <v>0</v>
      </c>
      <c r="T359" s="6">
        <f>SUM(T298:T357)</f>
        <v>0</v>
      </c>
      <c r="U359" s="5">
        <f>SUM(U298:U358)</f>
        <v>0</v>
      </c>
      <c r="V359" s="5">
        <f>SUM(V298:V358)</f>
        <v>0</v>
      </c>
      <c r="W359" s="13"/>
    </row>
    <row r="360" spans="1:24" x14ac:dyDescent="0.25">
      <c r="A360" s="4" t="s">
        <v>35</v>
      </c>
      <c r="B360" s="4"/>
      <c r="C360" s="4"/>
      <c r="D360" s="4"/>
      <c r="E360" s="25" t="s">
        <v>36</v>
      </c>
      <c r="F360" s="4"/>
      <c r="G360" s="5">
        <f>SUMIF($X$298:$X$357,$E$360,G298:G357)*$Y$1</f>
        <v>0</v>
      </c>
      <c r="H360" s="5">
        <f>SUMIF($X$298:$X$357,$E$360,H298:H357)*$Y$1</f>
        <v>0</v>
      </c>
      <c r="I360" s="5">
        <f>SUMIF($X$298:$X$357,$E$360,I298:I357)*$Y$1</f>
        <v>0</v>
      </c>
      <c r="J360" s="5">
        <f>SUMIF($X$298:$X$357,$E$360,J298:J357)*$Y$1</f>
        <v>0</v>
      </c>
      <c r="K360" s="5">
        <f>SUMIF($X$298:$X$357,$E$360,K298:K357)*$Y$1</f>
        <v>0</v>
      </c>
      <c r="L360" s="5"/>
      <c r="M360" s="5">
        <f>SUMIF($X$298:$X$357,$E$360,M298:M357)*$Y$1</f>
        <v>0</v>
      </c>
      <c r="N360" s="5">
        <f>SUMIF($X$298:$X$357,$E$360,N298:N357)*$Y$1</f>
        <v>0</v>
      </c>
      <c r="O360" s="5">
        <f>SUMIF($X$298:$X$357,$E$360,O298:O357)*$Y$1</f>
        <v>0</v>
      </c>
      <c r="P360" s="5">
        <f>SUMIF($X$298:$X$357,$E$360,P298:P357)*$Y$1</f>
        <v>0</v>
      </c>
      <c r="Q360" s="5">
        <f>SUMIF($X$298:$X$357,$E$360,Q298:Q357)*$Y$1</f>
        <v>0</v>
      </c>
      <c r="R360" s="5"/>
      <c r="S360" s="5">
        <f>SUMIF($X$298:$X$357,$E$360,S298:S357)*$Y$1</f>
        <v>0</v>
      </c>
      <c r="T360" s="5"/>
      <c r="U360" s="5">
        <f>SUMIF($X$298:$X$357,$E$360,U298:U357)*$Y$1</f>
        <v>0</v>
      </c>
      <c r="V360" s="5">
        <f>SUMIF($X$298:$X$357,$E$360,V298:V357)*$Y$1</f>
        <v>0</v>
      </c>
      <c r="W360" s="13"/>
    </row>
    <row r="361" spans="1:24" x14ac:dyDescent="0.25">
      <c r="A361" s="4" t="s">
        <v>37</v>
      </c>
      <c r="B361" s="4"/>
      <c r="C361" s="4"/>
      <c r="D361" s="4"/>
      <c r="E361" s="4"/>
      <c r="F361" s="4"/>
      <c r="G361" s="5">
        <f>SUM(G359:G360)</f>
        <v>0</v>
      </c>
      <c r="H361" s="5">
        <f t="shared" ref="H361:J361" si="37">SUM(H359:H360)</f>
        <v>0</v>
      </c>
      <c r="I361" s="5">
        <f t="shared" si="37"/>
        <v>0</v>
      </c>
      <c r="J361" s="5">
        <f t="shared" si="37"/>
        <v>0</v>
      </c>
      <c r="K361" s="5">
        <f t="shared" ref="K361:V361" si="38">SUM(K359:K360)</f>
        <v>0</v>
      </c>
      <c r="L361" s="5"/>
      <c r="M361" s="5">
        <f t="shared" si="38"/>
        <v>0</v>
      </c>
      <c r="N361" s="5">
        <f t="shared" si="38"/>
        <v>0</v>
      </c>
      <c r="O361" s="5">
        <f t="shared" si="38"/>
        <v>0</v>
      </c>
      <c r="P361" s="5">
        <f t="shared" si="38"/>
        <v>0</v>
      </c>
      <c r="Q361" s="5">
        <f t="shared" si="38"/>
        <v>0</v>
      </c>
      <c r="R361" s="5"/>
      <c r="S361" s="5">
        <f t="shared" si="38"/>
        <v>0</v>
      </c>
      <c r="T361" s="5"/>
      <c r="U361" s="5">
        <f t="shared" si="38"/>
        <v>0</v>
      </c>
      <c r="V361" s="5">
        <f t="shared" si="38"/>
        <v>0</v>
      </c>
      <c r="W361" s="13"/>
    </row>
    <row r="362" spans="1:24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4" x14ac:dyDescent="0.25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4" x14ac:dyDescent="0.25">
      <c r="A364" s="13" t="s">
        <v>41</v>
      </c>
      <c r="B364" s="82"/>
      <c r="C364" s="83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4" x14ac:dyDescent="0.25">
      <c r="A365" s="14" t="s">
        <v>104</v>
      </c>
      <c r="B365" s="82"/>
      <c r="C365" s="83"/>
      <c r="D365" s="14"/>
      <c r="E365" s="26"/>
      <c r="F365" s="14"/>
      <c r="G365" s="26"/>
      <c r="H365" s="26"/>
      <c r="I365" s="27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4" x14ac:dyDescent="0.25">
      <c r="A366" s="14" t="s">
        <v>105</v>
      </c>
      <c r="B366" s="82"/>
      <c r="C366" s="83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4" x14ac:dyDescent="0.25">
      <c r="A367" s="14" t="s">
        <v>106</v>
      </c>
      <c r="B367" s="82"/>
      <c r="C367" s="83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4" x14ac:dyDescent="0.25">
      <c r="A368" s="76" t="s">
        <v>8</v>
      </c>
      <c r="B368" s="76" t="s">
        <v>9</v>
      </c>
      <c r="C368" s="81" t="s">
        <v>10</v>
      </c>
      <c r="D368" s="81" t="s">
        <v>45</v>
      </c>
      <c r="E368" s="76" t="s">
        <v>12</v>
      </c>
      <c r="F368" s="78" t="s">
        <v>13</v>
      </c>
      <c r="G368" s="79"/>
      <c r="H368" s="79"/>
      <c r="I368" s="79"/>
      <c r="J368" s="79"/>
      <c r="K368" s="80"/>
      <c r="L368" s="78" t="s">
        <v>14</v>
      </c>
      <c r="M368" s="79"/>
      <c r="N368" s="79"/>
      <c r="O368" s="79"/>
      <c r="P368" s="79"/>
      <c r="Q368" s="80"/>
      <c r="R368" s="78" t="s">
        <v>15</v>
      </c>
      <c r="S368" s="80"/>
      <c r="T368" s="78" t="s">
        <v>46</v>
      </c>
      <c r="U368" s="80"/>
      <c r="V368" s="81" t="s">
        <v>16</v>
      </c>
      <c r="W368" s="81" t="s">
        <v>17</v>
      </c>
    </row>
    <row r="369" spans="1:24" x14ac:dyDescent="0.25">
      <c r="A369" s="77"/>
      <c r="B369" s="77"/>
      <c r="C369" s="81"/>
      <c r="D369" s="81"/>
      <c r="E369" s="77"/>
      <c r="F369" s="2" t="s">
        <v>19</v>
      </c>
      <c r="G369" s="1" t="s">
        <v>20</v>
      </c>
      <c r="H369" s="1" t="s">
        <v>21</v>
      </c>
      <c r="I369" s="1" t="s">
        <v>22</v>
      </c>
      <c r="J369" s="1" t="s">
        <v>23</v>
      </c>
      <c r="K369" s="1" t="s">
        <v>24</v>
      </c>
      <c r="L369" s="1" t="s">
        <v>19</v>
      </c>
      <c r="M369" s="1" t="s">
        <v>20</v>
      </c>
      <c r="N369" s="1" t="s">
        <v>21</v>
      </c>
      <c r="O369" s="1" t="s">
        <v>22</v>
      </c>
      <c r="P369" s="1" t="s">
        <v>23</v>
      </c>
      <c r="Q369" s="1" t="s">
        <v>25</v>
      </c>
      <c r="R369" s="1" t="s">
        <v>19</v>
      </c>
      <c r="S369" s="1" t="s">
        <v>47</v>
      </c>
      <c r="T369" s="1" t="s">
        <v>19</v>
      </c>
      <c r="U369" s="1" t="s">
        <v>47</v>
      </c>
      <c r="V369" s="81"/>
      <c r="W369" s="81"/>
    </row>
    <row r="370" spans="1:24" x14ac:dyDescent="0.25">
      <c r="A370" s="18" t="str">
        <f>IF(B370=0,"",VLOOKUP(B370,Mapping!$A$4:$B$18,2,FALSE))</f>
        <v/>
      </c>
      <c r="B370" s="17"/>
      <c r="C370" s="17"/>
      <c r="D370" s="17"/>
      <c r="E370" s="34"/>
      <c r="F370" s="20"/>
      <c r="G370" s="19"/>
      <c r="H370" s="19"/>
      <c r="I370" s="19"/>
      <c r="J370" s="19"/>
      <c r="K370" s="28">
        <f t="shared" ref="K370:K401" si="39">SUM(G370:J370)</f>
        <v>0</v>
      </c>
      <c r="L370" s="32"/>
      <c r="M370" s="19"/>
      <c r="N370" s="19"/>
      <c r="O370" s="19"/>
      <c r="P370" s="19"/>
      <c r="Q370" s="28">
        <f t="shared" ref="Q370:Q429" si="40">SUM(M370:P370)</f>
        <v>0</v>
      </c>
      <c r="R370" s="32"/>
      <c r="S370" s="19"/>
      <c r="T370" s="32"/>
      <c r="U370" s="19"/>
      <c r="V370" s="28">
        <f t="shared" ref="V370:V429" si="41">K370+Q370+S370+U370</f>
        <v>0</v>
      </c>
      <c r="W370" s="17"/>
      <c r="X370" s="21" t="str">
        <f t="shared" ref="X370:X429" si="42">IF(B370=0,"",IF(D370="OICR","No",IF(OR(B370="External Research Services",OR(B370="Equipment",B370="Information Technology",B370="Software",B370="Dissemination of Research Results",B370="Educational Outreach Activities",B370="Commercialization Activities",B370="Core Resources - Ext. Research Services")),"No","Yes")))</f>
        <v/>
      </c>
    </row>
    <row r="371" spans="1:24" x14ac:dyDescent="0.25">
      <c r="A371" s="18" t="str">
        <f>IF(B371=0,"",VLOOKUP(B371,Mapping!$A$4:$B$18,2,FALSE))</f>
        <v/>
      </c>
      <c r="B371" s="17"/>
      <c r="C371" s="17"/>
      <c r="D371" s="17"/>
      <c r="E371" s="34"/>
      <c r="F371" s="20"/>
      <c r="G371" s="19"/>
      <c r="H371" s="19"/>
      <c r="I371" s="19"/>
      <c r="J371" s="19"/>
      <c r="K371" s="28">
        <f t="shared" si="39"/>
        <v>0</v>
      </c>
      <c r="L371" s="32"/>
      <c r="M371" s="19"/>
      <c r="N371" s="19"/>
      <c r="O371" s="19"/>
      <c r="P371" s="19"/>
      <c r="Q371" s="28">
        <f t="shared" si="40"/>
        <v>0</v>
      </c>
      <c r="R371" s="32"/>
      <c r="S371" s="19"/>
      <c r="T371" s="32"/>
      <c r="U371" s="19"/>
      <c r="V371" s="28">
        <f t="shared" si="41"/>
        <v>0</v>
      </c>
      <c r="W371" s="17"/>
      <c r="X371" s="21" t="str">
        <f t="shared" si="42"/>
        <v/>
      </c>
    </row>
    <row r="372" spans="1:24" x14ac:dyDescent="0.25">
      <c r="A372" s="18" t="str">
        <f>IF(B372=0,"",VLOOKUP(B372,Mapping!$A$4:$B$18,2,FALSE))</f>
        <v/>
      </c>
      <c r="B372" s="17"/>
      <c r="C372" s="17"/>
      <c r="D372" s="17"/>
      <c r="E372" s="34"/>
      <c r="F372" s="20"/>
      <c r="G372" s="19"/>
      <c r="H372" s="19"/>
      <c r="I372" s="19"/>
      <c r="J372" s="19"/>
      <c r="K372" s="28">
        <f t="shared" si="39"/>
        <v>0</v>
      </c>
      <c r="L372" s="32"/>
      <c r="M372" s="19"/>
      <c r="N372" s="19"/>
      <c r="O372" s="19"/>
      <c r="P372" s="19"/>
      <c r="Q372" s="28">
        <f t="shared" si="40"/>
        <v>0</v>
      </c>
      <c r="R372" s="32"/>
      <c r="S372" s="19"/>
      <c r="T372" s="32"/>
      <c r="U372" s="19"/>
      <c r="V372" s="28">
        <f t="shared" si="41"/>
        <v>0</v>
      </c>
      <c r="W372" s="17"/>
      <c r="X372" s="21" t="str">
        <f t="shared" si="42"/>
        <v/>
      </c>
    </row>
    <row r="373" spans="1:24" x14ac:dyDescent="0.25">
      <c r="A373" s="18" t="str">
        <f>IF(B373=0,"",VLOOKUP(B373,Mapping!$A$4:$B$18,2,FALSE))</f>
        <v/>
      </c>
      <c r="B373" s="17"/>
      <c r="C373" s="17"/>
      <c r="D373" s="17"/>
      <c r="E373" s="34"/>
      <c r="F373" s="20"/>
      <c r="G373" s="19"/>
      <c r="H373" s="19"/>
      <c r="I373" s="19"/>
      <c r="J373" s="19"/>
      <c r="K373" s="28">
        <f t="shared" si="39"/>
        <v>0</v>
      </c>
      <c r="L373" s="32"/>
      <c r="M373" s="19"/>
      <c r="N373" s="19"/>
      <c r="O373" s="19"/>
      <c r="P373" s="19"/>
      <c r="Q373" s="28">
        <f t="shared" si="40"/>
        <v>0</v>
      </c>
      <c r="R373" s="32"/>
      <c r="S373" s="19"/>
      <c r="T373" s="32"/>
      <c r="U373" s="19"/>
      <c r="V373" s="28">
        <f t="shared" si="41"/>
        <v>0</v>
      </c>
      <c r="W373" s="17"/>
      <c r="X373" s="21" t="str">
        <f t="shared" si="42"/>
        <v/>
      </c>
    </row>
    <row r="374" spans="1:24" x14ac:dyDescent="0.25">
      <c r="A374" s="18" t="str">
        <f>IF(B374=0,"",VLOOKUP(B374,Mapping!$A$4:$B$18,2,FALSE))</f>
        <v/>
      </c>
      <c r="B374" s="17"/>
      <c r="C374" s="17"/>
      <c r="D374" s="17"/>
      <c r="E374" s="34"/>
      <c r="F374" s="20"/>
      <c r="G374" s="19"/>
      <c r="H374" s="19"/>
      <c r="I374" s="19"/>
      <c r="J374" s="19"/>
      <c r="K374" s="28">
        <f t="shared" si="39"/>
        <v>0</v>
      </c>
      <c r="L374" s="32"/>
      <c r="M374" s="19"/>
      <c r="N374" s="19"/>
      <c r="O374" s="19"/>
      <c r="P374" s="19"/>
      <c r="Q374" s="28">
        <f t="shared" si="40"/>
        <v>0</v>
      </c>
      <c r="R374" s="32"/>
      <c r="S374" s="19"/>
      <c r="T374" s="32"/>
      <c r="U374" s="19"/>
      <c r="V374" s="28">
        <f t="shared" si="41"/>
        <v>0</v>
      </c>
      <c r="W374" s="17"/>
      <c r="X374" s="21" t="str">
        <f t="shared" si="42"/>
        <v/>
      </c>
    </row>
    <row r="375" spans="1:24" x14ac:dyDescent="0.25">
      <c r="A375" s="18" t="str">
        <f>IF(B375=0,"",VLOOKUP(B375,Mapping!$A$4:$B$18,2,FALSE))</f>
        <v/>
      </c>
      <c r="B375" s="17"/>
      <c r="C375" s="17"/>
      <c r="D375" s="17"/>
      <c r="E375" s="34"/>
      <c r="F375" s="20"/>
      <c r="G375" s="19"/>
      <c r="H375" s="19"/>
      <c r="I375" s="19"/>
      <c r="J375" s="19"/>
      <c r="K375" s="28">
        <f t="shared" si="39"/>
        <v>0</v>
      </c>
      <c r="L375" s="32"/>
      <c r="M375" s="19"/>
      <c r="N375" s="19"/>
      <c r="O375" s="19"/>
      <c r="P375" s="19"/>
      <c r="Q375" s="28">
        <f t="shared" si="40"/>
        <v>0</v>
      </c>
      <c r="R375" s="32"/>
      <c r="S375" s="19"/>
      <c r="T375" s="32"/>
      <c r="U375" s="19"/>
      <c r="V375" s="28">
        <f t="shared" si="41"/>
        <v>0</v>
      </c>
      <c r="W375" s="17"/>
      <c r="X375" s="21" t="str">
        <f t="shared" si="42"/>
        <v/>
      </c>
    </row>
    <row r="376" spans="1:24" x14ac:dyDescent="0.25">
      <c r="A376" s="18" t="str">
        <f>IF(B376=0,"",VLOOKUP(B376,Mapping!$A$4:$B$18,2,FALSE))</f>
        <v/>
      </c>
      <c r="B376" s="17"/>
      <c r="C376" s="17"/>
      <c r="D376" s="17"/>
      <c r="E376" s="34"/>
      <c r="F376" s="20"/>
      <c r="G376" s="19"/>
      <c r="H376" s="19"/>
      <c r="I376" s="19"/>
      <c r="J376" s="19"/>
      <c r="K376" s="28">
        <f t="shared" si="39"/>
        <v>0</v>
      </c>
      <c r="L376" s="32"/>
      <c r="M376" s="19"/>
      <c r="N376" s="19"/>
      <c r="O376" s="19"/>
      <c r="P376" s="19"/>
      <c r="Q376" s="28">
        <f t="shared" si="40"/>
        <v>0</v>
      </c>
      <c r="R376" s="32"/>
      <c r="S376" s="19"/>
      <c r="T376" s="32"/>
      <c r="U376" s="19"/>
      <c r="V376" s="28">
        <f t="shared" si="41"/>
        <v>0</v>
      </c>
      <c r="W376" s="17"/>
      <c r="X376" s="21" t="str">
        <f t="shared" si="42"/>
        <v/>
      </c>
    </row>
    <row r="377" spans="1:24" x14ac:dyDescent="0.25">
      <c r="A377" s="18" t="str">
        <f>IF(B377=0,"",VLOOKUP(B377,Mapping!$A$4:$B$18,2,FALSE))</f>
        <v/>
      </c>
      <c r="B377" s="17"/>
      <c r="C377" s="17"/>
      <c r="D377" s="17"/>
      <c r="E377" s="34"/>
      <c r="F377" s="20"/>
      <c r="G377" s="19"/>
      <c r="H377" s="19"/>
      <c r="I377" s="19"/>
      <c r="J377" s="19"/>
      <c r="K377" s="28">
        <f t="shared" si="39"/>
        <v>0</v>
      </c>
      <c r="L377" s="32"/>
      <c r="M377" s="19"/>
      <c r="N377" s="19"/>
      <c r="O377" s="19"/>
      <c r="P377" s="19"/>
      <c r="Q377" s="28">
        <f t="shared" si="40"/>
        <v>0</v>
      </c>
      <c r="R377" s="32"/>
      <c r="S377" s="19"/>
      <c r="T377" s="32"/>
      <c r="U377" s="19"/>
      <c r="V377" s="28">
        <f t="shared" si="41"/>
        <v>0</v>
      </c>
      <c r="W377" s="17"/>
      <c r="X377" s="21" t="str">
        <f t="shared" si="42"/>
        <v/>
      </c>
    </row>
    <row r="378" spans="1:24" x14ac:dyDescent="0.25">
      <c r="A378" s="18" t="str">
        <f>IF(B378=0,"",VLOOKUP(B378,Mapping!$A$4:$B$18,2,FALSE))</f>
        <v/>
      </c>
      <c r="B378" s="17"/>
      <c r="C378" s="17"/>
      <c r="D378" s="17"/>
      <c r="E378" s="34"/>
      <c r="F378" s="20"/>
      <c r="G378" s="19"/>
      <c r="H378" s="19"/>
      <c r="I378" s="19"/>
      <c r="J378" s="19"/>
      <c r="K378" s="28">
        <f t="shared" si="39"/>
        <v>0</v>
      </c>
      <c r="L378" s="32"/>
      <c r="M378" s="19"/>
      <c r="N378" s="19"/>
      <c r="O378" s="19"/>
      <c r="P378" s="19"/>
      <c r="Q378" s="28">
        <f t="shared" si="40"/>
        <v>0</v>
      </c>
      <c r="R378" s="32"/>
      <c r="S378" s="19"/>
      <c r="T378" s="32"/>
      <c r="U378" s="19"/>
      <c r="V378" s="28">
        <f t="shared" si="41"/>
        <v>0</v>
      </c>
      <c r="W378" s="17"/>
      <c r="X378" s="21" t="str">
        <f t="shared" si="42"/>
        <v/>
      </c>
    </row>
    <row r="379" spans="1:24" x14ac:dyDescent="0.25">
      <c r="A379" s="18" t="str">
        <f>IF(B379=0,"",VLOOKUP(B379,Mapping!$A$4:$B$18,2,FALSE))</f>
        <v/>
      </c>
      <c r="B379" s="17"/>
      <c r="C379" s="17"/>
      <c r="D379" s="17"/>
      <c r="E379" s="34"/>
      <c r="F379" s="20"/>
      <c r="G379" s="19"/>
      <c r="H379" s="19"/>
      <c r="I379" s="19"/>
      <c r="J379" s="19"/>
      <c r="K379" s="28">
        <f t="shared" si="39"/>
        <v>0</v>
      </c>
      <c r="L379" s="32"/>
      <c r="M379" s="19"/>
      <c r="N379" s="19"/>
      <c r="O379" s="19"/>
      <c r="P379" s="19"/>
      <c r="Q379" s="28">
        <f t="shared" si="40"/>
        <v>0</v>
      </c>
      <c r="R379" s="32"/>
      <c r="S379" s="19"/>
      <c r="T379" s="32"/>
      <c r="U379" s="19"/>
      <c r="V379" s="28">
        <f t="shared" si="41"/>
        <v>0</v>
      </c>
      <c r="W379" s="17"/>
      <c r="X379" s="21" t="str">
        <f t="shared" si="42"/>
        <v/>
      </c>
    </row>
    <row r="380" spans="1:24" x14ac:dyDescent="0.25">
      <c r="A380" s="18" t="str">
        <f>IF(B380=0,"",VLOOKUP(B380,Mapping!$A$4:$B$18,2,FALSE))</f>
        <v/>
      </c>
      <c r="B380" s="17"/>
      <c r="C380" s="17"/>
      <c r="D380" s="17"/>
      <c r="E380" s="34"/>
      <c r="F380" s="20"/>
      <c r="G380" s="19"/>
      <c r="H380" s="19"/>
      <c r="I380" s="19"/>
      <c r="J380" s="19"/>
      <c r="K380" s="28">
        <f t="shared" si="39"/>
        <v>0</v>
      </c>
      <c r="L380" s="32"/>
      <c r="M380" s="19"/>
      <c r="N380" s="19"/>
      <c r="O380" s="19"/>
      <c r="P380" s="19"/>
      <c r="Q380" s="28">
        <f t="shared" si="40"/>
        <v>0</v>
      </c>
      <c r="R380" s="32"/>
      <c r="S380" s="19"/>
      <c r="T380" s="32"/>
      <c r="U380" s="19"/>
      <c r="V380" s="28">
        <f t="shared" si="41"/>
        <v>0</v>
      </c>
      <c r="W380" s="17"/>
      <c r="X380" s="21" t="str">
        <f t="shared" si="42"/>
        <v/>
      </c>
    </row>
    <row r="381" spans="1:24" x14ac:dyDescent="0.25">
      <c r="A381" s="18" t="str">
        <f>IF(B381=0,"",VLOOKUP(B381,Mapping!$A$4:$B$18,2,FALSE))</f>
        <v/>
      </c>
      <c r="B381" s="17"/>
      <c r="C381" s="17"/>
      <c r="D381" s="17"/>
      <c r="E381" s="34"/>
      <c r="F381" s="20"/>
      <c r="G381" s="19"/>
      <c r="H381" s="19"/>
      <c r="I381" s="19"/>
      <c r="J381" s="19"/>
      <c r="K381" s="28">
        <f t="shared" si="39"/>
        <v>0</v>
      </c>
      <c r="L381" s="32"/>
      <c r="M381" s="19"/>
      <c r="N381" s="19"/>
      <c r="O381" s="19"/>
      <c r="P381" s="19"/>
      <c r="Q381" s="28">
        <f t="shared" si="40"/>
        <v>0</v>
      </c>
      <c r="R381" s="32"/>
      <c r="S381" s="19"/>
      <c r="T381" s="32"/>
      <c r="U381" s="19"/>
      <c r="V381" s="28">
        <f t="shared" si="41"/>
        <v>0</v>
      </c>
      <c r="W381" s="17"/>
      <c r="X381" s="21" t="str">
        <f t="shared" si="42"/>
        <v/>
      </c>
    </row>
    <row r="382" spans="1:24" x14ac:dyDescent="0.25">
      <c r="A382" s="18" t="str">
        <f>IF(B382=0,"",VLOOKUP(B382,Mapping!$A$4:$B$18,2,FALSE))</f>
        <v/>
      </c>
      <c r="B382" s="17"/>
      <c r="C382" s="17"/>
      <c r="D382" s="17"/>
      <c r="E382" s="34"/>
      <c r="F382" s="20"/>
      <c r="G382" s="19"/>
      <c r="H382" s="19"/>
      <c r="I382" s="19"/>
      <c r="J382" s="19"/>
      <c r="K382" s="28">
        <f t="shared" si="39"/>
        <v>0</v>
      </c>
      <c r="L382" s="32"/>
      <c r="M382" s="19"/>
      <c r="N382" s="19"/>
      <c r="O382" s="19"/>
      <c r="P382" s="19"/>
      <c r="Q382" s="28">
        <f t="shared" si="40"/>
        <v>0</v>
      </c>
      <c r="R382" s="32"/>
      <c r="S382" s="19"/>
      <c r="T382" s="32"/>
      <c r="U382" s="19"/>
      <c r="V382" s="28">
        <f t="shared" si="41"/>
        <v>0</v>
      </c>
      <c r="W382" s="17"/>
      <c r="X382" s="21" t="str">
        <f t="shared" si="42"/>
        <v/>
      </c>
    </row>
    <row r="383" spans="1:24" x14ac:dyDescent="0.25">
      <c r="A383" s="18" t="str">
        <f>IF(B383=0,"",VLOOKUP(B383,Mapping!$A$4:$B$18,2,FALSE))</f>
        <v/>
      </c>
      <c r="B383" s="17"/>
      <c r="C383" s="17"/>
      <c r="D383" s="17"/>
      <c r="E383" s="34"/>
      <c r="F383" s="20"/>
      <c r="G383" s="19"/>
      <c r="H383" s="19"/>
      <c r="I383" s="19"/>
      <c r="J383" s="19"/>
      <c r="K383" s="28">
        <f t="shared" si="39"/>
        <v>0</v>
      </c>
      <c r="L383" s="32"/>
      <c r="M383" s="19"/>
      <c r="N383" s="19"/>
      <c r="O383" s="19"/>
      <c r="P383" s="19"/>
      <c r="Q383" s="28">
        <f t="shared" si="40"/>
        <v>0</v>
      </c>
      <c r="R383" s="32"/>
      <c r="S383" s="19"/>
      <c r="T383" s="32"/>
      <c r="U383" s="19"/>
      <c r="V383" s="28">
        <f t="shared" si="41"/>
        <v>0</v>
      </c>
      <c r="W383" s="17"/>
      <c r="X383" s="21" t="str">
        <f t="shared" si="42"/>
        <v/>
      </c>
    </row>
    <row r="384" spans="1:24" x14ac:dyDescent="0.25">
      <c r="A384" s="18" t="str">
        <f>IF(B384=0,"",VLOOKUP(B384,Mapping!$A$4:$B$18,2,FALSE))</f>
        <v/>
      </c>
      <c r="B384" s="17"/>
      <c r="C384" s="17"/>
      <c r="D384" s="17"/>
      <c r="E384" s="34"/>
      <c r="F384" s="20"/>
      <c r="G384" s="19"/>
      <c r="H384" s="19"/>
      <c r="I384" s="19"/>
      <c r="J384" s="19"/>
      <c r="K384" s="28">
        <f t="shared" si="39"/>
        <v>0</v>
      </c>
      <c r="L384" s="32"/>
      <c r="M384" s="19"/>
      <c r="N384" s="19"/>
      <c r="O384" s="19"/>
      <c r="P384" s="19"/>
      <c r="Q384" s="28">
        <f t="shared" si="40"/>
        <v>0</v>
      </c>
      <c r="R384" s="32"/>
      <c r="S384" s="19"/>
      <c r="T384" s="32"/>
      <c r="U384" s="19"/>
      <c r="V384" s="28">
        <f t="shared" si="41"/>
        <v>0</v>
      </c>
      <c r="W384" s="17"/>
      <c r="X384" s="21" t="str">
        <f t="shared" si="42"/>
        <v/>
      </c>
    </row>
    <row r="385" spans="1:24" x14ac:dyDescent="0.25">
      <c r="A385" s="18" t="str">
        <f>IF(B385=0,"",VLOOKUP(B385,Mapping!$A$4:$B$18,2,FALSE))</f>
        <v/>
      </c>
      <c r="B385" s="17"/>
      <c r="C385" s="17"/>
      <c r="D385" s="17"/>
      <c r="E385" s="34"/>
      <c r="F385" s="20"/>
      <c r="G385" s="19"/>
      <c r="H385" s="19"/>
      <c r="I385" s="19"/>
      <c r="J385" s="19"/>
      <c r="K385" s="28">
        <f t="shared" si="39"/>
        <v>0</v>
      </c>
      <c r="L385" s="32"/>
      <c r="M385" s="19"/>
      <c r="N385" s="19"/>
      <c r="O385" s="19"/>
      <c r="P385" s="19"/>
      <c r="Q385" s="28">
        <f t="shared" si="40"/>
        <v>0</v>
      </c>
      <c r="R385" s="32"/>
      <c r="S385" s="19"/>
      <c r="T385" s="32"/>
      <c r="U385" s="19"/>
      <c r="V385" s="28">
        <f t="shared" si="41"/>
        <v>0</v>
      </c>
      <c r="W385" s="17"/>
      <c r="X385" s="21" t="str">
        <f t="shared" si="42"/>
        <v/>
      </c>
    </row>
    <row r="386" spans="1:24" x14ac:dyDescent="0.25">
      <c r="A386" s="18" t="str">
        <f>IF(B386=0,"",VLOOKUP(B386,Mapping!$A$4:$B$18,2,FALSE))</f>
        <v/>
      </c>
      <c r="B386" s="17"/>
      <c r="C386" s="17"/>
      <c r="D386" s="17"/>
      <c r="E386" s="34"/>
      <c r="F386" s="20"/>
      <c r="G386" s="19"/>
      <c r="H386" s="19"/>
      <c r="I386" s="19"/>
      <c r="J386" s="19"/>
      <c r="K386" s="28">
        <f t="shared" si="39"/>
        <v>0</v>
      </c>
      <c r="L386" s="32"/>
      <c r="M386" s="19"/>
      <c r="N386" s="19"/>
      <c r="O386" s="19"/>
      <c r="P386" s="19"/>
      <c r="Q386" s="28">
        <f t="shared" si="40"/>
        <v>0</v>
      </c>
      <c r="R386" s="32"/>
      <c r="S386" s="19"/>
      <c r="T386" s="32"/>
      <c r="U386" s="19"/>
      <c r="V386" s="28">
        <f t="shared" si="41"/>
        <v>0</v>
      </c>
      <c r="W386" s="17"/>
      <c r="X386" s="21" t="str">
        <f t="shared" si="42"/>
        <v/>
      </c>
    </row>
    <row r="387" spans="1:24" x14ac:dyDescent="0.25">
      <c r="A387" s="18" t="str">
        <f>IF(B387=0,"",VLOOKUP(B387,Mapping!$A$4:$B$18,2,FALSE))</f>
        <v/>
      </c>
      <c r="B387" s="17"/>
      <c r="C387" s="17"/>
      <c r="D387" s="17"/>
      <c r="E387" s="34"/>
      <c r="F387" s="20"/>
      <c r="G387" s="19"/>
      <c r="H387" s="19"/>
      <c r="I387" s="19"/>
      <c r="J387" s="19"/>
      <c r="K387" s="28">
        <f t="shared" si="39"/>
        <v>0</v>
      </c>
      <c r="L387" s="32"/>
      <c r="M387" s="19"/>
      <c r="N387" s="19"/>
      <c r="O387" s="19"/>
      <c r="P387" s="19"/>
      <c r="Q387" s="28">
        <f t="shared" si="40"/>
        <v>0</v>
      </c>
      <c r="R387" s="32"/>
      <c r="S387" s="19"/>
      <c r="T387" s="32"/>
      <c r="U387" s="19"/>
      <c r="V387" s="28">
        <f t="shared" si="41"/>
        <v>0</v>
      </c>
      <c r="W387" s="17"/>
      <c r="X387" s="21" t="str">
        <f t="shared" si="42"/>
        <v/>
      </c>
    </row>
    <row r="388" spans="1:24" x14ac:dyDescent="0.25">
      <c r="A388" s="18" t="str">
        <f>IF(B388=0,"",VLOOKUP(B388,Mapping!$A$4:$B$18,2,FALSE))</f>
        <v/>
      </c>
      <c r="B388" s="17"/>
      <c r="C388" s="17"/>
      <c r="D388" s="17"/>
      <c r="E388" s="34"/>
      <c r="F388" s="20"/>
      <c r="G388" s="19"/>
      <c r="H388" s="19"/>
      <c r="I388" s="19"/>
      <c r="J388" s="19"/>
      <c r="K388" s="28">
        <f t="shared" si="39"/>
        <v>0</v>
      </c>
      <c r="L388" s="32"/>
      <c r="M388" s="19"/>
      <c r="N388" s="19"/>
      <c r="O388" s="19"/>
      <c r="P388" s="19"/>
      <c r="Q388" s="28">
        <f t="shared" si="40"/>
        <v>0</v>
      </c>
      <c r="R388" s="32"/>
      <c r="S388" s="19"/>
      <c r="T388" s="32"/>
      <c r="U388" s="19"/>
      <c r="V388" s="28">
        <f t="shared" si="41"/>
        <v>0</v>
      </c>
      <c r="W388" s="17"/>
      <c r="X388" s="21" t="str">
        <f t="shared" si="42"/>
        <v/>
      </c>
    </row>
    <row r="389" spans="1:24" x14ac:dyDescent="0.25">
      <c r="A389" s="18" t="str">
        <f>IF(B389=0,"",VLOOKUP(B389,Mapping!$A$4:$B$18,2,FALSE))</f>
        <v/>
      </c>
      <c r="B389" s="17"/>
      <c r="C389" s="17"/>
      <c r="D389" s="17"/>
      <c r="E389" s="34"/>
      <c r="F389" s="20"/>
      <c r="G389" s="19"/>
      <c r="H389" s="19"/>
      <c r="I389" s="19"/>
      <c r="J389" s="19"/>
      <c r="K389" s="28">
        <f t="shared" si="39"/>
        <v>0</v>
      </c>
      <c r="L389" s="32"/>
      <c r="M389" s="19"/>
      <c r="N389" s="19"/>
      <c r="O389" s="19"/>
      <c r="P389" s="19"/>
      <c r="Q389" s="28">
        <f t="shared" si="40"/>
        <v>0</v>
      </c>
      <c r="R389" s="32"/>
      <c r="S389" s="19"/>
      <c r="T389" s="32"/>
      <c r="U389" s="19"/>
      <c r="V389" s="28">
        <f t="shared" si="41"/>
        <v>0</v>
      </c>
      <c r="W389" s="17"/>
      <c r="X389" s="21" t="str">
        <f t="shared" si="42"/>
        <v/>
      </c>
    </row>
    <row r="390" spans="1:24" x14ac:dyDescent="0.25">
      <c r="A390" s="18" t="str">
        <f>IF(B390=0,"",VLOOKUP(B390,Mapping!$A$4:$B$18,2,FALSE))</f>
        <v/>
      </c>
      <c r="B390" s="17"/>
      <c r="C390" s="17"/>
      <c r="D390" s="17"/>
      <c r="E390" s="34"/>
      <c r="F390" s="20"/>
      <c r="G390" s="19"/>
      <c r="H390" s="19"/>
      <c r="I390" s="19"/>
      <c r="J390" s="19"/>
      <c r="K390" s="28">
        <f t="shared" si="39"/>
        <v>0</v>
      </c>
      <c r="L390" s="32"/>
      <c r="M390" s="19"/>
      <c r="N390" s="19"/>
      <c r="O390" s="19"/>
      <c r="P390" s="19"/>
      <c r="Q390" s="28">
        <f t="shared" si="40"/>
        <v>0</v>
      </c>
      <c r="R390" s="32"/>
      <c r="S390" s="19"/>
      <c r="T390" s="32"/>
      <c r="U390" s="19"/>
      <c r="V390" s="28">
        <f t="shared" si="41"/>
        <v>0</v>
      </c>
      <c r="W390" s="17"/>
      <c r="X390" s="21" t="str">
        <f t="shared" si="42"/>
        <v/>
      </c>
    </row>
    <row r="391" spans="1:24" x14ac:dyDescent="0.25">
      <c r="A391" s="18" t="str">
        <f>IF(B391=0,"",VLOOKUP(B391,Mapping!$A$4:$B$18,2,FALSE))</f>
        <v/>
      </c>
      <c r="B391" s="17"/>
      <c r="C391" s="17"/>
      <c r="D391" s="17"/>
      <c r="E391" s="34"/>
      <c r="F391" s="20"/>
      <c r="G391" s="19"/>
      <c r="H391" s="19"/>
      <c r="I391" s="19"/>
      <c r="J391" s="19"/>
      <c r="K391" s="28">
        <f t="shared" si="39"/>
        <v>0</v>
      </c>
      <c r="L391" s="32"/>
      <c r="M391" s="19"/>
      <c r="N391" s="19"/>
      <c r="O391" s="19"/>
      <c r="P391" s="19"/>
      <c r="Q391" s="28">
        <f t="shared" si="40"/>
        <v>0</v>
      </c>
      <c r="R391" s="32"/>
      <c r="S391" s="19"/>
      <c r="T391" s="32"/>
      <c r="U391" s="19"/>
      <c r="V391" s="28">
        <f t="shared" si="41"/>
        <v>0</v>
      </c>
      <c r="W391" s="17"/>
      <c r="X391" s="21" t="str">
        <f t="shared" si="42"/>
        <v/>
      </c>
    </row>
    <row r="392" spans="1:24" x14ac:dyDescent="0.25">
      <c r="A392" s="18" t="str">
        <f>IF(B392=0,"",VLOOKUP(B392,Mapping!$A$4:$B$18,2,FALSE))</f>
        <v/>
      </c>
      <c r="B392" s="17"/>
      <c r="C392" s="17"/>
      <c r="D392" s="17"/>
      <c r="E392" s="34"/>
      <c r="F392" s="20"/>
      <c r="G392" s="19"/>
      <c r="H392" s="19"/>
      <c r="I392" s="19"/>
      <c r="J392" s="19"/>
      <c r="K392" s="28">
        <f t="shared" si="39"/>
        <v>0</v>
      </c>
      <c r="L392" s="32"/>
      <c r="M392" s="19"/>
      <c r="N392" s="19"/>
      <c r="O392" s="19"/>
      <c r="P392" s="19"/>
      <c r="Q392" s="28">
        <f t="shared" si="40"/>
        <v>0</v>
      </c>
      <c r="R392" s="32"/>
      <c r="S392" s="19"/>
      <c r="T392" s="32"/>
      <c r="U392" s="19"/>
      <c r="V392" s="28">
        <f t="shared" si="41"/>
        <v>0</v>
      </c>
      <c r="W392" s="17"/>
      <c r="X392" s="21" t="str">
        <f t="shared" si="42"/>
        <v/>
      </c>
    </row>
    <row r="393" spans="1:24" x14ac:dyDescent="0.25">
      <c r="A393" s="18" t="str">
        <f>IF(B393=0,"",VLOOKUP(B393,Mapping!$A$4:$B$18,2,FALSE))</f>
        <v/>
      </c>
      <c r="B393" s="17"/>
      <c r="C393" s="17"/>
      <c r="D393" s="17"/>
      <c r="E393" s="34"/>
      <c r="F393" s="20"/>
      <c r="G393" s="19"/>
      <c r="H393" s="19"/>
      <c r="I393" s="19"/>
      <c r="J393" s="19"/>
      <c r="K393" s="28">
        <f t="shared" si="39"/>
        <v>0</v>
      </c>
      <c r="L393" s="32"/>
      <c r="M393" s="19"/>
      <c r="N393" s="19"/>
      <c r="O393" s="19"/>
      <c r="P393" s="19"/>
      <c r="Q393" s="28">
        <f t="shared" si="40"/>
        <v>0</v>
      </c>
      <c r="R393" s="32"/>
      <c r="S393" s="19"/>
      <c r="T393" s="32"/>
      <c r="U393" s="19"/>
      <c r="V393" s="28">
        <f t="shared" si="41"/>
        <v>0</v>
      </c>
      <c r="W393" s="17"/>
      <c r="X393" s="21" t="str">
        <f t="shared" si="42"/>
        <v/>
      </c>
    </row>
    <row r="394" spans="1:24" x14ac:dyDescent="0.25">
      <c r="A394" s="18" t="str">
        <f>IF(B394=0,"",VLOOKUP(B394,Mapping!$A$4:$B$18,2,FALSE))</f>
        <v/>
      </c>
      <c r="B394" s="17"/>
      <c r="C394" s="17"/>
      <c r="D394" s="17"/>
      <c r="E394" s="34"/>
      <c r="F394" s="20"/>
      <c r="G394" s="19"/>
      <c r="H394" s="19"/>
      <c r="I394" s="19"/>
      <c r="J394" s="19"/>
      <c r="K394" s="28">
        <f t="shared" si="39"/>
        <v>0</v>
      </c>
      <c r="L394" s="32"/>
      <c r="M394" s="19"/>
      <c r="N394" s="19"/>
      <c r="O394" s="19"/>
      <c r="P394" s="19"/>
      <c r="Q394" s="28">
        <f t="shared" si="40"/>
        <v>0</v>
      </c>
      <c r="R394" s="32"/>
      <c r="S394" s="19"/>
      <c r="T394" s="32"/>
      <c r="U394" s="19"/>
      <c r="V394" s="28">
        <f t="shared" si="41"/>
        <v>0</v>
      </c>
      <c r="W394" s="17"/>
      <c r="X394" s="21" t="str">
        <f t="shared" si="42"/>
        <v/>
      </c>
    </row>
    <row r="395" spans="1:24" x14ac:dyDescent="0.25">
      <c r="A395" s="18" t="str">
        <f>IF(B395=0,"",VLOOKUP(B395,Mapping!$A$4:$B$18,2,FALSE))</f>
        <v/>
      </c>
      <c r="B395" s="17"/>
      <c r="C395" s="17"/>
      <c r="D395" s="17"/>
      <c r="E395" s="34"/>
      <c r="F395" s="20"/>
      <c r="G395" s="19"/>
      <c r="H395" s="19"/>
      <c r="I395" s="19"/>
      <c r="J395" s="19"/>
      <c r="K395" s="28">
        <f t="shared" si="39"/>
        <v>0</v>
      </c>
      <c r="L395" s="32"/>
      <c r="M395" s="19"/>
      <c r="N395" s="19"/>
      <c r="O395" s="19"/>
      <c r="P395" s="19"/>
      <c r="Q395" s="28">
        <f t="shared" si="40"/>
        <v>0</v>
      </c>
      <c r="R395" s="32"/>
      <c r="S395" s="19"/>
      <c r="T395" s="32"/>
      <c r="U395" s="19"/>
      <c r="V395" s="28">
        <f t="shared" si="41"/>
        <v>0</v>
      </c>
      <c r="W395" s="17"/>
      <c r="X395" s="21" t="str">
        <f t="shared" si="42"/>
        <v/>
      </c>
    </row>
    <row r="396" spans="1:24" x14ac:dyDescent="0.25">
      <c r="A396" s="18" t="str">
        <f>IF(B396=0,"",VLOOKUP(B396,Mapping!$A$4:$B$18,2,FALSE))</f>
        <v/>
      </c>
      <c r="B396" s="17"/>
      <c r="C396" s="17"/>
      <c r="D396" s="17"/>
      <c r="E396" s="34"/>
      <c r="F396" s="20"/>
      <c r="G396" s="19"/>
      <c r="H396" s="19"/>
      <c r="I396" s="19"/>
      <c r="J396" s="19"/>
      <c r="K396" s="28">
        <f t="shared" si="39"/>
        <v>0</v>
      </c>
      <c r="L396" s="32"/>
      <c r="M396" s="19"/>
      <c r="N396" s="19"/>
      <c r="O396" s="19"/>
      <c r="P396" s="19"/>
      <c r="Q396" s="28">
        <f t="shared" si="40"/>
        <v>0</v>
      </c>
      <c r="R396" s="32"/>
      <c r="S396" s="19"/>
      <c r="T396" s="32"/>
      <c r="U396" s="19"/>
      <c r="V396" s="28">
        <f t="shared" si="41"/>
        <v>0</v>
      </c>
      <c r="W396" s="17"/>
      <c r="X396" s="21" t="str">
        <f t="shared" si="42"/>
        <v/>
      </c>
    </row>
    <row r="397" spans="1:24" x14ac:dyDescent="0.25">
      <c r="A397" s="18" t="str">
        <f>IF(B397=0,"",VLOOKUP(B397,Mapping!$A$4:$B$18,2,FALSE))</f>
        <v/>
      </c>
      <c r="B397" s="17"/>
      <c r="C397" s="17"/>
      <c r="D397" s="17"/>
      <c r="E397" s="34"/>
      <c r="F397" s="20"/>
      <c r="G397" s="19"/>
      <c r="H397" s="19"/>
      <c r="I397" s="19"/>
      <c r="J397" s="19"/>
      <c r="K397" s="28">
        <f t="shared" si="39"/>
        <v>0</v>
      </c>
      <c r="L397" s="32"/>
      <c r="M397" s="19"/>
      <c r="N397" s="19"/>
      <c r="O397" s="19"/>
      <c r="P397" s="19"/>
      <c r="Q397" s="28">
        <f t="shared" si="40"/>
        <v>0</v>
      </c>
      <c r="R397" s="32"/>
      <c r="S397" s="19"/>
      <c r="T397" s="32"/>
      <c r="U397" s="19"/>
      <c r="V397" s="28">
        <f t="shared" si="41"/>
        <v>0</v>
      </c>
      <c r="W397" s="17"/>
      <c r="X397" s="21" t="str">
        <f t="shared" si="42"/>
        <v/>
      </c>
    </row>
    <row r="398" spans="1:24" x14ac:dyDescent="0.25">
      <c r="A398" s="18" t="str">
        <f>IF(B398=0,"",VLOOKUP(B398,Mapping!$A$4:$B$18,2,FALSE))</f>
        <v/>
      </c>
      <c r="B398" s="17"/>
      <c r="C398" s="17"/>
      <c r="D398" s="17"/>
      <c r="E398" s="34"/>
      <c r="F398" s="20"/>
      <c r="G398" s="19"/>
      <c r="H398" s="19"/>
      <c r="I398" s="19"/>
      <c r="J398" s="19"/>
      <c r="K398" s="28">
        <f t="shared" si="39"/>
        <v>0</v>
      </c>
      <c r="L398" s="32"/>
      <c r="M398" s="19"/>
      <c r="N398" s="19"/>
      <c r="O398" s="19"/>
      <c r="P398" s="19"/>
      <c r="Q398" s="28">
        <f t="shared" si="40"/>
        <v>0</v>
      </c>
      <c r="R398" s="32"/>
      <c r="S398" s="19"/>
      <c r="T398" s="32"/>
      <c r="U398" s="19"/>
      <c r="V398" s="28">
        <f t="shared" si="41"/>
        <v>0</v>
      </c>
      <c r="W398" s="17"/>
      <c r="X398" s="21" t="str">
        <f t="shared" si="42"/>
        <v/>
      </c>
    </row>
    <row r="399" spans="1:24" x14ac:dyDescent="0.25">
      <c r="A399" s="18" t="str">
        <f>IF(B399=0,"",VLOOKUP(B399,Mapping!$A$4:$B$18,2,FALSE))</f>
        <v/>
      </c>
      <c r="B399" s="17"/>
      <c r="C399" s="17"/>
      <c r="D399" s="17"/>
      <c r="E399" s="34"/>
      <c r="F399" s="20"/>
      <c r="G399" s="19"/>
      <c r="H399" s="19"/>
      <c r="I399" s="19"/>
      <c r="J399" s="19"/>
      <c r="K399" s="28">
        <f t="shared" si="39"/>
        <v>0</v>
      </c>
      <c r="L399" s="32"/>
      <c r="M399" s="19"/>
      <c r="N399" s="19"/>
      <c r="O399" s="19"/>
      <c r="P399" s="19"/>
      <c r="Q399" s="28">
        <f t="shared" si="40"/>
        <v>0</v>
      </c>
      <c r="R399" s="32"/>
      <c r="S399" s="19"/>
      <c r="T399" s="32"/>
      <c r="U399" s="19"/>
      <c r="V399" s="28">
        <f t="shared" si="41"/>
        <v>0</v>
      </c>
      <c r="W399" s="17"/>
      <c r="X399" s="21" t="str">
        <f t="shared" si="42"/>
        <v/>
      </c>
    </row>
    <row r="400" spans="1:24" x14ac:dyDescent="0.25">
      <c r="A400" s="18" t="str">
        <f>IF(B400=0,"",VLOOKUP(B400,Mapping!$A$4:$B$18,2,FALSE))</f>
        <v/>
      </c>
      <c r="B400" s="17"/>
      <c r="C400" s="17"/>
      <c r="D400" s="17"/>
      <c r="E400" s="34"/>
      <c r="F400" s="20"/>
      <c r="G400" s="19"/>
      <c r="H400" s="19"/>
      <c r="I400" s="19"/>
      <c r="J400" s="19"/>
      <c r="K400" s="28">
        <f t="shared" si="39"/>
        <v>0</v>
      </c>
      <c r="L400" s="32"/>
      <c r="M400" s="19"/>
      <c r="N400" s="19"/>
      <c r="O400" s="19"/>
      <c r="P400" s="19"/>
      <c r="Q400" s="28">
        <f t="shared" si="40"/>
        <v>0</v>
      </c>
      <c r="R400" s="32"/>
      <c r="S400" s="19"/>
      <c r="T400" s="32"/>
      <c r="U400" s="19"/>
      <c r="V400" s="28">
        <f t="shared" si="41"/>
        <v>0</v>
      </c>
      <c r="W400" s="17"/>
      <c r="X400" s="21" t="str">
        <f t="shared" si="42"/>
        <v/>
      </c>
    </row>
    <row r="401" spans="1:24" x14ac:dyDescent="0.25">
      <c r="A401" s="18" t="str">
        <f>IF(B401=0,"",VLOOKUP(B401,Mapping!$A$4:$B$18,2,FALSE))</f>
        <v/>
      </c>
      <c r="B401" s="17"/>
      <c r="C401" s="17"/>
      <c r="D401" s="17"/>
      <c r="E401" s="34"/>
      <c r="F401" s="20"/>
      <c r="G401" s="19"/>
      <c r="H401" s="19"/>
      <c r="I401" s="19"/>
      <c r="J401" s="19"/>
      <c r="K401" s="28">
        <f t="shared" si="39"/>
        <v>0</v>
      </c>
      <c r="L401" s="32"/>
      <c r="M401" s="19"/>
      <c r="N401" s="19"/>
      <c r="O401" s="19"/>
      <c r="P401" s="19"/>
      <c r="Q401" s="28">
        <f t="shared" si="40"/>
        <v>0</v>
      </c>
      <c r="R401" s="32"/>
      <c r="S401" s="19"/>
      <c r="T401" s="32"/>
      <c r="U401" s="19"/>
      <c r="V401" s="28">
        <f t="shared" si="41"/>
        <v>0</v>
      </c>
      <c r="W401" s="17"/>
      <c r="X401" s="21" t="str">
        <f t="shared" si="42"/>
        <v/>
      </c>
    </row>
    <row r="402" spans="1:24" x14ac:dyDescent="0.25">
      <c r="A402" s="18" t="str">
        <f>IF(B402=0,"",VLOOKUP(B402,Mapping!$A$4:$B$18,2,FALSE))</f>
        <v/>
      </c>
      <c r="B402" s="17"/>
      <c r="C402" s="17"/>
      <c r="D402" s="17"/>
      <c r="E402" s="34"/>
      <c r="F402" s="20"/>
      <c r="G402" s="19"/>
      <c r="H402" s="19"/>
      <c r="I402" s="19"/>
      <c r="J402" s="19"/>
      <c r="K402" s="28">
        <f t="shared" ref="K402:K429" si="43">SUM(G402:J402)</f>
        <v>0</v>
      </c>
      <c r="L402" s="32"/>
      <c r="M402" s="19"/>
      <c r="N402" s="19"/>
      <c r="O402" s="19"/>
      <c r="P402" s="19"/>
      <c r="Q402" s="28">
        <f t="shared" si="40"/>
        <v>0</v>
      </c>
      <c r="R402" s="32"/>
      <c r="S402" s="19"/>
      <c r="T402" s="32"/>
      <c r="U402" s="19"/>
      <c r="V402" s="28">
        <f t="shared" si="41"/>
        <v>0</v>
      </c>
      <c r="W402" s="17"/>
      <c r="X402" s="21" t="str">
        <f t="shared" si="42"/>
        <v/>
      </c>
    </row>
    <row r="403" spans="1:24" x14ac:dyDescent="0.25">
      <c r="A403" s="18" t="str">
        <f>IF(B403=0,"",VLOOKUP(B403,Mapping!$A$4:$B$18,2,FALSE))</f>
        <v/>
      </c>
      <c r="B403" s="17"/>
      <c r="C403" s="17"/>
      <c r="D403" s="17"/>
      <c r="E403" s="34"/>
      <c r="F403" s="20"/>
      <c r="G403" s="19"/>
      <c r="H403" s="19"/>
      <c r="I403" s="19"/>
      <c r="J403" s="19"/>
      <c r="K403" s="28">
        <f t="shared" si="43"/>
        <v>0</v>
      </c>
      <c r="L403" s="32"/>
      <c r="M403" s="19"/>
      <c r="N403" s="19"/>
      <c r="O403" s="19"/>
      <c r="P403" s="19"/>
      <c r="Q403" s="28">
        <f t="shared" si="40"/>
        <v>0</v>
      </c>
      <c r="R403" s="32"/>
      <c r="S403" s="19"/>
      <c r="T403" s="32"/>
      <c r="U403" s="19"/>
      <c r="V403" s="28">
        <f t="shared" si="41"/>
        <v>0</v>
      </c>
      <c r="W403" s="17"/>
      <c r="X403" s="21" t="str">
        <f t="shared" si="42"/>
        <v/>
      </c>
    </row>
    <row r="404" spans="1:24" x14ac:dyDescent="0.25">
      <c r="A404" s="18" t="str">
        <f>IF(B404=0,"",VLOOKUP(B404,Mapping!$A$4:$B$18,2,FALSE))</f>
        <v/>
      </c>
      <c r="B404" s="17"/>
      <c r="C404" s="17"/>
      <c r="D404" s="17"/>
      <c r="E404" s="34"/>
      <c r="F404" s="20"/>
      <c r="G404" s="19"/>
      <c r="H404" s="19"/>
      <c r="I404" s="19"/>
      <c r="J404" s="19"/>
      <c r="K404" s="28">
        <f t="shared" si="43"/>
        <v>0</v>
      </c>
      <c r="L404" s="32"/>
      <c r="M404" s="19"/>
      <c r="N404" s="19"/>
      <c r="O404" s="19"/>
      <c r="P404" s="19"/>
      <c r="Q404" s="28">
        <f t="shared" si="40"/>
        <v>0</v>
      </c>
      <c r="R404" s="32"/>
      <c r="S404" s="19"/>
      <c r="T404" s="32"/>
      <c r="U404" s="19"/>
      <c r="V404" s="28">
        <f t="shared" si="41"/>
        <v>0</v>
      </c>
      <c r="W404" s="17"/>
      <c r="X404" s="21" t="str">
        <f t="shared" si="42"/>
        <v/>
      </c>
    </row>
    <row r="405" spans="1:24" x14ac:dyDescent="0.25">
      <c r="A405" s="18" t="str">
        <f>IF(B405=0,"",VLOOKUP(B405,Mapping!$A$4:$B$18,2,FALSE))</f>
        <v/>
      </c>
      <c r="B405" s="17"/>
      <c r="C405" s="17"/>
      <c r="D405" s="17"/>
      <c r="E405" s="34"/>
      <c r="F405" s="20"/>
      <c r="G405" s="19"/>
      <c r="H405" s="19"/>
      <c r="I405" s="19"/>
      <c r="J405" s="19"/>
      <c r="K405" s="28">
        <f t="shared" si="43"/>
        <v>0</v>
      </c>
      <c r="L405" s="32"/>
      <c r="M405" s="19"/>
      <c r="N405" s="19"/>
      <c r="O405" s="19"/>
      <c r="P405" s="19"/>
      <c r="Q405" s="28">
        <f t="shared" si="40"/>
        <v>0</v>
      </c>
      <c r="R405" s="32"/>
      <c r="S405" s="19"/>
      <c r="T405" s="32"/>
      <c r="U405" s="19"/>
      <c r="V405" s="28">
        <f t="shared" si="41"/>
        <v>0</v>
      </c>
      <c r="W405" s="17"/>
      <c r="X405" s="21" t="str">
        <f t="shared" si="42"/>
        <v/>
      </c>
    </row>
    <row r="406" spans="1:24" x14ac:dyDescent="0.25">
      <c r="A406" s="18" t="str">
        <f>IF(B406=0,"",VLOOKUP(B406,Mapping!$A$4:$B$18,2,FALSE))</f>
        <v/>
      </c>
      <c r="B406" s="17"/>
      <c r="C406" s="17"/>
      <c r="D406" s="17"/>
      <c r="E406" s="34"/>
      <c r="F406" s="20"/>
      <c r="G406" s="19"/>
      <c r="H406" s="19"/>
      <c r="I406" s="19"/>
      <c r="J406" s="19"/>
      <c r="K406" s="28">
        <f t="shared" si="43"/>
        <v>0</v>
      </c>
      <c r="L406" s="32"/>
      <c r="M406" s="19"/>
      <c r="N406" s="19"/>
      <c r="O406" s="19"/>
      <c r="P406" s="19"/>
      <c r="Q406" s="28">
        <f t="shared" si="40"/>
        <v>0</v>
      </c>
      <c r="R406" s="32"/>
      <c r="S406" s="19"/>
      <c r="T406" s="32"/>
      <c r="U406" s="19"/>
      <c r="V406" s="28">
        <f t="shared" si="41"/>
        <v>0</v>
      </c>
      <c r="W406" s="17"/>
      <c r="X406" s="21" t="str">
        <f t="shared" si="42"/>
        <v/>
      </c>
    </row>
    <row r="407" spans="1:24" x14ac:dyDescent="0.25">
      <c r="A407" s="18" t="str">
        <f>IF(B407=0,"",VLOOKUP(B407,Mapping!$A$4:$B$18,2,FALSE))</f>
        <v/>
      </c>
      <c r="B407" s="17"/>
      <c r="C407" s="17"/>
      <c r="D407" s="17"/>
      <c r="E407" s="34"/>
      <c r="F407" s="20"/>
      <c r="G407" s="19"/>
      <c r="H407" s="19"/>
      <c r="I407" s="19"/>
      <c r="J407" s="19"/>
      <c r="K407" s="28">
        <f t="shared" si="43"/>
        <v>0</v>
      </c>
      <c r="L407" s="32"/>
      <c r="M407" s="19"/>
      <c r="N407" s="19"/>
      <c r="O407" s="19"/>
      <c r="P407" s="19"/>
      <c r="Q407" s="28">
        <f t="shared" si="40"/>
        <v>0</v>
      </c>
      <c r="R407" s="32"/>
      <c r="S407" s="19"/>
      <c r="T407" s="32"/>
      <c r="U407" s="19"/>
      <c r="V407" s="28">
        <f t="shared" si="41"/>
        <v>0</v>
      </c>
      <c r="W407" s="17"/>
      <c r="X407" s="21" t="str">
        <f t="shared" si="42"/>
        <v/>
      </c>
    </row>
    <row r="408" spans="1:24" x14ac:dyDescent="0.25">
      <c r="A408" s="18" t="str">
        <f>IF(B408=0,"",VLOOKUP(B408,Mapping!$A$4:$B$18,2,FALSE))</f>
        <v/>
      </c>
      <c r="B408" s="17"/>
      <c r="C408" s="17"/>
      <c r="D408" s="17"/>
      <c r="E408" s="34"/>
      <c r="F408" s="20"/>
      <c r="G408" s="19"/>
      <c r="H408" s="19"/>
      <c r="I408" s="19"/>
      <c r="J408" s="19"/>
      <c r="K408" s="28">
        <f t="shared" si="43"/>
        <v>0</v>
      </c>
      <c r="L408" s="32"/>
      <c r="M408" s="19"/>
      <c r="N408" s="19"/>
      <c r="O408" s="19"/>
      <c r="P408" s="19"/>
      <c r="Q408" s="28">
        <f t="shared" si="40"/>
        <v>0</v>
      </c>
      <c r="R408" s="32"/>
      <c r="S408" s="19"/>
      <c r="T408" s="32"/>
      <c r="U408" s="19"/>
      <c r="V408" s="28">
        <f t="shared" si="41"/>
        <v>0</v>
      </c>
      <c r="W408" s="17"/>
      <c r="X408" s="21" t="str">
        <f t="shared" si="42"/>
        <v/>
      </c>
    </row>
    <row r="409" spans="1:24" x14ac:dyDescent="0.25">
      <c r="A409" s="18" t="str">
        <f>IF(B409=0,"",VLOOKUP(B409,Mapping!$A$4:$B$18,2,FALSE))</f>
        <v/>
      </c>
      <c r="B409" s="17"/>
      <c r="C409" s="17"/>
      <c r="D409" s="17"/>
      <c r="E409" s="34"/>
      <c r="F409" s="20"/>
      <c r="G409" s="19"/>
      <c r="H409" s="19"/>
      <c r="I409" s="19"/>
      <c r="J409" s="19"/>
      <c r="K409" s="28">
        <f t="shared" si="43"/>
        <v>0</v>
      </c>
      <c r="L409" s="32"/>
      <c r="M409" s="19"/>
      <c r="N409" s="19"/>
      <c r="O409" s="19"/>
      <c r="P409" s="19"/>
      <c r="Q409" s="28">
        <f t="shared" si="40"/>
        <v>0</v>
      </c>
      <c r="R409" s="32"/>
      <c r="S409" s="19"/>
      <c r="T409" s="32"/>
      <c r="U409" s="19"/>
      <c r="V409" s="28">
        <f t="shared" si="41"/>
        <v>0</v>
      </c>
      <c r="W409" s="17"/>
      <c r="X409" s="21" t="str">
        <f t="shared" si="42"/>
        <v/>
      </c>
    </row>
    <row r="410" spans="1:24" x14ac:dyDescent="0.25">
      <c r="A410" s="18" t="str">
        <f>IF(B410=0,"",VLOOKUP(B410,Mapping!$A$4:$B$18,2,FALSE))</f>
        <v/>
      </c>
      <c r="B410" s="17"/>
      <c r="C410" s="17"/>
      <c r="D410" s="17"/>
      <c r="E410" s="34"/>
      <c r="F410" s="20"/>
      <c r="G410" s="19"/>
      <c r="H410" s="19"/>
      <c r="I410" s="19"/>
      <c r="J410" s="19"/>
      <c r="K410" s="28">
        <f t="shared" si="43"/>
        <v>0</v>
      </c>
      <c r="L410" s="32"/>
      <c r="M410" s="19"/>
      <c r="N410" s="19"/>
      <c r="O410" s="19"/>
      <c r="P410" s="19"/>
      <c r="Q410" s="28">
        <f t="shared" si="40"/>
        <v>0</v>
      </c>
      <c r="R410" s="32"/>
      <c r="S410" s="19"/>
      <c r="T410" s="32"/>
      <c r="U410" s="19"/>
      <c r="V410" s="28">
        <f t="shared" si="41"/>
        <v>0</v>
      </c>
      <c r="W410" s="17"/>
      <c r="X410" s="21" t="str">
        <f t="shared" si="42"/>
        <v/>
      </c>
    </row>
    <row r="411" spans="1:24" x14ac:dyDescent="0.25">
      <c r="A411" s="18" t="str">
        <f>IF(B411=0,"",VLOOKUP(B411,Mapping!$A$4:$B$18,2,FALSE))</f>
        <v/>
      </c>
      <c r="B411" s="17"/>
      <c r="C411" s="17"/>
      <c r="D411" s="17"/>
      <c r="E411" s="34"/>
      <c r="F411" s="20"/>
      <c r="G411" s="19"/>
      <c r="H411" s="19"/>
      <c r="I411" s="19"/>
      <c r="J411" s="19"/>
      <c r="K411" s="28">
        <f t="shared" si="43"/>
        <v>0</v>
      </c>
      <c r="L411" s="32"/>
      <c r="M411" s="19"/>
      <c r="N411" s="19"/>
      <c r="O411" s="19"/>
      <c r="P411" s="19"/>
      <c r="Q411" s="28">
        <f t="shared" si="40"/>
        <v>0</v>
      </c>
      <c r="R411" s="32"/>
      <c r="S411" s="19"/>
      <c r="T411" s="32"/>
      <c r="U411" s="19"/>
      <c r="V411" s="28">
        <f t="shared" si="41"/>
        <v>0</v>
      </c>
      <c r="W411" s="17"/>
      <c r="X411" s="21" t="str">
        <f t="shared" si="42"/>
        <v/>
      </c>
    </row>
    <row r="412" spans="1:24" x14ac:dyDescent="0.25">
      <c r="A412" s="18" t="str">
        <f>IF(B412=0,"",VLOOKUP(B412,Mapping!$A$4:$B$18,2,FALSE))</f>
        <v/>
      </c>
      <c r="B412" s="17"/>
      <c r="C412" s="17"/>
      <c r="D412" s="17"/>
      <c r="E412" s="34"/>
      <c r="F412" s="20"/>
      <c r="G412" s="19"/>
      <c r="H412" s="19"/>
      <c r="I412" s="19"/>
      <c r="J412" s="19"/>
      <c r="K412" s="28">
        <f t="shared" si="43"/>
        <v>0</v>
      </c>
      <c r="L412" s="32"/>
      <c r="M412" s="19"/>
      <c r="N412" s="19"/>
      <c r="O412" s="19"/>
      <c r="P412" s="19"/>
      <c r="Q412" s="28">
        <f t="shared" si="40"/>
        <v>0</v>
      </c>
      <c r="R412" s="32"/>
      <c r="S412" s="19"/>
      <c r="T412" s="32"/>
      <c r="U412" s="19"/>
      <c r="V412" s="28">
        <f t="shared" si="41"/>
        <v>0</v>
      </c>
      <c r="W412" s="17"/>
      <c r="X412" s="21" t="str">
        <f t="shared" si="42"/>
        <v/>
      </c>
    </row>
    <row r="413" spans="1:24" x14ac:dyDescent="0.25">
      <c r="A413" s="18" t="str">
        <f>IF(B413=0,"",VLOOKUP(B413,Mapping!$A$4:$B$18,2,FALSE))</f>
        <v/>
      </c>
      <c r="B413" s="17"/>
      <c r="C413" s="17"/>
      <c r="D413" s="17"/>
      <c r="E413" s="34"/>
      <c r="F413" s="20"/>
      <c r="G413" s="19"/>
      <c r="H413" s="19"/>
      <c r="I413" s="19"/>
      <c r="J413" s="19"/>
      <c r="K413" s="28">
        <f t="shared" si="43"/>
        <v>0</v>
      </c>
      <c r="L413" s="32"/>
      <c r="M413" s="19"/>
      <c r="N413" s="19"/>
      <c r="O413" s="19"/>
      <c r="P413" s="19"/>
      <c r="Q413" s="28">
        <f t="shared" si="40"/>
        <v>0</v>
      </c>
      <c r="R413" s="32"/>
      <c r="S413" s="19"/>
      <c r="T413" s="32"/>
      <c r="U413" s="19"/>
      <c r="V413" s="28">
        <f t="shared" si="41"/>
        <v>0</v>
      </c>
      <c r="W413" s="17"/>
      <c r="X413" s="21" t="str">
        <f t="shared" si="42"/>
        <v/>
      </c>
    </row>
    <row r="414" spans="1:24" x14ac:dyDescent="0.25">
      <c r="A414" s="18" t="str">
        <f>IF(B414=0,"",VLOOKUP(B414,Mapping!$A$4:$B$18,2,FALSE))</f>
        <v/>
      </c>
      <c r="B414" s="17"/>
      <c r="C414" s="17"/>
      <c r="D414" s="17"/>
      <c r="E414" s="34"/>
      <c r="F414" s="20"/>
      <c r="G414" s="19"/>
      <c r="H414" s="19"/>
      <c r="I414" s="19"/>
      <c r="J414" s="19"/>
      <c r="K414" s="28">
        <f t="shared" si="43"/>
        <v>0</v>
      </c>
      <c r="L414" s="32"/>
      <c r="M414" s="19"/>
      <c r="N414" s="19"/>
      <c r="O414" s="19"/>
      <c r="P414" s="19"/>
      <c r="Q414" s="28">
        <f t="shared" si="40"/>
        <v>0</v>
      </c>
      <c r="R414" s="32"/>
      <c r="S414" s="19"/>
      <c r="T414" s="32"/>
      <c r="U414" s="19"/>
      <c r="V414" s="28">
        <f t="shared" si="41"/>
        <v>0</v>
      </c>
      <c r="W414" s="17"/>
      <c r="X414" s="21" t="str">
        <f t="shared" si="42"/>
        <v/>
      </c>
    </row>
    <row r="415" spans="1:24" x14ac:dyDescent="0.25">
      <c r="A415" s="18" t="str">
        <f>IF(B415=0,"",VLOOKUP(B415,Mapping!$A$4:$B$18,2,FALSE))</f>
        <v/>
      </c>
      <c r="B415" s="17"/>
      <c r="C415" s="17"/>
      <c r="D415" s="17"/>
      <c r="E415" s="34"/>
      <c r="F415" s="20"/>
      <c r="G415" s="19"/>
      <c r="H415" s="19"/>
      <c r="I415" s="19"/>
      <c r="J415" s="19"/>
      <c r="K415" s="28">
        <f t="shared" si="43"/>
        <v>0</v>
      </c>
      <c r="L415" s="32"/>
      <c r="M415" s="19"/>
      <c r="N415" s="19"/>
      <c r="O415" s="19"/>
      <c r="P415" s="19"/>
      <c r="Q415" s="28">
        <f t="shared" si="40"/>
        <v>0</v>
      </c>
      <c r="R415" s="32"/>
      <c r="S415" s="19"/>
      <c r="T415" s="32"/>
      <c r="U415" s="19"/>
      <c r="V415" s="28">
        <f t="shared" si="41"/>
        <v>0</v>
      </c>
      <c r="W415" s="17"/>
      <c r="X415" s="21" t="str">
        <f t="shared" si="42"/>
        <v/>
      </c>
    </row>
    <row r="416" spans="1:24" x14ac:dyDescent="0.25">
      <c r="A416" s="18" t="str">
        <f>IF(B416=0,"",VLOOKUP(B416,Mapping!$A$4:$B$18,2,FALSE))</f>
        <v/>
      </c>
      <c r="B416" s="17"/>
      <c r="C416" s="17"/>
      <c r="D416" s="17"/>
      <c r="E416" s="34"/>
      <c r="F416" s="20"/>
      <c r="G416" s="19"/>
      <c r="H416" s="19"/>
      <c r="I416" s="19"/>
      <c r="J416" s="19"/>
      <c r="K416" s="28">
        <f t="shared" si="43"/>
        <v>0</v>
      </c>
      <c r="L416" s="32"/>
      <c r="M416" s="19"/>
      <c r="N416" s="19"/>
      <c r="O416" s="19"/>
      <c r="P416" s="19"/>
      <c r="Q416" s="28">
        <f t="shared" si="40"/>
        <v>0</v>
      </c>
      <c r="R416" s="32"/>
      <c r="S416" s="19"/>
      <c r="T416" s="32"/>
      <c r="U416" s="19"/>
      <c r="V416" s="28">
        <f t="shared" si="41"/>
        <v>0</v>
      </c>
      <c r="W416" s="17"/>
      <c r="X416" s="21" t="str">
        <f t="shared" si="42"/>
        <v/>
      </c>
    </row>
    <row r="417" spans="1:24" x14ac:dyDescent="0.25">
      <c r="A417" s="18" t="str">
        <f>IF(B417=0,"",VLOOKUP(B417,Mapping!$A$4:$B$18,2,FALSE))</f>
        <v/>
      </c>
      <c r="B417" s="17"/>
      <c r="C417" s="17"/>
      <c r="D417" s="17"/>
      <c r="E417" s="34"/>
      <c r="F417" s="20"/>
      <c r="G417" s="19"/>
      <c r="H417" s="19"/>
      <c r="I417" s="19"/>
      <c r="J417" s="19"/>
      <c r="K417" s="28">
        <f t="shared" si="43"/>
        <v>0</v>
      </c>
      <c r="L417" s="32"/>
      <c r="M417" s="19"/>
      <c r="N417" s="19"/>
      <c r="O417" s="19"/>
      <c r="P417" s="19"/>
      <c r="Q417" s="28">
        <f t="shared" si="40"/>
        <v>0</v>
      </c>
      <c r="R417" s="32"/>
      <c r="S417" s="19"/>
      <c r="T417" s="32"/>
      <c r="U417" s="19"/>
      <c r="V417" s="28">
        <f t="shared" si="41"/>
        <v>0</v>
      </c>
      <c r="W417" s="17"/>
      <c r="X417" s="21" t="str">
        <f t="shared" si="42"/>
        <v/>
      </c>
    </row>
    <row r="418" spans="1:24" x14ac:dyDescent="0.25">
      <c r="A418" s="18" t="str">
        <f>IF(B418=0,"",VLOOKUP(B418,Mapping!$A$4:$B$18,2,FALSE))</f>
        <v/>
      </c>
      <c r="B418" s="17"/>
      <c r="C418" s="17"/>
      <c r="D418" s="17"/>
      <c r="E418" s="34"/>
      <c r="F418" s="20"/>
      <c r="G418" s="19"/>
      <c r="H418" s="19"/>
      <c r="I418" s="19"/>
      <c r="J418" s="19"/>
      <c r="K418" s="28">
        <f t="shared" si="43"/>
        <v>0</v>
      </c>
      <c r="L418" s="32"/>
      <c r="M418" s="19"/>
      <c r="N418" s="19"/>
      <c r="O418" s="19"/>
      <c r="P418" s="19"/>
      <c r="Q418" s="28">
        <f t="shared" si="40"/>
        <v>0</v>
      </c>
      <c r="R418" s="32"/>
      <c r="S418" s="19"/>
      <c r="T418" s="32"/>
      <c r="U418" s="19"/>
      <c r="V418" s="28">
        <f t="shared" si="41"/>
        <v>0</v>
      </c>
      <c r="W418" s="17"/>
      <c r="X418" s="21" t="str">
        <f t="shared" si="42"/>
        <v/>
      </c>
    </row>
    <row r="419" spans="1:24" x14ac:dyDescent="0.25">
      <c r="A419" s="18" t="str">
        <f>IF(B419=0,"",VLOOKUP(B419,Mapping!$A$4:$B$18,2,FALSE))</f>
        <v/>
      </c>
      <c r="B419" s="17"/>
      <c r="C419" s="17"/>
      <c r="D419" s="17"/>
      <c r="E419" s="34"/>
      <c r="F419" s="20"/>
      <c r="G419" s="19"/>
      <c r="H419" s="19"/>
      <c r="I419" s="19"/>
      <c r="J419" s="19"/>
      <c r="K419" s="28">
        <f t="shared" si="43"/>
        <v>0</v>
      </c>
      <c r="L419" s="32"/>
      <c r="M419" s="19"/>
      <c r="N419" s="19"/>
      <c r="O419" s="19"/>
      <c r="P419" s="19"/>
      <c r="Q419" s="28">
        <f t="shared" si="40"/>
        <v>0</v>
      </c>
      <c r="R419" s="32"/>
      <c r="S419" s="19"/>
      <c r="T419" s="32"/>
      <c r="U419" s="19"/>
      <c r="V419" s="28">
        <f t="shared" si="41"/>
        <v>0</v>
      </c>
      <c r="W419" s="17"/>
      <c r="X419" s="21" t="str">
        <f t="shared" si="42"/>
        <v/>
      </c>
    </row>
    <row r="420" spans="1:24" x14ac:dyDescent="0.25">
      <c r="A420" s="18" t="str">
        <f>IF(B420=0,"",VLOOKUP(B420,Mapping!$A$4:$B$18,2,FALSE))</f>
        <v/>
      </c>
      <c r="B420" s="17"/>
      <c r="C420" s="17"/>
      <c r="D420" s="17"/>
      <c r="E420" s="34"/>
      <c r="F420" s="20"/>
      <c r="G420" s="19"/>
      <c r="H420" s="19"/>
      <c r="I420" s="19"/>
      <c r="J420" s="19"/>
      <c r="K420" s="28">
        <f t="shared" si="43"/>
        <v>0</v>
      </c>
      <c r="L420" s="32"/>
      <c r="M420" s="19"/>
      <c r="N420" s="19"/>
      <c r="O420" s="19"/>
      <c r="P420" s="19"/>
      <c r="Q420" s="28">
        <f t="shared" si="40"/>
        <v>0</v>
      </c>
      <c r="R420" s="32"/>
      <c r="S420" s="19"/>
      <c r="T420" s="32"/>
      <c r="U420" s="19"/>
      <c r="V420" s="28">
        <f t="shared" si="41"/>
        <v>0</v>
      </c>
      <c r="W420" s="17"/>
      <c r="X420" s="21" t="str">
        <f t="shared" si="42"/>
        <v/>
      </c>
    </row>
    <row r="421" spans="1:24" x14ac:dyDescent="0.25">
      <c r="A421" s="18" t="str">
        <f>IF(B421=0,"",VLOOKUP(B421,Mapping!$A$4:$B$18,2,FALSE))</f>
        <v/>
      </c>
      <c r="B421" s="17"/>
      <c r="C421" s="17"/>
      <c r="D421" s="17"/>
      <c r="E421" s="34"/>
      <c r="F421" s="20"/>
      <c r="G421" s="19"/>
      <c r="H421" s="19"/>
      <c r="I421" s="19"/>
      <c r="J421" s="19"/>
      <c r="K421" s="28">
        <f t="shared" si="43"/>
        <v>0</v>
      </c>
      <c r="L421" s="32"/>
      <c r="M421" s="19"/>
      <c r="N421" s="19"/>
      <c r="O421" s="19"/>
      <c r="P421" s="19"/>
      <c r="Q421" s="28">
        <f t="shared" si="40"/>
        <v>0</v>
      </c>
      <c r="R421" s="32"/>
      <c r="S421" s="19"/>
      <c r="T421" s="32"/>
      <c r="U421" s="19"/>
      <c r="V421" s="28">
        <f t="shared" si="41"/>
        <v>0</v>
      </c>
      <c r="W421" s="17"/>
      <c r="X421" s="21" t="str">
        <f t="shared" si="42"/>
        <v/>
      </c>
    </row>
    <row r="422" spans="1:24" x14ac:dyDescent="0.25">
      <c r="A422" s="18" t="str">
        <f>IF(B422=0,"",VLOOKUP(B422,Mapping!$A$4:$B$18,2,FALSE))</f>
        <v/>
      </c>
      <c r="B422" s="17"/>
      <c r="C422" s="17"/>
      <c r="D422" s="17"/>
      <c r="E422" s="34"/>
      <c r="F422" s="20"/>
      <c r="G422" s="19"/>
      <c r="H422" s="19"/>
      <c r="I422" s="19"/>
      <c r="J422" s="19"/>
      <c r="K422" s="28">
        <f t="shared" si="43"/>
        <v>0</v>
      </c>
      <c r="L422" s="32"/>
      <c r="M422" s="19"/>
      <c r="N422" s="19"/>
      <c r="O422" s="19"/>
      <c r="P422" s="19"/>
      <c r="Q422" s="28">
        <f t="shared" si="40"/>
        <v>0</v>
      </c>
      <c r="R422" s="32"/>
      <c r="S422" s="19"/>
      <c r="T422" s="32"/>
      <c r="U422" s="19"/>
      <c r="V422" s="28">
        <f t="shared" si="41"/>
        <v>0</v>
      </c>
      <c r="W422" s="17"/>
      <c r="X422" s="21" t="str">
        <f t="shared" si="42"/>
        <v/>
      </c>
    </row>
    <row r="423" spans="1:24" x14ac:dyDescent="0.25">
      <c r="A423" s="18" t="str">
        <f>IF(B423=0,"",VLOOKUP(B423,Mapping!$A$4:$B$18,2,FALSE))</f>
        <v/>
      </c>
      <c r="B423" s="17"/>
      <c r="C423" s="17"/>
      <c r="D423" s="17"/>
      <c r="E423" s="34"/>
      <c r="F423" s="20"/>
      <c r="G423" s="19"/>
      <c r="H423" s="19"/>
      <c r="I423" s="19"/>
      <c r="J423" s="19"/>
      <c r="K423" s="28">
        <f t="shared" si="43"/>
        <v>0</v>
      </c>
      <c r="L423" s="32"/>
      <c r="M423" s="19"/>
      <c r="N423" s="19"/>
      <c r="O423" s="19"/>
      <c r="P423" s="19"/>
      <c r="Q423" s="28">
        <f t="shared" si="40"/>
        <v>0</v>
      </c>
      <c r="R423" s="32"/>
      <c r="S423" s="19"/>
      <c r="T423" s="32"/>
      <c r="U423" s="19"/>
      <c r="V423" s="28">
        <f t="shared" si="41"/>
        <v>0</v>
      </c>
      <c r="W423" s="17"/>
      <c r="X423" s="21" t="str">
        <f t="shared" si="42"/>
        <v/>
      </c>
    </row>
    <row r="424" spans="1:24" x14ac:dyDescent="0.25">
      <c r="A424" s="18" t="str">
        <f>IF(B424=0,"",VLOOKUP(B424,Mapping!$A$4:$B$18,2,FALSE))</f>
        <v/>
      </c>
      <c r="B424" s="17"/>
      <c r="C424" s="17"/>
      <c r="D424" s="17"/>
      <c r="E424" s="34"/>
      <c r="F424" s="20"/>
      <c r="G424" s="19"/>
      <c r="H424" s="19"/>
      <c r="I424" s="19"/>
      <c r="J424" s="19"/>
      <c r="K424" s="28">
        <f t="shared" si="43"/>
        <v>0</v>
      </c>
      <c r="L424" s="32"/>
      <c r="M424" s="19"/>
      <c r="N424" s="19"/>
      <c r="O424" s="19"/>
      <c r="P424" s="19"/>
      <c r="Q424" s="28">
        <f t="shared" si="40"/>
        <v>0</v>
      </c>
      <c r="R424" s="32"/>
      <c r="S424" s="19"/>
      <c r="T424" s="32"/>
      <c r="U424" s="19"/>
      <c r="V424" s="28">
        <f t="shared" si="41"/>
        <v>0</v>
      </c>
      <c r="W424" s="17"/>
      <c r="X424" s="21" t="str">
        <f t="shared" si="42"/>
        <v/>
      </c>
    </row>
    <row r="425" spans="1:24" x14ac:dyDescent="0.25">
      <c r="A425" s="18" t="str">
        <f>IF(B425=0,"",VLOOKUP(B425,Mapping!$A$4:$B$18,2,FALSE))</f>
        <v/>
      </c>
      <c r="B425" s="17"/>
      <c r="C425" s="17"/>
      <c r="D425" s="17"/>
      <c r="E425" s="34"/>
      <c r="F425" s="20"/>
      <c r="G425" s="19"/>
      <c r="H425" s="19"/>
      <c r="I425" s="19"/>
      <c r="J425" s="19"/>
      <c r="K425" s="28">
        <f t="shared" si="43"/>
        <v>0</v>
      </c>
      <c r="L425" s="32"/>
      <c r="M425" s="19"/>
      <c r="N425" s="19"/>
      <c r="O425" s="19"/>
      <c r="P425" s="19"/>
      <c r="Q425" s="28">
        <f t="shared" si="40"/>
        <v>0</v>
      </c>
      <c r="R425" s="32"/>
      <c r="S425" s="19"/>
      <c r="T425" s="32"/>
      <c r="U425" s="19"/>
      <c r="V425" s="28">
        <f t="shared" si="41"/>
        <v>0</v>
      </c>
      <c r="W425" s="17"/>
      <c r="X425" s="21" t="str">
        <f t="shared" si="42"/>
        <v/>
      </c>
    </row>
    <row r="426" spans="1:24" x14ac:dyDescent="0.25">
      <c r="A426" s="18" t="str">
        <f>IF(B426=0,"",VLOOKUP(B426,Mapping!$A$4:$B$18,2,FALSE))</f>
        <v/>
      </c>
      <c r="B426" s="17"/>
      <c r="C426" s="17"/>
      <c r="D426" s="17"/>
      <c r="E426" s="34"/>
      <c r="F426" s="20"/>
      <c r="G426" s="19"/>
      <c r="H426" s="19"/>
      <c r="I426" s="19"/>
      <c r="J426" s="19"/>
      <c r="K426" s="28">
        <f t="shared" si="43"/>
        <v>0</v>
      </c>
      <c r="L426" s="32"/>
      <c r="M426" s="19"/>
      <c r="N426" s="19"/>
      <c r="O426" s="19"/>
      <c r="P426" s="19"/>
      <c r="Q426" s="28">
        <f t="shared" si="40"/>
        <v>0</v>
      </c>
      <c r="R426" s="32"/>
      <c r="S426" s="19"/>
      <c r="T426" s="32"/>
      <c r="U426" s="19"/>
      <c r="V426" s="28">
        <f t="shared" si="41"/>
        <v>0</v>
      </c>
      <c r="W426" s="17"/>
      <c r="X426" s="21" t="str">
        <f t="shared" si="42"/>
        <v/>
      </c>
    </row>
    <row r="427" spans="1:24" x14ac:dyDescent="0.25">
      <c r="A427" s="18" t="str">
        <f>IF(B427=0,"",VLOOKUP(B427,Mapping!$A$4:$B$18,2,FALSE))</f>
        <v/>
      </c>
      <c r="B427" s="17"/>
      <c r="C427" s="17"/>
      <c r="D427" s="17"/>
      <c r="E427" s="34"/>
      <c r="F427" s="20"/>
      <c r="G427" s="19"/>
      <c r="H427" s="19"/>
      <c r="I427" s="19"/>
      <c r="J427" s="19"/>
      <c r="K427" s="28">
        <f t="shared" si="43"/>
        <v>0</v>
      </c>
      <c r="L427" s="32"/>
      <c r="M427" s="19"/>
      <c r="N427" s="19"/>
      <c r="O427" s="19"/>
      <c r="P427" s="19"/>
      <c r="Q427" s="28">
        <f t="shared" si="40"/>
        <v>0</v>
      </c>
      <c r="R427" s="32"/>
      <c r="S427" s="19"/>
      <c r="T427" s="32"/>
      <c r="U427" s="19"/>
      <c r="V427" s="28">
        <f t="shared" si="41"/>
        <v>0</v>
      </c>
      <c r="W427" s="17"/>
      <c r="X427" s="21" t="str">
        <f t="shared" si="42"/>
        <v/>
      </c>
    </row>
    <row r="428" spans="1:24" x14ac:dyDescent="0.25">
      <c r="A428" s="18" t="str">
        <f>IF(B428=0,"",VLOOKUP(B428,Mapping!$A$4:$B$18,2,FALSE))</f>
        <v/>
      </c>
      <c r="B428" s="17"/>
      <c r="C428" s="17"/>
      <c r="D428" s="17"/>
      <c r="E428" s="34"/>
      <c r="F428" s="20"/>
      <c r="G428" s="19"/>
      <c r="H428" s="19"/>
      <c r="I428" s="19"/>
      <c r="J428" s="19"/>
      <c r="K428" s="28">
        <f t="shared" si="43"/>
        <v>0</v>
      </c>
      <c r="L428" s="32"/>
      <c r="M428" s="19"/>
      <c r="N428" s="19"/>
      <c r="O428" s="19"/>
      <c r="P428" s="19"/>
      <c r="Q428" s="28">
        <f t="shared" si="40"/>
        <v>0</v>
      </c>
      <c r="R428" s="32"/>
      <c r="S428" s="19"/>
      <c r="T428" s="32"/>
      <c r="U428" s="19"/>
      <c r="V428" s="28">
        <f t="shared" si="41"/>
        <v>0</v>
      </c>
      <c r="W428" s="17"/>
      <c r="X428" s="21" t="str">
        <f t="shared" si="42"/>
        <v/>
      </c>
    </row>
    <row r="429" spans="1:24" x14ac:dyDescent="0.25">
      <c r="A429" s="18" t="str">
        <f>IF(B429=0,"",VLOOKUP(B429,Mapping!$A$4:$B$18,2,FALSE))</f>
        <v/>
      </c>
      <c r="B429" s="17"/>
      <c r="C429" s="17"/>
      <c r="D429" s="17"/>
      <c r="E429" s="34"/>
      <c r="F429" s="20"/>
      <c r="G429" s="19"/>
      <c r="H429" s="19"/>
      <c r="I429" s="19"/>
      <c r="J429" s="19"/>
      <c r="K429" s="28">
        <f t="shared" si="43"/>
        <v>0</v>
      </c>
      <c r="L429" s="32"/>
      <c r="M429" s="19"/>
      <c r="N429" s="19"/>
      <c r="O429" s="19"/>
      <c r="P429" s="19"/>
      <c r="Q429" s="28">
        <f t="shared" si="40"/>
        <v>0</v>
      </c>
      <c r="R429" s="32"/>
      <c r="S429" s="19"/>
      <c r="T429" s="32"/>
      <c r="U429" s="19"/>
      <c r="V429" s="28">
        <f t="shared" si="41"/>
        <v>0</v>
      </c>
      <c r="W429" s="17"/>
      <c r="X429" s="21" t="str">
        <f t="shared" si="42"/>
        <v/>
      </c>
    </row>
    <row r="430" spans="1:24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4" x14ac:dyDescent="0.25">
      <c r="A431" s="4" t="s">
        <v>48</v>
      </c>
      <c r="B431" s="4"/>
      <c r="C431" s="4"/>
      <c r="D431" s="4"/>
      <c r="E431" s="4"/>
      <c r="F431" s="6">
        <f>SUM(F370:F429)</f>
        <v>0</v>
      </c>
      <c r="G431" s="5">
        <f>SUM(G370:G430)</f>
        <v>0</v>
      </c>
      <c r="H431" s="5">
        <f>SUM(H370:H430)</f>
        <v>0</v>
      </c>
      <c r="I431" s="5">
        <f>SUM(I370:I430)</f>
        <v>0</v>
      </c>
      <c r="J431" s="5">
        <f>SUM(J370:J430)</f>
        <v>0</v>
      </c>
      <c r="K431" s="5">
        <f>SUM(K370:K430)</f>
        <v>0</v>
      </c>
      <c r="L431" s="6">
        <f>SUM(L370:L429)</f>
        <v>0</v>
      </c>
      <c r="M431" s="5">
        <f t="shared" ref="M431:P431" si="44">SUM(M370:M430)</f>
        <v>0</v>
      </c>
      <c r="N431" s="5">
        <f t="shared" si="44"/>
        <v>0</v>
      </c>
      <c r="O431" s="5">
        <f t="shared" si="44"/>
        <v>0</v>
      </c>
      <c r="P431" s="5">
        <f t="shared" si="44"/>
        <v>0</v>
      </c>
      <c r="Q431" s="5">
        <f>SUM(Q370:Q430)</f>
        <v>0</v>
      </c>
      <c r="R431" s="6">
        <f>SUM(R370:R429)</f>
        <v>0</v>
      </c>
      <c r="S431" s="5">
        <f>SUM(S370:S430)</f>
        <v>0</v>
      </c>
      <c r="T431" s="6">
        <f>SUM(T370:T429)</f>
        <v>0</v>
      </c>
      <c r="U431" s="5">
        <f>SUM(U370:U430)</f>
        <v>0</v>
      </c>
      <c r="V431" s="5">
        <f>SUM(V370:V430)</f>
        <v>0</v>
      </c>
      <c r="W431" s="13"/>
    </row>
    <row r="432" spans="1:24" x14ac:dyDescent="0.25">
      <c r="A432" s="4" t="s">
        <v>35</v>
      </c>
      <c r="B432" s="4"/>
      <c r="C432" s="4"/>
      <c r="D432" s="4"/>
      <c r="E432" s="25" t="s">
        <v>36</v>
      </c>
      <c r="F432" s="4"/>
      <c r="G432" s="5">
        <f>SUMIF($X$370:$X$429,$E$432,G370:G429)*$Y$1</f>
        <v>0</v>
      </c>
      <c r="H432" s="5">
        <f>SUMIF($X$370:$X$429,$E$432,H370:H429)*$Y$1</f>
        <v>0</v>
      </c>
      <c r="I432" s="5">
        <f>SUMIF($X$370:$X$429,$E$432,I370:I429)*$Y$1</f>
        <v>0</v>
      </c>
      <c r="J432" s="5">
        <f>SUMIF($X$370:$X$429,$E$432,J370:J429)*$Y$1</f>
        <v>0</v>
      </c>
      <c r="K432" s="5">
        <f>SUMIF($X$370:$X$429,$E$432,K370:K429)*$Y$1</f>
        <v>0</v>
      </c>
      <c r="L432" s="5"/>
      <c r="M432" s="5">
        <f>SUMIF($X$370:$X$429,$E$432,M370:M429)*$Y$1</f>
        <v>0</v>
      </c>
      <c r="N432" s="5">
        <f>SUMIF($X$370:$X$429,$E$432,N370:N429)*$Y$1</f>
        <v>0</v>
      </c>
      <c r="O432" s="5">
        <f>SUMIF($X$370:$X$429,$E$432,O370:O429)*$Y$1</f>
        <v>0</v>
      </c>
      <c r="P432" s="5">
        <f>SUMIF($X$370:$X$429,$E$432,P370:P429)*$Y$1</f>
        <v>0</v>
      </c>
      <c r="Q432" s="5">
        <f>SUMIF($X$370:$X$429,$E$432,Q370:Q429)*$Y$1</f>
        <v>0</v>
      </c>
      <c r="R432" s="5"/>
      <c r="S432" s="5">
        <f>SUMIF($X$370:$X$429,$E$432,S370:S429)*$Y$1</f>
        <v>0</v>
      </c>
      <c r="T432" s="5"/>
      <c r="U432" s="5">
        <f>SUMIF($X$370:$X$429,$E$432,U370:U429)*$Y$1</f>
        <v>0</v>
      </c>
      <c r="V432" s="5">
        <f>SUMIF($X$370:$X$429,$E$432,V370:V429)*$Y$1</f>
        <v>0</v>
      </c>
      <c r="W432" s="13"/>
    </row>
    <row r="433" spans="1:24" x14ac:dyDescent="0.25">
      <c r="A433" s="4" t="s">
        <v>37</v>
      </c>
      <c r="B433" s="4"/>
      <c r="C433" s="4"/>
      <c r="D433" s="4"/>
      <c r="E433" s="4"/>
      <c r="F433" s="4"/>
      <c r="G433" s="5">
        <f>SUM(G431:G432)</f>
        <v>0</v>
      </c>
      <c r="H433" s="5">
        <f t="shared" ref="H433:J433" si="45">SUM(H431:H432)</f>
        <v>0</v>
      </c>
      <c r="I433" s="5">
        <f t="shared" si="45"/>
        <v>0</v>
      </c>
      <c r="J433" s="5">
        <f t="shared" si="45"/>
        <v>0</v>
      </c>
      <c r="K433" s="5">
        <f t="shared" ref="K433:V433" si="46">SUM(K431:K432)</f>
        <v>0</v>
      </c>
      <c r="L433" s="5"/>
      <c r="M433" s="5">
        <f t="shared" si="46"/>
        <v>0</v>
      </c>
      <c r="N433" s="5">
        <f t="shared" si="46"/>
        <v>0</v>
      </c>
      <c r="O433" s="5">
        <f t="shared" si="46"/>
        <v>0</v>
      </c>
      <c r="P433" s="5">
        <f t="shared" si="46"/>
        <v>0</v>
      </c>
      <c r="Q433" s="5">
        <f t="shared" si="46"/>
        <v>0</v>
      </c>
      <c r="R433" s="5"/>
      <c r="S433" s="5">
        <f t="shared" si="46"/>
        <v>0</v>
      </c>
      <c r="T433" s="5"/>
      <c r="U433" s="5">
        <f t="shared" si="46"/>
        <v>0</v>
      </c>
      <c r="V433" s="5">
        <f t="shared" si="46"/>
        <v>0</v>
      </c>
      <c r="W433" s="13"/>
    </row>
    <row r="434" spans="1:24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4" x14ac:dyDescent="0.25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4" x14ac:dyDescent="0.25">
      <c r="A436" s="13" t="s">
        <v>41</v>
      </c>
      <c r="B436" s="82"/>
      <c r="C436" s="83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4" x14ac:dyDescent="0.25">
      <c r="A437" s="14" t="s">
        <v>107</v>
      </c>
      <c r="B437" s="82"/>
      <c r="C437" s="83"/>
      <c r="D437" s="14"/>
      <c r="E437" s="26"/>
      <c r="F437" s="14"/>
      <c r="G437" s="26"/>
      <c r="H437" s="26"/>
      <c r="I437" s="27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4" x14ac:dyDescent="0.25">
      <c r="A438" s="14" t="s">
        <v>108</v>
      </c>
      <c r="B438" s="82"/>
      <c r="C438" s="83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4" x14ac:dyDescent="0.25">
      <c r="A439" s="14" t="s">
        <v>109</v>
      </c>
      <c r="B439" s="82"/>
      <c r="C439" s="83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4" x14ac:dyDescent="0.25">
      <c r="A440" s="76" t="s">
        <v>8</v>
      </c>
      <c r="B440" s="76" t="s">
        <v>9</v>
      </c>
      <c r="C440" s="81" t="s">
        <v>10</v>
      </c>
      <c r="D440" s="81" t="s">
        <v>45</v>
      </c>
      <c r="E440" s="76" t="s">
        <v>12</v>
      </c>
      <c r="F440" s="78" t="s">
        <v>13</v>
      </c>
      <c r="G440" s="79"/>
      <c r="H440" s="79"/>
      <c r="I440" s="79"/>
      <c r="J440" s="79"/>
      <c r="K440" s="80"/>
      <c r="L440" s="78" t="s">
        <v>14</v>
      </c>
      <c r="M440" s="79"/>
      <c r="N440" s="79"/>
      <c r="O440" s="79"/>
      <c r="P440" s="79"/>
      <c r="Q440" s="80"/>
      <c r="R440" s="78" t="s">
        <v>15</v>
      </c>
      <c r="S440" s="80"/>
      <c r="T440" s="78" t="s">
        <v>46</v>
      </c>
      <c r="U440" s="80"/>
      <c r="V440" s="81" t="s">
        <v>16</v>
      </c>
      <c r="W440" s="81" t="s">
        <v>17</v>
      </c>
    </row>
    <row r="441" spans="1:24" x14ac:dyDescent="0.25">
      <c r="A441" s="77"/>
      <c r="B441" s="77"/>
      <c r="C441" s="81"/>
      <c r="D441" s="81"/>
      <c r="E441" s="77"/>
      <c r="F441" s="2" t="s">
        <v>19</v>
      </c>
      <c r="G441" s="1" t="s">
        <v>20</v>
      </c>
      <c r="H441" s="1" t="s">
        <v>21</v>
      </c>
      <c r="I441" s="1" t="s">
        <v>22</v>
      </c>
      <c r="J441" s="1" t="s">
        <v>23</v>
      </c>
      <c r="K441" s="1" t="s">
        <v>24</v>
      </c>
      <c r="L441" s="1" t="s">
        <v>19</v>
      </c>
      <c r="M441" s="1" t="s">
        <v>20</v>
      </c>
      <c r="N441" s="1" t="s">
        <v>21</v>
      </c>
      <c r="O441" s="1" t="s">
        <v>22</v>
      </c>
      <c r="P441" s="1" t="s">
        <v>23</v>
      </c>
      <c r="Q441" s="1" t="s">
        <v>25</v>
      </c>
      <c r="R441" s="1" t="s">
        <v>19</v>
      </c>
      <c r="S441" s="1" t="s">
        <v>47</v>
      </c>
      <c r="T441" s="1" t="s">
        <v>19</v>
      </c>
      <c r="U441" s="1" t="s">
        <v>47</v>
      </c>
      <c r="V441" s="81"/>
      <c r="W441" s="81"/>
    </row>
    <row r="442" spans="1:24" x14ac:dyDescent="0.25">
      <c r="A442" s="18" t="str">
        <f>IF(B442=0,"",VLOOKUP(B442,Mapping!$A$4:$B$18,2,FALSE))</f>
        <v/>
      </c>
      <c r="B442" s="17"/>
      <c r="C442" s="17"/>
      <c r="D442" s="17"/>
      <c r="E442" s="34"/>
      <c r="F442" s="20"/>
      <c r="G442" s="19"/>
      <c r="H442" s="19"/>
      <c r="I442" s="19"/>
      <c r="J442" s="19"/>
      <c r="K442" s="28">
        <f t="shared" ref="K442:K473" si="47">SUM(G442:J442)</f>
        <v>0</v>
      </c>
      <c r="L442" s="32"/>
      <c r="M442" s="19"/>
      <c r="N442" s="19"/>
      <c r="O442" s="19"/>
      <c r="P442" s="19"/>
      <c r="Q442" s="28">
        <f t="shared" ref="Q442:Q501" si="48">SUM(M442:P442)</f>
        <v>0</v>
      </c>
      <c r="R442" s="32"/>
      <c r="S442" s="19"/>
      <c r="T442" s="32"/>
      <c r="U442" s="19"/>
      <c r="V442" s="28">
        <f t="shared" ref="V442:V501" si="49">K442+Q442+S442+U442</f>
        <v>0</v>
      </c>
      <c r="W442" s="17"/>
      <c r="X442" s="21" t="str">
        <f t="shared" ref="X442:X501" si="50">IF(B442=0,"",IF(D442="OICR","No",IF(OR(B442="External Research Services",OR(B442="Equipment",B442="Information Technology",B442="Software",B442="Dissemination of Research Results",B442="Educational Outreach Activities",B442="Commercialization Activities",B442="Core Resources - Ext. Research Services")),"No","Yes")))</f>
        <v/>
      </c>
    </row>
    <row r="443" spans="1:24" x14ac:dyDescent="0.25">
      <c r="A443" s="18" t="str">
        <f>IF(B443=0,"",VLOOKUP(B443,Mapping!$A$4:$B$18,2,FALSE))</f>
        <v/>
      </c>
      <c r="B443" s="17"/>
      <c r="C443" s="17"/>
      <c r="D443" s="17"/>
      <c r="E443" s="34"/>
      <c r="F443" s="20"/>
      <c r="G443" s="19"/>
      <c r="H443" s="19"/>
      <c r="I443" s="19"/>
      <c r="J443" s="19"/>
      <c r="K443" s="28">
        <f t="shared" si="47"/>
        <v>0</v>
      </c>
      <c r="L443" s="32"/>
      <c r="M443" s="19"/>
      <c r="N443" s="19"/>
      <c r="O443" s="19"/>
      <c r="P443" s="19"/>
      <c r="Q443" s="28">
        <f t="shared" si="48"/>
        <v>0</v>
      </c>
      <c r="R443" s="32"/>
      <c r="S443" s="19"/>
      <c r="T443" s="32"/>
      <c r="U443" s="19"/>
      <c r="V443" s="28">
        <f t="shared" si="49"/>
        <v>0</v>
      </c>
      <c r="W443" s="17"/>
      <c r="X443" s="21" t="str">
        <f t="shared" si="50"/>
        <v/>
      </c>
    </row>
    <row r="444" spans="1:24" x14ac:dyDescent="0.25">
      <c r="A444" s="18" t="str">
        <f>IF(B444=0,"",VLOOKUP(B444,Mapping!$A$4:$B$18,2,FALSE))</f>
        <v/>
      </c>
      <c r="B444" s="17"/>
      <c r="C444" s="17"/>
      <c r="D444" s="17"/>
      <c r="E444" s="34"/>
      <c r="F444" s="20"/>
      <c r="G444" s="19"/>
      <c r="H444" s="19"/>
      <c r="I444" s="19"/>
      <c r="J444" s="19"/>
      <c r="K444" s="28">
        <f t="shared" si="47"/>
        <v>0</v>
      </c>
      <c r="L444" s="32"/>
      <c r="M444" s="19"/>
      <c r="N444" s="19"/>
      <c r="O444" s="19"/>
      <c r="P444" s="19"/>
      <c r="Q444" s="28">
        <f t="shared" si="48"/>
        <v>0</v>
      </c>
      <c r="R444" s="32"/>
      <c r="S444" s="19"/>
      <c r="T444" s="32"/>
      <c r="U444" s="19"/>
      <c r="V444" s="28">
        <f t="shared" si="49"/>
        <v>0</v>
      </c>
      <c r="W444" s="17"/>
      <c r="X444" s="21" t="str">
        <f t="shared" si="50"/>
        <v/>
      </c>
    </row>
    <row r="445" spans="1:24" x14ac:dyDescent="0.25">
      <c r="A445" s="18" t="str">
        <f>IF(B445=0,"",VLOOKUP(B445,Mapping!$A$4:$B$18,2,FALSE))</f>
        <v/>
      </c>
      <c r="B445" s="17"/>
      <c r="C445" s="17"/>
      <c r="D445" s="17"/>
      <c r="E445" s="34"/>
      <c r="F445" s="20"/>
      <c r="G445" s="19"/>
      <c r="H445" s="19"/>
      <c r="I445" s="19"/>
      <c r="J445" s="19"/>
      <c r="K445" s="28">
        <f t="shared" si="47"/>
        <v>0</v>
      </c>
      <c r="L445" s="32"/>
      <c r="M445" s="19"/>
      <c r="N445" s="19"/>
      <c r="O445" s="19"/>
      <c r="P445" s="19"/>
      <c r="Q445" s="28">
        <f t="shared" si="48"/>
        <v>0</v>
      </c>
      <c r="R445" s="32"/>
      <c r="S445" s="19"/>
      <c r="T445" s="32"/>
      <c r="U445" s="19"/>
      <c r="V445" s="28">
        <f t="shared" si="49"/>
        <v>0</v>
      </c>
      <c r="W445" s="17"/>
      <c r="X445" s="21" t="str">
        <f t="shared" si="50"/>
        <v/>
      </c>
    </row>
    <row r="446" spans="1:24" x14ac:dyDescent="0.25">
      <c r="A446" s="18" t="str">
        <f>IF(B446=0,"",VLOOKUP(B446,Mapping!$A$4:$B$18,2,FALSE))</f>
        <v/>
      </c>
      <c r="B446" s="17"/>
      <c r="C446" s="17"/>
      <c r="D446" s="17"/>
      <c r="E446" s="34"/>
      <c r="F446" s="20"/>
      <c r="G446" s="19"/>
      <c r="H446" s="19"/>
      <c r="I446" s="19"/>
      <c r="J446" s="19"/>
      <c r="K446" s="28">
        <f t="shared" si="47"/>
        <v>0</v>
      </c>
      <c r="L446" s="32"/>
      <c r="M446" s="19"/>
      <c r="N446" s="19"/>
      <c r="O446" s="19"/>
      <c r="P446" s="19"/>
      <c r="Q446" s="28">
        <f t="shared" si="48"/>
        <v>0</v>
      </c>
      <c r="R446" s="32"/>
      <c r="S446" s="19"/>
      <c r="T446" s="32"/>
      <c r="U446" s="19"/>
      <c r="V446" s="28">
        <f t="shared" si="49"/>
        <v>0</v>
      </c>
      <c r="W446" s="17"/>
      <c r="X446" s="21" t="str">
        <f t="shared" si="50"/>
        <v/>
      </c>
    </row>
    <row r="447" spans="1:24" x14ac:dyDescent="0.25">
      <c r="A447" s="18" t="str">
        <f>IF(B447=0,"",VLOOKUP(B447,Mapping!$A$4:$B$18,2,FALSE))</f>
        <v/>
      </c>
      <c r="B447" s="17"/>
      <c r="C447" s="17"/>
      <c r="D447" s="17"/>
      <c r="E447" s="34"/>
      <c r="F447" s="20"/>
      <c r="G447" s="19"/>
      <c r="H447" s="19"/>
      <c r="I447" s="19"/>
      <c r="J447" s="19"/>
      <c r="K447" s="28">
        <f t="shared" si="47"/>
        <v>0</v>
      </c>
      <c r="L447" s="32"/>
      <c r="M447" s="19"/>
      <c r="N447" s="19"/>
      <c r="O447" s="19"/>
      <c r="P447" s="19"/>
      <c r="Q447" s="28">
        <f t="shared" si="48"/>
        <v>0</v>
      </c>
      <c r="R447" s="32"/>
      <c r="S447" s="19"/>
      <c r="T447" s="32"/>
      <c r="U447" s="19"/>
      <c r="V447" s="28">
        <f t="shared" si="49"/>
        <v>0</v>
      </c>
      <c r="W447" s="17"/>
      <c r="X447" s="21" t="str">
        <f t="shared" si="50"/>
        <v/>
      </c>
    </row>
    <row r="448" spans="1:24" x14ac:dyDescent="0.25">
      <c r="A448" s="18" t="str">
        <f>IF(B448=0,"",VLOOKUP(B448,Mapping!$A$4:$B$18,2,FALSE))</f>
        <v/>
      </c>
      <c r="B448" s="17"/>
      <c r="C448" s="17"/>
      <c r="D448" s="17"/>
      <c r="E448" s="34"/>
      <c r="F448" s="20"/>
      <c r="G448" s="19"/>
      <c r="H448" s="19"/>
      <c r="I448" s="19"/>
      <c r="J448" s="19"/>
      <c r="K448" s="28">
        <f t="shared" si="47"/>
        <v>0</v>
      </c>
      <c r="L448" s="32"/>
      <c r="M448" s="19"/>
      <c r="N448" s="19"/>
      <c r="O448" s="19"/>
      <c r="P448" s="19"/>
      <c r="Q448" s="28">
        <f t="shared" si="48"/>
        <v>0</v>
      </c>
      <c r="R448" s="32"/>
      <c r="S448" s="19"/>
      <c r="T448" s="32"/>
      <c r="U448" s="19"/>
      <c r="V448" s="28">
        <f t="shared" si="49"/>
        <v>0</v>
      </c>
      <c r="W448" s="17"/>
      <c r="X448" s="21" t="str">
        <f t="shared" si="50"/>
        <v/>
      </c>
    </row>
    <row r="449" spans="1:24" x14ac:dyDescent="0.25">
      <c r="A449" s="18" t="str">
        <f>IF(B449=0,"",VLOOKUP(B449,Mapping!$A$4:$B$18,2,FALSE))</f>
        <v/>
      </c>
      <c r="B449" s="17"/>
      <c r="C449" s="17"/>
      <c r="D449" s="17"/>
      <c r="E449" s="34"/>
      <c r="F449" s="20"/>
      <c r="G449" s="19"/>
      <c r="H449" s="19"/>
      <c r="I449" s="19"/>
      <c r="J449" s="19"/>
      <c r="K449" s="28">
        <f t="shared" si="47"/>
        <v>0</v>
      </c>
      <c r="L449" s="32"/>
      <c r="M449" s="19"/>
      <c r="N449" s="19"/>
      <c r="O449" s="19"/>
      <c r="P449" s="19"/>
      <c r="Q449" s="28">
        <f t="shared" si="48"/>
        <v>0</v>
      </c>
      <c r="R449" s="32"/>
      <c r="S449" s="19"/>
      <c r="T449" s="32"/>
      <c r="U449" s="19"/>
      <c r="V449" s="28">
        <f t="shared" si="49"/>
        <v>0</v>
      </c>
      <c r="W449" s="17"/>
      <c r="X449" s="21" t="str">
        <f t="shared" si="50"/>
        <v/>
      </c>
    </row>
    <row r="450" spans="1:24" x14ac:dyDescent="0.25">
      <c r="A450" s="18" t="str">
        <f>IF(B450=0,"",VLOOKUP(B450,Mapping!$A$4:$B$18,2,FALSE))</f>
        <v/>
      </c>
      <c r="B450" s="17"/>
      <c r="C450" s="17"/>
      <c r="D450" s="17"/>
      <c r="E450" s="34"/>
      <c r="F450" s="20"/>
      <c r="G450" s="19"/>
      <c r="H450" s="19"/>
      <c r="I450" s="19"/>
      <c r="J450" s="19"/>
      <c r="K450" s="28">
        <f t="shared" si="47"/>
        <v>0</v>
      </c>
      <c r="L450" s="32"/>
      <c r="M450" s="19"/>
      <c r="N450" s="19"/>
      <c r="O450" s="19"/>
      <c r="P450" s="19"/>
      <c r="Q450" s="28">
        <f t="shared" si="48"/>
        <v>0</v>
      </c>
      <c r="R450" s="32"/>
      <c r="S450" s="19"/>
      <c r="T450" s="32"/>
      <c r="U450" s="19"/>
      <c r="V450" s="28">
        <f t="shared" si="49"/>
        <v>0</v>
      </c>
      <c r="W450" s="17"/>
      <c r="X450" s="21" t="str">
        <f t="shared" si="50"/>
        <v/>
      </c>
    </row>
    <row r="451" spans="1:24" x14ac:dyDescent="0.25">
      <c r="A451" s="18" t="str">
        <f>IF(B451=0,"",VLOOKUP(B451,Mapping!$A$4:$B$18,2,FALSE))</f>
        <v/>
      </c>
      <c r="B451" s="17"/>
      <c r="C451" s="17"/>
      <c r="D451" s="17"/>
      <c r="E451" s="34"/>
      <c r="F451" s="20"/>
      <c r="G451" s="19"/>
      <c r="H451" s="19"/>
      <c r="I451" s="19"/>
      <c r="J451" s="19"/>
      <c r="K451" s="28">
        <f t="shared" si="47"/>
        <v>0</v>
      </c>
      <c r="L451" s="32"/>
      <c r="M451" s="19"/>
      <c r="N451" s="19"/>
      <c r="O451" s="19"/>
      <c r="P451" s="19"/>
      <c r="Q451" s="28">
        <f t="shared" si="48"/>
        <v>0</v>
      </c>
      <c r="R451" s="32"/>
      <c r="S451" s="19"/>
      <c r="T451" s="32"/>
      <c r="U451" s="19"/>
      <c r="V451" s="28">
        <f t="shared" si="49"/>
        <v>0</v>
      </c>
      <c r="W451" s="17"/>
      <c r="X451" s="21" t="str">
        <f t="shared" si="50"/>
        <v/>
      </c>
    </row>
    <row r="452" spans="1:24" x14ac:dyDescent="0.25">
      <c r="A452" s="18" t="str">
        <f>IF(B452=0,"",VLOOKUP(B452,Mapping!$A$4:$B$18,2,FALSE))</f>
        <v/>
      </c>
      <c r="B452" s="17"/>
      <c r="C452" s="17"/>
      <c r="D452" s="17"/>
      <c r="E452" s="34"/>
      <c r="F452" s="20"/>
      <c r="G452" s="19"/>
      <c r="H452" s="19"/>
      <c r="I452" s="19"/>
      <c r="J452" s="19"/>
      <c r="K452" s="28">
        <f t="shared" si="47"/>
        <v>0</v>
      </c>
      <c r="L452" s="32"/>
      <c r="M452" s="19"/>
      <c r="N452" s="19"/>
      <c r="O452" s="19"/>
      <c r="P452" s="19"/>
      <c r="Q452" s="28">
        <f t="shared" si="48"/>
        <v>0</v>
      </c>
      <c r="R452" s="32"/>
      <c r="S452" s="19"/>
      <c r="T452" s="32"/>
      <c r="U452" s="19"/>
      <c r="V452" s="28">
        <f t="shared" si="49"/>
        <v>0</v>
      </c>
      <c r="W452" s="17"/>
      <c r="X452" s="21" t="str">
        <f t="shared" si="50"/>
        <v/>
      </c>
    </row>
    <row r="453" spans="1:24" x14ac:dyDescent="0.25">
      <c r="A453" s="18" t="str">
        <f>IF(B453=0,"",VLOOKUP(B453,Mapping!$A$4:$B$18,2,FALSE))</f>
        <v/>
      </c>
      <c r="B453" s="17"/>
      <c r="C453" s="17"/>
      <c r="D453" s="17"/>
      <c r="E453" s="34"/>
      <c r="F453" s="20"/>
      <c r="G453" s="19"/>
      <c r="H453" s="19"/>
      <c r="I453" s="19"/>
      <c r="J453" s="19"/>
      <c r="K453" s="28">
        <f t="shared" si="47"/>
        <v>0</v>
      </c>
      <c r="L453" s="32"/>
      <c r="M453" s="19"/>
      <c r="N453" s="19"/>
      <c r="O453" s="19"/>
      <c r="P453" s="19"/>
      <c r="Q453" s="28">
        <f t="shared" si="48"/>
        <v>0</v>
      </c>
      <c r="R453" s="32"/>
      <c r="S453" s="19"/>
      <c r="T453" s="32"/>
      <c r="U453" s="19"/>
      <c r="V453" s="28">
        <f t="shared" si="49"/>
        <v>0</v>
      </c>
      <c r="W453" s="17"/>
      <c r="X453" s="21" t="str">
        <f t="shared" si="50"/>
        <v/>
      </c>
    </row>
    <row r="454" spans="1:24" x14ac:dyDescent="0.25">
      <c r="A454" s="18" t="str">
        <f>IF(B454=0,"",VLOOKUP(B454,Mapping!$A$4:$B$18,2,FALSE))</f>
        <v/>
      </c>
      <c r="B454" s="17"/>
      <c r="C454" s="17"/>
      <c r="D454" s="17"/>
      <c r="E454" s="34"/>
      <c r="F454" s="20"/>
      <c r="G454" s="19"/>
      <c r="H454" s="19"/>
      <c r="I454" s="19"/>
      <c r="J454" s="19"/>
      <c r="K454" s="28">
        <f t="shared" si="47"/>
        <v>0</v>
      </c>
      <c r="L454" s="32"/>
      <c r="M454" s="19"/>
      <c r="N454" s="19"/>
      <c r="O454" s="19"/>
      <c r="P454" s="19"/>
      <c r="Q454" s="28">
        <f t="shared" si="48"/>
        <v>0</v>
      </c>
      <c r="R454" s="32"/>
      <c r="S454" s="19"/>
      <c r="T454" s="32"/>
      <c r="U454" s="19"/>
      <c r="V454" s="28">
        <f t="shared" si="49"/>
        <v>0</v>
      </c>
      <c r="W454" s="17"/>
      <c r="X454" s="21" t="str">
        <f t="shared" si="50"/>
        <v/>
      </c>
    </row>
    <row r="455" spans="1:24" x14ac:dyDescent="0.25">
      <c r="A455" s="18" t="str">
        <f>IF(B455=0,"",VLOOKUP(B455,Mapping!$A$4:$B$18,2,FALSE))</f>
        <v/>
      </c>
      <c r="B455" s="17"/>
      <c r="C455" s="17"/>
      <c r="D455" s="17"/>
      <c r="E455" s="34"/>
      <c r="F455" s="20"/>
      <c r="G455" s="19"/>
      <c r="H455" s="19"/>
      <c r="I455" s="19"/>
      <c r="J455" s="19"/>
      <c r="K455" s="28">
        <f t="shared" si="47"/>
        <v>0</v>
      </c>
      <c r="L455" s="32"/>
      <c r="M455" s="19"/>
      <c r="N455" s="19"/>
      <c r="O455" s="19"/>
      <c r="P455" s="19"/>
      <c r="Q455" s="28">
        <f t="shared" si="48"/>
        <v>0</v>
      </c>
      <c r="R455" s="32"/>
      <c r="S455" s="19"/>
      <c r="T455" s="32"/>
      <c r="U455" s="19"/>
      <c r="V455" s="28">
        <f t="shared" si="49"/>
        <v>0</v>
      </c>
      <c r="W455" s="17"/>
      <c r="X455" s="21" t="str">
        <f t="shared" si="50"/>
        <v/>
      </c>
    </row>
    <row r="456" spans="1:24" x14ac:dyDescent="0.25">
      <c r="A456" s="18" t="str">
        <f>IF(B456=0,"",VLOOKUP(B456,Mapping!$A$4:$B$18,2,FALSE))</f>
        <v/>
      </c>
      <c r="B456" s="17"/>
      <c r="C456" s="17"/>
      <c r="D456" s="17"/>
      <c r="E456" s="34"/>
      <c r="F456" s="20"/>
      <c r="G456" s="19"/>
      <c r="H456" s="19"/>
      <c r="I456" s="19"/>
      <c r="J456" s="19"/>
      <c r="K456" s="28">
        <f t="shared" si="47"/>
        <v>0</v>
      </c>
      <c r="L456" s="32"/>
      <c r="M456" s="19"/>
      <c r="N456" s="19"/>
      <c r="O456" s="19"/>
      <c r="P456" s="19"/>
      <c r="Q456" s="28">
        <f t="shared" si="48"/>
        <v>0</v>
      </c>
      <c r="R456" s="32"/>
      <c r="S456" s="19"/>
      <c r="T456" s="32"/>
      <c r="U456" s="19"/>
      <c r="V456" s="28">
        <f t="shared" si="49"/>
        <v>0</v>
      </c>
      <c r="W456" s="17"/>
      <c r="X456" s="21" t="str">
        <f t="shared" si="50"/>
        <v/>
      </c>
    </row>
    <row r="457" spans="1:24" x14ac:dyDescent="0.25">
      <c r="A457" s="18" t="str">
        <f>IF(B457=0,"",VLOOKUP(B457,Mapping!$A$4:$B$18,2,FALSE))</f>
        <v/>
      </c>
      <c r="B457" s="17"/>
      <c r="C457" s="17"/>
      <c r="D457" s="17"/>
      <c r="E457" s="34"/>
      <c r="F457" s="20"/>
      <c r="G457" s="19"/>
      <c r="H457" s="19"/>
      <c r="I457" s="19"/>
      <c r="J457" s="19"/>
      <c r="K457" s="28">
        <f t="shared" si="47"/>
        <v>0</v>
      </c>
      <c r="L457" s="32"/>
      <c r="M457" s="19"/>
      <c r="N457" s="19"/>
      <c r="O457" s="19"/>
      <c r="P457" s="19"/>
      <c r="Q457" s="28">
        <f t="shared" si="48"/>
        <v>0</v>
      </c>
      <c r="R457" s="32"/>
      <c r="S457" s="19"/>
      <c r="T457" s="32"/>
      <c r="U457" s="19"/>
      <c r="V457" s="28">
        <f t="shared" si="49"/>
        <v>0</v>
      </c>
      <c r="W457" s="17"/>
      <c r="X457" s="21" t="str">
        <f t="shared" si="50"/>
        <v/>
      </c>
    </row>
    <row r="458" spans="1:24" x14ac:dyDescent="0.25">
      <c r="A458" s="18" t="str">
        <f>IF(B458=0,"",VLOOKUP(B458,Mapping!$A$4:$B$18,2,FALSE))</f>
        <v/>
      </c>
      <c r="B458" s="17"/>
      <c r="C458" s="17"/>
      <c r="D458" s="17"/>
      <c r="E458" s="34"/>
      <c r="F458" s="20"/>
      <c r="G458" s="19"/>
      <c r="H458" s="19"/>
      <c r="I458" s="19"/>
      <c r="J458" s="19"/>
      <c r="K458" s="28">
        <f t="shared" si="47"/>
        <v>0</v>
      </c>
      <c r="L458" s="32"/>
      <c r="M458" s="19"/>
      <c r="N458" s="19"/>
      <c r="O458" s="19"/>
      <c r="P458" s="19"/>
      <c r="Q458" s="28">
        <f t="shared" si="48"/>
        <v>0</v>
      </c>
      <c r="R458" s="32"/>
      <c r="S458" s="19"/>
      <c r="T458" s="32"/>
      <c r="U458" s="19"/>
      <c r="V458" s="28">
        <f t="shared" si="49"/>
        <v>0</v>
      </c>
      <c r="W458" s="17"/>
      <c r="X458" s="21" t="str">
        <f t="shared" si="50"/>
        <v/>
      </c>
    </row>
    <row r="459" spans="1:24" x14ac:dyDescent="0.25">
      <c r="A459" s="18" t="str">
        <f>IF(B459=0,"",VLOOKUP(B459,Mapping!$A$4:$B$18,2,FALSE))</f>
        <v/>
      </c>
      <c r="B459" s="17"/>
      <c r="C459" s="17"/>
      <c r="D459" s="17"/>
      <c r="E459" s="34"/>
      <c r="F459" s="20"/>
      <c r="G459" s="19"/>
      <c r="H459" s="19"/>
      <c r="I459" s="19"/>
      <c r="J459" s="19"/>
      <c r="K459" s="28">
        <f t="shared" si="47"/>
        <v>0</v>
      </c>
      <c r="L459" s="32"/>
      <c r="M459" s="19"/>
      <c r="N459" s="19"/>
      <c r="O459" s="19"/>
      <c r="P459" s="19"/>
      <c r="Q459" s="28">
        <f t="shared" si="48"/>
        <v>0</v>
      </c>
      <c r="R459" s="32"/>
      <c r="S459" s="19"/>
      <c r="T459" s="32"/>
      <c r="U459" s="19"/>
      <c r="V459" s="28">
        <f t="shared" si="49"/>
        <v>0</v>
      </c>
      <c r="W459" s="17"/>
      <c r="X459" s="21" t="str">
        <f t="shared" si="50"/>
        <v/>
      </c>
    </row>
    <row r="460" spans="1:24" x14ac:dyDescent="0.25">
      <c r="A460" s="18" t="str">
        <f>IF(B460=0,"",VLOOKUP(B460,Mapping!$A$4:$B$18,2,FALSE))</f>
        <v/>
      </c>
      <c r="B460" s="17"/>
      <c r="C460" s="17"/>
      <c r="D460" s="17"/>
      <c r="E460" s="34"/>
      <c r="F460" s="20"/>
      <c r="G460" s="19"/>
      <c r="H460" s="19"/>
      <c r="I460" s="19"/>
      <c r="J460" s="19"/>
      <c r="K460" s="28">
        <f t="shared" si="47"/>
        <v>0</v>
      </c>
      <c r="L460" s="32"/>
      <c r="M460" s="19"/>
      <c r="N460" s="19"/>
      <c r="O460" s="19"/>
      <c r="P460" s="19"/>
      <c r="Q460" s="28">
        <f t="shared" si="48"/>
        <v>0</v>
      </c>
      <c r="R460" s="32"/>
      <c r="S460" s="19"/>
      <c r="T460" s="32"/>
      <c r="U460" s="19"/>
      <c r="V460" s="28">
        <f t="shared" si="49"/>
        <v>0</v>
      </c>
      <c r="W460" s="17"/>
      <c r="X460" s="21" t="str">
        <f t="shared" si="50"/>
        <v/>
      </c>
    </row>
    <row r="461" spans="1:24" x14ac:dyDescent="0.25">
      <c r="A461" s="18" t="str">
        <f>IF(B461=0,"",VLOOKUP(B461,Mapping!$A$4:$B$18,2,FALSE))</f>
        <v/>
      </c>
      <c r="B461" s="17"/>
      <c r="C461" s="17"/>
      <c r="D461" s="17"/>
      <c r="E461" s="34"/>
      <c r="F461" s="20"/>
      <c r="G461" s="19"/>
      <c r="H461" s="19"/>
      <c r="I461" s="19"/>
      <c r="J461" s="19"/>
      <c r="K461" s="28">
        <f t="shared" si="47"/>
        <v>0</v>
      </c>
      <c r="L461" s="32"/>
      <c r="M461" s="19"/>
      <c r="N461" s="19"/>
      <c r="O461" s="19"/>
      <c r="P461" s="19"/>
      <c r="Q461" s="28">
        <f t="shared" si="48"/>
        <v>0</v>
      </c>
      <c r="R461" s="32"/>
      <c r="S461" s="19"/>
      <c r="T461" s="32"/>
      <c r="U461" s="19"/>
      <c r="V461" s="28">
        <f t="shared" si="49"/>
        <v>0</v>
      </c>
      <c r="W461" s="17"/>
      <c r="X461" s="21" t="str">
        <f t="shared" si="50"/>
        <v/>
      </c>
    </row>
    <row r="462" spans="1:24" x14ac:dyDescent="0.25">
      <c r="A462" s="18" t="str">
        <f>IF(B462=0,"",VLOOKUP(B462,Mapping!$A$4:$B$18,2,FALSE))</f>
        <v/>
      </c>
      <c r="B462" s="17"/>
      <c r="C462" s="17"/>
      <c r="D462" s="17"/>
      <c r="E462" s="34"/>
      <c r="F462" s="20"/>
      <c r="G462" s="19"/>
      <c r="H462" s="19"/>
      <c r="I462" s="19"/>
      <c r="J462" s="19"/>
      <c r="K462" s="28">
        <f t="shared" si="47"/>
        <v>0</v>
      </c>
      <c r="L462" s="32"/>
      <c r="M462" s="19"/>
      <c r="N462" s="19"/>
      <c r="O462" s="19"/>
      <c r="P462" s="19"/>
      <c r="Q462" s="28">
        <f t="shared" si="48"/>
        <v>0</v>
      </c>
      <c r="R462" s="32"/>
      <c r="S462" s="19"/>
      <c r="T462" s="32"/>
      <c r="U462" s="19"/>
      <c r="V462" s="28">
        <f t="shared" si="49"/>
        <v>0</v>
      </c>
      <c r="W462" s="17"/>
      <c r="X462" s="21" t="str">
        <f t="shared" si="50"/>
        <v/>
      </c>
    </row>
    <row r="463" spans="1:24" x14ac:dyDescent="0.25">
      <c r="A463" s="18" t="str">
        <f>IF(B463=0,"",VLOOKUP(B463,Mapping!$A$4:$B$18,2,FALSE))</f>
        <v/>
      </c>
      <c r="B463" s="17"/>
      <c r="C463" s="17"/>
      <c r="D463" s="17"/>
      <c r="E463" s="34"/>
      <c r="F463" s="20"/>
      <c r="G463" s="19"/>
      <c r="H463" s="19"/>
      <c r="I463" s="19"/>
      <c r="J463" s="19"/>
      <c r="K463" s="28">
        <f t="shared" si="47"/>
        <v>0</v>
      </c>
      <c r="L463" s="32"/>
      <c r="M463" s="19"/>
      <c r="N463" s="19"/>
      <c r="O463" s="19"/>
      <c r="P463" s="19"/>
      <c r="Q463" s="28">
        <f t="shared" si="48"/>
        <v>0</v>
      </c>
      <c r="R463" s="32"/>
      <c r="S463" s="19"/>
      <c r="T463" s="32"/>
      <c r="U463" s="19"/>
      <c r="V463" s="28">
        <f t="shared" si="49"/>
        <v>0</v>
      </c>
      <c r="W463" s="17"/>
      <c r="X463" s="21" t="str">
        <f t="shared" si="50"/>
        <v/>
      </c>
    </row>
    <row r="464" spans="1:24" x14ac:dyDescent="0.25">
      <c r="A464" s="18" t="str">
        <f>IF(B464=0,"",VLOOKUP(B464,Mapping!$A$4:$B$18,2,FALSE))</f>
        <v/>
      </c>
      <c r="B464" s="17"/>
      <c r="C464" s="17"/>
      <c r="D464" s="17"/>
      <c r="E464" s="34"/>
      <c r="F464" s="20"/>
      <c r="G464" s="19"/>
      <c r="H464" s="19"/>
      <c r="I464" s="19"/>
      <c r="J464" s="19"/>
      <c r="K464" s="28">
        <f t="shared" si="47"/>
        <v>0</v>
      </c>
      <c r="L464" s="32"/>
      <c r="M464" s="19"/>
      <c r="N464" s="19"/>
      <c r="O464" s="19"/>
      <c r="P464" s="19"/>
      <c r="Q464" s="28">
        <f t="shared" si="48"/>
        <v>0</v>
      </c>
      <c r="R464" s="32"/>
      <c r="S464" s="19"/>
      <c r="T464" s="32"/>
      <c r="U464" s="19"/>
      <c r="V464" s="28">
        <f t="shared" si="49"/>
        <v>0</v>
      </c>
      <c r="W464" s="17"/>
      <c r="X464" s="21" t="str">
        <f t="shared" si="50"/>
        <v/>
      </c>
    </row>
    <row r="465" spans="1:24" x14ac:dyDescent="0.25">
      <c r="A465" s="18" t="str">
        <f>IF(B465=0,"",VLOOKUP(B465,Mapping!$A$4:$B$18,2,FALSE))</f>
        <v/>
      </c>
      <c r="B465" s="17"/>
      <c r="C465" s="17"/>
      <c r="D465" s="17"/>
      <c r="E465" s="34"/>
      <c r="F465" s="20"/>
      <c r="G465" s="19"/>
      <c r="H465" s="19"/>
      <c r="I465" s="19"/>
      <c r="J465" s="19"/>
      <c r="K465" s="28">
        <f t="shared" si="47"/>
        <v>0</v>
      </c>
      <c r="L465" s="32"/>
      <c r="M465" s="19"/>
      <c r="N465" s="19"/>
      <c r="O465" s="19"/>
      <c r="P465" s="19"/>
      <c r="Q465" s="28">
        <f t="shared" si="48"/>
        <v>0</v>
      </c>
      <c r="R465" s="32"/>
      <c r="S465" s="19"/>
      <c r="T465" s="32"/>
      <c r="U465" s="19"/>
      <c r="V465" s="28">
        <f t="shared" si="49"/>
        <v>0</v>
      </c>
      <c r="W465" s="17"/>
      <c r="X465" s="21" t="str">
        <f t="shared" si="50"/>
        <v/>
      </c>
    </row>
    <row r="466" spans="1:24" x14ac:dyDescent="0.25">
      <c r="A466" s="18" t="str">
        <f>IF(B466=0,"",VLOOKUP(B466,Mapping!$A$4:$B$18,2,FALSE))</f>
        <v/>
      </c>
      <c r="B466" s="17"/>
      <c r="C466" s="17"/>
      <c r="D466" s="17"/>
      <c r="E466" s="34"/>
      <c r="F466" s="20"/>
      <c r="G466" s="19"/>
      <c r="H466" s="19"/>
      <c r="I466" s="19"/>
      <c r="J466" s="19"/>
      <c r="K466" s="28">
        <f t="shared" si="47"/>
        <v>0</v>
      </c>
      <c r="L466" s="32"/>
      <c r="M466" s="19"/>
      <c r="N466" s="19"/>
      <c r="O466" s="19"/>
      <c r="P466" s="19"/>
      <c r="Q466" s="28">
        <f t="shared" si="48"/>
        <v>0</v>
      </c>
      <c r="R466" s="32"/>
      <c r="S466" s="19"/>
      <c r="T466" s="32"/>
      <c r="U466" s="19"/>
      <c r="V466" s="28">
        <f t="shared" si="49"/>
        <v>0</v>
      </c>
      <c r="W466" s="17"/>
      <c r="X466" s="21" t="str">
        <f t="shared" si="50"/>
        <v/>
      </c>
    </row>
    <row r="467" spans="1:24" x14ac:dyDescent="0.25">
      <c r="A467" s="18" t="str">
        <f>IF(B467=0,"",VLOOKUP(B467,Mapping!$A$4:$B$18,2,FALSE))</f>
        <v/>
      </c>
      <c r="B467" s="17"/>
      <c r="C467" s="17"/>
      <c r="D467" s="17"/>
      <c r="E467" s="34"/>
      <c r="F467" s="20"/>
      <c r="G467" s="19"/>
      <c r="H467" s="19"/>
      <c r="I467" s="19"/>
      <c r="J467" s="19"/>
      <c r="K467" s="28">
        <f t="shared" si="47"/>
        <v>0</v>
      </c>
      <c r="L467" s="32"/>
      <c r="M467" s="19"/>
      <c r="N467" s="19"/>
      <c r="O467" s="19"/>
      <c r="P467" s="19"/>
      <c r="Q467" s="28">
        <f t="shared" si="48"/>
        <v>0</v>
      </c>
      <c r="R467" s="32"/>
      <c r="S467" s="19"/>
      <c r="T467" s="32"/>
      <c r="U467" s="19"/>
      <c r="V467" s="28">
        <f t="shared" si="49"/>
        <v>0</v>
      </c>
      <c r="W467" s="17"/>
      <c r="X467" s="21" t="str">
        <f t="shared" si="50"/>
        <v/>
      </c>
    </row>
    <row r="468" spans="1:24" x14ac:dyDescent="0.25">
      <c r="A468" s="18" t="str">
        <f>IF(B468=0,"",VLOOKUP(B468,Mapping!$A$4:$B$18,2,FALSE))</f>
        <v/>
      </c>
      <c r="B468" s="17"/>
      <c r="C468" s="17"/>
      <c r="D468" s="17"/>
      <c r="E468" s="34"/>
      <c r="F468" s="20"/>
      <c r="G468" s="19"/>
      <c r="H468" s="19"/>
      <c r="I468" s="19"/>
      <c r="J468" s="19"/>
      <c r="K468" s="28">
        <f t="shared" si="47"/>
        <v>0</v>
      </c>
      <c r="L468" s="32"/>
      <c r="M468" s="19"/>
      <c r="N468" s="19"/>
      <c r="O468" s="19"/>
      <c r="P468" s="19"/>
      <c r="Q468" s="28">
        <f t="shared" si="48"/>
        <v>0</v>
      </c>
      <c r="R468" s="32"/>
      <c r="S468" s="19"/>
      <c r="T468" s="32"/>
      <c r="U468" s="19"/>
      <c r="V468" s="28">
        <f t="shared" si="49"/>
        <v>0</v>
      </c>
      <c r="W468" s="17"/>
      <c r="X468" s="21" t="str">
        <f t="shared" si="50"/>
        <v/>
      </c>
    </row>
    <row r="469" spans="1:24" x14ac:dyDescent="0.25">
      <c r="A469" s="18" t="str">
        <f>IF(B469=0,"",VLOOKUP(B469,Mapping!$A$4:$B$18,2,FALSE))</f>
        <v/>
      </c>
      <c r="B469" s="17"/>
      <c r="C469" s="17"/>
      <c r="D469" s="17"/>
      <c r="E469" s="34"/>
      <c r="F469" s="20"/>
      <c r="G469" s="19"/>
      <c r="H469" s="19"/>
      <c r="I469" s="19"/>
      <c r="J469" s="19"/>
      <c r="K469" s="28">
        <f t="shared" si="47"/>
        <v>0</v>
      </c>
      <c r="L469" s="32"/>
      <c r="M469" s="19"/>
      <c r="N469" s="19"/>
      <c r="O469" s="19"/>
      <c r="P469" s="19"/>
      <c r="Q469" s="28">
        <f t="shared" si="48"/>
        <v>0</v>
      </c>
      <c r="R469" s="32"/>
      <c r="S469" s="19"/>
      <c r="T469" s="32"/>
      <c r="U469" s="19"/>
      <c r="V469" s="28">
        <f t="shared" si="49"/>
        <v>0</v>
      </c>
      <c r="W469" s="17"/>
      <c r="X469" s="21" t="str">
        <f t="shared" si="50"/>
        <v/>
      </c>
    </row>
    <row r="470" spans="1:24" x14ac:dyDescent="0.25">
      <c r="A470" s="18" t="str">
        <f>IF(B470=0,"",VLOOKUP(B470,Mapping!$A$4:$B$18,2,FALSE))</f>
        <v/>
      </c>
      <c r="B470" s="17"/>
      <c r="C470" s="17"/>
      <c r="D470" s="17"/>
      <c r="E470" s="34"/>
      <c r="F470" s="20"/>
      <c r="G470" s="19"/>
      <c r="H470" s="19"/>
      <c r="I470" s="19"/>
      <c r="J470" s="19"/>
      <c r="K470" s="28">
        <f t="shared" si="47"/>
        <v>0</v>
      </c>
      <c r="L470" s="32"/>
      <c r="M470" s="19"/>
      <c r="N470" s="19"/>
      <c r="O470" s="19"/>
      <c r="P470" s="19"/>
      <c r="Q470" s="28">
        <f t="shared" si="48"/>
        <v>0</v>
      </c>
      <c r="R470" s="32"/>
      <c r="S470" s="19"/>
      <c r="T470" s="32"/>
      <c r="U470" s="19"/>
      <c r="V470" s="28">
        <f t="shared" si="49"/>
        <v>0</v>
      </c>
      <c r="W470" s="17"/>
      <c r="X470" s="21" t="str">
        <f t="shared" si="50"/>
        <v/>
      </c>
    </row>
    <row r="471" spans="1:24" x14ac:dyDescent="0.25">
      <c r="A471" s="18" t="str">
        <f>IF(B471=0,"",VLOOKUP(B471,Mapping!$A$4:$B$18,2,FALSE))</f>
        <v/>
      </c>
      <c r="B471" s="17"/>
      <c r="C471" s="17"/>
      <c r="D471" s="17"/>
      <c r="E471" s="34"/>
      <c r="F471" s="20"/>
      <c r="G471" s="19"/>
      <c r="H471" s="19"/>
      <c r="I471" s="19"/>
      <c r="J471" s="19"/>
      <c r="K471" s="28">
        <f t="shared" si="47"/>
        <v>0</v>
      </c>
      <c r="L471" s="32"/>
      <c r="M471" s="19"/>
      <c r="N471" s="19"/>
      <c r="O471" s="19"/>
      <c r="P471" s="19"/>
      <c r="Q471" s="28">
        <f t="shared" si="48"/>
        <v>0</v>
      </c>
      <c r="R471" s="32"/>
      <c r="S471" s="19"/>
      <c r="T471" s="32"/>
      <c r="U471" s="19"/>
      <c r="V471" s="28">
        <f t="shared" si="49"/>
        <v>0</v>
      </c>
      <c r="W471" s="17"/>
      <c r="X471" s="21" t="str">
        <f t="shared" si="50"/>
        <v/>
      </c>
    </row>
    <row r="472" spans="1:24" x14ac:dyDescent="0.25">
      <c r="A472" s="18" t="str">
        <f>IF(B472=0,"",VLOOKUP(B472,Mapping!$A$4:$B$18,2,FALSE))</f>
        <v/>
      </c>
      <c r="B472" s="17"/>
      <c r="C472" s="17"/>
      <c r="D472" s="17"/>
      <c r="E472" s="34"/>
      <c r="F472" s="20"/>
      <c r="G472" s="19"/>
      <c r="H472" s="19"/>
      <c r="I472" s="19"/>
      <c r="J472" s="19"/>
      <c r="K472" s="28">
        <f t="shared" si="47"/>
        <v>0</v>
      </c>
      <c r="L472" s="32"/>
      <c r="M472" s="19"/>
      <c r="N472" s="19"/>
      <c r="O472" s="19"/>
      <c r="P472" s="19"/>
      <c r="Q472" s="28">
        <f t="shared" si="48"/>
        <v>0</v>
      </c>
      <c r="R472" s="32"/>
      <c r="S472" s="19"/>
      <c r="T472" s="32"/>
      <c r="U472" s="19"/>
      <c r="V472" s="28">
        <f t="shared" si="49"/>
        <v>0</v>
      </c>
      <c r="W472" s="17"/>
      <c r="X472" s="21" t="str">
        <f t="shared" si="50"/>
        <v/>
      </c>
    </row>
    <row r="473" spans="1:24" x14ac:dyDescent="0.25">
      <c r="A473" s="18" t="str">
        <f>IF(B473=0,"",VLOOKUP(B473,Mapping!$A$4:$B$18,2,FALSE))</f>
        <v/>
      </c>
      <c r="B473" s="17"/>
      <c r="C473" s="17"/>
      <c r="D473" s="17"/>
      <c r="E473" s="34"/>
      <c r="F473" s="20"/>
      <c r="G473" s="19"/>
      <c r="H473" s="19"/>
      <c r="I473" s="19"/>
      <c r="J473" s="19"/>
      <c r="K473" s="28">
        <f t="shared" si="47"/>
        <v>0</v>
      </c>
      <c r="L473" s="32"/>
      <c r="M473" s="19"/>
      <c r="N473" s="19"/>
      <c r="O473" s="19"/>
      <c r="P473" s="19"/>
      <c r="Q473" s="28">
        <f t="shared" si="48"/>
        <v>0</v>
      </c>
      <c r="R473" s="32"/>
      <c r="S473" s="19"/>
      <c r="T473" s="32"/>
      <c r="U473" s="19"/>
      <c r="V473" s="28">
        <f t="shared" si="49"/>
        <v>0</v>
      </c>
      <c r="W473" s="17"/>
      <c r="X473" s="21" t="str">
        <f t="shared" si="50"/>
        <v/>
      </c>
    </row>
    <row r="474" spans="1:24" x14ac:dyDescent="0.25">
      <c r="A474" s="18" t="str">
        <f>IF(B474=0,"",VLOOKUP(B474,Mapping!$A$4:$B$18,2,FALSE))</f>
        <v/>
      </c>
      <c r="B474" s="17"/>
      <c r="C474" s="17"/>
      <c r="D474" s="17"/>
      <c r="E474" s="34"/>
      <c r="F474" s="20"/>
      <c r="G474" s="19"/>
      <c r="H474" s="19"/>
      <c r="I474" s="19"/>
      <c r="J474" s="19"/>
      <c r="K474" s="28">
        <f t="shared" ref="K474:K501" si="51">SUM(G474:J474)</f>
        <v>0</v>
      </c>
      <c r="L474" s="32"/>
      <c r="M474" s="19"/>
      <c r="N474" s="19"/>
      <c r="O474" s="19"/>
      <c r="P474" s="19"/>
      <c r="Q474" s="28">
        <f t="shared" si="48"/>
        <v>0</v>
      </c>
      <c r="R474" s="32"/>
      <c r="S474" s="19"/>
      <c r="T474" s="32"/>
      <c r="U474" s="19"/>
      <c r="V474" s="28">
        <f t="shared" si="49"/>
        <v>0</v>
      </c>
      <c r="W474" s="17"/>
      <c r="X474" s="21" t="str">
        <f t="shared" si="50"/>
        <v/>
      </c>
    </row>
    <row r="475" spans="1:24" x14ac:dyDescent="0.25">
      <c r="A475" s="18" t="str">
        <f>IF(B475=0,"",VLOOKUP(B475,Mapping!$A$4:$B$18,2,FALSE))</f>
        <v/>
      </c>
      <c r="B475" s="17"/>
      <c r="C475" s="17"/>
      <c r="D475" s="17"/>
      <c r="E475" s="34"/>
      <c r="F475" s="20"/>
      <c r="G475" s="19"/>
      <c r="H475" s="19"/>
      <c r="I475" s="19"/>
      <c r="J475" s="19"/>
      <c r="K475" s="28">
        <f t="shared" si="51"/>
        <v>0</v>
      </c>
      <c r="L475" s="32"/>
      <c r="M475" s="19"/>
      <c r="N475" s="19"/>
      <c r="O475" s="19"/>
      <c r="P475" s="19"/>
      <c r="Q475" s="28">
        <f t="shared" si="48"/>
        <v>0</v>
      </c>
      <c r="R475" s="32"/>
      <c r="S475" s="19"/>
      <c r="T475" s="32"/>
      <c r="U475" s="19"/>
      <c r="V475" s="28">
        <f t="shared" si="49"/>
        <v>0</v>
      </c>
      <c r="W475" s="17"/>
      <c r="X475" s="21" t="str">
        <f t="shared" si="50"/>
        <v/>
      </c>
    </row>
    <row r="476" spans="1:24" x14ac:dyDescent="0.25">
      <c r="A476" s="18" t="str">
        <f>IF(B476=0,"",VLOOKUP(B476,Mapping!$A$4:$B$18,2,FALSE))</f>
        <v/>
      </c>
      <c r="B476" s="17"/>
      <c r="C476" s="17"/>
      <c r="D476" s="17"/>
      <c r="E476" s="34"/>
      <c r="F476" s="20"/>
      <c r="G476" s="19"/>
      <c r="H476" s="19"/>
      <c r="I476" s="19"/>
      <c r="J476" s="19"/>
      <c r="K476" s="28">
        <f t="shared" si="51"/>
        <v>0</v>
      </c>
      <c r="L476" s="32"/>
      <c r="M476" s="19"/>
      <c r="N476" s="19"/>
      <c r="O476" s="19"/>
      <c r="P476" s="19"/>
      <c r="Q476" s="28">
        <f t="shared" si="48"/>
        <v>0</v>
      </c>
      <c r="R476" s="32"/>
      <c r="S476" s="19"/>
      <c r="T476" s="32"/>
      <c r="U476" s="19"/>
      <c r="V476" s="28">
        <f t="shared" si="49"/>
        <v>0</v>
      </c>
      <c r="W476" s="17"/>
      <c r="X476" s="21" t="str">
        <f t="shared" si="50"/>
        <v/>
      </c>
    </row>
    <row r="477" spans="1:24" x14ac:dyDescent="0.25">
      <c r="A477" s="18" t="str">
        <f>IF(B477=0,"",VLOOKUP(B477,Mapping!$A$4:$B$18,2,FALSE))</f>
        <v/>
      </c>
      <c r="B477" s="17"/>
      <c r="C477" s="17"/>
      <c r="D477" s="17"/>
      <c r="E477" s="34"/>
      <c r="F477" s="20"/>
      <c r="G477" s="19"/>
      <c r="H477" s="19"/>
      <c r="I477" s="19"/>
      <c r="J477" s="19"/>
      <c r="K477" s="28">
        <f t="shared" si="51"/>
        <v>0</v>
      </c>
      <c r="L477" s="32"/>
      <c r="M477" s="19"/>
      <c r="N477" s="19"/>
      <c r="O477" s="19"/>
      <c r="P477" s="19"/>
      <c r="Q477" s="28">
        <f t="shared" si="48"/>
        <v>0</v>
      </c>
      <c r="R477" s="32"/>
      <c r="S477" s="19"/>
      <c r="T477" s="32"/>
      <c r="U477" s="19"/>
      <c r="V477" s="28">
        <f t="shared" si="49"/>
        <v>0</v>
      </c>
      <c r="W477" s="17"/>
      <c r="X477" s="21" t="str">
        <f t="shared" si="50"/>
        <v/>
      </c>
    </row>
    <row r="478" spans="1:24" x14ac:dyDescent="0.25">
      <c r="A478" s="18" t="str">
        <f>IF(B478=0,"",VLOOKUP(B478,Mapping!$A$4:$B$18,2,FALSE))</f>
        <v/>
      </c>
      <c r="B478" s="17"/>
      <c r="C478" s="17"/>
      <c r="D478" s="17"/>
      <c r="E478" s="34"/>
      <c r="F478" s="20"/>
      <c r="G478" s="19"/>
      <c r="H478" s="19"/>
      <c r="I478" s="19"/>
      <c r="J478" s="19"/>
      <c r="K478" s="28">
        <f t="shared" si="51"/>
        <v>0</v>
      </c>
      <c r="L478" s="32"/>
      <c r="M478" s="19"/>
      <c r="N478" s="19"/>
      <c r="O478" s="19"/>
      <c r="P478" s="19"/>
      <c r="Q478" s="28">
        <f t="shared" si="48"/>
        <v>0</v>
      </c>
      <c r="R478" s="32"/>
      <c r="S478" s="19"/>
      <c r="T478" s="32"/>
      <c r="U478" s="19"/>
      <c r="V478" s="28">
        <f t="shared" si="49"/>
        <v>0</v>
      </c>
      <c r="W478" s="17"/>
      <c r="X478" s="21" t="str">
        <f t="shared" si="50"/>
        <v/>
      </c>
    </row>
    <row r="479" spans="1:24" x14ac:dyDescent="0.25">
      <c r="A479" s="18" t="str">
        <f>IF(B479=0,"",VLOOKUP(B479,Mapping!$A$4:$B$18,2,FALSE))</f>
        <v/>
      </c>
      <c r="B479" s="17"/>
      <c r="C479" s="17"/>
      <c r="D479" s="17"/>
      <c r="E479" s="34"/>
      <c r="F479" s="20"/>
      <c r="G479" s="19"/>
      <c r="H479" s="19"/>
      <c r="I479" s="19"/>
      <c r="J479" s="19"/>
      <c r="K479" s="28">
        <f t="shared" si="51"/>
        <v>0</v>
      </c>
      <c r="L479" s="32"/>
      <c r="M479" s="19"/>
      <c r="N479" s="19"/>
      <c r="O479" s="19"/>
      <c r="P479" s="19"/>
      <c r="Q479" s="28">
        <f t="shared" si="48"/>
        <v>0</v>
      </c>
      <c r="R479" s="32"/>
      <c r="S479" s="19"/>
      <c r="T479" s="32"/>
      <c r="U479" s="19"/>
      <c r="V479" s="28">
        <f t="shared" si="49"/>
        <v>0</v>
      </c>
      <c r="W479" s="17"/>
      <c r="X479" s="21" t="str">
        <f t="shared" si="50"/>
        <v/>
      </c>
    </row>
    <row r="480" spans="1:24" x14ac:dyDescent="0.25">
      <c r="A480" s="18" t="str">
        <f>IF(B480=0,"",VLOOKUP(B480,Mapping!$A$4:$B$18,2,FALSE))</f>
        <v/>
      </c>
      <c r="B480" s="17"/>
      <c r="C480" s="17"/>
      <c r="D480" s="17"/>
      <c r="E480" s="34"/>
      <c r="F480" s="20"/>
      <c r="G480" s="19"/>
      <c r="H480" s="19"/>
      <c r="I480" s="19"/>
      <c r="J480" s="19"/>
      <c r="K480" s="28">
        <f t="shared" si="51"/>
        <v>0</v>
      </c>
      <c r="L480" s="32"/>
      <c r="M480" s="19"/>
      <c r="N480" s="19"/>
      <c r="O480" s="19"/>
      <c r="P480" s="19"/>
      <c r="Q480" s="28">
        <f t="shared" si="48"/>
        <v>0</v>
      </c>
      <c r="R480" s="32"/>
      <c r="S480" s="19"/>
      <c r="T480" s="32"/>
      <c r="U480" s="19"/>
      <c r="V480" s="28">
        <f t="shared" si="49"/>
        <v>0</v>
      </c>
      <c r="W480" s="17"/>
      <c r="X480" s="21" t="str">
        <f t="shared" si="50"/>
        <v/>
      </c>
    </row>
    <row r="481" spans="1:24" x14ac:dyDescent="0.25">
      <c r="A481" s="18" t="str">
        <f>IF(B481=0,"",VLOOKUP(B481,Mapping!$A$4:$B$18,2,FALSE))</f>
        <v/>
      </c>
      <c r="B481" s="17"/>
      <c r="C481" s="17"/>
      <c r="D481" s="17"/>
      <c r="E481" s="34"/>
      <c r="F481" s="20"/>
      <c r="G481" s="19"/>
      <c r="H481" s="19"/>
      <c r="I481" s="19"/>
      <c r="J481" s="19"/>
      <c r="K481" s="28">
        <f t="shared" si="51"/>
        <v>0</v>
      </c>
      <c r="L481" s="32"/>
      <c r="M481" s="19"/>
      <c r="N481" s="19"/>
      <c r="O481" s="19"/>
      <c r="P481" s="19"/>
      <c r="Q481" s="28">
        <f t="shared" si="48"/>
        <v>0</v>
      </c>
      <c r="R481" s="32"/>
      <c r="S481" s="19"/>
      <c r="T481" s="32"/>
      <c r="U481" s="19"/>
      <c r="V481" s="28">
        <f t="shared" si="49"/>
        <v>0</v>
      </c>
      <c r="W481" s="17"/>
      <c r="X481" s="21" t="str">
        <f t="shared" si="50"/>
        <v/>
      </c>
    </row>
    <row r="482" spans="1:24" x14ac:dyDescent="0.25">
      <c r="A482" s="18" t="str">
        <f>IF(B482=0,"",VLOOKUP(B482,Mapping!$A$4:$B$18,2,FALSE))</f>
        <v/>
      </c>
      <c r="B482" s="17"/>
      <c r="C482" s="17"/>
      <c r="D482" s="17"/>
      <c r="E482" s="34"/>
      <c r="F482" s="20"/>
      <c r="G482" s="19"/>
      <c r="H482" s="19"/>
      <c r="I482" s="19"/>
      <c r="J482" s="19"/>
      <c r="K482" s="28">
        <f t="shared" si="51"/>
        <v>0</v>
      </c>
      <c r="L482" s="32"/>
      <c r="M482" s="19"/>
      <c r="N482" s="19"/>
      <c r="O482" s="19"/>
      <c r="P482" s="19"/>
      <c r="Q482" s="28">
        <f t="shared" si="48"/>
        <v>0</v>
      </c>
      <c r="R482" s="32"/>
      <c r="S482" s="19"/>
      <c r="T482" s="32"/>
      <c r="U482" s="19"/>
      <c r="V482" s="28">
        <f t="shared" si="49"/>
        <v>0</v>
      </c>
      <c r="W482" s="17"/>
      <c r="X482" s="21" t="str">
        <f t="shared" si="50"/>
        <v/>
      </c>
    </row>
    <row r="483" spans="1:24" x14ac:dyDescent="0.25">
      <c r="A483" s="18" t="str">
        <f>IF(B483=0,"",VLOOKUP(B483,Mapping!$A$4:$B$18,2,FALSE))</f>
        <v/>
      </c>
      <c r="B483" s="17"/>
      <c r="C483" s="17"/>
      <c r="D483" s="17"/>
      <c r="E483" s="34"/>
      <c r="F483" s="20"/>
      <c r="G483" s="19"/>
      <c r="H483" s="19"/>
      <c r="I483" s="19"/>
      <c r="J483" s="19"/>
      <c r="K483" s="28">
        <f t="shared" si="51"/>
        <v>0</v>
      </c>
      <c r="L483" s="32"/>
      <c r="M483" s="19"/>
      <c r="N483" s="19"/>
      <c r="O483" s="19"/>
      <c r="P483" s="19"/>
      <c r="Q483" s="28">
        <f t="shared" si="48"/>
        <v>0</v>
      </c>
      <c r="R483" s="32"/>
      <c r="S483" s="19"/>
      <c r="T483" s="32"/>
      <c r="U483" s="19"/>
      <c r="V483" s="28">
        <f t="shared" si="49"/>
        <v>0</v>
      </c>
      <c r="W483" s="17"/>
      <c r="X483" s="21" t="str">
        <f t="shared" si="50"/>
        <v/>
      </c>
    </row>
    <row r="484" spans="1:24" x14ac:dyDescent="0.25">
      <c r="A484" s="18" t="str">
        <f>IF(B484=0,"",VLOOKUP(B484,Mapping!$A$4:$B$18,2,FALSE))</f>
        <v/>
      </c>
      <c r="B484" s="17"/>
      <c r="C484" s="17"/>
      <c r="D484" s="17"/>
      <c r="E484" s="34"/>
      <c r="F484" s="20"/>
      <c r="G484" s="19"/>
      <c r="H484" s="19"/>
      <c r="I484" s="19"/>
      <c r="J484" s="19"/>
      <c r="K484" s="28">
        <f t="shared" si="51"/>
        <v>0</v>
      </c>
      <c r="L484" s="32"/>
      <c r="M484" s="19"/>
      <c r="N484" s="19"/>
      <c r="O484" s="19"/>
      <c r="P484" s="19"/>
      <c r="Q484" s="28">
        <f t="shared" si="48"/>
        <v>0</v>
      </c>
      <c r="R484" s="32"/>
      <c r="S484" s="19"/>
      <c r="T484" s="32"/>
      <c r="U484" s="19"/>
      <c r="V484" s="28">
        <f t="shared" si="49"/>
        <v>0</v>
      </c>
      <c r="W484" s="17"/>
      <c r="X484" s="21" t="str">
        <f t="shared" si="50"/>
        <v/>
      </c>
    </row>
    <row r="485" spans="1:24" x14ac:dyDescent="0.25">
      <c r="A485" s="18" t="str">
        <f>IF(B485=0,"",VLOOKUP(B485,Mapping!$A$4:$B$18,2,FALSE))</f>
        <v/>
      </c>
      <c r="B485" s="17"/>
      <c r="C485" s="17"/>
      <c r="D485" s="17"/>
      <c r="E485" s="34"/>
      <c r="F485" s="20"/>
      <c r="G485" s="19"/>
      <c r="H485" s="19"/>
      <c r="I485" s="19"/>
      <c r="J485" s="19"/>
      <c r="K485" s="28">
        <f t="shared" si="51"/>
        <v>0</v>
      </c>
      <c r="L485" s="32"/>
      <c r="M485" s="19"/>
      <c r="N485" s="19"/>
      <c r="O485" s="19"/>
      <c r="P485" s="19"/>
      <c r="Q485" s="28">
        <f t="shared" si="48"/>
        <v>0</v>
      </c>
      <c r="R485" s="32"/>
      <c r="S485" s="19"/>
      <c r="T485" s="32"/>
      <c r="U485" s="19"/>
      <c r="V485" s="28">
        <f t="shared" si="49"/>
        <v>0</v>
      </c>
      <c r="W485" s="17"/>
      <c r="X485" s="21" t="str">
        <f t="shared" si="50"/>
        <v/>
      </c>
    </row>
    <row r="486" spans="1:24" x14ac:dyDescent="0.25">
      <c r="A486" s="18" t="str">
        <f>IF(B486=0,"",VLOOKUP(B486,Mapping!$A$4:$B$18,2,FALSE))</f>
        <v/>
      </c>
      <c r="B486" s="17"/>
      <c r="C486" s="17"/>
      <c r="D486" s="17"/>
      <c r="E486" s="34"/>
      <c r="F486" s="20"/>
      <c r="G486" s="19"/>
      <c r="H486" s="19"/>
      <c r="I486" s="19"/>
      <c r="J486" s="19"/>
      <c r="K486" s="28">
        <f t="shared" si="51"/>
        <v>0</v>
      </c>
      <c r="L486" s="32"/>
      <c r="M486" s="19"/>
      <c r="N486" s="19"/>
      <c r="O486" s="19"/>
      <c r="P486" s="19"/>
      <c r="Q486" s="28">
        <f t="shared" si="48"/>
        <v>0</v>
      </c>
      <c r="R486" s="32"/>
      <c r="S486" s="19"/>
      <c r="T486" s="32"/>
      <c r="U486" s="19"/>
      <c r="V486" s="28">
        <f t="shared" si="49"/>
        <v>0</v>
      </c>
      <c r="W486" s="17"/>
      <c r="X486" s="21" t="str">
        <f t="shared" si="50"/>
        <v/>
      </c>
    </row>
    <row r="487" spans="1:24" x14ac:dyDescent="0.25">
      <c r="A487" s="18" t="str">
        <f>IF(B487=0,"",VLOOKUP(B487,Mapping!$A$4:$B$18,2,FALSE))</f>
        <v/>
      </c>
      <c r="B487" s="17"/>
      <c r="C487" s="17"/>
      <c r="D487" s="17"/>
      <c r="E487" s="34"/>
      <c r="F487" s="20"/>
      <c r="G487" s="19"/>
      <c r="H487" s="19"/>
      <c r="I487" s="19"/>
      <c r="J487" s="19"/>
      <c r="K487" s="28">
        <f t="shared" si="51"/>
        <v>0</v>
      </c>
      <c r="L487" s="32"/>
      <c r="M487" s="19"/>
      <c r="N487" s="19"/>
      <c r="O487" s="19"/>
      <c r="P487" s="19"/>
      <c r="Q487" s="28">
        <f t="shared" si="48"/>
        <v>0</v>
      </c>
      <c r="R487" s="32"/>
      <c r="S487" s="19"/>
      <c r="T487" s="32"/>
      <c r="U487" s="19"/>
      <c r="V487" s="28">
        <f t="shared" si="49"/>
        <v>0</v>
      </c>
      <c r="W487" s="17"/>
      <c r="X487" s="21" t="str">
        <f t="shared" si="50"/>
        <v/>
      </c>
    </row>
    <row r="488" spans="1:24" x14ac:dyDescent="0.25">
      <c r="A488" s="18" t="str">
        <f>IF(B488=0,"",VLOOKUP(B488,Mapping!$A$4:$B$18,2,FALSE))</f>
        <v/>
      </c>
      <c r="B488" s="17"/>
      <c r="C488" s="17"/>
      <c r="D488" s="17"/>
      <c r="E488" s="34"/>
      <c r="F488" s="20"/>
      <c r="G488" s="19"/>
      <c r="H488" s="19"/>
      <c r="I488" s="19"/>
      <c r="J488" s="19"/>
      <c r="K488" s="28">
        <f t="shared" si="51"/>
        <v>0</v>
      </c>
      <c r="L488" s="32"/>
      <c r="M488" s="19"/>
      <c r="N488" s="19"/>
      <c r="O488" s="19"/>
      <c r="P488" s="19"/>
      <c r="Q488" s="28">
        <f t="shared" si="48"/>
        <v>0</v>
      </c>
      <c r="R488" s="32"/>
      <c r="S488" s="19"/>
      <c r="T488" s="32"/>
      <c r="U488" s="19"/>
      <c r="V488" s="28">
        <f t="shared" si="49"/>
        <v>0</v>
      </c>
      <c r="W488" s="17"/>
      <c r="X488" s="21" t="str">
        <f t="shared" si="50"/>
        <v/>
      </c>
    </row>
    <row r="489" spans="1:24" x14ac:dyDescent="0.25">
      <c r="A489" s="18" t="str">
        <f>IF(B489=0,"",VLOOKUP(B489,Mapping!$A$4:$B$18,2,FALSE))</f>
        <v/>
      </c>
      <c r="B489" s="17"/>
      <c r="C489" s="17"/>
      <c r="D489" s="17"/>
      <c r="E489" s="34"/>
      <c r="F489" s="20"/>
      <c r="G489" s="19"/>
      <c r="H489" s="19"/>
      <c r="I489" s="19"/>
      <c r="J489" s="19"/>
      <c r="K489" s="28">
        <f t="shared" si="51"/>
        <v>0</v>
      </c>
      <c r="L489" s="32"/>
      <c r="M489" s="19"/>
      <c r="N489" s="19"/>
      <c r="O489" s="19"/>
      <c r="P489" s="19"/>
      <c r="Q489" s="28">
        <f t="shared" si="48"/>
        <v>0</v>
      </c>
      <c r="R489" s="32"/>
      <c r="S489" s="19"/>
      <c r="T489" s="32"/>
      <c r="U489" s="19"/>
      <c r="V489" s="28">
        <f t="shared" si="49"/>
        <v>0</v>
      </c>
      <c r="W489" s="17"/>
      <c r="X489" s="21" t="str">
        <f t="shared" si="50"/>
        <v/>
      </c>
    </row>
    <row r="490" spans="1:24" x14ac:dyDescent="0.25">
      <c r="A490" s="18" t="str">
        <f>IF(B490=0,"",VLOOKUP(B490,Mapping!$A$4:$B$18,2,FALSE))</f>
        <v/>
      </c>
      <c r="B490" s="17"/>
      <c r="C490" s="17"/>
      <c r="D490" s="17"/>
      <c r="E490" s="34"/>
      <c r="F490" s="20"/>
      <c r="G490" s="19"/>
      <c r="H490" s="19"/>
      <c r="I490" s="19"/>
      <c r="J490" s="19"/>
      <c r="K490" s="28">
        <f t="shared" si="51"/>
        <v>0</v>
      </c>
      <c r="L490" s="32"/>
      <c r="M490" s="19"/>
      <c r="N490" s="19"/>
      <c r="O490" s="19"/>
      <c r="P490" s="19"/>
      <c r="Q490" s="28">
        <f t="shared" si="48"/>
        <v>0</v>
      </c>
      <c r="R490" s="32"/>
      <c r="S490" s="19"/>
      <c r="T490" s="32"/>
      <c r="U490" s="19"/>
      <c r="V490" s="28">
        <f t="shared" si="49"/>
        <v>0</v>
      </c>
      <c r="W490" s="17"/>
      <c r="X490" s="21" t="str">
        <f t="shared" si="50"/>
        <v/>
      </c>
    </row>
    <row r="491" spans="1:24" x14ac:dyDescent="0.25">
      <c r="A491" s="18" t="str">
        <f>IF(B491=0,"",VLOOKUP(B491,Mapping!$A$4:$B$18,2,FALSE))</f>
        <v/>
      </c>
      <c r="B491" s="17"/>
      <c r="C491" s="17"/>
      <c r="D491" s="17"/>
      <c r="E491" s="34"/>
      <c r="F491" s="20"/>
      <c r="G491" s="19"/>
      <c r="H491" s="19"/>
      <c r="I491" s="19"/>
      <c r="J491" s="19"/>
      <c r="K491" s="28">
        <f t="shared" si="51"/>
        <v>0</v>
      </c>
      <c r="L491" s="32"/>
      <c r="M491" s="19"/>
      <c r="N491" s="19"/>
      <c r="O491" s="19"/>
      <c r="P491" s="19"/>
      <c r="Q491" s="28">
        <f t="shared" si="48"/>
        <v>0</v>
      </c>
      <c r="R491" s="32"/>
      <c r="S491" s="19"/>
      <c r="T491" s="32"/>
      <c r="U491" s="19"/>
      <c r="V491" s="28">
        <f t="shared" si="49"/>
        <v>0</v>
      </c>
      <c r="W491" s="17"/>
      <c r="X491" s="21" t="str">
        <f t="shared" si="50"/>
        <v/>
      </c>
    </row>
    <row r="492" spans="1:24" x14ac:dyDescent="0.25">
      <c r="A492" s="18" t="str">
        <f>IF(B492=0,"",VLOOKUP(B492,Mapping!$A$4:$B$18,2,FALSE))</f>
        <v/>
      </c>
      <c r="B492" s="17"/>
      <c r="C492" s="17"/>
      <c r="D492" s="17"/>
      <c r="E492" s="34"/>
      <c r="F492" s="20"/>
      <c r="G492" s="19"/>
      <c r="H492" s="19"/>
      <c r="I492" s="19"/>
      <c r="J492" s="19"/>
      <c r="K492" s="28">
        <f t="shared" si="51"/>
        <v>0</v>
      </c>
      <c r="L492" s="32"/>
      <c r="M492" s="19"/>
      <c r="N492" s="19"/>
      <c r="O492" s="19"/>
      <c r="P492" s="19"/>
      <c r="Q492" s="28">
        <f t="shared" si="48"/>
        <v>0</v>
      </c>
      <c r="R492" s="32"/>
      <c r="S492" s="19"/>
      <c r="T492" s="32"/>
      <c r="U492" s="19"/>
      <c r="V492" s="28">
        <f t="shared" si="49"/>
        <v>0</v>
      </c>
      <c r="W492" s="17"/>
      <c r="X492" s="21" t="str">
        <f t="shared" si="50"/>
        <v/>
      </c>
    </row>
    <row r="493" spans="1:24" x14ac:dyDescent="0.25">
      <c r="A493" s="18" t="str">
        <f>IF(B493=0,"",VLOOKUP(B493,Mapping!$A$4:$B$18,2,FALSE))</f>
        <v/>
      </c>
      <c r="B493" s="17"/>
      <c r="C493" s="17"/>
      <c r="D493" s="17"/>
      <c r="E493" s="34"/>
      <c r="F493" s="20"/>
      <c r="G493" s="19"/>
      <c r="H493" s="19"/>
      <c r="I493" s="19"/>
      <c r="J493" s="19"/>
      <c r="K493" s="28">
        <f t="shared" si="51"/>
        <v>0</v>
      </c>
      <c r="L493" s="32"/>
      <c r="M493" s="19"/>
      <c r="N493" s="19"/>
      <c r="O493" s="19"/>
      <c r="P493" s="19"/>
      <c r="Q493" s="28">
        <f t="shared" si="48"/>
        <v>0</v>
      </c>
      <c r="R493" s="32"/>
      <c r="S493" s="19"/>
      <c r="T493" s="32"/>
      <c r="U493" s="19"/>
      <c r="V493" s="28">
        <f t="shared" si="49"/>
        <v>0</v>
      </c>
      <c r="W493" s="17"/>
      <c r="X493" s="21" t="str">
        <f t="shared" si="50"/>
        <v/>
      </c>
    </row>
    <row r="494" spans="1:24" x14ac:dyDescent="0.25">
      <c r="A494" s="18" t="str">
        <f>IF(B494=0,"",VLOOKUP(B494,Mapping!$A$4:$B$18,2,FALSE))</f>
        <v/>
      </c>
      <c r="B494" s="17"/>
      <c r="C494" s="17"/>
      <c r="D494" s="17"/>
      <c r="E494" s="34"/>
      <c r="F494" s="20"/>
      <c r="G494" s="19"/>
      <c r="H494" s="19"/>
      <c r="I494" s="19"/>
      <c r="J494" s="19"/>
      <c r="K494" s="28">
        <f t="shared" si="51"/>
        <v>0</v>
      </c>
      <c r="L494" s="32"/>
      <c r="M494" s="19"/>
      <c r="N494" s="19"/>
      <c r="O494" s="19"/>
      <c r="P494" s="19"/>
      <c r="Q494" s="28">
        <f t="shared" si="48"/>
        <v>0</v>
      </c>
      <c r="R494" s="32"/>
      <c r="S494" s="19"/>
      <c r="T494" s="32"/>
      <c r="U494" s="19"/>
      <c r="V494" s="28">
        <f t="shared" si="49"/>
        <v>0</v>
      </c>
      <c r="W494" s="17"/>
      <c r="X494" s="21" t="str">
        <f t="shared" si="50"/>
        <v/>
      </c>
    </row>
    <row r="495" spans="1:24" x14ac:dyDescent="0.25">
      <c r="A495" s="18" t="str">
        <f>IF(B495=0,"",VLOOKUP(B495,Mapping!$A$4:$B$18,2,FALSE))</f>
        <v/>
      </c>
      <c r="B495" s="17"/>
      <c r="C495" s="17"/>
      <c r="D495" s="17"/>
      <c r="E495" s="34"/>
      <c r="F495" s="20"/>
      <c r="G495" s="19"/>
      <c r="H495" s="19"/>
      <c r="I495" s="19"/>
      <c r="J495" s="19"/>
      <c r="K495" s="28">
        <f t="shared" si="51"/>
        <v>0</v>
      </c>
      <c r="L495" s="32"/>
      <c r="M495" s="19"/>
      <c r="N495" s="19"/>
      <c r="O495" s="19"/>
      <c r="P495" s="19"/>
      <c r="Q495" s="28">
        <f t="shared" si="48"/>
        <v>0</v>
      </c>
      <c r="R495" s="32"/>
      <c r="S495" s="19"/>
      <c r="T495" s="32"/>
      <c r="U495" s="19"/>
      <c r="V495" s="28">
        <f t="shared" si="49"/>
        <v>0</v>
      </c>
      <c r="W495" s="17"/>
      <c r="X495" s="21" t="str">
        <f t="shared" si="50"/>
        <v/>
      </c>
    </row>
    <row r="496" spans="1:24" x14ac:dyDescent="0.25">
      <c r="A496" s="18" t="str">
        <f>IF(B496=0,"",VLOOKUP(B496,Mapping!$A$4:$B$18,2,FALSE))</f>
        <v/>
      </c>
      <c r="B496" s="17"/>
      <c r="C496" s="17"/>
      <c r="D496" s="17"/>
      <c r="E496" s="34"/>
      <c r="F496" s="20"/>
      <c r="G496" s="19"/>
      <c r="H496" s="19"/>
      <c r="I496" s="19"/>
      <c r="J496" s="19"/>
      <c r="K496" s="28">
        <f t="shared" si="51"/>
        <v>0</v>
      </c>
      <c r="L496" s="32"/>
      <c r="M496" s="19"/>
      <c r="N496" s="19"/>
      <c r="O496" s="19"/>
      <c r="P496" s="19"/>
      <c r="Q496" s="28">
        <f t="shared" si="48"/>
        <v>0</v>
      </c>
      <c r="R496" s="32"/>
      <c r="S496" s="19"/>
      <c r="T496" s="32"/>
      <c r="U496" s="19"/>
      <c r="V496" s="28">
        <f t="shared" si="49"/>
        <v>0</v>
      </c>
      <c r="W496" s="17"/>
      <c r="X496" s="21" t="str">
        <f t="shared" si="50"/>
        <v/>
      </c>
    </row>
    <row r="497" spans="1:24" x14ac:dyDescent="0.25">
      <c r="A497" s="18" t="str">
        <f>IF(B497=0,"",VLOOKUP(B497,Mapping!$A$4:$B$18,2,FALSE))</f>
        <v/>
      </c>
      <c r="B497" s="17"/>
      <c r="C497" s="17"/>
      <c r="D497" s="17"/>
      <c r="E497" s="34"/>
      <c r="F497" s="20"/>
      <c r="G497" s="19"/>
      <c r="H497" s="19"/>
      <c r="I497" s="19"/>
      <c r="J497" s="19"/>
      <c r="K497" s="28">
        <f t="shared" si="51"/>
        <v>0</v>
      </c>
      <c r="L497" s="32"/>
      <c r="M497" s="19"/>
      <c r="N497" s="19"/>
      <c r="O497" s="19"/>
      <c r="P497" s="19"/>
      <c r="Q497" s="28">
        <f t="shared" si="48"/>
        <v>0</v>
      </c>
      <c r="R497" s="32"/>
      <c r="S497" s="19"/>
      <c r="T497" s="32"/>
      <c r="U497" s="19"/>
      <c r="V497" s="28">
        <f t="shared" si="49"/>
        <v>0</v>
      </c>
      <c r="W497" s="17"/>
      <c r="X497" s="21" t="str">
        <f t="shared" si="50"/>
        <v/>
      </c>
    </row>
    <row r="498" spans="1:24" x14ac:dyDescent="0.25">
      <c r="A498" s="18" t="str">
        <f>IF(B498=0,"",VLOOKUP(B498,Mapping!$A$4:$B$18,2,FALSE))</f>
        <v/>
      </c>
      <c r="B498" s="17"/>
      <c r="C498" s="17"/>
      <c r="D498" s="17"/>
      <c r="E498" s="34"/>
      <c r="F498" s="20"/>
      <c r="G498" s="19"/>
      <c r="H498" s="19"/>
      <c r="I498" s="19"/>
      <c r="J498" s="19"/>
      <c r="K498" s="28">
        <f t="shared" si="51"/>
        <v>0</v>
      </c>
      <c r="L498" s="32"/>
      <c r="M498" s="19"/>
      <c r="N498" s="19"/>
      <c r="O498" s="19"/>
      <c r="P498" s="19"/>
      <c r="Q498" s="28">
        <f t="shared" si="48"/>
        <v>0</v>
      </c>
      <c r="R498" s="32"/>
      <c r="S498" s="19"/>
      <c r="T498" s="32"/>
      <c r="U498" s="19"/>
      <c r="V498" s="28">
        <f t="shared" si="49"/>
        <v>0</v>
      </c>
      <c r="W498" s="17"/>
      <c r="X498" s="21" t="str">
        <f t="shared" si="50"/>
        <v/>
      </c>
    </row>
    <row r="499" spans="1:24" x14ac:dyDescent="0.25">
      <c r="A499" s="18" t="str">
        <f>IF(B499=0,"",VLOOKUP(B499,Mapping!$A$4:$B$18,2,FALSE))</f>
        <v/>
      </c>
      <c r="B499" s="17"/>
      <c r="C499" s="17"/>
      <c r="D499" s="17"/>
      <c r="E499" s="34"/>
      <c r="F499" s="20"/>
      <c r="G499" s="19"/>
      <c r="H499" s="19"/>
      <c r="I499" s="19"/>
      <c r="J499" s="19"/>
      <c r="K499" s="28">
        <f t="shared" si="51"/>
        <v>0</v>
      </c>
      <c r="L499" s="32"/>
      <c r="M499" s="19"/>
      <c r="N499" s="19"/>
      <c r="O499" s="19"/>
      <c r="P499" s="19"/>
      <c r="Q499" s="28">
        <f t="shared" si="48"/>
        <v>0</v>
      </c>
      <c r="R499" s="32"/>
      <c r="S499" s="19"/>
      <c r="T499" s="32"/>
      <c r="U499" s="19"/>
      <c r="V499" s="28">
        <f t="shared" si="49"/>
        <v>0</v>
      </c>
      <c r="W499" s="17"/>
      <c r="X499" s="21" t="str">
        <f t="shared" si="50"/>
        <v/>
      </c>
    </row>
    <row r="500" spans="1:24" x14ac:dyDescent="0.25">
      <c r="A500" s="18" t="str">
        <f>IF(B500=0,"",VLOOKUP(B500,Mapping!$A$4:$B$18,2,FALSE))</f>
        <v/>
      </c>
      <c r="B500" s="17"/>
      <c r="C500" s="17"/>
      <c r="D500" s="17"/>
      <c r="E500" s="34"/>
      <c r="F500" s="20"/>
      <c r="G500" s="19"/>
      <c r="H500" s="19"/>
      <c r="I500" s="19"/>
      <c r="J500" s="19"/>
      <c r="K500" s="28">
        <f t="shared" si="51"/>
        <v>0</v>
      </c>
      <c r="L500" s="32"/>
      <c r="M500" s="19"/>
      <c r="N500" s="19"/>
      <c r="O500" s="19"/>
      <c r="P500" s="19"/>
      <c r="Q500" s="28">
        <f t="shared" si="48"/>
        <v>0</v>
      </c>
      <c r="R500" s="32"/>
      <c r="S500" s="19"/>
      <c r="T500" s="32"/>
      <c r="U500" s="19"/>
      <c r="V500" s="28">
        <f t="shared" si="49"/>
        <v>0</v>
      </c>
      <c r="W500" s="17"/>
      <c r="X500" s="21" t="str">
        <f t="shared" si="50"/>
        <v/>
      </c>
    </row>
    <row r="501" spans="1:24" x14ac:dyDescent="0.25">
      <c r="A501" s="18" t="str">
        <f>IF(B501=0,"",VLOOKUP(B501,Mapping!$A$4:$B$18,2,FALSE))</f>
        <v/>
      </c>
      <c r="B501" s="17"/>
      <c r="C501" s="17"/>
      <c r="D501" s="17"/>
      <c r="E501" s="34"/>
      <c r="F501" s="20"/>
      <c r="G501" s="19"/>
      <c r="H501" s="19"/>
      <c r="I501" s="19"/>
      <c r="J501" s="19"/>
      <c r="K501" s="28">
        <f t="shared" si="51"/>
        <v>0</v>
      </c>
      <c r="L501" s="32"/>
      <c r="M501" s="19"/>
      <c r="N501" s="19"/>
      <c r="O501" s="19"/>
      <c r="P501" s="19"/>
      <c r="Q501" s="28">
        <f t="shared" si="48"/>
        <v>0</v>
      </c>
      <c r="R501" s="32"/>
      <c r="S501" s="19"/>
      <c r="T501" s="32"/>
      <c r="U501" s="19"/>
      <c r="V501" s="28">
        <f t="shared" si="49"/>
        <v>0</v>
      </c>
      <c r="W501" s="17"/>
      <c r="X501" s="21" t="str">
        <f t="shared" si="50"/>
        <v/>
      </c>
    </row>
    <row r="502" spans="1:24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4" x14ac:dyDescent="0.25">
      <c r="A503" s="4" t="s">
        <v>48</v>
      </c>
      <c r="B503" s="4"/>
      <c r="C503" s="4"/>
      <c r="D503" s="4"/>
      <c r="E503" s="4"/>
      <c r="F503" s="6">
        <f>SUM(F442:F501)</f>
        <v>0</v>
      </c>
      <c r="G503" s="5">
        <f>SUM(G442:G502)</f>
        <v>0</v>
      </c>
      <c r="H503" s="5">
        <f>SUM(H442:H502)</f>
        <v>0</v>
      </c>
      <c r="I503" s="5">
        <f>SUM(I442:I502)</f>
        <v>0</v>
      </c>
      <c r="J503" s="5">
        <f>SUM(J442:J502)</f>
        <v>0</v>
      </c>
      <c r="K503" s="5">
        <f>SUM(K442:K502)</f>
        <v>0</v>
      </c>
      <c r="L503" s="6">
        <f>SUM(L442:L501)</f>
        <v>0</v>
      </c>
      <c r="M503" s="5">
        <f t="shared" ref="M503:P503" si="52">SUM(M442:M502)</f>
        <v>0</v>
      </c>
      <c r="N503" s="5">
        <f t="shared" si="52"/>
        <v>0</v>
      </c>
      <c r="O503" s="5">
        <f t="shared" si="52"/>
        <v>0</v>
      </c>
      <c r="P503" s="5">
        <f t="shared" si="52"/>
        <v>0</v>
      </c>
      <c r="Q503" s="5">
        <f>SUM(Q442:Q502)</f>
        <v>0</v>
      </c>
      <c r="R503" s="6">
        <f>SUM(R442:R501)</f>
        <v>0</v>
      </c>
      <c r="S503" s="5">
        <f>SUM(S442:S502)</f>
        <v>0</v>
      </c>
      <c r="T503" s="6">
        <f>SUM(T442:T501)</f>
        <v>0</v>
      </c>
      <c r="U503" s="5">
        <f>SUM(U442:U502)</f>
        <v>0</v>
      </c>
      <c r="V503" s="5">
        <f>SUM(V442:V502)</f>
        <v>0</v>
      </c>
      <c r="W503" s="13"/>
    </row>
    <row r="504" spans="1:24" x14ac:dyDescent="0.25">
      <c r="A504" s="4" t="s">
        <v>35</v>
      </c>
      <c r="B504" s="4"/>
      <c r="C504" s="4"/>
      <c r="D504" s="4"/>
      <c r="E504" s="25" t="s">
        <v>36</v>
      </c>
      <c r="F504" s="4"/>
      <c r="G504" s="5">
        <f>SUMIF($X$442:$X$501,$E$504,G442:G501)*$Y$1</f>
        <v>0</v>
      </c>
      <c r="H504" s="5">
        <f>SUMIF($X$442:$X$501,$E$504,H442:H501)*$Y$1</f>
        <v>0</v>
      </c>
      <c r="I504" s="5">
        <f>SUMIF($X$442:$X$501,$E$504,I442:I501)*$Y$1</f>
        <v>0</v>
      </c>
      <c r="J504" s="5">
        <f>SUMIF($X$442:$X$501,$E$504,J442:J501)*$Y$1</f>
        <v>0</v>
      </c>
      <c r="K504" s="5">
        <f>SUMIF($X$442:$X$501,$E$504,K442:K501)*$Y$1</f>
        <v>0</v>
      </c>
      <c r="L504" s="5"/>
      <c r="M504" s="5">
        <f>SUMIF($X$442:$X$501,$E$504,M442:M501)*$Y$1</f>
        <v>0</v>
      </c>
      <c r="N504" s="5">
        <f>SUMIF($X$442:$X$501,$E$504,N442:N501)*$Y$1</f>
        <v>0</v>
      </c>
      <c r="O504" s="5">
        <f>SUMIF($X$442:$X$501,$E$504,O442:O501)*$Y$1</f>
        <v>0</v>
      </c>
      <c r="P504" s="5">
        <f>SUMIF($X$442:$X$501,$E$504,P442:P501)*$Y$1</f>
        <v>0</v>
      </c>
      <c r="Q504" s="5">
        <f>SUMIF($X$442:$X$501,$E$504,Q442:Q501)*$Y$1</f>
        <v>0</v>
      </c>
      <c r="R504" s="5"/>
      <c r="S504" s="5">
        <f>SUMIF($X$442:$X$501,$E$504,S442:S501)*$Y$1</f>
        <v>0</v>
      </c>
      <c r="T504" s="5"/>
      <c r="U504" s="5">
        <f>SUMIF($X$442:$X$501,$E$504,U442:U501)*$Y$1</f>
        <v>0</v>
      </c>
      <c r="V504" s="5">
        <f>SUMIF($X$442:$X$501,$E$504,V442:V501)*$Y$1</f>
        <v>0</v>
      </c>
      <c r="W504" s="13"/>
    </row>
    <row r="505" spans="1:24" x14ac:dyDescent="0.25">
      <c r="A505" s="4" t="s">
        <v>37</v>
      </c>
      <c r="B505" s="4"/>
      <c r="C505" s="4"/>
      <c r="D505" s="4"/>
      <c r="E505" s="4"/>
      <c r="F505" s="4"/>
      <c r="G505" s="5">
        <f>SUM(G503:G504)</f>
        <v>0</v>
      </c>
      <c r="H505" s="5">
        <f t="shared" ref="H505:J505" si="53">SUM(H503:H504)</f>
        <v>0</v>
      </c>
      <c r="I505" s="5">
        <f t="shared" si="53"/>
        <v>0</v>
      </c>
      <c r="J505" s="5">
        <f t="shared" si="53"/>
        <v>0</v>
      </c>
      <c r="K505" s="5">
        <f t="shared" ref="K505:V505" si="54">SUM(K503:K504)</f>
        <v>0</v>
      </c>
      <c r="L505" s="5"/>
      <c r="M505" s="5">
        <f t="shared" si="54"/>
        <v>0</v>
      </c>
      <c r="N505" s="5">
        <f t="shared" si="54"/>
        <v>0</v>
      </c>
      <c r="O505" s="5">
        <f t="shared" si="54"/>
        <v>0</v>
      </c>
      <c r="P505" s="5">
        <f t="shared" si="54"/>
        <v>0</v>
      </c>
      <c r="Q505" s="5">
        <f t="shared" si="54"/>
        <v>0</v>
      </c>
      <c r="R505" s="5"/>
      <c r="S505" s="5">
        <f t="shared" si="54"/>
        <v>0</v>
      </c>
      <c r="T505" s="5"/>
      <c r="U505" s="5">
        <f t="shared" si="54"/>
        <v>0</v>
      </c>
      <c r="V505" s="5">
        <f t="shared" si="54"/>
        <v>0</v>
      </c>
      <c r="W505" s="13"/>
    </row>
    <row r="506" spans="1:24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4" x14ac:dyDescent="0.25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4" x14ac:dyDescent="0.25">
      <c r="A508" s="13" t="s">
        <v>41</v>
      </c>
      <c r="B508" s="82"/>
      <c r="C508" s="83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</row>
    <row r="509" spans="1:24" x14ac:dyDescent="0.25">
      <c r="A509" s="14" t="s">
        <v>110</v>
      </c>
      <c r="B509" s="82"/>
      <c r="C509" s="83"/>
      <c r="D509" s="14"/>
      <c r="E509" s="26"/>
      <c r="F509" s="14"/>
      <c r="G509" s="26"/>
      <c r="H509" s="26"/>
      <c r="I509" s="27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</row>
    <row r="510" spans="1:24" x14ac:dyDescent="0.25">
      <c r="A510" s="14" t="s">
        <v>111</v>
      </c>
      <c r="B510" s="82"/>
      <c r="C510" s="83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</row>
    <row r="511" spans="1:24" x14ac:dyDescent="0.25">
      <c r="A511" s="14" t="s">
        <v>112</v>
      </c>
      <c r="B511" s="82"/>
      <c r="C511" s="83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</row>
    <row r="512" spans="1:24" x14ac:dyDescent="0.25">
      <c r="A512" s="76" t="s">
        <v>8</v>
      </c>
      <c r="B512" s="76" t="s">
        <v>9</v>
      </c>
      <c r="C512" s="81" t="s">
        <v>10</v>
      </c>
      <c r="D512" s="81" t="s">
        <v>45</v>
      </c>
      <c r="E512" s="76" t="s">
        <v>12</v>
      </c>
      <c r="F512" s="78" t="s">
        <v>13</v>
      </c>
      <c r="G512" s="79"/>
      <c r="H512" s="79"/>
      <c r="I512" s="79"/>
      <c r="J512" s="79"/>
      <c r="K512" s="80"/>
      <c r="L512" s="78" t="s">
        <v>14</v>
      </c>
      <c r="M512" s="79"/>
      <c r="N512" s="79"/>
      <c r="O512" s="79"/>
      <c r="P512" s="79"/>
      <c r="Q512" s="80"/>
      <c r="R512" s="78" t="s">
        <v>15</v>
      </c>
      <c r="S512" s="80"/>
      <c r="T512" s="78" t="s">
        <v>46</v>
      </c>
      <c r="U512" s="80"/>
      <c r="V512" s="81" t="s">
        <v>16</v>
      </c>
      <c r="W512" s="81" t="s">
        <v>17</v>
      </c>
    </row>
    <row r="513" spans="1:24" x14ac:dyDescent="0.25">
      <c r="A513" s="77"/>
      <c r="B513" s="77"/>
      <c r="C513" s="81"/>
      <c r="D513" s="81"/>
      <c r="E513" s="77"/>
      <c r="F513" s="2" t="s">
        <v>19</v>
      </c>
      <c r="G513" s="1" t="s">
        <v>20</v>
      </c>
      <c r="H513" s="1" t="s">
        <v>21</v>
      </c>
      <c r="I513" s="1" t="s">
        <v>22</v>
      </c>
      <c r="J513" s="1" t="s">
        <v>23</v>
      </c>
      <c r="K513" s="1" t="s">
        <v>24</v>
      </c>
      <c r="L513" s="1" t="s">
        <v>19</v>
      </c>
      <c r="M513" s="1" t="s">
        <v>20</v>
      </c>
      <c r="N513" s="1" t="s">
        <v>21</v>
      </c>
      <c r="O513" s="1" t="s">
        <v>22</v>
      </c>
      <c r="P513" s="1" t="s">
        <v>23</v>
      </c>
      <c r="Q513" s="1" t="s">
        <v>25</v>
      </c>
      <c r="R513" s="1" t="s">
        <v>19</v>
      </c>
      <c r="S513" s="1" t="s">
        <v>47</v>
      </c>
      <c r="T513" s="1" t="s">
        <v>19</v>
      </c>
      <c r="U513" s="1" t="s">
        <v>47</v>
      </c>
      <c r="V513" s="81"/>
      <c r="W513" s="81"/>
    </row>
    <row r="514" spans="1:24" x14ac:dyDescent="0.25">
      <c r="A514" s="18" t="str">
        <f>IF(B514=0,"",VLOOKUP(B514,Mapping!$A$4:$B$18,2,FALSE))</f>
        <v/>
      </c>
      <c r="B514" s="17"/>
      <c r="C514" s="17"/>
      <c r="D514" s="17"/>
      <c r="E514" s="34"/>
      <c r="F514" s="20"/>
      <c r="G514" s="19"/>
      <c r="H514" s="19"/>
      <c r="I514" s="19"/>
      <c r="J514" s="19"/>
      <c r="K514" s="28">
        <f t="shared" ref="K514:K545" si="55">SUM(G514:J514)</f>
        <v>0</v>
      </c>
      <c r="L514" s="32"/>
      <c r="M514" s="19"/>
      <c r="N514" s="19"/>
      <c r="O514" s="19"/>
      <c r="P514" s="19"/>
      <c r="Q514" s="28">
        <f t="shared" ref="Q514:Q573" si="56">SUM(M514:P514)</f>
        <v>0</v>
      </c>
      <c r="R514" s="32"/>
      <c r="S514" s="19"/>
      <c r="T514" s="32"/>
      <c r="U514" s="19"/>
      <c r="V514" s="28">
        <f t="shared" ref="V514:V573" si="57">K514+Q514+S514+U514</f>
        <v>0</v>
      </c>
      <c r="W514" s="17"/>
      <c r="X514" s="21" t="str">
        <f t="shared" ref="X514:X573" si="58">IF(B514=0,"",IF(D514="OICR","No",IF(OR(B514="External Research Services",OR(B514="Equipment",B514="Information Technology",B514="Software",B514="Dissemination of Research Results",B514="Educational Outreach Activities",B514="Commercialization Activities",B514="Core Resources - Ext. Research Services")),"No","Yes")))</f>
        <v/>
      </c>
    </row>
    <row r="515" spans="1:24" x14ac:dyDescent="0.25">
      <c r="A515" s="18" t="str">
        <f>IF(B515=0,"",VLOOKUP(B515,Mapping!$A$4:$B$18,2,FALSE))</f>
        <v/>
      </c>
      <c r="B515" s="17"/>
      <c r="C515" s="17"/>
      <c r="D515" s="17"/>
      <c r="E515" s="34"/>
      <c r="F515" s="20"/>
      <c r="G515" s="19"/>
      <c r="H515" s="19"/>
      <c r="I515" s="19"/>
      <c r="J515" s="19"/>
      <c r="K515" s="28">
        <f t="shared" si="55"/>
        <v>0</v>
      </c>
      <c r="L515" s="32"/>
      <c r="M515" s="19"/>
      <c r="N515" s="19"/>
      <c r="O515" s="19"/>
      <c r="P515" s="19"/>
      <c r="Q515" s="28">
        <f t="shared" si="56"/>
        <v>0</v>
      </c>
      <c r="R515" s="32"/>
      <c r="S515" s="19"/>
      <c r="T515" s="32"/>
      <c r="U515" s="19"/>
      <c r="V515" s="28">
        <f t="shared" si="57"/>
        <v>0</v>
      </c>
      <c r="W515" s="17"/>
      <c r="X515" s="21" t="str">
        <f t="shared" si="58"/>
        <v/>
      </c>
    </row>
    <row r="516" spans="1:24" x14ac:dyDescent="0.25">
      <c r="A516" s="18" t="str">
        <f>IF(B516=0,"",VLOOKUP(B516,Mapping!$A$4:$B$18,2,FALSE))</f>
        <v/>
      </c>
      <c r="B516" s="17"/>
      <c r="C516" s="17"/>
      <c r="D516" s="17"/>
      <c r="E516" s="34"/>
      <c r="F516" s="20"/>
      <c r="G516" s="19"/>
      <c r="H516" s="19"/>
      <c r="I516" s="19"/>
      <c r="J516" s="19"/>
      <c r="K516" s="28">
        <f t="shared" si="55"/>
        <v>0</v>
      </c>
      <c r="L516" s="32"/>
      <c r="M516" s="19"/>
      <c r="N516" s="19"/>
      <c r="O516" s="19"/>
      <c r="P516" s="19"/>
      <c r="Q516" s="28">
        <f t="shared" si="56"/>
        <v>0</v>
      </c>
      <c r="R516" s="32"/>
      <c r="S516" s="19"/>
      <c r="T516" s="32"/>
      <c r="U516" s="19"/>
      <c r="V516" s="28">
        <f t="shared" si="57"/>
        <v>0</v>
      </c>
      <c r="W516" s="17"/>
      <c r="X516" s="21" t="str">
        <f t="shared" si="58"/>
        <v/>
      </c>
    </row>
    <row r="517" spans="1:24" x14ac:dyDescent="0.25">
      <c r="A517" s="18" t="str">
        <f>IF(B517=0,"",VLOOKUP(B517,Mapping!$A$4:$B$18,2,FALSE))</f>
        <v/>
      </c>
      <c r="B517" s="17"/>
      <c r="C517" s="17"/>
      <c r="D517" s="17"/>
      <c r="E517" s="34"/>
      <c r="F517" s="20"/>
      <c r="G517" s="19"/>
      <c r="H517" s="19"/>
      <c r="I517" s="19"/>
      <c r="J517" s="19"/>
      <c r="K517" s="28">
        <f t="shared" si="55"/>
        <v>0</v>
      </c>
      <c r="L517" s="32"/>
      <c r="M517" s="19"/>
      <c r="N517" s="19"/>
      <c r="O517" s="19"/>
      <c r="P517" s="19"/>
      <c r="Q517" s="28">
        <f t="shared" si="56"/>
        <v>0</v>
      </c>
      <c r="R517" s="32"/>
      <c r="S517" s="19"/>
      <c r="T517" s="32"/>
      <c r="U517" s="19"/>
      <c r="V517" s="28">
        <f t="shared" si="57"/>
        <v>0</v>
      </c>
      <c r="W517" s="17"/>
      <c r="X517" s="21" t="str">
        <f t="shared" si="58"/>
        <v/>
      </c>
    </row>
    <row r="518" spans="1:24" x14ac:dyDescent="0.25">
      <c r="A518" s="18" t="str">
        <f>IF(B518=0,"",VLOOKUP(B518,Mapping!$A$4:$B$18,2,FALSE))</f>
        <v/>
      </c>
      <c r="B518" s="17"/>
      <c r="C518" s="17"/>
      <c r="D518" s="17"/>
      <c r="E518" s="34"/>
      <c r="F518" s="20"/>
      <c r="G518" s="19"/>
      <c r="H518" s="19"/>
      <c r="I518" s="19"/>
      <c r="J518" s="19"/>
      <c r="K518" s="28">
        <f t="shared" si="55"/>
        <v>0</v>
      </c>
      <c r="L518" s="32"/>
      <c r="M518" s="19"/>
      <c r="N518" s="19"/>
      <c r="O518" s="19"/>
      <c r="P518" s="19"/>
      <c r="Q518" s="28">
        <f t="shared" si="56"/>
        <v>0</v>
      </c>
      <c r="R518" s="32"/>
      <c r="S518" s="19"/>
      <c r="T518" s="32"/>
      <c r="U518" s="19"/>
      <c r="V518" s="28">
        <f t="shared" si="57"/>
        <v>0</v>
      </c>
      <c r="W518" s="17"/>
      <c r="X518" s="21" t="str">
        <f t="shared" si="58"/>
        <v/>
      </c>
    </row>
    <row r="519" spans="1:24" x14ac:dyDescent="0.25">
      <c r="A519" s="18" t="str">
        <f>IF(B519=0,"",VLOOKUP(B519,Mapping!$A$4:$B$18,2,FALSE))</f>
        <v/>
      </c>
      <c r="B519" s="17"/>
      <c r="C519" s="17"/>
      <c r="D519" s="17"/>
      <c r="E519" s="34"/>
      <c r="F519" s="20"/>
      <c r="G519" s="19"/>
      <c r="H519" s="19"/>
      <c r="I519" s="19"/>
      <c r="J519" s="19"/>
      <c r="K519" s="28">
        <f t="shared" si="55"/>
        <v>0</v>
      </c>
      <c r="L519" s="32"/>
      <c r="M519" s="19"/>
      <c r="N519" s="19"/>
      <c r="O519" s="19"/>
      <c r="P519" s="19"/>
      <c r="Q519" s="28">
        <f t="shared" si="56"/>
        <v>0</v>
      </c>
      <c r="R519" s="32"/>
      <c r="S519" s="19"/>
      <c r="T519" s="32"/>
      <c r="U519" s="19"/>
      <c r="V519" s="28">
        <f t="shared" si="57"/>
        <v>0</v>
      </c>
      <c r="W519" s="17"/>
      <c r="X519" s="21" t="str">
        <f t="shared" si="58"/>
        <v/>
      </c>
    </row>
    <row r="520" spans="1:24" x14ac:dyDescent="0.25">
      <c r="A520" s="18" t="str">
        <f>IF(B520=0,"",VLOOKUP(B520,Mapping!$A$4:$B$18,2,FALSE))</f>
        <v/>
      </c>
      <c r="B520" s="17"/>
      <c r="C520" s="17"/>
      <c r="D520" s="17"/>
      <c r="E520" s="34"/>
      <c r="F520" s="20"/>
      <c r="G520" s="19"/>
      <c r="H520" s="19"/>
      <c r="I520" s="19"/>
      <c r="J520" s="19"/>
      <c r="K520" s="28">
        <f t="shared" si="55"/>
        <v>0</v>
      </c>
      <c r="L520" s="32"/>
      <c r="M520" s="19"/>
      <c r="N520" s="19"/>
      <c r="O520" s="19"/>
      <c r="P520" s="19"/>
      <c r="Q520" s="28">
        <f t="shared" si="56"/>
        <v>0</v>
      </c>
      <c r="R520" s="32"/>
      <c r="S520" s="19"/>
      <c r="T520" s="32"/>
      <c r="U520" s="19"/>
      <c r="V520" s="28">
        <f t="shared" si="57"/>
        <v>0</v>
      </c>
      <c r="W520" s="17"/>
      <c r="X520" s="21" t="str">
        <f t="shared" si="58"/>
        <v/>
      </c>
    </row>
    <row r="521" spans="1:24" x14ac:dyDescent="0.25">
      <c r="A521" s="18" t="str">
        <f>IF(B521=0,"",VLOOKUP(B521,Mapping!$A$4:$B$18,2,FALSE))</f>
        <v/>
      </c>
      <c r="B521" s="17"/>
      <c r="C521" s="17"/>
      <c r="D521" s="17"/>
      <c r="E521" s="34"/>
      <c r="F521" s="20"/>
      <c r="G521" s="19"/>
      <c r="H521" s="19"/>
      <c r="I521" s="19"/>
      <c r="J521" s="19"/>
      <c r="K521" s="28">
        <f t="shared" si="55"/>
        <v>0</v>
      </c>
      <c r="L521" s="32"/>
      <c r="M521" s="19"/>
      <c r="N521" s="19"/>
      <c r="O521" s="19"/>
      <c r="P521" s="19"/>
      <c r="Q521" s="28">
        <f t="shared" si="56"/>
        <v>0</v>
      </c>
      <c r="R521" s="32"/>
      <c r="S521" s="19"/>
      <c r="T521" s="32"/>
      <c r="U521" s="19"/>
      <c r="V521" s="28">
        <f t="shared" si="57"/>
        <v>0</v>
      </c>
      <c r="W521" s="17"/>
      <c r="X521" s="21" t="str">
        <f t="shared" si="58"/>
        <v/>
      </c>
    </row>
    <row r="522" spans="1:24" x14ac:dyDescent="0.25">
      <c r="A522" s="18" t="str">
        <f>IF(B522=0,"",VLOOKUP(B522,Mapping!$A$4:$B$18,2,FALSE))</f>
        <v/>
      </c>
      <c r="B522" s="17"/>
      <c r="C522" s="17"/>
      <c r="D522" s="17"/>
      <c r="E522" s="34"/>
      <c r="F522" s="20"/>
      <c r="G522" s="19"/>
      <c r="H522" s="19"/>
      <c r="I522" s="19"/>
      <c r="J522" s="19"/>
      <c r="K522" s="28">
        <f t="shared" si="55"/>
        <v>0</v>
      </c>
      <c r="L522" s="32"/>
      <c r="M522" s="19"/>
      <c r="N522" s="19"/>
      <c r="O522" s="19"/>
      <c r="P522" s="19"/>
      <c r="Q522" s="28">
        <f t="shared" si="56"/>
        <v>0</v>
      </c>
      <c r="R522" s="32"/>
      <c r="S522" s="19"/>
      <c r="T522" s="32"/>
      <c r="U522" s="19"/>
      <c r="V522" s="28">
        <f t="shared" si="57"/>
        <v>0</v>
      </c>
      <c r="W522" s="17"/>
      <c r="X522" s="21" t="str">
        <f t="shared" si="58"/>
        <v/>
      </c>
    </row>
    <row r="523" spans="1:24" x14ac:dyDescent="0.25">
      <c r="A523" s="18" t="str">
        <f>IF(B523=0,"",VLOOKUP(B523,Mapping!$A$4:$B$18,2,FALSE))</f>
        <v/>
      </c>
      <c r="B523" s="17"/>
      <c r="C523" s="17"/>
      <c r="D523" s="17"/>
      <c r="E523" s="34"/>
      <c r="F523" s="20"/>
      <c r="G523" s="19"/>
      <c r="H523" s="19"/>
      <c r="I523" s="19"/>
      <c r="J523" s="19"/>
      <c r="K523" s="28">
        <f t="shared" si="55"/>
        <v>0</v>
      </c>
      <c r="L523" s="32"/>
      <c r="M523" s="19"/>
      <c r="N523" s="19"/>
      <c r="O523" s="19"/>
      <c r="P523" s="19"/>
      <c r="Q523" s="28">
        <f t="shared" si="56"/>
        <v>0</v>
      </c>
      <c r="R523" s="32"/>
      <c r="S523" s="19"/>
      <c r="T523" s="32"/>
      <c r="U523" s="19"/>
      <c r="V523" s="28">
        <f t="shared" si="57"/>
        <v>0</v>
      </c>
      <c r="W523" s="17"/>
      <c r="X523" s="21" t="str">
        <f t="shared" si="58"/>
        <v/>
      </c>
    </row>
    <row r="524" spans="1:24" x14ac:dyDescent="0.25">
      <c r="A524" s="18" t="str">
        <f>IF(B524=0,"",VLOOKUP(B524,Mapping!$A$4:$B$18,2,FALSE))</f>
        <v/>
      </c>
      <c r="B524" s="17"/>
      <c r="C524" s="17"/>
      <c r="D524" s="17"/>
      <c r="E524" s="34"/>
      <c r="F524" s="20"/>
      <c r="G524" s="19"/>
      <c r="H524" s="19"/>
      <c r="I524" s="19"/>
      <c r="J524" s="19"/>
      <c r="K524" s="28">
        <f t="shared" si="55"/>
        <v>0</v>
      </c>
      <c r="L524" s="32"/>
      <c r="M524" s="19"/>
      <c r="N524" s="19"/>
      <c r="O524" s="19"/>
      <c r="P524" s="19"/>
      <c r="Q524" s="28">
        <f t="shared" si="56"/>
        <v>0</v>
      </c>
      <c r="R524" s="32"/>
      <c r="S524" s="19"/>
      <c r="T524" s="32"/>
      <c r="U524" s="19"/>
      <c r="V524" s="28">
        <f t="shared" si="57"/>
        <v>0</v>
      </c>
      <c r="W524" s="17"/>
      <c r="X524" s="21" t="str">
        <f t="shared" si="58"/>
        <v/>
      </c>
    </row>
    <row r="525" spans="1:24" x14ac:dyDescent="0.25">
      <c r="A525" s="18" t="str">
        <f>IF(B525=0,"",VLOOKUP(B525,Mapping!$A$4:$B$18,2,FALSE))</f>
        <v/>
      </c>
      <c r="B525" s="17"/>
      <c r="C525" s="17"/>
      <c r="D525" s="17"/>
      <c r="E525" s="34"/>
      <c r="F525" s="20"/>
      <c r="G525" s="19"/>
      <c r="H525" s="19"/>
      <c r="I525" s="19"/>
      <c r="J525" s="19"/>
      <c r="K525" s="28">
        <f t="shared" si="55"/>
        <v>0</v>
      </c>
      <c r="L525" s="32"/>
      <c r="M525" s="19"/>
      <c r="N525" s="19"/>
      <c r="O525" s="19"/>
      <c r="P525" s="19"/>
      <c r="Q525" s="28">
        <f t="shared" si="56"/>
        <v>0</v>
      </c>
      <c r="R525" s="32"/>
      <c r="S525" s="19"/>
      <c r="T525" s="32"/>
      <c r="U525" s="19"/>
      <c r="V525" s="28">
        <f t="shared" si="57"/>
        <v>0</v>
      </c>
      <c r="W525" s="17"/>
      <c r="X525" s="21" t="str">
        <f t="shared" si="58"/>
        <v/>
      </c>
    </row>
    <row r="526" spans="1:24" x14ac:dyDescent="0.25">
      <c r="A526" s="18" t="str">
        <f>IF(B526=0,"",VLOOKUP(B526,Mapping!$A$4:$B$18,2,FALSE))</f>
        <v/>
      </c>
      <c r="B526" s="17"/>
      <c r="C526" s="17"/>
      <c r="D526" s="17"/>
      <c r="E526" s="34"/>
      <c r="F526" s="20"/>
      <c r="G526" s="19"/>
      <c r="H526" s="19"/>
      <c r="I526" s="19"/>
      <c r="J526" s="19"/>
      <c r="K526" s="28">
        <f t="shared" si="55"/>
        <v>0</v>
      </c>
      <c r="L526" s="32"/>
      <c r="M526" s="19"/>
      <c r="N526" s="19"/>
      <c r="O526" s="19"/>
      <c r="P526" s="19"/>
      <c r="Q526" s="28">
        <f t="shared" si="56"/>
        <v>0</v>
      </c>
      <c r="R526" s="32"/>
      <c r="S526" s="19"/>
      <c r="T526" s="32"/>
      <c r="U526" s="19"/>
      <c r="V526" s="28">
        <f t="shared" si="57"/>
        <v>0</v>
      </c>
      <c r="W526" s="17"/>
      <c r="X526" s="21" t="str">
        <f t="shared" si="58"/>
        <v/>
      </c>
    </row>
    <row r="527" spans="1:24" x14ac:dyDescent="0.25">
      <c r="A527" s="18" t="str">
        <f>IF(B527=0,"",VLOOKUP(B527,Mapping!$A$4:$B$18,2,FALSE))</f>
        <v/>
      </c>
      <c r="B527" s="17"/>
      <c r="C527" s="17"/>
      <c r="D527" s="17"/>
      <c r="E527" s="34"/>
      <c r="F527" s="20"/>
      <c r="G527" s="19"/>
      <c r="H527" s="19"/>
      <c r="I527" s="19"/>
      <c r="J527" s="19"/>
      <c r="K527" s="28">
        <f t="shared" si="55"/>
        <v>0</v>
      </c>
      <c r="L527" s="32"/>
      <c r="M527" s="19"/>
      <c r="N527" s="19"/>
      <c r="O527" s="19"/>
      <c r="P527" s="19"/>
      <c r="Q527" s="28">
        <f t="shared" si="56"/>
        <v>0</v>
      </c>
      <c r="R527" s="32"/>
      <c r="S527" s="19"/>
      <c r="T527" s="32"/>
      <c r="U527" s="19"/>
      <c r="V527" s="28">
        <f t="shared" si="57"/>
        <v>0</v>
      </c>
      <c r="W527" s="17"/>
      <c r="X527" s="21" t="str">
        <f t="shared" si="58"/>
        <v/>
      </c>
    </row>
    <row r="528" spans="1:24" x14ac:dyDescent="0.25">
      <c r="A528" s="18" t="str">
        <f>IF(B528=0,"",VLOOKUP(B528,Mapping!$A$4:$B$18,2,FALSE))</f>
        <v/>
      </c>
      <c r="B528" s="17"/>
      <c r="C528" s="17"/>
      <c r="D528" s="17"/>
      <c r="E528" s="34"/>
      <c r="F528" s="20"/>
      <c r="G528" s="19"/>
      <c r="H528" s="19"/>
      <c r="I528" s="19"/>
      <c r="J528" s="19"/>
      <c r="K528" s="28">
        <f t="shared" si="55"/>
        <v>0</v>
      </c>
      <c r="L528" s="32"/>
      <c r="M528" s="19"/>
      <c r="N528" s="19"/>
      <c r="O528" s="19"/>
      <c r="P528" s="19"/>
      <c r="Q528" s="28">
        <f t="shared" si="56"/>
        <v>0</v>
      </c>
      <c r="R528" s="32"/>
      <c r="S528" s="19"/>
      <c r="T528" s="32"/>
      <c r="U528" s="19"/>
      <c r="V528" s="28">
        <f t="shared" si="57"/>
        <v>0</v>
      </c>
      <c r="W528" s="17"/>
      <c r="X528" s="21" t="str">
        <f t="shared" si="58"/>
        <v/>
      </c>
    </row>
    <row r="529" spans="1:24" x14ac:dyDescent="0.25">
      <c r="A529" s="18" t="str">
        <f>IF(B529=0,"",VLOOKUP(B529,Mapping!$A$4:$B$18,2,FALSE))</f>
        <v/>
      </c>
      <c r="B529" s="17"/>
      <c r="C529" s="17"/>
      <c r="D529" s="17"/>
      <c r="E529" s="34"/>
      <c r="F529" s="20"/>
      <c r="G529" s="19"/>
      <c r="H529" s="19"/>
      <c r="I529" s="19"/>
      <c r="J529" s="19"/>
      <c r="K529" s="28">
        <f t="shared" si="55"/>
        <v>0</v>
      </c>
      <c r="L529" s="32"/>
      <c r="M529" s="19"/>
      <c r="N529" s="19"/>
      <c r="O529" s="19"/>
      <c r="P529" s="19"/>
      <c r="Q529" s="28">
        <f t="shared" si="56"/>
        <v>0</v>
      </c>
      <c r="R529" s="32"/>
      <c r="S529" s="19"/>
      <c r="T529" s="32"/>
      <c r="U529" s="19"/>
      <c r="V529" s="28">
        <f t="shared" si="57"/>
        <v>0</v>
      </c>
      <c r="W529" s="17"/>
      <c r="X529" s="21" t="str">
        <f t="shared" si="58"/>
        <v/>
      </c>
    </row>
    <row r="530" spans="1:24" x14ac:dyDescent="0.25">
      <c r="A530" s="18" t="str">
        <f>IF(B530=0,"",VLOOKUP(B530,Mapping!$A$4:$B$18,2,FALSE))</f>
        <v/>
      </c>
      <c r="B530" s="17"/>
      <c r="C530" s="17"/>
      <c r="D530" s="17"/>
      <c r="E530" s="34"/>
      <c r="F530" s="20"/>
      <c r="G530" s="19"/>
      <c r="H530" s="19"/>
      <c r="I530" s="19"/>
      <c r="J530" s="19"/>
      <c r="K530" s="28">
        <f t="shared" si="55"/>
        <v>0</v>
      </c>
      <c r="L530" s="32"/>
      <c r="M530" s="19"/>
      <c r="N530" s="19"/>
      <c r="O530" s="19"/>
      <c r="P530" s="19"/>
      <c r="Q530" s="28">
        <f t="shared" si="56"/>
        <v>0</v>
      </c>
      <c r="R530" s="32"/>
      <c r="S530" s="19"/>
      <c r="T530" s="32"/>
      <c r="U530" s="19"/>
      <c r="V530" s="28">
        <f t="shared" si="57"/>
        <v>0</v>
      </c>
      <c r="W530" s="17"/>
      <c r="X530" s="21" t="str">
        <f t="shared" si="58"/>
        <v/>
      </c>
    </row>
    <row r="531" spans="1:24" x14ac:dyDescent="0.25">
      <c r="A531" s="18" t="str">
        <f>IF(B531=0,"",VLOOKUP(B531,Mapping!$A$4:$B$18,2,FALSE))</f>
        <v/>
      </c>
      <c r="B531" s="17"/>
      <c r="C531" s="17"/>
      <c r="D531" s="17"/>
      <c r="E531" s="34"/>
      <c r="F531" s="20"/>
      <c r="G531" s="19"/>
      <c r="H531" s="19"/>
      <c r="I531" s="19"/>
      <c r="J531" s="19"/>
      <c r="K531" s="28">
        <f t="shared" si="55"/>
        <v>0</v>
      </c>
      <c r="L531" s="32"/>
      <c r="M531" s="19"/>
      <c r="N531" s="19"/>
      <c r="O531" s="19"/>
      <c r="P531" s="19"/>
      <c r="Q531" s="28">
        <f t="shared" si="56"/>
        <v>0</v>
      </c>
      <c r="R531" s="32"/>
      <c r="S531" s="19"/>
      <c r="T531" s="32"/>
      <c r="U531" s="19"/>
      <c r="V531" s="28">
        <f t="shared" si="57"/>
        <v>0</v>
      </c>
      <c r="W531" s="17"/>
      <c r="X531" s="21" t="str">
        <f t="shared" si="58"/>
        <v/>
      </c>
    </row>
    <row r="532" spans="1:24" x14ac:dyDescent="0.25">
      <c r="A532" s="18" t="str">
        <f>IF(B532=0,"",VLOOKUP(B532,Mapping!$A$4:$B$18,2,FALSE))</f>
        <v/>
      </c>
      <c r="B532" s="17"/>
      <c r="C532" s="17"/>
      <c r="D532" s="17"/>
      <c r="E532" s="34"/>
      <c r="F532" s="20"/>
      <c r="G532" s="19"/>
      <c r="H532" s="19"/>
      <c r="I532" s="19"/>
      <c r="J532" s="19"/>
      <c r="K532" s="28">
        <f t="shared" si="55"/>
        <v>0</v>
      </c>
      <c r="L532" s="32"/>
      <c r="M532" s="19"/>
      <c r="N532" s="19"/>
      <c r="O532" s="19"/>
      <c r="P532" s="19"/>
      <c r="Q532" s="28">
        <f t="shared" si="56"/>
        <v>0</v>
      </c>
      <c r="R532" s="32"/>
      <c r="S532" s="19"/>
      <c r="T532" s="32"/>
      <c r="U532" s="19"/>
      <c r="V532" s="28">
        <f t="shared" si="57"/>
        <v>0</v>
      </c>
      <c r="W532" s="17"/>
      <c r="X532" s="21" t="str">
        <f t="shared" si="58"/>
        <v/>
      </c>
    </row>
    <row r="533" spans="1:24" x14ac:dyDescent="0.25">
      <c r="A533" s="18" t="str">
        <f>IF(B533=0,"",VLOOKUP(B533,Mapping!$A$4:$B$18,2,FALSE))</f>
        <v/>
      </c>
      <c r="B533" s="17"/>
      <c r="C533" s="17"/>
      <c r="D533" s="17"/>
      <c r="E533" s="34"/>
      <c r="F533" s="20"/>
      <c r="G533" s="19"/>
      <c r="H533" s="19"/>
      <c r="I533" s="19"/>
      <c r="J533" s="19"/>
      <c r="K533" s="28">
        <f t="shared" si="55"/>
        <v>0</v>
      </c>
      <c r="L533" s="32"/>
      <c r="M533" s="19"/>
      <c r="N533" s="19"/>
      <c r="O533" s="19"/>
      <c r="P533" s="19"/>
      <c r="Q533" s="28">
        <f t="shared" si="56"/>
        <v>0</v>
      </c>
      <c r="R533" s="32"/>
      <c r="S533" s="19"/>
      <c r="T533" s="32"/>
      <c r="U533" s="19"/>
      <c r="V533" s="28">
        <f t="shared" si="57"/>
        <v>0</v>
      </c>
      <c r="W533" s="17"/>
      <c r="X533" s="21" t="str">
        <f t="shared" si="58"/>
        <v/>
      </c>
    </row>
    <row r="534" spans="1:24" x14ac:dyDescent="0.25">
      <c r="A534" s="18" t="str">
        <f>IF(B534=0,"",VLOOKUP(B534,Mapping!$A$4:$B$18,2,FALSE))</f>
        <v/>
      </c>
      <c r="B534" s="17"/>
      <c r="C534" s="17"/>
      <c r="D534" s="17"/>
      <c r="E534" s="34"/>
      <c r="F534" s="20"/>
      <c r="G534" s="19"/>
      <c r="H534" s="19"/>
      <c r="I534" s="19"/>
      <c r="J534" s="19"/>
      <c r="K534" s="28">
        <f t="shared" si="55"/>
        <v>0</v>
      </c>
      <c r="L534" s="32"/>
      <c r="M534" s="19"/>
      <c r="N534" s="19"/>
      <c r="O534" s="19"/>
      <c r="P534" s="19"/>
      <c r="Q534" s="28">
        <f t="shared" si="56"/>
        <v>0</v>
      </c>
      <c r="R534" s="32"/>
      <c r="S534" s="19"/>
      <c r="T534" s="32"/>
      <c r="U534" s="19"/>
      <c r="V534" s="28">
        <f t="shared" si="57"/>
        <v>0</v>
      </c>
      <c r="W534" s="17"/>
      <c r="X534" s="21" t="str">
        <f t="shared" si="58"/>
        <v/>
      </c>
    </row>
    <row r="535" spans="1:24" x14ac:dyDescent="0.25">
      <c r="A535" s="18" t="str">
        <f>IF(B535=0,"",VLOOKUP(B535,Mapping!$A$4:$B$18,2,FALSE))</f>
        <v/>
      </c>
      <c r="B535" s="17"/>
      <c r="C535" s="17"/>
      <c r="D535" s="17"/>
      <c r="E535" s="34"/>
      <c r="F535" s="20"/>
      <c r="G535" s="19"/>
      <c r="H535" s="19"/>
      <c r="I535" s="19"/>
      <c r="J535" s="19"/>
      <c r="K535" s="28">
        <f t="shared" si="55"/>
        <v>0</v>
      </c>
      <c r="L535" s="32"/>
      <c r="M535" s="19"/>
      <c r="N535" s="19"/>
      <c r="O535" s="19"/>
      <c r="P535" s="19"/>
      <c r="Q535" s="28">
        <f t="shared" si="56"/>
        <v>0</v>
      </c>
      <c r="R535" s="32"/>
      <c r="S535" s="19"/>
      <c r="T535" s="32"/>
      <c r="U535" s="19"/>
      <c r="V535" s="28">
        <f t="shared" si="57"/>
        <v>0</v>
      </c>
      <c r="W535" s="17"/>
      <c r="X535" s="21" t="str">
        <f t="shared" si="58"/>
        <v/>
      </c>
    </row>
    <row r="536" spans="1:24" x14ac:dyDescent="0.25">
      <c r="A536" s="18" t="str">
        <f>IF(B536=0,"",VLOOKUP(B536,Mapping!$A$4:$B$18,2,FALSE))</f>
        <v/>
      </c>
      <c r="B536" s="17"/>
      <c r="C536" s="17"/>
      <c r="D536" s="17"/>
      <c r="E536" s="34"/>
      <c r="F536" s="20"/>
      <c r="G536" s="19"/>
      <c r="H536" s="19"/>
      <c r="I536" s="19"/>
      <c r="J536" s="19"/>
      <c r="K536" s="28">
        <f t="shared" si="55"/>
        <v>0</v>
      </c>
      <c r="L536" s="32"/>
      <c r="M536" s="19"/>
      <c r="N536" s="19"/>
      <c r="O536" s="19"/>
      <c r="P536" s="19"/>
      <c r="Q536" s="28">
        <f t="shared" si="56"/>
        <v>0</v>
      </c>
      <c r="R536" s="32"/>
      <c r="S536" s="19"/>
      <c r="T536" s="32"/>
      <c r="U536" s="19"/>
      <c r="V536" s="28">
        <f t="shared" si="57"/>
        <v>0</v>
      </c>
      <c r="W536" s="17"/>
      <c r="X536" s="21" t="str">
        <f t="shared" si="58"/>
        <v/>
      </c>
    </row>
    <row r="537" spans="1:24" x14ac:dyDescent="0.25">
      <c r="A537" s="18" t="str">
        <f>IF(B537=0,"",VLOOKUP(B537,Mapping!$A$4:$B$18,2,FALSE))</f>
        <v/>
      </c>
      <c r="B537" s="17"/>
      <c r="C537" s="17"/>
      <c r="D537" s="17"/>
      <c r="E537" s="34"/>
      <c r="F537" s="20"/>
      <c r="G537" s="19"/>
      <c r="H537" s="19"/>
      <c r="I537" s="19"/>
      <c r="J537" s="19"/>
      <c r="K537" s="28">
        <f t="shared" si="55"/>
        <v>0</v>
      </c>
      <c r="L537" s="32"/>
      <c r="M537" s="19"/>
      <c r="N537" s="19"/>
      <c r="O537" s="19"/>
      <c r="P537" s="19"/>
      <c r="Q537" s="28">
        <f t="shared" si="56"/>
        <v>0</v>
      </c>
      <c r="R537" s="32"/>
      <c r="S537" s="19"/>
      <c r="T537" s="32"/>
      <c r="U537" s="19"/>
      <c r="V537" s="28">
        <f t="shared" si="57"/>
        <v>0</v>
      </c>
      <c r="W537" s="17"/>
      <c r="X537" s="21" t="str">
        <f t="shared" si="58"/>
        <v/>
      </c>
    </row>
    <row r="538" spans="1:24" x14ac:dyDescent="0.25">
      <c r="A538" s="18" t="str">
        <f>IF(B538=0,"",VLOOKUP(B538,Mapping!$A$4:$B$18,2,FALSE))</f>
        <v/>
      </c>
      <c r="B538" s="17"/>
      <c r="C538" s="17"/>
      <c r="D538" s="17"/>
      <c r="E538" s="34"/>
      <c r="F538" s="20"/>
      <c r="G538" s="19"/>
      <c r="H538" s="19"/>
      <c r="I538" s="19"/>
      <c r="J538" s="19"/>
      <c r="K538" s="28">
        <f t="shared" si="55"/>
        <v>0</v>
      </c>
      <c r="L538" s="32"/>
      <c r="M538" s="19"/>
      <c r="N538" s="19"/>
      <c r="O538" s="19"/>
      <c r="P538" s="19"/>
      <c r="Q538" s="28">
        <f t="shared" si="56"/>
        <v>0</v>
      </c>
      <c r="R538" s="32"/>
      <c r="S538" s="19"/>
      <c r="T538" s="32"/>
      <c r="U538" s="19"/>
      <c r="V538" s="28">
        <f t="shared" si="57"/>
        <v>0</v>
      </c>
      <c r="W538" s="17"/>
      <c r="X538" s="21" t="str">
        <f t="shared" si="58"/>
        <v/>
      </c>
    </row>
    <row r="539" spans="1:24" x14ac:dyDescent="0.25">
      <c r="A539" s="18" t="str">
        <f>IF(B539=0,"",VLOOKUP(B539,Mapping!$A$4:$B$18,2,FALSE))</f>
        <v/>
      </c>
      <c r="B539" s="17"/>
      <c r="C539" s="17"/>
      <c r="D539" s="17"/>
      <c r="E539" s="34"/>
      <c r="F539" s="20"/>
      <c r="G539" s="19"/>
      <c r="H539" s="19"/>
      <c r="I539" s="19"/>
      <c r="J539" s="19"/>
      <c r="K539" s="28">
        <f t="shared" si="55"/>
        <v>0</v>
      </c>
      <c r="L539" s="32"/>
      <c r="M539" s="19"/>
      <c r="N539" s="19"/>
      <c r="O539" s="19"/>
      <c r="P539" s="19"/>
      <c r="Q539" s="28">
        <f t="shared" si="56"/>
        <v>0</v>
      </c>
      <c r="R539" s="32"/>
      <c r="S539" s="19"/>
      <c r="T539" s="32"/>
      <c r="U539" s="19"/>
      <c r="V539" s="28">
        <f t="shared" si="57"/>
        <v>0</v>
      </c>
      <c r="W539" s="17"/>
      <c r="X539" s="21" t="str">
        <f t="shared" si="58"/>
        <v/>
      </c>
    </row>
    <row r="540" spans="1:24" x14ac:dyDescent="0.25">
      <c r="A540" s="18" t="str">
        <f>IF(B540=0,"",VLOOKUP(B540,Mapping!$A$4:$B$18,2,FALSE))</f>
        <v/>
      </c>
      <c r="B540" s="17"/>
      <c r="C540" s="17"/>
      <c r="D540" s="17"/>
      <c r="E540" s="34"/>
      <c r="F540" s="20"/>
      <c r="G540" s="19"/>
      <c r="H540" s="19"/>
      <c r="I540" s="19"/>
      <c r="J540" s="19"/>
      <c r="K540" s="28">
        <f t="shared" si="55"/>
        <v>0</v>
      </c>
      <c r="L540" s="32"/>
      <c r="M540" s="19"/>
      <c r="N540" s="19"/>
      <c r="O540" s="19"/>
      <c r="P540" s="19"/>
      <c r="Q540" s="28">
        <f t="shared" si="56"/>
        <v>0</v>
      </c>
      <c r="R540" s="32"/>
      <c r="S540" s="19"/>
      <c r="T540" s="32"/>
      <c r="U540" s="19"/>
      <c r="V540" s="28">
        <f t="shared" si="57"/>
        <v>0</v>
      </c>
      <c r="W540" s="17"/>
      <c r="X540" s="21" t="str">
        <f t="shared" si="58"/>
        <v/>
      </c>
    </row>
    <row r="541" spans="1:24" x14ac:dyDescent="0.25">
      <c r="A541" s="18" t="str">
        <f>IF(B541=0,"",VLOOKUP(B541,Mapping!$A$4:$B$18,2,FALSE))</f>
        <v/>
      </c>
      <c r="B541" s="17"/>
      <c r="C541" s="17"/>
      <c r="D541" s="17"/>
      <c r="E541" s="34"/>
      <c r="F541" s="20"/>
      <c r="G541" s="19"/>
      <c r="H541" s="19"/>
      <c r="I541" s="19"/>
      <c r="J541" s="19"/>
      <c r="K541" s="28">
        <f t="shared" si="55"/>
        <v>0</v>
      </c>
      <c r="L541" s="32"/>
      <c r="M541" s="19"/>
      <c r="N541" s="19"/>
      <c r="O541" s="19"/>
      <c r="P541" s="19"/>
      <c r="Q541" s="28">
        <f t="shared" si="56"/>
        <v>0</v>
      </c>
      <c r="R541" s="32"/>
      <c r="S541" s="19"/>
      <c r="T541" s="32"/>
      <c r="U541" s="19"/>
      <c r="V541" s="28">
        <f t="shared" si="57"/>
        <v>0</v>
      </c>
      <c r="W541" s="17"/>
      <c r="X541" s="21" t="str">
        <f t="shared" si="58"/>
        <v/>
      </c>
    </row>
    <row r="542" spans="1:24" x14ac:dyDescent="0.25">
      <c r="A542" s="18" t="str">
        <f>IF(B542=0,"",VLOOKUP(B542,Mapping!$A$4:$B$18,2,FALSE))</f>
        <v/>
      </c>
      <c r="B542" s="17"/>
      <c r="C542" s="17"/>
      <c r="D542" s="17"/>
      <c r="E542" s="34"/>
      <c r="F542" s="20"/>
      <c r="G542" s="19"/>
      <c r="H542" s="19"/>
      <c r="I542" s="19"/>
      <c r="J542" s="19"/>
      <c r="K542" s="28">
        <f t="shared" si="55"/>
        <v>0</v>
      </c>
      <c r="L542" s="32"/>
      <c r="M542" s="19"/>
      <c r="N542" s="19"/>
      <c r="O542" s="19"/>
      <c r="P542" s="19"/>
      <c r="Q542" s="28">
        <f t="shared" si="56"/>
        <v>0</v>
      </c>
      <c r="R542" s="32"/>
      <c r="S542" s="19"/>
      <c r="T542" s="32"/>
      <c r="U542" s="19"/>
      <c r="V542" s="28">
        <f t="shared" si="57"/>
        <v>0</v>
      </c>
      <c r="W542" s="17"/>
      <c r="X542" s="21" t="str">
        <f t="shared" si="58"/>
        <v/>
      </c>
    </row>
    <row r="543" spans="1:24" x14ac:dyDescent="0.25">
      <c r="A543" s="18" t="str">
        <f>IF(B543=0,"",VLOOKUP(B543,Mapping!$A$4:$B$18,2,FALSE))</f>
        <v/>
      </c>
      <c r="B543" s="17"/>
      <c r="C543" s="17"/>
      <c r="D543" s="17"/>
      <c r="E543" s="34"/>
      <c r="F543" s="20"/>
      <c r="G543" s="19"/>
      <c r="H543" s="19"/>
      <c r="I543" s="19"/>
      <c r="J543" s="19"/>
      <c r="K543" s="28">
        <f t="shared" si="55"/>
        <v>0</v>
      </c>
      <c r="L543" s="32"/>
      <c r="M543" s="19"/>
      <c r="N543" s="19"/>
      <c r="O543" s="19"/>
      <c r="P543" s="19"/>
      <c r="Q543" s="28">
        <f t="shared" si="56"/>
        <v>0</v>
      </c>
      <c r="R543" s="32"/>
      <c r="S543" s="19"/>
      <c r="T543" s="32"/>
      <c r="U543" s="19"/>
      <c r="V543" s="28">
        <f t="shared" si="57"/>
        <v>0</v>
      </c>
      <c r="W543" s="17"/>
      <c r="X543" s="21" t="str">
        <f t="shared" si="58"/>
        <v/>
      </c>
    </row>
    <row r="544" spans="1:24" x14ac:dyDescent="0.25">
      <c r="A544" s="18" t="str">
        <f>IF(B544=0,"",VLOOKUP(B544,Mapping!$A$4:$B$18,2,FALSE))</f>
        <v/>
      </c>
      <c r="B544" s="17"/>
      <c r="C544" s="17"/>
      <c r="D544" s="17"/>
      <c r="E544" s="34"/>
      <c r="F544" s="20"/>
      <c r="G544" s="19"/>
      <c r="H544" s="19"/>
      <c r="I544" s="19"/>
      <c r="J544" s="19"/>
      <c r="K544" s="28">
        <f t="shared" si="55"/>
        <v>0</v>
      </c>
      <c r="L544" s="32"/>
      <c r="M544" s="19"/>
      <c r="N544" s="19"/>
      <c r="O544" s="19"/>
      <c r="P544" s="19"/>
      <c r="Q544" s="28">
        <f t="shared" si="56"/>
        <v>0</v>
      </c>
      <c r="R544" s="32"/>
      <c r="S544" s="19"/>
      <c r="T544" s="32"/>
      <c r="U544" s="19"/>
      <c r="V544" s="28">
        <f t="shared" si="57"/>
        <v>0</v>
      </c>
      <c r="W544" s="17"/>
      <c r="X544" s="21" t="str">
        <f t="shared" si="58"/>
        <v/>
      </c>
    </row>
    <row r="545" spans="1:24" x14ac:dyDescent="0.25">
      <c r="A545" s="18" t="str">
        <f>IF(B545=0,"",VLOOKUP(B545,Mapping!$A$4:$B$18,2,FALSE))</f>
        <v/>
      </c>
      <c r="B545" s="17"/>
      <c r="C545" s="17"/>
      <c r="D545" s="17"/>
      <c r="E545" s="34"/>
      <c r="F545" s="20"/>
      <c r="G545" s="19"/>
      <c r="H545" s="19"/>
      <c r="I545" s="19"/>
      <c r="J545" s="19"/>
      <c r="K545" s="28">
        <f t="shared" si="55"/>
        <v>0</v>
      </c>
      <c r="L545" s="32"/>
      <c r="M545" s="19"/>
      <c r="N545" s="19"/>
      <c r="O545" s="19"/>
      <c r="P545" s="19"/>
      <c r="Q545" s="28">
        <f t="shared" si="56"/>
        <v>0</v>
      </c>
      <c r="R545" s="32"/>
      <c r="S545" s="19"/>
      <c r="T545" s="32"/>
      <c r="U545" s="19"/>
      <c r="V545" s="28">
        <f t="shared" si="57"/>
        <v>0</v>
      </c>
      <c r="W545" s="17"/>
      <c r="X545" s="21" t="str">
        <f t="shared" si="58"/>
        <v/>
      </c>
    </row>
    <row r="546" spans="1:24" x14ac:dyDescent="0.25">
      <c r="A546" s="18" t="str">
        <f>IF(B546=0,"",VLOOKUP(B546,Mapping!$A$4:$B$18,2,FALSE))</f>
        <v/>
      </c>
      <c r="B546" s="17"/>
      <c r="C546" s="17"/>
      <c r="D546" s="17"/>
      <c r="E546" s="34"/>
      <c r="F546" s="20"/>
      <c r="G546" s="19"/>
      <c r="H546" s="19"/>
      <c r="I546" s="19"/>
      <c r="J546" s="19"/>
      <c r="K546" s="28">
        <f t="shared" ref="K546:K573" si="59">SUM(G546:J546)</f>
        <v>0</v>
      </c>
      <c r="L546" s="32"/>
      <c r="M546" s="19"/>
      <c r="N546" s="19"/>
      <c r="O546" s="19"/>
      <c r="P546" s="19"/>
      <c r="Q546" s="28">
        <f t="shared" si="56"/>
        <v>0</v>
      </c>
      <c r="R546" s="32"/>
      <c r="S546" s="19"/>
      <c r="T546" s="32"/>
      <c r="U546" s="19"/>
      <c r="V546" s="28">
        <f t="shared" si="57"/>
        <v>0</v>
      </c>
      <c r="W546" s="17"/>
      <c r="X546" s="21" t="str">
        <f t="shared" si="58"/>
        <v/>
      </c>
    </row>
    <row r="547" spans="1:24" x14ac:dyDescent="0.25">
      <c r="A547" s="18" t="str">
        <f>IF(B547=0,"",VLOOKUP(B547,Mapping!$A$4:$B$18,2,FALSE))</f>
        <v/>
      </c>
      <c r="B547" s="17"/>
      <c r="C547" s="17"/>
      <c r="D547" s="17"/>
      <c r="E547" s="34"/>
      <c r="F547" s="20"/>
      <c r="G547" s="19"/>
      <c r="H547" s="19"/>
      <c r="I547" s="19"/>
      <c r="J547" s="19"/>
      <c r="K547" s="28">
        <f t="shared" si="59"/>
        <v>0</v>
      </c>
      <c r="L547" s="32"/>
      <c r="M547" s="19"/>
      <c r="N547" s="19"/>
      <c r="O547" s="19"/>
      <c r="P547" s="19"/>
      <c r="Q547" s="28">
        <f t="shared" si="56"/>
        <v>0</v>
      </c>
      <c r="R547" s="32"/>
      <c r="S547" s="19"/>
      <c r="T547" s="32"/>
      <c r="U547" s="19"/>
      <c r="V547" s="28">
        <f t="shared" si="57"/>
        <v>0</v>
      </c>
      <c r="W547" s="17"/>
      <c r="X547" s="21" t="str">
        <f t="shared" si="58"/>
        <v/>
      </c>
    </row>
    <row r="548" spans="1:24" x14ac:dyDescent="0.25">
      <c r="A548" s="18" t="str">
        <f>IF(B548=0,"",VLOOKUP(B548,Mapping!$A$4:$B$18,2,FALSE))</f>
        <v/>
      </c>
      <c r="B548" s="17"/>
      <c r="C548" s="17"/>
      <c r="D548" s="17"/>
      <c r="E548" s="34"/>
      <c r="F548" s="20"/>
      <c r="G548" s="19"/>
      <c r="H548" s="19"/>
      <c r="I548" s="19"/>
      <c r="J548" s="19"/>
      <c r="K548" s="28">
        <f t="shared" si="59"/>
        <v>0</v>
      </c>
      <c r="L548" s="32"/>
      <c r="M548" s="19"/>
      <c r="N548" s="19"/>
      <c r="O548" s="19"/>
      <c r="P548" s="19"/>
      <c r="Q548" s="28">
        <f t="shared" si="56"/>
        <v>0</v>
      </c>
      <c r="R548" s="32"/>
      <c r="S548" s="19"/>
      <c r="T548" s="32"/>
      <c r="U548" s="19"/>
      <c r="V548" s="28">
        <f t="shared" si="57"/>
        <v>0</v>
      </c>
      <c r="W548" s="17"/>
      <c r="X548" s="21" t="str">
        <f t="shared" si="58"/>
        <v/>
      </c>
    </row>
    <row r="549" spans="1:24" x14ac:dyDescent="0.25">
      <c r="A549" s="18" t="str">
        <f>IF(B549=0,"",VLOOKUP(B549,Mapping!$A$4:$B$18,2,FALSE))</f>
        <v/>
      </c>
      <c r="B549" s="17"/>
      <c r="C549" s="17"/>
      <c r="D549" s="17"/>
      <c r="E549" s="34"/>
      <c r="F549" s="20"/>
      <c r="G549" s="19"/>
      <c r="H549" s="19"/>
      <c r="I549" s="19"/>
      <c r="J549" s="19"/>
      <c r="K549" s="28">
        <f t="shared" si="59"/>
        <v>0</v>
      </c>
      <c r="L549" s="32"/>
      <c r="M549" s="19"/>
      <c r="N549" s="19"/>
      <c r="O549" s="19"/>
      <c r="P549" s="19"/>
      <c r="Q549" s="28">
        <f t="shared" si="56"/>
        <v>0</v>
      </c>
      <c r="R549" s="32"/>
      <c r="S549" s="19"/>
      <c r="T549" s="32"/>
      <c r="U549" s="19"/>
      <c r="V549" s="28">
        <f t="shared" si="57"/>
        <v>0</v>
      </c>
      <c r="W549" s="17"/>
      <c r="X549" s="21" t="str">
        <f t="shared" si="58"/>
        <v/>
      </c>
    </row>
    <row r="550" spans="1:24" x14ac:dyDescent="0.25">
      <c r="A550" s="18" t="str">
        <f>IF(B550=0,"",VLOOKUP(B550,Mapping!$A$4:$B$18,2,FALSE))</f>
        <v/>
      </c>
      <c r="B550" s="17"/>
      <c r="C550" s="17"/>
      <c r="D550" s="17"/>
      <c r="E550" s="34"/>
      <c r="F550" s="20"/>
      <c r="G550" s="19"/>
      <c r="H550" s="19"/>
      <c r="I550" s="19"/>
      <c r="J550" s="19"/>
      <c r="K550" s="28">
        <f t="shared" si="59"/>
        <v>0</v>
      </c>
      <c r="L550" s="32"/>
      <c r="M550" s="19"/>
      <c r="N550" s="19"/>
      <c r="O550" s="19"/>
      <c r="P550" s="19"/>
      <c r="Q550" s="28">
        <f t="shared" si="56"/>
        <v>0</v>
      </c>
      <c r="R550" s="32"/>
      <c r="S550" s="19"/>
      <c r="T550" s="32"/>
      <c r="U550" s="19"/>
      <c r="V550" s="28">
        <f t="shared" si="57"/>
        <v>0</v>
      </c>
      <c r="W550" s="17"/>
      <c r="X550" s="21" t="str">
        <f t="shared" si="58"/>
        <v/>
      </c>
    </row>
    <row r="551" spans="1:24" x14ac:dyDescent="0.25">
      <c r="A551" s="18" t="str">
        <f>IF(B551=0,"",VLOOKUP(B551,Mapping!$A$4:$B$18,2,FALSE))</f>
        <v/>
      </c>
      <c r="B551" s="17"/>
      <c r="C551" s="17"/>
      <c r="D551" s="17"/>
      <c r="E551" s="34"/>
      <c r="F551" s="20"/>
      <c r="G551" s="19"/>
      <c r="H551" s="19"/>
      <c r="I551" s="19"/>
      <c r="J551" s="19"/>
      <c r="K551" s="28">
        <f t="shared" si="59"/>
        <v>0</v>
      </c>
      <c r="L551" s="32"/>
      <c r="M551" s="19"/>
      <c r="N551" s="19"/>
      <c r="O551" s="19"/>
      <c r="P551" s="19"/>
      <c r="Q551" s="28">
        <f t="shared" si="56"/>
        <v>0</v>
      </c>
      <c r="R551" s="32"/>
      <c r="S551" s="19"/>
      <c r="T551" s="32"/>
      <c r="U551" s="19"/>
      <c r="V551" s="28">
        <f t="shared" si="57"/>
        <v>0</v>
      </c>
      <c r="W551" s="17"/>
      <c r="X551" s="21" t="str">
        <f t="shared" si="58"/>
        <v/>
      </c>
    </row>
    <row r="552" spans="1:24" x14ac:dyDescent="0.25">
      <c r="A552" s="18" t="str">
        <f>IF(B552=0,"",VLOOKUP(B552,Mapping!$A$4:$B$18,2,FALSE))</f>
        <v/>
      </c>
      <c r="B552" s="17"/>
      <c r="C552" s="17"/>
      <c r="D552" s="17"/>
      <c r="E552" s="34"/>
      <c r="F552" s="20"/>
      <c r="G552" s="19"/>
      <c r="H552" s="19"/>
      <c r="I552" s="19"/>
      <c r="J552" s="19"/>
      <c r="K552" s="28">
        <f t="shared" si="59"/>
        <v>0</v>
      </c>
      <c r="L552" s="32"/>
      <c r="M552" s="19"/>
      <c r="N552" s="19"/>
      <c r="O552" s="19"/>
      <c r="P552" s="19"/>
      <c r="Q552" s="28">
        <f t="shared" si="56"/>
        <v>0</v>
      </c>
      <c r="R552" s="32"/>
      <c r="S552" s="19"/>
      <c r="T552" s="32"/>
      <c r="U552" s="19"/>
      <c r="V552" s="28">
        <f t="shared" si="57"/>
        <v>0</v>
      </c>
      <c r="W552" s="17"/>
      <c r="X552" s="21" t="str">
        <f t="shared" si="58"/>
        <v/>
      </c>
    </row>
    <row r="553" spans="1:24" x14ac:dyDescent="0.25">
      <c r="A553" s="18" t="str">
        <f>IF(B553=0,"",VLOOKUP(B553,Mapping!$A$4:$B$18,2,FALSE))</f>
        <v/>
      </c>
      <c r="B553" s="17"/>
      <c r="C553" s="17"/>
      <c r="D553" s="17"/>
      <c r="E553" s="34"/>
      <c r="F553" s="20"/>
      <c r="G553" s="19"/>
      <c r="H553" s="19"/>
      <c r="I553" s="19"/>
      <c r="J553" s="19"/>
      <c r="K553" s="28">
        <f t="shared" si="59"/>
        <v>0</v>
      </c>
      <c r="L553" s="32"/>
      <c r="M553" s="19"/>
      <c r="N553" s="19"/>
      <c r="O553" s="19"/>
      <c r="P553" s="19"/>
      <c r="Q553" s="28">
        <f t="shared" si="56"/>
        <v>0</v>
      </c>
      <c r="R553" s="32"/>
      <c r="S553" s="19"/>
      <c r="T553" s="32"/>
      <c r="U553" s="19"/>
      <c r="V553" s="28">
        <f t="shared" si="57"/>
        <v>0</v>
      </c>
      <c r="W553" s="17"/>
      <c r="X553" s="21" t="str">
        <f t="shared" si="58"/>
        <v/>
      </c>
    </row>
    <row r="554" spans="1:24" x14ac:dyDescent="0.25">
      <c r="A554" s="18" t="str">
        <f>IF(B554=0,"",VLOOKUP(B554,Mapping!$A$4:$B$18,2,FALSE))</f>
        <v/>
      </c>
      <c r="B554" s="17"/>
      <c r="C554" s="17"/>
      <c r="D554" s="17"/>
      <c r="E554" s="34"/>
      <c r="F554" s="20"/>
      <c r="G554" s="19"/>
      <c r="H554" s="19"/>
      <c r="I554" s="19"/>
      <c r="J554" s="19"/>
      <c r="K554" s="28">
        <f t="shared" si="59"/>
        <v>0</v>
      </c>
      <c r="L554" s="32"/>
      <c r="M554" s="19"/>
      <c r="N554" s="19"/>
      <c r="O554" s="19"/>
      <c r="P554" s="19"/>
      <c r="Q554" s="28">
        <f t="shared" si="56"/>
        <v>0</v>
      </c>
      <c r="R554" s="32"/>
      <c r="S554" s="19"/>
      <c r="T554" s="32"/>
      <c r="U554" s="19"/>
      <c r="V554" s="28">
        <f t="shared" si="57"/>
        <v>0</v>
      </c>
      <c r="W554" s="17"/>
      <c r="X554" s="21" t="str">
        <f t="shared" si="58"/>
        <v/>
      </c>
    </row>
    <row r="555" spans="1:24" x14ac:dyDescent="0.25">
      <c r="A555" s="18" t="str">
        <f>IF(B555=0,"",VLOOKUP(B555,Mapping!$A$4:$B$18,2,FALSE))</f>
        <v/>
      </c>
      <c r="B555" s="17"/>
      <c r="C555" s="17"/>
      <c r="D555" s="17"/>
      <c r="E555" s="34"/>
      <c r="F555" s="20"/>
      <c r="G555" s="19"/>
      <c r="H555" s="19"/>
      <c r="I555" s="19"/>
      <c r="J555" s="19"/>
      <c r="K555" s="28">
        <f t="shared" si="59"/>
        <v>0</v>
      </c>
      <c r="L555" s="32"/>
      <c r="M555" s="19"/>
      <c r="N555" s="19"/>
      <c r="O555" s="19"/>
      <c r="P555" s="19"/>
      <c r="Q555" s="28">
        <f t="shared" si="56"/>
        <v>0</v>
      </c>
      <c r="R555" s="32"/>
      <c r="S555" s="19"/>
      <c r="T555" s="32"/>
      <c r="U555" s="19"/>
      <c r="V555" s="28">
        <f t="shared" si="57"/>
        <v>0</v>
      </c>
      <c r="W555" s="17"/>
      <c r="X555" s="21" t="str">
        <f t="shared" si="58"/>
        <v/>
      </c>
    </row>
    <row r="556" spans="1:24" x14ac:dyDescent="0.25">
      <c r="A556" s="18" t="str">
        <f>IF(B556=0,"",VLOOKUP(B556,Mapping!$A$4:$B$18,2,FALSE))</f>
        <v/>
      </c>
      <c r="B556" s="17"/>
      <c r="C556" s="17"/>
      <c r="D556" s="17"/>
      <c r="E556" s="34"/>
      <c r="F556" s="20"/>
      <c r="G556" s="19"/>
      <c r="H556" s="19"/>
      <c r="I556" s="19"/>
      <c r="J556" s="19"/>
      <c r="K556" s="28">
        <f t="shared" si="59"/>
        <v>0</v>
      </c>
      <c r="L556" s="32"/>
      <c r="M556" s="19"/>
      <c r="N556" s="19"/>
      <c r="O556" s="19"/>
      <c r="P556" s="19"/>
      <c r="Q556" s="28">
        <f t="shared" si="56"/>
        <v>0</v>
      </c>
      <c r="R556" s="32"/>
      <c r="S556" s="19"/>
      <c r="T556" s="32"/>
      <c r="U556" s="19"/>
      <c r="V556" s="28">
        <f t="shared" si="57"/>
        <v>0</v>
      </c>
      <c r="W556" s="17"/>
      <c r="X556" s="21" t="str">
        <f t="shared" si="58"/>
        <v/>
      </c>
    </row>
    <row r="557" spans="1:24" x14ac:dyDescent="0.25">
      <c r="A557" s="18" t="str">
        <f>IF(B557=0,"",VLOOKUP(B557,Mapping!$A$4:$B$18,2,FALSE))</f>
        <v/>
      </c>
      <c r="B557" s="17"/>
      <c r="C557" s="17"/>
      <c r="D557" s="17"/>
      <c r="E557" s="34"/>
      <c r="F557" s="20"/>
      <c r="G557" s="19"/>
      <c r="H557" s="19"/>
      <c r="I557" s="19"/>
      <c r="J557" s="19"/>
      <c r="K557" s="28">
        <f t="shared" si="59"/>
        <v>0</v>
      </c>
      <c r="L557" s="32"/>
      <c r="M557" s="19"/>
      <c r="N557" s="19"/>
      <c r="O557" s="19"/>
      <c r="P557" s="19"/>
      <c r="Q557" s="28">
        <f t="shared" si="56"/>
        <v>0</v>
      </c>
      <c r="R557" s="32"/>
      <c r="S557" s="19"/>
      <c r="T557" s="32"/>
      <c r="U557" s="19"/>
      <c r="V557" s="28">
        <f t="shared" si="57"/>
        <v>0</v>
      </c>
      <c r="W557" s="17"/>
      <c r="X557" s="21" t="str">
        <f t="shared" si="58"/>
        <v/>
      </c>
    </row>
    <row r="558" spans="1:24" x14ac:dyDescent="0.25">
      <c r="A558" s="18" t="str">
        <f>IF(B558=0,"",VLOOKUP(B558,Mapping!$A$4:$B$18,2,FALSE))</f>
        <v/>
      </c>
      <c r="B558" s="17"/>
      <c r="C558" s="17"/>
      <c r="D558" s="17"/>
      <c r="E558" s="34"/>
      <c r="F558" s="20"/>
      <c r="G558" s="19"/>
      <c r="H558" s="19"/>
      <c r="I558" s="19"/>
      <c r="J558" s="19"/>
      <c r="K558" s="28">
        <f t="shared" si="59"/>
        <v>0</v>
      </c>
      <c r="L558" s="32"/>
      <c r="M558" s="19"/>
      <c r="N558" s="19"/>
      <c r="O558" s="19"/>
      <c r="P558" s="19"/>
      <c r="Q558" s="28">
        <f t="shared" si="56"/>
        <v>0</v>
      </c>
      <c r="R558" s="32"/>
      <c r="S558" s="19"/>
      <c r="T558" s="32"/>
      <c r="U558" s="19"/>
      <c r="V558" s="28">
        <f t="shared" si="57"/>
        <v>0</v>
      </c>
      <c r="W558" s="17"/>
      <c r="X558" s="21" t="str">
        <f t="shared" si="58"/>
        <v/>
      </c>
    </row>
    <row r="559" spans="1:24" x14ac:dyDescent="0.25">
      <c r="A559" s="18" t="str">
        <f>IF(B559=0,"",VLOOKUP(B559,Mapping!$A$4:$B$18,2,FALSE))</f>
        <v/>
      </c>
      <c r="B559" s="17"/>
      <c r="C559" s="17"/>
      <c r="D559" s="17"/>
      <c r="E559" s="34"/>
      <c r="F559" s="20"/>
      <c r="G559" s="19"/>
      <c r="H559" s="19"/>
      <c r="I559" s="19"/>
      <c r="J559" s="19"/>
      <c r="K559" s="28">
        <f t="shared" si="59"/>
        <v>0</v>
      </c>
      <c r="L559" s="32"/>
      <c r="M559" s="19"/>
      <c r="N559" s="19"/>
      <c r="O559" s="19"/>
      <c r="P559" s="19"/>
      <c r="Q559" s="28">
        <f t="shared" si="56"/>
        <v>0</v>
      </c>
      <c r="R559" s="32"/>
      <c r="S559" s="19"/>
      <c r="T559" s="32"/>
      <c r="U559" s="19"/>
      <c r="V559" s="28">
        <f t="shared" si="57"/>
        <v>0</v>
      </c>
      <c r="W559" s="17"/>
      <c r="X559" s="21" t="str">
        <f t="shared" si="58"/>
        <v/>
      </c>
    </row>
    <row r="560" spans="1:24" x14ac:dyDescent="0.25">
      <c r="A560" s="18" t="str">
        <f>IF(B560=0,"",VLOOKUP(B560,Mapping!$A$4:$B$18,2,FALSE))</f>
        <v/>
      </c>
      <c r="B560" s="17"/>
      <c r="C560" s="17"/>
      <c r="D560" s="17"/>
      <c r="E560" s="34"/>
      <c r="F560" s="20"/>
      <c r="G560" s="19"/>
      <c r="H560" s="19"/>
      <c r="I560" s="19"/>
      <c r="J560" s="19"/>
      <c r="K560" s="28">
        <f t="shared" si="59"/>
        <v>0</v>
      </c>
      <c r="L560" s="32"/>
      <c r="M560" s="19"/>
      <c r="N560" s="19"/>
      <c r="O560" s="19"/>
      <c r="P560" s="19"/>
      <c r="Q560" s="28">
        <f t="shared" si="56"/>
        <v>0</v>
      </c>
      <c r="R560" s="32"/>
      <c r="S560" s="19"/>
      <c r="T560" s="32"/>
      <c r="U560" s="19"/>
      <c r="V560" s="28">
        <f t="shared" si="57"/>
        <v>0</v>
      </c>
      <c r="W560" s="17"/>
      <c r="X560" s="21" t="str">
        <f t="shared" si="58"/>
        <v/>
      </c>
    </row>
    <row r="561" spans="1:24" x14ac:dyDescent="0.25">
      <c r="A561" s="18" t="str">
        <f>IF(B561=0,"",VLOOKUP(B561,Mapping!$A$4:$B$18,2,FALSE))</f>
        <v/>
      </c>
      <c r="B561" s="17"/>
      <c r="C561" s="17"/>
      <c r="D561" s="17"/>
      <c r="E561" s="34"/>
      <c r="F561" s="20"/>
      <c r="G561" s="19"/>
      <c r="H561" s="19"/>
      <c r="I561" s="19"/>
      <c r="J561" s="19"/>
      <c r="K561" s="28">
        <f t="shared" si="59"/>
        <v>0</v>
      </c>
      <c r="L561" s="32"/>
      <c r="M561" s="19"/>
      <c r="N561" s="19"/>
      <c r="O561" s="19"/>
      <c r="P561" s="19"/>
      <c r="Q561" s="28">
        <f t="shared" si="56"/>
        <v>0</v>
      </c>
      <c r="R561" s="32"/>
      <c r="S561" s="19"/>
      <c r="T561" s="32"/>
      <c r="U561" s="19"/>
      <c r="V561" s="28">
        <f t="shared" si="57"/>
        <v>0</v>
      </c>
      <c r="W561" s="17"/>
      <c r="X561" s="21" t="str">
        <f t="shared" si="58"/>
        <v/>
      </c>
    </row>
    <row r="562" spans="1:24" x14ac:dyDescent="0.25">
      <c r="A562" s="18" t="str">
        <f>IF(B562=0,"",VLOOKUP(B562,Mapping!$A$4:$B$18,2,FALSE))</f>
        <v/>
      </c>
      <c r="B562" s="17"/>
      <c r="C562" s="17"/>
      <c r="D562" s="17"/>
      <c r="E562" s="34"/>
      <c r="F562" s="20"/>
      <c r="G562" s="19"/>
      <c r="H562" s="19"/>
      <c r="I562" s="19"/>
      <c r="J562" s="19"/>
      <c r="K562" s="28">
        <f t="shared" si="59"/>
        <v>0</v>
      </c>
      <c r="L562" s="32"/>
      <c r="M562" s="19"/>
      <c r="N562" s="19"/>
      <c r="O562" s="19"/>
      <c r="P562" s="19"/>
      <c r="Q562" s="28">
        <f t="shared" si="56"/>
        <v>0</v>
      </c>
      <c r="R562" s="32"/>
      <c r="S562" s="19"/>
      <c r="T562" s="32"/>
      <c r="U562" s="19"/>
      <c r="V562" s="28">
        <f t="shared" si="57"/>
        <v>0</v>
      </c>
      <c r="W562" s="17"/>
      <c r="X562" s="21" t="str">
        <f t="shared" si="58"/>
        <v/>
      </c>
    </row>
    <row r="563" spans="1:24" x14ac:dyDescent="0.25">
      <c r="A563" s="18" t="str">
        <f>IF(B563=0,"",VLOOKUP(B563,Mapping!$A$4:$B$18,2,FALSE))</f>
        <v/>
      </c>
      <c r="B563" s="17"/>
      <c r="C563" s="17"/>
      <c r="D563" s="17"/>
      <c r="E563" s="34"/>
      <c r="F563" s="20"/>
      <c r="G563" s="19"/>
      <c r="H563" s="19"/>
      <c r="I563" s="19"/>
      <c r="J563" s="19"/>
      <c r="K563" s="28">
        <f t="shared" si="59"/>
        <v>0</v>
      </c>
      <c r="L563" s="32"/>
      <c r="M563" s="19"/>
      <c r="N563" s="19"/>
      <c r="O563" s="19"/>
      <c r="P563" s="19"/>
      <c r="Q563" s="28">
        <f t="shared" si="56"/>
        <v>0</v>
      </c>
      <c r="R563" s="32"/>
      <c r="S563" s="19"/>
      <c r="T563" s="32"/>
      <c r="U563" s="19"/>
      <c r="V563" s="28">
        <f t="shared" si="57"/>
        <v>0</v>
      </c>
      <c r="W563" s="17"/>
      <c r="X563" s="21" t="str">
        <f t="shared" si="58"/>
        <v/>
      </c>
    </row>
    <row r="564" spans="1:24" x14ac:dyDescent="0.25">
      <c r="A564" s="18" t="str">
        <f>IF(B564=0,"",VLOOKUP(B564,Mapping!$A$4:$B$18,2,FALSE))</f>
        <v/>
      </c>
      <c r="B564" s="17"/>
      <c r="C564" s="17"/>
      <c r="D564" s="17"/>
      <c r="E564" s="34"/>
      <c r="F564" s="20"/>
      <c r="G564" s="19"/>
      <c r="H564" s="19"/>
      <c r="I564" s="19"/>
      <c r="J564" s="19"/>
      <c r="K564" s="28">
        <f t="shared" si="59"/>
        <v>0</v>
      </c>
      <c r="L564" s="32"/>
      <c r="M564" s="19"/>
      <c r="N564" s="19"/>
      <c r="O564" s="19"/>
      <c r="P564" s="19"/>
      <c r="Q564" s="28">
        <f t="shared" si="56"/>
        <v>0</v>
      </c>
      <c r="R564" s="32"/>
      <c r="S564" s="19"/>
      <c r="T564" s="32"/>
      <c r="U564" s="19"/>
      <c r="V564" s="28">
        <f t="shared" si="57"/>
        <v>0</v>
      </c>
      <c r="W564" s="17"/>
      <c r="X564" s="21" t="str">
        <f t="shared" si="58"/>
        <v/>
      </c>
    </row>
    <row r="565" spans="1:24" x14ac:dyDescent="0.25">
      <c r="A565" s="18" t="str">
        <f>IF(B565=0,"",VLOOKUP(B565,Mapping!$A$4:$B$18,2,FALSE))</f>
        <v/>
      </c>
      <c r="B565" s="17"/>
      <c r="C565" s="17"/>
      <c r="D565" s="17"/>
      <c r="E565" s="34"/>
      <c r="F565" s="20"/>
      <c r="G565" s="19"/>
      <c r="H565" s="19"/>
      <c r="I565" s="19"/>
      <c r="J565" s="19"/>
      <c r="K565" s="28">
        <f t="shared" si="59"/>
        <v>0</v>
      </c>
      <c r="L565" s="32"/>
      <c r="M565" s="19"/>
      <c r="N565" s="19"/>
      <c r="O565" s="19"/>
      <c r="P565" s="19"/>
      <c r="Q565" s="28">
        <f t="shared" si="56"/>
        <v>0</v>
      </c>
      <c r="R565" s="32"/>
      <c r="S565" s="19"/>
      <c r="T565" s="32"/>
      <c r="U565" s="19"/>
      <c r="V565" s="28">
        <f t="shared" si="57"/>
        <v>0</v>
      </c>
      <c r="W565" s="17"/>
      <c r="X565" s="21" t="str">
        <f t="shared" si="58"/>
        <v/>
      </c>
    </row>
    <row r="566" spans="1:24" x14ac:dyDescent="0.25">
      <c r="A566" s="18" t="str">
        <f>IF(B566=0,"",VLOOKUP(B566,Mapping!$A$4:$B$18,2,FALSE))</f>
        <v/>
      </c>
      <c r="B566" s="17"/>
      <c r="C566" s="17"/>
      <c r="D566" s="17"/>
      <c r="E566" s="34"/>
      <c r="F566" s="20"/>
      <c r="G566" s="19"/>
      <c r="H566" s="19"/>
      <c r="I566" s="19"/>
      <c r="J566" s="19"/>
      <c r="K566" s="28">
        <f t="shared" si="59"/>
        <v>0</v>
      </c>
      <c r="L566" s="32"/>
      <c r="M566" s="19"/>
      <c r="N566" s="19"/>
      <c r="O566" s="19"/>
      <c r="P566" s="19"/>
      <c r="Q566" s="28">
        <f t="shared" si="56"/>
        <v>0</v>
      </c>
      <c r="R566" s="32"/>
      <c r="S566" s="19"/>
      <c r="T566" s="32"/>
      <c r="U566" s="19"/>
      <c r="V566" s="28">
        <f t="shared" si="57"/>
        <v>0</v>
      </c>
      <c r="W566" s="17"/>
      <c r="X566" s="21" t="str">
        <f t="shared" si="58"/>
        <v/>
      </c>
    </row>
    <row r="567" spans="1:24" x14ac:dyDescent="0.25">
      <c r="A567" s="18" t="str">
        <f>IF(B567=0,"",VLOOKUP(B567,Mapping!$A$4:$B$18,2,FALSE))</f>
        <v/>
      </c>
      <c r="B567" s="17"/>
      <c r="C567" s="17"/>
      <c r="D567" s="17"/>
      <c r="E567" s="34"/>
      <c r="F567" s="20"/>
      <c r="G567" s="19"/>
      <c r="H567" s="19"/>
      <c r="I567" s="19"/>
      <c r="J567" s="19"/>
      <c r="K567" s="28">
        <f t="shared" si="59"/>
        <v>0</v>
      </c>
      <c r="L567" s="32"/>
      <c r="M567" s="19"/>
      <c r="N567" s="19"/>
      <c r="O567" s="19"/>
      <c r="P567" s="19"/>
      <c r="Q567" s="28">
        <f t="shared" si="56"/>
        <v>0</v>
      </c>
      <c r="R567" s="32"/>
      <c r="S567" s="19"/>
      <c r="T567" s="32"/>
      <c r="U567" s="19"/>
      <c r="V567" s="28">
        <f t="shared" si="57"/>
        <v>0</v>
      </c>
      <c r="W567" s="17"/>
      <c r="X567" s="21" t="str">
        <f t="shared" si="58"/>
        <v/>
      </c>
    </row>
    <row r="568" spans="1:24" x14ac:dyDescent="0.25">
      <c r="A568" s="18" t="str">
        <f>IF(B568=0,"",VLOOKUP(B568,Mapping!$A$4:$B$18,2,FALSE))</f>
        <v/>
      </c>
      <c r="B568" s="17"/>
      <c r="C568" s="17"/>
      <c r="D568" s="17"/>
      <c r="E568" s="34"/>
      <c r="F568" s="20"/>
      <c r="G568" s="19"/>
      <c r="H568" s="19"/>
      <c r="I568" s="19"/>
      <c r="J568" s="19"/>
      <c r="K568" s="28">
        <f t="shared" si="59"/>
        <v>0</v>
      </c>
      <c r="L568" s="32"/>
      <c r="M568" s="19"/>
      <c r="N568" s="19"/>
      <c r="O568" s="19"/>
      <c r="P568" s="19"/>
      <c r="Q568" s="28">
        <f t="shared" si="56"/>
        <v>0</v>
      </c>
      <c r="R568" s="32"/>
      <c r="S568" s="19"/>
      <c r="T568" s="32"/>
      <c r="U568" s="19"/>
      <c r="V568" s="28">
        <f t="shared" si="57"/>
        <v>0</v>
      </c>
      <c r="W568" s="17"/>
      <c r="X568" s="21" t="str">
        <f t="shared" si="58"/>
        <v/>
      </c>
    </row>
    <row r="569" spans="1:24" x14ac:dyDescent="0.25">
      <c r="A569" s="18" t="str">
        <f>IF(B569=0,"",VLOOKUP(B569,Mapping!$A$4:$B$18,2,FALSE))</f>
        <v/>
      </c>
      <c r="B569" s="17"/>
      <c r="C569" s="17"/>
      <c r="D569" s="17"/>
      <c r="E569" s="34"/>
      <c r="F569" s="20"/>
      <c r="G569" s="19"/>
      <c r="H569" s="19"/>
      <c r="I569" s="19"/>
      <c r="J569" s="19"/>
      <c r="K569" s="28">
        <f t="shared" si="59"/>
        <v>0</v>
      </c>
      <c r="L569" s="32"/>
      <c r="M569" s="19"/>
      <c r="N569" s="19"/>
      <c r="O569" s="19"/>
      <c r="P569" s="19"/>
      <c r="Q569" s="28">
        <f t="shared" si="56"/>
        <v>0</v>
      </c>
      <c r="R569" s="32"/>
      <c r="S569" s="19"/>
      <c r="T569" s="32"/>
      <c r="U569" s="19"/>
      <c r="V569" s="28">
        <f t="shared" si="57"/>
        <v>0</v>
      </c>
      <c r="W569" s="17"/>
      <c r="X569" s="21" t="str">
        <f t="shared" si="58"/>
        <v/>
      </c>
    </row>
    <row r="570" spans="1:24" x14ac:dyDescent="0.25">
      <c r="A570" s="18" t="str">
        <f>IF(B570=0,"",VLOOKUP(B570,Mapping!$A$4:$B$18,2,FALSE))</f>
        <v/>
      </c>
      <c r="B570" s="17"/>
      <c r="C570" s="17"/>
      <c r="D570" s="17"/>
      <c r="E570" s="34"/>
      <c r="F570" s="20"/>
      <c r="G570" s="19"/>
      <c r="H570" s="19"/>
      <c r="I570" s="19"/>
      <c r="J570" s="19"/>
      <c r="K570" s="28">
        <f t="shared" si="59"/>
        <v>0</v>
      </c>
      <c r="L570" s="32"/>
      <c r="M570" s="19"/>
      <c r="N570" s="19"/>
      <c r="O570" s="19"/>
      <c r="P570" s="19"/>
      <c r="Q570" s="28">
        <f t="shared" si="56"/>
        <v>0</v>
      </c>
      <c r="R570" s="32"/>
      <c r="S570" s="19"/>
      <c r="T570" s="32"/>
      <c r="U570" s="19"/>
      <c r="V570" s="28">
        <f t="shared" si="57"/>
        <v>0</v>
      </c>
      <c r="W570" s="17"/>
      <c r="X570" s="21" t="str">
        <f t="shared" si="58"/>
        <v/>
      </c>
    </row>
    <row r="571" spans="1:24" x14ac:dyDescent="0.25">
      <c r="A571" s="18" t="str">
        <f>IF(B571=0,"",VLOOKUP(B571,Mapping!$A$4:$B$18,2,FALSE))</f>
        <v/>
      </c>
      <c r="B571" s="17"/>
      <c r="C571" s="17"/>
      <c r="D571" s="17"/>
      <c r="E571" s="34"/>
      <c r="F571" s="20"/>
      <c r="G571" s="19"/>
      <c r="H571" s="19"/>
      <c r="I571" s="19"/>
      <c r="J571" s="19"/>
      <c r="K571" s="28">
        <f t="shared" si="59"/>
        <v>0</v>
      </c>
      <c r="L571" s="32"/>
      <c r="M571" s="19"/>
      <c r="N571" s="19"/>
      <c r="O571" s="19"/>
      <c r="P571" s="19"/>
      <c r="Q571" s="28">
        <f t="shared" si="56"/>
        <v>0</v>
      </c>
      <c r="R571" s="32"/>
      <c r="S571" s="19"/>
      <c r="T571" s="32"/>
      <c r="U571" s="19"/>
      <c r="V571" s="28">
        <f t="shared" si="57"/>
        <v>0</v>
      </c>
      <c r="W571" s="17"/>
      <c r="X571" s="21" t="str">
        <f t="shared" si="58"/>
        <v/>
      </c>
    </row>
    <row r="572" spans="1:24" x14ac:dyDescent="0.25">
      <c r="A572" s="18" t="str">
        <f>IF(B572=0,"",VLOOKUP(B572,Mapping!$A$4:$B$18,2,FALSE))</f>
        <v/>
      </c>
      <c r="B572" s="17"/>
      <c r="C572" s="17"/>
      <c r="D572" s="17"/>
      <c r="E572" s="34"/>
      <c r="F572" s="20"/>
      <c r="G572" s="19"/>
      <c r="H572" s="19"/>
      <c r="I572" s="19"/>
      <c r="J572" s="19"/>
      <c r="K572" s="28">
        <f t="shared" si="59"/>
        <v>0</v>
      </c>
      <c r="L572" s="32"/>
      <c r="M572" s="19"/>
      <c r="N572" s="19"/>
      <c r="O572" s="19"/>
      <c r="P572" s="19"/>
      <c r="Q572" s="28">
        <f t="shared" si="56"/>
        <v>0</v>
      </c>
      <c r="R572" s="32"/>
      <c r="S572" s="19"/>
      <c r="T572" s="32"/>
      <c r="U572" s="19"/>
      <c r="V572" s="28">
        <f t="shared" si="57"/>
        <v>0</v>
      </c>
      <c r="W572" s="17"/>
      <c r="X572" s="21" t="str">
        <f t="shared" si="58"/>
        <v/>
      </c>
    </row>
    <row r="573" spans="1:24" x14ac:dyDescent="0.25">
      <c r="A573" s="18" t="str">
        <f>IF(B573=0,"",VLOOKUP(B573,Mapping!$A$4:$B$18,2,FALSE))</f>
        <v/>
      </c>
      <c r="B573" s="17"/>
      <c r="C573" s="17"/>
      <c r="D573" s="17"/>
      <c r="E573" s="34"/>
      <c r="F573" s="20"/>
      <c r="G573" s="19"/>
      <c r="H573" s="19"/>
      <c r="I573" s="19"/>
      <c r="J573" s="19"/>
      <c r="K573" s="28">
        <f t="shared" si="59"/>
        <v>0</v>
      </c>
      <c r="L573" s="32"/>
      <c r="M573" s="19"/>
      <c r="N573" s="19"/>
      <c r="O573" s="19"/>
      <c r="P573" s="19"/>
      <c r="Q573" s="28">
        <f t="shared" si="56"/>
        <v>0</v>
      </c>
      <c r="R573" s="32"/>
      <c r="S573" s="19"/>
      <c r="T573" s="32"/>
      <c r="U573" s="19"/>
      <c r="V573" s="28">
        <f t="shared" si="57"/>
        <v>0</v>
      </c>
      <c r="W573" s="17"/>
      <c r="X573" s="21" t="str">
        <f t="shared" si="58"/>
        <v/>
      </c>
    </row>
    <row r="574" spans="1:24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</row>
    <row r="575" spans="1:24" x14ac:dyDescent="0.25">
      <c r="A575" s="4" t="s">
        <v>48</v>
      </c>
      <c r="B575" s="4"/>
      <c r="C575" s="4"/>
      <c r="D575" s="4"/>
      <c r="E575" s="4"/>
      <c r="F575" s="6">
        <f>SUM(F514:F573)</f>
        <v>0</v>
      </c>
      <c r="G575" s="5">
        <f>SUM(G514:G574)</f>
        <v>0</v>
      </c>
      <c r="H575" s="5">
        <f>SUM(H514:H574)</f>
        <v>0</v>
      </c>
      <c r="I575" s="5">
        <f>SUM(I514:I574)</f>
        <v>0</v>
      </c>
      <c r="J575" s="5">
        <f>SUM(J514:J574)</f>
        <v>0</v>
      </c>
      <c r="K575" s="5">
        <f>SUM(K514:K574)</f>
        <v>0</v>
      </c>
      <c r="L575" s="6">
        <f>SUM(L514:L573)</f>
        <v>0</v>
      </c>
      <c r="M575" s="5">
        <f t="shared" ref="M575:P575" si="60">SUM(M514:M574)</f>
        <v>0</v>
      </c>
      <c r="N575" s="5">
        <f t="shared" si="60"/>
        <v>0</v>
      </c>
      <c r="O575" s="5">
        <f t="shared" si="60"/>
        <v>0</v>
      </c>
      <c r="P575" s="5">
        <f t="shared" si="60"/>
        <v>0</v>
      </c>
      <c r="Q575" s="5">
        <f>SUM(Q514:Q574)</f>
        <v>0</v>
      </c>
      <c r="R575" s="6">
        <f>SUM(R514:R573)</f>
        <v>0</v>
      </c>
      <c r="S575" s="5">
        <f>SUM(S514:S574)</f>
        <v>0</v>
      </c>
      <c r="T575" s="6">
        <f>SUM(T514:T573)</f>
        <v>0</v>
      </c>
      <c r="U575" s="5">
        <f>SUM(U514:U574)</f>
        <v>0</v>
      </c>
      <c r="V575" s="5">
        <f>SUM(V514:V574)</f>
        <v>0</v>
      </c>
      <c r="W575" s="13"/>
    </row>
    <row r="576" spans="1:24" x14ac:dyDescent="0.25">
      <c r="A576" s="4" t="s">
        <v>35</v>
      </c>
      <c r="B576" s="4"/>
      <c r="C576" s="4"/>
      <c r="D576" s="4"/>
      <c r="E576" s="25" t="s">
        <v>36</v>
      </c>
      <c r="F576" s="4"/>
      <c r="G576" s="5">
        <f>SUMIF($X$514:$X$573,$E$576,G514:G573)*$Y$1</f>
        <v>0</v>
      </c>
      <c r="H576" s="5">
        <f>SUMIF($X$514:$X$573,$E$576,H514:H573)*$Y$1</f>
        <v>0</v>
      </c>
      <c r="I576" s="5">
        <f>SUMIF($X$514:$X$573,$E$576,I514:I573)*$Y$1</f>
        <v>0</v>
      </c>
      <c r="J576" s="5">
        <f>SUMIF($X$514:$X$573,$E$576,J514:J573)*$Y$1</f>
        <v>0</v>
      </c>
      <c r="K576" s="5">
        <f>SUMIF($X$514:$X$573,$E$576,K514:K573)*$Y$1</f>
        <v>0</v>
      </c>
      <c r="L576" s="5"/>
      <c r="M576" s="5">
        <f>SUMIF($X$514:$X$573,$E$576,M514:M573)*$Y$1</f>
        <v>0</v>
      </c>
      <c r="N576" s="5">
        <f>SUMIF($X$514:$X$573,$E$576,N514:N573)*$Y$1</f>
        <v>0</v>
      </c>
      <c r="O576" s="5">
        <f>SUMIF($X$514:$X$573,$E$576,O514:O573)*$Y$1</f>
        <v>0</v>
      </c>
      <c r="P576" s="5">
        <f>SUMIF($X$514:$X$573,$E$576,P514:P573)*$Y$1</f>
        <v>0</v>
      </c>
      <c r="Q576" s="5">
        <f>SUMIF($X$514:$X$573,$E$576,Q514:Q573)*$Y$1</f>
        <v>0</v>
      </c>
      <c r="R576" s="5"/>
      <c r="S576" s="5">
        <f>SUMIF($X$514:$X$573,$E$576,S514:S573)*$Y$1</f>
        <v>0</v>
      </c>
      <c r="T576" s="5"/>
      <c r="U576" s="5">
        <f>SUMIF($X$514:$X$573,$E$576,U514:U573)*$Y$1</f>
        <v>0</v>
      </c>
      <c r="V576" s="5">
        <f>SUMIF($X$514:$X$573,$E$576,V514:V573)*$Y$1</f>
        <v>0</v>
      </c>
      <c r="W576" s="13"/>
    </row>
    <row r="577" spans="1:24" x14ac:dyDescent="0.25">
      <c r="A577" s="4" t="s">
        <v>37</v>
      </c>
      <c r="B577" s="4"/>
      <c r="C577" s="4"/>
      <c r="D577" s="4"/>
      <c r="E577" s="4"/>
      <c r="F577" s="4"/>
      <c r="G577" s="5">
        <f>SUM(G575:G576)</f>
        <v>0</v>
      </c>
      <c r="H577" s="5">
        <f t="shared" ref="H577:J577" si="61">SUM(H575:H576)</f>
        <v>0</v>
      </c>
      <c r="I577" s="5">
        <f t="shared" si="61"/>
        <v>0</v>
      </c>
      <c r="J577" s="5">
        <f t="shared" si="61"/>
        <v>0</v>
      </c>
      <c r="K577" s="5">
        <f t="shared" ref="K577:V577" si="62">SUM(K575:K576)</f>
        <v>0</v>
      </c>
      <c r="L577" s="5"/>
      <c r="M577" s="5">
        <f t="shared" si="62"/>
        <v>0</v>
      </c>
      <c r="N577" s="5">
        <f t="shared" si="62"/>
        <v>0</v>
      </c>
      <c r="O577" s="5">
        <f t="shared" si="62"/>
        <v>0</v>
      </c>
      <c r="P577" s="5">
        <f t="shared" si="62"/>
        <v>0</v>
      </c>
      <c r="Q577" s="5">
        <f t="shared" si="62"/>
        <v>0</v>
      </c>
      <c r="R577" s="5"/>
      <c r="S577" s="5">
        <f t="shared" si="62"/>
        <v>0</v>
      </c>
      <c r="T577" s="5"/>
      <c r="U577" s="5">
        <f t="shared" si="62"/>
        <v>0</v>
      </c>
      <c r="V577" s="5">
        <f t="shared" si="62"/>
        <v>0</v>
      </c>
      <c r="W577" s="13"/>
    </row>
    <row r="578" spans="1:24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</row>
    <row r="579" spans="1:24" x14ac:dyDescent="0.25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</row>
    <row r="580" spans="1:24" x14ac:dyDescent="0.25">
      <c r="A580" s="13" t="s">
        <v>41</v>
      </c>
      <c r="B580" s="82"/>
      <c r="C580" s="83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</row>
    <row r="581" spans="1:24" x14ac:dyDescent="0.25">
      <c r="A581" s="14" t="s">
        <v>113</v>
      </c>
      <c r="B581" s="82"/>
      <c r="C581" s="83"/>
      <c r="D581" s="14"/>
      <c r="E581" s="26"/>
      <c r="F581" s="14"/>
      <c r="G581" s="26"/>
      <c r="H581" s="26"/>
      <c r="I581" s="27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</row>
    <row r="582" spans="1:24" x14ac:dyDescent="0.25">
      <c r="A582" s="14" t="s">
        <v>114</v>
      </c>
      <c r="B582" s="82"/>
      <c r="C582" s="83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</row>
    <row r="583" spans="1:24" x14ac:dyDescent="0.25">
      <c r="A583" s="14" t="s">
        <v>115</v>
      </c>
      <c r="B583" s="82"/>
      <c r="C583" s="83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</row>
    <row r="584" spans="1:24" x14ac:dyDescent="0.25">
      <c r="A584" s="76" t="s">
        <v>8</v>
      </c>
      <c r="B584" s="76" t="s">
        <v>9</v>
      </c>
      <c r="C584" s="81" t="s">
        <v>10</v>
      </c>
      <c r="D584" s="81" t="s">
        <v>45</v>
      </c>
      <c r="E584" s="76" t="s">
        <v>12</v>
      </c>
      <c r="F584" s="78" t="s">
        <v>13</v>
      </c>
      <c r="G584" s="79"/>
      <c r="H584" s="79"/>
      <c r="I584" s="79"/>
      <c r="J584" s="79"/>
      <c r="K584" s="80"/>
      <c r="L584" s="78" t="s">
        <v>14</v>
      </c>
      <c r="M584" s="79"/>
      <c r="N584" s="79"/>
      <c r="O584" s="79"/>
      <c r="P584" s="79"/>
      <c r="Q584" s="80"/>
      <c r="R584" s="78" t="s">
        <v>15</v>
      </c>
      <c r="S584" s="80"/>
      <c r="T584" s="78" t="s">
        <v>46</v>
      </c>
      <c r="U584" s="80"/>
      <c r="V584" s="81" t="s">
        <v>16</v>
      </c>
      <c r="W584" s="81" t="s">
        <v>17</v>
      </c>
    </row>
    <row r="585" spans="1:24" x14ac:dyDescent="0.25">
      <c r="A585" s="77"/>
      <c r="B585" s="77"/>
      <c r="C585" s="81"/>
      <c r="D585" s="81"/>
      <c r="E585" s="77"/>
      <c r="F585" s="2" t="s">
        <v>19</v>
      </c>
      <c r="G585" s="1" t="s">
        <v>20</v>
      </c>
      <c r="H585" s="1" t="s">
        <v>21</v>
      </c>
      <c r="I585" s="1" t="s">
        <v>22</v>
      </c>
      <c r="J585" s="1" t="s">
        <v>23</v>
      </c>
      <c r="K585" s="1" t="s">
        <v>24</v>
      </c>
      <c r="L585" s="1" t="s">
        <v>19</v>
      </c>
      <c r="M585" s="1" t="s">
        <v>20</v>
      </c>
      <c r="N585" s="1" t="s">
        <v>21</v>
      </c>
      <c r="O585" s="1" t="s">
        <v>22</v>
      </c>
      <c r="P585" s="1" t="s">
        <v>23</v>
      </c>
      <c r="Q585" s="1" t="s">
        <v>25</v>
      </c>
      <c r="R585" s="1" t="s">
        <v>19</v>
      </c>
      <c r="S585" s="1" t="s">
        <v>47</v>
      </c>
      <c r="T585" s="1" t="s">
        <v>19</v>
      </c>
      <c r="U585" s="1" t="s">
        <v>47</v>
      </c>
      <c r="V585" s="81"/>
      <c r="W585" s="81"/>
    </row>
    <row r="586" spans="1:24" x14ac:dyDescent="0.25">
      <c r="A586" s="18" t="str">
        <f>IF(B586=0,"",VLOOKUP(B586,Mapping!$A$4:$B$18,2,FALSE))</f>
        <v/>
      </c>
      <c r="B586" s="17"/>
      <c r="C586" s="17"/>
      <c r="D586" s="17"/>
      <c r="E586" s="34"/>
      <c r="F586" s="20"/>
      <c r="G586" s="19"/>
      <c r="H586" s="19"/>
      <c r="I586" s="19"/>
      <c r="J586" s="19"/>
      <c r="K586" s="28">
        <f t="shared" ref="K586:K617" si="63">SUM(G586:J586)</f>
        <v>0</v>
      </c>
      <c r="L586" s="32"/>
      <c r="M586" s="19"/>
      <c r="N586" s="19"/>
      <c r="O586" s="19"/>
      <c r="P586" s="19"/>
      <c r="Q586" s="28">
        <f t="shared" ref="Q586:Q645" si="64">SUM(M586:P586)</f>
        <v>0</v>
      </c>
      <c r="R586" s="32"/>
      <c r="S586" s="19"/>
      <c r="T586" s="32"/>
      <c r="U586" s="19"/>
      <c r="V586" s="28">
        <f t="shared" ref="V586:V645" si="65">K586+Q586+S586+U586</f>
        <v>0</v>
      </c>
      <c r="W586" s="17"/>
      <c r="X586" s="21" t="str">
        <f t="shared" ref="X586:X645" si="66">IF(B586=0,"",IF(D586="OICR","No",IF(OR(B586="External Research Services",OR(B586="Equipment",B586="Information Technology",B586="Software",B586="Dissemination of Research Results",B586="Educational Outreach Activities",B586="Commercialization Activities",B586="Core Resources - Ext. Research Services")),"No","Yes")))</f>
        <v/>
      </c>
    </row>
    <row r="587" spans="1:24" x14ac:dyDescent="0.25">
      <c r="A587" s="18" t="str">
        <f>IF(B587=0,"",VLOOKUP(B587,Mapping!$A$4:$B$18,2,FALSE))</f>
        <v/>
      </c>
      <c r="B587" s="17"/>
      <c r="C587" s="17"/>
      <c r="D587" s="17"/>
      <c r="E587" s="34"/>
      <c r="F587" s="20"/>
      <c r="G587" s="19"/>
      <c r="H587" s="19"/>
      <c r="I587" s="19"/>
      <c r="J587" s="19"/>
      <c r="K587" s="28">
        <f t="shared" si="63"/>
        <v>0</v>
      </c>
      <c r="L587" s="32"/>
      <c r="M587" s="19"/>
      <c r="N587" s="19"/>
      <c r="O587" s="19"/>
      <c r="P587" s="19"/>
      <c r="Q587" s="28">
        <f t="shared" si="64"/>
        <v>0</v>
      </c>
      <c r="R587" s="32"/>
      <c r="S587" s="19"/>
      <c r="T587" s="32"/>
      <c r="U587" s="19"/>
      <c r="V587" s="28">
        <f t="shared" si="65"/>
        <v>0</v>
      </c>
      <c r="W587" s="17"/>
      <c r="X587" s="21" t="str">
        <f t="shared" si="66"/>
        <v/>
      </c>
    </row>
    <row r="588" spans="1:24" x14ac:dyDescent="0.25">
      <c r="A588" s="18" t="str">
        <f>IF(B588=0,"",VLOOKUP(B588,Mapping!$A$4:$B$18,2,FALSE))</f>
        <v/>
      </c>
      <c r="B588" s="17"/>
      <c r="C588" s="17"/>
      <c r="D588" s="17"/>
      <c r="E588" s="34"/>
      <c r="F588" s="20"/>
      <c r="G588" s="19"/>
      <c r="H588" s="19"/>
      <c r="I588" s="19"/>
      <c r="J588" s="19"/>
      <c r="K588" s="28">
        <f t="shared" si="63"/>
        <v>0</v>
      </c>
      <c r="L588" s="32"/>
      <c r="M588" s="19"/>
      <c r="N588" s="19"/>
      <c r="O588" s="19"/>
      <c r="P588" s="19"/>
      <c r="Q588" s="28">
        <f t="shared" si="64"/>
        <v>0</v>
      </c>
      <c r="R588" s="32"/>
      <c r="S588" s="19"/>
      <c r="T588" s="32"/>
      <c r="U588" s="19"/>
      <c r="V588" s="28">
        <f t="shared" si="65"/>
        <v>0</v>
      </c>
      <c r="W588" s="17"/>
      <c r="X588" s="21" t="str">
        <f t="shared" si="66"/>
        <v/>
      </c>
    </row>
    <row r="589" spans="1:24" x14ac:dyDescent="0.25">
      <c r="A589" s="18" t="str">
        <f>IF(B589=0,"",VLOOKUP(B589,Mapping!$A$4:$B$18,2,FALSE))</f>
        <v/>
      </c>
      <c r="B589" s="17"/>
      <c r="C589" s="17"/>
      <c r="D589" s="17"/>
      <c r="E589" s="34"/>
      <c r="F589" s="20"/>
      <c r="G589" s="19"/>
      <c r="H589" s="19"/>
      <c r="I589" s="19"/>
      <c r="J589" s="19"/>
      <c r="K589" s="28">
        <f t="shared" si="63"/>
        <v>0</v>
      </c>
      <c r="L589" s="32"/>
      <c r="M589" s="19"/>
      <c r="N589" s="19"/>
      <c r="O589" s="19"/>
      <c r="P589" s="19"/>
      <c r="Q589" s="28">
        <f t="shared" si="64"/>
        <v>0</v>
      </c>
      <c r="R589" s="32"/>
      <c r="S589" s="19"/>
      <c r="T589" s="32"/>
      <c r="U589" s="19"/>
      <c r="V589" s="28">
        <f t="shared" si="65"/>
        <v>0</v>
      </c>
      <c r="W589" s="17"/>
      <c r="X589" s="21" t="str">
        <f t="shared" si="66"/>
        <v/>
      </c>
    </row>
    <row r="590" spans="1:24" x14ac:dyDescent="0.25">
      <c r="A590" s="18" t="str">
        <f>IF(B590=0,"",VLOOKUP(B590,Mapping!$A$4:$B$18,2,FALSE))</f>
        <v/>
      </c>
      <c r="B590" s="17"/>
      <c r="C590" s="17"/>
      <c r="D590" s="17"/>
      <c r="E590" s="34"/>
      <c r="F590" s="20"/>
      <c r="G590" s="19"/>
      <c r="H590" s="19"/>
      <c r="I590" s="19"/>
      <c r="J590" s="19"/>
      <c r="K590" s="28">
        <f t="shared" si="63"/>
        <v>0</v>
      </c>
      <c r="L590" s="32"/>
      <c r="M590" s="19"/>
      <c r="N590" s="19"/>
      <c r="O590" s="19"/>
      <c r="P590" s="19"/>
      <c r="Q590" s="28">
        <f t="shared" si="64"/>
        <v>0</v>
      </c>
      <c r="R590" s="32"/>
      <c r="S590" s="19"/>
      <c r="T590" s="32"/>
      <c r="U590" s="19"/>
      <c r="V590" s="28">
        <f t="shared" si="65"/>
        <v>0</v>
      </c>
      <c r="W590" s="17"/>
      <c r="X590" s="21" t="str">
        <f t="shared" si="66"/>
        <v/>
      </c>
    </row>
    <row r="591" spans="1:24" x14ac:dyDescent="0.25">
      <c r="A591" s="18" t="str">
        <f>IF(B591=0,"",VLOOKUP(B591,Mapping!$A$4:$B$18,2,FALSE))</f>
        <v/>
      </c>
      <c r="B591" s="17"/>
      <c r="C591" s="17"/>
      <c r="D591" s="17"/>
      <c r="E591" s="34"/>
      <c r="F591" s="20"/>
      <c r="G591" s="19"/>
      <c r="H591" s="19"/>
      <c r="I591" s="19"/>
      <c r="J591" s="19"/>
      <c r="K591" s="28">
        <f t="shared" si="63"/>
        <v>0</v>
      </c>
      <c r="L591" s="32"/>
      <c r="M591" s="19"/>
      <c r="N591" s="19"/>
      <c r="O591" s="19"/>
      <c r="P591" s="19"/>
      <c r="Q591" s="28">
        <f t="shared" si="64"/>
        <v>0</v>
      </c>
      <c r="R591" s="32"/>
      <c r="S591" s="19"/>
      <c r="T591" s="32"/>
      <c r="U591" s="19"/>
      <c r="V591" s="28">
        <f t="shared" si="65"/>
        <v>0</v>
      </c>
      <c r="W591" s="17"/>
      <c r="X591" s="21" t="str">
        <f t="shared" si="66"/>
        <v/>
      </c>
    </row>
    <row r="592" spans="1:24" x14ac:dyDescent="0.25">
      <c r="A592" s="18" t="str">
        <f>IF(B592=0,"",VLOOKUP(B592,Mapping!$A$4:$B$18,2,FALSE))</f>
        <v/>
      </c>
      <c r="B592" s="17"/>
      <c r="C592" s="17"/>
      <c r="D592" s="17"/>
      <c r="E592" s="34"/>
      <c r="F592" s="20"/>
      <c r="G592" s="19"/>
      <c r="H592" s="19"/>
      <c r="I592" s="19"/>
      <c r="J592" s="19"/>
      <c r="K592" s="28">
        <f t="shared" si="63"/>
        <v>0</v>
      </c>
      <c r="L592" s="32"/>
      <c r="M592" s="19"/>
      <c r="N592" s="19"/>
      <c r="O592" s="19"/>
      <c r="P592" s="19"/>
      <c r="Q592" s="28">
        <f t="shared" si="64"/>
        <v>0</v>
      </c>
      <c r="R592" s="32"/>
      <c r="S592" s="19"/>
      <c r="T592" s="32"/>
      <c r="U592" s="19"/>
      <c r="V592" s="28">
        <f t="shared" si="65"/>
        <v>0</v>
      </c>
      <c r="W592" s="17"/>
      <c r="X592" s="21" t="str">
        <f t="shared" si="66"/>
        <v/>
      </c>
    </row>
    <row r="593" spans="1:24" x14ac:dyDescent="0.25">
      <c r="A593" s="18" t="str">
        <f>IF(B593=0,"",VLOOKUP(B593,Mapping!$A$4:$B$18,2,FALSE))</f>
        <v/>
      </c>
      <c r="B593" s="17"/>
      <c r="C593" s="17"/>
      <c r="D593" s="17"/>
      <c r="E593" s="34"/>
      <c r="F593" s="20"/>
      <c r="G593" s="19"/>
      <c r="H593" s="19"/>
      <c r="I593" s="19"/>
      <c r="J593" s="19"/>
      <c r="K593" s="28">
        <f t="shared" si="63"/>
        <v>0</v>
      </c>
      <c r="L593" s="32"/>
      <c r="M593" s="19"/>
      <c r="N593" s="19"/>
      <c r="O593" s="19"/>
      <c r="P593" s="19"/>
      <c r="Q593" s="28">
        <f t="shared" si="64"/>
        <v>0</v>
      </c>
      <c r="R593" s="32"/>
      <c r="S593" s="19"/>
      <c r="T593" s="32"/>
      <c r="U593" s="19"/>
      <c r="V593" s="28">
        <f t="shared" si="65"/>
        <v>0</v>
      </c>
      <c r="W593" s="17"/>
      <c r="X593" s="21" t="str">
        <f t="shared" si="66"/>
        <v/>
      </c>
    </row>
    <row r="594" spans="1:24" x14ac:dyDescent="0.25">
      <c r="A594" s="18" t="str">
        <f>IF(B594=0,"",VLOOKUP(B594,Mapping!$A$4:$B$18,2,FALSE))</f>
        <v/>
      </c>
      <c r="B594" s="17"/>
      <c r="C594" s="17"/>
      <c r="D594" s="17"/>
      <c r="E594" s="34"/>
      <c r="F594" s="20"/>
      <c r="G594" s="19"/>
      <c r="H594" s="19"/>
      <c r="I594" s="19"/>
      <c r="J594" s="19"/>
      <c r="K594" s="28">
        <f t="shared" si="63"/>
        <v>0</v>
      </c>
      <c r="L594" s="32"/>
      <c r="M594" s="19"/>
      <c r="N594" s="19"/>
      <c r="O594" s="19"/>
      <c r="P594" s="19"/>
      <c r="Q594" s="28">
        <f t="shared" si="64"/>
        <v>0</v>
      </c>
      <c r="R594" s="32"/>
      <c r="S594" s="19"/>
      <c r="T594" s="32"/>
      <c r="U594" s="19"/>
      <c r="V594" s="28">
        <f t="shared" si="65"/>
        <v>0</v>
      </c>
      <c r="W594" s="17"/>
      <c r="X594" s="21" t="str">
        <f t="shared" si="66"/>
        <v/>
      </c>
    </row>
    <row r="595" spans="1:24" x14ac:dyDescent="0.25">
      <c r="A595" s="18" t="str">
        <f>IF(B595=0,"",VLOOKUP(B595,Mapping!$A$4:$B$18,2,FALSE))</f>
        <v/>
      </c>
      <c r="B595" s="17"/>
      <c r="C595" s="17"/>
      <c r="D595" s="17"/>
      <c r="E595" s="34"/>
      <c r="F595" s="20"/>
      <c r="G595" s="19"/>
      <c r="H595" s="19"/>
      <c r="I595" s="19"/>
      <c r="J595" s="19"/>
      <c r="K595" s="28">
        <f t="shared" si="63"/>
        <v>0</v>
      </c>
      <c r="L595" s="32"/>
      <c r="M595" s="19"/>
      <c r="N595" s="19"/>
      <c r="O595" s="19"/>
      <c r="P595" s="19"/>
      <c r="Q595" s="28">
        <f t="shared" si="64"/>
        <v>0</v>
      </c>
      <c r="R595" s="32"/>
      <c r="S595" s="19"/>
      <c r="T595" s="32"/>
      <c r="U595" s="19"/>
      <c r="V595" s="28">
        <f t="shared" si="65"/>
        <v>0</v>
      </c>
      <c r="W595" s="17"/>
      <c r="X595" s="21" t="str">
        <f t="shared" si="66"/>
        <v/>
      </c>
    </row>
    <row r="596" spans="1:24" x14ac:dyDescent="0.25">
      <c r="A596" s="18" t="str">
        <f>IF(B596=0,"",VLOOKUP(B596,Mapping!$A$4:$B$18,2,FALSE))</f>
        <v/>
      </c>
      <c r="B596" s="17"/>
      <c r="C596" s="17"/>
      <c r="D596" s="17"/>
      <c r="E596" s="34"/>
      <c r="F596" s="20"/>
      <c r="G596" s="19"/>
      <c r="H596" s="19"/>
      <c r="I596" s="19"/>
      <c r="J596" s="19"/>
      <c r="K596" s="28">
        <f t="shared" si="63"/>
        <v>0</v>
      </c>
      <c r="L596" s="32"/>
      <c r="M596" s="19"/>
      <c r="N596" s="19"/>
      <c r="O596" s="19"/>
      <c r="P596" s="19"/>
      <c r="Q596" s="28">
        <f t="shared" si="64"/>
        <v>0</v>
      </c>
      <c r="R596" s="32"/>
      <c r="S596" s="19"/>
      <c r="T596" s="32"/>
      <c r="U596" s="19"/>
      <c r="V596" s="28">
        <f t="shared" si="65"/>
        <v>0</v>
      </c>
      <c r="W596" s="17"/>
      <c r="X596" s="21" t="str">
        <f t="shared" si="66"/>
        <v/>
      </c>
    </row>
    <row r="597" spans="1:24" x14ac:dyDescent="0.25">
      <c r="A597" s="18" t="str">
        <f>IF(B597=0,"",VLOOKUP(B597,Mapping!$A$4:$B$18,2,FALSE))</f>
        <v/>
      </c>
      <c r="B597" s="17"/>
      <c r="C597" s="17"/>
      <c r="D597" s="17"/>
      <c r="E597" s="34"/>
      <c r="F597" s="20"/>
      <c r="G597" s="19"/>
      <c r="H597" s="19"/>
      <c r="I597" s="19"/>
      <c r="J597" s="19"/>
      <c r="K597" s="28">
        <f t="shared" si="63"/>
        <v>0</v>
      </c>
      <c r="L597" s="32"/>
      <c r="M597" s="19"/>
      <c r="N597" s="19"/>
      <c r="O597" s="19"/>
      <c r="P597" s="19"/>
      <c r="Q597" s="28">
        <f t="shared" si="64"/>
        <v>0</v>
      </c>
      <c r="R597" s="32"/>
      <c r="S597" s="19"/>
      <c r="T597" s="32"/>
      <c r="U597" s="19"/>
      <c r="V597" s="28">
        <f t="shared" si="65"/>
        <v>0</v>
      </c>
      <c r="W597" s="17"/>
      <c r="X597" s="21" t="str">
        <f t="shared" si="66"/>
        <v/>
      </c>
    </row>
    <row r="598" spans="1:24" x14ac:dyDescent="0.25">
      <c r="A598" s="18" t="str">
        <f>IF(B598=0,"",VLOOKUP(B598,Mapping!$A$4:$B$18,2,FALSE))</f>
        <v/>
      </c>
      <c r="B598" s="17"/>
      <c r="C598" s="17"/>
      <c r="D598" s="17"/>
      <c r="E598" s="34"/>
      <c r="F598" s="20"/>
      <c r="G598" s="19"/>
      <c r="H598" s="19"/>
      <c r="I598" s="19"/>
      <c r="J598" s="19"/>
      <c r="K598" s="28">
        <f t="shared" si="63"/>
        <v>0</v>
      </c>
      <c r="L598" s="32"/>
      <c r="M598" s="19"/>
      <c r="N598" s="19"/>
      <c r="O598" s="19"/>
      <c r="P598" s="19"/>
      <c r="Q598" s="28">
        <f t="shared" si="64"/>
        <v>0</v>
      </c>
      <c r="R598" s="32"/>
      <c r="S598" s="19"/>
      <c r="T598" s="32"/>
      <c r="U598" s="19"/>
      <c r="V598" s="28">
        <f t="shared" si="65"/>
        <v>0</v>
      </c>
      <c r="W598" s="17"/>
      <c r="X598" s="21" t="str">
        <f t="shared" si="66"/>
        <v/>
      </c>
    </row>
    <row r="599" spans="1:24" x14ac:dyDescent="0.25">
      <c r="A599" s="18" t="str">
        <f>IF(B599=0,"",VLOOKUP(B599,Mapping!$A$4:$B$18,2,FALSE))</f>
        <v/>
      </c>
      <c r="B599" s="17"/>
      <c r="C599" s="17"/>
      <c r="D599" s="17"/>
      <c r="E599" s="34"/>
      <c r="F599" s="20"/>
      <c r="G599" s="19"/>
      <c r="H599" s="19"/>
      <c r="I599" s="19"/>
      <c r="J599" s="19"/>
      <c r="K599" s="28">
        <f t="shared" si="63"/>
        <v>0</v>
      </c>
      <c r="L599" s="32"/>
      <c r="M599" s="19"/>
      <c r="N599" s="19"/>
      <c r="O599" s="19"/>
      <c r="P599" s="19"/>
      <c r="Q599" s="28">
        <f t="shared" si="64"/>
        <v>0</v>
      </c>
      <c r="R599" s="32"/>
      <c r="S599" s="19"/>
      <c r="T599" s="32"/>
      <c r="U599" s="19"/>
      <c r="V599" s="28">
        <f t="shared" si="65"/>
        <v>0</v>
      </c>
      <c r="W599" s="17"/>
      <c r="X599" s="21" t="str">
        <f t="shared" si="66"/>
        <v/>
      </c>
    </row>
    <row r="600" spans="1:24" x14ac:dyDescent="0.25">
      <c r="A600" s="18" t="str">
        <f>IF(B600=0,"",VLOOKUP(B600,Mapping!$A$4:$B$18,2,FALSE))</f>
        <v/>
      </c>
      <c r="B600" s="17"/>
      <c r="C600" s="17"/>
      <c r="D600" s="17"/>
      <c r="E600" s="34"/>
      <c r="F600" s="20"/>
      <c r="G600" s="19"/>
      <c r="H600" s="19"/>
      <c r="I600" s="19"/>
      <c r="J600" s="19"/>
      <c r="K600" s="28">
        <f t="shared" si="63"/>
        <v>0</v>
      </c>
      <c r="L600" s="32"/>
      <c r="M600" s="19"/>
      <c r="N600" s="19"/>
      <c r="O600" s="19"/>
      <c r="P600" s="19"/>
      <c r="Q600" s="28">
        <f t="shared" si="64"/>
        <v>0</v>
      </c>
      <c r="R600" s="32"/>
      <c r="S600" s="19"/>
      <c r="T600" s="32"/>
      <c r="U600" s="19"/>
      <c r="V600" s="28">
        <f t="shared" si="65"/>
        <v>0</v>
      </c>
      <c r="W600" s="17"/>
      <c r="X600" s="21" t="str">
        <f t="shared" si="66"/>
        <v/>
      </c>
    </row>
    <row r="601" spans="1:24" x14ac:dyDescent="0.25">
      <c r="A601" s="18" t="str">
        <f>IF(B601=0,"",VLOOKUP(B601,Mapping!$A$4:$B$18,2,FALSE))</f>
        <v/>
      </c>
      <c r="B601" s="17"/>
      <c r="C601" s="17"/>
      <c r="D601" s="17"/>
      <c r="E601" s="34"/>
      <c r="F601" s="20"/>
      <c r="G601" s="19"/>
      <c r="H601" s="19"/>
      <c r="I601" s="19"/>
      <c r="J601" s="19"/>
      <c r="K601" s="28">
        <f t="shared" si="63"/>
        <v>0</v>
      </c>
      <c r="L601" s="32"/>
      <c r="M601" s="19"/>
      <c r="N601" s="19"/>
      <c r="O601" s="19"/>
      <c r="P601" s="19"/>
      <c r="Q601" s="28">
        <f t="shared" si="64"/>
        <v>0</v>
      </c>
      <c r="R601" s="32"/>
      <c r="S601" s="19"/>
      <c r="T601" s="32"/>
      <c r="U601" s="19"/>
      <c r="V601" s="28">
        <f t="shared" si="65"/>
        <v>0</v>
      </c>
      <c r="W601" s="17"/>
      <c r="X601" s="21" t="str">
        <f t="shared" si="66"/>
        <v/>
      </c>
    </row>
    <row r="602" spans="1:24" x14ac:dyDescent="0.25">
      <c r="A602" s="18" t="str">
        <f>IF(B602=0,"",VLOOKUP(B602,Mapping!$A$4:$B$18,2,FALSE))</f>
        <v/>
      </c>
      <c r="B602" s="17"/>
      <c r="C602" s="17"/>
      <c r="D602" s="17"/>
      <c r="E602" s="34"/>
      <c r="F602" s="20"/>
      <c r="G602" s="19"/>
      <c r="H602" s="19"/>
      <c r="I602" s="19"/>
      <c r="J602" s="19"/>
      <c r="K602" s="28">
        <f t="shared" si="63"/>
        <v>0</v>
      </c>
      <c r="L602" s="32"/>
      <c r="M602" s="19"/>
      <c r="N602" s="19"/>
      <c r="O602" s="19"/>
      <c r="P602" s="19"/>
      <c r="Q602" s="28">
        <f t="shared" si="64"/>
        <v>0</v>
      </c>
      <c r="R602" s="32"/>
      <c r="S602" s="19"/>
      <c r="T602" s="32"/>
      <c r="U602" s="19"/>
      <c r="V602" s="28">
        <f t="shared" si="65"/>
        <v>0</v>
      </c>
      <c r="W602" s="17"/>
      <c r="X602" s="21" t="str">
        <f t="shared" si="66"/>
        <v/>
      </c>
    </row>
    <row r="603" spans="1:24" x14ac:dyDescent="0.25">
      <c r="A603" s="18" t="str">
        <f>IF(B603=0,"",VLOOKUP(B603,Mapping!$A$4:$B$18,2,FALSE))</f>
        <v/>
      </c>
      <c r="B603" s="17"/>
      <c r="C603" s="17"/>
      <c r="D603" s="17"/>
      <c r="E603" s="34"/>
      <c r="F603" s="20"/>
      <c r="G603" s="19"/>
      <c r="H603" s="19"/>
      <c r="I603" s="19"/>
      <c r="J603" s="19"/>
      <c r="K603" s="28">
        <f t="shared" si="63"/>
        <v>0</v>
      </c>
      <c r="L603" s="32"/>
      <c r="M603" s="19"/>
      <c r="N603" s="19"/>
      <c r="O603" s="19"/>
      <c r="P603" s="19"/>
      <c r="Q603" s="28">
        <f t="shared" si="64"/>
        <v>0</v>
      </c>
      <c r="R603" s="32"/>
      <c r="S603" s="19"/>
      <c r="T603" s="32"/>
      <c r="U603" s="19"/>
      <c r="V603" s="28">
        <f t="shared" si="65"/>
        <v>0</v>
      </c>
      <c r="W603" s="17"/>
      <c r="X603" s="21" t="str">
        <f t="shared" si="66"/>
        <v/>
      </c>
    </row>
    <row r="604" spans="1:24" x14ac:dyDescent="0.25">
      <c r="A604" s="18" t="str">
        <f>IF(B604=0,"",VLOOKUP(B604,Mapping!$A$4:$B$18,2,FALSE))</f>
        <v/>
      </c>
      <c r="B604" s="17"/>
      <c r="C604" s="17"/>
      <c r="D604" s="17"/>
      <c r="E604" s="34"/>
      <c r="F604" s="20"/>
      <c r="G604" s="19"/>
      <c r="H604" s="19"/>
      <c r="I604" s="19"/>
      <c r="J604" s="19"/>
      <c r="K604" s="28">
        <f t="shared" si="63"/>
        <v>0</v>
      </c>
      <c r="L604" s="32"/>
      <c r="M604" s="19"/>
      <c r="N604" s="19"/>
      <c r="O604" s="19"/>
      <c r="P604" s="19"/>
      <c r="Q604" s="28">
        <f t="shared" si="64"/>
        <v>0</v>
      </c>
      <c r="R604" s="32"/>
      <c r="S604" s="19"/>
      <c r="T604" s="32"/>
      <c r="U604" s="19"/>
      <c r="V604" s="28">
        <f t="shared" si="65"/>
        <v>0</v>
      </c>
      <c r="W604" s="17"/>
      <c r="X604" s="21" t="str">
        <f t="shared" si="66"/>
        <v/>
      </c>
    </row>
    <row r="605" spans="1:24" x14ac:dyDescent="0.25">
      <c r="A605" s="18" t="str">
        <f>IF(B605=0,"",VLOOKUP(B605,Mapping!$A$4:$B$18,2,FALSE))</f>
        <v/>
      </c>
      <c r="B605" s="17"/>
      <c r="C605" s="17"/>
      <c r="D605" s="17"/>
      <c r="E605" s="34"/>
      <c r="F605" s="20"/>
      <c r="G605" s="19"/>
      <c r="H605" s="19"/>
      <c r="I605" s="19"/>
      <c r="J605" s="19"/>
      <c r="K605" s="28">
        <f t="shared" si="63"/>
        <v>0</v>
      </c>
      <c r="L605" s="32"/>
      <c r="M605" s="19"/>
      <c r="N605" s="19"/>
      <c r="O605" s="19"/>
      <c r="P605" s="19"/>
      <c r="Q605" s="28">
        <f t="shared" si="64"/>
        <v>0</v>
      </c>
      <c r="R605" s="32"/>
      <c r="S605" s="19"/>
      <c r="T605" s="32"/>
      <c r="U605" s="19"/>
      <c r="V605" s="28">
        <f t="shared" si="65"/>
        <v>0</v>
      </c>
      <c r="W605" s="17"/>
      <c r="X605" s="21" t="str">
        <f t="shared" si="66"/>
        <v/>
      </c>
    </row>
    <row r="606" spans="1:24" x14ac:dyDescent="0.25">
      <c r="A606" s="18" t="str">
        <f>IF(B606=0,"",VLOOKUP(B606,Mapping!$A$4:$B$18,2,FALSE))</f>
        <v/>
      </c>
      <c r="B606" s="17"/>
      <c r="C606" s="17"/>
      <c r="D606" s="17"/>
      <c r="E606" s="34"/>
      <c r="F606" s="20"/>
      <c r="G606" s="19"/>
      <c r="H606" s="19"/>
      <c r="I606" s="19"/>
      <c r="J606" s="19"/>
      <c r="K606" s="28">
        <f t="shared" si="63"/>
        <v>0</v>
      </c>
      <c r="L606" s="32"/>
      <c r="M606" s="19"/>
      <c r="N606" s="19"/>
      <c r="O606" s="19"/>
      <c r="P606" s="19"/>
      <c r="Q606" s="28">
        <f t="shared" si="64"/>
        <v>0</v>
      </c>
      <c r="R606" s="32"/>
      <c r="S606" s="19"/>
      <c r="T606" s="32"/>
      <c r="U606" s="19"/>
      <c r="V606" s="28">
        <f t="shared" si="65"/>
        <v>0</v>
      </c>
      <c r="W606" s="17"/>
      <c r="X606" s="21" t="str">
        <f t="shared" si="66"/>
        <v/>
      </c>
    </row>
    <row r="607" spans="1:24" x14ac:dyDescent="0.25">
      <c r="A607" s="18" t="str">
        <f>IF(B607=0,"",VLOOKUP(B607,Mapping!$A$4:$B$18,2,FALSE))</f>
        <v/>
      </c>
      <c r="B607" s="17"/>
      <c r="C607" s="17"/>
      <c r="D607" s="17"/>
      <c r="E607" s="34"/>
      <c r="F607" s="20"/>
      <c r="G607" s="19"/>
      <c r="H607" s="19"/>
      <c r="I607" s="19"/>
      <c r="J607" s="19"/>
      <c r="K607" s="28">
        <f t="shared" si="63"/>
        <v>0</v>
      </c>
      <c r="L607" s="32"/>
      <c r="M607" s="19"/>
      <c r="N607" s="19"/>
      <c r="O607" s="19"/>
      <c r="P607" s="19"/>
      <c r="Q607" s="28">
        <f t="shared" si="64"/>
        <v>0</v>
      </c>
      <c r="R607" s="32"/>
      <c r="S607" s="19"/>
      <c r="T607" s="32"/>
      <c r="U607" s="19"/>
      <c r="V607" s="28">
        <f t="shared" si="65"/>
        <v>0</v>
      </c>
      <c r="W607" s="17"/>
      <c r="X607" s="21" t="str">
        <f t="shared" si="66"/>
        <v/>
      </c>
    </row>
    <row r="608" spans="1:24" x14ac:dyDescent="0.25">
      <c r="A608" s="18" t="str">
        <f>IF(B608=0,"",VLOOKUP(B608,Mapping!$A$4:$B$18,2,FALSE))</f>
        <v/>
      </c>
      <c r="B608" s="17"/>
      <c r="C608" s="17"/>
      <c r="D608" s="17"/>
      <c r="E608" s="34"/>
      <c r="F608" s="20"/>
      <c r="G608" s="19"/>
      <c r="H608" s="19"/>
      <c r="I608" s="19"/>
      <c r="J608" s="19"/>
      <c r="K608" s="28">
        <f t="shared" si="63"/>
        <v>0</v>
      </c>
      <c r="L608" s="32"/>
      <c r="M608" s="19"/>
      <c r="N608" s="19"/>
      <c r="O608" s="19"/>
      <c r="P608" s="19"/>
      <c r="Q608" s="28">
        <f t="shared" si="64"/>
        <v>0</v>
      </c>
      <c r="R608" s="32"/>
      <c r="S608" s="19"/>
      <c r="T608" s="32"/>
      <c r="U608" s="19"/>
      <c r="V608" s="28">
        <f t="shared" si="65"/>
        <v>0</v>
      </c>
      <c r="W608" s="17"/>
      <c r="X608" s="21" t="str">
        <f t="shared" si="66"/>
        <v/>
      </c>
    </row>
    <row r="609" spans="1:24" x14ac:dyDescent="0.25">
      <c r="A609" s="18" t="str">
        <f>IF(B609=0,"",VLOOKUP(B609,Mapping!$A$4:$B$18,2,FALSE))</f>
        <v/>
      </c>
      <c r="B609" s="17"/>
      <c r="C609" s="17"/>
      <c r="D609" s="17"/>
      <c r="E609" s="34"/>
      <c r="F609" s="20"/>
      <c r="G609" s="19"/>
      <c r="H609" s="19"/>
      <c r="I609" s="19"/>
      <c r="J609" s="19"/>
      <c r="K609" s="28">
        <f t="shared" si="63"/>
        <v>0</v>
      </c>
      <c r="L609" s="32"/>
      <c r="M609" s="19"/>
      <c r="N609" s="19"/>
      <c r="O609" s="19"/>
      <c r="P609" s="19"/>
      <c r="Q609" s="28">
        <f t="shared" si="64"/>
        <v>0</v>
      </c>
      <c r="R609" s="32"/>
      <c r="S609" s="19"/>
      <c r="T609" s="32"/>
      <c r="U609" s="19"/>
      <c r="V609" s="28">
        <f t="shared" si="65"/>
        <v>0</v>
      </c>
      <c r="W609" s="17"/>
      <c r="X609" s="21" t="str">
        <f t="shared" si="66"/>
        <v/>
      </c>
    </row>
    <row r="610" spans="1:24" x14ac:dyDescent="0.25">
      <c r="A610" s="18" t="str">
        <f>IF(B610=0,"",VLOOKUP(B610,Mapping!$A$4:$B$18,2,FALSE))</f>
        <v/>
      </c>
      <c r="B610" s="17"/>
      <c r="C610" s="17"/>
      <c r="D610" s="17"/>
      <c r="E610" s="34"/>
      <c r="F610" s="20"/>
      <c r="G610" s="19"/>
      <c r="H610" s="19"/>
      <c r="I610" s="19"/>
      <c r="J610" s="19"/>
      <c r="K610" s="28">
        <f t="shared" si="63"/>
        <v>0</v>
      </c>
      <c r="L610" s="32"/>
      <c r="M610" s="19"/>
      <c r="N610" s="19"/>
      <c r="O610" s="19"/>
      <c r="P610" s="19"/>
      <c r="Q610" s="28">
        <f t="shared" si="64"/>
        <v>0</v>
      </c>
      <c r="R610" s="32"/>
      <c r="S610" s="19"/>
      <c r="T610" s="32"/>
      <c r="U610" s="19"/>
      <c r="V610" s="28">
        <f t="shared" si="65"/>
        <v>0</v>
      </c>
      <c r="W610" s="17"/>
      <c r="X610" s="21" t="str">
        <f t="shared" si="66"/>
        <v/>
      </c>
    </row>
    <row r="611" spans="1:24" x14ac:dyDescent="0.25">
      <c r="A611" s="18" t="str">
        <f>IF(B611=0,"",VLOOKUP(B611,Mapping!$A$4:$B$18,2,FALSE))</f>
        <v/>
      </c>
      <c r="B611" s="17"/>
      <c r="C611" s="17"/>
      <c r="D611" s="17"/>
      <c r="E611" s="34"/>
      <c r="F611" s="20"/>
      <c r="G611" s="19"/>
      <c r="H611" s="19"/>
      <c r="I611" s="19"/>
      <c r="J611" s="19"/>
      <c r="K611" s="28">
        <f t="shared" si="63"/>
        <v>0</v>
      </c>
      <c r="L611" s="32"/>
      <c r="M611" s="19"/>
      <c r="N611" s="19"/>
      <c r="O611" s="19"/>
      <c r="P611" s="19"/>
      <c r="Q611" s="28">
        <f t="shared" si="64"/>
        <v>0</v>
      </c>
      <c r="R611" s="32"/>
      <c r="S611" s="19"/>
      <c r="T611" s="32"/>
      <c r="U611" s="19"/>
      <c r="V611" s="28">
        <f t="shared" si="65"/>
        <v>0</v>
      </c>
      <c r="W611" s="17"/>
      <c r="X611" s="21" t="str">
        <f t="shared" si="66"/>
        <v/>
      </c>
    </row>
    <row r="612" spans="1:24" x14ac:dyDescent="0.25">
      <c r="A612" s="18" t="str">
        <f>IF(B612=0,"",VLOOKUP(B612,Mapping!$A$4:$B$18,2,FALSE))</f>
        <v/>
      </c>
      <c r="B612" s="17"/>
      <c r="C612" s="17"/>
      <c r="D612" s="17"/>
      <c r="E612" s="34"/>
      <c r="F612" s="20"/>
      <c r="G612" s="19"/>
      <c r="H612" s="19"/>
      <c r="I612" s="19"/>
      <c r="J612" s="19"/>
      <c r="K612" s="28">
        <f t="shared" si="63"/>
        <v>0</v>
      </c>
      <c r="L612" s="32"/>
      <c r="M612" s="19"/>
      <c r="N612" s="19"/>
      <c r="O612" s="19"/>
      <c r="P612" s="19"/>
      <c r="Q612" s="28">
        <f t="shared" si="64"/>
        <v>0</v>
      </c>
      <c r="R612" s="32"/>
      <c r="S612" s="19"/>
      <c r="T612" s="32"/>
      <c r="U612" s="19"/>
      <c r="V612" s="28">
        <f t="shared" si="65"/>
        <v>0</v>
      </c>
      <c r="W612" s="17"/>
      <c r="X612" s="21" t="str">
        <f t="shared" si="66"/>
        <v/>
      </c>
    </row>
    <row r="613" spans="1:24" x14ac:dyDescent="0.25">
      <c r="A613" s="18" t="str">
        <f>IF(B613=0,"",VLOOKUP(B613,Mapping!$A$4:$B$18,2,FALSE))</f>
        <v/>
      </c>
      <c r="B613" s="17"/>
      <c r="C613" s="17"/>
      <c r="D613" s="17"/>
      <c r="E613" s="34"/>
      <c r="F613" s="20"/>
      <c r="G613" s="19"/>
      <c r="H613" s="19"/>
      <c r="I613" s="19"/>
      <c r="J613" s="19"/>
      <c r="K613" s="28">
        <f t="shared" si="63"/>
        <v>0</v>
      </c>
      <c r="L613" s="32"/>
      <c r="M613" s="19"/>
      <c r="N613" s="19"/>
      <c r="O613" s="19"/>
      <c r="P613" s="19"/>
      <c r="Q613" s="28">
        <f t="shared" si="64"/>
        <v>0</v>
      </c>
      <c r="R613" s="32"/>
      <c r="S613" s="19"/>
      <c r="T613" s="32"/>
      <c r="U613" s="19"/>
      <c r="V613" s="28">
        <f t="shared" si="65"/>
        <v>0</v>
      </c>
      <c r="W613" s="17"/>
      <c r="X613" s="21" t="str">
        <f t="shared" si="66"/>
        <v/>
      </c>
    </row>
    <row r="614" spans="1:24" x14ac:dyDescent="0.25">
      <c r="A614" s="18" t="str">
        <f>IF(B614=0,"",VLOOKUP(B614,Mapping!$A$4:$B$18,2,FALSE))</f>
        <v/>
      </c>
      <c r="B614" s="17"/>
      <c r="C614" s="17"/>
      <c r="D614" s="17"/>
      <c r="E614" s="34"/>
      <c r="F614" s="20"/>
      <c r="G614" s="19"/>
      <c r="H614" s="19"/>
      <c r="I614" s="19"/>
      <c r="J614" s="19"/>
      <c r="K614" s="28">
        <f t="shared" si="63"/>
        <v>0</v>
      </c>
      <c r="L614" s="32"/>
      <c r="M614" s="19"/>
      <c r="N614" s="19"/>
      <c r="O614" s="19"/>
      <c r="P614" s="19"/>
      <c r="Q614" s="28">
        <f t="shared" si="64"/>
        <v>0</v>
      </c>
      <c r="R614" s="32"/>
      <c r="S614" s="19"/>
      <c r="T614" s="32"/>
      <c r="U614" s="19"/>
      <c r="V614" s="28">
        <f t="shared" si="65"/>
        <v>0</v>
      </c>
      <c r="W614" s="17"/>
      <c r="X614" s="21" t="str">
        <f t="shared" si="66"/>
        <v/>
      </c>
    </row>
    <row r="615" spans="1:24" x14ac:dyDescent="0.25">
      <c r="A615" s="18" t="str">
        <f>IF(B615=0,"",VLOOKUP(B615,Mapping!$A$4:$B$18,2,FALSE))</f>
        <v/>
      </c>
      <c r="B615" s="17"/>
      <c r="C615" s="17"/>
      <c r="D615" s="17"/>
      <c r="E615" s="34"/>
      <c r="F615" s="20"/>
      <c r="G615" s="19"/>
      <c r="H615" s="19"/>
      <c r="I615" s="19"/>
      <c r="J615" s="19"/>
      <c r="K615" s="28">
        <f t="shared" si="63"/>
        <v>0</v>
      </c>
      <c r="L615" s="32"/>
      <c r="M615" s="19"/>
      <c r="N615" s="19"/>
      <c r="O615" s="19"/>
      <c r="P615" s="19"/>
      <c r="Q615" s="28">
        <f t="shared" si="64"/>
        <v>0</v>
      </c>
      <c r="R615" s="32"/>
      <c r="S615" s="19"/>
      <c r="T615" s="32"/>
      <c r="U615" s="19"/>
      <c r="V615" s="28">
        <f t="shared" si="65"/>
        <v>0</v>
      </c>
      <c r="W615" s="17"/>
      <c r="X615" s="21" t="str">
        <f t="shared" si="66"/>
        <v/>
      </c>
    </row>
    <row r="616" spans="1:24" x14ac:dyDescent="0.25">
      <c r="A616" s="18" t="str">
        <f>IF(B616=0,"",VLOOKUP(B616,Mapping!$A$4:$B$18,2,FALSE))</f>
        <v/>
      </c>
      <c r="B616" s="17"/>
      <c r="C616" s="17"/>
      <c r="D616" s="17"/>
      <c r="E616" s="34"/>
      <c r="F616" s="20"/>
      <c r="G616" s="19"/>
      <c r="H616" s="19"/>
      <c r="I616" s="19"/>
      <c r="J616" s="19"/>
      <c r="K616" s="28">
        <f t="shared" si="63"/>
        <v>0</v>
      </c>
      <c r="L616" s="32"/>
      <c r="M616" s="19"/>
      <c r="N616" s="19"/>
      <c r="O616" s="19"/>
      <c r="P616" s="19"/>
      <c r="Q616" s="28">
        <f t="shared" si="64"/>
        <v>0</v>
      </c>
      <c r="R616" s="32"/>
      <c r="S616" s="19"/>
      <c r="T616" s="32"/>
      <c r="U616" s="19"/>
      <c r="V616" s="28">
        <f t="shared" si="65"/>
        <v>0</v>
      </c>
      <c r="W616" s="17"/>
      <c r="X616" s="21" t="str">
        <f t="shared" si="66"/>
        <v/>
      </c>
    </row>
    <row r="617" spans="1:24" x14ac:dyDescent="0.25">
      <c r="A617" s="18" t="str">
        <f>IF(B617=0,"",VLOOKUP(B617,Mapping!$A$4:$B$18,2,FALSE))</f>
        <v/>
      </c>
      <c r="B617" s="17"/>
      <c r="C617" s="17"/>
      <c r="D617" s="17"/>
      <c r="E617" s="34"/>
      <c r="F617" s="20"/>
      <c r="G617" s="19"/>
      <c r="H617" s="19"/>
      <c r="I617" s="19"/>
      <c r="J617" s="19"/>
      <c r="K617" s="28">
        <f t="shared" si="63"/>
        <v>0</v>
      </c>
      <c r="L617" s="32"/>
      <c r="M617" s="19"/>
      <c r="N617" s="19"/>
      <c r="O617" s="19"/>
      <c r="P617" s="19"/>
      <c r="Q617" s="28">
        <f t="shared" si="64"/>
        <v>0</v>
      </c>
      <c r="R617" s="32"/>
      <c r="S617" s="19"/>
      <c r="T617" s="32"/>
      <c r="U617" s="19"/>
      <c r="V617" s="28">
        <f t="shared" si="65"/>
        <v>0</v>
      </c>
      <c r="W617" s="17"/>
      <c r="X617" s="21" t="str">
        <f t="shared" si="66"/>
        <v/>
      </c>
    </row>
    <row r="618" spans="1:24" x14ac:dyDescent="0.25">
      <c r="A618" s="18" t="str">
        <f>IF(B618=0,"",VLOOKUP(B618,Mapping!$A$4:$B$18,2,FALSE))</f>
        <v/>
      </c>
      <c r="B618" s="17"/>
      <c r="C618" s="17"/>
      <c r="D618" s="17"/>
      <c r="E618" s="34"/>
      <c r="F618" s="20"/>
      <c r="G618" s="19"/>
      <c r="H618" s="19"/>
      <c r="I618" s="19"/>
      <c r="J618" s="19"/>
      <c r="K618" s="28">
        <f t="shared" ref="K618:K645" si="67">SUM(G618:J618)</f>
        <v>0</v>
      </c>
      <c r="L618" s="32"/>
      <c r="M618" s="19"/>
      <c r="N618" s="19"/>
      <c r="O618" s="19"/>
      <c r="P618" s="19"/>
      <c r="Q618" s="28">
        <f t="shared" si="64"/>
        <v>0</v>
      </c>
      <c r="R618" s="32"/>
      <c r="S618" s="19"/>
      <c r="T618" s="32"/>
      <c r="U618" s="19"/>
      <c r="V618" s="28">
        <f t="shared" si="65"/>
        <v>0</v>
      </c>
      <c r="W618" s="17"/>
      <c r="X618" s="21" t="str">
        <f t="shared" si="66"/>
        <v/>
      </c>
    </row>
    <row r="619" spans="1:24" x14ac:dyDescent="0.25">
      <c r="A619" s="18" t="str">
        <f>IF(B619=0,"",VLOOKUP(B619,Mapping!$A$4:$B$18,2,FALSE))</f>
        <v/>
      </c>
      <c r="B619" s="17"/>
      <c r="C619" s="17"/>
      <c r="D619" s="17"/>
      <c r="E619" s="34"/>
      <c r="F619" s="20"/>
      <c r="G619" s="19"/>
      <c r="H619" s="19"/>
      <c r="I619" s="19"/>
      <c r="J619" s="19"/>
      <c r="K619" s="28">
        <f t="shared" si="67"/>
        <v>0</v>
      </c>
      <c r="L619" s="32"/>
      <c r="M619" s="19"/>
      <c r="N619" s="19"/>
      <c r="O619" s="19"/>
      <c r="P619" s="19"/>
      <c r="Q619" s="28">
        <f t="shared" si="64"/>
        <v>0</v>
      </c>
      <c r="R619" s="32"/>
      <c r="S619" s="19"/>
      <c r="T619" s="32"/>
      <c r="U619" s="19"/>
      <c r="V619" s="28">
        <f t="shared" si="65"/>
        <v>0</v>
      </c>
      <c r="W619" s="17"/>
      <c r="X619" s="21" t="str">
        <f t="shared" si="66"/>
        <v/>
      </c>
    </row>
    <row r="620" spans="1:24" x14ac:dyDescent="0.25">
      <c r="A620" s="18" t="str">
        <f>IF(B620=0,"",VLOOKUP(B620,Mapping!$A$4:$B$18,2,FALSE))</f>
        <v/>
      </c>
      <c r="B620" s="17"/>
      <c r="C620" s="17"/>
      <c r="D620" s="17"/>
      <c r="E620" s="34"/>
      <c r="F620" s="20"/>
      <c r="G620" s="19"/>
      <c r="H620" s="19"/>
      <c r="I620" s="19"/>
      <c r="J620" s="19"/>
      <c r="K620" s="28">
        <f t="shared" si="67"/>
        <v>0</v>
      </c>
      <c r="L620" s="32"/>
      <c r="M620" s="19"/>
      <c r="N620" s="19"/>
      <c r="O620" s="19"/>
      <c r="P620" s="19"/>
      <c r="Q620" s="28">
        <f t="shared" si="64"/>
        <v>0</v>
      </c>
      <c r="R620" s="32"/>
      <c r="S620" s="19"/>
      <c r="T620" s="32"/>
      <c r="U620" s="19"/>
      <c r="V620" s="28">
        <f t="shared" si="65"/>
        <v>0</v>
      </c>
      <c r="W620" s="17"/>
      <c r="X620" s="21" t="str">
        <f t="shared" si="66"/>
        <v/>
      </c>
    </row>
    <row r="621" spans="1:24" x14ac:dyDescent="0.25">
      <c r="A621" s="18" t="str">
        <f>IF(B621=0,"",VLOOKUP(B621,Mapping!$A$4:$B$18,2,FALSE))</f>
        <v/>
      </c>
      <c r="B621" s="17"/>
      <c r="C621" s="17"/>
      <c r="D621" s="17"/>
      <c r="E621" s="34"/>
      <c r="F621" s="20"/>
      <c r="G621" s="19"/>
      <c r="H621" s="19"/>
      <c r="I621" s="19"/>
      <c r="J621" s="19"/>
      <c r="K621" s="28">
        <f t="shared" si="67"/>
        <v>0</v>
      </c>
      <c r="L621" s="32"/>
      <c r="M621" s="19"/>
      <c r="N621" s="19"/>
      <c r="O621" s="19"/>
      <c r="P621" s="19"/>
      <c r="Q621" s="28">
        <f t="shared" si="64"/>
        <v>0</v>
      </c>
      <c r="R621" s="32"/>
      <c r="S621" s="19"/>
      <c r="T621" s="32"/>
      <c r="U621" s="19"/>
      <c r="V621" s="28">
        <f t="shared" si="65"/>
        <v>0</v>
      </c>
      <c r="W621" s="17"/>
      <c r="X621" s="21" t="str">
        <f t="shared" si="66"/>
        <v/>
      </c>
    </row>
    <row r="622" spans="1:24" x14ac:dyDescent="0.25">
      <c r="A622" s="18" t="str">
        <f>IF(B622=0,"",VLOOKUP(B622,Mapping!$A$4:$B$18,2,FALSE))</f>
        <v/>
      </c>
      <c r="B622" s="17"/>
      <c r="C622" s="17"/>
      <c r="D622" s="17"/>
      <c r="E622" s="34"/>
      <c r="F622" s="20"/>
      <c r="G622" s="19"/>
      <c r="H622" s="19"/>
      <c r="I622" s="19"/>
      <c r="J622" s="19"/>
      <c r="K622" s="28">
        <f t="shared" si="67"/>
        <v>0</v>
      </c>
      <c r="L622" s="32"/>
      <c r="M622" s="19"/>
      <c r="N622" s="19"/>
      <c r="O622" s="19"/>
      <c r="P622" s="19"/>
      <c r="Q622" s="28">
        <f t="shared" si="64"/>
        <v>0</v>
      </c>
      <c r="R622" s="32"/>
      <c r="S622" s="19"/>
      <c r="T622" s="32"/>
      <c r="U622" s="19"/>
      <c r="V622" s="28">
        <f t="shared" si="65"/>
        <v>0</v>
      </c>
      <c r="W622" s="17"/>
      <c r="X622" s="21" t="str">
        <f t="shared" si="66"/>
        <v/>
      </c>
    </row>
    <row r="623" spans="1:24" x14ac:dyDescent="0.25">
      <c r="A623" s="18" t="str">
        <f>IF(B623=0,"",VLOOKUP(B623,Mapping!$A$4:$B$18,2,FALSE))</f>
        <v/>
      </c>
      <c r="B623" s="17"/>
      <c r="C623" s="17"/>
      <c r="D623" s="17"/>
      <c r="E623" s="34"/>
      <c r="F623" s="20"/>
      <c r="G623" s="19"/>
      <c r="H623" s="19"/>
      <c r="I623" s="19"/>
      <c r="J623" s="19"/>
      <c r="K623" s="28">
        <f t="shared" si="67"/>
        <v>0</v>
      </c>
      <c r="L623" s="32"/>
      <c r="M623" s="19"/>
      <c r="N623" s="19"/>
      <c r="O623" s="19"/>
      <c r="P623" s="19"/>
      <c r="Q623" s="28">
        <f t="shared" si="64"/>
        <v>0</v>
      </c>
      <c r="R623" s="32"/>
      <c r="S623" s="19"/>
      <c r="T623" s="32"/>
      <c r="U623" s="19"/>
      <c r="V623" s="28">
        <f t="shared" si="65"/>
        <v>0</v>
      </c>
      <c r="W623" s="17"/>
      <c r="X623" s="21" t="str">
        <f t="shared" si="66"/>
        <v/>
      </c>
    </row>
    <row r="624" spans="1:24" x14ac:dyDescent="0.25">
      <c r="A624" s="18" t="str">
        <f>IF(B624=0,"",VLOOKUP(B624,Mapping!$A$4:$B$18,2,FALSE))</f>
        <v/>
      </c>
      <c r="B624" s="17"/>
      <c r="C624" s="17"/>
      <c r="D624" s="17"/>
      <c r="E624" s="34"/>
      <c r="F624" s="20"/>
      <c r="G624" s="19"/>
      <c r="H624" s="19"/>
      <c r="I624" s="19"/>
      <c r="J624" s="19"/>
      <c r="K624" s="28">
        <f t="shared" si="67"/>
        <v>0</v>
      </c>
      <c r="L624" s="32"/>
      <c r="M624" s="19"/>
      <c r="N624" s="19"/>
      <c r="O624" s="19"/>
      <c r="P624" s="19"/>
      <c r="Q624" s="28">
        <f t="shared" si="64"/>
        <v>0</v>
      </c>
      <c r="R624" s="32"/>
      <c r="S624" s="19"/>
      <c r="T624" s="32"/>
      <c r="U624" s="19"/>
      <c r="V624" s="28">
        <f t="shared" si="65"/>
        <v>0</v>
      </c>
      <c r="W624" s="17"/>
      <c r="X624" s="21" t="str">
        <f t="shared" si="66"/>
        <v/>
      </c>
    </row>
    <row r="625" spans="1:24" x14ac:dyDescent="0.25">
      <c r="A625" s="18" t="str">
        <f>IF(B625=0,"",VLOOKUP(B625,Mapping!$A$4:$B$18,2,FALSE))</f>
        <v/>
      </c>
      <c r="B625" s="17"/>
      <c r="C625" s="17"/>
      <c r="D625" s="17"/>
      <c r="E625" s="34"/>
      <c r="F625" s="20"/>
      <c r="G625" s="19"/>
      <c r="H625" s="19"/>
      <c r="I625" s="19"/>
      <c r="J625" s="19"/>
      <c r="K625" s="28">
        <f t="shared" si="67"/>
        <v>0</v>
      </c>
      <c r="L625" s="32"/>
      <c r="M625" s="19"/>
      <c r="N625" s="19"/>
      <c r="O625" s="19"/>
      <c r="P625" s="19"/>
      <c r="Q625" s="28">
        <f t="shared" si="64"/>
        <v>0</v>
      </c>
      <c r="R625" s="32"/>
      <c r="S625" s="19"/>
      <c r="T625" s="32"/>
      <c r="U625" s="19"/>
      <c r="V625" s="28">
        <f t="shared" si="65"/>
        <v>0</v>
      </c>
      <c r="W625" s="17"/>
      <c r="X625" s="21" t="str">
        <f t="shared" si="66"/>
        <v/>
      </c>
    </row>
    <row r="626" spans="1:24" x14ac:dyDescent="0.25">
      <c r="A626" s="18" t="str">
        <f>IF(B626=0,"",VLOOKUP(B626,Mapping!$A$4:$B$18,2,FALSE))</f>
        <v/>
      </c>
      <c r="B626" s="17"/>
      <c r="C626" s="17"/>
      <c r="D626" s="17"/>
      <c r="E626" s="34"/>
      <c r="F626" s="20"/>
      <c r="G626" s="19"/>
      <c r="H626" s="19"/>
      <c r="I626" s="19"/>
      <c r="J626" s="19"/>
      <c r="K626" s="28">
        <f t="shared" si="67"/>
        <v>0</v>
      </c>
      <c r="L626" s="32"/>
      <c r="M626" s="19"/>
      <c r="N626" s="19"/>
      <c r="O626" s="19"/>
      <c r="P626" s="19"/>
      <c r="Q626" s="28">
        <f t="shared" si="64"/>
        <v>0</v>
      </c>
      <c r="R626" s="32"/>
      <c r="S626" s="19"/>
      <c r="T626" s="32"/>
      <c r="U626" s="19"/>
      <c r="V626" s="28">
        <f t="shared" si="65"/>
        <v>0</v>
      </c>
      <c r="W626" s="17"/>
      <c r="X626" s="21" t="str">
        <f t="shared" si="66"/>
        <v/>
      </c>
    </row>
    <row r="627" spans="1:24" x14ac:dyDescent="0.25">
      <c r="A627" s="18" t="str">
        <f>IF(B627=0,"",VLOOKUP(B627,Mapping!$A$4:$B$18,2,FALSE))</f>
        <v/>
      </c>
      <c r="B627" s="17"/>
      <c r="C627" s="17"/>
      <c r="D627" s="17"/>
      <c r="E627" s="34"/>
      <c r="F627" s="20"/>
      <c r="G627" s="19"/>
      <c r="H627" s="19"/>
      <c r="I627" s="19"/>
      <c r="J627" s="19"/>
      <c r="K627" s="28">
        <f t="shared" si="67"/>
        <v>0</v>
      </c>
      <c r="L627" s="32"/>
      <c r="M627" s="19"/>
      <c r="N627" s="19"/>
      <c r="O627" s="19"/>
      <c r="P627" s="19"/>
      <c r="Q627" s="28">
        <f t="shared" si="64"/>
        <v>0</v>
      </c>
      <c r="R627" s="32"/>
      <c r="S627" s="19"/>
      <c r="T627" s="32"/>
      <c r="U627" s="19"/>
      <c r="V627" s="28">
        <f t="shared" si="65"/>
        <v>0</v>
      </c>
      <c r="W627" s="17"/>
      <c r="X627" s="21" t="str">
        <f t="shared" si="66"/>
        <v/>
      </c>
    </row>
    <row r="628" spans="1:24" x14ac:dyDescent="0.25">
      <c r="A628" s="18" t="str">
        <f>IF(B628=0,"",VLOOKUP(B628,Mapping!$A$4:$B$18,2,FALSE))</f>
        <v/>
      </c>
      <c r="B628" s="17"/>
      <c r="C628" s="17"/>
      <c r="D628" s="17"/>
      <c r="E628" s="34"/>
      <c r="F628" s="20"/>
      <c r="G628" s="19"/>
      <c r="H628" s="19"/>
      <c r="I628" s="19"/>
      <c r="J628" s="19"/>
      <c r="K628" s="28">
        <f t="shared" si="67"/>
        <v>0</v>
      </c>
      <c r="L628" s="32"/>
      <c r="M628" s="19"/>
      <c r="N628" s="19"/>
      <c r="O628" s="19"/>
      <c r="P628" s="19"/>
      <c r="Q628" s="28">
        <f t="shared" si="64"/>
        <v>0</v>
      </c>
      <c r="R628" s="32"/>
      <c r="S628" s="19"/>
      <c r="T628" s="32"/>
      <c r="U628" s="19"/>
      <c r="V628" s="28">
        <f t="shared" si="65"/>
        <v>0</v>
      </c>
      <c r="W628" s="17"/>
      <c r="X628" s="21" t="str">
        <f t="shared" si="66"/>
        <v/>
      </c>
    </row>
    <row r="629" spans="1:24" x14ac:dyDescent="0.25">
      <c r="A629" s="18" t="str">
        <f>IF(B629=0,"",VLOOKUP(B629,Mapping!$A$4:$B$18,2,FALSE))</f>
        <v/>
      </c>
      <c r="B629" s="17"/>
      <c r="C629" s="17"/>
      <c r="D629" s="17"/>
      <c r="E629" s="34"/>
      <c r="F629" s="20"/>
      <c r="G629" s="19"/>
      <c r="H629" s="19"/>
      <c r="I629" s="19"/>
      <c r="J629" s="19"/>
      <c r="K629" s="28">
        <f t="shared" si="67"/>
        <v>0</v>
      </c>
      <c r="L629" s="32"/>
      <c r="M629" s="19"/>
      <c r="N629" s="19"/>
      <c r="O629" s="19"/>
      <c r="P629" s="19"/>
      <c r="Q629" s="28">
        <f t="shared" si="64"/>
        <v>0</v>
      </c>
      <c r="R629" s="32"/>
      <c r="S629" s="19"/>
      <c r="T629" s="32"/>
      <c r="U629" s="19"/>
      <c r="V629" s="28">
        <f t="shared" si="65"/>
        <v>0</v>
      </c>
      <c r="W629" s="17"/>
      <c r="X629" s="21" t="str">
        <f t="shared" si="66"/>
        <v/>
      </c>
    </row>
    <row r="630" spans="1:24" x14ac:dyDescent="0.25">
      <c r="A630" s="18" t="str">
        <f>IF(B630=0,"",VLOOKUP(B630,Mapping!$A$4:$B$18,2,FALSE))</f>
        <v/>
      </c>
      <c r="B630" s="17"/>
      <c r="C630" s="17"/>
      <c r="D630" s="17"/>
      <c r="E630" s="34"/>
      <c r="F630" s="20"/>
      <c r="G630" s="19"/>
      <c r="H630" s="19"/>
      <c r="I630" s="19"/>
      <c r="J630" s="19"/>
      <c r="K630" s="28">
        <f t="shared" si="67"/>
        <v>0</v>
      </c>
      <c r="L630" s="32"/>
      <c r="M630" s="19"/>
      <c r="N630" s="19"/>
      <c r="O630" s="19"/>
      <c r="P630" s="19"/>
      <c r="Q630" s="28">
        <f t="shared" si="64"/>
        <v>0</v>
      </c>
      <c r="R630" s="32"/>
      <c r="S630" s="19"/>
      <c r="T630" s="32"/>
      <c r="U630" s="19"/>
      <c r="V630" s="28">
        <f t="shared" si="65"/>
        <v>0</v>
      </c>
      <c r="W630" s="17"/>
      <c r="X630" s="21" t="str">
        <f t="shared" si="66"/>
        <v/>
      </c>
    </row>
    <row r="631" spans="1:24" x14ac:dyDescent="0.25">
      <c r="A631" s="18" t="str">
        <f>IF(B631=0,"",VLOOKUP(B631,Mapping!$A$4:$B$18,2,FALSE))</f>
        <v/>
      </c>
      <c r="B631" s="17"/>
      <c r="C631" s="17"/>
      <c r="D631" s="17"/>
      <c r="E631" s="34"/>
      <c r="F631" s="20"/>
      <c r="G631" s="19"/>
      <c r="H631" s="19"/>
      <c r="I631" s="19"/>
      <c r="J631" s="19"/>
      <c r="K631" s="28">
        <f t="shared" si="67"/>
        <v>0</v>
      </c>
      <c r="L631" s="32"/>
      <c r="M631" s="19"/>
      <c r="N631" s="19"/>
      <c r="O631" s="19"/>
      <c r="P631" s="19"/>
      <c r="Q631" s="28">
        <f t="shared" si="64"/>
        <v>0</v>
      </c>
      <c r="R631" s="32"/>
      <c r="S631" s="19"/>
      <c r="T631" s="32"/>
      <c r="U631" s="19"/>
      <c r="V631" s="28">
        <f t="shared" si="65"/>
        <v>0</v>
      </c>
      <c r="W631" s="17"/>
      <c r="X631" s="21" t="str">
        <f t="shared" si="66"/>
        <v/>
      </c>
    </row>
    <row r="632" spans="1:24" x14ac:dyDescent="0.25">
      <c r="A632" s="18" t="str">
        <f>IF(B632=0,"",VLOOKUP(B632,Mapping!$A$4:$B$18,2,FALSE))</f>
        <v/>
      </c>
      <c r="B632" s="17"/>
      <c r="C632" s="17"/>
      <c r="D632" s="17"/>
      <c r="E632" s="34"/>
      <c r="F632" s="20"/>
      <c r="G632" s="19"/>
      <c r="H632" s="19"/>
      <c r="I632" s="19"/>
      <c r="J632" s="19"/>
      <c r="K632" s="28">
        <f t="shared" si="67"/>
        <v>0</v>
      </c>
      <c r="L632" s="32"/>
      <c r="M632" s="19"/>
      <c r="N632" s="19"/>
      <c r="O632" s="19"/>
      <c r="P632" s="19"/>
      <c r="Q632" s="28">
        <f t="shared" si="64"/>
        <v>0</v>
      </c>
      <c r="R632" s="32"/>
      <c r="S632" s="19"/>
      <c r="T632" s="32"/>
      <c r="U632" s="19"/>
      <c r="V632" s="28">
        <f t="shared" si="65"/>
        <v>0</v>
      </c>
      <c r="W632" s="17"/>
      <c r="X632" s="21" t="str">
        <f t="shared" si="66"/>
        <v/>
      </c>
    </row>
    <row r="633" spans="1:24" x14ac:dyDescent="0.25">
      <c r="A633" s="18" t="str">
        <f>IF(B633=0,"",VLOOKUP(B633,Mapping!$A$4:$B$18,2,FALSE))</f>
        <v/>
      </c>
      <c r="B633" s="17"/>
      <c r="C633" s="17"/>
      <c r="D633" s="17"/>
      <c r="E633" s="34"/>
      <c r="F633" s="20"/>
      <c r="G633" s="19"/>
      <c r="H633" s="19"/>
      <c r="I633" s="19"/>
      <c r="J633" s="19"/>
      <c r="K633" s="28">
        <f t="shared" si="67"/>
        <v>0</v>
      </c>
      <c r="L633" s="32"/>
      <c r="M633" s="19"/>
      <c r="N633" s="19"/>
      <c r="O633" s="19"/>
      <c r="P633" s="19"/>
      <c r="Q633" s="28">
        <f t="shared" si="64"/>
        <v>0</v>
      </c>
      <c r="R633" s="32"/>
      <c r="S633" s="19"/>
      <c r="T633" s="32"/>
      <c r="U633" s="19"/>
      <c r="V633" s="28">
        <f t="shared" si="65"/>
        <v>0</v>
      </c>
      <c r="W633" s="17"/>
      <c r="X633" s="21" t="str">
        <f t="shared" si="66"/>
        <v/>
      </c>
    </row>
    <row r="634" spans="1:24" x14ac:dyDescent="0.25">
      <c r="A634" s="18" t="str">
        <f>IF(B634=0,"",VLOOKUP(B634,Mapping!$A$4:$B$18,2,FALSE))</f>
        <v/>
      </c>
      <c r="B634" s="17"/>
      <c r="C634" s="17"/>
      <c r="D634" s="17"/>
      <c r="E634" s="34"/>
      <c r="F634" s="20"/>
      <c r="G634" s="19"/>
      <c r="H634" s="19"/>
      <c r="I634" s="19"/>
      <c r="J634" s="19"/>
      <c r="K634" s="28">
        <f t="shared" si="67"/>
        <v>0</v>
      </c>
      <c r="L634" s="32"/>
      <c r="M634" s="19"/>
      <c r="N634" s="19"/>
      <c r="O634" s="19"/>
      <c r="P634" s="19"/>
      <c r="Q634" s="28">
        <f t="shared" si="64"/>
        <v>0</v>
      </c>
      <c r="R634" s="32"/>
      <c r="S634" s="19"/>
      <c r="T634" s="32"/>
      <c r="U634" s="19"/>
      <c r="V634" s="28">
        <f t="shared" si="65"/>
        <v>0</v>
      </c>
      <c r="W634" s="17"/>
      <c r="X634" s="21" t="str">
        <f t="shared" si="66"/>
        <v/>
      </c>
    </row>
    <row r="635" spans="1:24" x14ac:dyDescent="0.25">
      <c r="A635" s="18" t="str">
        <f>IF(B635=0,"",VLOOKUP(B635,Mapping!$A$4:$B$18,2,FALSE))</f>
        <v/>
      </c>
      <c r="B635" s="17"/>
      <c r="C635" s="17"/>
      <c r="D635" s="17"/>
      <c r="E635" s="34"/>
      <c r="F635" s="20"/>
      <c r="G635" s="19"/>
      <c r="H635" s="19"/>
      <c r="I635" s="19"/>
      <c r="J635" s="19"/>
      <c r="K635" s="28">
        <f t="shared" si="67"/>
        <v>0</v>
      </c>
      <c r="L635" s="32"/>
      <c r="M635" s="19"/>
      <c r="N635" s="19"/>
      <c r="O635" s="19"/>
      <c r="P635" s="19"/>
      <c r="Q635" s="28">
        <f t="shared" si="64"/>
        <v>0</v>
      </c>
      <c r="R635" s="32"/>
      <c r="S635" s="19"/>
      <c r="T635" s="32"/>
      <c r="U635" s="19"/>
      <c r="V635" s="28">
        <f t="shared" si="65"/>
        <v>0</v>
      </c>
      <c r="W635" s="17"/>
      <c r="X635" s="21" t="str">
        <f t="shared" si="66"/>
        <v/>
      </c>
    </row>
    <row r="636" spans="1:24" x14ac:dyDescent="0.25">
      <c r="A636" s="18" t="str">
        <f>IF(B636=0,"",VLOOKUP(B636,Mapping!$A$4:$B$18,2,FALSE))</f>
        <v/>
      </c>
      <c r="B636" s="17"/>
      <c r="C636" s="17"/>
      <c r="D636" s="17"/>
      <c r="E636" s="34"/>
      <c r="F636" s="20"/>
      <c r="G636" s="19"/>
      <c r="H636" s="19"/>
      <c r="I636" s="19"/>
      <c r="J636" s="19"/>
      <c r="K636" s="28">
        <f t="shared" si="67"/>
        <v>0</v>
      </c>
      <c r="L636" s="32"/>
      <c r="M636" s="19"/>
      <c r="N636" s="19"/>
      <c r="O636" s="19"/>
      <c r="P636" s="19"/>
      <c r="Q636" s="28">
        <f t="shared" si="64"/>
        <v>0</v>
      </c>
      <c r="R636" s="32"/>
      <c r="S636" s="19"/>
      <c r="T636" s="32"/>
      <c r="U636" s="19"/>
      <c r="V636" s="28">
        <f t="shared" si="65"/>
        <v>0</v>
      </c>
      <c r="W636" s="17"/>
      <c r="X636" s="21" t="str">
        <f t="shared" si="66"/>
        <v/>
      </c>
    </row>
    <row r="637" spans="1:24" x14ac:dyDescent="0.25">
      <c r="A637" s="18" t="str">
        <f>IF(B637=0,"",VLOOKUP(B637,Mapping!$A$4:$B$18,2,FALSE))</f>
        <v/>
      </c>
      <c r="B637" s="17"/>
      <c r="C637" s="17"/>
      <c r="D637" s="17"/>
      <c r="E637" s="34"/>
      <c r="F637" s="20"/>
      <c r="G637" s="19"/>
      <c r="H637" s="19"/>
      <c r="I637" s="19"/>
      <c r="J637" s="19"/>
      <c r="K637" s="28">
        <f t="shared" si="67"/>
        <v>0</v>
      </c>
      <c r="L637" s="32"/>
      <c r="M637" s="19"/>
      <c r="N637" s="19"/>
      <c r="O637" s="19"/>
      <c r="P637" s="19"/>
      <c r="Q637" s="28">
        <f t="shared" si="64"/>
        <v>0</v>
      </c>
      <c r="R637" s="32"/>
      <c r="S637" s="19"/>
      <c r="T637" s="32"/>
      <c r="U637" s="19"/>
      <c r="V637" s="28">
        <f t="shared" si="65"/>
        <v>0</v>
      </c>
      <c r="W637" s="17"/>
      <c r="X637" s="21" t="str">
        <f t="shared" si="66"/>
        <v/>
      </c>
    </row>
    <row r="638" spans="1:24" x14ac:dyDescent="0.25">
      <c r="A638" s="18" t="str">
        <f>IF(B638=0,"",VLOOKUP(B638,Mapping!$A$4:$B$18,2,FALSE))</f>
        <v/>
      </c>
      <c r="B638" s="17"/>
      <c r="C638" s="17"/>
      <c r="D638" s="17"/>
      <c r="E638" s="34"/>
      <c r="F638" s="20"/>
      <c r="G638" s="19"/>
      <c r="H638" s="19"/>
      <c r="I638" s="19"/>
      <c r="J638" s="19"/>
      <c r="K638" s="28">
        <f t="shared" si="67"/>
        <v>0</v>
      </c>
      <c r="L638" s="32"/>
      <c r="M638" s="19"/>
      <c r="N638" s="19"/>
      <c r="O638" s="19"/>
      <c r="P638" s="19"/>
      <c r="Q638" s="28">
        <f t="shared" si="64"/>
        <v>0</v>
      </c>
      <c r="R638" s="32"/>
      <c r="S638" s="19"/>
      <c r="T638" s="32"/>
      <c r="U638" s="19"/>
      <c r="V638" s="28">
        <f t="shared" si="65"/>
        <v>0</v>
      </c>
      <c r="W638" s="17"/>
      <c r="X638" s="21" t="str">
        <f t="shared" si="66"/>
        <v/>
      </c>
    </row>
    <row r="639" spans="1:24" x14ac:dyDescent="0.25">
      <c r="A639" s="18" t="str">
        <f>IF(B639=0,"",VLOOKUP(B639,Mapping!$A$4:$B$18,2,FALSE))</f>
        <v/>
      </c>
      <c r="B639" s="17"/>
      <c r="C639" s="17"/>
      <c r="D639" s="17"/>
      <c r="E639" s="34"/>
      <c r="F639" s="20"/>
      <c r="G639" s="19"/>
      <c r="H639" s="19"/>
      <c r="I639" s="19"/>
      <c r="J639" s="19"/>
      <c r="K639" s="28">
        <f t="shared" si="67"/>
        <v>0</v>
      </c>
      <c r="L639" s="32"/>
      <c r="M639" s="19"/>
      <c r="N639" s="19"/>
      <c r="O639" s="19"/>
      <c r="P639" s="19"/>
      <c r="Q639" s="28">
        <f t="shared" si="64"/>
        <v>0</v>
      </c>
      <c r="R639" s="32"/>
      <c r="S639" s="19"/>
      <c r="T639" s="32"/>
      <c r="U639" s="19"/>
      <c r="V639" s="28">
        <f t="shared" si="65"/>
        <v>0</v>
      </c>
      <c r="W639" s="17"/>
      <c r="X639" s="21" t="str">
        <f t="shared" si="66"/>
        <v/>
      </c>
    </row>
    <row r="640" spans="1:24" x14ac:dyDescent="0.25">
      <c r="A640" s="18" t="str">
        <f>IF(B640=0,"",VLOOKUP(B640,Mapping!$A$4:$B$18,2,FALSE))</f>
        <v/>
      </c>
      <c r="B640" s="17"/>
      <c r="C640" s="17"/>
      <c r="D640" s="17"/>
      <c r="E640" s="34"/>
      <c r="F640" s="20"/>
      <c r="G640" s="19"/>
      <c r="H640" s="19"/>
      <c r="I640" s="19"/>
      <c r="J640" s="19"/>
      <c r="K640" s="28">
        <f t="shared" si="67"/>
        <v>0</v>
      </c>
      <c r="L640" s="32"/>
      <c r="M640" s="19"/>
      <c r="N640" s="19"/>
      <c r="O640" s="19"/>
      <c r="P640" s="19"/>
      <c r="Q640" s="28">
        <f t="shared" si="64"/>
        <v>0</v>
      </c>
      <c r="R640" s="32"/>
      <c r="S640" s="19"/>
      <c r="T640" s="32"/>
      <c r="U640" s="19"/>
      <c r="V640" s="28">
        <f t="shared" si="65"/>
        <v>0</v>
      </c>
      <c r="W640" s="17"/>
      <c r="X640" s="21" t="str">
        <f t="shared" si="66"/>
        <v/>
      </c>
    </row>
    <row r="641" spans="1:25" x14ac:dyDescent="0.25">
      <c r="A641" s="18" t="str">
        <f>IF(B641=0,"",VLOOKUP(B641,Mapping!$A$4:$B$18,2,FALSE))</f>
        <v/>
      </c>
      <c r="B641" s="17"/>
      <c r="C641" s="17"/>
      <c r="D641" s="17"/>
      <c r="E641" s="34"/>
      <c r="F641" s="20"/>
      <c r="G641" s="19"/>
      <c r="H641" s="19"/>
      <c r="I641" s="19"/>
      <c r="J641" s="19"/>
      <c r="K641" s="28">
        <f t="shared" si="67"/>
        <v>0</v>
      </c>
      <c r="L641" s="32"/>
      <c r="M641" s="19"/>
      <c r="N641" s="19"/>
      <c r="O641" s="19"/>
      <c r="P641" s="19"/>
      <c r="Q641" s="28">
        <f t="shared" si="64"/>
        <v>0</v>
      </c>
      <c r="R641" s="32"/>
      <c r="S641" s="19"/>
      <c r="T641" s="32"/>
      <c r="U641" s="19"/>
      <c r="V641" s="28">
        <f t="shared" si="65"/>
        <v>0</v>
      </c>
      <c r="W641" s="17"/>
      <c r="X641" s="21" t="str">
        <f t="shared" si="66"/>
        <v/>
      </c>
    </row>
    <row r="642" spans="1:25" x14ac:dyDescent="0.25">
      <c r="A642" s="18" t="str">
        <f>IF(B642=0,"",VLOOKUP(B642,Mapping!$A$4:$B$18,2,FALSE))</f>
        <v/>
      </c>
      <c r="B642" s="17"/>
      <c r="C642" s="17"/>
      <c r="D642" s="17"/>
      <c r="E642" s="34"/>
      <c r="F642" s="20"/>
      <c r="G642" s="19"/>
      <c r="H642" s="19"/>
      <c r="I642" s="19"/>
      <c r="J642" s="19"/>
      <c r="K642" s="28">
        <f t="shared" si="67"/>
        <v>0</v>
      </c>
      <c r="L642" s="32"/>
      <c r="M642" s="19"/>
      <c r="N642" s="19"/>
      <c r="O642" s="19"/>
      <c r="P642" s="19"/>
      <c r="Q642" s="28">
        <f t="shared" si="64"/>
        <v>0</v>
      </c>
      <c r="R642" s="32"/>
      <c r="S642" s="19"/>
      <c r="T642" s="32"/>
      <c r="U642" s="19"/>
      <c r="V642" s="28">
        <f t="shared" si="65"/>
        <v>0</v>
      </c>
      <c r="W642" s="17"/>
      <c r="X642" s="21" t="str">
        <f t="shared" si="66"/>
        <v/>
      </c>
    </row>
    <row r="643" spans="1:25" x14ac:dyDescent="0.25">
      <c r="A643" s="18" t="str">
        <f>IF(B643=0,"",VLOOKUP(B643,Mapping!$A$4:$B$18,2,FALSE))</f>
        <v/>
      </c>
      <c r="B643" s="17"/>
      <c r="C643" s="17"/>
      <c r="D643" s="17"/>
      <c r="E643" s="34"/>
      <c r="F643" s="20"/>
      <c r="G643" s="19"/>
      <c r="H643" s="19"/>
      <c r="I643" s="19"/>
      <c r="J643" s="19"/>
      <c r="K643" s="28">
        <f t="shared" si="67"/>
        <v>0</v>
      </c>
      <c r="L643" s="32"/>
      <c r="M643" s="19"/>
      <c r="N643" s="19"/>
      <c r="O643" s="19"/>
      <c r="P643" s="19"/>
      <c r="Q643" s="28">
        <f t="shared" si="64"/>
        <v>0</v>
      </c>
      <c r="R643" s="32"/>
      <c r="S643" s="19"/>
      <c r="T643" s="32"/>
      <c r="U643" s="19"/>
      <c r="V643" s="28">
        <f t="shared" si="65"/>
        <v>0</v>
      </c>
      <c r="W643" s="17"/>
      <c r="X643" s="21" t="str">
        <f t="shared" si="66"/>
        <v/>
      </c>
    </row>
    <row r="644" spans="1:25" x14ac:dyDescent="0.25">
      <c r="A644" s="18" t="str">
        <f>IF(B644=0,"",VLOOKUP(B644,Mapping!$A$4:$B$18,2,FALSE))</f>
        <v/>
      </c>
      <c r="B644" s="17"/>
      <c r="C644" s="17"/>
      <c r="D644" s="17"/>
      <c r="E644" s="34"/>
      <c r="F644" s="20"/>
      <c r="G644" s="19"/>
      <c r="H644" s="19"/>
      <c r="I644" s="19"/>
      <c r="J644" s="19"/>
      <c r="K644" s="28">
        <f t="shared" si="67"/>
        <v>0</v>
      </c>
      <c r="L644" s="32"/>
      <c r="M644" s="19"/>
      <c r="N644" s="19"/>
      <c r="O644" s="19"/>
      <c r="P644" s="19"/>
      <c r="Q644" s="28">
        <f t="shared" si="64"/>
        <v>0</v>
      </c>
      <c r="R644" s="32"/>
      <c r="S644" s="19"/>
      <c r="T644" s="32"/>
      <c r="U644" s="19"/>
      <c r="V644" s="28">
        <f t="shared" si="65"/>
        <v>0</v>
      </c>
      <c r="W644" s="17"/>
      <c r="X644" s="21" t="str">
        <f t="shared" si="66"/>
        <v/>
      </c>
    </row>
    <row r="645" spans="1:25" x14ac:dyDescent="0.25">
      <c r="A645" s="18" t="str">
        <f>IF(B645=0,"",VLOOKUP(B645,Mapping!$A$4:$B$18,2,FALSE))</f>
        <v/>
      </c>
      <c r="B645" s="17"/>
      <c r="C645" s="17"/>
      <c r="D645" s="17"/>
      <c r="E645" s="34"/>
      <c r="F645" s="20"/>
      <c r="G645" s="19"/>
      <c r="H645" s="19"/>
      <c r="I645" s="19"/>
      <c r="J645" s="19"/>
      <c r="K645" s="28">
        <f t="shared" si="67"/>
        <v>0</v>
      </c>
      <c r="L645" s="32"/>
      <c r="M645" s="19"/>
      <c r="N645" s="19"/>
      <c r="O645" s="19"/>
      <c r="P645" s="19"/>
      <c r="Q645" s="28">
        <f t="shared" si="64"/>
        <v>0</v>
      </c>
      <c r="R645" s="32"/>
      <c r="S645" s="19"/>
      <c r="T645" s="32"/>
      <c r="U645" s="19"/>
      <c r="V645" s="28">
        <f t="shared" si="65"/>
        <v>0</v>
      </c>
      <c r="W645" s="17"/>
      <c r="X645" s="21" t="str">
        <f t="shared" si="66"/>
        <v/>
      </c>
    </row>
    <row r="646" spans="1:25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</row>
    <row r="647" spans="1:25" x14ac:dyDescent="0.25">
      <c r="A647" s="4" t="s">
        <v>48</v>
      </c>
      <c r="B647" s="4"/>
      <c r="C647" s="4"/>
      <c r="D647" s="4"/>
      <c r="E647" s="4"/>
      <c r="F647" s="6">
        <f>SUM(F586:F645)</f>
        <v>0</v>
      </c>
      <c r="G647" s="5">
        <f>SUM(G586:G646)</f>
        <v>0</v>
      </c>
      <c r="H647" s="5">
        <f>SUM(H586:H646)</f>
        <v>0</v>
      </c>
      <c r="I647" s="5">
        <f>SUM(I586:I646)</f>
        <v>0</v>
      </c>
      <c r="J647" s="5">
        <f>SUM(J586:J646)</f>
        <v>0</v>
      </c>
      <c r="K647" s="5">
        <f>SUM(K586:K646)</f>
        <v>0</v>
      </c>
      <c r="L647" s="6">
        <f>SUM(L586:L645)</f>
        <v>0</v>
      </c>
      <c r="M647" s="5">
        <f t="shared" ref="M647:P647" si="68">SUM(M586:M646)</f>
        <v>0</v>
      </c>
      <c r="N647" s="5">
        <f t="shared" si="68"/>
        <v>0</v>
      </c>
      <c r="O647" s="5">
        <f t="shared" si="68"/>
        <v>0</v>
      </c>
      <c r="P647" s="5">
        <f t="shared" si="68"/>
        <v>0</v>
      </c>
      <c r="Q647" s="5">
        <f>SUM(Q586:Q646)</f>
        <v>0</v>
      </c>
      <c r="R647" s="6">
        <f>SUM(R586:R645)</f>
        <v>0</v>
      </c>
      <c r="S647" s="5">
        <f>SUM(S586:S646)</f>
        <v>0</v>
      </c>
      <c r="T647" s="6">
        <f>SUM(T586:T645)</f>
        <v>0</v>
      </c>
      <c r="U647" s="5">
        <f>SUM(U586:U646)</f>
        <v>0</v>
      </c>
      <c r="V647" s="5">
        <f>SUM(V586:V646)</f>
        <v>0</v>
      </c>
      <c r="W647" s="13"/>
    </row>
    <row r="648" spans="1:25" x14ac:dyDescent="0.25">
      <c r="A648" s="4" t="s">
        <v>35</v>
      </c>
      <c r="B648" s="4"/>
      <c r="C648" s="4"/>
      <c r="D648" s="4"/>
      <c r="E648" s="25" t="s">
        <v>36</v>
      </c>
      <c r="F648" s="4"/>
      <c r="G648" s="5">
        <f>SUMIF($X$586:$X$645,$E$648,G586:G645)*$Y$1</f>
        <v>0</v>
      </c>
      <c r="H648" s="5">
        <f>SUMIF($X$586:$X$645,$E$648,H586:H645)*$Y$1</f>
        <v>0</v>
      </c>
      <c r="I648" s="5">
        <f>SUMIF($X$586:$X$645,$E$648,I586:I645)*$Y$1</f>
        <v>0</v>
      </c>
      <c r="J648" s="5">
        <f>SUMIF($X$586:$X$645,$E$648,J586:J645)*$Y$1</f>
        <v>0</v>
      </c>
      <c r="K648" s="5">
        <f>SUMIF($X$586:$X$645,$E$648,K586:K645)*$Y$1</f>
        <v>0</v>
      </c>
      <c r="L648" s="5"/>
      <c r="M648" s="5">
        <f>SUMIF($X$586:$X$645,$E$648,M586:M645)*$Y$1</f>
        <v>0</v>
      </c>
      <c r="N648" s="5">
        <f>SUMIF($X$586:$X$645,$E$648,N586:N645)*$Y$1</f>
        <v>0</v>
      </c>
      <c r="O648" s="5">
        <f>SUMIF($X$586:$X$645,$E$648,O586:O645)*$Y$1</f>
        <v>0</v>
      </c>
      <c r="P648" s="5">
        <f>SUMIF($X$586:$X$645,$E$648,P586:P645)*$Y$1</f>
        <v>0</v>
      </c>
      <c r="Q648" s="5">
        <f>SUMIF($X$586:$X$645,$E$648,Q586:Q645)*$Y$1</f>
        <v>0</v>
      </c>
      <c r="R648" s="5"/>
      <c r="S648" s="5">
        <f>SUMIF($X$586:$X$645,$E$648,S586:S645)*$Y$1</f>
        <v>0</v>
      </c>
      <c r="T648" s="5"/>
      <c r="U648" s="5">
        <f>SUMIF($X$586:$X$645,$E$648,U586:U645)*$Y$1</f>
        <v>0</v>
      </c>
      <c r="V648" s="5">
        <f>SUMIF($X$586:$X$645,$E$648,V586:V645)*$Y$1</f>
        <v>0</v>
      </c>
      <c r="W648" s="13"/>
    </row>
    <row r="649" spans="1:25" x14ac:dyDescent="0.25">
      <c r="A649" s="4" t="s">
        <v>37</v>
      </c>
      <c r="B649" s="4"/>
      <c r="C649" s="4"/>
      <c r="D649" s="4"/>
      <c r="E649" s="4"/>
      <c r="F649" s="4"/>
      <c r="G649" s="5">
        <f>SUM(G647:G648)</f>
        <v>0</v>
      </c>
      <c r="H649" s="5">
        <f t="shared" ref="H649:J649" si="69">SUM(H647:H648)</f>
        <v>0</v>
      </c>
      <c r="I649" s="5">
        <f t="shared" si="69"/>
        <v>0</v>
      </c>
      <c r="J649" s="5">
        <f t="shared" si="69"/>
        <v>0</v>
      </c>
      <c r="K649" s="5">
        <f t="shared" ref="K649:V649" si="70">SUM(K647:K648)</f>
        <v>0</v>
      </c>
      <c r="L649" s="5"/>
      <c r="M649" s="5">
        <f t="shared" si="70"/>
        <v>0</v>
      </c>
      <c r="N649" s="5">
        <f t="shared" si="70"/>
        <v>0</v>
      </c>
      <c r="O649" s="5">
        <f t="shared" si="70"/>
        <v>0</v>
      </c>
      <c r="P649" s="5">
        <f t="shared" si="70"/>
        <v>0</v>
      </c>
      <c r="Q649" s="5">
        <f t="shared" si="70"/>
        <v>0</v>
      </c>
      <c r="R649" s="5"/>
      <c r="S649" s="5">
        <f t="shared" si="70"/>
        <v>0</v>
      </c>
      <c r="T649" s="5"/>
      <c r="U649" s="5">
        <f t="shared" si="70"/>
        <v>0</v>
      </c>
      <c r="V649" s="5">
        <f t="shared" si="70"/>
        <v>0</v>
      </c>
      <c r="W649" s="13"/>
    </row>
    <row r="650" spans="1:25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</row>
    <row r="651" spans="1:25" s="3" customFormat="1" x14ac:dyDescent="0.25">
      <c r="A651" s="7" t="s">
        <v>116</v>
      </c>
      <c r="B651" s="7"/>
      <c r="C651" s="7"/>
      <c r="D651" s="7"/>
      <c r="E651" s="7"/>
      <c r="F651" s="9">
        <f t="shared" ref="F651:V651" si="71">F71+F143+F215+F287+F359+F431+F503+F575+F647</f>
        <v>0</v>
      </c>
      <c r="G651" s="8">
        <f t="shared" si="71"/>
        <v>0</v>
      </c>
      <c r="H651" s="8">
        <f t="shared" si="71"/>
        <v>0</v>
      </c>
      <c r="I651" s="8">
        <f t="shared" si="71"/>
        <v>0</v>
      </c>
      <c r="J651" s="8">
        <f t="shared" si="71"/>
        <v>0</v>
      </c>
      <c r="K651" s="8">
        <f t="shared" si="71"/>
        <v>0</v>
      </c>
      <c r="L651" s="9">
        <f t="shared" si="71"/>
        <v>0</v>
      </c>
      <c r="M651" s="8">
        <f t="shared" si="71"/>
        <v>0</v>
      </c>
      <c r="N651" s="8">
        <f t="shared" si="71"/>
        <v>0</v>
      </c>
      <c r="O651" s="8">
        <f t="shared" si="71"/>
        <v>0</v>
      </c>
      <c r="P651" s="8">
        <f t="shared" si="71"/>
        <v>0</v>
      </c>
      <c r="Q651" s="8">
        <f t="shared" si="71"/>
        <v>0</v>
      </c>
      <c r="R651" s="9">
        <f t="shared" si="71"/>
        <v>0</v>
      </c>
      <c r="S651" s="8">
        <f t="shared" si="71"/>
        <v>0</v>
      </c>
      <c r="T651" s="9">
        <f t="shared" si="71"/>
        <v>0</v>
      </c>
      <c r="U651" s="8">
        <f t="shared" si="71"/>
        <v>0</v>
      </c>
      <c r="V651" s="8">
        <f t="shared" si="71"/>
        <v>0</v>
      </c>
      <c r="W651" s="13"/>
      <c r="X651" s="23"/>
      <c r="Y651" s="23"/>
    </row>
    <row r="652" spans="1:25" s="3" customFormat="1" x14ac:dyDescent="0.25">
      <c r="A652" s="7" t="s">
        <v>75</v>
      </c>
      <c r="B652" s="7"/>
      <c r="C652" s="7"/>
      <c r="D652" s="7"/>
      <c r="E652" s="7"/>
      <c r="F652" s="7"/>
      <c r="G652" s="8">
        <f t="shared" ref="G652:K653" si="72">G72+G144+G216+G288+G360+G432+G504+G576+G648</f>
        <v>0</v>
      </c>
      <c r="H652" s="8">
        <f t="shared" si="72"/>
        <v>0</v>
      </c>
      <c r="I652" s="8">
        <f t="shared" si="72"/>
        <v>0</v>
      </c>
      <c r="J652" s="8">
        <f t="shared" si="72"/>
        <v>0</v>
      </c>
      <c r="K652" s="8">
        <f t="shared" si="72"/>
        <v>0</v>
      </c>
      <c r="L652" s="8"/>
      <c r="M652" s="8">
        <f t="shared" ref="M652:Q653" si="73">M72+M144+M216+M288+M360+M432+M504+M576+M648</f>
        <v>0</v>
      </c>
      <c r="N652" s="8">
        <f t="shared" si="73"/>
        <v>0</v>
      </c>
      <c r="O652" s="8">
        <f t="shared" si="73"/>
        <v>0</v>
      </c>
      <c r="P652" s="8">
        <f t="shared" si="73"/>
        <v>0</v>
      </c>
      <c r="Q652" s="8">
        <f t="shared" si="73"/>
        <v>0</v>
      </c>
      <c r="R652" s="8"/>
      <c r="S652" s="8">
        <f>S72+S144+S216+S288+S360+S432+S504+S576+S648</f>
        <v>0</v>
      </c>
      <c r="T652" s="8"/>
      <c r="U652" s="8">
        <f>U72+U144+U216+U288+U360+U432+U504+U576+U648</f>
        <v>0</v>
      </c>
      <c r="V652" s="8">
        <f>V72+V144+V216+V288+V360+V432+V504+V576+V648</f>
        <v>0</v>
      </c>
      <c r="W652" s="13"/>
      <c r="X652" s="23"/>
      <c r="Y652" s="23"/>
    </row>
    <row r="653" spans="1:25" s="3" customFormat="1" x14ac:dyDescent="0.25">
      <c r="A653" s="7" t="s">
        <v>117</v>
      </c>
      <c r="B653" s="7"/>
      <c r="C653" s="7"/>
      <c r="D653" s="7"/>
      <c r="E653" s="7"/>
      <c r="F653" s="7"/>
      <c r="G653" s="8">
        <f t="shared" si="72"/>
        <v>0</v>
      </c>
      <c r="H653" s="8">
        <f t="shared" si="72"/>
        <v>0</v>
      </c>
      <c r="I653" s="8">
        <f t="shared" si="72"/>
        <v>0</v>
      </c>
      <c r="J653" s="8">
        <f t="shared" si="72"/>
        <v>0</v>
      </c>
      <c r="K653" s="8">
        <f t="shared" si="72"/>
        <v>0</v>
      </c>
      <c r="L653" s="8"/>
      <c r="M653" s="8">
        <f t="shared" si="73"/>
        <v>0</v>
      </c>
      <c r="N653" s="8">
        <f t="shared" si="73"/>
        <v>0</v>
      </c>
      <c r="O653" s="8">
        <f t="shared" si="73"/>
        <v>0</v>
      </c>
      <c r="P653" s="8">
        <f t="shared" si="73"/>
        <v>0</v>
      </c>
      <c r="Q653" s="8">
        <f t="shared" si="73"/>
        <v>0</v>
      </c>
      <c r="R653" s="8"/>
      <c r="S653" s="8">
        <f>S73+S145+S217+S289+S361+S433+S505+S577+S649</f>
        <v>0</v>
      </c>
      <c r="T653" s="8"/>
      <c r="U653" s="8">
        <f>U73+U145+U217+U289+U361+U433+U505+U577+U649</f>
        <v>0</v>
      </c>
      <c r="V653" s="8">
        <f>V73+V145+V217+V289+V361+V433+V505+V577+V649</f>
        <v>0</v>
      </c>
      <c r="W653" s="13"/>
      <c r="X653" s="23"/>
      <c r="Y653" s="23"/>
    </row>
    <row r="654" spans="1:25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</row>
    <row r="655" spans="1:25" x14ac:dyDescent="0.25">
      <c r="A655" s="13" t="s">
        <v>77</v>
      </c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</row>
    <row r="656" spans="1:25" x14ac:dyDescent="0.25">
      <c r="A656" s="14"/>
      <c r="B656" s="7" t="s">
        <v>28</v>
      </c>
      <c r="C656" s="7"/>
      <c r="D656" s="7"/>
      <c r="E656" s="7"/>
      <c r="F656" s="33">
        <f t="shared" ref="F656:V656" si="74">SUMIF($B$10:$B$645,$B$656,F10:F645)</f>
        <v>0</v>
      </c>
      <c r="G656" s="8">
        <f t="shared" si="74"/>
        <v>0</v>
      </c>
      <c r="H656" s="8">
        <f t="shared" si="74"/>
        <v>0</v>
      </c>
      <c r="I656" s="8">
        <f t="shared" si="74"/>
        <v>0</v>
      </c>
      <c r="J656" s="8">
        <f t="shared" si="74"/>
        <v>0</v>
      </c>
      <c r="K656" s="8">
        <f t="shared" si="74"/>
        <v>0</v>
      </c>
      <c r="L656" s="33">
        <f t="shared" si="74"/>
        <v>0</v>
      </c>
      <c r="M656" s="8">
        <f t="shared" si="74"/>
        <v>0</v>
      </c>
      <c r="N656" s="8">
        <f t="shared" si="74"/>
        <v>0</v>
      </c>
      <c r="O656" s="8">
        <f t="shared" si="74"/>
        <v>0</v>
      </c>
      <c r="P656" s="8">
        <f t="shared" si="74"/>
        <v>0</v>
      </c>
      <c r="Q656" s="8">
        <f t="shared" si="74"/>
        <v>0</v>
      </c>
      <c r="R656" s="33">
        <f t="shared" si="74"/>
        <v>0</v>
      </c>
      <c r="S656" s="8">
        <f t="shared" si="74"/>
        <v>0</v>
      </c>
      <c r="T656" s="33">
        <f t="shared" si="74"/>
        <v>0</v>
      </c>
      <c r="U656" s="8">
        <f t="shared" si="74"/>
        <v>0</v>
      </c>
      <c r="V656" s="8">
        <f t="shared" si="74"/>
        <v>0</v>
      </c>
      <c r="W656" s="14"/>
    </row>
    <row r="657" spans="1:23" x14ac:dyDescent="0.25">
      <c r="A657" s="14"/>
      <c r="B657" s="7" t="s">
        <v>30</v>
      </c>
      <c r="C657" s="7"/>
      <c r="D657" s="7"/>
      <c r="E657" s="7"/>
      <c r="F657" s="8"/>
      <c r="G657" s="8">
        <f>SUMIF($B$10:$B$645,$B$657,G10:G645)</f>
        <v>0</v>
      </c>
      <c r="H657" s="8">
        <f>SUMIF($B$10:$B$645,$B$657,H10:H645)</f>
        <v>0</v>
      </c>
      <c r="I657" s="8">
        <f>SUMIF($B$10:$B$645,$B$657,I10:I645)</f>
        <v>0</v>
      </c>
      <c r="J657" s="8">
        <f>SUMIF($B$10:$B$645,$B$657,J10:J645)</f>
        <v>0</v>
      </c>
      <c r="K657" s="8">
        <f>SUMIF($B$10:$B$645,$B$657,K10:K645)</f>
        <v>0</v>
      </c>
      <c r="L657" s="8"/>
      <c r="M657" s="8">
        <f>SUMIF($B$10:$B$645,$B$657,M10:M645)</f>
        <v>0</v>
      </c>
      <c r="N657" s="8">
        <f>SUMIF($B$10:$B$645,$B$657,N10:N645)</f>
        <v>0</v>
      </c>
      <c r="O657" s="8">
        <f>SUMIF($B$10:$B$645,$B$657,O10:O645)</f>
        <v>0</v>
      </c>
      <c r="P657" s="8">
        <f>SUMIF($B$10:$B$645,$B$657,P10:P645)</f>
        <v>0</v>
      </c>
      <c r="Q657" s="8">
        <f>SUMIF($B$10:$B$645,$B$657,Q10:Q645)</f>
        <v>0</v>
      </c>
      <c r="R657" s="8"/>
      <c r="S657" s="8">
        <f>SUMIF($B$10:$B$645,$B$657,S10:S645)</f>
        <v>0</v>
      </c>
      <c r="T657" s="8"/>
      <c r="U657" s="8">
        <f>SUMIF($B$10:$B$645,$B$657,U10:U645)</f>
        <v>0</v>
      </c>
      <c r="V657" s="8">
        <f>SUMIF($B$10:$B$645,$B$657,V10:V645)</f>
        <v>0</v>
      </c>
      <c r="W657" s="14"/>
    </row>
    <row r="658" spans="1:23" x14ac:dyDescent="0.25">
      <c r="A658" s="14"/>
      <c r="B658" s="7" t="s">
        <v>29</v>
      </c>
      <c r="C658" s="7"/>
      <c r="D658" s="7"/>
      <c r="E658" s="7"/>
      <c r="F658" s="8"/>
      <c r="G658" s="8">
        <f>SUMIF($B$10:$B$645,$B$658,G10:G645)</f>
        <v>0</v>
      </c>
      <c r="H658" s="8">
        <f>SUMIF($B$10:$B$645,$B$658,H10:H645)</f>
        <v>0</v>
      </c>
      <c r="I658" s="8">
        <f>SUMIF($B$10:$B$645,$B$658,I10:I645)</f>
        <v>0</v>
      </c>
      <c r="J658" s="8">
        <f>SUMIF($B$10:$B$645,$B$658,J10:J645)</f>
        <v>0</v>
      </c>
      <c r="K658" s="8">
        <f>SUMIF($B$10:$B$645,$B$658,K10:K645)</f>
        <v>0</v>
      </c>
      <c r="L658" s="8"/>
      <c r="M658" s="8">
        <f>SUMIF($B$10:$B$645,$B$658,M10:M645)</f>
        <v>0</v>
      </c>
      <c r="N658" s="8">
        <f>SUMIF($B$10:$B$645,$B$658,N10:N645)</f>
        <v>0</v>
      </c>
      <c r="O658" s="8">
        <f>SUMIF($B$10:$B$645,$B$658,O10:O645)</f>
        <v>0</v>
      </c>
      <c r="P658" s="8">
        <f>SUMIF($B$10:$B$645,$B$658,P10:P645)</f>
        <v>0</v>
      </c>
      <c r="Q658" s="8">
        <f>SUMIF($B$10:$B$645,$B$658,Q10:Q645)</f>
        <v>0</v>
      </c>
      <c r="R658" s="8"/>
      <c r="S658" s="8">
        <f>SUMIF($B$10:$B$645,$B$658,S10:S645)</f>
        <v>0</v>
      </c>
      <c r="T658" s="8"/>
      <c r="U658" s="8">
        <f>SUMIF($B$10:$B$645,$B$658,U10:U645)</f>
        <v>0</v>
      </c>
      <c r="V658" s="8">
        <f>SUMIF($B$10:$B$645,$B$658,V10:V645)</f>
        <v>0</v>
      </c>
      <c r="W658" s="14"/>
    </row>
    <row r="659" spans="1:23" x14ac:dyDescent="0.25">
      <c r="A659" s="14"/>
      <c r="B659" s="7" t="s">
        <v>78</v>
      </c>
      <c r="C659" s="7"/>
      <c r="D659" s="7"/>
      <c r="E659" s="7"/>
      <c r="F659" s="8"/>
      <c r="G659" s="8">
        <f>SUMIF($B$10:$B$645,$B$659,G10:G645)</f>
        <v>0</v>
      </c>
      <c r="H659" s="8">
        <f>SUMIF($B$10:$B$645,$B$659,H10:H645)</f>
        <v>0</v>
      </c>
      <c r="I659" s="8">
        <f>SUMIF($B$10:$B$645,$B$659,I10:I645)</f>
        <v>0</v>
      </c>
      <c r="J659" s="8">
        <f>SUMIF($B$10:$B$645,$B$659,J10:J645)</f>
        <v>0</v>
      </c>
      <c r="K659" s="8">
        <f>SUMIF($B$10:$B$645,$B$659,K10:K645)</f>
        <v>0</v>
      </c>
      <c r="L659" s="8"/>
      <c r="M659" s="8">
        <f>SUMIF($B$10:$B$645,$B$659,M10:M645)</f>
        <v>0</v>
      </c>
      <c r="N659" s="8">
        <f>SUMIF($B$10:$B$645,$B$659,N10:N645)</f>
        <v>0</v>
      </c>
      <c r="O659" s="8">
        <f>SUMIF($B$10:$B$645,$B$659,O10:O645)</f>
        <v>0</v>
      </c>
      <c r="P659" s="8">
        <f>SUMIF($B$10:$B$645,$B$659,P10:P645)</f>
        <v>0</v>
      </c>
      <c r="Q659" s="8">
        <f>SUMIF($B$10:$B$645,$B$659,Q10:Q645)</f>
        <v>0</v>
      </c>
      <c r="R659" s="8"/>
      <c r="S659" s="8">
        <f>SUMIF($B$10:$B$645,$B$659,S10:S645)</f>
        <v>0</v>
      </c>
      <c r="T659" s="8"/>
      <c r="U659" s="8">
        <f>SUMIF($B$10:$B$645,$B$659,U10:U645)</f>
        <v>0</v>
      </c>
      <c r="V659" s="8">
        <f>SUMIF($B$10:$B$645,$B$659,V10:V645)</f>
        <v>0</v>
      </c>
      <c r="W659" s="14"/>
    </row>
    <row r="660" spans="1:23" x14ac:dyDescent="0.25">
      <c r="A660" s="14"/>
      <c r="B660" s="7" t="s">
        <v>79</v>
      </c>
      <c r="C660" s="7"/>
      <c r="D660" s="7"/>
      <c r="E660" s="7"/>
      <c r="F660" s="8"/>
      <c r="G660" s="8">
        <f>SUMIF($B$10:$B$645,$B$660,G10:G645)</f>
        <v>0</v>
      </c>
      <c r="H660" s="8">
        <f>SUMIF($B$10:$B$645,$B$660,H10:H645)</f>
        <v>0</v>
      </c>
      <c r="I660" s="8">
        <f>SUMIF($B$10:$B$645,$B$660,I10:I645)</f>
        <v>0</v>
      </c>
      <c r="J660" s="8">
        <f>SUMIF($B$10:$B$645,$B$660,J10:J645)</f>
        <v>0</v>
      </c>
      <c r="K660" s="8">
        <f>SUMIF($B$10:$B$645,$B$660,K10:K645)</f>
        <v>0</v>
      </c>
      <c r="L660" s="8"/>
      <c r="M660" s="8">
        <f>SUMIF($B$10:$B$645,$B$660,M10:M645)</f>
        <v>0</v>
      </c>
      <c r="N660" s="8">
        <f>SUMIF($B$10:$B$645,$B$660,N10:N645)</f>
        <v>0</v>
      </c>
      <c r="O660" s="8">
        <f>SUMIF($B$10:$B$645,$B$660,O10:O645)</f>
        <v>0</v>
      </c>
      <c r="P660" s="8">
        <f>SUMIF($B$10:$B$645,$B$660,P10:P645)</f>
        <v>0</v>
      </c>
      <c r="Q660" s="8">
        <f>SUMIF($B$10:$B$645,$B$660,Q10:Q645)</f>
        <v>0</v>
      </c>
      <c r="R660" s="8"/>
      <c r="S660" s="8">
        <f>SUMIF($B$10:$B$645,$B$660,S10:S645)</f>
        <v>0</v>
      </c>
      <c r="T660" s="8"/>
      <c r="U660" s="8">
        <f>SUMIF($B$10:$B$645,$B$660,U10:U645)</f>
        <v>0</v>
      </c>
      <c r="V660" s="8">
        <f>SUMIF($B$10:$B$645,$B$660,V10:V645)</f>
        <v>0</v>
      </c>
      <c r="W660" s="14"/>
    </row>
    <row r="661" spans="1:23" x14ac:dyDescent="0.25">
      <c r="A661" s="14"/>
      <c r="B661" s="7" t="s">
        <v>80</v>
      </c>
      <c r="C661" s="7"/>
      <c r="D661" s="7"/>
      <c r="E661" s="7"/>
      <c r="F661" s="8"/>
      <c r="G661" s="8">
        <f>SUMIF($B$10:$B$645,$B$661,G10:G645)</f>
        <v>0</v>
      </c>
      <c r="H661" s="8">
        <f>SUMIF($B$10:$B$645,$B$661,H10:H645)</f>
        <v>0</v>
      </c>
      <c r="I661" s="8">
        <f>SUMIF($B$10:$B$645,$B$661,I10:I645)</f>
        <v>0</v>
      </c>
      <c r="J661" s="8">
        <f>SUMIF($B$10:$B$645,$B$661,J10:J645)</f>
        <v>0</v>
      </c>
      <c r="K661" s="8">
        <f>SUMIF($B$10:$B$645,$B$661,K10:K645)</f>
        <v>0</v>
      </c>
      <c r="L661" s="8"/>
      <c r="M661" s="8">
        <f>SUMIF($B$10:$B$645,$B$661,M10:M645)</f>
        <v>0</v>
      </c>
      <c r="N661" s="8">
        <f>SUMIF($B$10:$B$645,$B$661,N10:N645)</f>
        <v>0</v>
      </c>
      <c r="O661" s="8">
        <f>SUMIF($B$10:$B$645,$B$661,O10:O645)</f>
        <v>0</v>
      </c>
      <c r="P661" s="8">
        <f>SUMIF($B$10:$B$645,$B$661,P10:P645)</f>
        <v>0</v>
      </c>
      <c r="Q661" s="8">
        <f>SUMIF($B$10:$B$645,$B$661,Q10:Q645)</f>
        <v>0</v>
      </c>
      <c r="R661" s="8"/>
      <c r="S661" s="8">
        <f>SUMIF($B$10:$B$645,$B$661,S10:S645)</f>
        <v>0</v>
      </c>
      <c r="T661" s="8"/>
      <c r="U661" s="8">
        <f>SUMIF($B$10:$B$645,$B$661,U10:U645)</f>
        <v>0</v>
      </c>
      <c r="V661" s="8">
        <f>SUMIF($B$10:$B$645,$B$661,V10:V645)</f>
        <v>0</v>
      </c>
      <c r="W661" s="14"/>
    </row>
    <row r="662" spans="1:23" x14ac:dyDescent="0.25">
      <c r="A662" s="14"/>
      <c r="B662" s="7" t="s">
        <v>81</v>
      </c>
      <c r="C662" s="7"/>
      <c r="D662" s="7"/>
      <c r="E662" s="7"/>
      <c r="F662" s="8"/>
      <c r="G662" s="8">
        <f>SUMIF($B$10:$B$645,$B$662,G10:G645)</f>
        <v>0</v>
      </c>
      <c r="H662" s="8">
        <f>SUMIF($B$10:$B$645,$B$662,H10:H645)</f>
        <v>0</v>
      </c>
      <c r="I662" s="8">
        <f>SUMIF($B$10:$B$645,$B$662,I10:I645)</f>
        <v>0</v>
      </c>
      <c r="J662" s="8">
        <f>SUMIF($B$10:$B$645,$B$662,J10:J645)</f>
        <v>0</v>
      </c>
      <c r="K662" s="8">
        <f>SUMIF($B$10:$B$645,$B$662,K10:K645)</f>
        <v>0</v>
      </c>
      <c r="L662" s="8"/>
      <c r="M662" s="8">
        <f>SUMIF($B$10:$B$645,$B$662,M10:M645)</f>
        <v>0</v>
      </c>
      <c r="N662" s="8">
        <f>SUMIF($B$10:$B$645,$B$662,N10:N645)</f>
        <v>0</v>
      </c>
      <c r="O662" s="8">
        <f>SUMIF($B$10:$B$645,$B$662,O10:O645)</f>
        <v>0</v>
      </c>
      <c r="P662" s="8">
        <f>SUMIF($B$10:$B$645,$B$662,P10:P645)</f>
        <v>0</v>
      </c>
      <c r="Q662" s="8">
        <f>SUMIF($B$10:$B$645,$B$662,Q10:Q645)</f>
        <v>0</v>
      </c>
      <c r="R662" s="8"/>
      <c r="S662" s="8">
        <f>SUMIF($B$10:$B$645,$B$662,S10:S645)</f>
        <v>0</v>
      </c>
      <c r="T662" s="8"/>
      <c r="U662" s="8">
        <f>SUMIF($B$10:$B$645,$B$662,U10:U645)</f>
        <v>0</v>
      </c>
      <c r="V662" s="8">
        <f>SUMIF($B$10:$B$645,$B$662,V10:V645)</f>
        <v>0</v>
      </c>
      <c r="W662" s="14"/>
    </row>
    <row r="663" spans="1:23" x14ac:dyDescent="0.25">
      <c r="A663" s="14"/>
      <c r="B663" s="7" t="s">
        <v>82</v>
      </c>
      <c r="C663" s="7"/>
      <c r="D663" s="7"/>
      <c r="E663" s="7"/>
      <c r="F663" s="8"/>
      <c r="G663" s="8">
        <f>SUMIF($B$10:$B$645,$B$663,G10:G645)</f>
        <v>0</v>
      </c>
      <c r="H663" s="8">
        <f>SUMIF($B$10:$B$645,$B$663,H10:H645)</f>
        <v>0</v>
      </c>
      <c r="I663" s="8">
        <f>SUMIF($B$10:$B$645,$B$663,I10:I645)</f>
        <v>0</v>
      </c>
      <c r="J663" s="8">
        <f>SUMIF($B$10:$B$645,$B$663,J10:J645)</f>
        <v>0</v>
      </c>
      <c r="K663" s="8">
        <f>SUMIF($B$10:$B$645,$B$663,K10:K645)</f>
        <v>0</v>
      </c>
      <c r="L663" s="8"/>
      <c r="M663" s="8">
        <f>SUMIF($B$10:$B$645,$B$663,M10:M645)</f>
        <v>0</v>
      </c>
      <c r="N663" s="8">
        <f>SUMIF($B$10:$B$645,$B$663,N10:N645)</f>
        <v>0</v>
      </c>
      <c r="O663" s="8">
        <f>SUMIF($B$10:$B$645,$B$663,O10:O645)</f>
        <v>0</v>
      </c>
      <c r="P663" s="8">
        <f>SUMIF($B$10:$B$645,$B$663,P10:P645)</f>
        <v>0</v>
      </c>
      <c r="Q663" s="8">
        <f>SUMIF($B$10:$B$645,$B$663,Q10:Q645)</f>
        <v>0</v>
      </c>
      <c r="R663" s="8"/>
      <c r="S663" s="8">
        <f>SUMIF($B$10:$B$645,$B$663,S10:S645)</f>
        <v>0</v>
      </c>
      <c r="T663" s="8"/>
      <c r="U663" s="8">
        <f>SUMIF($B$10:$B$645,$B$663,U10:U645)</f>
        <v>0</v>
      </c>
      <c r="V663" s="8">
        <f>SUMIF($B$10:$B$645,$B$663,V10:V645)</f>
        <v>0</v>
      </c>
      <c r="W663" s="14"/>
    </row>
    <row r="664" spans="1:23" x14ac:dyDescent="0.25">
      <c r="A664" s="14"/>
      <c r="B664" s="7" t="s">
        <v>83</v>
      </c>
      <c r="C664" s="7"/>
      <c r="D664" s="7"/>
      <c r="E664" s="7"/>
      <c r="F664" s="8"/>
      <c r="G664" s="8">
        <f>SUMIF($B$10:$B$645,$B$664,G10:G645)</f>
        <v>0</v>
      </c>
      <c r="H664" s="8">
        <f>SUMIF($B$10:$B$645,$B$664,H10:H645)</f>
        <v>0</v>
      </c>
      <c r="I664" s="8">
        <f>SUMIF($B$10:$B$645,$B$664,I10:I645)</f>
        <v>0</v>
      </c>
      <c r="J664" s="8">
        <f>SUMIF($B$10:$B$645,$B$664,J10:J645)</f>
        <v>0</v>
      </c>
      <c r="K664" s="8">
        <f>SUMIF($B$10:$B$645,$B$664,K10:K645)</f>
        <v>0</v>
      </c>
      <c r="L664" s="8"/>
      <c r="M664" s="8">
        <f>SUMIF($B$10:$B$645,$B$664,M10:M645)</f>
        <v>0</v>
      </c>
      <c r="N664" s="8">
        <f>SUMIF($B$10:$B$645,$B$664,N10:N645)</f>
        <v>0</v>
      </c>
      <c r="O664" s="8">
        <f>SUMIF($B$10:$B$645,$B$664,O10:O645)</f>
        <v>0</v>
      </c>
      <c r="P664" s="8">
        <f>SUMIF($B$10:$B$645,$B$664,P10:P645)</f>
        <v>0</v>
      </c>
      <c r="Q664" s="8">
        <f>SUMIF($B$10:$B$645,$B$664,Q10:Q645)</f>
        <v>0</v>
      </c>
      <c r="R664" s="8"/>
      <c r="S664" s="8">
        <f>SUMIF($B$10:$B$645,$B$664,S10:S645)</f>
        <v>0</v>
      </c>
      <c r="T664" s="8"/>
      <c r="U664" s="8">
        <f>SUMIF($B$10:$B$645,$B$664,U10:U645)</f>
        <v>0</v>
      </c>
      <c r="V664" s="8">
        <f>SUMIF($B$10:$B$645,$B$664,V10:V645)</f>
        <v>0</v>
      </c>
      <c r="W664" s="14"/>
    </row>
    <row r="665" spans="1:23" x14ac:dyDescent="0.25">
      <c r="A665" s="14"/>
      <c r="B665" s="7" t="s">
        <v>84</v>
      </c>
      <c r="C665" s="7"/>
      <c r="D665" s="7"/>
      <c r="E665" s="7"/>
      <c r="F665" s="8"/>
      <c r="G665" s="8">
        <f>SUMIF($B$10:$B$645,$B$665,G10:G645)</f>
        <v>0</v>
      </c>
      <c r="H665" s="8">
        <f>SUMIF($B$10:$B$645,$B$665,H10:H645)</f>
        <v>0</v>
      </c>
      <c r="I665" s="8">
        <f>SUMIF($B$10:$B$645,$B$665,I10:I645)</f>
        <v>0</v>
      </c>
      <c r="J665" s="8">
        <f>SUMIF($B$10:$B$645,$B$665,J10:J645)</f>
        <v>0</v>
      </c>
      <c r="K665" s="8">
        <f>SUMIF($B$10:$B$645,$B$665,K10:K645)</f>
        <v>0</v>
      </c>
      <c r="L665" s="8"/>
      <c r="M665" s="8">
        <f>SUMIF($B$10:$B$645,$B$665,M10:M645)</f>
        <v>0</v>
      </c>
      <c r="N665" s="8">
        <f>SUMIF($B$10:$B$645,$B$665,N10:N645)</f>
        <v>0</v>
      </c>
      <c r="O665" s="8">
        <f>SUMIF($B$10:$B$645,$B$665,O10:O645)</f>
        <v>0</v>
      </c>
      <c r="P665" s="8">
        <f>SUMIF($B$10:$B$645,$B$665,P10:P645)</f>
        <v>0</v>
      </c>
      <c r="Q665" s="8">
        <f>SUMIF($B$10:$B$645,$B$665,Q10:Q645)</f>
        <v>0</v>
      </c>
      <c r="R665" s="8"/>
      <c r="S665" s="8">
        <f>SUMIF($B$10:$B$645,$B$665,S10:S645)</f>
        <v>0</v>
      </c>
      <c r="T665" s="8"/>
      <c r="U665" s="8">
        <f>SUMIF($B$10:$B$645,$B$665,U10:U645)</f>
        <v>0</v>
      </c>
      <c r="V665" s="8">
        <f>SUMIF($B$10:$B$645,$B$665,V10:V645)</f>
        <v>0</v>
      </c>
      <c r="W665" s="14"/>
    </row>
    <row r="666" spans="1:23" x14ac:dyDescent="0.25">
      <c r="A666" s="14"/>
      <c r="B666" s="7" t="s">
        <v>33</v>
      </c>
      <c r="C666" s="7"/>
      <c r="D666" s="7"/>
      <c r="E666" s="7"/>
      <c r="F666" s="8"/>
      <c r="G666" s="8">
        <f>SUMIF($B$10:$B$645,$B$666,G10:G645)</f>
        <v>0</v>
      </c>
      <c r="H666" s="8">
        <f>SUMIF($B$10:$B$645,$B$666,H10:H645)</f>
        <v>0</v>
      </c>
      <c r="I666" s="8">
        <f>SUMIF($B$10:$B$645,$B$666,I10:I645)</f>
        <v>0</v>
      </c>
      <c r="J666" s="8">
        <f>SUMIF($B$10:$B$645,$B$666,J10:J645)</f>
        <v>0</v>
      </c>
      <c r="K666" s="8">
        <f>SUMIF($B$10:$B$645,$B$666,K10:K645)</f>
        <v>0</v>
      </c>
      <c r="L666" s="8"/>
      <c r="M666" s="8">
        <f>SUMIF($B$10:$B$645,$B$666,M10:M645)</f>
        <v>0</v>
      </c>
      <c r="N666" s="8">
        <f>SUMIF($B$10:$B$645,$B$666,N10:N645)</f>
        <v>0</v>
      </c>
      <c r="O666" s="8">
        <f>SUMIF($B$10:$B$645,$B$666,O10:O645)</f>
        <v>0</v>
      </c>
      <c r="P666" s="8">
        <f>SUMIF($B$10:$B$645,$B$666,P10:P645)</f>
        <v>0</v>
      </c>
      <c r="Q666" s="8">
        <f>SUMIF($B$10:$B$645,$B$666,Q10:Q645)</f>
        <v>0</v>
      </c>
      <c r="R666" s="8"/>
      <c r="S666" s="8">
        <f>SUMIF($B$10:$B$645,$B$666,S10:S645)</f>
        <v>0</v>
      </c>
      <c r="T666" s="8"/>
      <c r="U666" s="8">
        <f>SUMIF($B$10:$B$645,$B$666,U10:U645)</f>
        <v>0</v>
      </c>
      <c r="V666" s="8">
        <f>SUMIF($B$10:$B$645,$B$666,V10:V645)</f>
        <v>0</v>
      </c>
      <c r="W666" s="14"/>
    </row>
    <row r="667" spans="1:23" x14ac:dyDescent="0.25">
      <c r="A667" s="14"/>
      <c r="B667" s="7" t="s">
        <v>85</v>
      </c>
      <c r="C667" s="7"/>
      <c r="D667" s="7"/>
      <c r="E667" s="7"/>
      <c r="F667" s="8"/>
      <c r="G667" s="8">
        <f>SUMIF($B$10:$B$645,$B$667,G10:G645)</f>
        <v>0</v>
      </c>
      <c r="H667" s="8">
        <f>SUMIF($B$10:$B$645,$B$667,H10:H645)</f>
        <v>0</v>
      </c>
      <c r="I667" s="8">
        <f>SUMIF($B$10:$B$645,$B$667,I10:I645)</f>
        <v>0</v>
      </c>
      <c r="J667" s="8">
        <f>SUMIF($B$10:$B$645,$B$667,J10:J645)</f>
        <v>0</v>
      </c>
      <c r="K667" s="8">
        <f>SUMIF($B$10:$B$645,$B$667,K10:K645)</f>
        <v>0</v>
      </c>
      <c r="L667" s="8"/>
      <c r="M667" s="8">
        <f>SUMIF($B$10:$B$645,$B$667,M10:M645)</f>
        <v>0</v>
      </c>
      <c r="N667" s="8">
        <f>SUMIF($B$10:$B$645,$B$667,N10:N645)</f>
        <v>0</v>
      </c>
      <c r="O667" s="8">
        <f>SUMIF($B$10:$B$645,$B$667,O10:O645)</f>
        <v>0</v>
      </c>
      <c r="P667" s="8">
        <f>SUMIF($B$10:$B$645,$B$667,P10:P645)</f>
        <v>0</v>
      </c>
      <c r="Q667" s="8">
        <f>SUMIF($B$10:$B$645,$B$667,Q10:Q645)</f>
        <v>0</v>
      </c>
      <c r="R667" s="8"/>
      <c r="S667" s="8">
        <f>SUMIF($B$10:$B$645,$B$667,S10:S645)</f>
        <v>0</v>
      </c>
      <c r="T667" s="8"/>
      <c r="U667" s="8">
        <f>SUMIF($B$10:$B$645,$B$667,U10:U645)</f>
        <v>0</v>
      </c>
      <c r="V667" s="8">
        <f>SUMIF($B$10:$B$645,$B$667,V10:V645)</f>
        <v>0</v>
      </c>
      <c r="W667" s="14"/>
    </row>
    <row r="668" spans="1:23" x14ac:dyDescent="0.25">
      <c r="A668" s="14"/>
      <c r="B668" s="7" t="s">
        <v>86</v>
      </c>
      <c r="C668" s="7"/>
      <c r="D668" s="7"/>
      <c r="E668" s="7"/>
      <c r="F668" s="8"/>
      <c r="G668" s="8">
        <f>SUMIF($B$10:$B$645,$B$668,G10:G645)</f>
        <v>0</v>
      </c>
      <c r="H668" s="8">
        <f>SUMIF($B$10:$B$645,$B$668,H10:H645)</f>
        <v>0</v>
      </c>
      <c r="I668" s="8">
        <f>SUMIF($B$10:$B$645,$B$668,I10:I645)</f>
        <v>0</v>
      </c>
      <c r="J668" s="8">
        <f>SUMIF($B$10:$B$645,$B$668,J10:J645)</f>
        <v>0</v>
      </c>
      <c r="K668" s="8">
        <f>SUMIF($B$10:$B$645,$B$668,K10:K645)</f>
        <v>0</v>
      </c>
      <c r="L668" s="8"/>
      <c r="M668" s="8">
        <f>SUMIF($B$10:$B$645,$B$668,M10:M645)</f>
        <v>0</v>
      </c>
      <c r="N668" s="8">
        <f>SUMIF($B$10:$B$645,$B$668,N10:N645)</f>
        <v>0</v>
      </c>
      <c r="O668" s="8">
        <f>SUMIF($B$10:$B$645,$B$668,O10:O645)</f>
        <v>0</v>
      </c>
      <c r="P668" s="8">
        <f>SUMIF($B$10:$B$645,$B$668,P10:P645)</f>
        <v>0</v>
      </c>
      <c r="Q668" s="8">
        <f>SUMIF($B$10:$B$645,$B$668,Q10:Q645)</f>
        <v>0</v>
      </c>
      <c r="R668" s="8"/>
      <c r="S668" s="8">
        <f>SUMIF($B$10:$B$645,$B$668,S10:S645)</f>
        <v>0</v>
      </c>
      <c r="T668" s="8"/>
      <c r="U668" s="8">
        <f>SUMIF($B$10:$B$645,$B$668,U10:U645)</f>
        <v>0</v>
      </c>
      <c r="V668" s="8">
        <f>SUMIF($B$10:$B$645,$B$668,V10:V645)</f>
        <v>0</v>
      </c>
      <c r="W668" s="14"/>
    </row>
    <row r="669" spans="1:23" x14ac:dyDescent="0.25">
      <c r="A669" s="14"/>
      <c r="B669" s="7" t="s">
        <v>34</v>
      </c>
      <c r="C669" s="7"/>
      <c r="D669" s="7"/>
      <c r="E669" s="7"/>
      <c r="F669" s="8"/>
      <c r="G669" s="8">
        <f>SUMIF($B$10:$B$645,$B$669,G10:G645)</f>
        <v>0</v>
      </c>
      <c r="H669" s="8">
        <f>SUMIF($B$10:$B$645,$B$669,H10:H645)</f>
        <v>0</v>
      </c>
      <c r="I669" s="8">
        <f>SUMIF($B$10:$B$645,$B$669,I10:I645)</f>
        <v>0</v>
      </c>
      <c r="J669" s="8">
        <f>SUMIF($B$10:$B$645,$B$669,J10:J645)</f>
        <v>0</v>
      </c>
      <c r="K669" s="8">
        <f>SUMIF($B$10:$B$645,$B$669,K10:K645)</f>
        <v>0</v>
      </c>
      <c r="L669" s="8"/>
      <c r="M669" s="8">
        <f>SUMIF($B$10:$B$645,$B$669,M10:M645)</f>
        <v>0</v>
      </c>
      <c r="N669" s="8">
        <f>SUMIF($B$10:$B$645,$B$669,N10:N645)</f>
        <v>0</v>
      </c>
      <c r="O669" s="8">
        <f>SUMIF($B$10:$B$645,$B$669,O10:O645)</f>
        <v>0</v>
      </c>
      <c r="P669" s="8">
        <f>SUMIF($B$10:$B$645,$B$669,P10:P645)</f>
        <v>0</v>
      </c>
      <c r="Q669" s="8">
        <f>SUMIF($B$10:$B$645,$B$669,Q10:Q645)</f>
        <v>0</v>
      </c>
      <c r="R669" s="8"/>
      <c r="S669" s="8">
        <f>SUMIF($B$10:$B$645,$B$669,S10:S645)</f>
        <v>0</v>
      </c>
      <c r="T669" s="8"/>
      <c r="U669" s="8">
        <f>SUMIF($B$10:$B$645,$B$669,U10:U645)</f>
        <v>0</v>
      </c>
      <c r="V669" s="8">
        <f>SUMIF($B$10:$B$645,$B$669,V10:V645)</f>
        <v>0</v>
      </c>
      <c r="W669" s="14"/>
    </row>
    <row r="670" spans="1:23" x14ac:dyDescent="0.25">
      <c r="A670" s="14"/>
      <c r="B670" s="7" t="s">
        <v>87</v>
      </c>
      <c r="C670" s="7"/>
      <c r="D670" s="7"/>
      <c r="E670" s="7"/>
      <c r="F670" s="8"/>
      <c r="G670" s="8">
        <f>SUMIF($B$10:$B$645,$B$670,G10:G645)</f>
        <v>0</v>
      </c>
      <c r="H670" s="8">
        <f>SUMIF($B$10:$B$645,$B$670,H10:H645)</f>
        <v>0</v>
      </c>
      <c r="I670" s="8">
        <f>SUMIF($B$10:$B$645,$B$670,I10:I645)</f>
        <v>0</v>
      </c>
      <c r="J670" s="8">
        <f>SUMIF($B$10:$B$645,$B$670,J10:J645)</f>
        <v>0</v>
      </c>
      <c r="K670" s="8">
        <f>SUMIF($B$10:$B$645,$B$670,K10:K645)</f>
        <v>0</v>
      </c>
      <c r="L670" s="8"/>
      <c r="M670" s="8">
        <f>SUMIF($B$10:$B$645,$B$670,M10:M645)</f>
        <v>0</v>
      </c>
      <c r="N670" s="8">
        <f>SUMIF($B$10:$B$645,$B$670,N10:N645)</f>
        <v>0</v>
      </c>
      <c r="O670" s="8">
        <f>SUMIF($B$10:$B$645,$B$670,O10:O645)</f>
        <v>0</v>
      </c>
      <c r="P670" s="8">
        <f>SUMIF($B$10:$B$645,$B$670,P10:P645)</f>
        <v>0</v>
      </c>
      <c r="Q670" s="8">
        <f>SUMIF($B$10:$B$645,$B$670,Q10:Q645)</f>
        <v>0</v>
      </c>
      <c r="R670" s="8"/>
      <c r="S670" s="8">
        <f>SUMIF($B$10:$B$645,$B$670,S10:S645)</f>
        <v>0</v>
      </c>
      <c r="T670" s="8"/>
      <c r="U670" s="8">
        <f>SUMIF($B$10:$B$645,$B$670,U10:U645)</f>
        <v>0</v>
      </c>
      <c r="V670" s="8">
        <f>SUMIF($B$10:$B$645,$B$670,V10:V645)</f>
        <v>0</v>
      </c>
      <c r="W670" s="14"/>
    </row>
    <row r="671" spans="1:23" x14ac:dyDescent="0.25">
      <c r="A671" s="14"/>
      <c r="B671" s="13"/>
      <c r="C671" s="13"/>
      <c r="D671" s="13"/>
      <c r="E671" s="13"/>
      <c r="F671" s="8"/>
      <c r="G671" s="8">
        <f>SUM(G656:G670)</f>
        <v>0</v>
      </c>
      <c r="H671" s="8">
        <f>SUM(H656:H670)</f>
        <v>0</v>
      </c>
      <c r="I671" s="8">
        <f>SUM(I656:I670)</f>
        <v>0</v>
      </c>
      <c r="J671" s="8">
        <f>SUM(J656:J670)</f>
        <v>0</v>
      </c>
      <c r="K671" s="8">
        <f>SUM(K656:K670)</f>
        <v>0</v>
      </c>
      <c r="L671" s="8"/>
      <c r="M671" s="8">
        <f t="shared" ref="M671:P671" si="75">SUM(M656:M670)</f>
        <v>0</v>
      </c>
      <c r="N671" s="8">
        <f t="shared" si="75"/>
        <v>0</v>
      </c>
      <c r="O671" s="8">
        <f t="shared" si="75"/>
        <v>0</v>
      </c>
      <c r="P671" s="8">
        <f t="shared" si="75"/>
        <v>0</v>
      </c>
      <c r="Q671" s="8">
        <f>SUM(Q656:Q670)</f>
        <v>0</v>
      </c>
      <c r="R671" s="8"/>
      <c r="S671" s="8">
        <f>SUM(S656:S670)</f>
        <v>0</v>
      </c>
      <c r="T671" s="8"/>
      <c r="U671" s="8">
        <f>SUM(U656:U670)</f>
        <v>0</v>
      </c>
      <c r="V671" s="8">
        <f>SUM(V656:V670)</f>
        <v>0</v>
      </c>
      <c r="W671" s="14"/>
    </row>
    <row r="672" spans="1:23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</row>
    <row r="673" spans="1:23" x14ac:dyDescent="0.25">
      <c r="A673" s="15" t="s">
        <v>118</v>
      </c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14"/>
    </row>
    <row r="674" spans="1:23" x14ac:dyDescent="0.25">
      <c r="A674" s="7" t="e">
        <f>"Project A. "&amp;#REF!</f>
        <v>#REF!</v>
      </c>
      <c r="B674" s="7"/>
      <c r="C674" s="7"/>
      <c r="D674" s="7"/>
      <c r="E674" s="7"/>
      <c r="F674" s="7"/>
      <c r="G674" s="29">
        <f>SUMIF(DB!$E$542:$E$1081,'TRI - IMEC'!A674,DB!$O$542:$O$1081)</f>
        <v>0</v>
      </c>
      <c r="H674" s="29">
        <f>SUMIF(DB!$E$542:$E$1081,'TRI - IMEC'!A674,DB!$R$542:$R$1081)</f>
        <v>0</v>
      </c>
      <c r="I674" s="29">
        <f>SUMIF(DB!$E$542:$E$1081,'TRI - IMEC'!A674,DB!$U$542:$U$1081)</f>
        <v>0</v>
      </c>
      <c r="J674" s="29">
        <f>SUMIF(DB!$E$542:$E$1081,'TRI - IMEC'!A674,DB!$X$542:$X$1081)</f>
        <v>0</v>
      </c>
      <c r="K674" s="29">
        <f>SUMIF(DB!$E$542:$E$1081,'TRI - IMEC'!A674,DB!$AA$542:$AA$1081)</f>
        <v>0</v>
      </c>
      <c r="L674" s="29"/>
      <c r="M674" s="29">
        <f>SUMIF(DB!$E$542:$E$1081,'TRI - IMEC'!A674,DB!$AD$542:$AD$1081)</f>
        <v>0</v>
      </c>
      <c r="N674" s="29">
        <f>SUMIF(DB!$E$542:$E$1081,'TRI - IMEC'!A674,DB!$AG$542:$AG$1081)</f>
        <v>0</v>
      </c>
      <c r="O674" s="29">
        <f>SUMIF(DB!$E$542:$E$1081,'TRI - IMEC'!A674,DB!$AJ$542:$AJ$1081)</f>
        <v>0</v>
      </c>
      <c r="P674" s="29">
        <f>SUMIF(DB!$E$542:$E$1081,'TRI - IMEC'!A674,DB!$AM$542:$AM$1081)</f>
        <v>0</v>
      </c>
      <c r="Q674" s="29">
        <f>SUMIF(DB!$E$542:$E$1081,'TRI - IMEC'!A674,DB!$AP$542:$AP$1081)</f>
        <v>0</v>
      </c>
      <c r="R674" s="29"/>
      <c r="S674" s="29">
        <f>SUMIF(DB!$E$542:$E$1081,'TRI - IMEC'!A674,DB!$AS$542:$AS$1081)</f>
        <v>0</v>
      </c>
      <c r="T674" s="29"/>
      <c r="U674" s="29">
        <f>SUMIF(DB!$E$542:$E$1081,'TRI - IMEC'!A674,DB!$AV$542:$AV$1081)</f>
        <v>0</v>
      </c>
      <c r="V674" s="29">
        <f>SUMIF(DB!$E$542:$E$1081,'TRI - IMEC'!A674,DB!$AY$542:$AY$1081)</f>
        <v>0</v>
      </c>
      <c r="W674" s="14"/>
    </row>
    <row r="675" spans="1:23" x14ac:dyDescent="0.25">
      <c r="A675" s="7" t="e">
        <f>"Project B. "&amp;#REF!</f>
        <v>#REF!</v>
      </c>
      <c r="B675" s="7"/>
      <c r="C675" s="7"/>
      <c r="D675" s="7"/>
      <c r="E675" s="7"/>
      <c r="F675" s="7"/>
      <c r="G675" s="29">
        <f>SUMIF(DB!$E$542:$E$1081,'TRI - IMEC'!A675,DB!$O$542:$O$1081)</f>
        <v>0</v>
      </c>
      <c r="H675" s="29">
        <f>SUMIF(DB!$E$542:$E$1081,'TRI - IMEC'!A675,DB!$R$542:$R$1081)</f>
        <v>0</v>
      </c>
      <c r="I675" s="29">
        <f>SUMIF(DB!$E$542:$E$1081,'TRI - IMEC'!A675,DB!$U$542:$U$1081)</f>
        <v>0</v>
      </c>
      <c r="J675" s="29">
        <f>SUMIF(DB!$E$542:$E$1081,'TRI - IMEC'!A675,DB!$X$542:$X$1081)</f>
        <v>0</v>
      </c>
      <c r="K675" s="29">
        <f>SUMIF(DB!$E$542:$E$1081,'TRI - IMEC'!A675,DB!$AA$542:$AA$1081)</f>
        <v>0</v>
      </c>
      <c r="L675" s="29"/>
      <c r="M675" s="29">
        <f>SUMIF(DB!$E$542:$E$1081,'TRI - IMEC'!A675,DB!$AD$542:$AD$1081)</f>
        <v>0</v>
      </c>
      <c r="N675" s="29">
        <f>SUMIF(DB!$E$542:$E$1081,'TRI - IMEC'!A675,DB!$AG$542:$AG$1081)</f>
        <v>0</v>
      </c>
      <c r="O675" s="29">
        <f>SUMIF(DB!$E$542:$E$1081,'TRI - IMEC'!A675,DB!$AJ$542:$AJ$1081)</f>
        <v>0</v>
      </c>
      <c r="P675" s="29">
        <f>SUMIF(DB!$E$542:$E$1081,'TRI - IMEC'!A675,DB!$AM$542:$AM$1081)</f>
        <v>0</v>
      </c>
      <c r="Q675" s="29">
        <f>SUMIF(DB!$E$542:$E$1081,'TRI - IMEC'!A675,DB!$AP$542:$AP$1081)</f>
        <v>0</v>
      </c>
      <c r="R675" s="29"/>
      <c r="S675" s="29">
        <f>SUMIF(DB!$E$542:$E$1081,'TRI - IMEC'!A675,DB!$AS$542:$AS$1081)</f>
        <v>0</v>
      </c>
      <c r="T675" s="29"/>
      <c r="U675" s="29">
        <f>SUMIF(DB!$E$542:$E$1081,'TRI - IMEC'!A675,DB!$AV$542:$AV$1081)</f>
        <v>0</v>
      </c>
      <c r="V675" s="29">
        <f>SUMIF(DB!$E$542:$E$1081,'TRI - IMEC'!A675,DB!$AY$542:$AY$1081)</f>
        <v>0</v>
      </c>
      <c r="W675" s="14"/>
    </row>
    <row r="676" spans="1:23" x14ac:dyDescent="0.25">
      <c r="A676" s="7" t="e">
        <f>"Project C. "&amp;#REF!</f>
        <v>#REF!</v>
      </c>
      <c r="B676" s="7"/>
      <c r="C676" s="7"/>
      <c r="D676" s="7"/>
      <c r="E676" s="7"/>
      <c r="F676" s="7"/>
      <c r="G676" s="29">
        <f>SUMIF(DB!$E$542:$E$1081,'TRI - IMEC'!A676,DB!$O$542:$O$1081)</f>
        <v>0</v>
      </c>
      <c r="H676" s="29">
        <f>SUMIF(DB!$E$542:$E$1081,'TRI - IMEC'!A676,DB!$R$542:$R$1081)</f>
        <v>0</v>
      </c>
      <c r="I676" s="29">
        <f>SUMIF(DB!$E$542:$E$1081,'TRI - IMEC'!A676,DB!$U$542:$U$1081)</f>
        <v>0</v>
      </c>
      <c r="J676" s="29">
        <f>SUMIF(DB!$E$542:$E$1081,'TRI - IMEC'!A676,DB!$X$542:$X$1081)</f>
        <v>0</v>
      </c>
      <c r="K676" s="29">
        <f>SUMIF(DB!$E$542:$E$1081,'TRI - IMEC'!A676,DB!$AA$542:$AA$1081)</f>
        <v>0</v>
      </c>
      <c r="L676" s="29"/>
      <c r="M676" s="29">
        <f>SUMIF(DB!$E$542:$E$1081,'TRI - IMEC'!A676,DB!$AD$542:$AD$1081)</f>
        <v>0</v>
      </c>
      <c r="N676" s="29">
        <f>SUMIF(DB!$E$542:$E$1081,'TRI - IMEC'!A676,DB!$AG$542:$AG$1081)</f>
        <v>0</v>
      </c>
      <c r="O676" s="29">
        <f>SUMIF(DB!$E$542:$E$1081,'TRI - IMEC'!A676,DB!$AJ$542:$AJ$1081)</f>
        <v>0</v>
      </c>
      <c r="P676" s="29">
        <f>SUMIF(DB!$E$542:$E$1081,'TRI - IMEC'!A676,DB!$AM$542:$AM$1081)</f>
        <v>0</v>
      </c>
      <c r="Q676" s="29">
        <f>SUMIF(DB!$E$542:$E$1081,'TRI - IMEC'!A676,DB!$AP$542:$AP$1081)</f>
        <v>0</v>
      </c>
      <c r="R676" s="29"/>
      <c r="S676" s="29">
        <f>SUMIF(DB!$E$542:$E$1081,'TRI - IMEC'!A676,DB!$AS$542:$AS$1081)</f>
        <v>0</v>
      </c>
      <c r="T676" s="29"/>
      <c r="U676" s="29">
        <f>SUMIF(DB!$E$542:$E$1081,'TRI - IMEC'!A676,DB!$AV$542:$AV$1081)</f>
        <v>0</v>
      </c>
      <c r="V676" s="29">
        <f>SUMIF(DB!$E$542:$E$1081,'TRI - IMEC'!A676,DB!$AY$542:$AY$1081)</f>
        <v>0</v>
      </c>
      <c r="W676" s="14"/>
    </row>
    <row r="677" spans="1:23" x14ac:dyDescent="0.25">
      <c r="A677" s="7" t="e">
        <f>"Project D. "&amp;#REF!</f>
        <v>#REF!</v>
      </c>
      <c r="B677" s="7"/>
      <c r="C677" s="7"/>
      <c r="D677" s="7"/>
      <c r="E677" s="7"/>
      <c r="F677" s="7"/>
      <c r="G677" s="29">
        <f>SUMIF(DB!$E$542:$E$1081,'TRI - IMEC'!A677,DB!$O$542:$O$1081)</f>
        <v>0</v>
      </c>
      <c r="H677" s="29">
        <f>SUMIF(DB!$E$542:$E$1081,'TRI - IMEC'!A677,DB!$R$542:$R$1081)</f>
        <v>0</v>
      </c>
      <c r="I677" s="29">
        <f>SUMIF(DB!$E$542:$E$1081,'TRI - IMEC'!A677,DB!$U$542:$U$1081)</f>
        <v>0</v>
      </c>
      <c r="J677" s="29">
        <f>SUMIF(DB!$E$542:$E$1081,'TRI - IMEC'!A677,DB!$X$542:$X$1081)</f>
        <v>0</v>
      </c>
      <c r="K677" s="29">
        <f>SUMIF(DB!$E$542:$E$1081,'TRI - IMEC'!A677,DB!$AA$542:$AA$1081)</f>
        <v>0</v>
      </c>
      <c r="L677" s="29"/>
      <c r="M677" s="29">
        <f>SUMIF(DB!$E$542:$E$1081,'TRI - IMEC'!A677,DB!$AD$542:$AD$1081)</f>
        <v>0</v>
      </c>
      <c r="N677" s="29">
        <f>SUMIF(DB!$E$542:$E$1081,'TRI - IMEC'!A677,DB!$AG$542:$AG$1081)</f>
        <v>0</v>
      </c>
      <c r="O677" s="29">
        <f>SUMIF(DB!$E$542:$E$1081,'TRI - IMEC'!A677,DB!$AJ$542:$AJ$1081)</f>
        <v>0</v>
      </c>
      <c r="P677" s="29">
        <f>SUMIF(DB!$E$542:$E$1081,'TRI - IMEC'!A677,DB!$AM$542:$AM$1081)</f>
        <v>0</v>
      </c>
      <c r="Q677" s="29">
        <f>SUMIF(DB!$E$542:$E$1081,'TRI - IMEC'!A677,DB!$AP$542:$AP$1081)</f>
        <v>0</v>
      </c>
      <c r="R677" s="29"/>
      <c r="S677" s="29">
        <f>SUMIF(DB!$E$542:$E$1081,'TRI - IMEC'!A677,DB!$AS$542:$AS$1081)</f>
        <v>0</v>
      </c>
      <c r="T677" s="29"/>
      <c r="U677" s="29">
        <f>SUMIF(DB!$E$542:$E$1081,'TRI - IMEC'!A677,DB!$AV$542:$AV$1081)</f>
        <v>0</v>
      </c>
      <c r="V677" s="29">
        <f>SUMIF(DB!$E$542:$E$1081,'TRI - IMEC'!A677,DB!$AY$542:$AY$1081)</f>
        <v>0</v>
      </c>
      <c r="W677" s="14"/>
    </row>
    <row r="678" spans="1:23" x14ac:dyDescent="0.25">
      <c r="A678" s="7" t="e">
        <f>"Project E. "&amp;#REF!</f>
        <v>#REF!</v>
      </c>
      <c r="B678" s="7"/>
      <c r="C678" s="7"/>
      <c r="D678" s="7"/>
      <c r="E678" s="7"/>
      <c r="F678" s="7"/>
      <c r="G678" s="29">
        <f>SUMIF(DB!$E$542:$E$1081,'TRI - IMEC'!A678,DB!$O$542:$O$1081)</f>
        <v>0</v>
      </c>
      <c r="H678" s="29">
        <f>SUMIF(DB!$E$542:$E$1081,'TRI - IMEC'!A678,DB!$R$542:$R$1081)</f>
        <v>0</v>
      </c>
      <c r="I678" s="29">
        <f>SUMIF(DB!$E$542:$E$1081,'TRI - IMEC'!A678,DB!$U$542:$U$1081)</f>
        <v>0</v>
      </c>
      <c r="J678" s="29">
        <f>SUMIF(DB!$E$542:$E$1081,'TRI - IMEC'!A678,DB!$X$542:$X$1081)</f>
        <v>0</v>
      </c>
      <c r="K678" s="29">
        <f>SUMIF(DB!$E$542:$E$1081,'TRI - IMEC'!A678,DB!$AA$542:$AA$1081)</f>
        <v>0</v>
      </c>
      <c r="L678" s="29"/>
      <c r="M678" s="29">
        <f>SUMIF(DB!$E$542:$E$1081,'TRI - IMEC'!A678,DB!$AD$542:$AD$1081)</f>
        <v>0</v>
      </c>
      <c r="N678" s="29">
        <f>SUMIF(DB!$E$542:$E$1081,'TRI - IMEC'!A678,DB!$AG$542:$AG$1081)</f>
        <v>0</v>
      </c>
      <c r="O678" s="29">
        <f>SUMIF(DB!$E$542:$E$1081,'TRI - IMEC'!A678,DB!$AJ$542:$AJ$1081)</f>
        <v>0</v>
      </c>
      <c r="P678" s="29">
        <f>SUMIF(DB!$E$542:$E$1081,'TRI - IMEC'!A678,DB!$AM$542:$AM$1081)</f>
        <v>0</v>
      </c>
      <c r="Q678" s="29">
        <f>SUMIF(DB!$E$542:$E$1081,'TRI - IMEC'!A678,DB!$AP$542:$AP$1081)</f>
        <v>0</v>
      </c>
      <c r="R678" s="29"/>
      <c r="S678" s="29">
        <f>SUMIF(DB!$E$542:$E$1081,'TRI - IMEC'!A678,DB!$AS$542:$AS$1081)</f>
        <v>0</v>
      </c>
      <c r="T678" s="29"/>
      <c r="U678" s="29">
        <f>SUMIF(DB!$E$542:$E$1081,'TRI - IMEC'!A678,DB!$AV$542:$AV$1081)</f>
        <v>0</v>
      </c>
      <c r="V678" s="29">
        <f>SUMIF(DB!$E$542:$E$1081,'TRI - IMEC'!A678,DB!$AY$542:$AY$1081)</f>
        <v>0</v>
      </c>
      <c r="W678" s="14"/>
    </row>
    <row r="679" spans="1:23" x14ac:dyDescent="0.25">
      <c r="A679" s="7" t="e">
        <f>"Project F. "&amp;#REF!</f>
        <v>#REF!</v>
      </c>
      <c r="B679" s="7"/>
      <c r="C679" s="7"/>
      <c r="D679" s="7"/>
      <c r="E679" s="7"/>
      <c r="F679" s="7"/>
      <c r="G679" s="29">
        <f>SUMIF(DB!$E$542:$E$1081,'TRI - IMEC'!A679,DB!$O$542:$O$1081)</f>
        <v>0</v>
      </c>
      <c r="H679" s="29">
        <f>SUMIF(DB!$E$542:$E$1081,'TRI - IMEC'!A679,DB!$R$542:$R$1081)</f>
        <v>0</v>
      </c>
      <c r="I679" s="29">
        <f>SUMIF(DB!$E$542:$E$1081,'TRI - IMEC'!A679,DB!$U$542:$U$1081)</f>
        <v>0</v>
      </c>
      <c r="J679" s="29">
        <f>SUMIF(DB!$E$542:$E$1081,'TRI - IMEC'!A679,DB!$X$542:$X$1081)</f>
        <v>0</v>
      </c>
      <c r="K679" s="29">
        <f>SUMIF(DB!$E$542:$E$1081,'TRI - IMEC'!A679,DB!$AA$542:$AA$1081)</f>
        <v>0</v>
      </c>
      <c r="L679" s="29"/>
      <c r="M679" s="29">
        <f>SUMIF(DB!$E$542:$E$1081,'TRI - IMEC'!A679,DB!$AD$542:$AD$1081)</f>
        <v>0</v>
      </c>
      <c r="N679" s="29">
        <f>SUMIF(DB!$E$542:$E$1081,'TRI - IMEC'!A679,DB!$AG$542:$AG$1081)</f>
        <v>0</v>
      </c>
      <c r="O679" s="29">
        <f>SUMIF(DB!$E$542:$E$1081,'TRI - IMEC'!A679,DB!$AJ$542:$AJ$1081)</f>
        <v>0</v>
      </c>
      <c r="P679" s="29">
        <f>SUMIF(DB!$E$542:$E$1081,'TRI - IMEC'!A679,DB!$AM$542:$AM$1081)</f>
        <v>0</v>
      </c>
      <c r="Q679" s="29">
        <f>SUMIF(DB!$E$542:$E$1081,'TRI - IMEC'!A679,DB!$AP$542:$AP$1081)</f>
        <v>0</v>
      </c>
      <c r="R679" s="29"/>
      <c r="S679" s="29">
        <f>SUMIF(DB!$E$542:$E$1081,'TRI - IMEC'!A679,DB!$AS$542:$AS$1081)</f>
        <v>0</v>
      </c>
      <c r="T679" s="29"/>
      <c r="U679" s="29">
        <f>SUMIF(DB!$E$542:$E$1081,'TRI - IMEC'!A679,DB!$AV$542:$AV$1081)</f>
        <v>0</v>
      </c>
      <c r="V679" s="29">
        <f>SUMIF(DB!$E$542:$E$1081,'TRI - IMEC'!A679,DB!$AY$542:$AY$1081)</f>
        <v>0</v>
      </c>
      <c r="W679" s="14"/>
    </row>
    <row r="680" spans="1:23" x14ac:dyDescent="0.25">
      <c r="A680" s="7" t="e">
        <f>"Project G. "&amp;#REF!</f>
        <v>#REF!</v>
      </c>
      <c r="B680" s="7"/>
      <c r="C680" s="7"/>
      <c r="D680" s="7"/>
      <c r="E680" s="7"/>
      <c r="F680" s="7"/>
      <c r="G680" s="29">
        <f>SUMIF(DB!$E$542:$E$1081,'TRI - IMEC'!A680,DB!$O$542:$O$1081)</f>
        <v>0</v>
      </c>
      <c r="H680" s="29">
        <f>SUMIF(DB!$E$542:$E$1081,'TRI - IMEC'!A680,DB!$R$542:$R$1081)</f>
        <v>0</v>
      </c>
      <c r="I680" s="29">
        <f>SUMIF(DB!$E$542:$E$1081,'TRI - IMEC'!A680,DB!$U$542:$U$1081)</f>
        <v>0</v>
      </c>
      <c r="J680" s="29">
        <f>SUMIF(DB!$E$542:$E$1081,'TRI - IMEC'!A680,DB!$X$542:$X$1081)</f>
        <v>0</v>
      </c>
      <c r="K680" s="29">
        <f>SUMIF(DB!$E$542:$E$1081,'TRI - IMEC'!A680,DB!$AA$542:$AA$1081)</f>
        <v>0</v>
      </c>
      <c r="L680" s="29"/>
      <c r="M680" s="29">
        <f>SUMIF(DB!$E$542:$E$1081,'TRI - IMEC'!A680,DB!$AD$542:$AD$1081)</f>
        <v>0</v>
      </c>
      <c r="N680" s="29">
        <f>SUMIF(DB!$E$542:$E$1081,'TRI - IMEC'!A680,DB!$AG$542:$AG$1081)</f>
        <v>0</v>
      </c>
      <c r="O680" s="29">
        <f>SUMIF(DB!$E$542:$E$1081,'TRI - IMEC'!A680,DB!$AJ$542:$AJ$1081)</f>
        <v>0</v>
      </c>
      <c r="P680" s="29">
        <f>SUMIF(DB!$E$542:$E$1081,'TRI - IMEC'!A680,DB!$AM$542:$AM$1081)</f>
        <v>0</v>
      </c>
      <c r="Q680" s="29">
        <f>SUMIF(DB!$E$542:$E$1081,'TRI - IMEC'!A680,DB!$AP$542:$AP$1081)</f>
        <v>0</v>
      </c>
      <c r="R680" s="29"/>
      <c r="S680" s="29">
        <f>SUMIF(DB!$E$542:$E$1081,'TRI - IMEC'!A680,DB!$AS$542:$AS$1081)</f>
        <v>0</v>
      </c>
      <c r="T680" s="29"/>
      <c r="U680" s="29">
        <f>SUMIF(DB!$E$542:$E$1081,'TRI - IMEC'!A680,DB!$AV$542:$AV$1081)</f>
        <v>0</v>
      </c>
      <c r="V680" s="29">
        <f>SUMIF(DB!$E$542:$E$1081,'TRI - IMEC'!A680,DB!$AY$542:$AY$1081)</f>
        <v>0</v>
      </c>
      <c r="W680" s="14"/>
    </row>
    <row r="681" spans="1:23" x14ac:dyDescent="0.25">
      <c r="A681" s="7" t="e">
        <f>"Project H."&amp;#REF!</f>
        <v>#REF!</v>
      </c>
      <c r="B681" s="7"/>
      <c r="C681" s="7"/>
      <c r="D681" s="7"/>
      <c r="E681" s="7"/>
      <c r="F681" s="7"/>
      <c r="G681" s="29">
        <f>SUMIF(DB!$E$542:$E$1081,'TRI - IMEC'!A681,DB!$O$542:$O$1081)</f>
        <v>0</v>
      </c>
      <c r="H681" s="29">
        <f>SUMIF(DB!$E$542:$E$1081,'TRI - IMEC'!A681,DB!$R$542:$R$1081)</f>
        <v>0</v>
      </c>
      <c r="I681" s="29">
        <f>SUMIF(DB!$E$542:$E$1081,'TRI - IMEC'!A681,DB!$U$542:$U$1081)</f>
        <v>0</v>
      </c>
      <c r="J681" s="29">
        <f>SUMIF(DB!$E$542:$E$1081,'TRI - IMEC'!A681,DB!$X$542:$X$1081)</f>
        <v>0</v>
      </c>
      <c r="K681" s="29">
        <f>SUMIF(DB!$E$542:$E$1081,'TRI - IMEC'!A681,DB!$AA$542:$AA$1081)</f>
        <v>0</v>
      </c>
      <c r="L681" s="29"/>
      <c r="M681" s="29">
        <f>SUMIF(DB!$E$542:$E$1081,'TRI - IMEC'!A681,DB!$AD$542:$AD$1081)</f>
        <v>0</v>
      </c>
      <c r="N681" s="29">
        <f>SUMIF(DB!$E$542:$E$1081,'TRI - IMEC'!A681,DB!$AG$542:$AG$1081)</f>
        <v>0</v>
      </c>
      <c r="O681" s="29">
        <f>SUMIF(DB!$E$542:$E$1081,'TRI - IMEC'!A681,DB!$AJ$542:$AJ$1081)</f>
        <v>0</v>
      </c>
      <c r="P681" s="29">
        <f>SUMIF(DB!$E$542:$E$1081,'TRI - IMEC'!A681,DB!$AM$542:$AM$1081)</f>
        <v>0</v>
      </c>
      <c r="Q681" s="29">
        <f>SUMIF(DB!$E$542:$E$1081,'TRI - IMEC'!A681,DB!$AP$542:$AP$1081)</f>
        <v>0</v>
      </c>
      <c r="R681" s="29"/>
      <c r="S681" s="29">
        <f>SUMIF(DB!$E$542:$E$1081,'TRI - IMEC'!A681,DB!$AS$542:$AS$1081)</f>
        <v>0</v>
      </c>
      <c r="T681" s="29"/>
      <c r="U681" s="29">
        <f>SUMIF(DB!$E$542:$E$1081,'TRI - IMEC'!A681,DB!$AV$542:$AV$1081)</f>
        <v>0</v>
      </c>
      <c r="V681" s="29">
        <f>SUMIF(DB!$E$542:$E$1081,'TRI - IMEC'!A681,DB!$AY$542:$AY$1081)</f>
        <v>0</v>
      </c>
      <c r="W681" s="14"/>
    </row>
    <row r="682" spans="1:23" x14ac:dyDescent="0.25">
      <c r="A682" s="7" t="e">
        <f>"Project I. "&amp;#REF!</f>
        <v>#REF!</v>
      </c>
      <c r="B682" s="7"/>
      <c r="C682" s="7"/>
      <c r="D682" s="7"/>
      <c r="E682" s="7"/>
      <c r="F682" s="7"/>
      <c r="G682" s="29">
        <f>SUMIF(DB!$E$542:$E$1081,'TRI - IMEC'!A682,DB!$O$542:$O$1081)</f>
        <v>0</v>
      </c>
      <c r="H682" s="29">
        <f>SUMIF(DB!$E$542:$E$1081,'TRI - IMEC'!A682,DB!$R$542:$R$1081)</f>
        <v>0</v>
      </c>
      <c r="I682" s="29">
        <f>SUMIF(DB!$E$542:$E$1081,'TRI - IMEC'!A682,DB!$U$542:$U$1081)</f>
        <v>0</v>
      </c>
      <c r="J682" s="29">
        <f>SUMIF(DB!$E$542:$E$1081,'TRI - IMEC'!A682,DB!$X$542:$X$1081)</f>
        <v>0</v>
      </c>
      <c r="K682" s="29">
        <f>SUMIF(DB!$E$542:$E$1081,'TRI - IMEC'!A682,DB!$AA$542:$AA$1081)</f>
        <v>0</v>
      </c>
      <c r="L682" s="29"/>
      <c r="M682" s="29">
        <f>SUMIF(DB!$E$542:$E$1081,'TRI - IMEC'!A682,DB!$AD$542:$AD$1081)</f>
        <v>0</v>
      </c>
      <c r="N682" s="29">
        <f>SUMIF(DB!$E$542:$E$1081,'TRI - IMEC'!A682,DB!$AG$542:$AG$1081)</f>
        <v>0</v>
      </c>
      <c r="O682" s="29">
        <f>SUMIF(DB!$E$542:$E$1081,'TRI - IMEC'!A682,DB!$AJ$542:$AJ$1081)</f>
        <v>0</v>
      </c>
      <c r="P682" s="29">
        <f>SUMIF(DB!$E$542:$E$1081,'TRI - IMEC'!A682,DB!$AM$542:$AM$1081)</f>
        <v>0</v>
      </c>
      <c r="Q682" s="29">
        <f>SUMIF(DB!$E$542:$E$1081,'TRI - IMEC'!A682,DB!$AP$542:$AP$1081)</f>
        <v>0</v>
      </c>
      <c r="R682" s="29"/>
      <c r="S682" s="29">
        <f>SUMIF(DB!$E$542:$E$1081,'TRI - IMEC'!A682,DB!$AS$542:$AS$1081)</f>
        <v>0</v>
      </c>
      <c r="T682" s="29"/>
      <c r="U682" s="29">
        <f>SUMIF(DB!$E$542:$E$1081,'TRI - IMEC'!A682,DB!$AV$542:$AV$1081)</f>
        <v>0</v>
      </c>
      <c r="V682" s="29">
        <f>SUMIF(DB!$E$542:$E$1081,'TRI - IMEC'!A682,DB!$AY$542:$AY$1081)</f>
        <v>0</v>
      </c>
      <c r="W682" s="14"/>
    </row>
    <row r="683" spans="1:23" x14ac:dyDescent="0.25">
      <c r="A683" s="7" t="e">
        <f>"Project J. "&amp;#REF!</f>
        <v>#REF!</v>
      </c>
      <c r="B683" s="7"/>
      <c r="C683" s="7"/>
      <c r="D683" s="7"/>
      <c r="E683" s="7"/>
      <c r="F683" s="7"/>
      <c r="G683" s="29">
        <f>SUMIF(DB!$E$542:$E$1081,'TRI - IMEC'!A683,DB!$O$542:$O$1081)</f>
        <v>0</v>
      </c>
      <c r="H683" s="29">
        <f>SUMIF(DB!$E$542:$E$1081,'TRI - IMEC'!A683,DB!$R$542:$R$1081)</f>
        <v>0</v>
      </c>
      <c r="I683" s="29">
        <f>SUMIF(DB!$E$542:$E$1081,'TRI - IMEC'!A683,DB!$U$542:$U$1081)</f>
        <v>0</v>
      </c>
      <c r="J683" s="29">
        <f>SUMIF(DB!$E$542:$E$1081,'TRI - IMEC'!A683,DB!$X$542:$X$1081)</f>
        <v>0</v>
      </c>
      <c r="K683" s="29">
        <f>SUMIF(DB!$E$542:$E$1081,'TRI - IMEC'!A683,DB!$AA$542:$AA$1081)</f>
        <v>0</v>
      </c>
      <c r="L683" s="29"/>
      <c r="M683" s="29">
        <f>SUMIF(DB!$E$542:$E$1081,'TRI - IMEC'!A683,DB!$AD$542:$AD$1081)</f>
        <v>0</v>
      </c>
      <c r="N683" s="29">
        <f>SUMIF(DB!$E$542:$E$1081,'TRI - IMEC'!A683,DB!$AG$542:$AG$1081)</f>
        <v>0</v>
      </c>
      <c r="O683" s="29">
        <f>SUMIF(DB!$E$542:$E$1081,'TRI - IMEC'!A683,DB!$AJ$542:$AJ$1081)</f>
        <v>0</v>
      </c>
      <c r="P683" s="29">
        <f>SUMIF(DB!$E$542:$E$1081,'TRI - IMEC'!A683,DB!$AM$542:$AM$1081)</f>
        <v>0</v>
      </c>
      <c r="Q683" s="29">
        <f>SUMIF(DB!$E$542:$E$1081,'TRI - IMEC'!A683,DB!$AP$542:$AP$1081)</f>
        <v>0</v>
      </c>
      <c r="R683" s="29"/>
      <c r="S683" s="29">
        <f>SUMIF(DB!$E$542:$E$1081,'TRI - IMEC'!A683,DB!$AS$542:$AS$1081)</f>
        <v>0</v>
      </c>
      <c r="T683" s="29"/>
      <c r="U683" s="29">
        <f>SUMIF(DB!$E$542:$E$1081,'TRI - IMEC'!A683,DB!$AV$542:$AV$1081)</f>
        <v>0</v>
      </c>
      <c r="V683" s="29">
        <f>SUMIF(DB!$E$542:$E$1081,'TRI - IMEC'!A683,DB!$AY$542:$AY$1081)</f>
        <v>0</v>
      </c>
      <c r="W683" s="14"/>
    </row>
    <row r="684" spans="1:23" x14ac:dyDescent="0.25">
      <c r="A684" s="31"/>
      <c r="B684" s="31"/>
      <c r="C684" s="31"/>
      <c r="D684" s="31"/>
      <c r="E684" s="31"/>
      <c r="F684" s="7"/>
      <c r="G684" s="29">
        <f>SUM(G674:G683)</f>
        <v>0</v>
      </c>
      <c r="H684" s="29">
        <f t="shared" ref="H684:K684" si="76">SUM(H674:H683)</f>
        <v>0</v>
      </c>
      <c r="I684" s="29">
        <f t="shared" si="76"/>
        <v>0</v>
      </c>
      <c r="J684" s="29">
        <f t="shared" si="76"/>
        <v>0</v>
      </c>
      <c r="K684" s="29">
        <f t="shared" si="76"/>
        <v>0</v>
      </c>
      <c r="L684" s="29"/>
      <c r="M684" s="29">
        <f t="shared" ref="M684:Q684" si="77">SUM(M674:M683)</f>
        <v>0</v>
      </c>
      <c r="N684" s="29">
        <f t="shared" si="77"/>
        <v>0</v>
      </c>
      <c r="O684" s="29">
        <f t="shared" si="77"/>
        <v>0</v>
      </c>
      <c r="P684" s="29">
        <f t="shared" si="77"/>
        <v>0</v>
      </c>
      <c r="Q684" s="29">
        <f t="shared" si="77"/>
        <v>0</v>
      </c>
      <c r="R684" s="29"/>
      <c r="S684" s="29">
        <f>SUM(S674:S683)</f>
        <v>0</v>
      </c>
      <c r="T684" s="29"/>
      <c r="U684" s="29">
        <f t="shared" ref="U684:V684" si="78">SUM(U674:U683)</f>
        <v>0</v>
      </c>
      <c r="V684" s="29">
        <f t="shared" si="78"/>
        <v>0</v>
      </c>
      <c r="W684" s="14"/>
    </row>
  </sheetData>
  <customSheetViews>
    <customSheetView guid="{ADBFB733-26BC-4390-895A-EDB7866E1207}" state="hidden" topLeftCell="A7">
      <pageMargins left="0" right="0" top="0" bottom="0" header="0" footer="0"/>
      <pageSetup orientation="portrait"/>
    </customSheetView>
    <customSheetView guid="{0D053AC3-DF22-490A-9107-2BC9F500A6A0}" state="hidden" topLeftCell="A7">
      <pageMargins left="0" right="0" top="0" bottom="0" header="0" footer="0"/>
      <pageSetup orientation="portrait"/>
    </customSheetView>
  </customSheetViews>
  <mergeCells count="137">
    <mergeCell ref="B151:C151"/>
    <mergeCell ref="B221:C221"/>
    <mergeCell ref="B222:C222"/>
    <mergeCell ref="B78:C78"/>
    <mergeCell ref="B79:C79"/>
    <mergeCell ref="B149:C149"/>
    <mergeCell ref="B508:C508"/>
    <mergeCell ref="B580:C580"/>
    <mergeCell ref="B1:C1"/>
    <mergeCell ref="B2:C2"/>
    <mergeCell ref="B510:C510"/>
    <mergeCell ref="B511:C511"/>
    <mergeCell ref="B4:C4"/>
    <mergeCell ref="B294:C294"/>
    <mergeCell ref="B295:C295"/>
    <mergeCell ref="B150:C150"/>
    <mergeCell ref="B5:C5"/>
    <mergeCell ref="B6:C6"/>
    <mergeCell ref="B7:C7"/>
    <mergeCell ref="B77:C77"/>
    <mergeCell ref="B76:C76"/>
    <mergeCell ref="B148:C148"/>
    <mergeCell ref="B220:C220"/>
    <mergeCell ref="B438:C438"/>
    <mergeCell ref="B439:C439"/>
    <mergeCell ref="B509:C509"/>
    <mergeCell ref="B365:C365"/>
    <mergeCell ref="B366:C366"/>
    <mergeCell ref="B367:C367"/>
    <mergeCell ref="B437:C437"/>
    <mergeCell ref="B292:C292"/>
    <mergeCell ref="B583:C583"/>
    <mergeCell ref="B436:C436"/>
    <mergeCell ref="B581:C581"/>
    <mergeCell ref="B293:C293"/>
    <mergeCell ref="V584:V585"/>
    <mergeCell ref="W584:W585"/>
    <mergeCell ref="A584:A585"/>
    <mergeCell ref="B584:B585"/>
    <mergeCell ref="C584:C585"/>
    <mergeCell ref="D584:D585"/>
    <mergeCell ref="E584:E585"/>
    <mergeCell ref="F584:K584"/>
    <mergeCell ref="V440:V441"/>
    <mergeCell ref="W440:W441"/>
    <mergeCell ref="A512:A513"/>
    <mergeCell ref="B512:B513"/>
    <mergeCell ref="C512:C513"/>
    <mergeCell ref="D512:D513"/>
    <mergeCell ref="E512:E513"/>
    <mergeCell ref="F512:K512"/>
    <mergeCell ref="V512:V513"/>
    <mergeCell ref="W512:W513"/>
    <mergeCell ref="A440:A441"/>
    <mergeCell ref="B440:B441"/>
    <mergeCell ref="C440:C441"/>
    <mergeCell ref="D440:D441"/>
    <mergeCell ref="B582:C582"/>
    <mergeCell ref="E440:E441"/>
    <mergeCell ref="W368:W369"/>
    <mergeCell ref="A296:A297"/>
    <mergeCell ref="B296:B297"/>
    <mergeCell ref="C296:C297"/>
    <mergeCell ref="D296:D297"/>
    <mergeCell ref="E296:E297"/>
    <mergeCell ref="F296:K296"/>
    <mergeCell ref="B364:C364"/>
    <mergeCell ref="V296:V297"/>
    <mergeCell ref="W296:W297"/>
    <mergeCell ref="A368:A369"/>
    <mergeCell ref="B368:B369"/>
    <mergeCell ref="C368:C369"/>
    <mergeCell ref="D368:D369"/>
    <mergeCell ref="E368:E369"/>
    <mergeCell ref="W152:W153"/>
    <mergeCell ref="A224:A225"/>
    <mergeCell ref="B224:B225"/>
    <mergeCell ref="C224:C225"/>
    <mergeCell ref="D224:D225"/>
    <mergeCell ref="E224:E225"/>
    <mergeCell ref="F224:K224"/>
    <mergeCell ref="V224:V225"/>
    <mergeCell ref="W224:W225"/>
    <mergeCell ref="A152:A153"/>
    <mergeCell ref="B152:B153"/>
    <mergeCell ref="C152:C153"/>
    <mergeCell ref="D152:D153"/>
    <mergeCell ref="E152:E153"/>
    <mergeCell ref="F152:K152"/>
    <mergeCell ref="B223:C223"/>
    <mergeCell ref="W8:W9"/>
    <mergeCell ref="A80:A81"/>
    <mergeCell ref="B80:B81"/>
    <mergeCell ref="C80:C81"/>
    <mergeCell ref="D80:D81"/>
    <mergeCell ref="E80:E81"/>
    <mergeCell ref="F80:K80"/>
    <mergeCell ref="V80:V81"/>
    <mergeCell ref="W80:W81"/>
    <mergeCell ref="A8:A9"/>
    <mergeCell ref="B8:B9"/>
    <mergeCell ref="C8:C9"/>
    <mergeCell ref="D8:D9"/>
    <mergeCell ref="E8:E9"/>
    <mergeCell ref="F8:K8"/>
    <mergeCell ref="F440:K440"/>
    <mergeCell ref="F368:K368"/>
    <mergeCell ref="L8:Q8"/>
    <mergeCell ref="L80:Q80"/>
    <mergeCell ref="L152:Q152"/>
    <mergeCell ref="L224:Q224"/>
    <mergeCell ref="L296:Q296"/>
    <mergeCell ref="L440:Q440"/>
    <mergeCell ref="V8:V9"/>
    <mergeCell ref="V152:V153"/>
    <mergeCell ref="V368:V369"/>
    <mergeCell ref="L512:Q512"/>
    <mergeCell ref="L584:Q584"/>
    <mergeCell ref="R8:S8"/>
    <mergeCell ref="T8:U8"/>
    <mergeCell ref="R80:S80"/>
    <mergeCell ref="T80:U80"/>
    <mergeCell ref="R152:S152"/>
    <mergeCell ref="T152:U152"/>
    <mergeCell ref="R224:S224"/>
    <mergeCell ref="T224:U224"/>
    <mergeCell ref="R296:S296"/>
    <mergeCell ref="T296:U296"/>
    <mergeCell ref="L368:Q368"/>
    <mergeCell ref="R368:S368"/>
    <mergeCell ref="T368:U368"/>
    <mergeCell ref="R440:S440"/>
    <mergeCell ref="T440:U440"/>
    <mergeCell ref="R512:S512"/>
    <mergeCell ref="T512:U512"/>
    <mergeCell ref="R584:S584"/>
    <mergeCell ref="T584:U584"/>
  </mergeCells>
  <dataValidations xWindow="720" yWindow="716" count="4">
    <dataValidation type="list" allowBlank="1" showInputMessage="1" showErrorMessage="1" error="Click cancel and select from list" prompt="Select from list" sqref="B10:B69 B82:B141 B154:B213 B226:B285 B298:B357 B370:B429 B442:B501 B514:B573 B586:B645" xr:uid="{00000000-0002-0000-0200-000000000000}">
      <formula1>Expenditure_Category</formula1>
    </dataValidation>
    <dataValidation type="list" allowBlank="1" showInputMessage="1" showErrorMessage="1" error="Click cancel and select from list" prompt="Select from list" sqref="B4:C4 B76:C76 B148:C148 B220:C220 B292:C292 B364:C364 B436:C436 B508:C508 B580:C580" xr:uid="{00000000-0002-0000-0200-000001000000}">
      <formula1>IMEC_Projects</formula1>
    </dataValidation>
    <dataValidation errorStyle="information" allowBlank="1" showInputMessage="1" showErrorMessage="1" error="If a project only has one sub-project then repeat the project name in cell B5" prompt="If a project only has one sub-project then repeat the project name in cell B5" sqref="B5:C5" xr:uid="{00000000-0002-0000-0200-000002000000}"/>
    <dataValidation type="list" allowBlank="1" showInputMessage="1" showErrorMessage="1" error="Click cancel and select from list" prompt="Select from list" sqref="D10:D69 D82:D141 D154:D213 D226:D285 D298:D357 D370:D429 D442:D501 D514:D573 D586:D645 B7:C7 B79:C79 B151:C151 B223:C223 B295:C295 B367:C367 B439:C439 B511:C511 B583:C583" xr:uid="{00000000-0002-0000-0200-000003000000}">
      <formula1>Partner_site_II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6" tint="-0.499984740745262"/>
  </sheetPr>
  <dimension ref="A1:Y684"/>
  <sheetViews>
    <sheetView topLeftCell="A634" workbookViewId="0"/>
  </sheetViews>
  <sheetFormatPr defaultColWidth="8.85546875" defaultRowHeight="15" x14ac:dyDescent="0.25"/>
  <cols>
    <col min="1" max="1" width="30.42578125" customWidth="1"/>
    <col min="2" max="2" width="35.7109375" customWidth="1"/>
    <col min="3" max="3" width="31.28515625" customWidth="1"/>
    <col min="6" max="6" width="6.7109375" customWidth="1"/>
    <col min="7" max="11" width="12.7109375" customWidth="1"/>
    <col min="12" max="12" width="6.7109375" customWidth="1"/>
    <col min="13" max="17" width="12.7109375" customWidth="1"/>
    <col min="18" max="18" width="6.7109375" customWidth="1"/>
    <col min="19" max="19" width="12.7109375" customWidth="1"/>
    <col min="20" max="20" width="6.7109375" customWidth="1"/>
    <col min="21" max="22" width="12.7109375" customWidth="1"/>
    <col min="23" max="23" width="35.42578125" customWidth="1"/>
    <col min="24" max="24" width="10.85546875" style="21" customWidth="1"/>
    <col min="25" max="25" width="8.85546875" style="21"/>
  </cols>
  <sheetData>
    <row r="1" spans="1:25" x14ac:dyDescent="0.25">
      <c r="A1" s="16" t="s">
        <v>39</v>
      </c>
      <c r="B1" s="86" t="e">
        <f>IF(#REF!=0,"",#REF!)</f>
        <v>#REF!</v>
      </c>
      <c r="C1" s="85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21" t="s">
        <v>1</v>
      </c>
      <c r="Y1" s="24">
        <v>0.3</v>
      </c>
    </row>
    <row r="2" spans="1:25" x14ac:dyDescent="0.25">
      <c r="A2" s="16" t="s">
        <v>40</v>
      </c>
      <c r="B2" s="86" t="e">
        <f>IF(#REF!=0,"",#REF!)</f>
        <v>#REF!</v>
      </c>
      <c r="C2" s="8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5" x14ac:dyDescent="0.25">
      <c r="A4" s="13" t="s">
        <v>41</v>
      </c>
      <c r="B4" s="82"/>
      <c r="C4" s="8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 x14ac:dyDescent="0.25">
      <c r="A5" s="14" t="s">
        <v>119</v>
      </c>
      <c r="B5" s="82"/>
      <c r="C5" s="8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5" x14ac:dyDescent="0.25">
      <c r="A6" s="14" t="s">
        <v>120</v>
      </c>
      <c r="B6" s="82"/>
      <c r="C6" s="83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5" x14ac:dyDescent="0.25">
      <c r="A7" s="14" t="s">
        <v>121</v>
      </c>
      <c r="B7" s="82"/>
      <c r="C7" s="8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5" x14ac:dyDescent="0.25">
      <c r="A8" s="76" t="s">
        <v>8</v>
      </c>
      <c r="B8" s="76" t="s">
        <v>9</v>
      </c>
      <c r="C8" s="81" t="s">
        <v>10</v>
      </c>
      <c r="D8" s="81" t="s">
        <v>45</v>
      </c>
      <c r="E8" s="76" t="s">
        <v>12</v>
      </c>
      <c r="F8" s="78" t="s">
        <v>13</v>
      </c>
      <c r="G8" s="79"/>
      <c r="H8" s="79"/>
      <c r="I8" s="79"/>
      <c r="J8" s="79"/>
      <c r="K8" s="80"/>
      <c r="L8" s="78" t="s">
        <v>14</v>
      </c>
      <c r="M8" s="79"/>
      <c r="N8" s="79"/>
      <c r="O8" s="79"/>
      <c r="P8" s="79"/>
      <c r="Q8" s="80"/>
      <c r="R8" s="78" t="s">
        <v>15</v>
      </c>
      <c r="S8" s="80"/>
      <c r="T8" s="78" t="s">
        <v>46</v>
      </c>
      <c r="U8" s="80"/>
      <c r="V8" s="81" t="s">
        <v>16</v>
      </c>
      <c r="W8" s="81" t="s">
        <v>17</v>
      </c>
      <c r="X8" s="22" t="s">
        <v>18</v>
      </c>
    </row>
    <row r="9" spans="1:25" x14ac:dyDescent="0.25">
      <c r="A9" s="77"/>
      <c r="B9" s="77"/>
      <c r="C9" s="81"/>
      <c r="D9" s="81"/>
      <c r="E9" s="77"/>
      <c r="F9" s="2" t="s">
        <v>19</v>
      </c>
      <c r="G9" s="1" t="s">
        <v>20</v>
      </c>
      <c r="H9" s="1" t="s">
        <v>21</v>
      </c>
      <c r="I9" s="1" t="s">
        <v>22</v>
      </c>
      <c r="J9" s="1" t="s">
        <v>23</v>
      </c>
      <c r="K9" s="1" t="s">
        <v>24</v>
      </c>
      <c r="L9" s="1" t="s">
        <v>19</v>
      </c>
      <c r="M9" s="1" t="s">
        <v>20</v>
      </c>
      <c r="N9" s="1" t="s">
        <v>21</v>
      </c>
      <c r="O9" s="1" t="s">
        <v>22</v>
      </c>
      <c r="P9" s="1" t="s">
        <v>23</v>
      </c>
      <c r="Q9" s="1" t="s">
        <v>25</v>
      </c>
      <c r="R9" s="1" t="s">
        <v>19</v>
      </c>
      <c r="S9" s="1" t="s">
        <v>47</v>
      </c>
      <c r="T9" s="1" t="s">
        <v>19</v>
      </c>
      <c r="U9" s="1" t="s">
        <v>47</v>
      </c>
      <c r="V9" s="81"/>
      <c r="W9" s="81"/>
      <c r="X9" s="22" t="s">
        <v>26</v>
      </c>
    </row>
    <row r="10" spans="1:25" x14ac:dyDescent="0.25">
      <c r="A10" s="18" t="str">
        <f>IF(B10=0,"",VLOOKUP(B10,Mapping!$A$4:$B$18,2,FALSE))</f>
        <v/>
      </c>
      <c r="B10" s="17"/>
      <c r="C10" s="17"/>
      <c r="D10" s="17"/>
      <c r="E10" s="34"/>
      <c r="F10" s="20"/>
      <c r="G10" s="19"/>
      <c r="H10" s="19"/>
      <c r="I10" s="19"/>
      <c r="J10" s="19"/>
      <c r="K10" s="28">
        <f t="shared" ref="K10:K41" si="0">SUM(G10:J10)</f>
        <v>0</v>
      </c>
      <c r="L10" s="32"/>
      <c r="M10" s="19"/>
      <c r="N10" s="19"/>
      <c r="O10" s="19"/>
      <c r="P10" s="19"/>
      <c r="Q10" s="28">
        <f>SUM(M10:P10)</f>
        <v>0</v>
      </c>
      <c r="R10" s="32"/>
      <c r="S10" s="19"/>
      <c r="T10" s="32"/>
      <c r="U10" s="19"/>
      <c r="V10" s="28">
        <f>K10+Q10+S10+U10</f>
        <v>0</v>
      </c>
      <c r="W10" s="17"/>
      <c r="X10" s="21" t="str">
        <f>IF(B10=0,"",IF(D10="OICR","No",IF(OR(B10="External Research Services",OR(B10="Equipment",B10="Information Technology",B10="Software",B10="Dissemination of Research Results",B10="Educational Outreach Activities",B10="Commercialization Activities",B10="Core Resources - Ext. Research Services")),"No","Yes")))</f>
        <v/>
      </c>
    </row>
    <row r="11" spans="1:25" x14ac:dyDescent="0.25">
      <c r="A11" s="18" t="str">
        <f>IF(B11=0,"",VLOOKUP(B11,Mapping!$A$4:$B$18,2,FALSE))</f>
        <v/>
      </c>
      <c r="B11" s="17"/>
      <c r="C11" s="17"/>
      <c r="D11" s="17"/>
      <c r="E11" s="34"/>
      <c r="F11" s="20"/>
      <c r="G11" s="19"/>
      <c r="H11" s="19"/>
      <c r="I11" s="19"/>
      <c r="J11" s="19"/>
      <c r="K11" s="28">
        <f t="shared" si="0"/>
        <v>0</v>
      </c>
      <c r="L11" s="32"/>
      <c r="M11" s="19"/>
      <c r="N11" s="19"/>
      <c r="O11" s="19"/>
      <c r="P11" s="19"/>
      <c r="Q11" s="28">
        <f t="shared" ref="Q11:Q69" si="1">SUM(M11:P11)</f>
        <v>0</v>
      </c>
      <c r="R11" s="32"/>
      <c r="S11" s="19"/>
      <c r="T11" s="32"/>
      <c r="U11" s="19"/>
      <c r="V11" s="28">
        <f t="shared" ref="V11:V69" si="2">K11+Q11+S11+U11</f>
        <v>0</v>
      </c>
      <c r="W11" s="17"/>
      <c r="X11" s="21" t="str">
        <f t="shared" ref="X11:X69" si="3">IF(B11=0,"",IF(D11="OICR","No",IF(OR(B11="External Research Services",OR(B11="Equipment",B11="Information Technology",B11="Software",B11="Dissemination of Research Results",B11="Educational Outreach Activities",B11="Commercialization Activities",B11="Core Resources - Ext. Research Services")),"No","Yes")))</f>
        <v/>
      </c>
    </row>
    <row r="12" spans="1:25" x14ac:dyDescent="0.25">
      <c r="A12" s="18" t="str">
        <f>IF(B12=0,"",VLOOKUP(B12,Mapping!$A$4:$B$18,2,FALSE))</f>
        <v/>
      </c>
      <c r="B12" s="17"/>
      <c r="C12" s="17"/>
      <c r="D12" s="17"/>
      <c r="E12" s="34"/>
      <c r="F12" s="20"/>
      <c r="G12" s="19"/>
      <c r="H12" s="19"/>
      <c r="I12" s="19"/>
      <c r="J12" s="19"/>
      <c r="K12" s="28">
        <f t="shared" si="0"/>
        <v>0</v>
      </c>
      <c r="L12" s="32"/>
      <c r="M12" s="19"/>
      <c r="N12" s="19"/>
      <c r="O12" s="19"/>
      <c r="P12" s="19"/>
      <c r="Q12" s="28">
        <f t="shared" si="1"/>
        <v>0</v>
      </c>
      <c r="R12" s="32"/>
      <c r="S12" s="19"/>
      <c r="T12" s="32"/>
      <c r="U12" s="19"/>
      <c r="V12" s="28">
        <f t="shared" si="2"/>
        <v>0</v>
      </c>
      <c r="W12" s="17"/>
      <c r="X12" s="21" t="str">
        <f t="shared" si="3"/>
        <v/>
      </c>
    </row>
    <row r="13" spans="1:25" x14ac:dyDescent="0.25">
      <c r="A13" s="18" t="str">
        <f>IF(B13=0,"",VLOOKUP(B13,Mapping!$A$4:$B$18,2,FALSE))</f>
        <v/>
      </c>
      <c r="B13" s="17"/>
      <c r="C13" s="17"/>
      <c r="D13" s="17"/>
      <c r="E13" s="34"/>
      <c r="F13" s="20"/>
      <c r="G13" s="19"/>
      <c r="H13" s="19"/>
      <c r="I13" s="19"/>
      <c r="J13" s="19"/>
      <c r="K13" s="28">
        <f t="shared" si="0"/>
        <v>0</v>
      </c>
      <c r="L13" s="32"/>
      <c r="M13" s="19"/>
      <c r="N13" s="19"/>
      <c r="O13" s="19"/>
      <c r="P13" s="19"/>
      <c r="Q13" s="28">
        <f t="shared" si="1"/>
        <v>0</v>
      </c>
      <c r="R13" s="32"/>
      <c r="S13" s="19"/>
      <c r="T13" s="32"/>
      <c r="U13" s="19"/>
      <c r="V13" s="28">
        <f t="shared" si="2"/>
        <v>0</v>
      </c>
      <c r="W13" s="17"/>
      <c r="X13" s="21" t="str">
        <f t="shared" si="3"/>
        <v/>
      </c>
    </row>
    <row r="14" spans="1:25" x14ac:dyDescent="0.25">
      <c r="A14" s="18" t="str">
        <f>IF(B14=0,"",VLOOKUP(B14,Mapping!$A$4:$B$18,2,FALSE))</f>
        <v/>
      </c>
      <c r="B14" s="17"/>
      <c r="C14" s="17"/>
      <c r="D14" s="17"/>
      <c r="E14" s="34"/>
      <c r="F14" s="20"/>
      <c r="G14" s="19"/>
      <c r="H14" s="19"/>
      <c r="I14" s="19"/>
      <c r="J14" s="19"/>
      <c r="K14" s="28">
        <f t="shared" si="0"/>
        <v>0</v>
      </c>
      <c r="L14" s="32"/>
      <c r="M14" s="19"/>
      <c r="N14" s="19"/>
      <c r="O14" s="19"/>
      <c r="P14" s="19"/>
      <c r="Q14" s="28">
        <f t="shared" si="1"/>
        <v>0</v>
      </c>
      <c r="R14" s="32"/>
      <c r="S14" s="19"/>
      <c r="T14" s="32"/>
      <c r="U14" s="19"/>
      <c r="V14" s="28">
        <f t="shared" si="2"/>
        <v>0</v>
      </c>
      <c r="W14" s="17"/>
      <c r="X14" s="21" t="str">
        <f t="shared" si="3"/>
        <v/>
      </c>
    </row>
    <row r="15" spans="1:25" x14ac:dyDescent="0.25">
      <c r="A15" s="18" t="str">
        <f>IF(B15=0,"",VLOOKUP(B15,Mapping!$A$4:$B$18,2,FALSE))</f>
        <v/>
      </c>
      <c r="B15" s="17"/>
      <c r="C15" s="17"/>
      <c r="D15" s="17"/>
      <c r="E15" s="34"/>
      <c r="F15" s="20"/>
      <c r="G15" s="19"/>
      <c r="H15" s="19"/>
      <c r="I15" s="19"/>
      <c r="J15" s="19"/>
      <c r="K15" s="28">
        <f t="shared" si="0"/>
        <v>0</v>
      </c>
      <c r="L15" s="32"/>
      <c r="M15" s="19"/>
      <c r="N15" s="19"/>
      <c r="O15" s="19"/>
      <c r="P15" s="19"/>
      <c r="Q15" s="28">
        <f t="shared" si="1"/>
        <v>0</v>
      </c>
      <c r="R15" s="32"/>
      <c r="S15" s="19"/>
      <c r="T15" s="32"/>
      <c r="U15" s="19"/>
      <c r="V15" s="28">
        <f t="shared" si="2"/>
        <v>0</v>
      </c>
      <c r="W15" s="17"/>
      <c r="X15" s="21" t="str">
        <f t="shared" si="3"/>
        <v/>
      </c>
    </row>
    <row r="16" spans="1:25" x14ac:dyDescent="0.25">
      <c r="A16" s="18" t="str">
        <f>IF(B16=0,"",VLOOKUP(B16,Mapping!$A$4:$B$18,2,FALSE))</f>
        <v/>
      </c>
      <c r="B16" s="17"/>
      <c r="C16" s="17"/>
      <c r="D16" s="17"/>
      <c r="E16" s="34"/>
      <c r="F16" s="20"/>
      <c r="G16" s="19"/>
      <c r="H16" s="19"/>
      <c r="I16" s="19"/>
      <c r="J16" s="19"/>
      <c r="K16" s="28">
        <f t="shared" si="0"/>
        <v>0</v>
      </c>
      <c r="L16" s="32"/>
      <c r="M16" s="19"/>
      <c r="N16" s="19"/>
      <c r="O16" s="19"/>
      <c r="P16" s="19"/>
      <c r="Q16" s="28">
        <f t="shared" si="1"/>
        <v>0</v>
      </c>
      <c r="R16" s="32"/>
      <c r="S16" s="19"/>
      <c r="T16" s="32"/>
      <c r="U16" s="19"/>
      <c r="V16" s="28">
        <f t="shared" si="2"/>
        <v>0</v>
      </c>
      <c r="W16" s="17"/>
      <c r="X16" s="21" t="str">
        <f t="shared" si="3"/>
        <v/>
      </c>
    </row>
    <row r="17" spans="1:24" x14ac:dyDescent="0.25">
      <c r="A17" s="18" t="str">
        <f>IF(B17=0,"",VLOOKUP(B17,Mapping!$A$4:$B$18,2,FALSE))</f>
        <v/>
      </c>
      <c r="B17" s="17"/>
      <c r="C17" s="17"/>
      <c r="D17" s="17"/>
      <c r="E17" s="34"/>
      <c r="F17" s="20"/>
      <c r="G17" s="19"/>
      <c r="H17" s="19"/>
      <c r="I17" s="19"/>
      <c r="J17" s="19"/>
      <c r="K17" s="28">
        <f t="shared" si="0"/>
        <v>0</v>
      </c>
      <c r="L17" s="32"/>
      <c r="M17" s="19"/>
      <c r="N17" s="19"/>
      <c r="O17" s="19"/>
      <c r="P17" s="19"/>
      <c r="Q17" s="28">
        <f t="shared" si="1"/>
        <v>0</v>
      </c>
      <c r="R17" s="32"/>
      <c r="S17" s="19"/>
      <c r="T17" s="32"/>
      <c r="U17" s="19"/>
      <c r="V17" s="28">
        <f t="shared" si="2"/>
        <v>0</v>
      </c>
      <c r="W17" s="17"/>
      <c r="X17" s="21" t="str">
        <f t="shared" si="3"/>
        <v/>
      </c>
    </row>
    <row r="18" spans="1:24" x14ac:dyDescent="0.25">
      <c r="A18" s="18" t="str">
        <f>IF(B18=0,"",VLOOKUP(B18,Mapping!$A$4:$B$18,2,FALSE))</f>
        <v/>
      </c>
      <c r="B18" s="17"/>
      <c r="C18" s="17"/>
      <c r="D18" s="17"/>
      <c r="E18" s="34"/>
      <c r="F18" s="20"/>
      <c r="G18" s="19"/>
      <c r="H18" s="19"/>
      <c r="I18" s="19"/>
      <c r="J18" s="19"/>
      <c r="K18" s="28">
        <f t="shared" si="0"/>
        <v>0</v>
      </c>
      <c r="L18" s="32"/>
      <c r="M18" s="19"/>
      <c r="N18" s="19"/>
      <c r="O18" s="19"/>
      <c r="P18" s="19"/>
      <c r="Q18" s="28">
        <f t="shared" si="1"/>
        <v>0</v>
      </c>
      <c r="R18" s="32"/>
      <c r="S18" s="19"/>
      <c r="T18" s="32"/>
      <c r="U18" s="19"/>
      <c r="V18" s="28">
        <f t="shared" si="2"/>
        <v>0</v>
      </c>
      <c r="W18" s="17"/>
      <c r="X18" s="21" t="str">
        <f t="shared" si="3"/>
        <v/>
      </c>
    </row>
    <row r="19" spans="1:24" x14ac:dyDescent="0.25">
      <c r="A19" s="18" t="str">
        <f>IF(B19=0,"",VLOOKUP(B19,Mapping!$A$4:$B$18,2,FALSE))</f>
        <v/>
      </c>
      <c r="B19" s="17"/>
      <c r="C19" s="17"/>
      <c r="D19" s="17"/>
      <c r="E19" s="34"/>
      <c r="F19" s="20"/>
      <c r="G19" s="19"/>
      <c r="H19" s="19"/>
      <c r="I19" s="19"/>
      <c r="J19" s="19"/>
      <c r="K19" s="28">
        <f t="shared" si="0"/>
        <v>0</v>
      </c>
      <c r="L19" s="32"/>
      <c r="M19" s="19"/>
      <c r="N19" s="19"/>
      <c r="O19" s="19"/>
      <c r="P19" s="19"/>
      <c r="Q19" s="28">
        <f t="shared" si="1"/>
        <v>0</v>
      </c>
      <c r="R19" s="32"/>
      <c r="S19" s="19"/>
      <c r="T19" s="32"/>
      <c r="U19" s="19"/>
      <c r="V19" s="28">
        <f t="shared" si="2"/>
        <v>0</v>
      </c>
      <c r="W19" s="17"/>
      <c r="X19" s="21" t="str">
        <f t="shared" si="3"/>
        <v/>
      </c>
    </row>
    <row r="20" spans="1:24" x14ac:dyDescent="0.25">
      <c r="A20" s="18" t="str">
        <f>IF(B20=0,"",VLOOKUP(B20,Mapping!$A$4:$B$18,2,FALSE))</f>
        <v/>
      </c>
      <c r="B20" s="17"/>
      <c r="C20" s="17"/>
      <c r="D20" s="17"/>
      <c r="E20" s="34"/>
      <c r="F20" s="20"/>
      <c r="G20" s="19"/>
      <c r="H20" s="19"/>
      <c r="I20" s="19"/>
      <c r="J20" s="19"/>
      <c r="K20" s="28">
        <f t="shared" si="0"/>
        <v>0</v>
      </c>
      <c r="L20" s="32"/>
      <c r="M20" s="19"/>
      <c r="N20" s="19"/>
      <c r="O20" s="19"/>
      <c r="P20" s="19"/>
      <c r="Q20" s="28">
        <f t="shared" si="1"/>
        <v>0</v>
      </c>
      <c r="R20" s="32"/>
      <c r="S20" s="19"/>
      <c r="T20" s="32"/>
      <c r="U20" s="19"/>
      <c r="V20" s="28">
        <f t="shared" si="2"/>
        <v>0</v>
      </c>
      <c r="W20" s="17"/>
      <c r="X20" s="21" t="str">
        <f t="shared" si="3"/>
        <v/>
      </c>
    </row>
    <row r="21" spans="1:24" x14ac:dyDescent="0.25">
      <c r="A21" s="18" t="str">
        <f>IF(B21=0,"",VLOOKUP(B21,Mapping!$A$4:$B$18,2,FALSE))</f>
        <v/>
      </c>
      <c r="B21" s="17"/>
      <c r="C21" s="17"/>
      <c r="D21" s="17"/>
      <c r="E21" s="34"/>
      <c r="F21" s="20"/>
      <c r="G21" s="19"/>
      <c r="H21" s="19"/>
      <c r="I21" s="19"/>
      <c r="J21" s="19"/>
      <c r="K21" s="28">
        <f t="shared" si="0"/>
        <v>0</v>
      </c>
      <c r="L21" s="32"/>
      <c r="M21" s="19"/>
      <c r="N21" s="19"/>
      <c r="O21" s="19"/>
      <c r="P21" s="19"/>
      <c r="Q21" s="28">
        <f t="shared" si="1"/>
        <v>0</v>
      </c>
      <c r="R21" s="32"/>
      <c r="S21" s="19"/>
      <c r="T21" s="32"/>
      <c r="U21" s="19"/>
      <c r="V21" s="28">
        <f t="shared" si="2"/>
        <v>0</v>
      </c>
      <c r="W21" s="17"/>
      <c r="X21" s="21" t="str">
        <f t="shared" si="3"/>
        <v/>
      </c>
    </row>
    <row r="22" spans="1:24" x14ac:dyDescent="0.25">
      <c r="A22" s="18" t="str">
        <f>IF(B22=0,"",VLOOKUP(B22,Mapping!$A$4:$B$18,2,FALSE))</f>
        <v/>
      </c>
      <c r="B22" s="17"/>
      <c r="C22" s="17"/>
      <c r="D22" s="17"/>
      <c r="E22" s="34"/>
      <c r="F22" s="20"/>
      <c r="G22" s="19"/>
      <c r="H22" s="19"/>
      <c r="I22" s="19"/>
      <c r="J22" s="19"/>
      <c r="K22" s="28">
        <f t="shared" si="0"/>
        <v>0</v>
      </c>
      <c r="L22" s="32"/>
      <c r="M22" s="19"/>
      <c r="N22" s="19"/>
      <c r="O22" s="19"/>
      <c r="P22" s="19"/>
      <c r="Q22" s="28">
        <f t="shared" si="1"/>
        <v>0</v>
      </c>
      <c r="R22" s="32"/>
      <c r="S22" s="19"/>
      <c r="T22" s="32"/>
      <c r="U22" s="19"/>
      <c r="V22" s="28">
        <f t="shared" si="2"/>
        <v>0</v>
      </c>
      <c r="W22" s="17"/>
      <c r="X22" s="21" t="str">
        <f t="shared" si="3"/>
        <v/>
      </c>
    </row>
    <row r="23" spans="1:24" x14ac:dyDescent="0.25">
      <c r="A23" s="18" t="str">
        <f>IF(B23=0,"",VLOOKUP(B23,Mapping!$A$4:$B$18,2,FALSE))</f>
        <v/>
      </c>
      <c r="B23" s="17"/>
      <c r="C23" s="17"/>
      <c r="D23" s="17"/>
      <c r="E23" s="34"/>
      <c r="F23" s="20"/>
      <c r="G23" s="19"/>
      <c r="H23" s="19"/>
      <c r="I23" s="19"/>
      <c r="J23" s="19"/>
      <c r="K23" s="28">
        <f t="shared" si="0"/>
        <v>0</v>
      </c>
      <c r="L23" s="32"/>
      <c r="M23" s="19"/>
      <c r="N23" s="19"/>
      <c r="O23" s="19"/>
      <c r="P23" s="19"/>
      <c r="Q23" s="28">
        <f t="shared" si="1"/>
        <v>0</v>
      </c>
      <c r="R23" s="32"/>
      <c r="S23" s="19"/>
      <c r="T23" s="32"/>
      <c r="U23" s="19"/>
      <c r="V23" s="28">
        <f t="shared" si="2"/>
        <v>0</v>
      </c>
      <c r="W23" s="17"/>
      <c r="X23" s="21" t="str">
        <f t="shared" si="3"/>
        <v/>
      </c>
    </row>
    <row r="24" spans="1:24" x14ac:dyDescent="0.25">
      <c r="A24" s="18" t="str">
        <f>IF(B24=0,"",VLOOKUP(B24,Mapping!$A$4:$B$18,2,FALSE))</f>
        <v/>
      </c>
      <c r="B24" s="17"/>
      <c r="C24" s="17"/>
      <c r="D24" s="17"/>
      <c r="E24" s="34"/>
      <c r="F24" s="20"/>
      <c r="G24" s="19"/>
      <c r="H24" s="19"/>
      <c r="I24" s="19"/>
      <c r="J24" s="19"/>
      <c r="K24" s="28">
        <f t="shared" si="0"/>
        <v>0</v>
      </c>
      <c r="L24" s="32"/>
      <c r="M24" s="19"/>
      <c r="N24" s="19"/>
      <c r="O24" s="19"/>
      <c r="P24" s="19"/>
      <c r="Q24" s="28">
        <f t="shared" si="1"/>
        <v>0</v>
      </c>
      <c r="R24" s="32"/>
      <c r="S24" s="19"/>
      <c r="T24" s="32"/>
      <c r="U24" s="19"/>
      <c r="V24" s="28">
        <f t="shared" si="2"/>
        <v>0</v>
      </c>
      <c r="W24" s="17"/>
      <c r="X24" s="21" t="str">
        <f t="shared" si="3"/>
        <v/>
      </c>
    </row>
    <row r="25" spans="1:24" x14ac:dyDescent="0.25">
      <c r="A25" s="18" t="str">
        <f>IF(B25=0,"",VLOOKUP(B25,Mapping!$A$4:$B$18,2,FALSE))</f>
        <v/>
      </c>
      <c r="B25" s="17"/>
      <c r="C25" s="17"/>
      <c r="D25" s="17"/>
      <c r="E25" s="34"/>
      <c r="F25" s="20"/>
      <c r="G25" s="19"/>
      <c r="H25" s="19"/>
      <c r="I25" s="19"/>
      <c r="J25" s="19"/>
      <c r="K25" s="28">
        <f t="shared" si="0"/>
        <v>0</v>
      </c>
      <c r="L25" s="32"/>
      <c r="M25" s="19"/>
      <c r="N25" s="19"/>
      <c r="O25" s="19"/>
      <c r="P25" s="19"/>
      <c r="Q25" s="28">
        <f t="shared" si="1"/>
        <v>0</v>
      </c>
      <c r="R25" s="32"/>
      <c r="S25" s="19"/>
      <c r="T25" s="32"/>
      <c r="U25" s="19"/>
      <c r="V25" s="28">
        <f t="shared" si="2"/>
        <v>0</v>
      </c>
      <c r="W25" s="17"/>
      <c r="X25" s="21" t="str">
        <f t="shared" si="3"/>
        <v/>
      </c>
    </row>
    <row r="26" spans="1:24" x14ac:dyDescent="0.25">
      <c r="A26" s="18" t="str">
        <f>IF(B26=0,"",VLOOKUP(B26,Mapping!$A$4:$B$18,2,FALSE))</f>
        <v/>
      </c>
      <c r="B26" s="17"/>
      <c r="C26" s="17"/>
      <c r="D26" s="17"/>
      <c r="E26" s="34"/>
      <c r="F26" s="20"/>
      <c r="G26" s="19"/>
      <c r="H26" s="19"/>
      <c r="I26" s="19"/>
      <c r="J26" s="19"/>
      <c r="K26" s="28">
        <f t="shared" si="0"/>
        <v>0</v>
      </c>
      <c r="L26" s="32"/>
      <c r="M26" s="19"/>
      <c r="N26" s="19"/>
      <c r="O26" s="19"/>
      <c r="P26" s="19"/>
      <c r="Q26" s="28">
        <f t="shared" si="1"/>
        <v>0</v>
      </c>
      <c r="R26" s="32"/>
      <c r="S26" s="19"/>
      <c r="T26" s="32"/>
      <c r="U26" s="19"/>
      <c r="V26" s="28">
        <f t="shared" si="2"/>
        <v>0</v>
      </c>
      <c r="W26" s="17"/>
      <c r="X26" s="21" t="str">
        <f t="shared" si="3"/>
        <v/>
      </c>
    </row>
    <row r="27" spans="1:24" x14ac:dyDescent="0.25">
      <c r="A27" s="18" t="str">
        <f>IF(B27=0,"",VLOOKUP(B27,Mapping!$A$4:$B$18,2,FALSE))</f>
        <v/>
      </c>
      <c r="B27" s="17"/>
      <c r="C27" s="17"/>
      <c r="D27" s="17"/>
      <c r="E27" s="34"/>
      <c r="F27" s="20"/>
      <c r="G27" s="19"/>
      <c r="H27" s="19"/>
      <c r="I27" s="19"/>
      <c r="J27" s="19"/>
      <c r="K27" s="28">
        <f t="shared" si="0"/>
        <v>0</v>
      </c>
      <c r="L27" s="32"/>
      <c r="M27" s="19"/>
      <c r="N27" s="19"/>
      <c r="O27" s="19"/>
      <c r="P27" s="19"/>
      <c r="Q27" s="28">
        <f t="shared" si="1"/>
        <v>0</v>
      </c>
      <c r="R27" s="32"/>
      <c r="S27" s="19"/>
      <c r="T27" s="32"/>
      <c r="U27" s="19"/>
      <c r="V27" s="28">
        <f t="shared" si="2"/>
        <v>0</v>
      </c>
      <c r="W27" s="17"/>
      <c r="X27" s="21" t="str">
        <f t="shared" si="3"/>
        <v/>
      </c>
    </row>
    <row r="28" spans="1:24" x14ac:dyDescent="0.25">
      <c r="A28" s="18" t="str">
        <f>IF(B28=0,"",VLOOKUP(B28,Mapping!$A$4:$B$18,2,FALSE))</f>
        <v/>
      </c>
      <c r="B28" s="17"/>
      <c r="C28" s="17"/>
      <c r="D28" s="17"/>
      <c r="E28" s="34"/>
      <c r="F28" s="20"/>
      <c r="G28" s="19"/>
      <c r="H28" s="19"/>
      <c r="I28" s="19"/>
      <c r="J28" s="19"/>
      <c r="K28" s="28">
        <f t="shared" si="0"/>
        <v>0</v>
      </c>
      <c r="L28" s="32"/>
      <c r="M28" s="19"/>
      <c r="N28" s="19"/>
      <c r="O28" s="19"/>
      <c r="P28" s="19"/>
      <c r="Q28" s="28">
        <f t="shared" si="1"/>
        <v>0</v>
      </c>
      <c r="R28" s="32"/>
      <c r="S28" s="19"/>
      <c r="T28" s="32"/>
      <c r="U28" s="19"/>
      <c r="V28" s="28">
        <f t="shared" si="2"/>
        <v>0</v>
      </c>
      <c r="W28" s="17"/>
      <c r="X28" s="21" t="str">
        <f t="shared" si="3"/>
        <v/>
      </c>
    </row>
    <row r="29" spans="1:24" x14ac:dyDescent="0.25">
      <c r="A29" s="18" t="str">
        <f>IF(B29=0,"",VLOOKUP(B29,Mapping!$A$4:$B$18,2,FALSE))</f>
        <v/>
      </c>
      <c r="B29" s="17"/>
      <c r="C29" s="17"/>
      <c r="D29" s="17"/>
      <c r="E29" s="34"/>
      <c r="F29" s="20"/>
      <c r="G29" s="19"/>
      <c r="H29" s="19"/>
      <c r="I29" s="19"/>
      <c r="J29" s="19"/>
      <c r="K29" s="28">
        <f t="shared" si="0"/>
        <v>0</v>
      </c>
      <c r="L29" s="32"/>
      <c r="M29" s="19"/>
      <c r="N29" s="19"/>
      <c r="O29" s="19"/>
      <c r="P29" s="19"/>
      <c r="Q29" s="28">
        <f t="shared" si="1"/>
        <v>0</v>
      </c>
      <c r="R29" s="32"/>
      <c r="S29" s="19"/>
      <c r="T29" s="32"/>
      <c r="U29" s="19"/>
      <c r="V29" s="28">
        <f t="shared" si="2"/>
        <v>0</v>
      </c>
      <c r="W29" s="17"/>
      <c r="X29" s="21" t="str">
        <f t="shared" si="3"/>
        <v/>
      </c>
    </row>
    <row r="30" spans="1:24" x14ac:dyDescent="0.25">
      <c r="A30" s="18" t="str">
        <f>IF(B30=0,"",VLOOKUP(B30,Mapping!$A$4:$B$18,2,FALSE))</f>
        <v/>
      </c>
      <c r="B30" s="17"/>
      <c r="C30" s="17"/>
      <c r="D30" s="17"/>
      <c r="E30" s="34"/>
      <c r="F30" s="20"/>
      <c r="G30" s="19"/>
      <c r="H30" s="19"/>
      <c r="I30" s="19"/>
      <c r="J30" s="19"/>
      <c r="K30" s="28">
        <f t="shared" si="0"/>
        <v>0</v>
      </c>
      <c r="L30" s="32"/>
      <c r="M30" s="19"/>
      <c r="N30" s="19"/>
      <c r="O30" s="19"/>
      <c r="P30" s="19"/>
      <c r="Q30" s="28">
        <f t="shared" si="1"/>
        <v>0</v>
      </c>
      <c r="R30" s="32"/>
      <c r="S30" s="19"/>
      <c r="T30" s="32"/>
      <c r="U30" s="19"/>
      <c r="V30" s="28">
        <f t="shared" si="2"/>
        <v>0</v>
      </c>
      <c r="W30" s="17"/>
      <c r="X30" s="21" t="str">
        <f t="shared" si="3"/>
        <v/>
      </c>
    </row>
    <row r="31" spans="1:24" x14ac:dyDescent="0.25">
      <c r="A31" s="18" t="str">
        <f>IF(B31=0,"",VLOOKUP(B31,Mapping!$A$4:$B$18,2,FALSE))</f>
        <v/>
      </c>
      <c r="B31" s="17"/>
      <c r="C31" s="17"/>
      <c r="D31" s="17"/>
      <c r="E31" s="34"/>
      <c r="F31" s="20"/>
      <c r="G31" s="19"/>
      <c r="H31" s="19"/>
      <c r="I31" s="19"/>
      <c r="J31" s="19"/>
      <c r="K31" s="28">
        <f t="shared" si="0"/>
        <v>0</v>
      </c>
      <c r="L31" s="32"/>
      <c r="M31" s="19"/>
      <c r="N31" s="19"/>
      <c r="O31" s="19"/>
      <c r="P31" s="19"/>
      <c r="Q31" s="28">
        <f t="shared" si="1"/>
        <v>0</v>
      </c>
      <c r="R31" s="32"/>
      <c r="S31" s="19"/>
      <c r="T31" s="32"/>
      <c r="U31" s="19"/>
      <c r="V31" s="28">
        <f t="shared" si="2"/>
        <v>0</v>
      </c>
      <c r="W31" s="17"/>
      <c r="X31" s="21" t="str">
        <f t="shared" si="3"/>
        <v/>
      </c>
    </row>
    <row r="32" spans="1:24" x14ac:dyDescent="0.25">
      <c r="A32" s="18" t="str">
        <f>IF(B32=0,"",VLOOKUP(B32,Mapping!$A$4:$B$18,2,FALSE))</f>
        <v/>
      </c>
      <c r="B32" s="17"/>
      <c r="C32" s="17"/>
      <c r="D32" s="17"/>
      <c r="E32" s="34"/>
      <c r="F32" s="20"/>
      <c r="G32" s="19"/>
      <c r="H32" s="19"/>
      <c r="I32" s="19"/>
      <c r="J32" s="19"/>
      <c r="K32" s="28">
        <f t="shared" si="0"/>
        <v>0</v>
      </c>
      <c r="L32" s="32"/>
      <c r="M32" s="19"/>
      <c r="N32" s="19"/>
      <c r="O32" s="19"/>
      <c r="P32" s="19"/>
      <c r="Q32" s="28">
        <f t="shared" si="1"/>
        <v>0</v>
      </c>
      <c r="R32" s="32"/>
      <c r="S32" s="19"/>
      <c r="T32" s="32"/>
      <c r="U32" s="19"/>
      <c r="V32" s="28">
        <f t="shared" si="2"/>
        <v>0</v>
      </c>
      <c r="W32" s="17"/>
      <c r="X32" s="21" t="str">
        <f t="shared" si="3"/>
        <v/>
      </c>
    </row>
    <row r="33" spans="1:24" x14ac:dyDescent="0.25">
      <c r="A33" s="18" t="str">
        <f>IF(B33=0,"",VLOOKUP(B33,Mapping!$A$4:$B$18,2,FALSE))</f>
        <v/>
      </c>
      <c r="B33" s="17"/>
      <c r="C33" s="17"/>
      <c r="D33" s="17"/>
      <c r="E33" s="34"/>
      <c r="F33" s="20"/>
      <c r="G33" s="19"/>
      <c r="H33" s="19"/>
      <c r="I33" s="19"/>
      <c r="J33" s="19"/>
      <c r="K33" s="28">
        <f t="shared" si="0"/>
        <v>0</v>
      </c>
      <c r="L33" s="32"/>
      <c r="M33" s="19"/>
      <c r="N33" s="19"/>
      <c r="O33" s="19"/>
      <c r="P33" s="19"/>
      <c r="Q33" s="28">
        <f t="shared" si="1"/>
        <v>0</v>
      </c>
      <c r="R33" s="32"/>
      <c r="S33" s="19"/>
      <c r="T33" s="32"/>
      <c r="U33" s="19"/>
      <c r="V33" s="28">
        <f t="shared" si="2"/>
        <v>0</v>
      </c>
      <c r="W33" s="17"/>
      <c r="X33" s="21" t="str">
        <f t="shared" si="3"/>
        <v/>
      </c>
    </row>
    <row r="34" spans="1:24" x14ac:dyDescent="0.25">
      <c r="A34" s="18" t="str">
        <f>IF(B34=0,"",VLOOKUP(B34,Mapping!$A$4:$B$18,2,FALSE))</f>
        <v/>
      </c>
      <c r="B34" s="17"/>
      <c r="C34" s="17"/>
      <c r="D34" s="17"/>
      <c r="E34" s="34"/>
      <c r="F34" s="20"/>
      <c r="G34" s="19"/>
      <c r="H34" s="19"/>
      <c r="I34" s="19"/>
      <c r="J34" s="19"/>
      <c r="K34" s="28">
        <f t="shared" si="0"/>
        <v>0</v>
      </c>
      <c r="L34" s="32"/>
      <c r="M34" s="19"/>
      <c r="N34" s="19"/>
      <c r="O34" s="19"/>
      <c r="P34" s="19"/>
      <c r="Q34" s="28">
        <f t="shared" si="1"/>
        <v>0</v>
      </c>
      <c r="R34" s="32"/>
      <c r="S34" s="19"/>
      <c r="T34" s="32"/>
      <c r="U34" s="19"/>
      <c r="V34" s="28">
        <f t="shared" si="2"/>
        <v>0</v>
      </c>
      <c r="W34" s="17"/>
      <c r="X34" s="21" t="str">
        <f t="shared" si="3"/>
        <v/>
      </c>
    </row>
    <row r="35" spans="1:24" x14ac:dyDescent="0.25">
      <c r="A35" s="18" t="str">
        <f>IF(B35=0,"",VLOOKUP(B35,Mapping!$A$4:$B$18,2,FALSE))</f>
        <v/>
      </c>
      <c r="B35" s="17"/>
      <c r="C35" s="17"/>
      <c r="D35" s="17"/>
      <c r="E35" s="34"/>
      <c r="F35" s="20"/>
      <c r="G35" s="19"/>
      <c r="H35" s="19"/>
      <c r="I35" s="19"/>
      <c r="J35" s="19"/>
      <c r="K35" s="28">
        <f t="shared" si="0"/>
        <v>0</v>
      </c>
      <c r="L35" s="32"/>
      <c r="M35" s="19"/>
      <c r="N35" s="19"/>
      <c r="O35" s="19"/>
      <c r="P35" s="19"/>
      <c r="Q35" s="28">
        <f t="shared" si="1"/>
        <v>0</v>
      </c>
      <c r="R35" s="32"/>
      <c r="S35" s="19"/>
      <c r="T35" s="32"/>
      <c r="U35" s="19"/>
      <c r="V35" s="28">
        <f t="shared" si="2"/>
        <v>0</v>
      </c>
      <c r="W35" s="17"/>
      <c r="X35" s="21" t="str">
        <f t="shared" si="3"/>
        <v/>
      </c>
    </row>
    <row r="36" spans="1:24" x14ac:dyDescent="0.25">
      <c r="A36" s="18" t="str">
        <f>IF(B36=0,"",VLOOKUP(B36,Mapping!$A$4:$B$18,2,FALSE))</f>
        <v/>
      </c>
      <c r="B36" s="17"/>
      <c r="C36" s="17"/>
      <c r="D36" s="17"/>
      <c r="E36" s="34"/>
      <c r="F36" s="20"/>
      <c r="G36" s="19"/>
      <c r="H36" s="19"/>
      <c r="I36" s="19"/>
      <c r="J36" s="19"/>
      <c r="K36" s="28">
        <f t="shared" si="0"/>
        <v>0</v>
      </c>
      <c r="L36" s="32"/>
      <c r="M36" s="19"/>
      <c r="N36" s="19"/>
      <c r="O36" s="19"/>
      <c r="P36" s="19"/>
      <c r="Q36" s="28">
        <f t="shared" si="1"/>
        <v>0</v>
      </c>
      <c r="R36" s="32"/>
      <c r="S36" s="19"/>
      <c r="T36" s="32"/>
      <c r="U36" s="19"/>
      <c r="V36" s="28">
        <f t="shared" si="2"/>
        <v>0</v>
      </c>
      <c r="W36" s="17"/>
      <c r="X36" s="21" t="str">
        <f t="shared" si="3"/>
        <v/>
      </c>
    </row>
    <row r="37" spans="1:24" x14ac:dyDescent="0.25">
      <c r="A37" s="18" t="str">
        <f>IF(B37=0,"",VLOOKUP(B37,Mapping!$A$4:$B$18,2,FALSE))</f>
        <v/>
      </c>
      <c r="B37" s="17"/>
      <c r="C37" s="17"/>
      <c r="D37" s="17"/>
      <c r="E37" s="34"/>
      <c r="F37" s="20"/>
      <c r="G37" s="19"/>
      <c r="H37" s="19"/>
      <c r="I37" s="19"/>
      <c r="J37" s="19"/>
      <c r="K37" s="28">
        <f t="shared" si="0"/>
        <v>0</v>
      </c>
      <c r="L37" s="32"/>
      <c r="M37" s="19"/>
      <c r="N37" s="19"/>
      <c r="O37" s="19"/>
      <c r="P37" s="19"/>
      <c r="Q37" s="28">
        <f t="shared" si="1"/>
        <v>0</v>
      </c>
      <c r="R37" s="32"/>
      <c r="S37" s="19"/>
      <c r="T37" s="32"/>
      <c r="U37" s="19"/>
      <c r="V37" s="28">
        <f t="shared" si="2"/>
        <v>0</v>
      </c>
      <c r="W37" s="17"/>
      <c r="X37" s="21" t="str">
        <f t="shared" si="3"/>
        <v/>
      </c>
    </row>
    <row r="38" spans="1:24" x14ac:dyDescent="0.25">
      <c r="A38" s="18" t="str">
        <f>IF(B38=0,"",VLOOKUP(B38,Mapping!$A$4:$B$18,2,FALSE))</f>
        <v/>
      </c>
      <c r="B38" s="17"/>
      <c r="C38" s="17"/>
      <c r="D38" s="17"/>
      <c r="E38" s="34"/>
      <c r="F38" s="20"/>
      <c r="G38" s="19"/>
      <c r="H38" s="19"/>
      <c r="I38" s="19"/>
      <c r="J38" s="19"/>
      <c r="K38" s="28">
        <f t="shared" si="0"/>
        <v>0</v>
      </c>
      <c r="L38" s="32"/>
      <c r="M38" s="19"/>
      <c r="N38" s="19"/>
      <c r="O38" s="19"/>
      <c r="P38" s="19"/>
      <c r="Q38" s="28">
        <f t="shared" si="1"/>
        <v>0</v>
      </c>
      <c r="R38" s="32"/>
      <c r="S38" s="19"/>
      <c r="T38" s="32"/>
      <c r="U38" s="19"/>
      <c r="V38" s="28">
        <f t="shared" si="2"/>
        <v>0</v>
      </c>
      <c r="W38" s="17"/>
      <c r="X38" s="21" t="str">
        <f t="shared" si="3"/>
        <v/>
      </c>
    </row>
    <row r="39" spans="1:24" x14ac:dyDescent="0.25">
      <c r="A39" s="18" t="str">
        <f>IF(B39=0,"",VLOOKUP(B39,Mapping!$A$4:$B$18,2,FALSE))</f>
        <v/>
      </c>
      <c r="B39" s="17"/>
      <c r="C39" s="17"/>
      <c r="D39" s="17"/>
      <c r="E39" s="34"/>
      <c r="F39" s="20"/>
      <c r="G39" s="19"/>
      <c r="H39" s="19"/>
      <c r="I39" s="19"/>
      <c r="J39" s="19"/>
      <c r="K39" s="28">
        <f t="shared" si="0"/>
        <v>0</v>
      </c>
      <c r="L39" s="32"/>
      <c r="M39" s="19"/>
      <c r="N39" s="19"/>
      <c r="O39" s="19"/>
      <c r="P39" s="19"/>
      <c r="Q39" s="28">
        <f t="shared" si="1"/>
        <v>0</v>
      </c>
      <c r="R39" s="32"/>
      <c r="S39" s="19"/>
      <c r="T39" s="32"/>
      <c r="U39" s="19"/>
      <c r="V39" s="28">
        <f t="shared" si="2"/>
        <v>0</v>
      </c>
      <c r="W39" s="17"/>
      <c r="X39" s="21" t="str">
        <f t="shared" si="3"/>
        <v/>
      </c>
    </row>
    <row r="40" spans="1:24" x14ac:dyDescent="0.25">
      <c r="A40" s="18" t="str">
        <f>IF(B40=0,"",VLOOKUP(B40,Mapping!$A$4:$B$18,2,FALSE))</f>
        <v/>
      </c>
      <c r="B40" s="17"/>
      <c r="C40" s="17"/>
      <c r="D40" s="17"/>
      <c r="E40" s="34"/>
      <c r="F40" s="20"/>
      <c r="G40" s="19"/>
      <c r="H40" s="19"/>
      <c r="I40" s="19"/>
      <c r="J40" s="19"/>
      <c r="K40" s="28">
        <f t="shared" si="0"/>
        <v>0</v>
      </c>
      <c r="L40" s="32"/>
      <c r="M40" s="19"/>
      <c r="N40" s="19"/>
      <c r="O40" s="19"/>
      <c r="P40" s="19"/>
      <c r="Q40" s="28">
        <f t="shared" si="1"/>
        <v>0</v>
      </c>
      <c r="R40" s="32"/>
      <c r="S40" s="19"/>
      <c r="T40" s="32"/>
      <c r="U40" s="19"/>
      <c r="V40" s="28">
        <f t="shared" si="2"/>
        <v>0</v>
      </c>
      <c r="W40" s="17"/>
      <c r="X40" s="21" t="str">
        <f t="shared" si="3"/>
        <v/>
      </c>
    </row>
    <row r="41" spans="1:24" x14ac:dyDescent="0.25">
      <c r="A41" s="18" t="str">
        <f>IF(B41=0,"",VLOOKUP(B41,Mapping!$A$4:$B$18,2,FALSE))</f>
        <v/>
      </c>
      <c r="B41" s="17"/>
      <c r="C41" s="17"/>
      <c r="D41" s="17"/>
      <c r="E41" s="34"/>
      <c r="F41" s="20"/>
      <c r="G41" s="19"/>
      <c r="H41" s="19"/>
      <c r="I41" s="19"/>
      <c r="J41" s="19"/>
      <c r="K41" s="28">
        <f t="shared" si="0"/>
        <v>0</v>
      </c>
      <c r="L41" s="32"/>
      <c r="M41" s="19"/>
      <c r="N41" s="19"/>
      <c r="O41" s="19"/>
      <c r="P41" s="19"/>
      <c r="Q41" s="28">
        <f t="shared" si="1"/>
        <v>0</v>
      </c>
      <c r="R41" s="32"/>
      <c r="S41" s="19"/>
      <c r="T41" s="32"/>
      <c r="U41" s="19"/>
      <c r="V41" s="28">
        <f t="shared" si="2"/>
        <v>0</v>
      </c>
      <c r="W41" s="17"/>
      <c r="X41" s="21" t="str">
        <f t="shared" si="3"/>
        <v/>
      </c>
    </row>
    <row r="42" spans="1:24" x14ac:dyDescent="0.25">
      <c r="A42" s="18" t="str">
        <f>IF(B42=0,"",VLOOKUP(B42,Mapping!$A$4:$B$18,2,FALSE))</f>
        <v/>
      </c>
      <c r="B42" s="17"/>
      <c r="C42" s="17"/>
      <c r="D42" s="17"/>
      <c r="E42" s="34"/>
      <c r="F42" s="20"/>
      <c r="G42" s="19"/>
      <c r="H42" s="19"/>
      <c r="I42" s="19"/>
      <c r="J42" s="19"/>
      <c r="K42" s="28">
        <f t="shared" ref="K42:K69" si="4">SUM(G42:J42)</f>
        <v>0</v>
      </c>
      <c r="L42" s="32"/>
      <c r="M42" s="19"/>
      <c r="N42" s="19"/>
      <c r="O42" s="19"/>
      <c r="P42" s="19"/>
      <c r="Q42" s="28">
        <f t="shared" si="1"/>
        <v>0</v>
      </c>
      <c r="R42" s="32"/>
      <c r="S42" s="19"/>
      <c r="T42" s="32"/>
      <c r="U42" s="19"/>
      <c r="V42" s="28">
        <f t="shared" si="2"/>
        <v>0</v>
      </c>
      <c r="W42" s="17"/>
      <c r="X42" s="21" t="str">
        <f t="shared" si="3"/>
        <v/>
      </c>
    </row>
    <row r="43" spans="1:24" x14ac:dyDescent="0.25">
      <c r="A43" s="18" t="str">
        <f>IF(B43=0,"",VLOOKUP(B43,Mapping!$A$4:$B$18,2,FALSE))</f>
        <v/>
      </c>
      <c r="B43" s="17"/>
      <c r="C43" s="17"/>
      <c r="D43" s="17"/>
      <c r="E43" s="34"/>
      <c r="F43" s="20"/>
      <c r="G43" s="19"/>
      <c r="H43" s="19"/>
      <c r="I43" s="19"/>
      <c r="J43" s="19"/>
      <c r="K43" s="28">
        <f t="shared" si="4"/>
        <v>0</v>
      </c>
      <c r="L43" s="32"/>
      <c r="M43" s="19"/>
      <c r="N43" s="19"/>
      <c r="O43" s="19"/>
      <c r="P43" s="19"/>
      <c r="Q43" s="28">
        <f t="shared" si="1"/>
        <v>0</v>
      </c>
      <c r="R43" s="32"/>
      <c r="S43" s="19"/>
      <c r="T43" s="32"/>
      <c r="U43" s="19"/>
      <c r="V43" s="28">
        <f t="shared" si="2"/>
        <v>0</v>
      </c>
      <c r="W43" s="17"/>
      <c r="X43" s="21" t="str">
        <f t="shared" si="3"/>
        <v/>
      </c>
    </row>
    <row r="44" spans="1:24" x14ac:dyDescent="0.25">
      <c r="A44" s="18" t="str">
        <f>IF(B44=0,"",VLOOKUP(B44,Mapping!$A$4:$B$18,2,FALSE))</f>
        <v/>
      </c>
      <c r="B44" s="17"/>
      <c r="C44" s="17"/>
      <c r="D44" s="17"/>
      <c r="E44" s="34"/>
      <c r="F44" s="20"/>
      <c r="G44" s="19"/>
      <c r="H44" s="19"/>
      <c r="I44" s="19"/>
      <c r="J44" s="19"/>
      <c r="K44" s="28">
        <f t="shared" si="4"/>
        <v>0</v>
      </c>
      <c r="L44" s="32"/>
      <c r="M44" s="19"/>
      <c r="N44" s="19"/>
      <c r="O44" s="19"/>
      <c r="P44" s="19"/>
      <c r="Q44" s="28">
        <f t="shared" si="1"/>
        <v>0</v>
      </c>
      <c r="R44" s="32"/>
      <c r="S44" s="19"/>
      <c r="T44" s="32"/>
      <c r="U44" s="19"/>
      <c r="V44" s="28">
        <f t="shared" si="2"/>
        <v>0</v>
      </c>
      <c r="W44" s="17"/>
      <c r="X44" s="21" t="str">
        <f t="shared" si="3"/>
        <v/>
      </c>
    </row>
    <row r="45" spans="1:24" x14ac:dyDescent="0.25">
      <c r="A45" s="18" t="str">
        <f>IF(B45=0,"",VLOOKUP(B45,Mapping!$A$4:$B$18,2,FALSE))</f>
        <v/>
      </c>
      <c r="B45" s="17"/>
      <c r="C45" s="17"/>
      <c r="D45" s="17"/>
      <c r="E45" s="34"/>
      <c r="F45" s="20"/>
      <c r="G45" s="19"/>
      <c r="H45" s="19"/>
      <c r="I45" s="19"/>
      <c r="J45" s="19"/>
      <c r="K45" s="28">
        <f t="shared" si="4"/>
        <v>0</v>
      </c>
      <c r="L45" s="32"/>
      <c r="M45" s="19"/>
      <c r="N45" s="19"/>
      <c r="O45" s="19"/>
      <c r="P45" s="19"/>
      <c r="Q45" s="28">
        <f t="shared" si="1"/>
        <v>0</v>
      </c>
      <c r="R45" s="32"/>
      <c r="S45" s="19"/>
      <c r="T45" s="32"/>
      <c r="U45" s="19"/>
      <c r="V45" s="28">
        <f t="shared" si="2"/>
        <v>0</v>
      </c>
      <c r="W45" s="17"/>
      <c r="X45" s="21" t="str">
        <f t="shared" si="3"/>
        <v/>
      </c>
    </row>
    <row r="46" spans="1:24" x14ac:dyDescent="0.25">
      <c r="A46" s="18" t="str">
        <f>IF(B46=0,"",VLOOKUP(B46,Mapping!$A$4:$B$18,2,FALSE))</f>
        <v/>
      </c>
      <c r="B46" s="17"/>
      <c r="C46" s="17"/>
      <c r="D46" s="17"/>
      <c r="E46" s="34"/>
      <c r="F46" s="20"/>
      <c r="G46" s="19"/>
      <c r="H46" s="19"/>
      <c r="I46" s="19"/>
      <c r="J46" s="19"/>
      <c r="K46" s="28">
        <f t="shared" si="4"/>
        <v>0</v>
      </c>
      <c r="L46" s="32"/>
      <c r="M46" s="19"/>
      <c r="N46" s="19"/>
      <c r="O46" s="19"/>
      <c r="P46" s="19"/>
      <c r="Q46" s="28">
        <f t="shared" si="1"/>
        <v>0</v>
      </c>
      <c r="R46" s="32"/>
      <c r="S46" s="19"/>
      <c r="T46" s="32"/>
      <c r="U46" s="19"/>
      <c r="V46" s="28">
        <f t="shared" si="2"/>
        <v>0</v>
      </c>
      <c r="W46" s="17"/>
      <c r="X46" s="21" t="str">
        <f t="shared" si="3"/>
        <v/>
      </c>
    </row>
    <row r="47" spans="1:24" x14ac:dyDescent="0.25">
      <c r="A47" s="18" t="str">
        <f>IF(B47=0,"",VLOOKUP(B47,Mapping!$A$4:$B$18,2,FALSE))</f>
        <v/>
      </c>
      <c r="B47" s="17"/>
      <c r="C47" s="17"/>
      <c r="D47" s="17"/>
      <c r="E47" s="34"/>
      <c r="F47" s="20"/>
      <c r="G47" s="19"/>
      <c r="H47" s="19"/>
      <c r="I47" s="19"/>
      <c r="J47" s="19"/>
      <c r="K47" s="28">
        <f t="shared" si="4"/>
        <v>0</v>
      </c>
      <c r="L47" s="32"/>
      <c r="M47" s="19"/>
      <c r="N47" s="19"/>
      <c r="O47" s="19"/>
      <c r="P47" s="19"/>
      <c r="Q47" s="28">
        <f t="shared" si="1"/>
        <v>0</v>
      </c>
      <c r="R47" s="32"/>
      <c r="S47" s="19"/>
      <c r="T47" s="32"/>
      <c r="U47" s="19"/>
      <c r="V47" s="28">
        <f t="shared" si="2"/>
        <v>0</v>
      </c>
      <c r="W47" s="17"/>
      <c r="X47" s="21" t="str">
        <f t="shared" si="3"/>
        <v/>
      </c>
    </row>
    <row r="48" spans="1:24" x14ac:dyDescent="0.25">
      <c r="A48" s="18" t="str">
        <f>IF(B48=0,"",VLOOKUP(B48,Mapping!$A$4:$B$18,2,FALSE))</f>
        <v/>
      </c>
      <c r="B48" s="17"/>
      <c r="C48" s="17"/>
      <c r="D48" s="17"/>
      <c r="E48" s="34"/>
      <c r="F48" s="20"/>
      <c r="G48" s="19"/>
      <c r="H48" s="19"/>
      <c r="I48" s="19"/>
      <c r="J48" s="19"/>
      <c r="K48" s="28">
        <f t="shared" si="4"/>
        <v>0</v>
      </c>
      <c r="L48" s="32"/>
      <c r="M48" s="19"/>
      <c r="N48" s="19"/>
      <c r="O48" s="19"/>
      <c r="P48" s="19"/>
      <c r="Q48" s="28">
        <f t="shared" si="1"/>
        <v>0</v>
      </c>
      <c r="R48" s="32"/>
      <c r="S48" s="19"/>
      <c r="T48" s="32"/>
      <c r="U48" s="19"/>
      <c r="V48" s="28">
        <f t="shared" si="2"/>
        <v>0</v>
      </c>
      <c r="W48" s="17"/>
      <c r="X48" s="21" t="str">
        <f t="shared" si="3"/>
        <v/>
      </c>
    </row>
    <row r="49" spans="1:24" x14ac:dyDescent="0.25">
      <c r="A49" s="18" t="str">
        <f>IF(B49=0,"",VLOOKUP(B49,Mapping!$A$4:$B$18,2,FALSE))</f>
        <v/>
      </c>
      <c r="B49" s="17"/>
      <c r="C49" s="17"/>
      <c r="D49" s="17"/>
      <c r="E49" s="34"/>
      <c r="F49" s="20"/>
      <c r="G49" s="19"/>
      <c r="H49" s="19"/>
      <c r="I49" s="19"/>
      <c r="J49" s="19"/>
      <c r="K49" s="28">
        <f t="shared" si="4"/>
        <v>0</v>
      </c>
      <c r="L49" s="32"/>
      <c r="M49" s="19"/>
      <c r="N49" s="19"/>
      <c r="O49" s="19"/>
      <c r="P49" s="19"/>
      <c r="Q49" s="28">
        <f t="shared" si="1"/>
        <v>0</v>
      </c>
      <c r="R49" s="32"/>
      <c r="S49" s="19"/>
      <c r="T49" s="32"/>
      <c r="U49" s="19"/>
      <c r="V49" s="28">
        <f t="shared" si="2"/>
        <v>0</v>
      </c>
      <c r="W49" s="17"/>
      <c r="X49" s="21" t="str">
        <f t="shared" si="3"/>
        <v/>
      </c>
    </row>
    <row r="50" spans="1:24" x14ac:dyDescent="0.25">
      <c r="A50" s="18" t="str">
        <f>IF(B50=0,"",VLOOKUP(B50,Mapping!$A$4:$B$18,2,FALSE))</f>
        <v/>
      </c>
      <c r="B50" s="17"/>
      <c r="C50" s="17"/>
      <c r="D50" s="17"/>
      <c r="E50" s="34"/>
      <c r="F50" s="20"/>
      <c r="G50" s="19"/>
      <c r="H50" s="19"/>
      <c r="I50" s="19"/>
      <c r="J50" s="19"/>
      <c r="K50" s="28">
        <f t="shared" si="4"/>
        <v>0</v>
      </c>
      <c r="L50" s="32"/>
      <c r="M50" s="19"/>
      <c r="N50" s="19"/>
      <c r="O50" s="19"/>
      <c r="P50" s="19"/>
      <c r="Q50" s="28">
        <f t="shared" si="1"/>
        <v>0</v>
      </c>
      <c r="R50" s="32"/>
      <c r="S50" s="19"/>
      <c r="T50" s="32"/>
      <c r="U50" s="19"/>
      <c r="V50" s="28">
        <f t="shared" si="2"/>
        <v>0</v>
      </c>
      <c r="W50" s="17"/>
      <c r="X50" s="21" t="str">
        <f t="shared" si="3"/>
        <v/>
      </c>
    </row>
    <row r="51" spans="1:24" x14ac:dyDescent="0.25">
      <c r="A51" s="18" t="str">
        <f>IF(B51=0,"",VLOOKUP(B51,Mapping!$A$4:$B$18,2,FALSE))</f>
        <v/>
      </c>
      <c r="B51" s="17"/>
      <c r="C51" s="17"/>
      <c r="D51" s="17"/>
      <c r="E51" s="34"/>
      <c r="F51" s="20"/>
      <c r="G51" s="19"/>
      <c r="H51" s="19"/>
      <c r="I51" s="19"/>
      <c r="J51" s="19"/>
      <c r="K51" s="28">
        <f t="shared" si="4"/>
        <v>0</v>
      </c>
      <c r="L51" s="32"/>
      <c r="M51" s="19"/>
      <c r="N51" s="19"/>
      <c r="O51" s="19"/>
      <c r="P51" s="19"/>
      <c r="Q51" s="28">
        <f t="shared" si="1"/>
        <v>0</v>
      </c>
      <c r="R51" s="32"/>
      <c r="S51" s="19"/>
      <c r="T51" s="32"/>
      <c r="U51" s="19"/>
      <c r="V51" s="28">
        <f t="shared" si="2"/>
        <v>0</v>
      </c>
      <c r="W51" s="17"/>
      <c r="X51" s="21" t="str">
        <f t="shared" si="3"/>
        <v/>
      </c>
    </row>
    <row r="52" spans="1:24" x14ac:dyDescent="0.25">
      <c r="A52" s="18" t="str">
        <f>IF(B52=0,"",VLOOKUP(B52,Mapping!$A$4:$B$18,2,FALSE))</f>
        <v/>
      </c>
      <c r="B52" s="17"/>
      <c r="C52" s="17"/>
      <c r="D52" s="17"/>
      <c r="E52" s="34"/>
      <c r="F52" s="20"/>
      <c r="G52" s="19"/>
      <c r="H52" s="19"/>
      <c r="I52" s="19"/>
      <c r="J52" s="19"/>
      <c r="K52" s="28">
        <f t="shared" si="4"/>
        <v>0</v>
      </c>
      <c r="L52" s="32"/>
      <c r="M52" s="19"/>
      <c r="N52" s="19"/>
      <c r="O52" s="19"/>
      <c r="P52" s="19"/>
      <c r="Q52" s="28">
        <f t="shared" si="1"/>
        <v>0</v>
      </c>
      <c r="R52" s="32"/>
      <c r="S52" s="19"/>
      <c r="T52" s="32"/>
      <c r="U52" s="19"/>
      <c r="V52" s="28">
        <f t="shared" si="2"/>
        <v>0</v>
      </c>
      <c r="W52" s="17"/>
      <c r="X52" s="21" t="str">
        <f t="shared" si="3"/>
        <v/>
      </c>
    </row>
    <row r="53" spans="1:24" x14ac:dyDescent="0.25">
      <c r="A53" s="18" t="str">
        <f>IF(B53=0,"",VLOOKUP(B53,Mapping!$A$4:$B$18,2,FALSE))</f>
        <v/>
      </c>
      <c r="B53" s="17"/>
      <c r="C53" s="17"/>
      <c r="D53" s="17"/>
      <c r="E53" s="34"/>
      <c r="F53" s="20"/>
      <c r="G53" s="19"/>
      <c r="H53" s="19"/>
      <c r="I53" s="19"/>
      <c r="J53" s="19"/>
      <c r="K53" s="28">
        <f t="shared" si="4"/>
        <v>0</v>
      </c>
      <c r="L53" s="32"/>
      <c r="M53" s="19"/>
      <c r="N53" s="19"/>
      <c r="O53" s="19"/>
      <c r="P53" s="19"/>
      <c r="Q53" s="28">
        <f t="shared" si="1"/>
        <v>0</v>
      </c>
      <c r="R53" s="32"/>
      <c r="S53" s="19"/>
      <c r="T53" s="32"/>
      <c r="U53" s="19"/>
      <c r="V53" s="28">
        <f t="shared" si="2"/>
        <v>0</v>
      </c>
      <c r="W53" s="17"/>
      <c r="X53" s="21" t="str">
        <f t="shared" si="3"/>
        <v/>
      </c>
    </row>
    <row r="54" spans="1:24" x14ac:dyDescent="0.25">
      <c r="A54" s="18" t="str">
        <f>IF(B54=0,"",VLOOKUP(B54,Mapping!$A$4:$B$18,2,FALSE))</f>
        <v/>
      </c>
      <c r="B54" s="17"/>
      <c r="C54" s="17"/>
      <c r="D54" s="17"/>
      <c r="E54" s="34"/>
      <c r="F54" s="20"/>
      <c r="G54" s="19"/>
      <c r="H54" s="19"/>
      <c r="I54" s="19"/>
      <c r="J54" s="19"/>
      <c r="K54" s="28">
        <f t="shared" si="4"/>
        <v>0</v>
      </c>
      <c r="L54" s="32"/>
      <c r="M54" s="19"/>
      <c r="N54" s="19"/>
      <c r="O54" s="19"/>
      <c r="P54" s="19"/>
      <c r="Q54" s="28">
        <f t="shared" si="1"/>
        <v>0</v>
      </c>
      <c r="R54" s="32"/>
      <c r="S54" s="19"/>
      <c r="T54" s="32"/>
      <c r="U54" s="19"/>
      <c r="V54" s="28">
        <f t="shared" si="2"/>
        <v>0</v>
      </c>
      <c r="W54" s="17"/>
      <c r="X54" s="21" t="str">
        <f t="shared" si="3"/>
        <v/>
      </c>
    </row>
    <row r="55" spans="1:24" x14ac:dyDescent="0.25">
      <c r="A55" s="18" t="str">
        <f>IF(B55=0,"",VLOOKUP(B55,Mapping!$A$4:$B$18,2,FALSE))</f>
        <v/>
      </c>
      <c r="B55" s="17"/>
      <c r="C55" s="17"/>
      <c r="D55" s="17"/>
      <c r="E55" s="34"/>
      <c r="F55" s="20"/>
      <c r="G55" s="19"/>
      <c r="H55" s="19"/>
      <c r="I55" s="19"/>
      <c r="J55" s="19"/>
      <c r="K55" s="28">
        <f t="shared" si="4"/>
        <v>0</v>
      </c>
      <c r="L55" s="32"/>
      <c r="M55" s="19"/>
      <c r="N55" s="19"/>
      <c r="O55" s="19"/>
      <c r="P55" s="19"/>
      <c r="Q55" s="28">
        <f t="shared" si="1"/>
        <v>0</v>
      </c>
      <c r="R55" s="32"/>
      <c r="S55" s="19"/>
      <c r="T55" s="32"/>
      <c r="U55" s="19"/>
      <c r="V55" s="28">
        <f t="shared" si="2"/>
        <v>0</v>
      </c>
      <c r="W55" s="17"/>
      <c r="X55" s="21" t="str">
        <f t="shared" si="3"/>
        <v/>
      </c>
    </row>
    <row r="56" spans="1:24" x14ac:dyDescent="0.25">
      <c r="A56" s="18" t="str">
        <f>IF(B56=0,"",VLOOKUP(B56,Mapping!$A$4:$B$18,2,FALSE))</f>
        <v/>
      </c>
      <c r="B56" s="17"/>
      <c r="C56" s="17"/>
      <c r="D56" s="17"/>
      <c r="E56" s="34"/>
      <c r="F56" s="20"/>
      <c r="G56" s="19"/>
      <c r="H56" s="19"/>
      <c r="I56" s="19"/>
      <c r="J56" s="19"/>
      <c r="K56" s="28">
        <f t="shared" si="4"/>
        <v>0</v>
      </c>
      <c r="L56" s="32"/>
      <c r="M56" s="19"/>
      <c r="N56" s="19"/>
      <c r="O56" s="19"/>
      <c r="P56" s="19"/>
      <c r="Q56" s="28">
        <f t="shared" si="1"/>
        <v>0</v>
      </c>
      <c r="R56" s="32"/>
      <c r="S56" s="19"/>
      <c r="T56" s="32"/>
      <c r="U56" s="19"/>
      <c r="V56" s="28">
        <f t="shared" si="2"/>
        <v>0</v>
      </c>
      <c r="W56" s="17"/>
      <c r="X56" s="21" t="str">
        <f t="shared" si="3"/>
        <v/>
      </c>
    </row>
    <row r="57" spans="1:24" x14ac:dyDescent="0.25">
      <c r="A57" s="18" t="str">
        <f>IF(B57=0,"",VLOOKUP(B57,Mapping!$A$4:$B$18,2,FALSE))</f>
        <v/>
      </c>
      <c r="B57" s="17"/>
      <c r="C57" s="17"/>
      <c r="D57" s="17"/>
      <c r="E57" s="34"/>
      <c r="F57" s="20"/>
      <c r="G57" s="19"/>
      <c r="H57" s="19"/>
      <c r="I57" s="19"/>
      <c r="J57" s="19"/>
      <c r="K57" s="28">
        <f t="shared" si="4"/>
        <v>0</v>
      </c>
      <c r="L57" s="32"/>
      <c r="M57" s="19"/>
      <c r="N57" s="19"/>
      <c r="O57" s="19"/>
      <c r="P57" s="19"/>
      <c r="Q57" s="28">
        <f t="shared" si="1"/>
        <v>0</v>
      </c>
      <c r="R57" s="32"/>
      <c r="S57" s="19"/>
      <c r="T57" s="32"/>
      <c r="U57" s="19"/>
      <c r="V57" s="28">
        <f t="shared" si="2"/>
        <v>0</v>
      </c>
      <c r="W57" s="17"/>
      <c r="X57" s="21" t="str">
        <f t="shared" si="3"/>
        <v/>
      </c>
    </row>
    <row r="58" spans="1:24" x14ac:dyDescent="0.25">
      <c r="A58" s="18" t="str">
        <f>IF(B58=0,"",VLOOKUP(B58,Mapping!$A$4:$B$18,2,FALSE))</f>
        <v/>
      </c>
      <c r="B58" s="17"/>
      <c r="C58" s="17"/>
      <c r="D58" s="17"/>
      <c r="E58" s="34"/>
      <c r="F58" s="20"/>
      <c r="G58" s="19"/>
      <c r="H58" s="19"/>
      <c r="I58" s="19"/>
      <c r="J58" s="19"/>
      <c r="K58" s="28">
        <f t="shared" si="4"/>
        <v>0</v>
      </c>
      <c r="L58" s="32"/>
      <c r="M58" s="19"/>
      <c r="N58" s="19"/>
      <c r="O58" s="19"/>
      <c r="P58" s="19"/>
      <c r="Q58" s="28">
        <f t="shared" si="1"/>
        <v>0</v>
      </c>
      <c r="R58" s="32"/>
      <c r="S58" s="19"/>
      <c r="T58" s="32"/>
      <c r="U58" s="19"/>
      <c r="V58" s="28">
        <f t="shared" si="2"/>
        <v>0</v>
      </c>
      <c r="W58" s="17"/>
      <c r="X58" s="21" t="str">
        <f t="shared" si="3"/>
        <v/>
      </c>
    </row>
    <row r="59" spans="1:24" x14ac:dyDescent="0.25">
      <c r="A59" s="18" t="str">
        <f>IF(B59=0,"",VLOOKUP(B59,Mapping!$A$4:$B$18,2,FALSE))</f>
        <v/>
      </c>
      <c r="B59" s="17"/>
      <c r="C59" s="17"/>
      <c r="D59" s="17"/>
      <c r="E59" s="34"/>
      <c r="F59" s="20"/>
      <c r="G59" s="19"/>
      <c r="H59" s="19"/>
      <c r="I59" s="19"/>
      <c r="J59" s="19"/>
      <c r="K59" s="28">
        <f t="shared" si="4"/>
        <v>0</v>
      </c>
      <c r="L59" s="32"/>
      <c r="M59" s="19"/>
      <c r="N59" s="19"/>
      <c r="O59" s="19"/>
      <c r="P59" s="19"/>
      <c r="Q59" s="28">
        <f t="shared" si="1"/>
        <v>0</v>
      </c>
      <c r="R59" s="32"/>
      <c r="S59" s="19"/>
      <c r="T59" s="32"/>
      <c r="U59" s="19"/>
      <c r="V59" s="28">
        <f t="shared" si="2"/>
        <v>0</v>
      </c>
      <c r="W59" s="17"/>
      <c r="X59" s="21" t="str">
        <f t="shared" si="3"/>
        <v/>
      </c>
    </row>
    <row r="60" spans="1:24" x14ac:dyDescent="0.25">
      <c r="A60" s="18" t="str">
        <f>IF(B60=0,"",VLOOKUP(B60,Mapping!$A$4:$B$18,2,FALSE))</f>
        <v/>
      </c>
      <c r="B60" s="17"/>
      <c r="C60" s="17"/>
      <c r="D60" s="17"/>
      <c r="E60" s="34"/>
      <c r="F60" s="20"/>
      <c r="G60" s="19"/>
      <c r="H60" s="19"/>
      <c r="I60" s="19"/>
      <c r="J60" s="19"/>
      <c r="K60" s="28">
        <f t="shared" si="4"/>
        <v>0</v>
      </c>
      <c r="L60" s="32"/>
      <c r="M60" s="19"/>
      <c r="N60" s="19"/>
      <c r="O60" s="19"/>
      <c r="P60" s="19"/>
      <c r="Q60" s="28">
        <f t="shared" si="1"/>
        <v>0</v>
      </c>
      <c r="R60" s="32"/>
      <c r="S60" s="19"/>
      <c r="T60" s="32"/>
      <c r="U60" s="19"/>
      <c r="V60" s="28">
        <f t="shared" si="2"/>
        <v>0</v>
      </c>
      <c r="W60" s="17"/>
      <c r="X60" s="21" t="str">
        <f t="shared" si="3"/>
        <v/>
      </c>
    </row>
    <row r="61" spans="1:24" x14ac:dyDescent="0.25">
      <c r="A61" s="18" t="str">
        <f>IF(B61=0,"",VLOOKUP(B61,Mapping!$A$4:$B$18,2,FALSE))</f>
        <v/>
      </c>
      <c r="B61" s="17"/>
      <c r="C61" s="17"/>
      <c r="D61" s="17"/>
      <c r="E61" s="34"/>
      <c r="F61" s="20"/>
      <c r="G61" s="19"/>
      <c r="H61" s="19"/>
      <c r="I61" s="19"/>
      <c r="J61" s="19"/>
      <c r="K61" s="28">
        <f t="shared" si="4"/>
        <v>0</v>
      </c>
      <c r="L61" s="32"/>
      <c r="M61" s="19"/>
      <c r="N61" s="19"/>
      <c r="O61" s="19"/>
      <c r="P61" s="19"/>
      <c r="Q61" s="28">
        <f t="shared" si="1"/>
        <v>0</v>
      </c>
      <c r="R61" s="32"/>
      <c r="S61" s="19"/>
      <c r="T61" s="32"/>
      <c r="U61" s="19"/>
      <c r="V61" s="28">
        <f t="shared" si="2"/>
        <v>0</v>
      </c>
      <c r="W61" s="17"/>
      <c r="X61" s="21" t="str">
        <f t="shared" si="3"/>
        <v/>
      </c>
    </row>
    <row r="62" spans="1:24" x14ac:dyDescent="0.25">
      <c r="A62" s="18" t="str">
        <f>IF(B62=0,"",VLOOKUP(B62,Mapping!$A$4:$B$18,2,FALSE))</f>
        <v/>
      </c>
      <c r="B62" s="17"/>
      <c r="C62" s="17"/>
      <c r="D62" s="17"/>
      <c r="E62" s="34"/>
      <c r="F62" s="20"/>
      <c r="G62" s="19"/>
      <c r="H62" s="19"/>
      <c r="I62" s="19"/>
      <c r="J62" s="19"/>
      <c r="K62" s="28">
        <f t="shared" si="4"/>
        <v>0</v>
      </c>
      <c r="L62" s="32"/>
      <c r="M62" s="19"/>
      <c r="N62" s="19"/>
      <c r="O62" s="19"/>
      <c r="P62" s="19"/>
      <c r="Q62" s="28">
        <f t="shared" si="1"/>
        <v>0</v>
      </c>
      <c r="R62" s="32"/>
      <c r="S62" s="19"/>
      <c r="T62" s="32"/>
      <c r="U62" s="19"/>
      <c r="V62" s="28">
        <f t="shared" si="2"/>
        <v>0</v>
      </c>
      <c r="W62" s="17"/>
      <c r="X62" s="21" t="str">
        <f t="shared" si="3"/>
        <v/>
      </c>
    </row>
    <row r="63" spans="1:24" x14ac:dyDescent="0.25">
      <c r="A63" s="18" t="str">
        <f>IF(B63=0,"",VLOOKUP(B63,Mapping!$A$4:$B$18,2,FALSE))</f>
        <v/>
      </c>
      <c r="B63" s="17"/>
      <c r="C63" s="17"/>
      <c r="D63" s="17"/>
      <c r="E63" s="34"/>
      <c r="F63" s="20"/>
      <c r="G63" s="19"/>
      <c r="H63" s="19"/>
      <c r="I63" s="19"/>
      <c r="J63" s="19"/>
      <c r="K63" s="28">
        <f t="shared" si="4"/>
        <v>0</v>
      </c>
      <c r="L63" s="32"/>
      <c r="M63" s="19"/>
      <c r="N63" s="19"/>
      <c r="O63" s="19"/>
      <c r="P63" s="19"/>
      <c r="Q63" s="28">
        <f t="shared" si="1"/>
        <v>0</v>
      </c>
      <c r="R63" s="32"/>
      <c r="S63" s="19"/>
      <c r="T63" s="32"/>
      <c r="U63" s="19"/>
      <c r="V63" s="28">
        <f t="shared" si="2"/>
        <v>0</v>
      </c>
      <c r="W63" s="17"/>
      <c r="X63" s="21" t="str">
        <f t="shared" si="3"/>
        <v/>
      </c>
    </row>
    <row r="64" spans="1:24" x14ac:dyDescent="0.25">
      <c r="A64" s="18" t="str">
        <f>IF(B64=0,"",VLOOKUP(B64,Mapping!$A$4:$B$18,2,FALSE))</f>
        <v/>
      </c>
      <c r="B64" s="17"/>
      <c r="C64" s="17"/>
      <c r="D64" s="17"/>
      <c r="E64" s="34"/>
      <c r="F64" s="20"/>
      <c r="G64" s="19"/>
      <c r="H64" s="19"/>
      <c r="I64" s="19"/>
      <c r="J64" s="19"/>
      <c r="K64" s="28">
        <f t="shared" si="4"/>
        <v>0</v>
      </c>
      <c r="L64" s="32"/>
      <c r="M64" s="19"/>
      <c r="N64" s="19"/>
      <c r="O64" s="19"/>
      <c r="P64" s="19"/>
      <c r="Q64" s="28">
        <f t="shared" si="1"/>
        <v>0</v>
      </c>
      <c r="R64" s="32"/>
      <c r="S64" s="19"/>
      <c r="T64" s="32"/>
      <c r="U64" s="19"/>
      <c r="V64" s="28">
        <f t="shared" si="2"/>
        <v>0</v>
      </c>
      <c r="W64" s="17"/>
      <c r="X64" s="21" t="str">
        <f t="shared" si="3"/>
        <v/>
      </c>
    </row>
    <row r="65" spans="1:25" x14ac:dyDescent="0.25">
      <c r="A65" s="18" t="str">
        <f>IF(B65=0,"",VLOOKUP(B65,Mapping!$A$4:$B$18,2,FALSE))</f>
        <v/>
      </c>
      <c r="B65" s="17"/>
      <c r="C65" s="17"/>
      <c r="D65" s="17"/>
      <c r="E65" s="34"/>
      <c r="F65" s="20"/>
      <c r="G65" s="19"/>
      <c r="H65" s="19"/>
      <c r="I65" s="19"/>
      <c r="J65" s="19"/>
      <c r="K65" s="28">
        <f t="shared" si="4"/>
        <v>0</v>
      </c>
      <c r="L65" s="32"/>
      <c r="M65" s="19"/>
      <c r="N65" s="19"/>
      <c r="O65" s="19"/>
      <c r="P65" s="19"/>
      <c r="Q65" s="28">
        <f t="shared" si="1"/>
        <v>0</v>
      </c>
      <c r="R65" s="32"/>
      <c r="S65" s="19"/>
      <c r="T65" s="32"/>
      <c r="U65" s="19"/>
      <c r="V65" s="28">
        <f t="shared" si="2"/>
        <v>0</v>
      </c>
      <c r="W65" s="17"/>
      <c r="X65" s="21" t="str">
        <f t="shared" si="3"/>
        <v/>
      </c>
    </row>
    <row r="66" spans="1:25" x14ac:dyDescent="0.25">
      <c r="A66" s="18" t="str">
        <f>IF(B66=0,"",VLOOKUP(B66,Mapping!$A$4:$B$18,2,FALSE))</f>
        <v/>
      </c>
      <c r="B66" s="17"/>
      <c r="C66" s="17"/>
      <c r="D66" s="17"/>
      <c r="E66" s="34"/>
      <c r="F66" s="20"/>
      <c r="G66" s="19"/>
      <c r="H66" s="19"/>
      <c r="I66" s="19"/>
      <c r="J66" s="19"/>
      <c r="K66" s="28">
        <f t="shared" si="4"/>
        <v>0</v>
      </c>
      <c r="L66" s="32"/>
      <c r="M66" s="19"/>
      <c r="N66" s="19"/>
      <c r="O66" s="19"/>
      <c r="P66" s="19"/>
      <c r="Q66" s="28">
        <f t="shared" si="1"/>
        <v>0</v>
      </c>
      <c r="R66" s="32"/>
      <c r="S66" s="19"/>
      <c r="T66" s="32"/>
      <c r="U66" s="19"/>
      <c r="V66" s="28">
        <f t="shared" si="2"/>
        <v>0</v>
      </c>
      <c r="W66" s="17"/>
      <c r="X66" s="21" t="str">
        <f t="shared" si="3"/>
        <v/>
      </c>
    </row>
    <row r="67" spans="1:25" x14ac:dyDescent="0.25">
      <c r="A67" s="18" t="str">
        <f>IF(B67=0,"",VLOOKUP(B67,Mapping!$A$4:$B$18,2,FALSE))</f>
        <v/>
      </c>
      <c r="B67" s="17"/>
      <c r="C67" s="17"/>
      <c r="D67" s="17"/>
      <c r="E67" s="34"/>
      <c r="F67" s="20"/>
      <c r="G67" s="19"/>
      <c r="H67" s="19"/>
      <c r="I67" s="19"/>
      <c r="J67" s="19"/>
      <c r="K67" s="28">
        <f t="shared" si="4"/>
        <v>0</v>
      </c>
      <c r="L67" s="32"/>
      <c r="M67" s="19"/>
      <c r="N67" s="19"/>
      <c r="O67" s="19"/>
      <c r="P67" s="19"/>
      <c r="Q67" s="28">
        <f t="shared" si="1"/>
        <v>0</v>
      </c>
      <c r="R67" s="32"/>
      <c r="S67" s="19"/>
      <c r="T67" s="32"/>
      <c r="U67" s="19"/>
      <c r="V67" s="28">
        <f t="shared" si="2"/>
        <v>0</v>
      </c>
      <c r="W67" s="17"/>
      <c r="X67" s="21" t="str">
        <f t="shared" si="3"/>
        <v/>
      </c>
    </row>
    <row r="68" spans="1:25" x14ac:dyDescent="0.25">
      <c r="A68" s="18" t="str">
        <f>IF(B68=0,"",VLOOKUP(B68,Mapping!$A$4:$B$18,2,FALSE))</f>
        <v/>
      </c>
      <c r="B68" s="17"/>
      <c r="C68" s="17"/>
      <c r="D68" s="17"/>
      <c r="E68" s="34"/>
      <c r="F68" s="20"/>
      <c r="G68" s="19"/>
      <c r="H68" s="19"/>
      <c r="I68" s="19"/>
      <c r="J68" s="19"/>
      <c r="K68" s="28">
        <f t="shared" si="4"/>
        <v>0</v>
      </c>
      <c r="L68" s="32"/>
      <c r="M68" s="19"/>
      <c r="N68" s="19"/>
      <c r="O68" s="19"/>
      <c r="P68" s="19"/>
      <c r="Q68" s="28">
        <f t="shared" si="1"/>
        <v>0</v>
      </c>
      <c r="R68" s="32"/>
      <c r="S68" s="19"/>
      <c r="T68" s="32"/>
      <c r="U68" s="19"/>
      <c r="V68" s="28">
        <f t="shared" si="2"/>
        <v>0</v>
      </c>
      <c r="W68" s="17"/>
      <c r="X68" s="21" t="str">
        <f t="shared" si="3"/>
        <v/>
      </c>
    </row>
    <row r="69" spans="1:25" x14ac:dyDescent="0.25">
      <c r="A69" s="18" t="str">
        <f>IF(B69=0,"",VLOOKUP(B69,Mapping!$A$4:$B$18,2,FALSE))</f>
        <v/>
      </c>
      <c r="B69" s="17"/>
      <c r="C69" s="17"/>
      <c r="D69" s="17"/>
      <c r="E69" s="34"/>
      <c r="F69" s="20"/>
      <c r="G69" s="19"/>
      <c r="H69" s="19"/>
      <c r="I69" s="19"/>
      <c r="J69" s="19"/>
      <c r="K69" s="28">
        <f t="shared" si="4"/>
        <v>0</v>
      </c>
      <c r="L69" s="32"/>
      <c r="M69" s="19"/>
      <c r="N69" s="19"/>
      <c r="O69" s="19"/>
      <c r="P69" s="19"/>
      <c r="Q69" s="28">
        <f t="shared" si="1"/>
        <v>0</v>
      </c>
      <c r="R69" s="32"/>
      <c r="S69" s="19"/>
      <c r="T69" s="32"/>
      <c r="U69" s="19"/>
      <c r="V69" s="28">
        <f t="shared" si="2"/>
        <v>0</v>
      </c>
      <c r="W69" s="17"/>
      <c r="X69" s="21" t="str">
        <f t="shared" si="3"/>
        <v/>
      </c>
    </row>
    <row r="70" spans="1:25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1:25" s="3" customFormat="1" x14ac:dyDescent="0.25">
      <c r="A71" s="4" t="s">
        <v>48</v>
      </c>
      <c r="B71" s="4"/>
      <c r="C71" s="4"/>
      <c r="D71" s="4"/>
      <c r="E71" s="4"/>
      <c r="F71" s="6">
        <f>SUM(F10:F69)</f>
        <v>0</v>
      </c>
      <c r="G71" s="5">
        <f>SUM(G10:G70)</f>
        <v>0</v>
      </c>
      <c r="H71" s="5">
        <f>SUM(H10:H70)</f>
        <v>0</v>
      </c>
      <c r="I71" s="5">
        <f>SUM(I10:I70)</f>
        <v>0</v>
      </c>
      <c r="J71" s="5">
        <f>SUM(J10:J70)</f>
        <v>0</v>
      </c>
      <c r="K71" s="5">
        <f>SUM(K10:K70)</f>
        <v>0</v>
      </c>
      <c r="L71" s="6">
        <f>SUM(L10:L69)</f>
        <v>0</v>
      </c>
      <c r="M71" s="5">
        <f t="shared" ref="M71:Q71" si="5">SUM(M10:M70)</f>
        <v>0</v>
      </c>
      <c r="N71" s="5">
        <f t="shared" si="5"/>
        <v>0</v>
      </c>
      <c r="O71" s="5">
        <f t="shared" si="5"/>
        <v>0</v>
      </c>
      <c r="P71" s="5">
        <f t="shared" si="5"/>
        <v>0</v>
      </c>
      <c r="Q71" s="5">
        <f t="shared" si="5"/>
        <v>0</v>
      </c>
      <c r="R71" s="6">
        <f>SUM(R10:R69)</f>
        <v>0</v>
      </c>
      <c r="S71" s="5">
        <f>SUM(S10:S70)</f>
        <v>0</v>
      </c>
      <c r="T71" s="6">
        <f>SUM(T10:T69)</f>
        <v>0</v>
      </c>
      <c r="U71" s="5">
        <f>SUM(U10:U70)</f>
        <v>0</v>
      </c>
      <c r="V71" s="5">
        <f>SUM(V10:V70)</f>
        <v>0</v>
      </c>
      <c r="W71" s="13"/>
      <c r="X71" s="21"/>
      <c r="Y71" s="23"/>
    </row>
    <row r="72" spans="1:25" s="3" customFormat="1" x14ac:dyDescent="0.25">
      <c r="A72" s="4" t="s">
        <v>35</v>
      </c>
      <c r="B72" s="4"/>
      <c r="C72" s="4"/>
      <c r="D72" s="4"/>
      <c r="E72" s="25" t="s">
        <v>36</v>
      </c>
      <c r="F72" s="4"/>
      <c r="G72" s="5">
        <f>SUMIF($X$10:$X$69,$E$72,G10:G69)*$Y$1</f>
        <v>0</v>
      </c>
      <c r="H72" s="5">
        <f>SUMIF($X$10:$X$69,$E$72,H10:H69)*$Y$1</f>
        <v>0</v>
      </c>
      <c r="I72" s="5">
        <f>SUMIF($X$10:$X$69,$E$72,I10:I69)*$Y$1</f>
        <v>0</v>
      </c>
      <c r="J72" s="5">
        <f>SUMIF($X$10:$X$69,$E$72,J10:J69)*$Y$1</f>
        <v>0</v>
      </c>
      <c r="K72" s="5">
        <f>SUMIF($X$10:$X$69,$E$72,K10:K69)*$Y$1</f>
        <v>0</v>
      </c>
      <c r="L72" s="5"/>
      <c r="M72" s="5">
        <f>SUMIF($X$10:$X$69,$E$72,M10:M69)*$Y$1</f>
        <v>0</v>
      </c>
      <c r="N72" s="5">
        <f>SUMIF($X$10:$X$69,$E$72,N10:N69)*$Y$1</f>
        <v>0</v>
      </c>
      <c r="O72" s="5">
        <f>SUMIF($X$10:$X$69,$E$72,O10:O69)*$Y$1</f>
        <v>0</v>
      </c>
      <c r="P72" s="5">
        <f>SUMIF($X$10:$X$69,$E$72,P10:P69)*$Y$1</f>
        <v>0</v>
      </c>
      <c r="Q72" s="5">
        <f>SUMIF($X$10:$X$69,$E$72,Q10:Q69)*$Y$1</f>
        <v>0</v>
      </c>
      <c r="R72" s="5"/>
      <c r="S72" s="5">
        <f>SUMIF($X$10:$X$69,$E$72,S10:S69)*$Y$1</f>
        <v>0</v>
      </c>
      <c r="T72" s="5"/>
      <c r="U72" s="5">
        <f>SUMIF($X$10:$X$69,$E$72,U10:U69)*$Y$1</f>
        <v>0</v>
      </c>
      <c r="V72" s="5">
        <f>SUMIF($X$10:$X$69,$E$72,V10:V69)*$Y$1</f>
        <v>0</v>
      </c>
      <c r="W72" s="13"/>
      <c r="X72" s="21"/>
      <c r="Y72" s="23"/>
    </row>
    <row r="73" spans="1:25" s="3" customFormat="1" x14ac:dyDescent="0.25">
      <c r="A73" s="4" t="s">
        <v>37</v>
      </c>
      <c r="B73" s="4"/>
      <c r="C73" s="4"/>
      <c r="D73" s="4"/>
      <c r="E73" s="4"/>
      <c r="F73" s="4"/>
      <c r="G73" s="5">
        <f>SUM(G71:G72)</f>
        <v>0</v>
      </c>
      <c r="H73" s="5">
        <f t="shared" ref="H73:V73" si="6">SUM(H71:H72)</f>
        <v>0</v>
      </c>
      <c r="I73" s="5">
        <f t="shared" si="6"/>
        <v>0</v>
      </c>
      <c r="J73" s="5">
        <f t="shared" si="6"/>
        <v>0</v>
      </c>
      <c r="K73" s="5">
        <f t="shared" si="6"/>
        <v>0</v>
      </c>
      <c r="L73" s="5"/>
      <c r="M73" s="5">
        <f t="shared" si="6"/>
        <v>0</v>
      </c>
      <c r="N73" s="5">
        <f t="shared" si="6"/>
        <v>0</v>
      </c>
      <c r="O73" s="5">
        <f t="shared" si="6"/>
        <v>0</v>
      </c>
      <c r="P73" s="5">
        <f t="shared" si="6"/>
        <v>0</v>
      </c>
      <c r="Q73" s="5">
        <f t="shared" si="6"/>
        <v>0</v>
      </c>
      <c r="R73" s="5"/>
      <c r="S73" s="5">
        <f t="shared" si="6"/>
        <v>0</v>
      </c>
      <c r="T73" s="5"/>
      <c r="U73" s="5">
        <f t="shared" si="6"/>
        <v>0</v>
      </c>
      <c r="V73" s="5">
        <f t="shared" si="6"/>
        <v>0</v>
      </c>
      <c r="W73" s="13"/>
      <c r="X73" s="21"/>
      <c r="Y73" s="23"/>
    </row>
    <row r="74" spans="1:25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</row>
    <row r="75" spans="1:25" x14ac:dyDescent="0.25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</row>
    <row r="76" spans="1:25" x14ac:dyDescent="0.25">
      <c r="A76" s="13" t="s">
        <v>41</v>
      </c>
      <c r="B76" s="82"/>
      <c r="C76" s="8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</row>
    <row r="77" spans="1:25" x14ac:dyDescent="0.25">
      <c r="A77" s="14" t="s">
        <v>122</v>
      </c>
      <c r="B77" s="82"/>
      <c r="C77" s="8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</row>
    <row r="78" spans="1:25" x14ac:dyDescent="0.25">
      <c r="A78" s="14" t="s">
        <v>123</v>
      </c>
      <c r="B78" s="82"/>
      <c r="C78" s="8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</row>
    <row r="79" spans="1:25" x14ac:dyDescent="0.25">
      <c r="A79" s="14" t="s">
        <v>124</v>
      </c>
      <c r="B79" s="82"/>
      <c r="C79" s="8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</row>
    <row r="80" spans="1:25" x14ac:dyDescent="0.25">
      <c r="A80" s="76" t="s">
        <v>8</v>
      </c>
      <c r="B80" s="76" t="s">
        <v>9</v>
      </c>
      <c r="C80" s="81" t="s">
        <v>10</v>
      </c>
      <c r="D80" s="81" t="s">
        <v>45</v>
      </c>
      <c r="E80" s="76" t="s">
        <v>12</v>
      </c>
      <c r="F80" s="78" t="s">
        <v>13</v>
      </c>
      <c r="G80" s="79"/>
      <c r="H80" s="79"/>
      <c r="I80" s="79"/>
      <c r="J80" s="79"/>
      <c r="K80" s="80"/>
      <c r="L80" s="78" t="s">
        <v>14</v>
      </c>
      <c r="M80" s="79"/>
      <c r="N80" s="79"/>
      <c r="O80" s="79"/>
      <c r="P80" s="79"/>
      <c r="Q80" s="80"/>
      <c r="R80" s="78" t="s">
        <v>15</v>
      </c>
      <c r="S80" s="80"/>
      <c r="T80" s="78" t="s">
        <v>46</v>
      </c>
      <c r="U80" s="80"/>
      <c r="V80" s="81" t="s">
        <v>16</v>
      </c>
      <c r="W80" s="81" t="s">
        <v>17</v>
      </c>
    </row>
    <row r="81" spans="1:24" x14ac:dyDescent="0.25">
      <c r="A81" s="77"/>
      <c r="B81" s="77"/>
      <c r="C81" s="81"/>
      <c r="D81" s="81"/>
      <c r="E81" s="77"/>
      <c r="F81" s="2" t="s">
        <v>19</v>
      </c>
      <c r="G81" s="1" t="s">
        <v>20</v>
      </c>
      <c r="H81" s="1" t="s">
        <v>21</v>
      </c>
      <c r="I81" s="1" t="s">
        <v>22</v>
      </c>
      <c r="J81" s="1" t="s">
        <v>23</v>
      </c>
      <c r="K81" s="1" t="s">
        <v>24</v>
      </c>
      <c r="L81" s="1" t="s">
        <v>19</v>
      </c>
      <c r="M81" s="1" t="s">
        <v>20</v>
      </c>
      <c r="N81" s="1" t="s">
        <v>21</v>
      </c>
      <c r="O81" s="1" t="s">
        <v>22</v>
      </c>
      <c r="P81" s="1" t="s">
        <v>23</v>
      </c>
      <c r="Q81" s="1" t="s">
        <v>25</v>
      </c>
      <c r="R81" s="1" t="s">
        <v>19</v>
      </c>
      <c r="S81" s="1" t="s">
        <v>47</v>
      </c>
      <c r="T81" s="1" t="s">
        <v>19</v>
      </c>
      <c r="U81" s="1" t="s">
        <v>47</v>
      </c>
      <c r="V81" s="81"/>
      <c r="W81" s="81"/>
    </row>
    <row r="82" spans="1:24" x14ac:dyDescent="0.25">
      <c r="A82" s="18" t="str">
        <f>IF(B82=0,"",VLOOKUP(B82,Mapping!$A$4:$B$18,2,FALSE))</f>
        <v/>
      </c>
      <c r="B82" s="17"/>
      <c r="C82" s="17"/>
      <c r="D82" s="17"/>
      <c r="E82" s="34"/>
      <c r="F82" s="20"/>
      <c r="G82" s="19"/>
      <c r="H82" s="19"/>
      <c r="I82" s="19"/>
      <c r="J82" s="19"/>
      <c r="K82" s="28">
        <f t="shared" ref="K82:K113" si="7">SUM(G82:J82)</f>
        <v>0</v>
      </c>
      <c r="L82" s="32"/>
      <c r="M82" s="19"/>
      <c r="N82" s="19"/>
      <c r="O82" s="19"/>
      <c r="P82" s="19"/>
      <c r="Q82" s="28">
        <f t="shared" ref="Q82:Q141" si="8">SUM(M82:P82)</f>
        <v>0</v>
      </c>
      <c r="R82" s="32"/>
      <c r="S82" s="19"/>
      <c r="T82" s="32"/>
      <c r="U82" s="19"/>
      <c r="V82" s="28">
        <f t="shared" ref="V82:V141" si="9">K82+Q82+S82+U82</f>
        <v>0</v>
      </c>
      <c r="W82" s="17"/>
      <c r="X82" s="21" t="str">
        <f t="shared" ref="X82:X141" si="10">IF(B82=0,"",IF(D82="OICR","No",IF(OR(B82="External Research Services",OR(B82="Equipment",B82="Information Technology",B82="Software",B82="Dissemination of Research Results",B82="Educational Outreach Activities",B82="Commercialization Activities",B82="Core Resources - Ext. Research Services")),"No","Yes")))</f>
        <v/>
      </c>
    </row>
    <row r="83" spans="1:24" x14ac:dyDescent="0.25">
      <c r="A83" s="18" t="str">
        <f>IF(B83=0,"",VLOOKUP(B83,Mapping!$A$4:$B$18,2,FALSE))</f>
        <v/>
      </c>
      <c r="B83" s="17"/>
      <c r="C83" s="17"/>
      <c r="D83" s="17"/>
      <c r="E83" s="34"/>
      <c r="F83" s="20"/>
      <c r="G83" s="19"/>
      <c r="H83" s="19"/>
      <c r="I83" s="19"/>
      <c r="J83" s="19"/>
      <c r="K83" s="28">
        <f t="shared" si="7"/>
        <v>0</v>
      </c>
      <c r="L83" s="32"/>
      <c r="M83" s="19"/>
      <c r="N83" s="19"/>
      <c r="O83" s="19"/>
      <c r="P83" s="19"/>
      <c r="Q83" s="28">
        <f t="shared" si="8"/>
        <v>0</v>
      </c>
      <c r="R83" s="32"/>
      <c r="S83" s="19"/>
      <c r="T83" s="32"/>
      <c r="U83" s="19"/>
      <c r="V83" s="28">
        <f t="shared" si="9"/>
        <v>0</v>
      </c>
      <c r="W83" s="17"/>
      <c r="X83" s="21" t="str">
        <f t="shared" si="10"/>
        <v/>
      </c>
    </row>
    <row r="84" spans="1:24" x14ac:dyDescent="0.25">
      <c r="A84" s="18" t="str">
        <f>IF(B84=0,"",VLOOKUP(B84,Mapping!$A$4:$B$18,2,FALSE))</f>
        <v/>
      </c>
      <c r="B84" s="17"/>
      <c r="C84" s="17"/>
      <c r="D84" s="17"/>
      <c r="E84" s="34"/>
      <c r="F84" s="20"/>
      <c r="G84" s="19"/>
      <c r="H84" s="19"/>
      <c r="I84" s="19"/>
      <c r="J84" s="19"/>
      <c r="K84" s="28">
        <f t="shared" si="7"/>
        <v>0</v>
      </c>
      <c r="L84" s="32"/>
      <c r="M84" s="19"/>
      <c r="N84" s="19"/>
      <c r="O84" s="19"/>
      <c r="P84" s="19"/>
      <c r="Q84" s="28">
        <f t="shared" si="8"/>
        <v>0</v>
      </c>
      <c r="R84" s="32"/>
      <c r="S84" s="19"/>
      <c r="T84" s="32"/>
      <c r="U84" s="19"/>
      <c r="V84" s="28">
        <f t="shared" si="9"/>
        <v>0</v>
      </c>
      <c r="W84" s="17"/>
      <c r="X84" s="21" t="str">
        <f t="shared" si="10"/>
        <v/>
      </c>
    </row>
    <row r="85" spans="1:24" x14ac:dyDescent="0.25">
      <c r="A85" s="18" t="str">
        <f>IF(B85=0,"",VLOOKUP(B85,Mapping!$A$4:$B$18,2,FALSE))</f>
        <v/>
      </c>
      <c r="B85" s="17"/>
      <c r="C85" s="17"/>
      <c r="D85" s="17"/>
      <c r="E85" s="34"/>
      <c r="F85" s="20"/>
      <c r="G85" s="19"/>
      <c r="H85" s="19"/>
      <c r="I85" s="19"/>
      <c r="J85" s="19"/>
      <c r="K85" s="28">
        <f t="shared" si="7"/>
        <v>0</v>
      </c>
      <c r="L85" s="32"/>
      <c r="M85" s="19"/>
      <c r="N85" s="19"/>
      <c r="O85" s="19"/>
      <c r="P85" s="19"/>
      <c r="Q85" s="28">
        <f t="shared" si="8"/>
        <v>0</v>
      </c>
      <c r="R85" s="32"/>
      <c r="S85" s="19"/>
      <c r="T85" s="32"/>
      <c r="U85" s="19"/>
      <c r="V85" s="28">
        <f t="shared" si="9"/>
        <v>0</v>
      </c>
      <c r="W85" s="17"/>
      <c r="X85" s="21" t="str">
        <f t="shared" si="10"/>
        <v/>
      </c>
    </row>
    <row r="86" spans="1:24" x14ac:dyDescent="0.25">
      <c r="A86" s="18" t="str">
        <f>IF(B86=0,"",VLOOKUP(B86,Mapping!$A$4:$B$18,2,FALSE))</f>
        <v/>
      </c>
      <c r="B86" s="17"/>
      <c r="C86" s="17"/>
      <c r="D86" s="17"/>
      <c r="E86" s="34"/>
      <c r="F86" s="20"/>
      <c r="G86" s="19"/>
      <c r="H86" s="19"/>
      <c r="I86" s="19"/>
      <c r="J86" s="19"/>
      <c r="K86" s="28">
        <f t="shared" si="7"/>
        <v>0</v>
      </c>
      <c r="L86" s="32"/>
      <c r="M86" s="19"/>
      <c r="N86" s="19"/>
      <c r="O86" s="19"/>
      <c r="P86" s="19"/>
      <c r="Q86" s="28">
        <f t="shared" si="8"/>
        <v>0</v>
      </c>
      <c r="R86" s="32"/>
      <c r="S86" s="19"/>
      <c r="T86" s="32"/>
      <c r="U86" s="19"/>
      <c r="V86" s="28">
        <f t="shared" si="9"/>
        <v>0</v>
      </c>
      <c r="W86" s="17"/>
      <c r="X86" s="21" t="str">
        <f t="shared" si="10"/>
        <v/>
      </c>
    </row>
    <row r="87" spans="1:24" x14ac:dyDescent="0.25">
      <c r="A87" s="18" t="str">
        <f>IF(B87=0,"",VLOOKUP(B87,Mapping!$A$4:$B$18,2,FALSE))</f>
        <v/>
      </c>
      <c r="B87" s="17"/>
      <c r="C87" s="17"/>
      <c r="D87" s="17"/>
      <c r="E87" s="34"/>
      <c r="F87" s="20"/>
      <c r="G87" s="19"/>
      <c r="H87" s="19"/>
      <c r="I87" s="19"/>
      <c r="J87" s="19"/>
      <c r="K87" s="28">
        <f t="shared" si="7"/>
        <v>0</v>
      </c>
      <c r="L87" s="32"/>
      <c r="M87" s="19"/>
      <c r="N87" s="19"/>
      <c r="O87" s="19"/>
      <c r="P87" s="19"/>
      <c r="Q87" s="28">
        <f t="shared" si="8"/>
        <v>0</v>
      </c>
      <c r="R87" s="32"/>
      <c r="S87" s="19"/>
      <c r="T87" s="32"/>
      <c r="U87" s="19"/>
      <c r="V87" s="28">
        <f t="shared" si="9"/>
        <v>0</v>
      </c>
      <c r="W87" s="17"/>
      <c r="X87" s="21" t="str">
        <f t="shared" si="10"/>
        <v/>
      </c>
    </row>
    <row r="88" spans="1:24" x14ac:dyDescent="0.25">
      <c r="A88" s="18" t="str">
        <f>IF(B88=0,"",VLOOKUP(B88,Mapping!$A$4:$B$18,2,FALSE))</f>
        <v/>
      </c>
      <c r="B88" s="17"/>
      <c r="C88" s="17"/>
      <c r="D88" s="17"/>
      <c r="E88" s="34"/>
      <c r="F88" s="20"/>
      <c r="G88" s="19"/>
      <c r="H88" s="19"/>
      <c r="I88" s="19"/>
      <c r="J88" s="19"/>
      <c r="K88" s="28">
        <f t="shared" si="7"/>
        <v>0</v>
      </c>
      <c r="L88" s="32"/>
      <c r="M88" s="19"/>
      <c r="N88" s="19"/>
      <c r="O88" s="19"/>
      <c r="P88" s="19"/>
      <c r="Q88" s="28">
        <f t="shared" si="8"/>
        <v>0</v>
      </c>
      <c r="R88" s="32"/>
      <c r="S88" s="19"/>
      <c r="T88" s="32"/>
      <c r="U88" s="19"/>
      <c r="V88" s="28">
        <f t="shared" si="9"/>
        <v>0</v>
      </c>
      <c r="W88" s="17"/>
      <c r="X88" s="21" t="str">
        <f t="shared" si="10"/>
        <v/>
      </c>
    </row>
    <row r="89" spans="1:24" x14ac:dyDescent="0.25">
      <c r="A89" s="18" t="str">
        <f>IF(B89=0,"",VLOOKUP(B89,Mapping!$A$4:$B$18,2,FALSE))</f>
        <v/>
      </c>
      <c r="B89" s="17"/>
      <c r="C89" s="17"/>
      <c r="D89" s="17"/>
      <c r="E89" s="34"/>
      <c r="F89" s="20"/>
      <c r="G89" s="19"/>
      <c r="H89" s="19"/>
      <c r="I89" s="19"/>
      <c r="J89" s="19"/>
      <c r="K89" s="28">
        <f t="shared" si="7"/>
        <v>0</v>
      </c>
      <c r="L89" s="32"/>
      <c r="M89" s="19"/>
      <c r="N89" s="19"/>
      <c r="O89" s="19"/>
      <c r="P89" s="19"/>
      <c r="Q89" s="28">
        <f t="shared" si="8"/>
        <v>0</v>
      </c>
      <c r="R89" s="32"/>
      <c r="S89" s="19"/>
      <c r="T89" s="32"/>
      <c r="U89" s="19"/>
      <c r="V89" s="28">
        <f t="shared" si="9"/>
        <v>0</v>
      </c>
      <c r="W89" s="17"/>
      <c r="X89" s="21" t="str">
        <f t="shared" si="10"/>
        <v/>
      </c>
    </row>
    <row r="90" spans="1:24" x14ac:dyDescent="0.25">
      <c r="A90" s="18" t="str">
        <f>IF(B90=0,"",VLOOKUP(B90,Mapping!$A$4:$B$18,2,FALSE))</f>
        <v/>
      </c>
      <c r="B90" s="17"/>
      <c r="C90" s="17"/>
      <c r="D90" s="17"/>
      <c r="E90" s="34"/>
      <c r="F90" s="20"/>
      <c r="G90" s="19"/>
      <c r="H90" s="19"/>
      <c r="I90" s="19"/>
      <c r="J90" s="19"/>
      <c r="K90" s="28">
        <f t="shared" si="7"/>
        <v>0</v>
      </c>
      <c r="L90" s="32"/>
      <c r="M90" s="19"/>
      <c r="N90" s="19"/>
      <c r="O90" s="19"/>
      <c r="P90" s="19"/>
      <c r="Q90" s="28">
        <f t="shared" si="8"/>
        <v>0</v>
      </c>
      <c r="R90" s="32"/>
      <c r="S90" s="19"/>
      <c r="T90" s="32"/>
      <c r="U90" s="19"/>
      <c r="V90" s="28">
        <f t="shared" si="9"/>
        <v>0</v>
      </c>
      <c r="W90" s="17"/>
      <c r="X90" s="21" t="str">
        <f t="shared" si="10"/>
        <v/>
      </c>
    </row>
    <row r="91" spans="1:24" x14ac:dyDescent="0.25">
      <c r="A91" s="18" t="str">
        <f>IF(B91=0,"",VLOOKUP(B91,Mapping!$A$4:$B$18,2,FALSE))</f>
        <v/>
      </c>
      <c r="B91" s="17"/>
      <c r="C91" s="17"/>
      <c r="D91" s="17"/>
      <c r="E91" s="34"/>
      <c r="F91" s="20"/>
      <c r="G91" s="19"/>
      <c r="H91" s="19"/>
      <c r="I91" s="19"/>
      <c r="J91" s="19"/>
      <c r="K91" s="28">
        <f t="shared" si="7"/>
        <v>0</v>
      </c>
      <c r="L91" s="32"/>
      <c r="M91" s="19"/>
      <c r="N91" s="19"/>
      <c r="O91" s="19"/>
      <c r="P91" s="19"/>
      <c r="Q91" s="28">
        <f t="shared" si="8"/>
        <v>0</v>
      </c>
      <c r="R91" s="32"/>
      <c r="S91" s="19"/>
      <c r="T91" s="32"/>
      <c r="U91" s="19"/>
      <c r="V91" s="28">
        <f t="shared" si="9"/>
        <v>0</v>
      </c>
      <c r="W91" s="17"/>
      <c r="X91" s="21" t="str">
        <f t="shared" si="10"/>
        <v/>
      </c>
    </row>
    <row r="92" spans="1:24" x14ac:dyDescent="0.25">
      <c r="A92" s="18" t="str">
        <f>IF(B92=0,"",VLOOKUP(B92,Mapping!$A$4:$B$18,2,FALSE))</f>
        <v/>
      </c>
      <c r="B92" s="17"/>
      <c r="C92" s="17"/>
      <c r="D92" s="17"/>
      <c r="E92" s="34"/>
      <c r="F92" s="20"/>
      <c r="G92" s="19"/>
      <c r="H92" s="19"/>
      <c r="I92" s="19"/>
      <c r="J92" s="19"/>
      <c r="K92" s="28">
        <f t="shared" si="7"/>
        <v>0</v>
      </c>
      <c r="L92" s="32"/>
      <c r="M92" s="19"/>
      <c r="N92" s="19"/>
      <c r="O92" s="19"/>
      <c r="P92" s="19"/>
      <c r="Q92" s="28">
        <f t="shared" si="8"/>
        <v>0</v>
      </c>
      <c r="R92" s="32"/>
      <c r="S92" s="19"/>
      <c r="T92" s="32"/>
      <c r="U92" s="19"/>
      <c r="V92" s="28">
        <f t="shared" si="9"/>
        <v>0</v>
      </c>
      <c r="W92" s="17"/>
      <c r="X92" s="21" t="str">
        <f t="shared" si="10"/>
        <v/>
      </c>
    </row>
    <row r="93" spans="1:24" x14ac:dyDescent="0.25">
      <c r="A93" s="18" t="str">
        <f>IF(B93=0,"",VLOOKUP(B93,Mapping!$A$4:$B$18,2,FALSE))</f>
        <v/>
      </c>
      <c r="B93" s="17"/>
      <c r="C93" s="17"/>
      <c r="D93" s="17"/>
      <c r="E93" s="34"/>
      <c r="F93" s="20"/>
      <c r="G93" s="19"/>
      <c r="H93" s="19"/>
      <c r="I93" s="19"/>
      <c r="J93" s="19"/>
      <c r="K93" s="28">
        <f t="shared" si="7"/>
        <v>0</v>
      </c>
      <c r="L93" s="32"/>
      <c r="M93" s="19"/>
      <c r="N93" s="19"/>
      <c r="O93" s="19"/>
      <c r="P93" s="19"/>
      <c r="Q93" s="28">
        <f t="shared" si="8"/>
        <v>0</v>
      </c>
      <c r="R93" s="32"/>
      <c r="S93" s="19"/>
      <c r="T93" s="32"/>
      <c r="U93" s="19"/>
      <c r="V93" s="28">
        <f t="shared" si="9"/>
        <v>0</v>
      </c>
      <c r="W93" s="17"/>
      <c r="X93" s="21" t="str">
        <f t="shared" si="10"/>
        <v/>
      </c>
    </row>
    <row r="94" spans="1:24" x14ac:dyDescent="0.25">
      <c r="A94" s="18" t="str">
        <f>IF(B94=0,"",VLOOKUP(B94,Mapping!$A$4:$B$18,2,FALSE))</f>
        <v/>
      </c>
      <c r="B94" s="17"/>
      <c r="C94" s="17"/>
      <c r="D94" s="17"/>
      <c r="E94" s="34"/>
      <c r="F94" s="20"/>
      <c r="G94" s="19"/>
      <c r="H94" s="19"/>
      <c r="I94" s="19"/>
      <c r="J94" s="19"/>
      <c r="K94" s="28">
        <f t="shared" si="7"/>
        <v>0</v>
      </c>
      <c r="L94" s="32"/>
      <c r="M94" s="19"/>
      <c r="N94" s="19"/>
      <c r="O94" s="19"/>
      <c r="P94" s="19"/>
      <c r="Q94" s="28">
        <f t="shared" si="8"/>
        <v>0</v>
      </c>
      <c r="R94" s="32"/>
      <c r="S94" s="19"/>
      <c r="T94" s="32"/>
      <c r="U94" s="19"/>
      <c r="V94" s="28">
        <f t="shared" si="9"/>
        <v>0</v>
      </c>
      <c r="W94" s="17"/>
      <c r="X94" s="21" t="str">
        <f t="shared" si="10"/>
        <v/>
      </c>
    </row>
    <row r="95" spans="1:24" x14ac:dyDescent="0.25">
      <c r="A95" s="18" t="str">
        <f>IF(B95=0,"",VLOOKUP(B95,Mapping!$A$4:$B$18,2,FALSE))</f>
        <v/>
      </c>
      <c r="B95" s="17"/>
      <c r="C95" s="17"/>
      <c r="D95" s="17"/>
      <c r="E95" s="34"/>
      <c r="F95" s="20"/>
      <c r="G95" s="19"/>
      <c r="H95" s="19"/>
      <c r="I95" s="19"/>
      <c r="J95" s="19"/>
      <c r="K95" s="28">
        <f t="shared" si="7"/>
        <v>0</v>
      </c>
      <c r="L95" s="32"/>
      <c r="M95" s="19"/>
      <c r="N95" s="19"/>
      <c r="O95" s="19"/>
      <c r="P95" s="19"/>
      <c r="Q95" s="28">
        <f t="shared" si="8"/>
        <v>0</v>
      </c>
      <c r="R95" s="32"/>
      <c r="S95" s="19"/>
      <c r="T95" s="32"/>
      <c r="U95" s="19"/>
      <c r="V95" s="28">
        <f t="shared" si="9"/>
        <v>0</v>
      </c>
      <c r="W95" s="17"/>
      <c r="X95" s="21" t="str">
        <f t="shared" si="10"/>
        <v/>
      </c>
    </row>
    <row r="96" spans="1:24" x14ac:dyDescent="0.25">
      <c r="A96" s="18" t="str">
        <f>IF(B96=0,"",VLOOKUP(B96,Mapping!$A$4:$B$18,2,FALSE))</f>
        <v/>
      </c>
      <c r="B96" s="17"/>
      <c r="C96" s="17"/>
      <c r="D96" s="17"/>
      <c r="E96" s="34"/>
      <c r="F96" s="20"/>
      <c r="G96" s="19"/>
      <c r="H96" s="19"/>
      <c r="I96" s="19"/>
      <c r="J96" s="19"/>
      <c r="K96" s="28">
        <f t="shared" si="7"/>
        <v>0</v>
      </c>
      <c r="L96" s="32"/>
      <c r="M96" s="19"/>
      <c r="N96" s="19"/>
      <c r="O96" s="19"/>
      <c r="P96" s="19"/>
      <c r="Q96" s="28">
        <f t="shared" si="8"/>
        <v>0</v>
      </c>
      <c r="R96" s="32"/>
      <c r="S96" s="19"/>
      <c r="T96" s="32"/>
      <c r="U96" s="19"/>
      <c r="V96" s="28">
        <f t="shared" si="9"/>
        <v>0</v>
      </c>
      <c r="W96" s="17"/>
      <c r="X96" s="21" t="str">
        <f t="shared" si="10"/>
        <v/>
      </c>
    </row>
    <row r="97" spans="1:24" x14ac:dyDescent="0.25">
      <c r="A97" s="18" t="str">
        <f>IF(B97=0,"",VLOOKUP(B97,Mapping!$A$4:$B$18,2,FALSE))</f>
        <v/>
      </c>
      <c r="B97" s="17"/>
      <c r="C97" s="17"/>
      <c r="D97" s="17"/>
      <c r="E97" s="34"/>
      <c r="F97" s="20"/>
      <c r="G97" s="19"/>
      <c r="H97" s="19"/>
      <c r="I97" s="19"/>
      <c r="J97" s="19"/>
      <c r="K97" s="28">
        <f t="shared" si="7"/>
        <v>0</v>
      </c>
      <c r="L97" s="32"/>
      <c r="M97" s="19"/>
      <c r="N97" s="19"/>
      <c r="O97" s="19"/>
      <c r="P97" s="19"/>
      <c r="Q97" s="28">
        <f t="shared" si="8"/>
        <v>0</v>
      </c>
      <c r="R97" s="32"/>
      <c r="S97" s="19"/>
      <c r="T97" s="32"/>
      <c r="U97" s="19"/>
      <c r="V97" s="28">
        <f t="shared" si="9"/>
        <v>0</v>
      </c>
      <c r="W97" s="17"/>
      <c r="X97" s="21" t="str">
        <f t="shared" si="10"/>
        <v/>
      </c>
    </row>
    <row r="98" spans="1:24" x14ac:dyDescent="0.25">
      <c r="A98" s="18" t="str">
        <f>IF(B98=0,"",VLOOKUP(B98,Mapping!$A$4:$B$18,2,FALSE))</f>
        <v/>
      </c>
      <c r="B98" s="17"/>
      <c r="C98" s="17"/>
      <c r="D98" s="17"/>
      <c r="E98" s="34"/>
      <c r="F98" s="20"/>
      <c r="G98" s="19"/>
      <c r="H98" s="19"/>
      <c r="I98" s="19"/>
      <c r="J98" s="19"/>
      <c r="K98" s="28">
        <f t="shared" si="7"/>
        <v>0</v>
      </c>
      <c r="L98" s="32"/>
      <c r="M98" s="19"/>
      <c r="N98" s="19"/>
      <c r="O98" s="19"/>
      <c r="P98" s="19"/>
      <c r="Q98" s="28">
        <f t="shared" si="8"/>
        <v>0</v>
      </c>
      <c r="R98" s="32"/>
      <c r="S98" s="19"/>
      <c r="T98" s="32"/>
      <c r="U98" s="19"/>
      <c r="V98" s="28">
        <f t="shared" si="9"/>
        <v>0</v>
      </c>
      <c r="W98" s="17"/>
      <c r="X98" s="21" t="str">
        <f t="shared" si="10"/>
        <v/>
      </c>
    </row>
    <row r="99" spans="1:24" x14ac:dyDescent="0.25">
      <c r="A99" s="18" t="str">
        <f>IF(B99=0,"",VLOOKUP(B99,Mapping!$A$4:$B$18,2,FALSE))</f>
        <v/>
      </c>
      <c r="B99" s="17"/>
      <c r="C99" s="17"/>
      <c r="D99" s="17"/>
      <c r="E99" s="34"/>
      <c r="F99" s="20"/>
      <c r="G99" s="19"/>
      <c r="H99" s="19"/>
      <c r="I99" s="19"/>
      <c r="J99" s="19"/>
      <c r="K99" s="28">
        <f t="shared" si="7"/>
        <v>0</v>
      </c>
      <c r="L99" s="32"/>
      <c r="M99" s="19"/>
      <c r="N99" s="19"/>
      <c r="O99" s="19"/>
      <c r="P99" s="19"/>
      <c r="Q99" s="28">
        <f t="shared" si="8"/>
        <v>0</v>
      </c>
      <c r="R99" s="32"/>
      <c r="S99" s="19"/>
      <c r="T99" s="32"/>
      <c r="U99" s="19"/>
      <c r="V99" s="28">
        <f t="shared" si="9"/>
        <v>0</v>
      </c>
      <c r="W99" s="17"/>
      <c r="X99" s="21" t="str">
        <f t="shared" si="10"/>
        <v/>
      </c>
    </row>
    <row r="100" spans="1:24" x14ac:dyDescent="0.25">
      <c r="A100" s="18" t="str">
        <f>IF(B100=0,"",VLOOKUP(B100,Mapping!$A$4:$B$18,2,FALSE))</f>
        <v/>
      </c>
      <c r="B100" s="17"/>
      <c r="C100" s="17"/>
      <c r="D100" s="17"/>
      <c r="E100" s="34"/>
      <c r="F100" s="20"/>
      <c r="G100" s="19"/>
      <c r="H100" s="19"/>
      <c r="I100" s="19"/>
      <c r="J100" s="19"/>
      <c r="K100" s="28">
        <f t="shared" si="7"/>
        <v>0</v>
      </c>
      <c r="L100" s="32"/>
      <c r="M100" s="19"/>
      <c r="N100" s="19"/>
      <c r="O100" s="19"/>
      <c r="P100" s="19"/>
      <c r="Q100" s="28">
        <f t="shared" si="8"/>
        <v>0</v>
      </c>
      <c r="R100" s="32"/>
      <c r="S100" s="19"/>
      <c r="T100" s="32"/>
      <c r="U100" s="19"/>
      <c r="V100" s="28">
        <f t="shared" si="9"/>
        <v>0</v>
      </c>
      <c r="W100" s="17"/>
      <c r="X100" s="21" t="str">
        <f t="shared" si="10"/>
        <v/>
      </c>
    </row>
    <row r="101" spans="1:24" x14ac:dyDescent="0.25">
      <c r="A101" s="18" t="str">
        <f>IF(B101=0,"",VLOOKUP(B101,Mapping!$A$4:$B$18,2,FALSE))</f>
        <v/>
      </c>
      <c r="B101" s="17"/>
      <c r="C101" s="17"/>
      <c r="D101" s="17"/>
      <c r="E101" s="34"/>
      <c r="F101" s="20"/>
      <c r="G101" s="19"/>
      <c r="H101" s="19"/>
      <c r="I101" s="19"/>
      <c r="J101" s="19"/>
      <c r="K101" s="28">
        <f t="shared" si="7"/>
        <v>0</v>
      </c>
      <c r="L101" s="32"/>
      <c r="M101" s="19"/>
      <c r="N101" s="19"/>
      <c r="O101" s="19"/>
      <c r="P101" s="19"/>
      <c r="Q101" s="28">
        <f t="shared" si="8"/>
        <v>0</v>
      </c>
      <c r="R101" s="32"/>
      <c r="S101" s="19"/>
      <c r="T101" s="32"/>
      <c r="U101" s="19"/>
      <c r="V101" s="28">
        <f t="shared" si="9"/>
        <v>0</v>
      </c>
      <c r="W101" s="17"/>
      <c r="X101" s="21" t="str">
        <f t="shared" si="10"/>
        <v/>
      </c>
    </row>
    <row r="102" spans="1:24" x14ac:dyDescent="0.25">
      <c r="A102" s="18" t="str">
        <f>IF(B102=0,"",VLOOKUP(B102,Mapping!$A$4:$B$18,2,FALSE))</f>
        <v/>
      </c>
      <c r="B102" s="17"/>
      <c r="C102" s="17"/>
      <c r="D102" s="17"/>
      <c r="E102" s="34"/>
      <c r="F102" s="20"/>
      <c r="G102" s="19"/>
      <c r="H102" s="19"/>
      <c r="I102" s="19"/>
      <c r="J102" s="19"/>
      <c r="K102" s="28">
        <f t="shared" si="7"/>
        <v>0</v>
      </c>
      <c r="L102" s="32"/>
      <c r="M102" s="19"/>
      <c r="N102" s="19"/>
      <c r="O102" s="19"/>
      <c r="P102" s="19"/>
      <c r="Q102" s="28">
        <f t="shared" si="8"/>
        <v>0</v>
      </c>
      <c r="R102" s="32"/>
      <c r="S102" s="19"/>
      <c r="T102" s="32"/>
      <c r="U102" s="19"/>
      <c r="V102" s="28">
        <f t="shared" si="9"/>
        <v>0</v>
      </c>
      <c r="W102" s="17"/>
      <c r="X102" s="21" t="str">
        <f t="shared" si="10"/>
        <v/>
      </c>
    </row>
    <row r="103" spans="1:24" x14ac:dyDescent="0.25">
      <c r="A103" s="18" t="str">
        <f>IF(B103=0,"",VLOOKUP(B103,Mapping!$A$4:$B$18,2,FALSE))</f>
        <v/>
      </c>
      <c r="B103" s="17"/>
      <c r="C103" s="17"/>
      <c r="D103" s="17"/>
      <c r="E103" s="34"/>
      <c r="F103" s="20"/>
      <c r="G103" s="19"/>
      <c r="H103" s="19"/>
      <c r="I103" s="19"/>
      <c r="J103" s="19"/>
      <c r="K103" s="28">
        <f t="shared" si="7"/>
        <v>0</v>
      </c>
      <c r="L103" s="32"/>
      <c r="M103" s="19"/>
      <c r="N103" s="19"/>
      <c r="O103" s="19"/>
      <c r="P103" s="19"/>
      <c r="Q103" s="28">
        <f t="shared" si="8"/>
        <v>0</v>
      </c>
      <c r="R103" s="32"/>
      <c r="S103" s="19"/>
      <c r="T103" s="32"/>
      <c r="U103" s="19"/>
      <c r="V103" s="28">
        <f t="shared" si="9"/>
        <v>0</v>
      </c>
      <c r="W103" s="17"/>
      <c r="X103" s="21" t="str">
        <f t="shared" si="10"/>
        <v/>
      </c>
    </row>
    <row r="104" spans="1:24" x14ac:dyDescent="0.25">
      <c r="A104" s="18" t="str">
        <f>IF(B104=0,"",VLOOKUP(B104,Mapping!$A$4:$B$18,2,FALSE))</f>
        <v/>
      </c>
      <c r="B104" s="17"/>
      <c r="C104" s="17"/>
      <c r="D104" s="17"/>
      <c r="E104" s="34"/>
      <c r="F104" s="20"/>
      <c r="G104" s="19"/>
      <c r="H104" s="19"/>
      <c r="I104" s="19"/>
      <c r="J104" s="19"/>
      <c r="K104" s="28">
        <f t="shared" si="7"/>
        <v>0</v>
      </c>
      <c r="L104" s="32"/>
      <c r="M104" s="19"/>
      <c r="N104" s="19"/>
      <c r="O104" s="19"/>
      <c r="P104" s="19"/>
      <c r="Q104" s="28">
        <f t="shared" si="8"/>
        <v>0</v>
      </c>
      <c r="R104" s="32"/>
      <c r="S104" s="19"/>
      <c r="T104" s="32"/>
      <c r="U104" s="19"/>
      <c r="V104" s="28">
        <f t="shared" si="9"/>
        <v>0</v>
      </c>
      <c r="W104" s="17"/>
      <c r="X104" s="21" t="str">
        <f t="shared" si="10"/>
        <v/>
      </c>
    </row>
    <row r="105" spans="1:24" x14ac:dyDescent="0.25">
      <c r="A105" s="18" t="str">
        <f>IF(B105=0,"",VLOOKUP(B105,Mapping!$A$4:$B$18,2,FALSE))</f>
        <v/>
      </c>
      <c r="B105" s="17"/>
      <c r="C105" s="17"/>
      <c r="D105" s="17"/>
      <c r="E105" s="34"/>
      <c r="F105" s="20"/>
      <c r="G105" s="19"/>
      <c r="H105" s="19"/>
      <c r="I105" s="19"/>
      <c r="J105" s="19"/>
      <c r="K105" s="28">
        <f t="shared" si="7"/>
        <v>0</v>
      </c>
      <c r="L105" s="32"/>
      <c r="M105" s="19"/>
      <c r="N105" s="19"/>
      <c r="O105" s="19"/>
      <c r="P105" s="19"/>
      <c r="Q105" s="28">
        <f t="shared" si="8"/>
        <v>0</v>
      </c>
      <c r="R105" s="32"/>
      <c r="S105" s="19"/>
      <c r="T105" s="32"/>
      <c r="U105" s="19"/>
      <c r="V105" s="28">
        <f t="shared" si="9"/>
        <v>0</v>
      </c>
      <c r="W105" s="17"/>
      <c r="X105" s="21" t="str">
        <f t="shared" si="10"/>
        <v/>
      </c>
    </row>
    <row r="106" spans="1:24" x14ac:dyDescent="0.25">
      <c r="A106" s="18" t="str">
        <f>IF(B106=0,"",VLOOKUP(B106,Mapping!$A$4:$B$18,2,FALSE))</f>
        <v/>
      </c>
      <c r="B106" s="17"/>
      <c r="C106" s="17"/>
      <c r="D106" s="17"/>
      <c r="E106" s="34"/>
      <c r="F106" s="20"/>
      <c r="G106" s="19"/>
      <c r="H106" s="19"/>
      <c r="I106" s="19"/>
      <c r="J106" s="19"/>
      <c r="K106" s="28">
        <f t="shared" si="7"/>
        <v>0</v>
      </c>
      <c r="L106" s="32"/>
      <c r="M106" s="19"/>
      <c r="N106" s="19"/>
      <c r="O106" s="19"/>
      <c r="P106" s="19"/>
      <c r="Q106" s="28">
        <f t="shared" si="8"/>
        <v>0</v>
      </c>
      <c r="R106" s="32"/>
      <c r="S106" s="19"/>
      <c r="T106" s="32"/>
      <c r="U106" s="19"/>
      <c r="V106" s="28">
        <f t="shared" si="9"/>
        <v>0</v>
      </c>
      <c r="W106" s="17"/>
      <c r="X106" s="21" t="str">
        <f t="shared" si="10"/>
        <v/>
      </c>
    </row>
    <row r="107" spans="1:24" x14ac:dyDescent="0.25">
      <c r="A107" s="18" t="str">
        <f>IF(B107=0,"",VLOOKUP(B107,Mapping!$A$4:$B$18,2,FALSE))</f>
        <v/>
      </c>
      <c r="B107" s="17"/>
      <c r="C107" s="17"/>
      <c r="D107" s="17"/>
      <c r="E107" s="34"/>
      <c r="F107" s="20"/>
      <c r="G107" s="19"/>
      <c r="H107" s="19"/>
      <c r="I107" s="19"/>
      <c r="J107" s="19"/>
      <c r="K107" s="28">
        <f t="shared" si="7"/>
        <v>0</v>
      </c>
      <c r="L107" s="32"/>
      <c r="M107" s="19"/>
      <c r="N107" s="19"/>
      <c r="O107" s="19"/>
      <c r="P107" s="19"/>
      <c r="Q107" s="28">
        <f t="shared" si="8"/>
        <v>0</v>
      </c>
      <c r="R107" s="32"/>
      <c r="S107" s="19"/>
      <c r="T107" s="32"/>
      <c r="U107" s="19"/>
      <c r="V107" s="28">
        <f t="shared" si="9"/>
        <v>0</v>
      </c>
      <c r="W107" s="17"/>
      <c r="X107" s="21" t="str">
        <f t="shared" si="10"/>
        <v/>
      </c>
    </row>
    <row r="108" spans="1:24" x14ac:dyDescent="0.25">
      <c r="A108" s="18" t="str">
        <f>IF(B108=0,"",VLOOKUP(B108,Mapping!$A$4:$B$18,2,FALSE))</f>
        <v/>
      </c>
      <c r="B108" s="17"/>
      <c r="C108" s="17"/>
      <c r="D108" s="17"/>
      <c r="E108" s="34"/>
      <c r="F108" s="20"/>
      <c r="G108" s="19"/>
      <c r="H108" s="19"/>
      <c r="I108" s="19"/>
      <c r="J108" s="19"/>
      <c r="K108" s="28">
        <f t="shared" si="7"/>
        <v>0</v>
      </c>
      <c r="L108" s="32"/>
      <c r="M108" s="19"/>
      <c r="N108" s="19"/>
      <c r="O108" s="19"/>
      <c r="P108" s="19"/>
      <c r="Q108" s="28">
        <f t="shared" si="8"/>
        <v>0</v>
      </c>
      <c r="R108" s="32"/>
      <c r="S108" s="19"/>
      <c r="T108" s="32"/>
      <c r="U108" s="19"/>
      <c r="V108" s="28">
        <f t="shared" si="9"/>
        <v>0</v>
      </c>
      <c r="W108" s="17"/>
      <c r="X108" s="21" t="str">
        <f t="shared" si="10"/>
        <v/>
      </c>
    </row>
    <row r="109" spans="1:24" x14ac:dyDescent="0.25">
      <c r="A109" s="18" t="str">
        <f>IF(B109=0,"",VLOOKUP(B109,Mapping!$A$4:$B$18,2,FALSE))</f>
        <v/>
      </c>
      <c r="B109" s="17"/>
      <c r="C109" s="17"/>
      <c r="D109" s="17"/>
      <c r="E109" s="34"/>
      <c r="F109" s="20"/>
      <c r="G109" s="19"/>
      <c r="H109" s="19"/>
      <c r="I109" s="19"/>
      <c r="J109" s="19"/>
      <c r="K109" s="28">
        <f t="shared" si="7"/>
        <v>0</v>
      </c>
      <c r="L109" s="32"/>
      <c r="M109" s="19"/>
      <c r="N109" s="19"/>
      <c r="O109" s="19"/>
      <c r="P109" s="19"/>
      <c r="Q109" s="28">
        <f t="shared" si="8"/>
        <v>0</v>
      </c>
      <c r="R109" s="32"/>
      <c r="S109" s="19"/>
      <c r="T109" s="32"/>
      <c r="U109" s="19"/>
      <c r="V109" s="28">
        <f t="shared" si="9"/>
        <v>0</v>
      </c>
      <c r="W109" s="17"/>
      <c r="X109" s="21" t="str">
        <f t="shared" si="10"/>
        <v/>
      </c>
    </row>
    <row r="110" spans="1:24" x14ac:dyDescent="0.25">
      <c r="A110" s="18" t="str">
        <f>IF(B110=0,"",VLOOKUP(B110,Mapping!$A$4:$B$18,2,FALSE))</f>
        <v/>
      </c>
      <c r="B110" s="17"/>
      <c r="C110" s="17"/>
      <c r="D110" s="17"/>
      <c r="E110" s="34"/>
      <c r="F110" s="20"/>
      <c r="G110" s="19"/>
      <c r="H110" s="19"/>
      <c r="I110" s="19"/>
      <c r="J110" s="19"/>
      <c r="K110" s="28">
        <f t="shared" si="7"/>
        <v>0</v>
      </c>
      <c r="L110" s="32"/>
      <c r="M110" s="19"/>
      <c r="N110" s="19"/>
      <c r="O110" s="19"/>
      <c r="P110" s="19"/>
      <c r="Q110" s="28">
        <f t="shared" si="8"/>
        <v>0</v>
      </c>
      <c r="R110" s="32"/>
      <c r="S110" s="19"/>
      <c r="T110" s="32"/>
      <c r="U110" s="19"/>
      <c r="V110" s="28">
        <f t="shared" si="9"/>
        <v>0</v>
      </c>
      <c r="W110" s="17"/>
      <c r="X110" s="21" t="str">
        <f t="shared" si="10"/>
        <v/>
      </c>
    </row>
    <row r="111" spans="1:24" x14ac:dyDescent="0.25">
      <c r="A111" s="18" t="str">
        <f>IF(B111=0,"",VLOOKUP(B111,Mapping!$A$4:$B$18,2,FALSE))</f>
        <v/>
      </c>
      <c r="B111" s="17"/>
      <c r="C111" s="17"/>
      <c r="D111" s="17"/>
      <c r="E111" s="34"/>
      <c r="F111" s="20"/>
      <c r="G111" s="19"/>
      <c r="H111" s="19"/>
      <c r="I111" s="19"/>
      <c r="J111" s="19"/>
      <c r="K111" s="28">
        <f t="shared" si="7"/>
        <v>0</v>
      </c>
      <c r="L111" s="32"/>
      <c r="M111" s="19"/>
      <c r="N111" s="19"/>
      <c r="O111" s="19"/>
      <c r="P111" s="19"/>
      <c r="Q111" s="28">
        <f t="shared" si="8"/>
        <v>0</v>
      </c>
      <c r="R111" s="32"/>
      <c r="S111" s="19"/>
      <c r="T111" s="32"/>
      <c r="U111" s="19"/>
      <c r="V111" s="28">
        <f t="shared" si="9"/>
        <v>0</v>
      </c>
      <c r="W111" s="17"/>
      <c r="X111" s="21" t="str">
        <f t="shared" si="10"/>
        <v/>
      </c>
    </row>
    <row r="112" spans="1:24" x14ac:dyDescent="0.25">
      <c r="A112" s="18" t="str">
        <f>IF(B112=0,"",VLOOKUP(B112,Mapping!$A$4:$B$18,2,FALSE))</f>
        <v/>
      </c>
      <c r="B112" s="17"/>
      <c r="C112" s="17"/>
      <c r="D112" s="17"/>
      <c r="E112" s="34"/>
      <c r="F112" s="20"/>
      <c r="G112" s="19"/>
      <c r="H112" s="19"/>
      <c r="I112" s="19"/>
      <c r="J112" s="19"/>
      <c r="K112" s="28">
        <f t="shared" si="7"/>
        <v>0</v>
      </c>
      <c r="L112" s="32"/>
      <c r="M112" s="19"/>
      <c r="N112" s="19"/>
      <c r="O112" s="19"/>
      <c r="P112" s="19"/>
      <c r="Q112" s="28">
        <f t="shared" si="8"/>
        <v>0</v>
      </c>
      <c r="R112" s="32"/>
      <c r="S112" s="19"/>
      <c r="T112" s="32"/>
      <c r="U112" s="19"/>
      <c r="V112" s="28">
        <f t="shared" si="9"/>
        <v>0</v>
      </c>
      <c r="W112" s="17"/>
      <c r="X112" s="21" t="str">
        <f t="shared" si="10"/>
        <v/>
      </c>
    </row>
    <row r="113" spans="1:24" x14ac:dyDescent="0.25">
      <c r="A113" s="18" t="str">
        <f>IF(B113=0,"",VLOOKUP(B113,Mapping!$A$4:$B$18,2,FALSE))</f>
        <v/>
      </c>
      <c r="B113" s="17"/>
      <c r="C113" s="17"/>
      <c r="D113" s="17"/>
      <c r="E113" s="34"/>
      <c r="F113" s="20"/>
      <c r="G113" s="19"/>
      <c r="H113" s="19"/>
      <c r="I113" s="19"/>
      <c r="J113" s="19"/>
      <c r="K113" s="28">
        <f t="shared" si="7"/>
        <v>0</v>
      </c>
      <c r="L113" s="32"/>
      <c r="M113" s="19"/>
      <c r="N113" s="19"/>
      <c r="O113" s="19"/>
      <c r="P113" s="19"/>
      <c r="Q113" s="28">
        <f t="shared" si="8"/>
        <v>0</v>
      </c>
      <c r="R113" s="32"/>
      <c r="S113" s="19"/>
      <c r="T113" s="32"/>
      <c r="U113" s="19"/>
      <c r="V113" s="28">
        <f t="shared" si="9"/>
        <v>0</v>
      </c>
      <c r="W113" s="17"/>
      <c r="X113" s="21" t="str">
        <f t="shared" si="10"/>
        <v/>
      </c>
    </row>
    <row r="114" spans="1:24" x14ac:dyDescent="0.25">
      <c r="A114" s="18" t="str">
        <f>IF(B114=0,"",VLOOKUP(B114,Mapping!$A$4:$B$18,2,FALSE))</f>
        <v/>
      </c>
      <c r="B114" s="17"/>
      <c r="C114" s="17"/>
      <c r="D114" s="17"/>
      <c r="E114" s="34"/>
      <c r="F114" s="20"/>
      <c r="G114" s="19"/>
      <c r="H114" s="19"/>
      <c r="I114" s="19"/>
      <c r="J114" s="19"/>
      <c r="K114" s="28">
        <f t="shared" ref="K114:K141" si="11">SUM(G114:J114)</f>
        <v>0</v>
      </c>
      <c r="L114" s="32"/>
      <c r="M114" s="19"/>
      <c r="N114" s="19"/>
      <c r="O114" s="19"/>
      <c r="P114" s="19"/>
      <c r="Q114" s="28">
        <f t="shared" si="8"/>
        <v>0</v>
      </c>
      <c r="R114" s="32"/>
      <c r="S114" s="19"/>
      <c r="T114" s="32"/>
      <c r="U114" s="19"/>
      <c r="V114" s="28">
        <f t="shared" si="9"/>
        <v>0</v>
      </c>
      <c r="W114" s="17"/>
      <c r="X114" s="21" t="str">
        <f t="shared" si="10"/>
        <v/>
      </c>
    </row>
    <row r="115" spans="1:24" x14ac:dyDescent="0.25">
      <c r="A115" s="18" t="str">
        <f>IF(B115=0,"",VLOOKUP(B115,Mapping!$A$4:$B$18,2,FALSE))</f>
        <v/>
      </c>
      <c r="B115" s="17"/>
      <c r="C115" s="17"/>
      <c r="D115" s="17"/>
      <c r="E115" s="34"/>
      <c r="F115" s="20"/>
      <c r="G115" s="19"/>
      <c r="H115" s="19"/>
      <c r="I115" s="19"/>
      <c r="J115" s="19"/>
      <c r="K115" s="28">
        <f t="shared" si="11"/>
        <v>0</v>
      </c>
      <c r="L115" s="32"/>
      <c r="M115" s="19"/>
      <c r="N115" s="19"/>
      <c r="O115" s="19"/>
      <c r="P115" s="19"/>
      <c r="Q115" s="28">
        <f t="shared" si="8"/>
        <v>0</v>
      </c>
      <c r="R115" s="32"/>
      <c r="S115" s="19"/>
      <c r="T115" s="32"/>
      <c r="U115" s="19"/>
      <c r="V115" s="28">
        <f t="shared" si="9"/>
        <v>0</v>
      </c>
      <c r="W115" s="17"/>
      <c r="X115" s="21" t="str">
        <f t="shared" si="10"/>
        <v/>
      </c>
    </row>
    <row r="116" spans="1:24" x14ac:dyDescent="0.25">
      <c r="A116" s="18" t="str">
        <f>IF(B116=0,"",VLOOKUP(B116,Mapping!$A$4:$B$18,2,FALSE))</f>
        <v/>
      </c>
      <c r="B116" s="17"/>
      <c r="C116" s="17"/>
      <c r="D116" s="17"/>
      <c r="E116" s="34"/>
      <c r="F116" s="20"/>
      <c r="G116" s="19"/>
      <c r="H116" s="19"/>
      <c r="I116" s="19"/>
      <c r="J116" s="19"/>
      <c r="K116" s="28">
        <f t="shared" si="11"/>
        <v>0</v>
      </c>
      <c r="L116" s="32"/>
      <c r="M116" s="19"/>
      <c r="N116" s="19"/>
      <c r="O116" s="19"/>
      <c r="P116" s="19"/>
      <c r="Q116" s="28">
        <f t="shared" si="8"/>
        <v>0</v>
      </c>
      <c r="R116" s="32"/>
      <c r="S116" s="19"/>
      <c r="T116" s="32"/>
      <c r="U116" s="19"/>
      <c r="V116" s="28">
        <f t="shared" si="9"/>
        <v>0</v>
      </c>
      <c r="W116" s="17"/>
      <c r="X116" s="21" t="str">
        <f t="shared" si="10"/>
        <v/>
      </c>
    </row>
    <row r="117" spans="1:24" x14ac:dyDescent="0.25">
      <c r="A117" s="18" t="str">
        <f>IF(B117=0,"",VLOOKUP(B117,Mapping!$A$4:$B$18,2,FALSE))</f>
        <v/>
      </c>
      <c r="B117" s="17"/>
      <c r="C117" s="17"/>
      <c r="D117" s="17"/>
      <c r="E117" s="34"/>
      <c r="F117" s="20"/>
      <c r="G117" s="19"/>
      <c r="H117" s="19"/>
      <c r="I117" s="19"/>
      <c r="J117" s="19"/>
      <c r="K117" s="28">
        <f t="shared" si="11"/>
        <v>0</v>
      </c>
      <c r="L117" s="32"/>
      <c r="M117" s="19"/>
      <c r="N117" s="19"/>
      <c r="O117" s="19"/>
      <c r="P117" s="19"/>
      <c r="Q117" s="28">
        <f t="shared" si="8"/>
        <v>0</v>
      </c>
      <c r="R117" s="32"/>
      <c r="S117" s="19"/>
      <c r="T117" s="32"/>
      <c r="U117" s="19"/>
      <c r="V117" s="28">
        <f t="shared" si="9"/>
        <v>0</v>
      </c>
      <c r="W117" s="17"/>
      <c r="X117" s="21" t="str">
        <f t="shared" si="10"/>
        <v/>
      </c>
    </row>
    <row r="118" spans="1:24" x14ac:dyDescent="0.25">
      <c r="A118" s="18" t="str">
        <f>IF(B118=0,"",VLOOKUP(B118,Mapping!$A$4:$B$18,2,FALSE))</f>
        <v/>
      </c>
      <c r="B118" s="17"/>
      <c r="C118" s="17"/>
      <c r="D118" s="17"/>
      <c r="E118" s="34"/>
      <c r="F118" s="20"/>
      <c r="G118" s="19"/>
      <c r="H118" s="19"/>
      <c r="I118" s="19"/>
      <c r="J118" s="19"/>
      <c r="K118" s="28">
        <f t="shared" si="11"/>
        <v>0</v>
      </c>
      <c r="L118" s="32"/>
      <c r="M118" s="19"/>
      <c r="N118" s="19"/>
      <c r="O118" s="19"/>
      <c r="P118" s="19"/>
      <c r="Q118" s="28">
        <f t="shared" si="8"/>
        <v>0</v>
      </c>
      <c r="R118" s="32"/>
      <c r="S118" s="19"/>
      <c r="T118" s="32"/>
      <c r="U118" s="19"/>
      <c r="V118" s="28">
        <f t="shared" si="9"/>
        <v>0</v>
      </c>
      <c r="W118" s="17"/>
      <c r="X118" s="21" t="str">
        <f t="shared" si="10"/>
        <v/>
      </c>
    </row>
    <row r="119" spans="1:24" x14ac:dyDescent="0.25">
      <c r="A119" s="18" t="str">
        <f>IF(B119=0,"",VLOOKUP(B119,Mapping!$A$4:$B$18,2,FALSE))</f>
        <v/>
      </c>
      <c r="B119" s="17"/>
      <c r="C119" s="17"/>
      <c r="D119" s="17"/>
      <c r="E119" s="34"/>
      <c r="F119" s="20"/>
      <c r="G119" s="19"/>
      <c r="H119" s="19"/>
      <c r="I119" s="19"/>
      <c r="J119" s="19"/>
      <c r="K119" s="28">
        <f t="shared" si="11"/>
        <v>0</v>
      </c>
      <c r="L119" s="32"/>
      <c r="M119" s="19"/>
      <c r="N119" s="19"/>
      <c r="O119" s="19"/>
      <c r="P119" s="19"/>
      <c r="Q119" s="28">
        <f t="shared" si="8"/>
        <v>0</v>
      </c>
      <c r="R119" s="32"/>
      <c r="S119" s="19"/>
      <c r="T119" s="32"/>
      <c r="U119" s="19"/>
      <c r="V119" s="28">
        <f t="shared" si="9"/>
        <v>0</v>
      </c>
      <c r="W119" s="17"/>
      <c r="X119" s="21" t="str">
        <f t="shared" si="10"/>
        <v/>
      </c>
    </row>
    <row r="120" spans="1:24" x14ac:dyDescent="0.25">
      <c r="A120" s="18" t="str">
        <f>IF(B120=0,"",VLOOKUP(B120,Mapping!$A$4:$B$18,2,FALSE))</f>
        <v/>
      </c>
      <c r="B120" s="17"/>
      <c r="C120" s="17"/>
      <c r="D120" s="17"/>
      <c r="E120" s="34"/>
      <c r="F120" s="20"/>
      <c r="G120" s="19"/>
      <c r="H120" s="19"/>
      <c r="I120" s="19"/>
      <c r="J120" s="19"/>
      <c r="K120" s="28">
        <f t="shared" si="11"/>
        <v>0</v>
      </c>
      <c r="L120" s="32"/>
      <c r="M120" s="19"/>
      <c r="N120" s="19"/>
      <c r="O120" s="19"/>
      <c r="P120" s="19"/>
      <c r="Q120" s="28">
        <f t="shared" si="8"/>
        <v>0</v>
      </c>
      <c r="R120" s="32"/>
      <c r="S120" s="19"/>
      <c r="T120" s="32"/>
      <c r="U120" s="19"/>
      <c r="V120" s="28">
        <f t="shared" si="9"/>
        <v>0</v>
      </c>
      <c r="W120" s="17"/>
      <c r="X120" s="21" t="str">
        <f t="shared" si="10"/>
        <v/>
      </c>
    </row>
    <row r="121" spans="1:24" x14ac:dyDescent="0.25">
      <c r="A121" s="18" t="str">
        <f>IF(B121=0,"",VLOOKUP(B121,Mapping!$A$4:$B$18,2,FALSE))</f>
        <v/>
      </c>
      <c r="B121" s="17"/>
      <c r="C121" s="17"/>
      <c r="D121" s="17"/>
      <c r="E121" s="34"/>
      <c r="F121" s="20"/>
      <c r="G121" s="19"/>
      <c r="H121" s="19"/>
      <c r="I121" s="19"/>
      <c r="J121" s="19"/>
      <c r="K121" s="28">
        <f t="shared" si="11"/>
        <v>0</v>
      </c>
      <c r="L121" s="32"/>
      <c r="M121" s="19"/>
      <c r="N121" s="19"/>
      <c r="O121" s="19"/>
      <c r="P121" s="19"/>
      <c r="Q121" s="28">
        <f t="shared" si="8"/>
        <v>0</v>
      </c>
      <c r="R121" s="32"/>
      <c r="S121" s="19"/>
      <c r="T121" s="32"/>
      <c r="U121" s="19"/>
      <c r="V121" s="28">
        <f t="shared" si="9"/>
        <v>0</v>
      </c>
      <c r="W121" s="17"/>
      <c r="X121" s="21" t="str">
        <f t="shared" si="10"/>
        <v/>
      </c>
    </row>
    <row r="122" spans="1:24" x14ac:dyDescent="0.25">
      <c r="A122" s="18" t="str">
        <f>IF(B122=0,"",VLOOKUP(B122,Mapping!$A$4:$B$18,2,FALSE))</f>
        <v/>
      </c>
      <c r="B122" s="17"/>
      <c r="C122" s="17"/>
      <c r="D122" s="17"/>
      <c r="E122" s="34"/>
      <c r="F122" s="20"/>
      <c r="G122" s="19"/>
      <c r="H122" s="19"/>
      <c r="I122" s="19"/>
      <c r="J122" s="19"/>
      <c r="K122" s="28">
        <f t="shared" si="11"/>
        <v>0</v>
      </c>
      <c r="L122" s="32"/>
      <c r="M122" s="19"/>
      <c r="N122" s="19"/>
      <c r="O122" s="19"/>
      <c r="P122" s="19"/>
      <c r="Q122" s="28">
        <f t="shared" si="8"/>
        <v>0</v>
      </c>
      <c r="R122" s="32"/>
      <c r="S122" s="19"/>
      <c r="T122" s="32"/>
      <c r="U122" s="19"/>
      <c r="V122" s="28">
        <f t="shared" si="9"/>
        <v>0</v>
      </c>
      <c r="W122" s="17"/>
      <c r="X122" s="21" t="str">
        <f t="shared" si="10"/>
        <v/>
      </c>
    </row>
    <row r="123" spans="1:24" x14ac:dyDescent="0.25">
      <c r="A123" s="18" t="str">
        <f>IF(B123=0,"",VLOOKUP(B123,Mapping!$A$4:$B$18,2,FALSE))</f>
        <v/>
      </c>
      <c r="B123" s="17"/>
      <c r="C123" s="17"/>
      <c r="D123" s="17"/>
      <c r="E123" s="34"/>
      <c r="F123" s="20"/>
      <c r="G123" s="19"/>
      <c r="H123" s="19"/>
      <c r="I123" s="19"/>
      <c r="J123" s="19"/>
      <c r="K123" s="28">
        <f t="shared" si="11"/>
        <v>0</v>
      </c>
      <c r="L123" s="32"/>
      <c r="M123" s="19"/>
      <c r="N123" s="19"/>
      <c r="O123" s="19"/>
      <c r="P123" s="19"/>
      <c r="Q123" s="28">
        <f t="shared" si="8"/>
        <v>0</v>
      </c>
      <c r="R123" s="32"/>
      <c r="S123" s="19"/>
      <c r="T123" s="32"/>
      <c r="U123" s="19"/>
      <c r="V123" s="28">
        <f t="shared" si="9"/>
        <v>0</v>
      </c>
      <c r="W123" s="17"/>
      <c r="X123" s="21" t="str">
        <f t="shared" si="10"/>
        <v/>
      </c>
    </row>
    <row r="124" spans="1:24" x14ac:dyDescent="0.25">
      <c r="A124" s="18" t="str">
        <f>IF(B124=0,"",VLOOKUP(B124,Mapping!$A$4:$B$18,2,FALSE))</f>
        <v/>
      </c>
      <c r="B124" s="17"/>
      <c r="C124" s="17"/>
      <c r="D124" s="17"/>
      <c r="E124" s="34"/>
      <c r="F124" s="20"/>
      <c r="G124" s="19"/>
      <c r="H124" s="19"/>
      <c r="I124" s="19"/>
      <c r="J124" s="19"/>
      <c r="K124" s="28">
        <f t="shared" si="11"/>
        <v>0</v>
      </c>
      <c r="L124" s="32"/>
      <c r="M124" s="19"/>
      <c r="N124" s="19"/>
      <c r="O124" s="19"/>
      <c r="P124" s="19"/>
      <c r="Q124" s="28">
        <f t="shared" si="8"/>
        <v>0</v>
      </c>
      <c r="R124" s="32"/>
      <c r="S124" s="19"/>
      <c r="T124" s="32"/>
      <c r="U124" s="19"/>
      <c r="V124" s="28">
        <f t="shared" si="9"/>
        <v>0</v>
      </c>
      <c r="W124" s="17"/>
      <c r="X124" s="21" t="str">
        <f t="shared" si="10"/>
        <v/>
      </c>
    </row>
    <row r="125" spans="1:24" x14ac:dyDescent="0.25">
      <c r="A125" s="18" t="str">
        <f>IF(B125=0,"",VLOOKUP(B125,Mapping!$A$4:$B$18,2,FALSE))</f>
        <v/>
      </c>
      <c r="B125" s="17"/>
      <c r="C125" s="17"/>
      <c r="D125" s="17"/>
      <c r="E125" s="34"/>
      <c r="F125" s="20"/>
      <c r="G125" s="19"/>
      <c r="H125" s="19"/>
      <c r="I125" s="19"/>
      <c r="J125" s="19"/>
      <c r="K125" s="28">
        <f t="shared" si="11"/>
        <v>0</v>
      </c>
      <c r="L125" s="32"/>
      <c r="M125" s="19"/>
      <c r="N125" s="19"/>
      <c r="O125" s="19"/>
      <c r="P125" s="19"/>
      <c r="Q125" s="28">
        <f t="shared" si="8"/>
        <v>0</v>
      </c>
      <c r="R125" s="32"/>
      <c r="S125" s="19"/>
      <c r="T125" s="32"/>
      <c r="U125" s="19"/>
      <c r="V125" s="28">
        <f t="shared" si="9"/>
        <v>0</v>
      </c>
      <c r="W125" s="17"/>
      <c r="X125" s="21" t="str">
        <f t="shared" si="10"/>
        <v/>
      </c>
    </row>
    <row r="126" spans="1:24" x14ac:dyDescent="0.25">
      <c r="A126" s="18" t="str">
        <f>IF(B126=0,"",VLOOKUP(B126,Mapping!$A$4:$B$18,2,FALSE))</f>
        <v/>
      </c>
      <c r="B126" s="17"/>
      <c r="C126" s="17"/>
      <c r="D126" s="17"/>
      <c r="E126" s="34"/>
      <c r="F126" s="20"/>
      <c r="G126" s="19"/>
      <c r="H126" s="19"/>
      <c r="I126" s="19"/>
      <c r="J126" s="19"/>
      <c r="K126" s="28">
        <f t="shared" si="11"/>
        <v>0</v>
      </c>
      <c r="L126" s="32"/>
      <c r="M126" s="19"/>
      <c r="N126" s="19"/>
      <c r="O126" s="19"/>
      <c r="P126" s="19"/>
      <c r="Q126" s="28">
        <f t="shared" si="8"/>
        <v>0</v>
      </c>
      <c r="R126" s="32"/>
      <c r="S126" s="19"/>
      <c r="T126" s="32"/>
      <c r="U126" s="19"/>
      <c r="V126" s="28">
        <f t="shared" si="9"/>
        <v>0</v>
      </c>
      <c r="W126" s="17"/>
      <c r="X126" s="21" t="str">
        <f t="shared" si="10"/>
        <v/>
      </c>
    </row>
    <row r="127" spans="1:24" x14ac:dyDescent="0.25">
      <c r="A127" s="18" t="str">
        <f>IF(B127=0,"",VLOOKUP(B127,Mapping!$A$4:$B$18,2,FALSE))</f>
        <v/>
      </c>
      <c r="B127" s="17"/>
      <c r="C127" s="17"/>
      <c r="D127" s="17"/>
      <c r="E127" s="34"/>
      <c r="F127" s="20"/>
      <c r="G127" s="19"/>
      <c r="H127" s="19"/>
      <c r="I127" s="19"/>
      <c r="J127" s="19"/>
      <c r="K127" s="28">
        <f t="shared" si="11"/>
        <v>0</v>
      </c>
      <c r="L127" s="32"/>
      <c r="M127" s="19"/>
      <c r="N127" s="19"/>
      <c r="O127" s="19"/>
      <c r="P127" s="19"/>
      <c r="Q127" s="28">
        <f t="shared" si="8"/>
        <v>0</v>
      </c>
      <c r="R127" s="32"/>
      <c r="S127" s="19"/>
      <c r="T127" s="32"/>
      <c r="U127" s="19"/>
      <c r="V127" s="28">
        <f t="shared" si="9"/>
        <v>0</v>
      </c>
      <c r="W127" s="17"/>
      <c r="X127" s="21" t="str">
        <f t="shared" si="10"/>
        <v/>
      </c>
    </row>
    <row r="128" spans="1:24" x14ac:dyDescent="0.25">
      <c r="A128" s="18" t="str">
        <f>IF(B128=0,"",VLOOKUP(B128,Mapping!$A$4:$B$18,2,FALSE))</f>
        <v/>
      </c>
      <c r="B128" s="17"/>
      <c r="C128" s="17"/>
      <c r="D128" s="17"/>
      <c r="E128" s="34"/>
      <c r="F128" s="20"/>
      <c r="G128" s="19"/>
      <c r="H128" s="19"/>
      <c r="I128" s="19"/>
      <c r="J128" s="19"/>
      <c r="K128" s="28">
        <f t="shared" si="11"/>
        <v>0</v>
      </c>
      <c r="L128" s="32"/>
      <c r="M128" s="19"/>
      <c r="N128" s="19"/>
      <c r="O128" s="19"/>
      <c r="P128" s="19"/>
      <c r="Q128" s="28">
        <f t="shared" si="8"/>
        <v>0</v>
      </c>
      <c r="R128" s="32"/>
      <c r="S128" s="19"/>
      <c r="T128" s="32"/>
      <c r="U128" s="19"/>
      <c r="V128" s="28">
        <f t="shared" si="9"/>
        <v>0</v>
      </c>
      <c r="W128" s="17"/>
      <c r="X128" s="21" t="str">
        <f t="shared" si="10"/>
        <v/>
      </c>
    </row>
    <row r="129" spans="1:24" x14ac:dyDescent="0.25">
      <c r="A129" s="18" t="str">
        <f>IF(B129=0,"",VLOOKUP(B129,Mapping!$A$4:$B$18,2,FALSE))</f>
        <v/>
      </c>
      <c r="B129" s="17"/>
      <c r="C129" s="17"/>
      <c r="D129" s="17"/>
      <c r="E129" s="34"/>
      <c r="F129" s="20"/>
      <c r="G129" s="19"/>
      <c r="H129" s="19"/>
      <c r="I129" s="19"/>
      <c r="J129" s="19"/>
      <c r="K129" s="28">
        <f t="shared" si="11"/>
        <v>0</v>
      </c>
      <c r="L129" s="32"/>
      <c r="M129" s="19"/>
      <c r="N129" s="19"/>
      <c r="O129" s="19"/>
      <c r="P129" s="19"/>
      <c r="Q129" s="28">
        <f t="shared" si="8"/>
        <v>0</v>
      </c>
      <c r="R129" s="32"/>
      <c r="S129" s="19"/>
      <c r="T129" s="32"/>
      <c r="U129" s="19"/>
      <c r="V129" s="28">
        <f t="shared" si="9"/>
        <v>0</v>
      </c>
      <c r="W129" s="17"/>
      <c r="X129" s="21" t="str">
        <f t="shared" si="10"/>
        <v/>
      </c>
    </row>
    <row r="130" spans="1:24" x14ac:dyDescent="0.25">
      <c r="A130" s="18" t="str">
        <f>IF(B130=0,"",VLOOKUP(B130,Mapping!$A$4:$B$18,2,FALSE))</f>
        <v/>
      </c>
      <c r="B130" s="17"/>
      <c r="C130" s="17"/>
      <c r="D130" s="17"/>
      <c r="E130" s="34"/>
      <c r="F130" s="20"/>
      <c r="G130" s="19"/>
      <c r="H130" s="19"/>
      <c r="I130" s="19"/>
      <c r="J130" s="19"/>
      <c r="K130" s="28">
        <f t="shared" si="11"/>
        <v>0</v>
      </c>
      <c r="L130" s="32"/>
      <c r="M130" s="19"/>
      <c r="N130" s="19"/>
      <c r="O130" s="19"/>
      <c r="P130" s="19"/>
      <c r="Q130" s="28">
        <f t="shared" si="8"/>
        <v>0</v>
      </c>
      <c r="R130" s="32"/>
      <c r="S130" s="19"/>
      <c r="T130" s="32"/>
      <c r="U130" s="19"/>
      <c r="V130" s="28">
        <f t="shared" si="9"/>
        <v>0</v>
      </c>
      <c r="W130" s="17"/>
      <c r="X130" s="21" t="str">
        <f t="shared" si="10"/>
        <v/>
      </c>
    </row>
    <row r="131" spans="1:24" x14ac:dyDescent="0.25">
      <c r="A131" s="18" t="str">
        <f>IF(B131=0,"",VLOOKUP(B131,Mapping!$A$4:$B$18,2,FALSE))</f>
        <v/>
      </c>
      <c r="B131" s="17"/>
      <c r="C131" s="17"/>
      <c r="D131" s="17"/>
      <c r="E131" s="34"/>
      <c r="F131" s="20"/>
      <c r="G131" s="19"/>
      <c r="H131" s="19"/>
      <c r="I131" s="19"/>
      <c r="J131" s="19"/>
      <c r="K131" s="28">
        <f t="shared" si="11"/>
        <v>0</v>
      </c>
      <c r="L131" s="32"/>
      <c r="M131" s="19"/>
      <c r="N131" s="19"/>
      <c r="O131" s="19"/>
      <c r="P131" s="19"/>
      <c r="Q131" s="28">
        <f t="shared" si="8"/>
        <v>0</v>
      </c>
      <c r="R131" s="32"/>
      <c r="S131" s="19"/>
      <c r="T131" s="32"/>
      <c r="U131" s="19"/>
      <c r="V131" s="28">
        <f t="shared" si="9"/>
        <v>0</v>
      </c>
      <c r="W131" s="17"/>
      <c r="X131" s="21" t="str">
        <f t="shared" si="10"/>
        <v/>
      </c>
    </row>
    <row r="132" spans="1:24" x14ac:dyDescent="0.25">
      <c r="A132" s="18" t="str">
        <f>IF(B132=0,"",VLOOKUP(B132,Mapping!$A$4:$B$18,2,FALSE))</f>
        <v/>
      </c>
      <c r="B132" s="17"/>
      <c r="C132" s="17"/>
      <c r="D132" s="17"/>
      <c r="E132" s="34"/>
      <c r="F132" s="20"/>
      <c r="G132" s="19"/>
      <c r="H132" s="19"/>
      <c r="I132" s="19"/>
      <c r="J132" s="19"/>
      <c r="K132" s="28">
        <f t="shared" si="11"/>
        <v>0</v>
      </c>
      <c r="L132" s="32"/>
      <c r="M132" s="19"/>
      <c r="N132" s="19"/>
      <c r="O132" s="19"/>
      <c r="P132" s="19"/>
      <c r="Q132" s="28">
        <f t="shared" si="8"/>
        <v>0</v>
      </c>
      <c r="R132" s="32"/>
      <c r="S132" s="19"/>
      <c r="T132" s="32"/>
      <c r="U132" s="19"/>
      <c r="V132" s="28">
        <f t="shared" si="9"/>
        <v>0</v>
      </c>
      <c r="W132" s="17"/>
      <c r="X132" s="21" t="str">
        <f t="shared" si="10"/>
        <v/>
      </c>
    </row>
    <row r="133" spans="1:24" x14ac:dyDescent="0.25">
      <c r="A133" s="18" t="str">
        <f>IF(B133=0,"",VLOOKUP(B133,Mapping!$A$4:$B$18,2,FALSE))</f>
        <v/>
      </c>
      <c r="B133" s="17"/>
      <c r="C133" s="17"/>
      <c r="D133" s="17"/>
      <c r="E133" s="34"/>
      <c r="F133" s="20"/>
      <c r="G133" s="19"/>
      <c r="H133" s="19"/>
      <c r="I133" s="19"/>
      <c r="J133" s="19"/>
      <c r="K133" s="28">
        <f t="shared" si="11"/>
        <v>0</v>
      </c>
      <c r="L133" s="32"/>
      <c r="M133" s="19"/>
      <c r="N133" s="19"/>
      <c r="O133" s="19"/>
      <c r="P133" s="19"/>
      <c r="Q133" s="28">
        <f t="shared" si="8"/>
        <v>0</v>
      </c>
      <c r="R133" s="32"/>
      <c r="S133" s="19"/>
      <c r="T133" s="32"/>
      <c r="U133" s="19"/>
      <c r="V133" s="28">
        <f t="shared" si="9"/>
        <v>0</v>
      </c>
      <c r="W133" s="17"/>
      <c r="X133" s="21" t="str">
        <f t="shared" si="10"/>
        <v/>
      </c>
    </row>
    <row r="134" spans="1:24" x14ac:dyDescent="0.25">
      <c r="A134" s="18" t="str">
        <f>IF(B134=0,"",VLOOKUP(B134,Mapping!$A$4:$B$18,2,FALSE))</f>
        <v/>
      </c>
      <c r="B134" s="17"/>
      <c r="C134" s="17"/>
      <c r="D134" s="17"/>
      <c r="E134" s="34"/>
      <c r="F134" s="20"/>
      <c r="G134" s="19"/>
      <c r="H134" s="19"/>
      <c r="I134" s="19"/>
      <c r="J134" s="19"/>
      <c r="K134" s="28">
        <f t="shared" si="11"/>
        <v>0</v>
      </c>
      <c r="L134" s="32"/>
      <c r="M134" s="19"/>
      <c r="N134" s="19"/>
      <c r="O134" s="19"/>
      <c r="P134" s="19"/>
      <c r="Q134" s="28">
        <f t="shared" si="8"/>
        <v>0</v>
      </c>
      <c r="R134" s="32"/>
      <c r="S134" s="19"/>
      <c r="T134" s="32"/>
      <c r="U134" s="19"/>
      <c r="V134" s="28">
        <f t="shared" si="9"/>
        <v>0</v>
      </c>
      <c r="W134" s="17"/>
      <c r="X134" s="21" t="str">
        <f t="shared" si="10"/>
        <v/>
      </c>
    </row>
    <row r="135" spans="1:24" x14ac:dyDescent="0.25">
      <c r="A135" s="18" t="str">
        <f>IF(B135=0,"",VLOOKUP(B135,Mapping!$A$4:$B$18,2,FALSE))</f>
        <v/>
      </c>
      <c r="B135" s="17"/>
      <c r="C135" s="17"/>
      <c r="D135" s="17"/>
      <c r="E135" s="34"/>
      <c r="F135" s="20"/>
      <c r="G135" s="19"/>
      <c r="H135" s="19"/>
      <c r="I135" s="19"/>
      <c r="J135" s="19"/>
      <c r="K135" s="28">
        <f t="shared" si="11"/>
        <v>0</v>
      </c>
      <c r="L135" s="32"/>
      <c r="M135" s="19"/>
      <c r="N135" s="19"/>
      <c r="O135" s="19"/>
      <c r="P135" s="19"/>
      <c r="Q135" s="28">
        <f t="shared" si="8"/>
        <v>0</v>
      </c>
      <c r="R135" s="32"/>
      <c r="S135" s="19"/>
      <c r="T135" s="32"/>
      <c r="U135" s="19"/>
      <c r="V135" s="28">
        <f t="shared" si="9"/>
        <v>0</v>
      </c>
      <c r="W135" s="17"/>
      <c r="X135" s="21" t="str">
        <f t="shared" si="10"/>
        <v/>
      </c>
    </row>
    <row r="136" spans="1:24" x14ac:dyDescent="0.25">
      <c r="A136" s="18" t="str">
        <f>IF(B136=0,"",VLOOKUP(B136,Mapping!$A$4:$B$18,2,FALSE))</f>
        <v/>
      </c>
      <c r="B136" s="17"/>
      <c r="C136" s="17"/>
      <c r="D136" s="17"/>
      <c r="E136" s="34"/>
      <c r="F136" s="20"/>
      <c r="G136" s="19"/>
      <c r="H136" s="19"/>
      <c r="I136" s="19"/>
      <c r="J136" s="19"/>
      <c r="K136" s="28">
        <f t="shared" si="11"/>
        <v>0</v>
      </c>
      <c r="L136" s="32"/>
      <c r="M136" s="19"/>
      <c r="N136" s="19"/>
      <c r="O136" s="19"/>
      <c r="P136" s="19"/>
      <c r="Q136" s="28">
        <f t="shared" si="8"/>
        <v>0</v>
      </c>
      <c r="R136" s="32"/>
      <c r="S136" s="19"/>
      <c r="T136" s="32"/>
      <c r="U136" s="19"/>
      <c r="V136" s="28">
        <f t="shared" si="9"/>
        <v>0</v>
      </c>
      <c r="W136" s="17"/>
      <c r="X136" s="21" t="str">
        <f t="shared" si="10"/>
        <v/>
      </c>
    </row>
    <row r="137" spans="1:24" x14ac:dyDescent="0.25">
      <c r="A137" s="18" t="str">
        <f>IF(B137=0,"",VLOOKUP(B137,Mapping!$A$4:$B$18,2,FALSE))</f>
        <v/>
      </c>
      <c r="B137" s="17"/>
      <c r="C137" s="17"/>
      <c r="D137" s="17"/>
      <c r="E137" s="34"/>
      <c r="F137" s="20"/>
      <c r="G137" s="19"/>
      <c r="H137" s="19"/>
      <c r="I137" s="19"/>
      <c r="J137" s="19"/>
      <c r="K137" s="28">
        <f t="shared" si="11"/>
        <v>0</v>
      </c>
      <c r="L137" s="32"/>
      <c r="M137" s="19"/>
      <c r="N137" s="19"/>
      <c r="O137" s="19"/>
      <c r="P137" s="19"/>
      <c r="Q137" s="28">
        <f t="shared" si="8"/>
        <v>0</v>
      </c>
      <c r="R137" s="32"/>
      <c r="S137" s="19"/>
      <c r="T137" s="32"/>
      <c r="U137" s="19"/>
      <c r="V137" s="28">
        <f t="shared" si="9"/>
        <v>0</v>
      </c>
      <c r="W137" s="17"/>
      <c r="X137" s="21" t="str">
        <f t="shared" si="10"/>
        <v/>
      </c>
    </row>
    <row r="138" spans="1:24" x14ac:dyDescent="0.25">
      <c r="A138" s="18" t="str">
        <f>IF(B138=0,"",VLOOKUP(B138,Mapping!$A$4:$B$18,2,FALSE))</f>
        <v/>
      </c>
      <c r="B138" s="17"/>
      <c r="C138" s="17"/>
      <c r="D138" s="17"/>
      <c r="E138" s="34"/>
      <c r="F138" s="20"/>
      <c r="G138" s="19"/>
      <c r="H138" s="19"/>
      <c r="I138" s="19"/>
      <c r="J138" s="19"/>
      <c r="K138" s="28">
        <f t="shared" si="11"/>
        <v>0</v>
      </c>
      <c r="L138" s="32"/>
      <c r="M138" s="19"/>
      <c r="N138" s="19"/>
      <c r="O138" s="19"/>
      <c r="P138" s="19"/>
      <c r="Q138" s="28">
        <f t="shared" si="8"/>
        <v>0</v>
      </c>
      <c r="R138" s="32"/>
      <c r="S138" s="19"/>
      <c r="T138" s="32"/>
      <c r="U138" s="19"/>
      <c r="V138" s="28">
        <f t="shared" si="9"/>
        <v>0</v>
      </c>
      <c r="W138" s="17"/>
      <c r="X138" s="21" t="str">
        <f t="shared" si="10"/>
        <v/>
      </c>
    </row>
    <row r="139" spans="1:24" x14ac:dyDescent="0.25">
      <c r="A139" s="18" t="str">
        <f>IF(B139=0,"",VLOOKUP(B139,Mapping!$A$4:$B$18,2,FALSE))</f>
        <v/>
      </c>
      <c r="B139" s="17"/>
      <c r="C139" s="17"/>
      <c r="D139" s="17"/>
      <c r="E139" s="34"/>
      <c r="F139" s="20"/>
      <c r="G139" s="19"/>
      <c r="H139" s="19"/>
      <c r="I139" s="19"/>
      <c r="J139" s="19"/>
      <c r="K139" s="28">
        <f t="shared" si="11"/>
        <v>0</v>
      </c>
      <c r="L139" s="32"/>
      <c r="M139" s="19"/>
      <c r="N139" s="19"/>
      <c r="O139" s="19"/>
      <c r="P139" s="19"/>
      <c r="Q139" s="28">
        <f t="shared" si="8"/>
        <v>0</v>
      </c>
      <c r="R139" s="32"/>
      <c r="S139" s="19"/>
      <c r="T139" s="32"/>
      <c r="U139" s="19"/>
      <c r="V139" s="28">
        <f t="shared" si="9"/>
        <v>0</v>
      </c>
      <c r="W139" s="17"/>
      <c r="X139" s="21" t="str">
        <f t="shared" si="10"/>
        <v/>
      </c>
    </row>
    <row r="140" spans="1:24" x14ac:dyDescent="0.25">
      <c r="A140" s="18" t="str">
        <f>IF(B140=0,"",VLOOKUP(B140,Mapping!$A$4:$B$18,2,FALSE))</f>
        <v/>
      </c>
      <c r="B140" s="17"/>
      <c r="C140" s="17"/>
      <c r="D140" s="17"/>
      <c r="E140" s="34"/>
      <c r="F140" s="20"/>
      <c r="G140" s="19"/>
      <c r="H140" s="19"/>
      <c r="I140" s="19"/>
      <c r="J140" s="19"/>
      <c r="K140" s="28">
        <f t="shared" si="11"/>
        <v>0</v>
      </c>
      <c r="L140" s="32"/>
      <c r="M140" s="19"/>
      <c r="N140" s="19"/>
      <c r="O140" s="19"/>
      <c r="P140" s="19"/>
      <c r="Q140" s="28">
        <f t="shared" si="8"/>
        <v>0</v>
      </c>
      <c r="R140" s="32"/>
      <c r="S140" s="19"/>
      <c r="T140" s="32"/>
      <c r="U140" s="19"/>
      <c r="V140" s="28">
        <f t="shared" si="9"/>
        <v>0</v>
      </c>
      <c r="W140" s="17"/>
      <c r="X140" s="21" t="str">
        <f t="shared" si="10"/>
        <v/>
      </c>
    </row>
    <row r="141" spans="1:24" x14ac:dyDescent="0.25">
      <c r="A141" s="18" t="str">
        <f>IF(B141=0,"",VLOOKUP(B141,Mapping!$A$4:$B$18,2,FALSE))</f>
        <v/>
      </c>
      <c r="B141" s="17"/>
      <c r="C141" s="17"/>
      <c r="D141" s="17"/>
      <c r="E141" s="34"/>
      <c r="F141" s="20"/>
      <c r="G141" s="19"/>
      <c r="H141" s="19"/>
      <c r="I141" s="19"/>
      <c r="J141" s="19"/>
      <c r="K141" s="28">
        <f t="shared" si="11"/>
        <v>0</v>
      </c>
      <c r="L141" s="32"/>
      <c r="M141" s="19"/>
      <c r="N141" s="19"/>
      <c r="O141" s="19"/>
      <c r="P141" s="19"/>
      <c r="Q141" s="28">
        <f t="shared" si="8"/>
        <v>0</v>
      </c>
      <c r="R141" s="32"/>
      <c r="S141" s="19"/>
      <c r="T141" s="32"/>
      <c r="U141" s="19"/>
      <c r="V141" s="28">
        <f t="shared" si="9"/>
        <v>0</v>
      </c>
      <c r="W141" s="17"/>
      <c r="X141" s="21" t="str">
        <f t="shared" si="10"/>
        <v/>
      </c>
    </row>
    <row r="142" spans="1:24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1:24" x14ac:dyDescent="0.25">
      <c r="A143" s="4" t="s">
        <v>48</v>
      </c>
      <c r="B143" s="4"/>
      <c r="C143" s="4"/>
      <c r="D143" s="4"/>
      <c r="E143" s="4"/>
      <c r="F143" s="6">
        <f>SUM(F82:F141)</f>
        <v>0</v>
      </c>
      <c r="G143" s="5">
        <f>SUM(G82:G142)</f>
        <v>0</v>
      </c>
      <c r="H143" s="5">
        <f>SUM(H82:H142)</f>
        <v>0</v>
      </c>
      <c r="I143" s="5">
        <f>SUM(I82:I142)</f>
        <v>0</v>
      </c>
      <c r="J143" s="5">
        <f>SUM(J82:J142)</f>
        <v>0</v>
      </c>
      <c r="K143" s="5">
        <f>SUM(K82:K142)</f>
        <v>0</v>
      </c>
      <c r="L143" s="6">
        <f>SUM(L82:L141)</f>
        <v>0</v>
      </c>
      <c r="M143" s="5">
        <f t="shared" ref="M143:Q143" si="12">SUM(M82:M142)</f>
        <v>0</v>
      </c>
      <c r="N143" s="5">
        <f t="shared" si="12"/>
        <v>0</v>
      </c>
      <c r="O143" s="5">
        <f t="shared" si="12"/>
        <v>0</v>
      </c>
      <c r="P143" s="5">
        <f t="shared" si="12"/>
        <v>0</v>
      </c>
      <c r="Q143" s="5">
        <f t="shared" si="12"/>
        <v>0</v>
      </c>
      <c r="R143" s="6">
        <f>SUM(R82:R141)</f>
        <v>0</v>
      </c>
      <c r="S143" s="5">
        <f>SUM(S82:S142)</f>
        <v>0</v>
      </c>
      <c r="T143" s="6">
        <f>SUM(T82:T141)</f>
        <v>0</v>
      </c>
      <c r="U143" s="5">
        <f>SUM(U82:U142)</f>
        <v>0</v>
      </c>
      <c r="V143" s="5">
        <f>SUM(V82:V142)</f>
        <v>0</v>
      </c>
      <c r="W143" s="13"/>
    </row>
    <row r="144" spans="1:24" x14ac:dyDescent="0.25">
      <c r="A144" s="4" t="s">
        <v>35</v>
      </c>
      <c r="B144" s="4"/>
      <c r="C144" s="4"/>
      <c r="D144" s="4"/>
      <c r="E144" s="25" t="s">
        <v>36</v>
      </c>
      <c r="F144" s="4"/>
      <c r="G144" s="5">
        <f>SUMIF($X$82:$X$141,$E$144,G82:G141)*$Y$1</f>
        <v>0</v>
      </c>
      <c r="H144" s="5">
        <f>SUMIF($X$82:$X$141,$E$144,H82:H141)*$Y$1</f>
        <v>0</v>
      </c>
      <c r="I144" s="5">
        <f>SUMIF($X$82:$X$141,$E$144,I82:I141)*$Y$1</f>
        <v>0</v>
      </c>
      <c r="J144" s="5">
        <f>SUMIF($X$82:$X$141,$E$144,J82:J141)*$Y$1</f>
        <v>0</v>
      </c>
      <c r="K144" s="5">
        <f>SUMIF($X$82:$X$141,$E$144,K82:K141)*$Y$1</f>
        <v>0</v>
      </c>
      <c r="L144" s="5"/>
      <c r="M144" s="5">
        <f>SUMIF($X$82:$X$141,$E$144,M82:M141)*$Y$1</f>
        <v>0</v>
      </c>
      <c r="N144" s="5">
        <f>SUMIF($X$82:$X$141,$E$144,N82:N141)*$Y$1</f>
        <v>0</v>
      </c>
      <c r="O144" s="5">
        <f>SUMIF($X$82:$X$141,$E$144,O82:O141)*$Y$1</f>
        <v>0</v>
      </c>
      <c r="P144" s="5">
        <f>SUMIF($X$82:$X$141,$E$144,P82:P141)*$Y$1</f>
        <v>0</v>
      </c>
      <c r="Q144" s="5">
        <f>SUMIF($X$82:$X$141,$E$144,Q82:Q141)*$Y$1</f>
        <v>0</v>
      </c>
      <c r="R144" s="5"/>
      <c r="S144" s="5">
        <f>SUMIF($X$82:$X$141,$E$144,S82:S141)*$Y$1</f>
        <v>0</v>
      </c>
      <c r="T144" s="5"/>
      <c r="U144" s="5">
        <f>SUMIF($X$82:$X$141,$E$144,U82:U141)*$Y$1</f>
        <v>0</v>
      </c>
      <c r="V144" s="5">
        <f>SUMIF($X$82:$X$141,$E$144,V82:V141)*$Y$1</f>
        <v>0</v>
      </c>
      <c r="W144" s="13"/>
    </row>
    <row r="145" spans="1:24" x14ac:dyDescent="0.25">
      <c r="A145" s="4" t="s">
        <v>37</v>
      </c>
      <c r="B145" s="4"/>
      <c r="C145" s="4"/>
      <c r="D145" s="4"/>
      <c r="E145" s="4"/>
      <c r="F145" s="4"/>
      <c r="G145" s="5">
        <f>SUM(G143:G144)</f>
        <v>0</v>
      </c>
      <c r="H145" s="5">
        <f t="shared" ref="H145:J145" si="13">SUM(H143:H144)</f>
        <v>0</v>
      </c>
      <c r="I145" s="5">
        <f t="shared" si="13"/>
        <v>0</v>
      </c>
      <c r="J145" s="5">
        <f t="shared" si="13"/>
        <v>0</v>
      </c>
      <c r="K145" s="5">
        <f t="shared" ref="K145:V145" si="14">SUM(K143:K144)</f>
        <v>0</v>
      </c>
      <c r="L145" s="5"/>
      <c r="M145" s="5">
        <f t="shared" si="14"/>
        <v>0</v>
      </c>
      <c r="N145" s="5">
        <f t="shared" si="14"/>
        <v>0</v>
      </c>
      <c r="O145" s="5">
        <f t="shared" si="14"/>
        <v>0</v>
      </c>
      <c r="P145" s="5">
        <f t="shared" si="14"/>
        <v>0</v>
      </c>
      <c r="Q145" s="5">
        <f t="shared" si="14"/>
        <v>0</v>
      </c>
      <c r="R145" s="5"/>
      <c r="S145" s="5">
        <f t="shared" si="14"/>
        <v>0</v>
      </c>
      <c r="T145" s="5"/>
      <c r="U145" s="5">
        <f t="shared" si="14"/>
        <v>0</v>
      </c>
      <c r="V145" s="5">
        <f t="shared" si="14"/>
        <v>0</v>
      </c>
      <c r="W145" s="13"/>
    </row>
    <row r="146" spans="1:24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1:24" x14ac:dyDescent="0.25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1:24" x14ac:dyDescent="0.25">
      <c r="A148" s="13" t="s">
        <v>41</v>
      </c>
      <c r="B148" s="82"/>
      <c r="C148" s="8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</row>
    <row r="149" spans="1:24" x14ac:dyDescent="0.25">
      <c r="A149" s="14" t="s">
        <v>125</v>
      </c>
      <c r="B149" s="82"/>
      <c r="C149" s="8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</row>
    <row r="150" spans="1:24" x14ac:dyDescent="0.25">
      <c r="A150" s="14" t="s">
        <v>126</v>
      </c>
      <c r="B150" s="82"/>
      <c r="C150" s="8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</row>
    <row r="151" spans="1:24" x14ac:dyDescent="0.25">
      <c r="A151" s="14" t="s">
        <v>127</v>
      </c>
      <c r="B151" s="82"/>
      <c r="C151" s="8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1:24" x14ac:dyDescent="0.25">
      <c r="A152" s="76" t="s">
        <v>8</v>
      </c>
      <c r="B152" s="76" t="s">
        <v>9</v>
      </c>
      <c r="C152" s="81" t="s">
        <v>10</v>
      </c>
      <c r="D152" s="81" t="s">
        <v>45</v>
      </c>
      <c r="E152" s="76" t="s">
        <v>12</v>
      </c>
      <c r="F152" s="78" t="s">
        <v>13</v>
      </c>
      <c r="G152" s="79"/>
      <c r="H152" s="79"/>
      <c r="I152" s="79"/>
      <c r="J152" s="79"/>
      <c r="K152" s="80"/>
      <c r="L152" s="78" t="s">
        <v>14</v>
      </c>
      <c r="M152" s="79"/>
      <c r="N152" s="79"/>
      <c r="O152" s="79"/>
      <c r="P152" s="79"/>
      <c r="Q152" s="80"/>
      <c r="R152" s="78" t="s">
        <v>15</v>
      </c>
      <c r="S152" s="80"/>
      <c r="T152" s="78" t="s">
        <v>46</v>
      </c>
      <c r="U152" s="80"/>
      <c r="V152" s="81" t="s">
        <v>16</v>
      </c>
      <c r="W152" s="81" t="s">
        <v>17</v>
      </c>
    </row>
    <row r="153" spans="1:24" x14ac:dyDescent="0.25">
      <c r="A153" s="77"/>
      <c r="B153" s="77"/>
      <c r="C153" s="81"/>
      <c r="D153" s="81"/>
      <c r="E153" s="77"/>
      <c r="F153" s="2" t="s">
        <v>19</v>
      </c>
      <c r="G153" s="1" t="s">
        <v>20</v>
      </c>
      <c r="H153" s="1" t="s">
        <v>21</v>
      </c>
      <c r="I153" s="1" t="s">
        <v>22</v>
      </c>
      <c r="J153" s="1" t="s">
        <v>23</v>
      </c>
      <c r="K153" s="1" t="s">
        <v>24</v>
      </c>
      <c r="L153" s="1" t="s">
        <v>19</v>
      </c>
      <c r="M153" s="1" t="s">
        <v>20</v>
      </c>
      <c r="N153" s="1" t="s">
        <v>21</v>
      </c>
      <c r="O153" s="1" t="s">
        <v>22</v>
      </c>
      <c r="P153" s="1" t="s">
        <v>23</v>
      </c>
      <c r="Q153" s="1" t="s">
        <v>25</v>
      </c>
      <c r="R153" s="1" t="s">
        <v>19</v>
      </c>
      <c r="S153" s="1" t="s">
        <v>47</v>
      </c>
      <c r="T153" s="1" t="s">
        <v>19</v>
      </c>
      <c r="U153" s="1" t="s">
        <v>47</v>
      </c>
      <c r="V153" s="81"/>
      <c r="W153" s="81"/>
    </row>
    <row r="154" spans="1:24" x14ac:dyDescent="0.25">
      <c r="A154" s="18" t="str">
        <f>IF(B154=0,"",VLOOKUP(B154,Mapping!$A$4:$B$18,2,FALSE))</f>
        <v/>
      </c>
      <c r="B154" s="17"/>
      <c r="C154" s="17"/>
      <c r="D154" s="17"/>
      <c r="E154" s="34"/>
      <c r="F154" s="20"/>
      <c r="G154" s="19"/>
      <c r="H154" s="19"/>
      <c r="I154" s="19"/>
      <c r="J154" s="19"/>
      <c r="K154" s="28">
        <f t="shared" ref="K154:K185" si="15">SUM(G154:J154)</f>
        <v>0</v>
      </c>
      <c r="L154" s="32"/>
      <c r="M154" s="19"/>
      <c r="N154" s="19"/>
      <c r="O154" s="19"/>
      <c r="P154" s="19"/>
      <c r="Q154" s="28">
        <f t="shared" ref="Q154:Q213" si="16">SUM(M154:P154)</f>
        <v>0</v>
      </c>
      <c r="R154" s="32"/>
      <c r="S154" s="19"/>
      <c r="T154" s="32"/>
      <c r="U154" s="19"/>
      <c r="V154" s="28">
        <f t="shared" ref="V154:V213" si="17">K154+Q154+S154+U154</f>
        <v>0</v>
      </c>
      <c r="W154" s="17"/>
      <c r="X154" s="21" t="str">
        <f t="shared" ref="X154:X213" si="18">IF(B154=0,"",IF(D154="OICR","No",IF(OR(B154="External Research Services",OR(B154="Equipment",B154="Information Technology",B154="Software",B154="Dissemination of Research Results",B154="Educational Outreach Activities",B154="Commercialization Activities",B154="Core Resources - Ext. Research Services")),"No","Yes")))</f>
        <v/>
      </c>
    </row>
    <row r="155" spans="1:24" x14ac:dyDescent="0.25">
      <c r="A155" s="18" t="str">
        <f>IF(B155=0,"",VLOOKUP(B155,Mapping!$A$4:$B$18,2,FALSE))</f>
        <v/>
      </c>
      <c r="B155" s="17"/>
      <c r="C155" s="17"/>
      <c r="D155" s="17"/>
      <c r="E155" s="34"/>
      <c r="F155" s="20"/>
      <c r="G155" s="19"/>
      <c r="H155" s="19"/>
      <c r="I155" s="19"/>
      <c r="J155" s="19"/>
      <c r="K155" s="28">
        <f t="shared" si="15"/>
        <v>0</v>
      </c>
      <c r="L155" s="32"/>
      <c r="M155" s="19"/>
      <c r="N155" s="19"/>
      <c r="O155" s="19"/>
      <c r="P155" s="19"/>
      <c r="Q155" s="28">
        <f t="shared" si="16"/>
        <v>0</v>
      </c>
      <c r="R155" s="32"/>
      <c r="S155" s="19"/>
      <c r="T155" s="32"/>
      <c r="U155" s="19"/>
      <c r="V155" s="28">
        <f t="shared" si="17"/>
        <v>0</v>
      </c>
      <c r="W155" s="17"/>
      <c r="X155" s="21" t="str">
        <f t="shared" si="18"/>
        <v/>
      </c>
    </row>
    <row r="156" spans="1:24" x14ac:dyDescent="0.25">
      <c r="A156" s="18" t="str">
        <f>IF(B156=0,"",VLOOKUP(B156,Mapping!$A$4:$B$18,2,FALSE))</f>
        <v/>
      </c>
      <c r="B156" s="17"/>
      <c r="C156" s="17"/>
      <c r="D156" s="17"/>
      <c r="E156" s="34"/>
      <c r="F156" s="20"/>
      <c r="G156" s="19"/>
      <c r="H156" s="19"/>
      <c r="I156" s="19"/>
      <c r="J156" s="19"/>
      <c r="K156" s="28">
        <f t="shared" si="15"/>
        <v>0</v>
      </c>
      <c r="L156" s="32"/>
      <c r="M156" s="19"/>
      <c r="N156" s="19"/>
      <c r="O156" s="19"/>
      <c r="P156" s="19"/>
      <c r="Q156" s="28">
        <f t="shared" si="16"/>
        <v>0</v>
      </c>
      <c r="R156" s="32"/>
      <c r="S156" s="19"/>
      <c r="T156" s="32"/>
      <c r="U156" s="19"/>
      <c r="V156" s="28">
        <f t="shared" si="17"/>
        <v>0</v>
      </c>
      <c r="W156" s="17"/>
      <c r="X156" s="21" t="str">
        <f t="shared" si="18"/>
        <v/>
      </c>
    </row>
    <row r="157" spans="1:24" x14ac:dyDescent="0.25">
      <c r="A157" s="18" t="str">
        <f>IF(B157=0,"",VLOOKUP(B157,Mapping!$A$4:$B$18,2,FALSE))</f>
        <v/>
      </c>
      <c r="B157" s="17"/>
      <c r="C157" s="17"/>
      <c r="D157" s="17"/>
      <c r="E157" s="34"/>
      <c r="F157" s="20"/>
      <c r="G157" s="19"/>
      <c r="H157" s="19"/>
      <c r="I157" s="19"/>
      <c r="J157" s="19"/>
      <c r="K157" s="28">
        <f t="shared" si="15"/>
        <v>0</v>
      </c>
      <c r="L157" s="32"/>
      <c r="M157" s="19"/>
      <c r="N157" s="19"/>
      <c r="O157" s="19"/>
      <c r="P157" s="19"/>
      <c r="Q157" s="28">
        <f t="shared" si="16"/>
        <v>0</v>
      </c>
      <c r="R157" s="32"/>
      <c r="S157" s="19"/>
      <c r="T157" s="32"/>
      <c r="U157" s="19"/>
      <c r="V157" s="28">
        <f t="shared" si="17"/>
        <v>0</v>
      </c>
      <c r="W157" s="17"/>
      <c r="X157" s="21" t="str">
        <f t="shared" si="18"/>
        <v/>
      </c>
    </row>
    <row r="158" spans="1:24" x14ac:dyDescent="0.25">
      <c r="A158" s="18" t="str">
        <f>IF(B158=0,"",VLOOKUP(B158,Mapping!$A$4:$B$18,2,FALSE))</f>
        <v/>
      </c>
      <c r="B158" s="17"/>
      <c r="C158" s="17"/>
      <c r="D158" s="17"/>
      <c r="E158" s="34"/>
      <c r="F158" s="20"/>
      <c r="G158" s="19"/>
      <c r="H158" s="19"/>
      <c r="I158" s="19"/>
      <c r="J158" s="19"/>
      <c r="K158" s="28">
        <f t="shared" si="15"/>
        <v>0</v>
      </c>
      <c r="L158" s="32"/>
      <c r="M158" s="19"/>
      <c r="N158" s="19"/>
      <c r="O158" s="19"/>
      <c r="P158" s="19"/>
      <c r="Q158" s="28">
        <f t="shared" si="16"/>
        <v>0</v>
      </c>
      <c r="R158" s="32"/>
      <c r="S158" s="19"/>
      <c r="T158" s="32"/>
      <c r="U158" s="19"/>
      <c r="V158" s="28">
        <f t="shared" si="17"/>
        <v>0</v>
      </c>
      <c r="W158" s="17"/>
      <c r="X158" s="21" t="str">
        <f t="shared" si="18"/>
        <v/>
      </c>
    </row>
    <row r="159" spans="1:24" x14ac:dyDescent="0.25">
      <c r="A159" s="18" t="str">
        <f>IF(B159=0,"",VLOOKUP(B159,Mapping!$A$4:$B$18,2,FALSE))</f>
        <v/>
      </c>
      <c r="B159" s="17"/>
      <c r="C159" s="17"/>
      <c r="D159" s="17"/>
      <c r="E159" s="34"/>
      <c r="F159" s="20"/>
      <c r="G159" s="19"/>
      <c r="H159" s="19"/>
      <c r="I159" s="19"/>
      <c r="J159" s="19"/>
      <c r="K159" s="28">
        <f t="shared" si="15"/>
        <v>0</v>
      </c>
      <c r="L159" s="32"/>
      <c r="M159" s="19"/>
      <c r="N159" s="19"/>
      <c r="O159" s="19"/>
      <c r="P159" s="19"/>
      <c r="Q159" s="28">
        <f t="shared" si="16"/>
        <v>0</v>
      </c>
      <c r="R159" s="32"/>
      <c r="S159" s="19"/>
      <c r="T159" s="32"/>
      <c r="U159" s="19"/>
      <c r="V159" s="28">
        <f t="shared" si="17"/>
        <v>0</v>
      </c>
      <c r="W159" s="17"/>
      <c r="X159" s="21" t="str">
        <f t="shared" si="18"/>
        <v/>
      </c>
    </row>
    <row r="160" spans="1:24" x14ac:dyDescent="0.25">
      <c r="A160" s="18" t="str">
        <f>IF(B160=0,"",VLOOKUP(B160,Mapping!$A$4:$B$18,2,FALSE))</f>
        <v/>
      </c>
      <c r="B160" s="17"/>
      <c r="C160" s="17"/>
      <c r="D160" s="17"/>
      <c r="E160" s="34"/>
      <c r="F160" s="20"/>
      <c r="G160" s="19"/>
      <c r="H160" s="19"/>
      <c r="I160" s="19"/>
      <c r="J160" s="19"/>
      <c r="K160" s="28">
        <f t="shared" si="15"/>
        <v>0</v>
      </c>
      <c r="L160" s="32"/>
      <c r="M160" s="19"/>
      <c r="N160" s="19"/>
      <c r="O160" s="19"/>
      <c r="P160" s="19"/>
      <c r="Q160" s="28">
        <f t="shared" si="16"/>
        <v>0</v>
      </c>
      <c r="R160" s="32"/>
      <c r="S160" s="19"/>
      <c r="T160" s="32"/>
      <c r="U160" s="19"/>
      <c r="V160" s="28">
        <f t="shared" si="17"/>
        <v>0</v>
      </c>
      <c r="W160" s="17"/>
      <c r="X160" s="21" t="str">
        <f t="shared" si="18"/>
        <v/>
      </c>
    </row>
    <row r="161" spans="1:24" x14ac:dyDescent="0.25">
      <c r="A161" s="18" t="str">
        <f>IF(B161=0,"",VLOOKUP(B161,Mapping!$A$4:$B$18,2,FALSE))</f>
        <v/>
      </c>
      <c r="B161" s="17"/>
      <c r="C161" s="17"/>
      <c r="D161" s="17"/>
      <c r="E161" s="34"/>
      <c r="F161" s="20"/>
      <c r="G161" s="19"/>
      <c r="H161" s="19"/>
      <c r="I161" s="19"/>
      <c r="J161" s="19"/>
      <c r="K161" s="28">
        <f t="shared" si="15"/>
        <v>0</v>
      </c>
      <c r="L161" s="32"/>
      <c r="M161" s="19"/>
      <c r="N161" s="19"/>
      <c r="O161" s="19"/>
      <c r="P161" s="19"/>
      <c r="Q161" s="28">
        <f t="shared" si="16"/>
        <v>0</v>
      </c>
      <c r="R161" s="32"/>
      <c r="S161" s="19"/>
      <c r="T161" s="32"/>
      <c r="U161" s="19"/>
      <c r="V161" s="28">
        <f t="shared" si="17"/>
        <v>0</v>
      </c>
      <c r="W161" s="17"/>
      <c r="X161" s="21" t="str">
        <f t="shared" si="18"/>
        <v/>
      </c>
    </row>
    <row r="162" spans="1:24" x14ac:dyDescent="0.25">
      <c r="A162" s="18" t="str">
        <f>IF(B162=0,"",VLOOKUP(B162,Mapping!$A$4:$B$18,2,FALSE))</f>
        <v/>
      </c>
      <c r="B162" s="17"/>
      <c r="C162" s="17"/>
      <c r="D162" s="17"/>
      <c r="E162" s="34"/>
      <c r="F162" s="20"/>
      <c r="G162" s="19"/>
      <c r="H162" s="19"/>
      <c r="I162" s="19"/>
      <c r="J162" s="19"/>
      <c r="K162" s="28">
        <f t="shared" si="15"/>
        <v>0</v>
      </c>
      <c r="L162" s="32"/>
      <c r="M162" s="19"/>
      <c r="N162" s="19"/>
      <c r="O162" s="19"/>
      <c r="P162" s="19"/>
      <c r="Q162" s="28">
        <f t="shared" si="16"/>
        <v>0</v>
      </c>
      <c r="R162" s="32"/>
      <c r="S162" s="19"/>
      <c r="T162" s="32"/>
      <c r="U162" s="19"/>
      <c r="V162" s="28">
        <f t="shared" si="17"/>
        <v>0</v>
      </c>
      <c r="W162" s="17"/>
      <c r="X162" s="21" t="str">
        <f t="shared" si="18"/>
        <v/>
      </c>
    </row>
    <row r="163" spans="1:24" x14ac:dyDescent="0.25">
      <c r="A163" s="18" t="str">
        <f>IF(B163=0,"",VLOOKUP(B163,Mapping!$A$4:$B$18,2,FALSE))</f>
        <v/>
      </c>
      <c r="B163" s="17"/>
      <c r="C163" s="17"/>
      <c r="D163" s="17"/>
      <c r="E163" s="34"/>
      <c r="F163" s="20"/>
      <c r="G163" s="19"/>
      <c r="H163" s="19"/>
      <c r="I163" s="19"/>
      <c r="J163" s="19"/>
      <c r="K163" s="28">
        <f t="shared" si="15"/>
        <v>0</v>
      </c>
      <c r="L163" s="32"/>
      <c r="M163" s="19"/>
      <c r="N163" s="19"/>
      <c r="O163" s="19"/>
      <c r="P163" s="19"/>
      <c r="Q163" s="28">
        <f t="shared" si="16"/>
        <v>0</v>
      </c>
      <c r="R163" s="32"/>
      <c r="S163" s="19"/>
      <c r="T163" s="32"/>
      <c r="U163" s="19"/>
      <c r="V163" s="28">
        <f t="shared" si="17"/>
        <v>0</v>
      </c>
      <c r="W163" s="17"/>
      <c r="X163" s="21" t="str">
        <f t="shared" si="18"/>
        <v/>
      </c>
    </row>
    <row r="164" spans="1:24" x14ac:dyDescent="0.25">
      <c r="A164" s="18" t="str">
        <f>IF(B164=0,"",VLOOKUP(B164,Mapping!$A$4:$B$18,2,FALSE))</f>
        <v/>
      </c>
      <c r="B164" s="17"/>
      <c r="C164" s="17"/>
      <c r="D164" s="17"/>
      <c r="E164" s="34"/>
      <c r="F164" s="20"/>
      <c r="G164" s="19"/>
      <c r="H164" s="19"/>
      <c r="I164" s="19"/>
      <c r="J164" s="19"/>
      <c r="K164" s="28">
        <f t="shared" si="15"/>
        <v>0</v>
      </c>
      <c r="L164" s="32"/>
      <c r="M164" s="19"/>
      <c r="N164" s="19"/>
      <c r="O164" s="19"/>
      <c r="P164" s="19"/>
      <c r="Q164" s="28">
        <f t="shared" si="16"/>
        <v>0</v>
      </c>
      <c r="R164" s="32"/>
      <c r="S164" s="19"/>
      <c r="T164" s="32"/>
      <c r="U164" s="19"/>
      <c r="V164" s="28">
        <f t="shared" si="17"/>
        <v>0</v>
      </c>
      <c r="W164" s="17"/>
      <c r="X164" s="21" t="str">
        <f t="shared" si="18"/>
        <v/>
      </c>
    </row>
    <row r="165" spans="1:24" x14ac:dyDescent="0.25">
      <c r="A165" s="18" t="str">
        <f>IF(B165=0,"",VLOOKUP(B165,Mapping!$A$4:$B$18,2,FALSE))</f>
        <v/>
      </c>
      <c r="B165" s="17"/>
      <c r="C165" s="17"/>
      <c r="D165" s="17"/>
      <c r="E165" s="34"/>
      <c r="F165" s="20"/>
      <c r="G165" s="19"/>
      <c r="H165" s="19"/>
      <c r="I165" s="19"/>
      <c r="J165" s="19"/>
      <c r="K165" s="28">
        <f t="shared" si="15"/>
        <v>0</v>
      </c>
      <c r="L165" s="32"/>
      <c r="M165" s="19"/>
      <c r="N165" s="19"/>
      <c r="O165" s="19"/>
      <c r="P165" s="19"/>
      <c r="Q165" s="28">
        <f t="shared" si="16"/>
        <v>0</v>
      </c>
      <c r="R165" s="32"/>
      <c r="S165" s="19"/>
      <c r="T165" s="32"/>
      <c r="U165" s="19"/>
      <c r="V165" s="28">
        <f t="shared" si="17"/>
        <v>0</v>
      </c>
      <c r="W165" s="17"/>
      <c r="X165" s="21" t="str">
        <f t="shared" si="18"/>
        <v/>
      </c>
    </row>
    <row r="166" spans="1:24" x14ac:dyDescent="0.25">
      <c r="A166" s="18" t="str">
        <f>IF(B166=0,"",VLOOKUP(B166,Mapping!$A$4:$B$18,2,FALSE))</f>
        <v/>
      </c>
      <c r="B166" s="17"/>
      <c r="C166" s="17"/>
      <c r="D166" s="17"/>
      <c r="E166" s="34"/>
      <c r="F166" s="20"/>
      <c r="G166" s="19"/>
      <c r="H166" s="19"/>
      <c r="I166" s="19"/>
      <c r="J166" s="19"/>
      <c r="K166" s="28">
        <f t="shared" si="15"/>
        <v>0</v>
      </c>
      <c r="L166" s="32"/>
      <c r="M166" s="19"/>
      <c r="N166" s="19"/>
      <c r="O166" s="19"/>
      <c r="P166" s="19"/>
      <c r="Q166" s="28">
        <f t="shared" si="16"/>
        <v>0</v>
      </c>
      <c r="R166" s="32"/>
      <c r="S166" s="19"/>
      <c r="T166" s="32"/>
      <c r="U166" s="19"/>
      <c r="V166" s="28">
        <f t="shared" si="17"/>
        <v>0</v>
      </c>
      <c r="W166" s="17"/>
      <c r="X166" s="21" t="str">
        <f t="shared" si="18"/>
        <v/>
      </c>
    </row>
    <row r="167" spans="1:24" x14ac:dyDescent="0.25">
      <c r="A167" s="18" t="str">
        <f>IF(B167=0,"",VLOOKUP(B167,Mapping!$A$4:$B$18,2,FALSE))</f>
        <v/>
      </c>
      <c r="B167" s="17"/>
      <c r="C167" s="17"/>
      <c r="D167" s="17"/>
      <c r="E167" s="34"/>
      <c r="F167" s="20"/>
      <c r="G167" s="19"/>
      <c r="H167" s="19"/>
      <c r="I167" s="19"/>
      <c r="J167" s="19"/>
      <c r="K167" s="28">
        <f t="shared" si="15"/>
        <v>0</v>
      </c>
      <c r="L167" s="32"/>
      <c r="M167" s="19"/>
      <c r="N167" s="19"/>
      <c r="O167" s="19"/>
      <c r="P167" s="19"/>
      <c r="Q167" s="28">
        <f t="shared" si="16"/>
        <v>0</v>
      </c>
      <c r="R167" s="32"/>
      <c r="S167" s="19"/>
      <c r="T167" s="32"/>
      <c r="U167" s="19"/>
      <c r="V167" s="28">
        <f t="shared" si="17"/>
        <v>0</v>
      </c>
      <c r="W167" s="17"/>
      <c r="X167" s="21" t="str">
        <f t="shared" si="18"/>
        <v/>
      </c>
    </row>
    <row r="168" spans="1:24" x14ac:dyDescent="0.25">
      <c r="A168" s="18" t="str">
        <f>IF(B168=0,"",VLOOKUP(B168,Mapping!$A$4:$B$18,2,FALSE))</f>
        <v/>
      </c>
      <c r="B168" s="17"/>
      <c r="C168" s="17"/>
      <c r="D168" s="17"/>
      <c r="E168" s="34"/>
      <c r="F168" s="20"/>
      <c r="G168" s="19"/>
      <c r="H168" s="19"/>
      <c r="I168" s="19"/>
      <c r="J168" s="19"/>
      <c r="K168" s="28">
        <f t="shared" si="15"/>
        <v>0</v>
      </c>
      <c r="L168" s="32"/>
      <c r="M168" s="19"/>
      <c r="N168" s="19"/>
      <c r="O168" s="19"/>
      <c r="P168" s="19"/>
      <c r="Q168" s="28">
        <f t="shared" si="16"/>
        <v>0</v>
      </c>
      <c r="R168" s="32"/>
      <c r="S168" s="19"/>
      <c r="T168" s="32"/>
      <c r="U168" s="19"/>
      <c r="V168" s="28">
        <f t="shared" si="17"/>
        <v>0</v>
      </c>
      <c r="W168" s="17"/>
      <c r="X168" s="21" t="str">
        <f t="shared" si="18"/>
        <v/>
      </c>
    </row>
    <row r="169" spans="1:24" x14ac:dyDescent="0.25">
      <c r="A169" s="18" t="str">
        <f>IF(B169=0,"",VLOOKUP(B169,Mapping!$A$4:$B$18,2,FALSE))</f>
        <v/>
      </c>
      <c r="B169" s="17"/>
      <c r="C169" s="17"/>
      <c r="D169" s="17"/>
      <c r="E169" s="34"/>
      <c r="F169" s="20"/>
      <c r="G169" s="19"/>
      <c r="H169" s="19"/>
      <c r="I169" s="19"/>
      <c r="J169" s="19"/>
      <c r="K169" s="28">
        <f t="shared" si="15"/>
        <v>0</v>
      </c>
      <c r="L169" s="32"/>
      <c r="M169" s="19"/>
      <c r="N169" s="19"/>
      <c r="O169" s="19"/>
      <c r="P169" s="19"/>
      <c r="Q169" s="28">
        <f t="shared" si="16"/>
        <v>0</v>
      </c>
      <c r="R169" s="32"/>
      <c r="S169" s="19"/>
      <c r="T169" s="32"/>
      <c r="U169" s="19"/>
      <c r="V169" s="28">
        <f t="shared" si="17"/>
        <v>0</v>
      </c>
      <c r="W169" s="17"/>
      <c r="X169" s="21" t="str">
        <f t="shared" si="18"/>
        <v/>
      </c>
    </row>
    <row r="170" spans="1:24" x14ac:dyDescent="0.25">
      <c r="A170" s="18" t="str">
        <f>IF(B170=0,"",VLOOKUP(B170,Mapping!$A$4:$B$18,2,FALSE))</f>
        <v/>
      </c>
      <c r="B170" s="17"/>
      <c r="C170" s="17"/>
      <c r="D170" s="17"/>
      <c r="E170" s="34"/>
      <c r="F170" s="20"/>
      <c r="G170" s="19"/>
      <c r="H170" s="19"/>
      <c r="I170" s="19"/>
      <c r="J170" s="19"/>
      <c r="K170" s="28">
        <f t="shared" si="15"/>
        <v>0</v>
      </c>
      <c r="L170" s="32"/>
      <c r="M170" s="19"/>
      <c r="N170" s="19"/>
      <c r="O170" s="19"/>
      <c r="P170" s="19"/>
      <c r="Q170" s="28">
        <f t="shared" si="16"/>
        <v>0</v>
      </c>
      <c r="R170" s="32"/>
      <c r="S170" s="19"/>
      <c r="T170" s="32"/>
      <c r="U170" s="19"/>
      <c r="V170" s="28">
        <f t="shared" si="17"/>
        <v>0</v>
      </c>
      <c r="W170" s="17"/>
      <c r="X170" s="21" t="str">
        <f t="shared" si="18"/>
        <v/>
      </c>
    </row>
    <row r="171" spans="1:24" x14ac:dyDescent="0.25">
      <c r="A171" s="18" t="str">
        <f>IF(B171=0,"",VLOOKUP(B171,Mapping!$A$4:$B$18,2,FALSE))</f>
        <v/>
      </c>
      <c r="B171" s="17"/>
      <c r="C171" s="17"/>
      <c r="D171" s="17"/>
      <c r="E171" s="34"/>
      <c r="F171" s="20"/>
      <c r="G171" s="19"/>
      <c r="H171" s="19"/>
      <c r="I171" s="19"/>
      <c r="J171" s="19"/>
      <c r="K171" s="28">
        <f t="shared" si="15"/>
        <v>0</v>
      </c>
      <c r="L171" s="32"/>
      <c r="M171" s="19"/>
      <c r="N171" s="19"/>
      <c r="O171" s="19"/>
      <c r="P171" s="19"/>
      <c r="Q171" s="28">
        <f t="shared" si="16"/>
        <v>0</v>
      </c>
      <c r="R171" s="32"/>
      <c r="S171" s="19"/>
      <c r="T171" s="32"/>
      <c r="U171" s="19"/>
      <c r="V171" s="28">
        <f t="shared" si="17"/>
        <v>0</v>
      </c>
      <c r="W171" s="17"/>
      <c r="X171" s="21" t="str">
        <f t="shared" si="18"/>
        <v/>
      </c>
    </row>
    <row r="172" spans="1:24" x14ac:dyDescent="0.25">
      <c r="A172" s="18" t="str">
        <f>IF(B172=0,"",VLOOKUP(B172,Mapping!$A$4:$B$18,2,FALSE))</f>
        <v/>
      </c>
      <c r="B172" s="17"/>
      <c r="C172" s="17"/>
      <c r="D172" s="17"/>
      <c r="E172" s="34"/>
      <c r="F172" s="20"/>
      <c r="G172" s="19"/>
      <c r="H172" s="19"/>
      <c r="I172" s="19"/>
      <c r="J172" s="19"/>
      <c r="K172" s="28">
        <f t="shared" si="15"/>
        <v>0</v>
      </c>
      <c r="L172" s="32"/>
      <c r="M172" s="19"/>
      <c r="N172" s="19"/>
      <c r="O172" s="19"/>
      <c r="P172" s="19"/>
      <c r="Q172" s="28">
        <f t="shared" si="16"/>
        <v>0</v>
      </c>
      <c r="R172" s="32"/>
      <c r="S172" s="19"/>
      <c r="T172" s="32"/>
      <c r="U172" s="19"/>
      <c r="V172" s="28">
        <f t="shared" si="17"/>
        <v>0</v>
      </c>
      <c r="W172" s="17"/>
      <c r="X172" s="21" t="str">
        <f t="shared" si="18"/>
        <v/>
      </c>
    </row>
    <row r="173" spans="1:24" x14ac:dyDescent="0.25">
      <c r="A173" s="18" t="str">
        <f>IF(B173=0,"",VLOOKUP(B173,Mapping!$A$4:$B$18,2,FALSE))</f>
        <v/>
      </c>
      <c r="B173" s="17"/>
      <c r="C173" s="17"/>
      <c r="D173" s="17"/>
      <c r="E173" s="34"/>
      <c r="F173" s="20"/>
      <c r="G173" s="19"/>
      <c r="H173" s="19"/>
      <c r="I173" s="19"/>
      <c r="J173" s="19"/>
      <c r="K173" s="28">
        <f t="shared" si="15"/>
        <v>0</v>
      </c>
      <c r="L173" s="32"/>
      <c r="M173" s="19"/>
      <c r="N173" s="19"/>
      <c r="O173" s="19"/>
      <c r="P173" s="19"/>
      <c r="Q173" s="28">
        <f t="shared" si="16"/>
        <v>0</v>
      </c>
      <c r="R173" s="32"/>
      <c r="S173" s="19"/>
      <c r="T173" s="32"/>
      <c r="U173" s="19"/>
      <c r="V173" s="28">
        <f t="shared" si="17"/>
        <v>0</v>
      </c>
      <c r="W173" s="17"/>
      <c r="X173" s="21" t="str">
        <f t="shared" si="18"/>
        <v/>
      </c>
    </row>
    <row r="174" spans="1:24" x14ac:dyDescent="0.25">
      <c r="A174" s="18" t="str">
        <f>IF(B174=0,"",VLOOKUP(B174,Mapping!$A$4:$B$18,2,FALSE))</f>
        <v/>
      </c>
      <c r="B174" s="17"/>
      <c r="C174" s="17"/>
      <c r="D174" s="17"/>
      <c r="E174" s="34"/>
      <c r="F174" s="20"/>
      <c r="G174" s="19"/>
      <c r="H174" s="19"/>
      <c r="I174" s="19"/>
      <c r="J174" s="19"/>
      <c r="K174" s="28">
        <f t="shared" si="15"/>
        <v>0</v>
      </c>
      <c r="L174" s="32"/>
      <c r="M174" s="19"/>
      <c r="N174" s="19"/>
      <c r="O174" s="19"/>
      <c r="P174" s="19"/>
      <c r="Q174" s="28">
        <f t="shared" si="16"/>
        <v>0</v>
      </c>
      <c r="R174" s="32"/>
      <c r="S174" s="19"/>
      <c r="T174" s="32"/>
      <c r="U174" s="19"/>
      <c r="V174" s="28">
        <f t="shared" si="17"/>
        <v>0</v>
      </c>
      <c r="W174" s="17"/>
      <c r="X174" s="21" t="str">
        <f t="shared" si="18"/>
        <v/>
      </c>
    </row>
    <row r="175" spans="1:24" x14ac:dyDescent="0.25">
      <c r="A175" s="18" t="str">
        <f>IF(B175=0,"",VLOOKUP(B175,Mapping!$A$4:$B$18,2,FALSE))</f>
        <v/>
      </c>
      <c r="B175" s="17"/>
      <c r="C175" s="17"/>
      <c r="D175" s="17"/>
      <c r="E175" s="34"/>
      <c r="F175" s="20"/>
      <c r="G175" s="19"/>
      <c r="H175" s="19"/>
      <c r="I175" s="19"/>
      <c r="J175" s="19"/>
      <c r="K175" s="28">
        <f t="shared" si="15"/>
        <v>0</v>
      </c>
      <c r="L175" s="32"/>
      <c r="M175" s="19"/>
      <c r="N175" s="19"/>
      <c r="O175" s="19"/>
      <c r="P175" s="19"/>
      <c r="Q175" s="28">
        <f t="shared" si="16"/>
        <v>0</v>
      </c>
      <c r="R175" s="32"/>
      <c r="S175" s="19"/>
      <c r="T175" s="32"/>
      <c r="U175" s="19"/>
      <c r="V175" s="28">
        <f t="shared" si="17"/>
        <v>0</v>
      </c>
      <c r="W175" s="17"/>
      <c r="X175" s="21" t="str">
        <f t="shared" si="18"/>
        <v/>
      </c>
    </row>
    <row r="176" spans="1:24" x14ac:dyDescent="0.25">
      <c r="A176" s="18" t="str">
        <f>IF(B176=0,"",VLOOKUP(B176,Mapping!$A$4:$B$18,2,FALSE))</f>
        <v/>
      </c>
      <c r="B176" s="17"/>
      <c r="C176" s="17"/>
      <c r="D176" s="17"/>
      <c r="E176" s="34"/>
      <c r="F176" s="20"/>
      <c r="G176" s="19"/>
      <c r="H176" s="19"/>
      <c r="I176" s="19"/>
      <c r="J176" s="19"/>
      <c r="K176" s="28">
        <f t="shared" si="15"/>
        <v>0</v>
      </c>
      <c r="L176" s="32"/>
      <c r="M176" s="19"/>
      <c r="N176" s="19"/>
      <c r="O176" s="19"/>
      <c r="P176" s="19"/>
      <c r="Q176" s="28">
        <f t="shared" si="16"/>
        <v>0</v>
      </c>
      <c r="R176" s="32"/>
      <c r="S176" s="19"/>
      <c r="T176" s="32"/>
      <c r="U176" s="19"/>
      <c r="V176" s="28">
        <f t="shared" si="17"/>
        <v>0</v>
      </c>
      <c r="W176" s="17"/>
      <c r="X176" s="21" t="str">
        <f t="shared" si="18"/>
        <v/>
      </c>
    </row>
    <row r="177" spans="1:24" x14ac:dyDescent="0.25">
      <c r="A177" s="18" t="str">
        <f>IF(B177=0,"",VLOOKUP(B177,Mapping!$A$4:$B$18,2,FALSE))</f>
        <v/>
      </c>
      <c r="B177" s="17"/>
      <c r="C177" s="17"/>
      <c r="D177" s="17"/>
      <c r="E177" s="34"/>
      <c r="F177" s="20"/>
      <c r="G177" s="19"/>
      <c r="H177" s="19"/>
      <c r="I177" s="19"/>
      <c r="J177" s="19"/>
      <c r="K177" s="28">
        <f t="shared" si="15"/>
        <v>0</v>
      </c>
      <c r="L177" s="32"/>
      <c r="M177" s="19"/>
      <c r="N177" s="19"/>
      <c r="O177" s="19"/>
      <c r="P177" s="19"/>
      <c r="Q177" s="28">
        <f t="shared" si="16"/>
        <v>0</v>
      </c>
      <c r="R177" s="32"/>
      <c r="S177" s="19"/>
      <c r="T177" s="32"/>
      <c r="U177" s="19"/>
      <c r="V177" s="28">
        <f t="shared" si="17"/>
        <v>0</v>
      </c>
      <c r="W177" s="17"/>
      <c r="X177" s="21" t="str">
        <f t="shared" si="18"/>
        <v/>
      </c>
    </row>
    <row r="178" spans="1:24" x14ac:dyDescent="0.25">
      <c r="A178" s="18" t="str">
        <f>IF(B178=0,"",VLOOKUP(B178,Mapping!$A$4:$B$18,2,FALSE))</f>
        <v/>
      </c>
      <c r="B178" s="17"/>
      <c r="C178" s="17"/>
      <c r="D178" s="17"/>
      <c r="E178" s="34"/>
      <c r="F178" s="20"/>
      <c r="G178" s="19"/>
      <c r="H178" s="19"/>
      <c r="I178" s="19"/>
      <c r="J178" s="19"/>
      <c r="K178" s="28">
        <f t="shared" si="15"/>
        <v>0</v>
      </c>
      <c r="L178" s="32"/>
      <c r="M178" s="19"/>
      <c r="N178" s="19"/>
      <c r="O178" s="19"/>
      <c r="P178" s="19"/>
      <c r="Q178" s="28">
        <f t="shared" si="16"/>
        <v>0</v>
      </c>
      <c r="R178" s="32"/>
      <c r="S178" s="19"/>
      <c r="T178" s="32"/>
      <c r="U178" s="19"/>
      <c r="V178" s="28">
        <f t="shared" si="17"/>
        <v>0</v>
      </c>
      <c r="W178" s="17"/>
      <c r="X178" s="21" t="str">
        <f t="shared" si="18"/>
        <v/>
      </c>
    </row>
    <row r="179" spans="1:24" x14ac:dyDescent="0.25">
      <c r="A179" s="18" t="str">
        <f>IF(B179=0,"",VLOOKUP(B179,Mapping!$A$4:$B$18,2,FALSE))</f>
        <v/>
      </c>
      <c r="B179" s="17"/>
      <c r="C179" s="17"/>
      <c r="D179" s="17"/>
      <c r="E179" s="34"/>
      <c r="F179" s="20"/>
      <c r="G179" s="19"/>
      <c r="H179" s="19"/>
      <c r="I179" s="19"/>
      <c r="J179" s="19"/>
      <c r="K179" s="28">
        <f t="shared" si="15"/>
        <v>0</v>
      </c>
      <c r="L179" s="32"/>
      <c r="M179" s="19"/>
      <c r="N179" s="19"/>
      <c r="O179" s="19"/>
      <c r="P179" s="19"/>
      <c r="Q179" s="28">
        <f t="shared" si="16"/>
        <v>0</v>
      </c>
      <c r="R179" s="32"/>
      <c r="S179" s="19"/>
      <c r="T179" s="32"/>
      <c r="U179" s="19"/>
      <c r="V179" s="28">
        <f t="shared" si="17"/>
        <v>0</v>
      </c>
      <c r="W179" s="17"/>
      <c r="X179" s="21" t="str">
        <f t="shared" si="18"/>
        <v/>
      </c>
    </row>
    <row r="180" spans="1:24" x14ac:dyDescent="0.25">
      <c r="A180" s="18" t="str">
        <f>IF(B180=0,"",VLOOKUP(B180,Mapping!$A$4:$B$18,2,FALSE))</f>
        <v/>
      </c>
      <c r="B180" s="17"/>
      <c r="C180" s="17"/>
      <c r="D180" s="17"/>
      <c r="E180" s="34"/>
      <c r="F180" s="20"/>
      <c r="G180" s="19"/>
      <c r="H180" s="19"/>
      <c r="I180" s="19"/>
      <c r="J180" s="19"/>
      <c r="K180" s="28">
        <f t="shared" si="15"/>
        <v>0</v>
      </c>
      <c r="L180" s="32"/>
      <c r="M180" s="19"/>
      <c r="N180" s="19"/>
      <c r="O180" s="19"/>
      <c r="P180" s="19"/>
      <c r="Q180" s="28">
        <f t="shared" si="16"/>
        <v>0</v>
      </c>
      <c r="R180" s="32"/>
      <c r="S180" s="19"/>
      <c r="T180" s="32"/>
      <c r="U180" s="19"/>
      <c r="V180" s="28">
        <f t="shared" si="17"/>
        <v>0</v>
      </c>
      <c r="W180" s="17"/>
      <c r="X180" s="21" t="str">
        <f t="shared" si="18"/>
        <v/>
      </c>
    </row>
    <row r="181" spans="1:24" x14ac:dyDescent="0.25">
      <c r="A181" s="18" t="str">
        <f>IF(B181=0,"",VLOOKUP(B181,Mapping!$A$4:$B$18,2,FALSE))</f>
        <v/>
      </c>
      <c r="B181" s="17"/>
      <c r="C181" s="17"/>
      <c r="D181" s="17"/>
      <c r="E181" s="34"/>
      <c r="F181" s="20"/>
      <c r="G181" s="19"/>
      <c r="H181" s="19"/>
      <c r="I181" s="19"/>
      <c r="J181" s="19"/>
      <c r="K181" s="28">
        <f t="shared" si="15"/>
        <v>0</v>
      </c>
      <c r="L181" s="32"/>
      <c r="M181" s="19"/>
      <c r="N181" s="19"/>
      <c r="O181" s="19"/>
      <c r="P181" s="19"/>
      <c r="Q181" s="28">
        <f t="shared" si="16"/>
        <v>0</v>
      </c>
      <c r="R181" s="32"/>
      <c r="S181" s="19"/>
      <c r="T181" s="32"/>
      <c r="U181" s="19"/>
      <c r="V181" s="28">
        <f t="shared" si="17"/>
        <v>0</v>
      </c>
      <c r="W181" s="17"/>
      <c r="X181" s="21" t="str">
        <f t="shared" si="18"/>
        <v/>
      </c>
    </row>
    <row r="182" spans="1:24" x14ac:dyDescent="0.25">
      <c r="A182" s="18" t="str">
        <f>IF(B182=0,"",VLOOKUP(B182,Mapping!$A$4:$B$18,2,FALSE))</f>
        <v/>
      </c>
      <c r="B182" s="17"/>
      <c r="C182" s="17"/>
      <c r="D182" s="17"/>
      <c r="E182" s="34"/>
      <c r="F182" s="20"/>
      <c r="G182" s="19"/>
      <c r="H182" s="19"/>
      <c r="I182" s="19"/>
      <c r="J182" s="19"/>
      <c r="K182" s="28">
        <f t="shared" si="15"/>
        <v>0</v>
      </c>
      <c r="L182" s="32"/>
      <c r="M182" s="19"/>
      <c r="N182" s="19"/>
      <c r="O182" s="19"/>
      <c r="P182" s="19"/>
      <c r="Q182" s="28">
        <f t="shared" si="16"/>
        <v>0</v>
      </c>
      <c r="R182" s="32"/>
      <c r="S182" s="19"/>
      <c r="T182" s="32"/>
      <c r="U182" s="19"/>
      <c r="V182" s="28">
        <f t="shared" si="17"/>
        <v>0</v>
      </c>
      <c r="W182" s="17"/>
      <c r="X182" s="21" t="str">
        <f t="shared" si="18"/>
        <v/>
      </c>
    </row>
    <row r="183" spans="1:24" x14ac:dyDescent="0.25">
      <c r="A183" s="18" t="str">
        <f>IF(B183=0,"",VLOOKUP(B183,Mapping!$A$4:$B$18,2,FALSE))</f>
        <v/>
      </c>
      <c r="B183" s="17"/>
      <c r="C183" s="17"/>
      <c r="D183" s="17"/>
      <c r="E183" s="34"/>
      <c r="F183" s="20"/>
      <c r="G183" s="19"/>
      <c r="H183" s="19"/>
      <c r="I183" s="19"/>
      <c r="J183" s="19"/>
      <c r="K183" s="28">
        <f t="shared" si="15"/>
        <v>0</v>
      </c>
      <c r="L183" s="32"/>
      <c r="M183" s="19"/>
      <c r="N183" s="19"/>
      <c r="O183" s="19"/>
      <c r="P183" s="19"/>
      <c r="Q183" s="28">
        <f t="shared" si="16"/>
        <v>0</v>
      </c>
      <c r="R183" s="32"/>
      <c r="S183" s="19"/>
      <c r="T183" s="32"/>
      <c r="U183" s="19"/>
      <c r="V183" s="28">
        <f t="shared" si="17"/>
        <v>0</v>
      </c>
      <c r="W183" s="17"/>
      <c r="X183" s="21" t="str">
        <f t="shared" si="18"/>
        <v/>
      </c>
    </row>
    <row r="184" spans="1:24" x14ac:dyDescent="0.25">
      <c r="A184" s="18" t="str">
        <f>IF(B184=0,"",VLOOKUP(B184,Mapping!$A$4:$B$18,2,FALSE))</f>
        <v/>
      </c>
      <c r="B184" s="17"/>
      <c r="C184" s="17"/>
      <c r="D184" s="17"/>
      <c r="E184" s="34"/>
      <c r="F184" s="20"/>
      <c r="G184" s="19"/>
      <c r="H184" s="19"/>
      <c r="I184" s="19"/>
      <c r="J184" s="19"/>
      <c r="K184" s="28">
        <f t="shared" si="15"/>
        <v>0</v>
      </c>
      <c r="L184" s="32"/>
      <c r="M184" s="19"/>
      <c r="N184" s="19"/>
      <c r="O184" s="19"/>
      <c r="P184" s="19"/>
      <c r="Q184" s="28">
        <f t="shared" si="16"/>
        <v>0</v>
      </c>
      <c r="R184" s="32"/>
      <c r="S184" s="19"/>
      <c r="T184" s="32"/>
      <c r="U184" s="19"/>
      <c r="V184" s="28">
        <f t="shared" si="17"/>
        <v>0</v>
      </c>
      <c r="W184" s="17"/>
      <c r="X184" s="21" t="str">
        <f t="shared" si="18"/>
        <v/>
      </c>
    </row>
    <row r="185" spans="1:24" x14ac:dyDescent="0.25">
      <c r="A185" s="18" t="str">
        <f>IF(B185=0,"",VLOOKUP(B185,Mapping!$A$4:$B$18,2,FALSE))</f>
        <v/>
      </c>
      <c r="B185" s="17"/>
      <c r="C185" s="17"/>
      <c r="D185" s="17"/>
      <c r="E185" s="34"/>
      <c r="F185" s="20"/>
      <c r="G185" s="19"/>
      <c r="H185" s="19"/>
      <c r="I185" s="19"/>
      <c r="J185" s="19"/>
      <c r="K185" s="28">
        <f t="shared" si="15"/>
        <v>0</v>
      </c>
      <c r="L185" s="32"/>
      <c r="M185" s="19"/>
      <c r="N185" s="19"/>
      <c r="O185" s="19"/>
      <c r="P185" s="19"/>
      <c r="Q185" s="28">
        <f t="shared" si="16"/>
        <v>0</v>
      </c>
      <c r="R185" s="32"/>
      <c r="S185" s="19"/>
      <c r="T185" s="32"/>
      <c r="U185" s="19"/>
      <c r="V185" s="28">
        <f t="shared" si="17"/>
        <v>0</v>
      </c>
      <c r="W185" s="17"/>
      <c r="X185" s="21" t="str">
        <f t="shared" si="18"/>
        <v/>
      </c>
    </row>
    <row r="186" spans="1:24" x14ac:dyDescent="0.25">
      <c r="A186" s="18" t="str">
        <f>IF(B186=0,"",VLOOKUP(B186,Mapping!$A$4:$B$18,2,FALSE))</f>
        <v/>
      </c>
      <c r="B186" s="17"/>
      <c r="C186" s="17"/>
      <c r="D186" s="17"/>
      <c r="E186" s="34"/>
      <c r="F186" s="20"/>
      <c r="G186" s="19"/>
      <c r="H186" s="19"/>
      <c r="I186" s="19"/>
      <c r="J186" s="19"/>
      <c r="K186" s="28">
        <f t="shared" ref="K186:K213" si="19">SUM(G186:J186)</f>
        <v>0</v>
      </c>
      <c r="L186" s="32"/>
      <c r="M186" s="19"/>
      <c r="N186" s="19"/>
      <c r="O186" s="19"/>
      <c r="P186" s="19"/>
      <c r="Q186" s="28">
        <f t="shared" si="16"/>
        <v>0</v>
      </c>
      <c r="R186" s="32"/>
      <c r="S186" s="19"/>
      <c r="T186" s="32"/>
      <c r="U186" s="19"/>
      <c r="V186" s="28">
        <f t="shared" si="17"/>
        <v>0</v>
      </c>
      <c r="W186" s="17"/>
      <c r="X186" s="21" t="str">
        <f t="shared" si="18"/>
        <v/>
      </c>
    </row>
    <row r="187" spans="1:24" x14ac:dyDescent="0.25">
      <c r="A187" s="18" t="str">
        <f>IF(B187=0,"",VLOOKUP(B187,Mapping!$A$4:$B$18,2,FALSE))</f>
        <v/>
      </c>
      <c r="B187" s="17"/>
      <c r="C187" s="17"/>
      <c r="D187" s="17"/>
      <c r="E187" s="34"/>
      <c r="F187" s="20"/>
      <c r="G187" s="19"/>
      <c r="H187" s="19"/>
      <c r="I187" s="19"/>
      <c r="J187" s="19"/>
      <c r="K187" s="28">
        <f t="shared" si="19"/>
        <v>0</v>
      </c>
      <c r="L187" s="32"/>
      <c r="M187" s="19"/>
      <c r="N187" s="19"/>
      <c r="O187" s="19"/>
      <c r="P187" s="19"/>
      <c r="Q187" s="28">
        <f t="shared" si="16"/>
        <v>0</v>
      </c>
      <c r="R187" s="32"/>
      <c r="S187" s="19"/>
      <c r="T187" s="32"/>
      <c r="U187" s="19"/>
      <c r="V187" s="28">
        <f t="shared" si="17"/>
        <v>0</v>
      </c>
      <c r="W187" s="17"/>
      <c r="X187" s="21" t="str">
        <f t="shared" si="18"/>
        <v/>
      </c>
    </row>
    <row r="188" spans="1:24" x14ac:dyDescent="0.25">
      <c r="A188" s="18" t="str">
        <f>IF(B188=0,"",VLOOKUP(B188,Mapping!$A$4:$B$18,2,FALSE))</f>
        <v/>
      </c>
      <c r="B188" s="17"/>
      <c r="C188" s="17"/>
      <c r="D188" s="17"/>
      <c r="E188" s="34"/>
      <c r="F188" s="20"/>
      <c r="G188" s="19"/>
      <c r="H188" s="19"/>
      <c r="I188" s="19"/>
      <c r="J188" s="19"/>
      <c r="K188" s="28">
        <f t="shared" si="19"/>
        <v>0</v>
      </c>
      <c r="L188" s="32"/>
      <c r="M188" s="19"/>
      <c r="N188" s="19"/>
      <c r="O188" s="19"/>
      <c r="P188" s="19"/>
      <c r="Q188" s="28">
        <f t="shared" si="16"/>
        <v>0</v>
      </c>
      <c r="R188" s="32"/>
      <c r="S188" s="19"/>
      <c r="T188" s="32"/>
      <c r="U188" s="19"/>
      <c r="V188" s="28">
        <f t="shared" si="17"/>
        <v>0</v>
      </c>
      <c r="W188" s="17"/>
      <c r="X188" s="21" t="str">
        <f t="shared" si="18"/>
        <v/>
      </c>
    </row>
    <row r="189" spans="1:24" x14ac:dyDescent="0.25">
      <c r="A189" s="18" t="str">
        <f>IF(B189=0,"",VLOOKUP(B189,Mapping!$A$4:$B$18,2,FALSE))</f>
        <v/>
      </c>
      <c r="B189" s="17"/>
      <c r="C189" s="17"/>
      <c r="D189" s="17"/>
      <c r="E189" s="34"/>
      <c r="F189" s="20"/>
      <c r="G189" s="19"/>
      <c r="H189" s="19"/>
      <c r="I189" s="19"/>
      <c r="J189" s="19"/>
      <c r="K189" s="28">
        <f t="shared" si="19"/>
        <v>0</v>
      </c>
      <c r="L189" s="32"/>
      <c r="M189" s="19"/>
      <c r="N189" s="19"/>
      <c r="O189" s="19"/>
      <c r="P189" s="19"/>
      <c r="Q189" s="28">
        <f t="shared" si="16"/>
        <v>0</v>
      </c>
      <c r="R189" s="32"/>
      <c r="S189" s="19"/>
      <c r="T189" s="32"/>
      <c r="U189" s="19"/>
      <c r="V189" s="28">
        <f t="shared" si="17"/>
        <v>0</v>
      </c>
      <c r="W189" s="17"/>
      <c r="X189" s="21" t="str">
        <f t="shared" si="18"/>
        <v/>
      </c>
    </row>
    <row r="190" spans="1:24" x14ac:dyDescent="0.25">
      <c r="A190" s="18" t="str">
        <f>IF(B190=0,"",VLOOKUP(B190,Mapping!$A$4:$B$18,2,FALSE))</f>
        <v/>
      </c>
      <c r="B190" s="17"/>
      <c r="C190" s="17"/>
      <c r="D190" s="17"/>
      <c r="E190" s="34"/>
      <c r="F190" s="20"/>
      <c r="G190" s="19"/>
      <c r="H190" s="19"/>
      <c r="I190" s="19"/>
      <c r="J190" s="19"/>
      <c r="K190" s="28">
        <f t="shared" si="19"/>
        <v>0</v>
      </c>
      <c r="L190" s="32"/>
      <c r="M190" s="19"/>
      <c r="N190" s="19"/>
      <c r="O190" s="19"/>
      <c r="P190" s="19"/>
      <c r="Q190" s="28">
        <f t="shared" si="16"/>
        <v>0</v>
      </c>
      <c r="R190" s="32"/>
      <c r="S190" s="19"/>
      <c r="T190" s="32"/>
      <c r="U190" s="19"/>
      <c r="V190" s="28">
        <f t="shared" si="17"/>
        <v>0</v>
      </c>
      <c r="W190" s="17"/>
      <c r="X190" s="21" t="str">
        <f t="shared" si="18"/>
        <v/>
      </c>
    </row>
    <row r="191" spans="1:24" x14ac:dyDescent="0.25">
      <c r="A191" s="18" t="str">
        <f>IF(B191=0,"",VLOOKUP(B191,Mapping!$A$4:$B$18,2,FALSE))</f>
        <v/>
      </c>
      <c r="B191" s="17"/>
      <c r="C191" s="17"/>
      <c r="D191" s="17"/>
      <c r="E191" s="34"/>
      <c r="F191" s="20"/>
      <c r="G191" s="19"/>
      <c r="H191" s="19"/>
      <c r="I191" s="19"/>
      <c r="J191" s="19"/>
      <c r="K191" s="28">
        <f t="shared" si="19"/>
        <v>0</v>
      </c>
      <c r="L191" s="32"/>
      <c r="M191" s="19"/>
      <c r="N191" s="19"/>
      <c r="O191" s="19"/>
      <c r="P191" s="19"/>
      <c r="Q191" s="28">
        <f t="shared" si="16"/>
        <v>0</v>
      </c>
      <c r="R191" s="32"/>
      <c r="S191" s="19"/>
      <c r="T191" s="32"/>
      <c r="U191" s="19"/>
      <c r="V191" s="28">
        <f t="shared" si="17"/>
        <v>0</v>
      </c>
      <c r="W191" s="17"/>
      <c r="X191" s="21" t="str">
        <f t="shared" si="18"/>
        <v/>
      </c>
    </row>
    <row r="192" spans="1:24" x14ac:dyDescent="0.25">
      <c r="A192" s="18" t="str">
        <f>IF(B192=0,"",VLOOKUP(B192,Mapping!$A$4:$B$18,2,FALSE))</f>
        <v/>
      </c>
      <c r="B192" s="17"/>
      <c r="C192" s="17"/>
      <c r="D192" s="17"/>
      <c r="E192" s="34"/>
      <c r="F192" s="20"/>
      <c r="G192" s="19"/>
      <c r="H192" s="19"/>
      <c r="I192" s="19"/>
      <c r="J192" s="19"/>
      <c r="K192" s="28">
        <f t="shared" si="19"/>
        <v>0</v>
      </c>
      <c r="L192" s="32"/>
      <c r="M192" s="19"/>
      <c r="N192" s="19"/>
      <c r="O192" s="19"/>
      <c r="P192" s="19"/>
      <c r="Q192" s="28">
        <f t="shared" si="16"/>
        <v>0</v>
      </c>
      <c r="R192" s="32"/>
      <c r="S192" s="19"/>
      <c r="T192" s="32"/>
      <c r="U192" s="19"/>
      <c r="V192" s="28">
        <f t="shared" si="17"/>
        <v>0</v>
      </c>
      <c r="W192" s="17"/>
      <c r="X192" s="21" t="str">
        <f t="shared" si="18"/>
        <v/>
      </c>
    </row>
    <row r="193" spans="1:24" x14ac:dyDescent="0.25">
      <c r="A193" s="18" t="str">
        <f>IF(B193=0,"",VLOOKUP(B193,Mapping!$A$4:$B$18,2,FALSE))</f>
        <v/>
      </c>
      <c r="B193" s="17"/>
      <c r="C193" s="17"/>
      <c r="D193" s="17"/>
      <c r="E193" s="34"/>
      <c r="F193" s="20"/>
      <c r="G193" s="19"/>
      <c r="H193" s="19"/>
      <c r="I193" s="19"/>
      <c r="J193" s="19"/>
      <c r="K193" s="28">
        <f t="shared" si="19"/>
        <v>0</v>
      </c>
      <c r="L193" s="32"/>
      <c r="M193" s="19"/>
      <c r="N193" s="19"/>
      <c r="O193" s="19"/>
      <c r="P193" s="19"/>
      <c r="Q193" s="28">
        <f t="shared" si="16"/>
        <v>0</v>
      </c>
      <c r="R193" s="32"/>
      <c r="S193" s="19"/>
      <c r="T193" s="32"/>
      <c r="U193" s="19"/>
      <c r="V193" s="28">
        <f t="shared" si="17"/>
        <v>0</v>
      </c>
      <c r="W193" s="17"/>
      <c r="X193" s="21" t="str">
        <f t="shared" si="18"/>
        <v/>
      </c>
    </row>
    <row r="194" spans="1:24" x14ac:dyDescent="0.25">
      <c r="A194" s="18" t="str">
        <f>IF(B194=0,"",VLOOKUP(B194,Mapping!$A$4:$B$18,2,FALSE))</f>
        <v/>
      </c>
      <c r="B194" s="17"/>
      <c r="C194" s="17"/>
      <c r="D194" s="17"/>
      <c r="E194" s="34"/>
      <c r="F194" s="20"/>
      <c r="G194" s="19"/>
      <c r="H194" s="19"/>
      <c r="I194" s="19"/>
      <c r="J194" s="19"/>
      <c r="K194" s="28">
        <f t="shared" si="19"/>
        <v>0</v>
      </c>
      <c r="L194" s="32"/>
      <c r="M194" s="19"/>
      <c r="N194" s="19"/>
      <c r="O194" s="19"/>
      <c r="P194" s="19"/>
      <c r="Q194" s="28">
        <f t="shared" si="16"/>
        <v>0</v>
      </c>
      <c r="R194" s="32"/>
      <c r="S194" s="19"/>
      <c r="T194" s="32"/>
      <c r="U194" s="19"/>
      <c r="V194" s="28">
        <f t="shared" si="17"/>
        <v>0</v>
      </c>
      <c r="W194" s="17"/>
      <c r="X194" s="21" t="str">
        <f t="shared" si="18"/>
        <v/>
      </c>
    </row>
    <row r="195" spans="1:24" x14ac:dyDescent="0.25">
      <c r="A195" s="18" t="str">
        <f>IF(B195=0,"",VLOOKUP(B195,Mapping!$A$4:$B$18,2,FALSE))</f>
        <v/>
      </c>
      <c r="B195" s="17"/>
      <c r="C195" s="17"/>
      <c r="D195" s="17"/>
      <c r="E195" s="34"/>
      <c r="F195" s="20"/>
      <c r="G195" s="19"/>
      <c r="H195" s="19"/>
      <c r="I195" s="19"/>
      <c r="J195" s="19"/>
      <c r="K195" s="28">
        <f t="shared" si="19"/>
        <v>0</v>
      </c>
      <c r="L195" s="32"/>
      <c r="M195" s="19"/>
      <c r="N195" s="19"/>
      <c r="O195" s="19"/>
      <c r="P195" s="19"/>
      <c r="Q195" s="28">
        <f t="shared" si="16"/>
        <v>0</v>
      </c>
      <c r="R195" s="32"/>
      <c r="S195" s="19"/>
      <c r="T195" s="32"/>
      <c r="U195" s="19"/>
      <c r="V195" s="28">
        <f t="shared" si="17"/>
        <v>0</v>
      </c>
      <c r="W195" s="17"/>
      <c r="X195" s="21" t="str">
        <f t="shared" si="18"/>
        <v/>
      </c>
    </row>
    <row r="196" spans="1:24" x14ac:dyDescent="0.25">
      <c r="A196" s="18" t="str">
        <f>IF(B196=0,"",VLOOKUP(B196,Mapping!$A$4:$B$18,2,FALSE))</f>
        <v/>
      </c>
      <c r="B196" s="17"/>
      <c r="C196" s="17"/>
      <c r="D196" s="17"/>
      <c r="E196" s="34"/>
      <c r="F196" s="20"/>
      <c r="G196" s="19"/>
      <c r="H196" s="19"/>
      <c r="I196" s="19"/>
      <c r="J196" s="19"/>
      <c r="K196" s="28">
        <f t="shared" si="19"/>
        <v>0</v>
      </c>
      <c r="L196" s="32"/>
      <c r="M196" s="19"/>
      <c r="N196" s="19"/>
      <c r="O196" s="19"/>
      <c r="P196" s="19"/>
      <c r="Q196" s="28">
        <f t="shared" si="16"/>
        <v>0</v>
      </c>
      <c r="R196" s="32"/>
      <c r="S196" s="19"/>
      <c r="T196" s="32"/>
      <c r="U196" s="19"/>
      <c r="V196" s="28">
        <f t="shared" si="17"/>
        <v>0</v>
      </c>
      <c r="W196" s="17"/>
      <c r="X196" s="21" t="str">
        <f t="shared" si="18"/>
        <v/>
      </c>
    </row>
    <row r="197" spans="1:24" x14ac:dyDescent="0.25">
      <c r="A197" s="18" t="str">
        <f>IF(B197=0,"",VLOOKUP(B197,Mapping!$A$4:$B$18,2,FALSE))</f>
        <v/>
      </c>
      <c r="B197" s="17"/>
      <c r="C197" s="17"/>
      <c r="D197" s="17"/>
      <c r="E197" s="34"/>
      <c r="F197" s="20"/>
      <c r="G197" s="19"/>
      <c r="H197" s="19"/>
      <c r="I197" s="19"/>
      <c r="J197" s="19"/>
      <c r="K197" s="28">
        <f t="shared" si="19"/>
        <v>0</v>
      </c>
      <c r="L197" s="32"/>
      <c r="M197" s="19"/>
      <c r="N197" s="19"/>
      <c r="O197" s="19"/>
      <c r="P197" s="19"/>
      <c r="Q197" s="28">
        <f t="shared" si="16"/>
        <v>0</v>
      </c>
      <c r="R197" s="32"/>
      <c r="S197" s="19"/>
      <c r="T197" s="32"/>
      <c r="U197" s="19"/>
      <c r="V197" s="28">
        <f t="shared" si="17"/>
        <v>0</v>
      </c>
      <c r="W197" s="17"/>
      <c r="X197" s="21" t="str">
        <f t="shared" si="18"/>
        <v/>
      </c>
    </row>
    <row r="198" spans="1:24" x14ac:dyDescent="0.25">
      <c r="A198" s="18" t="str">
        <f>IF(B198=0,"",VLOOKUP(B198,Mapping!$A$4:$B$18,2,FALSE))</f>
        <v/>
      </c>
      <c r="B198" s="17"/>
      <c r="C198" s="17"/>
      <c r="D198" s="17"/>
      <c r="E198" s="34"/>
      <c r="F198" s="20"/>
      <c r="G198" s="19"/>
      <c r="H198" s="19"/>
      <c r="I198" s="19"/>
      <c r="J198" s="19"/>
      <c r="K198" s="28">
        <f t="shared" si="19"/>
        <v>0</v>
      </c>
      <c r="L198" s="32"/>
      <c r="M198" s="19"/>
      <c r="N198" s="19"/>
      <c r="O198" s="19"/>
      <c r="P198" s="19"/>
      <c r="Q198" s="28">
        <f t="shared" si="16"/>
        <v>0</v>
      </c>
      <c r="R198" s="32"/>
      <c r="S198" s="19"/>
      <c r="T198" s="32"/>
      <c r="U198" s="19"/>
      <c r="V198" s="28">
        <f t="shared" si="17"/>
        <v>0</v>
      </c>
      <c r="W198" s="17"/>
      <c r="X198" s="21" t="str">
        <f t="shared" si="18"/>
        <v/>
      </c>
    </row>
    <row r="199" spans="1:24" x14ac:dyDescent="0.25">
      <c r="A199" s="18" t="str">
        <f>IF(B199=0,"",VLOOKUP(B199,Mapping!$A$4:$B$18,2,FALSE))</f>
        <v/>
      </c>
      <c r="B199" s="17"/>
      <c r="C199" s="17"/>
      <c r="D199" s="17"/>
      <c r="E199" s="34"/>
      <c r="F199" s="20"/>
      <c r="G199" s="19"/>
      <c r="H199" s="19"/>
      <c r="I199" s="19"/>
      <c r="J199" s="19"/>
      <c r="K199" s="28">
        <f t="shared" si="19"/>
        <v>0</v>
      </c>
      <c r="L199" s="32"/>
      <c r="M199" s="19"/>
      <c r="N199" s="19"/>
      <c r="O199" s="19"/>
      <c r="P199" s="19"/>
      <c r="Q199" s="28">
        <f t="shared" si="16"/>
        <v>0</v>
      </c>
      <c r="R199" s="32"/>
      <c r="S199" s="19"/>
      <c r="T199" s="32"/>
      <c r="U199" s="19"/>
      <c r="V199" s="28">
        <f t="shared" si="17"/>
        <v>0</v>
      </c>
      <c r="W199" s="17"/>
      <c r="X199" s="21" t="str">
        <f t="shared" si="18"/>
        <v/>
      </c>
    </row>
    <row r="200" spans="1:24" x14ac:dyDescent="0.25">
      <c r="A200" s="18" t="str">
        <f>IF(B200=0,"",VLOOKUP(B200,Mapping!$A$4:$B$18,2,FALSE))</f>
        <v/>
      </c>
      <c r="B200" s="17"/>
      <c r="C200" s="17"/>
      <c r="D200" s="17"/>
      <c r="E200" s="34"/>
      <c r="F200" s="20"/>
      <c r="G200" s="19"/>
      <c r="H200" s="19"/>
      <c r="I200" s="19"/>
      <c r="J200" s="19"/>
      <c r="K200" s="28">
        <f t="shared" si="19"/>
        <v>0</v>
      </c>
      <c r="L200" s="32"/>
      <c r="M200" s="19"/>
      <c r="N200" s="19"/>
      <c r="O200" s="19"/>
      <c r="P200" s="19"/>
      <c r="Q200" s="28">
        <f t="shared" si="16"/>
        <v>0</v>
      </c>
      <c r="R200" s="32"/>
      <c r="S200" s="19"/>
      <c r="T200" s="32"/>
      <c r="U200" s="19"/>
      <c r="V200" s="28">
        <f t="shared" si="17"/>
        <v>0</v>
      </c>
      <c r="W200" s="17"/>
      <c r="X200" s="21" t="str">
        <f t="shared" si="18"/>
        <v/>
      </c>
    </row>
    <row r="201" spans="1:24" x14ac:dyDescent="0.25">
      <c r="A201" s="18" t="str">
        <f>IF(B201=0,"",VLOOKUP(B201,Mapping!$A$4:$B$18,2,FALSE))</f>
        <v/>
      </c>
      <c r="B201" s="17"/>
      <c r="C201" s="17"/>
      <c r="D201" s="17"/>
      <c r="E201" s="34"/>
      <c r="F201" s="20"/>
      <c r="G201" s="19"/>
      <c r="H201" s="19"/>
      <c r="I201" s="19"/>
      <c r="J201" s="19"/>
      <c r="K201" s="28">
        <f t="shared" si="19"/>
        <v>0</v>
      </c>
      <c r="L201" s="32"/>
      <c r="M201" s="19"/>
      <c r="N201" s="19"/>
      <c r="O201" s="19"/>
      <c r="P201" s="19"/>
      <c r="Q201" s="28">
        <f t="shared" si="16"/>
        <v>0</v>
      </c>
      <c r="R201" s="32"/>
      <c r="S201" s="19"/>
      <c r="T201" s="32"/>
      <c r="U201" s="19"/>
      <c r="V201" s="28">
        <f t="shared" si="17"/>
        <v>0</v>
      </c>
      <c r="W201" s="17"/>
      <c r="X201" s="21" t="str">
        <f t="shared" si="18"/>
        <v/>
      </c>
    </row>
    <row r="202" spans="1:24" x14ac:dyDescent="0.25">
      <c r="A202" s="18" t="str">
        <f>IF(B202=0,"",VLOOKUP(B202,Mapping!$A$4:$B$18,2,FALSE))</f>
        <v/>
      </c>
      <c r="B202" s="17"/>
      <c r="C202" s="17"/>
      <c r="D202" s="17"/>
      <c r="E202" s="34"/>
      <c r="F202" s="20"/>
      <c r="G202" s="19"/>
      <c r="H202" s="19"/>
      <c r="I202" s="19"/>
      <c r="J202" s="19"/>
      <c r="K202" s="28">
        <f t="shared" si="19"/>
        <v>0</v>
      </c>
      <c r="L202" s="32"/>
      <c r="M202" s="19"/>
      <c r="N202" s="19"/>
      <c r="O202" s="19"/>
      <c r="P202" s="19"/>
      <c r="Q202" s="28">
        <f t="shared" si="16"/>
        <v>0</v>
      </c>
      <c r="R202" s="32"/>
      <c r="S202" s="19"/>
      <c r="T202" s="32"/>
      <c r="U202" s="19"/>
      <c r="V202" s="28">
        <f t="shared" si="17"/>
        <v>0</v>
      </c>
      <c r="W202" s="17"/>
      <c r="X202" s="21" t="str">
        <f t="shared" si="18"/>
        <v/>
      </c>
    </row>
    <row r="203" spans="1:24" x14ac:dyDescent="0.25">
      <c r="A203" s="18" t="str">
        <f>IF(B203=0,"",VLOOKUP(B203,Mapping!$A$4:$B$18,2,FALSE))</f>
        <v/>
      </c>
      <c r="B203" s="17"/>
      <c r="C203" s="17"/>
      <c r="D203" s="17"/>
      <c r="E203" s="34"/>
      <c r="F203" s="20"/>
      <c r="G203" s="19"/>
      <c r="H203" s="19"/>
      <c r="I203" s="19"/>
      <c r="J203" s="19"/>
      <c r="K203" s="28">
        <f t="shared" si="19"/>
        <v>0</v>
      </c>
      <c r="L203" s="32"/>
      <c r="M203" s="19"/>
      <c r="N203" s="19"/>
      <c r="O203" s="19"/>
      <c r="P203" s="19"/>
      <c r="Q203" s="28">
        <f t="shared" si="16"/>
        <v>0</v>
      </c>
      <c r="R203" s="32"/>
      <c r="S203" s="19"/>
      <c r="T203" s="32"/>
      <c r="U203" s="19"/>
      <c r="V203" s="28">
        <f t="shared" si="17"/>
        <v>0</v>
      </c>
      <c r="W203" s="17"/>
      <c r="X203" s="21" t="str">
        <f t="shared" si="18"/>
        <v/>
      </c>
    </row>
    <row r="204" spans="1:24" x14ac:dyDescent="0.25">
      <c r="A204" s="18" t="str">
        <f>IF(B204=0,"",VLOOKUP(B204,Mapping!$A$4:$B$18,2,FALSE))</f>
        <v/>
      </c>
      <c r="B204" s="17"/>
      <c r="C204" s="17"/>
      <c r="D204" s="17"/>
      <c r="E204" s="34"/>
      <c r="F204" s="20"/>
      <c r="G204" s="19"/>
      <c r="H204" s="19"/>
      <c r="I204" s="19"/>
      <c r="J204" s="19"/>
      <c r="K204" s="28">
        <f t="shared" si="19"/>
        <v>0</v>
      </c>
      <c r="L204" s="32"/>
      <c r="M204" s="19"/>
      <c r="N204" s="19"/>
      <c r="O204" s="19"/>
      <c r="P204" s="19"/>
      <c r="Q204" s="28">
        <f t="shared" si="16"/>
        <v>0</v>
      </c>
      <c r="R204" s="32"/>
      <c r="S204" s="19"/>
      <c r="T204" s="32"/>
      <c r="U204" s="19"/>
      <c r="V204" s="28">
        <f t="shared" si="17"/>
        <v>0</v>
      </c>
      <c r="W204" s="17"/>
      <c r="X204" s="21" t="str">
        <f t="shared" si="18"/>
        <v/>
      </c>
    </row>
    <row r="205" spans="1:24" x14ac:dyDescent="0.25">
      <c r="A205" s="18" t="str">
        <f>IF(B205=0,"",VLOOKUP(B205,Mapping!$A$4:$B$18,2,FALSE))</f>
        <v/>
      </c>
      <c r="B205" s="17"/>
      <c r="C205" s="17"/>
      <c r="D205" s="17"/>
      <c r="E205" s="34"/>
      <c r="F205" s="20"/>
      <c r="G205" s="19"/>
      <c r="H205" s="19"/>
      <c r="I205" s="19"/>
      <c r="J205" s="19"/>
      <c r="K205" s="28">
        <f t="shared" si="19"/>
        <v>0</v>
      </c>
      <c r="L205" s="32"/>
      <c r="M205" s="19"/>
      <c r="N205" s="19"/>
      <c r="O205" s="19"/>
      <c r="P205" s="19"/>
      <c r="Q205" s="28">
        <f t="shared" si="16"/>
        <v>0</v>
      </c>
      <c r="R205" s="32"/>
      <c r="S205" s="19"/>
      <c r="T205" s="32"/>
      <c r="U205" s="19"/>
      <c r="V205" s="28">
        <f t="shared" si="17"/>
        <v>0</v>
      </c>
      <c r="W205" s="17"/>
      <c r="X205" s="21" t="str">
        <f t="shared" si="18"/>
        <v/>
      </c>
    </row>
    <row r="206" spans="1:24" x14ac:dyDescent="0.25">
      <c r="A206" s="18" t="str">
        <f>IF(B206=0,"",VLOOKUP(B206,Mapping!$A$4:$B$18,2,FALSE))</f>
        <v/>
      </c>
      <c r="B206" s="17"/>
      <c r="C206" s="17"/>
      <c r="D206" s="17"/>
      <c r="E206" s="34"/>
      <c r="F206" s="20"/>
      <c r="G206" s="19"/>
      <c r="H206" s="19"/>
      <c r="I206" s="19"/>
      <c r="J206" s="19"/>
      <c r="K206" s="28">
        <f t="shared" si="19"/>
        <v>0</v>
      </c>
      <c r="L206" s="32"/>
      <c r="M206" s="19"/>
      <c r="N206" s="19"/>
      <c r="O206" s="19"/>
      <c r="P206" s="19"/>
      <c r="Q206" s="28">
        <f t="shared" si="16"/>
        <v>0</v>
      </c>
      <c r="R206" s="32"/>
      <c r="S206" s="19"/>
      <c r="T206" s="32"/>
      <c r="U206" s="19"/>
      <c r="V206" s="28">
        <f t="shared" si="17"/>
        <v>0</v>
      </c>
      <c r="W206" s="17"/>
      <c r="X206" s="21" t="str">
        <f t="shared" si="18"/>
        <v/>
      </c>
    </row>
    <row r="207" spans="1:24" x14ac:dyDescent="0.25">
      <c r="A207" s="18" t="str">
        <f>IF(B207=0,"",VLOOKUP(B207,Mapping!$A$4:$B$18,2,FALSE))</f>
        <v/>
      </c>
      <c r="B207" s="17"/>
      <c r="C207" s="17"/>
      <c r="D207" s="17"/>
      <c r="E207" s="34"/>
      <c r="F207" s="20"/>
      <c r="G207" s="19"/>
      <c r="H207" s="19"/>
      <c r="I207" s="19"/>
      <c r="J207" s="19"/>
      <c r="K207" s="28">
        <f t="shared" si="19"/>
        <v>0</v>
      </c>
      <c r="L207" s="32"/>
      <c r="M207" s="19"/>
      <c r="N207" s="19"/>
      <c r="O207" s="19"/>
      <c r="P207" s="19"/>
      <c r="Q207" s="28">
        <f t="shared" si="16"/>
        <v>0</v>
      </c>
      <c r="R207" s="32"/>
      <c r="S207" s="19"/>
      <c r="T207" s="32"/>
      <c r="U207" s="19"/>
      <c r="V207" s="28">
        <f t="shared" si="17"/>
        <v>0</v>
      </c>
      <c r="W207" s="17"/>
      <c r="X207" s="21" t="str">
        <f t="shared" si="18"/>
        <v/>
      </c>
    </row>
    <row r="208" spans="1:24" x14ac:dyDescent="0.25">
      <c r="A208" s="18" t="str">
        <f>IF(B208=0,"",VLOOKUP(B208,Mapping!$A$4:$B$18,2,FALSE))</f>
        <v/>
      </c>
      <c r="B208" s="17"/>
      <c r="C208" s="17"/>
      <c r="D208" s="17"/>
      <c r="E208" s="34"/>
      <c r="F208" s="20"/>
      <c r="G208" s="19"/>
      <c r="H208" s="19"/>
      <c r="I208" s="19"/>
      <c r="J208" s="19"/>
      <c r="K208" s="28">
        <f t="shared" si="19"/>
        <v>0</v>
      </c>
      <c r="L208" s="32"/>
      <c r="M208" s="19"/>
      <c r="N208" s="19"/>
      <c r="O208" s="19"/>
      <c r="P208" s="19"/>
      <c r="Q208" s="28">
        <f t="shared" si="16"/>
        <v>0</v>
      </c>
      <c r="R208" s="32"/>
      <c r="S208" s="19"/>
      <c r="T208" s="32"/>
      <c r="U208" s="19"/>
      <c r="V208" s="28">
        <f t="shared" si="17"/>
        <v>0</v>
      </c>
      <c r="W208" s="17"/>
      <c r="X208" s="21" t="str">
        <f t="shared" si="18"/>
        <v/>
      </c>
    </row>
    <row r="209" spans="1:24" x14ac:dyDescent="0.25">
      <c r="A209" s="18" t="str">
        <f>IF(B209=0,"",VLOOKUP(B209,Mapping!$A$4:$B$18,2,FALSE))</f>
        <v/>
      </c>
      <c r="B209" s="17"/>
      <c r="C209" s="17"/>
      <c r="D209" s="17"/>
      <c r="E209" s="34"/>
      <c r="F209" s="20"/>
      <c r="G209" s="19"/>
      <c r="H209" s="19"/>
      <c r="I209" s="19"/>
      <c r="J209" s="19"/>
      <c r="K209" s="28">
        <f t="shared" si="19"/>
        <v>0</v>
      </c>
      <c r="L209" s="32"/>
      <c r="M209" s="19"/>
      <c r="N209" s="19"/>
      <c r="O209" s="19"/>
      <c r="P209" s="19"/>
      <c r="Q209" s="28">
        <f t="shared" si="16"/>
        <v>0</v>
      </c>
      <c r="R209" s="32"/>
      <c r="S209" s="19"/>
      <c r="T209" s="32"/>
      <c r="U209" s="19"/>
      <c r="V209" s="28">
        <f t="shared" si="17"/>
        <v>0</v>
      </c>
      <c r="W209" s="17"/>
      <c r="X209" s="21" t="str">
        <f t="shared" si="18"/>
        <v/>
      </c>
    </row>
    <row r="210" spans="1:24" x14ac:dyDescent="0.25">
      <c r="A210" s="18" t="str">
        <f>IF(B210=0,"",VLOOKUP(B210,Mapping!$A$4:$B$18,2,FALSE))</f>
        <v/>
      </c>
      <c r="B210" s="17"/>
      <c r="C210" s="17"/>
      <c r="D210" s="17"/>
      <c r="E210" s="34"/>
      <c r="F210" s="20"/>
      <c r="G210" s="19"/>
      <c r="H210" s="19"/>
      <c r="I210" s="19"/>
      <c r="J210" s="19"/>
      <c r="K210" s="28">
        <f t="shared" si="19"/>
        <v>0</v>
      </c>
      <c r="L210" s="32"/>
      <c r="M210" s="19"/>
      <c r="N210" s="19"/>
      <c r="O210" s="19"/>
      <c r="P210" s="19"/>
      <c r="Q210" s="28">
        <f t="shared" si="16"/>
        <v>0</v>
      </c>
      <c r="R210" s="32"/>
      <c r="S210" s="19"/>
      <c r="T210" s="32"/>
      <c r="U210" s="19"/>
      <c r="V210" s="28">
        <f t="shared" si="17"/>
        <v>0</v>
      </c>
      <c r="W210" s="17"/>
      <c r="X210" s="21" t="str">
        <f t="shared" si="18"/>
        <v/>
      </c>
    </row>
    <row r="211" spans="1:24" x14ac:dyDescent="0.25">
      <c r="A211" s="18" t="str">
        <f>IF(B211=0,"",VLOOKUP(B211,Mapping!$A$4:$B$18,2,FALSE))</f>
        <v/>
      </c>
      <c r="B211" s="17"/>
      <c r="C211" s="17"/>
      <c r="D211" s="17"/>
      <c r="E211" s="34"/>
      <c r="F211" s="20"/>
      <c r="G211" s="19"/>
      <c r="H211" s="19"/>
      <c r="I211" s="19"/>
      <c r="J211" s="19"/>
      <c r="K211" s="28">
        <f t="shared" si="19"/>
        <v>0</v>
      </c>
      <c r="L211" s="32"/>
      <c r="M211" s="19"/>
      <c r="N211" s="19"/>
      <c r="O211" s="19"/>
      <c r="P211" s="19"/>
      <c r="Q211" s="28">
        <f t="shared" si="16"/>
        <v>0</v>
      </c>
      <c r="R211" s="32"/>
      <c r="S211" s="19"/>
      <c r="T211" s="32"/>
      <c r="U211" s="19"/>
      <c r="V211" s="28">
        <f t="shared" si="17"/>
        <v>0</v>
      </c>
      <c r="W211" s="17"/>
      <c r="X211" s="21" t="str">
        <f t="shared" si="18"/>
        <v/>
      </c>
    </row>
    <row r="212" spans="1:24" x14ac:dyDescent="0.25">
      <c r="A212" s="18" t="str">
        <f>IF(B212=0,"",VLOOKUP(B212,Mapping!$A$4:$B$18,2,FALSE))</f>
        <v/>
      </c>
      <c r="B212" s="17"/>
      <c r="C212" s="17"/>
      <c r="D212" s="17"/>
      <c r="E212" s="34"/>
      <c r="F212" s="20"/>
      <c r="G212" s="19"/>
      <c r="H212" s="19"/>
      <c r="I212" s="19"/>
      <c r="J212" s="19"/>
      <c r="K212" s="28">
        <f t="shared" si="19"/>
        <v>0</v>
      </c>
      <c r="L212" s="32"/>
      <c r="M212" s="19"/>
      <c r="N212" s="19"/>
      <c r="O212" s="19"/>
      <c r="P212" s="19"/>
      <c r="Q212" s="28">
        <f t="shared" si="16"/>
        <v>0</v>
      </c>
      <c r="R212" s="32"/>
      <c r="S212" s="19"/>
      <c r="T212" s="32"/>
      <c r="U212" s="19"/>
      <c r="V212" s="28">
        <f t="shared" si="17"/>
        <v>0</v>
      </c>
      <c r="W212" s="17"/>
      <c r="X212" s="21" t="str">
        <f t="shared" si="18"/>
        <v/>
      </c>
    </row>
    <row r="213" spans="1:24" x14ac:dyDescent="0.25">
      <c r="A213" s="18" t="str">
        <f>IF(B213=0,"",VLOOKUP(B213,Mapping!$A$4:$B$18,2,FALSE))</f>
        <v/>
      </c>
      <c r="B213" s="17"/>
      <c r="C213" s="17"/>
      <c r="D213" s="17"/>
      <c r="E213" s="34"/>
      <c r="F213" s="20"/>
      <c r="G213" s="19"/>
      <c r="H213" s="19"/>
      <c r="I213" s="19"/>
      <c r="J213" s="19"/>
      <c r="K213" s="28">
        <f t="shared" si="19"/>
        <v>0</v>
      </c>
      <c r="L213" s="32"/>
      <c r="M213" s="19"/>
      <c r="N213" s="19"/>
      <c r="O213" s="19"/>
      <c r="P213" s="19"/>
      <c r="Q213" s="28">
        <f t="shared" si="16"/>
        <v>0</v>
      </c>
      <c r="R213" s="32"/>
      <c r="S213" s="19"/>
      <c r="T213" s="32"/>
      <c r="U213" s="19"/>
      <c r="V213" s="28">
        <f t="shared" si="17"/>
        <v>0</v>
      </c>
      <c r="W213" s="17"/>
      <c r="X213" s="21" t="str">
        <f t="shared" si="18"/>
        <v/>
      </c>
    </row>
    <row r="214" spans="1:24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</row>
    <row r="215" spans="1:24" x14ac:dyDescent="0.25">
      <c r="A215" s="4" t="s">
        <v>48</v>
      </c>
      <c r="B215" s="4"/>
      <c r="C215" s="4"/>
      <c r="D215" s="4"/>
      <c r="E215" s="4"/>
      <c r="F215" s="6">
        <f>SUM(F154:F213)</f>
        <v>0</v>
      </c>
      <c r="G215" s="5">
        <f>SUM(G154:G214)</f>
        <v>0</v>
      </c>
      <c r="H215" s="5">
        <f>SUM(H154:H214)</f>
        <v>0</v>
      </c>
      <c r="I215" s="5">
        <f>SUM(I154:I214)</f>
        <v>0</v>
      </c>
      <c r="J215" s="5">
        <f>SUM(J154:J214)</f>
        <v>0</v>
      </c>
      <c r="K215" s="5">
        <f>SUM(K154:K214)</f>
        <v>0</v>
      </c>
      <c r="L215" s="6">
        <f>SUM(L154:L213)</f>
        <v>0</v>
      </c>
      <c r="M215" s="5">
        <f t="shared" ref="M215:P215" si="20">SUM(M154:M214)</f>
        <v>0</v>
      </c>
      <c r="N215" s="5">
        <f t="shared" si="20"/>
        <v>0</v>
      </c>
      <c r="O215" s="5">
        <f t="shared" si="20"/>
        <v>0</v>
      </c>
      <c r="P215" s="5">
        <f t="shared" si="20"/>
        <v>0</v>
      </c>
      <c r="Q215" s="5">
        <f>SUM(Q154:Q214)</f>
        <v>0</v>
      </c>
      <c r="R215" s="6">
        <f>SUM(R154:R213)</f>
        <v>0</v>
      </c>
      <c r="S215" s="5">
        <f>SUM(S154:S214)</f>
        <v>0</v>
      </c>
      <c r="T215" s="6">
        <f>SUM(T154:T213)</f>
        <v>0</v>
      </c>
      <c r="U215" s="5">
        <f>SUM(U154:U214)</f>
        <v>0</v>
      </c>
      <c r="V215" s="5">
        <f>SUM(V154:V214)</f>
        <v>0</v>
      </c>
      <c r="W215" s="13"/>
    </row>
    <row r="216" spans="1:24" x14ac:dyDescent="0.25">
      <c r="A216" s="4" t="s">
        <v>35</v>
      </c>
      <c r="B216" s="4"/>
      <c r="C216" s="4"/>
      <c r="D216" s="4"/>
      <c r="E216" s="25" t="s">
        <v>36</v>
      </c>
      <c r="F216" s="4"/>
      <c r="G216" s="5">
        <f>SUMIF($X$154:$X$213,$E$216,G154:G213)*$Y$1</f>
        <v>0</v>
      </c>
      <c r="H216" s="5">
        <f>SUMIF($X$154:$X$213,$E$216,H154:H213)*$Y$1</f>
        <v>0</v>
      </c>
      <c r="I216" s="5">
        <f>SUMIF($X$154:$X$213,$E$216,I154:I213)*$Y$1</f>
        <v>0</v>
      </c>
      <c r="J216" s="5">
        <f>SUMIF($X$154:$X$213,$E$216,J154:J213)*$Y$1</f>
        <v>0</v>
      </c>
      <c r="K216" s="5">
        <f>SUMIF($X$154:$X$213,$E$216,K154:K213)*$Y$1</f>
        <v>0</v>
      </c>
      <c r="L216" s="5"/>
      <c r="M216" s="5">
        <f>SUMIF($X$154:$X$213,$E$216,M154:M213)*$Y$1</f>
        <v>0</v>
      </c>
      <c r="N216" s="5">
        <f>SUMIF($X$154:$X$213,$E$216,N154:N213)*$Y$1</f>
        <v>0</v>
      </c>
      <c r="O216" s="5">
        <f>SUMIF($X$154:$X$213,$E$216,O154:O213)*$Y$1</f>
        <v>0</v>
      </c>
      <c r="P216" s="5">
        <f>SUMIF($X$154:$X$213,$E$216,P154:P213)*$Y$1</f>
        <v>0</v>
      </c>
      <c r="Q216" s="5">
        <f>SUMIF($X$154:$X$213,$E$216,Q154:Q213)*$Y$1</f>
        <v>0</v>
      </c>
      <c r="R216" s="5"/>
      <c r="S216" s="5">
        <f>SUMIF($X$154:$X$213,$E$216,S154:S213)*$Y$1</f>
        <v>0</v>
      </c>
      <c r="T216" s="5"/>
      <c r="U216" s="5">
        <f>SUMIF($X$154:$X$213,$E$216,U154:U213)*$Y$1</f>
        <v>0</v>
      </c>
      <c r="V216" s="5">
        <f>SUMIF($X$154:$X$213,$E$216,V154:V213)*$Y$1</f>
        <v>0</v>
      </c>
      <c r="W216" s="13"/>
    </row>
    <row r="217" spans="1:24" x14ac:dyDescent="0.25">
      <c r="A217" s="4" t="s">
        <v>37</v>
      </c>
      <c r="B217" s="4"/>
      <c r="C217" s="4"/>
      <c r="D217" s="4"/>
      <c r="E217" s="4"/>
      <c r="F217" s="4"/>
      <c r="G217" s="5">
        <f>SUM(G215:G216)</f>
        <v>0</v>
      </c>
      <c r="H217" s="5">
        <f t="shared" ref="H217:J217" si="21">SUM(H215:H216)</f>
        <v>0</v>
      </c>
      <c r="I217" s="5">
        <f t="shared" si="21"/>
        <v>0</v>
      </c>
      <c r="J217" s="5">
        <f t="shared" si="21"/>
        <v>0</v>
      </c>
      <c r="K217" s="5">
        <f t="shared" ref="K217:V217" si="22">SUM(K215:K216)</f>
        <v>0</v>
      </c>
      <c r="L217" s="5"/>
      <c r="M217" s="5">
        <f t="shared" si="22"/>
        <v>0</v>
      </c>
      <c r="N217" s="5">
        <f t="shared" si="22"/>
        <v>0</v>
      </c>
      <c r="O217" s="5">
        <f t="shared" si="22"/>
        <v>0</v>
      </c>
      <c r="P217" s="5">
        <f t="shared" si="22"/>
        <v>0</v>
      </c>
      <c r="Q217" s="5">
        <f t="shared" si="22"/>
        <v>0</v>
      </c>
      <c r="R217" s="5"/>
      <c r="S217" s="5">
        <f t="shared" si="22"/>
        <v>0</v>
      </c>
      <c r="T217" s="5"/>
      <c r="U217" s="5">
        <f t="shared" si="22"/>
        <v>0</v>
      </c>
      <c r="V217" s="5">
        <f t="shared" si="22"/>
        <v>0</v>
      </c>
      <c r="W217" s="13"/>
    </row>
    <row r="218" spans="1:24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1:24" x14ac:dyDescent="0.25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1:24" x14ac:dyDescent="0.25">
      <c r="A220" s="13" t="s">
        <v>41</v>
      </c>
      <c r="B220" s="82"/>
      <c r="C220" s="83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</row>
    <row r="221" spans="1:24" x14ac:dyDescent="0.25">
      <c r="A221" s="14" t="s">
        <v>128</v>
      </c>
      <c r="B221" s="82"/>
      <c r="C221" s="83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</row>
    <row r="222" spans="1:24" x14ac:dyDescent="0.25">
      <c r="A222" s="14" t="s">
        <v>129</v>
      </c>
      <c r="B222" s="82"/>
      <c r="C222" s="83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1:24" x14ac:dyDescent="0.25">
      <c r="A223" s="14" t="s">
        <v>130</v>
      </c>
      <c r="B223" s="82"/>
      <c r="C223" s="83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1:24" x14ac:dyDescent="0.25">
      <c r="A224" s="76" t="s">
        <v>8</v>
      </c>
      <c r="B224" s="76" t="s">
        <v>9</v>
      </c>
      <c r="C224" s="81" t="s">
        <v>10</v>
      </c>
      <c r="D224" s="81" t="s">
        <v>45</v>
      </c>
      <c r="E224" s="76" t="s">
        <v>12</v>
      </c>
      <c r="F224" s="78" t="s">
        <v>13</v>
      </c>
      <c r="G224" s="79"/>
      <c r="H224" s="79"/>
      <c r="I224" s="79"/>
      <c r="J224" s="79"/>
      <c r="K224" s="80"/>
      <c r="L224" s="78" t="s">
        <v>14</v>
      </c>
      <c r="M224" s="79"/>
      <c r="N224" s="79"/>
      <c r="O224" s="79"/>
      <c r="P224" s="79"/>
      <c r="Q224" s="80"/>
      <c r="R224" s="78" t="s">
        <v>15</v>
      </c>
      <c r="S224" s="80"/>
      <c r="T224" s="78" t="s">
        <v>46</v>
      </c>
      <c r="U224" s="80"/>
      <c r="V224" s="81" t="s">
        <v>16</v>
      </c>
      <c r="W224" s="81" t="s">
        <v>17</v>
      </c>
    </row>
    <row r="225" spans="1:24" x14ac:dyDescent="0.25">
      <c r="A225" s="77"/>
      <c r="B225" s="77"/>
      <c r="C225" s="81"/>
      <c r="D225" s="81"/>
      <c r="E225" s="77"/>
      <c r="F225" s="2" t="s">
        <v>19</v>
      </c>
      <c r="G225" s="1" t="s">
        <v>20</v>
      </c>
      <c r="H225" s="1" t="s">
        <v>21</v>
      </c>
      <c r="I225" s="1" t="s">
        <v>22</v>
      </c>
      <c r="J225" s="1" t="s">
        <v>23</v>
      </c>
      <c r="K225" s="1" t="s">
        <v>24</v>
      </c>
      <c r="L225" s="1" t="s">
        <v>19</v>
      </c>
      <c r="M225" s="1" t="s">
        <v>20</v>
      </c>
      <c r="N225" s="1" t="s">
        <v>21</v>
      </c>
      <c r="O225" s="1" t="s">
        <v>22</v>
      </c>
      <c r="P225" s="1" t="s">
        <v>23</v>
      </c>
      <c r="Q225" s="1" t="s">
        <v>25</v>
      </c>
      <c r="R225" s="1" t="s">
        <v>19</v>
      </c>
      <c r="S225" s="1" t="s">
        <v>47</v>
      </c>
      <c r="T225" s="1" t="s">
        <v>19</v>
      </c>
      <c r="U225" s="1" t="s">
        <v>47</v>
      </c>
      <c r="V225" s="81"/>
      <c r="W225" s="81"/>
    </row>
    <row r="226" spans="1:24" x14ac:dyDescent="0.25">
      <c r="A226" s="18" t="str">
        <f>IF(B226=0,"",VLOOKUP(B226,Mapping!$A$4:$B$18,2,FALSE))</f>
        <v/>
      </c>
      <c r="B226" s="17"/>
      <c r="C226" s="17"/>
      <c r="D226" s="17"/>
      <c r="E226" s="34"/>
      <c r="F226" s="20"/>
      <c r="G226" s="19"/>
      <c r="H226" s="19"/>
      <c r="I226" s="19"/>
      <c r="J226" s="19"/>
      <c r="K226" s="28">
        <f t="shared" ref="K226:K257" si="23">SUM(G226:J226)</f>
        <v>0</v>
      </c>
      <c r="L226" s="32"/>
      <c r="M226" s="19"/>
      <c r="N226" s="19"/>
      <c r="O226" s="19"/>
      <c r="P226" s="19"/>
      <c r="Q226" s="28">
        <f t="shared" ref="Q226:Q285" si="24">SUM(M226:P226)</f>
        <v>0</v>
      </c>
      <c r="R226" s="32"/>
      <c r="S226" s="19"/>
      <c r="T226" s="32"/>
      <c r="U226" s="19"/>
      <c r="V226" s="28">
        <f t="shared" ref="V226:V285" si="25">K226+Q226+S226+U226</f>
        <v>0</v>
      </c>
      <c r="W226" s="17"/>
      <c r="X226" s="21" t="str">
        <f t="shared" ref="X226:X285" si="26">IF(B226=0,"",IF(D226="OICR","No",IF(OR(B226="External Research Services",OR(B226="Equipment",B226="Information Technology",B226="Software",B226="Dissemination of Research Results",B226="Educational Outreach Activities",B226="Commercialization Activities",B226="Core Resources - Ext. Research Services")),"No","Yes")))</f>
        <v/>
      </c>
    </row>
    <row r="227" spans="1:24" x14ac:dyDescent="0.25">
      <c r="A227" s="18" t="str">
        <f>IF(B227=0,"",VLOOKUP(B227,Mapping!$A$4:$B$18,2,FALSE))</f>
        <v/>
      </c>
      <c r="B227" s="17"/>
      <c r="C227" s="17"/>
      <c r="D227" s="17"/>
      <c r="E227" s="34"/>
      <c r="F227" s="20"/>
      <c r="G227" s="19"/>
      <c r="H227" s="19"/>
      <c r="I227" s="19"/>
      <c r="J227" s="19"/>
      <c r="K227" s="28">
        <f t="shared" si="23"/>
        <v>0</v>
      </c>
      <c r="L227" s="32"/>
      <c r="M227" s="19"/>
      <c r="N227" s="19"/>
      <c r="O227" s="19"/>
      <c r="P227" s="19"/>
      <c r="Q227" s="28">
        <f t="shared" si="24"/>
        <v>0</v>
      </c>
      <c r="R227" s="32"/>
      <c r="S227" s="19"/>
      <c r="T227" s="32"/>
      <c r="U227" s="19"/>
      <c r="V227" s="28">
        <f t="shared" si="25"/>
        <v>0</v>
      </c>
      <c r="W227" s="17"/>
      <c r="X227" s="21" t="str">
        <f t="shared" si="26"/>
        <v/>
      </c>
    </row>
    <row r="228" spans="1:24" x14ac:dyDescent="0.25">
      <c r="A228" s="18" t="str">
        <f>IF(B228=0,"",VLOOKUP(B228,Mapping!$A$4:$B$18,2,FALSE))</f>
        <v/>
      </c>
      <c r="B228" s="17"/>
      <c r="C228" s="17"/>
      <c r="D228" s="17"/>
      <c r="E228" s="34"/>
      <c r="F228" s="20"/>
      <c r="G228" s="19"/>
      <c r="H228" s="19"/>
      <c r="I228" s="19"/>
      <c r="J228" s="19"/>
      <c r="K228" s="28">
        <f t="shared" si="23"/>
        <v>0</v>
      </c>
      <c r="L228" s="32"/>
      <c r="M228" s="19"/>
      <c r="N228" s="19"/>
      <c r="O228" s="19"/>
      <c r="P228" s="19"/>
      <c r="Q228" s="28">
        <f t="shared" si="24"/>
        <v>0</v>
      </c>
      <c r="R228" s="32"/>
      <c r="S228" s="19"/>
      <c r="T228" s="32"/>
      <c r="U228" s="19"/>
      <c r="V228" s="28">
        <f t="shared" si="25"/>
        <v>0</v>
      </c>
      <c r="W228" s="17"/>
      <c r="X228" s="21" t="str">
        <f t="shared" si="26"/>
        <v/>
      </c>
    </row>
    <row r="229" spans="1:24" x14ac:dyDescent="0.25">
      <c r="A229" s="18" t="str">
        <f>IF(B229=0,"",VLOOKUP(B229,Mapping!$A$4:$B$18,2,FALSE))</f>
        <v/>
      </c>
      <c r="B229" s="17"/>
      <c r="C229" s="17"/>
      <c r="D229" s="17"/>
      <c r="E229" s="34"/>
      <c r="F229" s="20"/>
      <c r="G229" s="19"/>
      <c r="H229" s="19"/>
      <c r="I229" s="19"/>
      <c r="J229" s="19"/>
      <c r="K229" s="28">
        <f t="shared" si="23"/>
        <v>0</v>
      </c>
      <c r="L229" s="32"/>
      <c r="M229" s="19"/>
      <c r="N229" s="19"/>
      <c r="O229" s="19"/>
      <c r="P229" s="19"/>
      <c r="Q229" s="28">
        <f t="shared" si="24"/>
        <v>0</v>
      </c>
      <c r="R229" s="32"/>
      <c r="S229" s="19"/>
      <c r="T229" s="32"/>
      <c r="U229" s="19"/>
      <c r="V229" s="28">
        <f t="shared" si="25"/>
        <v>0</v>
      </c>
      <c r="W229" s="17"/>
      <c r="X229" s="21" t="str">
        <f t="shared" si="26"/>
        <v/>
      </c>
    </row>
    <row r="230" spans="1:24" x14ac:dyDescent="0.25">
      <c r="A230" s="18" t="str">
        <f>IF(B230=0,"",VLOOKUP(B230,Mapping!$A$4:$B$18,2,FALSE))</f>
        <v/>
      </c>
      <c r="B230" s="17"/>
      <c r="C230" s="17"/>
      <c r="D230" s="17"/>
      <c r="E230" s="34"/>
      <c r="F230" s="20"/>
      <c r="G230" s="19"/>
      <c r="H230" s="19"/>
      <c r="I230" s="19"/>
      <c r="J230" s="19"/>
      <c r="K230" s="28">
        <f t="shared" si="23"/>
        <v>0</v>
      </c>
      <c r="L230" s="32"/>
      <c r="M230" s="19"/>
      <c r="N230" s="19"/>
      <c r="O230" s="19"/>
      <c r="P230" s="19"/>
      <c r="Q230" s="28">
        <f t="shared" si="24"/>
        <v>0</v>
      </c>
      <c r="R230" s="32"/>
      <c r="S230" s="19"/>
      <c r="T230" s="32"/>
      <c r="U230" s="19"/>
      <c r="V230" s="28">
        <f t="shared" si="25"/>
        <v>0</v>
      </c>
      <c r="W230" s="17"/>
      <c r="X230" s="21" t="str">
        <f t="shared" si="26"/>
        <v/>
      </c>
    </row>
    <row r="231" spans="1:24" x14ac:dyDescent="0.25">
      <c r="A231" s="18" t="str">
        <f>IF(B231=0,"",VLOOKUP(B231,Mapping!$A$4:$B$18,2,FALSE))</f>
        <v/>
      </c>
      <c r="B231" s="17"/>
      <c r="C231" s="17"/>
      <c r="D231" s="17"/>
      <c r="E231" s="34"/>
      <c r="F231" s="20"/>
      <c r="G231" s="19"/>
      <c r="H231" s="19"/>
      <c r="I231" s="19"/>
      <c r="J231" s="19"/>
      <c r="K231" s="28">
        <f t="shared" si="23"/>
        <v>0</v>
      </c>
      <c r="L231" s="32"/>
      <c r="M231" s="19"/>
      <c r="N231" s="19"/>
      <c r="O231" s="19"/>
      <c r="P231" s="19"/>
      <c r="Q231" s="28">
        <f t="shared" si="24"/>
        <v>0</v>
      </c>
      <c r="R231" s="32"/>
      <c r="S231" s="19"/>
      <c r="T231" s="32"/>
      <c r="U231" s="19"/>
      <c r="V231" s="28">
        <f t="shared" si="25"/>
        <v>0</v>
      </c>
      <c r="W231" s="17"/>
      <c r="X231" s="21" t="str">
        <f t="shared" si="26"/>
        <v/>
      </c>
    </row>
    <row r="232" spans="1:24" x14ac:dyDescent="0.25">
      <c r="A232" s="18" t="str">
        <f>IF(B232=0,"",VLOOKUP(B232,Mapping!$A$4:$B$18,2,FALSE))</f>
        <v/>
      </c>
      <c r="B232" s="17"/>
      <c r="C232" s="17"/>
      <c r="D232" s="17"/>
      <c r="E232" s="34"/>
      <c r="F232" s="20"/>
      <c r="G232" s="19"/>
      <c r="H232" s="19"/>
      <c r="I232" s="19"/>
      <c r="J232" s="19"/>
      <c r="K232" s="28">
        <f t="shared" si="23"/>
        <v>0</v>
      </c>
      <c r="L232" s="32"/>
      <c r="M232" s="19"/>
      <c r="N232" s="19"/>
      <c r="O232" s="19"/>
      <c r="P232" s="19"/>
      <c r="Q232" s="28">
        <f t="shared" si="24"/>
        <v>0</v>
      </c>
      <c r="R232" s="32"/>
      <c r="S232" s="19"/>
      <c r="T232" s="32"/>
      <c r="U232" s="19"/>
      <c r="V232" s="28">
        <f t="shared" si="25"/>
        <v>0</v>
      </c>
      <c r="W232" s="17"/>
      <c r="X232" s="21" t="str">
        <f t="shared" si="26"/>
        <v/>
      </c>
    </row>
    <row r="233" spans="1:24" x14ac:dyDescent="0.25">
      <c r="A233" s="18" t="str">
        <f>IF(B233=0,"",VLOOKUP(B233,Mapping!$A$4:$B$18,2,FALSE))</f>
        <v/>
      </c>
      <c r="B233" s="17"/>
      <c r="C233" s="17"/>
      <c r="D233" s="17"/>
      <c r="E233" s="34"/>
      <c r="F233" s="20"/>
      <c r="G233" s="19"/>
      <c r="H233" s="19"/>
      <c r="I233" s="19"/>
      <c r="J233" s="19"/>
      <c r="K233" s="28">
        <f t="shared" si="23"/>
        <v>0</v>
      </c>
      <c r="L233" s="32"/>
      <c r="M233" s="19"/>
      <c r="N233" s="19"/>
      <c r="O233" s="19"/>
      <c r="P233" s="19"/>
      <c r="Q233" s="28">
        <f t="shared" si="24"/>
        <v>0</v>
      </c>
      <c r="R233" s="32"/>
      <c r="S233" s="19"/>
      <c r="T233" s="32"/>
      <c r="U233" s="19"/>
      <c r="V233" s="28">
        <f t="shared" si="25"/>
        <v>0</v>
      </c>
      <c r="W233" s="17"/>
      <c r="X233" s="21" t="str">
        <f t="shared" si="26"/>
        <v/>
      </c>
    </row>
    <row r="234" spans="1:24" x14ac:dyDescent="0.25">
      <c r="A234" s="18" t="str">
        <f>IF(B234=0,"",VLOOKUP(B234,Mapping!$A$4:$B$18,2,FALSE))</f>
        <v/>
      </c>
      <c r="B234" s="17"/>
      <c r="C234" s="17"/>
      <c r="D234" s="17"/>
      <c r="E234" s="34"/>
      <c r="F234" s="20"/>
      <c r="G234" s="19"/>
      <c r="H234" s="19"/>
      <c r="I234" s="19"/>
      <c r="J234" s="19"/>
      <c r="K234" s="28">
        <f t="shared" si="23"/>
        <v>0</v>
      </c>
      <c r="L234" s="32"/>
      <c r="M234" s="19"/>
      <c r="N234" s="19"/>
      <c r="O234" s="19"/>
      <c r="P234" s="19"/>
      <c r="Q234" s="28">
        <f t="shared" si="24"/>
        <v>0</v>
      </c>
      <c r="R234" s="32"/>
      <c r="S234" s="19"/>
      <c r="T234" s="32"/>
      <c r="U234" s="19"/>
      <c r="V234" s="28">
        <f t="shared" si="25"/>
        <v>0</v>
      </c>
      <c r="W234" s="17"/>
      <c r="X234" s="21" t="str">
        <f t="shared" si="26"/>
        <v/>
      </c>
    </row>
    <row r="235" spans="1:24" x14ac:dyDescent="0.25">
      <c r="A235" s="18" t="str">
        <f>IF(B235=0,"",VLOOKUP(B235,Mapping!$A$4:$B$18,2,FALSE))</f>
        <v/>
      </c>
      <c r="B235" s="17"/>
      <c r="C235" s="17"/>
      <c r="D235" s="17"/>
      <c r="E235" s="34"/>
      <c r="F235" s="20"/>
      <c r="G235" s="19"/>
      <c r="H235" s="19"/>
      <c r="I235" s="19"/>
      <c r="J235" s="19"/>
      <c r="K235" s="28">
        <f t="shared" si="23"/>
        <v>0</v>
      </c>
      <c r="L235" s="32"/>
      <c r="M235" s="19"/>
      <c r="N235" s="19"/>
      <c r="O235" s="19"/>
      <c r="P235" s="19"/>
      <c r="Q235" s="28">
        <f t="shared" si="24"/>
        <v>0</v>
      </c>
      <c r="R235" s="32"/>
      <c r="S235" s="19"/>
      <c r="T235" s="32"/>
      <c r="U235" s="19"/>
      <c r="V235" s="28">
        <f t="shared" si="25"/>
        <v>0</v>
      </c>
      <c r="W235" s="17"/>
      <c r="X235" s="21" t="str">
        <f t="shared" si="26"/>
        <v/>
      </c>
    </row>
    <row r="236" spans="1:24" x14ac:dyDescent="0.25">
      <c r="A236" s="18" t="str">
        <f>IF(B236=0,"",VLOOKUP(B236,Mapping!$A$4:$B$18,2,FALSE))</f>
        <v/>
      </c>
      <c r="B236" s="17"/>
      <c r="C236" s="17"/>
      <c r="D236" s="17"/>
      <c r="E236" s="34"/>
      <c r="F236" s="20"/>
      <c r="G236" s="19"/>
      <c r="H236" s="19"/>
      <c r="I236" s="19"/>
      <c r="J236" s="19"/>
      <c r="K236" s="28">
        <f t="shared" si="23"/>
        <v>0</v>
      </c>
      <c r="L236" s="32"/>
      <c r="M236" s="19"/>
      <c r="N236" s="19"/>
      <c r="O236" s="19"/>
      <c r="P236" s="19"/>
      <c r="Q236" s="28">
        <f t="shared" si="24"/>
        <v>0</v>
      </c>
      <c r="R236" s="32"/>
      <c r="S236" s="19"/>
      <c r="T236" s="32"/>
      <c r="U236" s="19"/>
      <c r="V236" s="28">
        <f t="shared" si="25"/>
        <v>0</v>
      </c>
      <c r="W236" s="17"/>
      <c r="X236" s="21" t="str">
        <f t="shared" si="26"/>
        <v/>
      </c>
    </row>
    <row r="237" spans="1:24" x14ac:dyDescent="0.25">
      <c r="A237" s="18" t="str">
        <f>IF(B237=0,"",VLOOKUP(B237,Mapping!$A$4:$B$18,2,FALSE))</f>
        <v/>
      </c>
      <c r="B237" s="17"/>
      <c r="C237" s="17"/>
      <c r="D237" s="17"/>
      <c r="E237" s="34"/>
      <c r="F237" s="20"/>
      <c r="G237" s="19"/>
      <c r="H237" s="19"/>
      <c r="I237" s="19"/>
      <c r="J237" s="19"/>
      <c r="K237" s="28">
        <f t="shared" si="23"/>
        <v>0</v>
      </c>
      <c r="L237" s="32"/>
      <c r="M237" s="19"/>
      <c r="N237" s="19"/>
      <c r="O237" s="19"/>
      <c r="P237" s="19"/>
      <c r="Q237" s="28">
        <f t="shared" si="24"/>
        <v>0</v>
      </c>
      <c r="R237" s="32"/>
      <c r="S237" s="19"/>
      <c r="T237" s="32"/>
      <c r="U237" s="19"/>
      <c r="V237" s="28">
        <f t="shared" si="25"/>
        <v>0</v>
      </c>
      <c r="W237" s="17"/>
      <c r="X237" s="21" t="str">
        <f t="shared" si="26"/>
        <v/>
      </c>
    </row>
    <row r="238" spans="1:24" x14ac:dyDescent="0.25">
      <c r="A238" s="18" t="str">
        <f>IF(B238=0,"",VLOOKUP(B238,Mapping!$A$4:$B$18,2,FALSE))</f>
        <v/>
      </c>
      <c r="B238" s="17"/>
      <c r="C238" s="17"/>
      <c r="D238" s="17"/>
      <c r="E238" s="34"/>
      <c r="F238" s="20"/>
      <c r="G238" s="19"/>
      <c r="H238" s="19"/>
      <c r="I238" s="19"/>
      <c r="J238" s="19"/>
      <c r="K238" s="28">
        <f t="shared" si="23"/>
        <v>0</v>
      </c>
      <c r="L238" s="32"/>
      <c r="M238" s="19"/>
      <c r="N238" s="19"/>
      <c r="O238" s="19"/>
      <c r="P238" s="19"/>
      <c r="Q238" s="28">
        <f t="shared" si="24"/>
        <v>0</v>
      </c>
      <c r="R238" s="32"/>
      <c r="S238" s="19"/>
      <c r="T238" s="32"/>
      <c r="U238" s="19"/>
      <c r="V238" s="28">
        <f t="shared" si="25"/>
        <v>0</v>
      </c>
      <c r="W238" s="17"/>
      <c r="X238" s="21" t="str">
        <f t="shared" si="26"/>
        <v/>
      </c>
    </row>
    <row r="239" spans="1:24" x14ac:dyDescent="0.25">
      <c r="A239" s="18" t="str">
        <f>IF(B239=0,"",VLOOKUP(B239,Mapping!$A$4:$B$18,2,FALSE))</f>
        <v/>
      </c>
      <c r="B239" s="17"/>
      <c r="C239" s="17"/>
      <c r="D239" s="17"/>
      <c r="E239" s="34"/>
      <c r="F239" s="20"/>
      <c r="G239" s="19"/>
      <c r="H239" s="19"/>
      <c r="I239" s="19"/>
      <c r="J239" s="19"/>
      <c r="K239" s="28">
        <f t="shared" si="23"/>
        <v>0</v>
      </c>
      <c r="L239" s="32"/>
      <c r="M239" s="19"/>
      <c r="N239" s="19"/>
      <c r="O239" s="19"/>
      <c r="P239" s="19"/>
      <c r="Q239" s="28">
        <f t="shared" si="24"/>
        <v>0</v>
      </c>
      <c r="R239" s="32"/>
      <c r="S239" s="19"/>
      <c r="T239" s="32"/>
      <c r="U239" s="19"/>
      <c r="V239" s="28">
        <f t="shared" si="25"/>
        <v>0</v>
      </c>
      <c r="W239" s="17"/>
      <c r="X239" s="21" t="str">
        <f t="shared" si="26"/>
        <v/>
      </c>
    </row>
    <row r="240" spans="1:24" x14ac:dyDescent="0.25">
      <c r="A240" s="18" t="str">
        <f>IF(B240=0,"",VLOOKUP(B240,Mapping!$A$4:$B$18,2,FALSE))</f>
        <v/>
      </c>
      <c r="B240" s="17"/>
      <c r="C240" s="17"/>
      <c r="D240" s="17"/>
      <c r="E240" s="34"/>
      <c r="F240" s="20"/>
      <c r="G240" s="19"/>
      <c r="H240" s="19"/>
      <c r="I240" s="19"/>
      <c r="J240" s="19"/>
      <c r="K240" s="28">
        <f t="shared" si="23"/>
        <v>0</v>
      </c>
      <c r="L240" s="32"/>
      <c r="M240" s="19"/>
      <c r="N240" s="19"/>
      <c r="O240" s="19"/>
      <c r="P240" s="19"/>
      <c r="Q240" s="28">
        <f t="shared" si="24"/>
        <v>0</v>
      </c>
      <c r="R240" s="32"/>
      <c r="S240" s="19"/>
      <c r="T240" s="32"/>
      <c r="U240" s="19"/>
      <c r="V240" s="28">
        <f t="shared" si="25"/>
        <v>0</v>
      </c>
      <c r="W240" s="17"/>
      <c r="X240" s="21" t="str">
        <f t="shared" si="26"/>
        <v/>
      </c>
    </row>
    <row r="241" spans="1:24" x14ac:dyDescent="0.25">
      <c r="A241" s="18" t="str">
        <f>IF(B241=0,"",VLOOKUP(B241,Mapping!$A$4:$B$18,2,FALSE))</f>
        <v/>
      </c>
      <c r="B241" s="17"/>
      <c r="C241" s="17"/>
      <c r="D241" s="17"/>
      <c r="E241" s="34"/>
      <c r="F241" s="20"/>
      <c r="G241" s="19"/>
      <c r="H241" s="19"/>
      <c r="I241" s="19"/>
      <c r="J241" s="19"/>
      <c r="K241" s="28">
        <f t="shared" si="23"/>
        <v>0</v>
      </c>
      <c r="L241" s="32"/>
      <c r="M241" s="19"/>
      <c r="N241" s="19"/>
      <c r="O241" s="19"/>
      <c r="P241" s="19"/>
      <c r="Q241" s="28">
        <f t="shared" si="24"/>
        <v>0</v>
      </c>
      <c r="R241" s="32"/>
      <c r="S241" s="19"/>
      <c r="T241" s="32"/>
      <c r="U241" s="19"/>
      <c r="V241" s="28">
        <f t="shared" si="25"/>
        <v>0</v>
      </c>
      <c r="W241" s="17"/>
      <c r="X241" s="21" t="str">
        <f t="shared" si="26"/>
        <v/>
      </c>
    </row>
    <row r="242" spans="1:24" x14ac:dyDescent="0.25">
      <c r="A242" s="18" t="str">
        <f>IF(B242=0,"",VLOOKUP(B242,Mapping!$A$4:$B$18,2,FALSE))</f>
        <v/>
      </c>
      <c r="B242" s="17"/>
      <c r="C242" s="17"/>
      <c r="D242" s="17"/>
      <c r="E242" s="34"/>
      <c r="F242" s="20"/>
      <c r="G242" s="19"/>
      <c r="H242" s="19"/>
      <c r="I242" s="19"/>
      <c r="J242" s="19"/>
      <c r="K242" s="28">
        <f t="shared" si="23"/>
        <v>0</v>
      </c>
      <c r="L242" s="32"/>
      <c r="M242" s="19"/>
      <c r="N242" s="19"/>
      <c r="O242" s="19"/>
      <c r="P242" s="19"/>
      <c r="Q242" s="28">
        <f t="shared" si="24"/>
        <v>0</v>
      </c>
      <c r="R242" s="32"/>
      <c r="S242" s="19"/>
      <c r="T242" s="32"/>
      <c r="U242" s="19"/>
      <c r="V242" s="28">
        <f t="shared" si="25"/>
        <v>0</v>
      </c>
      <c r="W242" s="17"/>
      <c r="X242" s="21" t="str">
        <f t="shared" si="26"/>
        <v/>
      </c>
    </row>
    <row r="243" spans="1:24" x14ac:dyDescent="0.25">
      <c r="A243" s="18" t="str">
        <f>IF(B243=0,"",VLOOKUP(B243,Mapping!$A$4:$B$18,2,FALSE))</f>
        <v/>
      </c>
      <c r="B243" s="17"/>
      <c r="C243" s="17"/>
      <c r="D243" s="17"/>
      <c r="E243" s="34"/>
      <c r="F243" s="20"/>
      <c r="G243" s="19"/>
      <c r="H243" s="19"/>
      <c r="I243" s="19"/>
      <c r="J243" s="19"/>
      <c r="K243" s="28">
        <f t="shared" si="23"/>
        <v>0</v>
      </c>
      <c r="L243" s="32"/>
      <c r="M243" s="19"/>
      <c r="N243" s="19"/>
      <c r="O243" s="19"/>
      <c r="P243" s="19"/>
      <c r="Q243" s="28">
        <f t="shared" si="24"/>
        <v>0</v>
      </c>
      <c r="R243" s="32"/>
      <c r="S243" s="19"/>
      <c r="T243" s="32"/>
      <c r="U243" s="19"/>
      <c r="V243" s="28">
        <f t="shared" si="25"/>
        <v>0</v>
      </c>
      <c r="W243" s="17"/>
      <c r="X243" s="21" t="str">
        <f t="shared" si="26"/>
        <v/>
      </c>
    </row>
    <row r="244" spans="1:24" x14ac:dyDescent="0.25">
      <c r="A244" s="18" t="str">
        <f>IF(B244=0,"",VLOOKUP(B244,Mapping!$A$4:$B$18,2,FALSE))</f>
        <v/>
      </c>
      <c r="B244" s="17"/>
      <c r="C244" s="17"/>
      <c r="D244" s="17"/>
      <c r="E244" s="34"/>
      <c r="F244" s="20"/>
      <c r="G244" s="19"/>
      <c r="H244" s="19"/>
      <c r="I244" s="19"/>
      <c r="J244" s="19"/>
      <c r="K244" s="28">
        <f t="shared" si="23"/>
        <v>0</v>
      </c>
      <c r="L244" s="32"/>
      <c r="M244" s="19"/>
      <c r="N244" s="19"/>
      <c r="O244" s="19"/>
      <c r="P244" s="19"/>
      <c r="Q244" s="28">
        <f t="shared" si="24"/>
        <v>0</v>
      </c>
      <c r="R244" s="32"/>
      <c r="S244" s="19"/>
      <c r="T244" s="32"/>
      <c r="U244" s="19"/>
      <c r="V244" s="28">
        <f t="shared" si="25"/>
        <v>0</v>
      </c>
      <c r="W244" s="17"/>
      <c r="X244" s="21" t="str">
        <f t="shared" si="26"/>
        <v/>
      </c>
    </row>
    <row r="245" spans="1:24" x14ac:dyDescent="0.25">
      <c r="A245" s="18" t="str">
        <f>IF(B245=0,"",VLOOKUP(B245,Mapping!$A$4:$B$18,2,FALSE))</f>
        <v/>
      </c>
      <c r="B245" s="17"/>
      <c r="C245" s="17"/>
      <c r="D245" s="17"/>
      <c r="E245" s="34"/>
      <c r="F245" s="20"/>
      <c r="G245" s="19"/>
      <c r="H245" s="19"/>
      <c r="I245" s="19"/>
      <c r="J245" s="19"/>
      <c r="K245" s="28">
        <f t="shared" si="23"/>
        <v>0</v>
      </c>
      <c r="L245" s="32"/>
      <c r="M245" s="19"/>
      <c r="N245" s="19"/>
      <c r="O245" s="19"/>
      <c r="P245" s="19"/>
      <c r="Q245" s="28">
        <f t="shared" si="24"/>
        <v>0</v>
      </c>
      <c r="R245" s="32"/>
      <c r="S245" s="19"/>
      <c r="T245" s="32"/>
      <c r="U245" s="19"/>
      <c r="V245" s="28">
        <f t="shared" si="25"/>
        <v>0</v>
      </c>
      <c r="W245" s="17"/>
      <c r="X245" s="21" t="str">
        <f t="shared" si="26"/>
        <v/>
      </c>
    </row>
    <row r="246" spans="1:24" x14ac:dyDescent="0.25">
      <c r="A246" s="18" t="str">
        <f>IF(B246=0,"",VLOOKUP(B246,Mapping!$A$4:$B$18,2,FALSE))</f>
        <v/>
      </c>
      <c r="B246" s="17"/>
      <c r="C246" s="17"/>
      <c r="D246" s="17"/>
      <c r="E246" s="34"/>
      <c r="F246" s="20"/>
      <c r="G246" s="19"/>
      <c r="H246" s="19"/>
      <c r="I246" s="19"/>
      <c r="J246" s="19"/>
      <c r="K246" s="28">
        <f t="shared" si="23"/>
        <v>0</v>
      </c>
      <c r="L246" s="32"/>
      <c r="M246" s="19"/>
      <c r="N246" s="19"/>
      <c r="O246" s="19"/>
      <c r="P246" s="19"/>
      <c r="Q246" s="28">
        <f t="shared" si="24"/>
        <v>0</v>
      </c>
      <c r="R246" s="32"/>
      <c r="S246" s="19"/>
      <c r="T246" s="32"/>
      <c r="U246" s="19"/>
      <c r="V246" s="28">
        <f t="shared" si="25"/>
        <v>0</v>
      </c>
      <c r="W246" s="17"/>
      <c r="X246" s="21" t="str">
        <f t="shared" si="26"/>
        <v/>
      </c>
    </row>
    <row r="247" spans="1:24" x14ac:dyDescent="0.25">
      <c r="A247" s="18" t="str">
        <f>IF(B247=0,"",VLOOKUP(B247,Mapping!$A$4:$B$18,2,FALSE))</f>
        <v/>
      </c>
      <c r="B247" s="17"/>
      <c r="C247" s="17"/>
      <c r="D247" s="17"/>
      <c r="E247" s="34"/>
      <c r="F247" s="20"/>
      <c r="G247" s="19"/>
      <c r="H247" s="19"/>
      <c r="I247" s="19"/>
      <c r="J247" s="19"/>
      <c r="K247" s="28">
        <f t="shared" si="23"/>
        <v>0</v>
      </c>
      <c r="L247" s="32"/>
      <c r="M247" s="19"/>
      <c r="N247" s="19"/>
      <c r="O247" s="19"/>
      <c r="P247" s="19"/>
      <c r="Q247" s="28">
        <f t="shared" si="24"/>
        <v>0</v>
      </c>
      <c r="R247" s="32"/>
      <c r="S247" s="19"/>
      <c r="T247" s="32"/>
      <c r="U247" s="19"/>
      <c r="V247" s="28">
        <f t="shared" si="25"/>
        <v>0</v>
      </c>
      <c r="W247" s="17"/>
      <c r="X247" s="21" t="str">
        <f t="shared" si="26"/>
        <v/>
      </c>
    </row>
    <row r="248" spans="1:24" x14ac:dyDescent="0.25">
      <c r="A248" s="18" t="str">
        <f>IF(B248=0,"",VLOOKUP(B248,Mapping!$A$4:$B$18,2,FALSE))</f>
        <v/>
      </c>
      <c r="B248" s="17"/>
      <c r="C248" s="17"/>
      <c r="D248" s="17"/>
      <c r="E248" s="34"/>
      <c r="F248" s="20"/>
      <c r="G248" s="19"/>
      <c r="H248" s="19"/>
      <c r="I248" s="19"/>
      <c r="J248" s="19"/>
      <c r="K248" s="28">
        <f t="shared" si="23"/>
        <v>0</v>
      </c>
      <c r="L248" s="32"/>
      <c r="M248" s="19"/>
      <c r="N248" s="19"/>
      <c r="O248" s="19"/>
      <c r="P248" s="19"/>
      <c r="Q248" s="28">
        <f t="shared" si="24"/>
        <v>0</v>
      </c>
      <c r="R248" s="32"/>
      <c r="S248" s="19"/>
      <c r="T248" s="32"/>
      <c r="U248" s="19"/>
      <c r="V248" s="28">
        <f t="shared" si="25"/>
        <v>0</v>
      </c>
      <c r="W248" s="17"/>
      <c r="X248" s="21" t="str">
        <f t="shared" si="26"/>
        <v/>
      </c>
    </row>
    <row r="249" spans="1:24" x14ac:dyDescent="0.25">
      <c r="A249" s="18" t="str">
        <f>IF(B249=0,"",VLOOKUP(B249,Mapping!$A$4:$B$18,2,FALSE))</f>
        <v/>
      </c>
      <c r="B249" s="17"/>
      <c r="C249" s="17"/>
      <c r="D249" s="17"/>
      <c r="E249" s="34"/>
      <c r="F249" s="20"/>
      <c r="G249" s="19"/>
      <c r="H249" s="19"/>
      <c r="I249" s="19"/>
      <c r="J249" s="19"/>
      <c r="K249" s="28">
        <f t="shared" si="23"/>
        <v>0</v>
      </c>
      <c r="L249" s="32"/>
      <c r="M249" s="19"/>
      <c r="N249" s="19"/>
      <c r="O249" s="19"/>
      <c r="P249" s="19"/>
      <c r="Q249" s="28">
        <f t="shared" si="24"/>
        <v>0</v>
      </c>
      <c r="R249" s="32"/>
      <c r="S249" s="19"/>
      <c r="T249" s="32"/>
      <c r="U249" s="19"/>
      <c r="V249" s="28">
        <f t="shared" si="25"/>
        <v>0</v>
      </c>
      <c r="W249" s="17"/>
      <c r="X249" s="21" t="str">
        <f t="shared" si="26"/>
        <v/>
      </c>
    </row>
    <row r="250" spans="1:24" x14ac:dyDescent="0.25">
      <c r="A250" s="18" t="str">
        <f>IF(B250=0,"",VLOOKUP(B250,Mapping!$A$4:$B$18,2,FALSE))</f>
        <v/>
      </c>
      <c r="B250" s="17"/>
      <c r="C250" s="17"/>
      <c r="D250" s="17"/>
      <c r="E250" s="34"/>
      <c r="F250" s="20"/>
      <c r="G250" s="19"/>
      <c r="H250" s="19"/>
      <c r="I250" s="19"/>
      <c r="J250" s="19"/>
      <c r="K250" s="28">
        <f t="shared" si="23"/>
        <v>0</v>
      </c>
      <c r="L250" s="32"/>
      <c r="M250" s="19"/>
      <c r="N250" s="19"/>
      <c r="O250" s="19"/>
      <c r="P250" s="19"/>
      <c r="Q250" s="28">
        <f t="shared" si="24"/>
        <v>0</v>
      </c>
      <c r="R250" s="32"/>
      <c r="S250" s="19"/>
      <c r="T250" s="32"/>
      <c r="U250" s="19"/>
      <c r="V250" s="28">
        <f t="shared" si="25"/>
        <v>0</v>
      </c>
      <c r="W250" s="17"/>
      <c r="X250" s="21" t="str">
        <f t="shared" si="26"/>
        <v/>
      </c>
    </row>
    <row r="251" spans="1:24" x14ac:dyDescent="0.25">
      <c r="A251" s="18" t="str">
        <f>IF(B251=0,"",VLOOKUP(B251,Mapping!$A$4:$B$18,2,FALSE))</f>
        <v/>
      </c>
      <c r="B251" s="17"/>
      <c r="C251" s="17"/>
      <c r="D251" s="17"/>
      <c r="E251" s="34"/>
      <c r="F251" s="20"/>
      <c r="G251" s="19"/>
      <c r="H251" s="19"/>
      <c r="I251" s="19"/>
      <c r="J251" s="19"/>
      <c r="K251" s="28">
        <f t="shared" si="23"/>
        <v>0</v>
      </c>
      <c r="L251" s="32"/>
      <c r="M251" s="19"/>
      <c r="N251" s="19"/>
      <c r="O251" s="19"/>
      <c r="P251" s="19"/>
      <c r="Q251" s="28">
        <f t="shared" si="24"/>
        <v>0</v>
      </c>
      <c r="R251" s="32"/>
      <c r="S251" s="19"/>
      <c r="T251" s="32"/>
      <c r="U251" s="19"/>
      <c r="V251" s="28">
        <f t="shared" si="25"/>
        <v>0</v>
      </c>
      <c r="W251" s="17"/>
      <c r="X251" s="21" t="str">
        <f t="shared" si="26"/>
        <v/>
      </c>
    </row>
    <row r="252" spans="1:24" x14ac:dyDescent="0.25">
      <c r="A252" s="18" t="str">
        <f>IF(B252=0,"",VLOOKUP(B252,Mapping!$A$4:$B$18,2,FALSE))</f>
        <v/>
      </c>
      <c r="B252" s="17"/>
      <c r="C252" s="17"/>
      <c r="D252" s="17"/>
      <c r="E252" s="34"/>
      <c r="F252" s="20"/>
      <c r="G252" s="19"/>
      <c r="H252" s="19"/>
      <c r="I252" s="19"/>
      <c r="J252" s="19"/>
      <c r="K252" s="28">
        <f t="shared" si="23"/>
        <v>0</v>
      </c>
      <c r="L252" s="32"/>
      <c r="M252" s="19"/>
      <c r="N252" s="19"/>
      <c r="O252" s="19"/>
      <c r="P252" s="19"/>
      <c r="Q252" s="28">
        <f t="shared" si="24"/>
        <v>0</v>
      </c>
      <c r="R252" s="32"/>
      <c r="S252" s="19"/>
      <c r="T252" s="32"/>
      <c r="U252" s="19"/>
      <c r="V252" s="28">
        <f t="shared" si="25"/>
        <v>0</v>
      </c>
      <c r="W252" s="17"/>
      <c r="X252" s="21" t="str">
        <f t="shared" si="26"/>
        <v/>
      </c>
    </row>
    <row r="253" spans="1:24" x14ac:dyDescent="0.25">
      <c r="A253" s="18" t="str">
        <f>IF(B253=0,"",VLOOKUP(B253,Mapping!$A$4:$B$18,2,FALSE))</f>
        <v/>
      </c>
      <c r="B253" s="17"/>
      <c r="C253" s="17"/>
      <c r="D253" s="17"/>
      <c r="E253" s="34"/>
      <c r="F253" s="20"/>
      <c r="G253" s="19"/>
      <c r="H253" s="19"/>
      <c r="I253" s="19"/>
      <c r="J253" s="19"/>
      <c r="K253" s="28">
        <f t="shared" si="23"/>
        <v>0</v>
      </c>
      <c r="L253" s="32"/>
      <c r="M253" s="19"/>
      <c r="N253" s="19"/>
      <c r="O253" s="19"/>
      <c r="P253" s="19"/>
      <c r="Q253" s="28">
        <f t="shared" si="24"/>
        <v>0</v>
      </c>
      <c r="R253" s="32"/>
      <c r="S253" s="19"/>
      <c r="T253" s="32"/>
      <c r="U253" s="19"/>
      <c r="V253" s="28">
        <f t="shared" si="25"/>
        <v>0</v>
      </c>
      <c r="W253" s="17"/>
      <c r="X253" s="21" t="str">
        <f t="shared" si="26"/>
        <v/>
      </c>
    </row>
    <row r="254" spans="1:24" x14ac:dyDescent="0.25">
      <c r="A254" s="18" t="str">
        <f>IF(B254=0,"",VLOOKUP(B254,Mapping!$A$4:$B$18,2,FALSE))</f>
        <v/>
      </c>
      <c r="B254" s="17"/>
      <c r="C254" s="17"/>
      <c r="D254" s="17"/>
      <c r="E254" s="34"/>
      <c r="F254" s="20"/>
      <c r="G254" s="19"/>
      <c r="H254" s="19"/>
      <c r="I254" s="19"/>
      <c r="J254" s="19"/>
      <c r="K254" s="28">
        <f t="shared" si="23"/>
        <v>0</v>
      </c>
      <c r="L254" s="32"/>
      <c r="M254" s="19"/>
      <c r="N254" s="19"/>
      <c r="O254" s="19"/>
      <c r="P254" s="19"/>
      <c r="Q254" s="28">
        <f t="shared" si="24"/>
        <v>0</v>
      </c>
      <c r="R254" s="32"/>
      <c r="S254" s="19"/>
      <c r="T254" s="32"/>
      <c r="U254" s="19"/>
      <c r="V254" s="28">
        <f t="shared" si="25"/>
        <v>0</v>
      </c>
      <c r="W254" s="17"/>
      <c r="X254" s="21" t="str">
        <f t="shared" si="26"/>
        <v/>
      </c>
    </row>
    <row r="255" spans="1:24" x14ac:dyDescent="0.25">
      <c r="A255" s="18" t="str">
        <f>IF(B255=0,"",VLOOKUP(B255,Mapping!$A$4:$B$18,2,FALSE))</f>
        <v/>
      </c>
      <c r="B255" s="17"/>
      <c r="C255" s="17"/>
      <c r="D255" s="17"/>
      <c r="E255" s="34"/>
      <c r="F255" s="20"/>
      <c r="G255" s="19"/>
      <c r="H255" s="19"/>
      <c r="I255" s="19"/>
      <c r="J255" s="19"/>
      <c r="K255" s="28">
        <f t="shared" si="23"/>
        <v>0</v>
      </c>
      <c r="L255" s="32"/>
      <c r="M255" s="19"/>
      <c r="N255" s="19"/>
      <c r="O255" s="19"/>
      <c r="P255" s="19"/>
      <c r="Q255" s="28">
        <f t="shared" si="24"/>
        <v>0</v>
      </c>
      <c r="R255" s="32"/>
      <c r="S255" s="19"/>
      <c r="T255" s="32"/>
      <c r="U255" s="19"/>
      <c r="V255" s="28">
        <f t="shared" si="25"/>
        <v>0</v>
      </c>
      <c r="W255" s="17"/>
      <c r="X255" s="21" t="str">
        <f t="shared" si="26"/>
        <v/>
      </c>
    </row>
    <row r="256" spans="1:24" x14ac:dyDescent="0.25">
      <c r="A256" s="18" t="str">
        <f>IF(B256=0,"",VLOOKUP(B256,Mapping!$A$4:$B$18,2,FALSE))</f>
        <v/>
      </c>
      <c r="B256" s="17"/>
      <c r="C256" s="17"/>
      <c r="D256" s="17"/>
      <c r="E256" s="34"/>
      <c r="F256" s="20"/>
      <c r="G256" s="19"/>
      <c r="H256" s="19"/>
      <c r="I256" s="19"/>
      <c r="J256" s="19"/>
      <c r="K256" s="28">
        <f t="shared" si="23"/>
        <v>0</v>
      </c>
      <c r="L256" s="32"/>
      <c r="M256" s="19"/>
      <c r="N256" s="19"/>
      <c r="O256" s="19"/>
      <c r="P256" s="19"/>
      <c r="Q256" s="28">
        <f t="shared" si="24"/>
        <v>0</v>
      </c>
      <c r="R256" s="32"/>
      <c r="S256" s="19"/>
      <c r="T256" s="32"/>
      <c r="U256" s="19"/>
      <c r="V256" s="28">
        <f t="shared" si="25"/>
        <v>0</v>
      </c>
      <c r="W256" s="17"/>
      <c r="X256" s="21" t="str">
        <f t="shared" si="26"/>
        <v/>
      </c>
    </row>
    <row r="257" spans="1:24" x14ac:dyDescent="0.25">
      <c r="A257" s="18" t="str">
        <f>IF(B257=0,"",VLOOKUP(B257,Mapping!$A$4:$B$18,2,FALSE))</f>
        <v/>
      </c>
      <c r="B257" s="17"/>
      <c r="C257" s="17"/>
      <c r="D257" s="17"/>
      <c r="E257" s="34"/>
      <c r="F257" s="20"/>
      <c r="G257" s="19"/>
      <c r="H257" s="19"/>
      <c r="I257" s="19"/>
      <c r="J257" s="19"/>
      <c r="K257" s="28">
        <f t="shared" si="23"/>
        <v>0</v>
      </c>
      <c r="L257" s="32"/>
      <c r="M257" s="19"/>
      <c r="N257" s="19"/>
      <c r="O257" s="19"/>
      <c r="P257" s="19"/>
      <c r="Q257" s="28">
        <f t="shared" si="24"/>
        <v>0</v>
      </c>
      <c r="R257" s="32"/>
      <c r="S257" s="19"/>
      <c r="T257" s="32"/>
      <c r="U257" s="19"/>
      <c r="V257" s="28">
        <f t="shared" si="25"/>
        <v>0</v>
      </c>
      <c r="W257" s="17"/>
      <c r="X257" s="21" t="str">
        <f t="shared" si="26"/>
        <v/>
      </c>
    </row>
    <row r="258" spans="1:24" x14ac:dyDescent="0.25">
      <c r="A258" s="18" t="str">
        <f>IF(B258=0,"",VLOOKUP(B258,Mapping!$A$4:$B$18,2,FALSE))</f>
        <v/>
      </c>
      <c r="B258" s="17"/>
      <c r="C258" s="17"/>
      <c r="D258" s="17"/>
      <c r="E258" s="34"/>
      <c r="F258" s="20"/>
      <c r="G258" s="19"/>
      <c r="H258" s="19"/>
      <c r="I258" s="19"/>
      <c r="J258" s="19"/>
      <c r="K258" s="28">
        <f t="shared" ref="K258:K285" si="27">SUM(G258:J258)</f>
        <v>0</v>
      </c>
      <c r="L258" s="32"/>
      <c r="M258" s="19"/>
      <c r="N258" s="19"/>
      <c r="O258" s="19"/>
      <c r="P258" s="19"/>
      <c r="Q258" s="28">
        <f t="shared" si="24"/>
        <v>0</v>
      </c>
      <c r="R258" s="32"/>
      <c r="S258" s="19"/>
      <c r="T258" s="32"/>
      <c r="U258" s="19"/>
      <c r="V258" s="28">
        <f t="shared" si="25"/>
        <v>0</v>
      </c>
      <c r="W258" s="17"/>
      <c r="X258" s="21" t="str">
        <f t="shared" si="26"/>
        <v/>
      </c>
    </row>
    <row r="259" spans="1:24" x14ac:dyDescent="0.25">
      <c r="A259" s="18" t="str">
        <f>IF(B259=0,"",VLOOKUP(B259,Mapping!$A$4:$B$18,2,FALSE))</f>
        <v/>
      </c>
      <c r="B259" s="17"/>
      <c r="C259" s="17"/>
      <c r="D259" s="17"/>
      <c r="E259" s="34"/>
      <c r="F259" s="20"/>
      <c r="G259" s="19"/>
      <c r="H259" s="19"/>
      <c r="I259" s="19"/>
      <c r="J259" s="19"/>
      <c r="K259" s="28">
        <f t="shared" si="27"/>
        <v>0</v>
      </c>
      <c r="L259" s="32"/>
      <c r="M259" s="19"/>
      <c r="N259" s="19"/>
      <c r="O259" s="19"/>
      <c r="P259" s="19"/>
      <c r="Q259" s="28">
        <f t="shared" si="24"/>
        <v>0</v>
      </c>
      <c r="R259" s="32"/>
      <c r="S259" s="19"/>
      <c r="T259" s="32"/>
      <c r="U259" s="19"/>
      <c r="V259" s="28">
        <f t="shared" si="25"/>
        <v>0</v>
      </c>
      <c r="W259" s="17"/>
      <c r="X259" s="21" t="str">
        <f t="shared" si="26"/>
        <v/>
      </c>
    </row>
    <row r="260" spans="1:24" x14ac:dyDescent="0.25">
      <c r="A260" s="18" t="str">
        <f>IF(B260=0,"",VLOOKUP(B260,Mapping!$A$4:$B$18,2,FALSE))</f>
        <v/>
      </c>
      <c r="B260" s="17"/>
      <c r="C260" s="17"/>
      <c r="D260" s="17"/>
      <c r="E260" s="34"/>
      <c r="F260" s="20"/>
      <c r="G260" s="19"/>
      <c r="H260" s="19"/>
      <c r="I260" s="19"/>
      <c r="J260" s="19"/>
      <c r="K260" s="28">
        <f t="shared" si="27"/>
        <v>0</v>
      </c>
      <c r="L260" s="32"/>
      <c r="M260" s="19"/>
      <c r="N260" s="19"/>
      <c r="O260" s="19"/>
      <c r="P260" s="19"/>
      <c r="Q260" s="28">
        <f t="shared" si="24"/>
        <v>0</v>
      </c>
      <c r="R260" s="32"/>
      <c r="S260" s="19"/>
      <c r="T260" s="32"/>
      <c r="U260" s="19"/>
      <c r="V260" s="28">
        <f t="shared" si="25"/>
        <v>0</v>
      </c>
      <c r="W260" s="17"/>
      <c r="X260" s="21" t="str">
        <f t="shared" si="26"/>
        <v/>
      </c>
    </row>
    <row r="261" spans="1:24" x14ac:dyDescent="0.25">
      <c r="A261" s="18" t="str">
        <f>IF(B261=0,"",VLOOKUP(B261,Mapping!$A$4:$B$18,2,FALSE))</f>
        <v/>
      </c>
      <c r="B261" s="17"/>
      <c r="C261" s="17"/>
      <c r="D261" s="17"/>
      <c r="E261" s="34"/>
      <c r="F261" s="20"/>
      <c r="G261" s="19"/>
      <c r="H261" s="19"/>
      <c r="I261" s="19"/>
      <c r="J261" s="19"/>
      <c r="K261" s="28">
        <f t="shared" si="27"/>
        <v>0</v>
      </c>
      <c r="L261" s="32"/>
      <c r="M261" s="19"/>
      <c r="N261" s="19"/>
      <c r="O261" s="19"/>
      <c r="P261" s="19"/>
      <c r="Q261" s="28">
        <f t="shared" si="24"/>
        <v>0</v>
      </c>
      <c r="R261" s="32"/>
      <c r="S261" s="19"/>
      <c r="T261" s="32"/>
      <c r="U261" s="19"/>
      <c r="V261" s="28">
        <f t="shared" si="25"/>
        <v>0</v>
      </c>
      <c r="W261" s="17"/>
      <c r="X261" s="21" t="str">
        <f t="shared" si="26"/>
        <v/>
      </c>
    </row>
    <row r="262" spans="1:24" x14ac:dyDescent="0.25">
      <c r="A262" s="18" t="str">
        <f>IF(B262=0,"",VLOOKUP(B262,Mapping!$A$4:$B$18,2,FALSE))</f>
        <v/>
      </c>
      <c r="B262" s="17"/>
      <c r="C262" s="17"/>
      <c r="D262" s="17"/>
      <c r="E262" s="34"/>
      <c r="F262" s="20"/>
      <c r="G262" s="19"/>
      <c r="H262" s="19"/>
      <c r="I262" s="19"/>
      <c r="J262" s="19"/>
      <c r="K262" s="28">
        <f t="shared" si="27"/>
        <v>0</v>
      </c>
      <c r="L262" s="32"/>
      <c r="M262" s="19"/>
      <c r="N262" s="19"/>
      <c r="O262" s="19"/>
      <c r="P262" s="19"/>
      <c r="Q262" s="28">
        <f t="shared" si="24"/>
        <v>0</v>
      </c>
      <c r="R262" s="32"/>
      <c r="S262" s="19"/>
      <c r="T262" s="32"/>
      <c r="U262" s="19"/>
      <c r="V262" s="28">
        <f t="shared" si="25"/>
        <v>0</v>
      </c>
      <c r="W262" s="17"/>
      <c r="X262" s="21" t="str">
        <f t="shared" si="26"/>
        <v/>
      </c>
    </row>
    <row r="263" spans="1:24" x14ac:dyDescent="0.25">
      <c r="A263" s="18" t="str">
        <f>IF(B263=0,"",VLOOKUP(B263,Mapping!$A$4:$B$18,2,FALSE))</f>
        <v/>
      </c>
      <c r="B263" s="17"/>
      <c r="C263" s="17"/>
      <c r="D263" s="17"/>
      <c r="E263" s="34"/>
      <c r="F263" s="20"/>
      <c r="G263" s="19"/>
      <c r="H263" s="19"/>
      <c r="I263" s="19"/>
      <c r="J263" s="19"/>
      <c r="K263" s="28">
        <f t="shared" si="27"/>
        <v>0</v>
      </c>
      <c r="L263" s="32"/>
      <c r="M263" s="19"/>
      <c r="N263" s="19"/>
      <c r="O263" s="19"/>
      <c r="P263" s="19"/>
      <c r="Q263" s="28">
        <f t="shared" si="24"/>
        <v>0</v>
      </c>
      <c r="R263" s="32"/>
      <c r="S263" s="19"/>
      <c r="T263" s="32"/>
      <c r="U263" s="19"/>
      <c r="V263" s="28">
        <f t="shared" si="25"/>
        <v>0</v>
      </c>
      <c r="W263" s="17"/>
      <c r="X263" s="21" t="str">
        <f t="shared" si="26"/>
        <v/>
      </c>
    </row>
    <row r="264" spans="1:24" x14ac:dyDescent="0.25">
      <c r="A264" s="18" t="str">
        <f>IF(B264=0,"",VLOOKUP(B264,Mapping!$A$4:$B$18,2,FALSE))</f>
        <v/>
      </c>
      <c r="B264" s="17"/>
      <c r="C264" s="17"/>
      <c r="D264" s="17"/>
      <c r="E264" s="34"/>
      <c r="F264" s="20"/>
      <c r="G264" s="19"/>
      <c r="H264" s="19"/>
      <c r="I264" s="19"/>
      <c r="J264" s="19"/>
      <c r="K264" s="28">
        <f t="shared" si="27"/>
        <v>0</v>
      </c>
      <c r="L264" s="32"/>
      <c r="M264" s="19"/>
      <c r="N264" s="19"/>
      <c r="O264" s="19"/>
      <c r="P264" s="19"/>
      <c r="Q264" s="28">
        <f t="shared" si="24"/>
        <v>0</v>
      </c>
      <c r="R264" s="32"/>
      <c r="S264" s="19"/>
      <c r="T264" s="32"/>
      <c r="U264" s="19"/>
      <c r="V264" s="28">
        <f t="shared" si="25"/>
        <v>0</v>
      </c>
      <c r="W264" s="17"/>
      <c r="X264" s="21" t="str">
        <f t="shared" si="26"/>
        <v/>
      </c>
    </row>
    <row r="265" spans="1:24" x14ac:dyDescent="0.25">
      <c r="A265" s="18" t="str">
        <f>IF(B265=0,"",VLOOKUP(B265,Mapping!$A$4:$B$18,2,FALSE))</f>
        <v/>
      </c>
      <c r="B265" s="17"/>
      <c r="C265" s="17"/>
      <c r="D265" s="17"/>
      <c r="E265" s="34"/>
      <c r="F265" s="20"/>
      <c r="G265" s="19"/>
      <c r="H265" s="19"/>
      <c r="I265" s="19"/>
      <c r="J265" s="19"/>
      <c r="K265" s="28">
        <f t="shared" si="27"/>
        <v>0</v>
      </c>
      <c r="L265" s="32"/>
      <c r="M265" s="19"/>
      <c r="N265" s="19"/>
      <c r="O265" s="19"/>
      <c r="P265" s="19"/>
      <c r="Q265" s="28">
        <f t="shared" si="24"/>
        <v>0</v>
      </c>
      <c r="R265" s="32"/>
      <c r="S265" s="19"/>
      <c r="T265" s="32"/>
      <c r="U265" s="19"/>
      <c r="V265" s="28">
        <f t="shared" si="25"/>
        <v>0</v>
      </c>
      <c r="W265" s="17"/>
      <c r="X265" s="21" t="str">
        <f t="shared" si="26"/>
        <v/>
      </c>
    </row>
    <row r="266" spans="1:24" x14ac:dyDescent="0.25">
      <c r="A266" s="18" t="str">
        <f>IF(B266=0,"",VLOOKUP(B266,Mapping!$A$4:$B$18,2,FALSE))</f>
        <v/>
      </c>
      <c r="B266" s="17"/>
      <c r="C266" s="17"/>
      <c r="D266" s="17"/>
      <c r="E266" s="34"/>
      <c r="F266" s="20"/>
      <c r="G266" s="19"/>
      <c r="H266" s="19"/>
      <c r="I266" s="19"/>
      <c r="J266" s="19"/>
      <c r="K266" s="28">
        <f t="shared" si="27"/>
        <v>0</v>
      </c>
      <c r="L266" s="32"/>
      <c r="M266" s="19"/>
      <c r="N266" s="19"/>
      <c r="O266" s="19"/>
      <c r="P266" s="19"/>
      <c r="Q266" s="28">
        <f t="shared" si="24"/>
        <v>0</v>
      </c>
      <c r="R266" s="32"/>
      <c r="S266" s="19"/>
      <c r="T266" s="32"/>
      <c r="U266" s="19"/>
      <c r="V266" s="28">
        <f t="shared" si="25"/>
        <v>0</v>
      </c>
      <c r="W266" s="17"/>
      <c r="X266" s="21" t="str">
        <f t="shared" si="26"/>
        <v/>
      </c>
    </row>
    <row r="267" spans="1:24" x14ac:dyDescent="0.25">
      <c r="A267" s="18" t="str">
        <f>IF(B267=0,"",VLOOKUP(B267,Mapping!$A$4:$B$18,2,FALSE))</f>
        <v/>
      </c>
      <c r="B267" s="17"/>
      <c r="C267" s="17"/>
      <c r="D267" s="17"/>
      <c r="E267" s="34"/>
      <c r="F267" s="20"/>
      <c r="G267" s="19"/>
      <c r="H267" s="19"/>
      <c r="I267" s="19"/>
      <c r="J267" s="19"/>
      <c r="K267" s="28">
        <f t="shared" si="27"/>
        <v>0</v>
      </c>
      <c r="L267" s="32"/>
      <c r="M267" s="19"/>
      <c r="N267" s="19"/>
      <c r="O267" s="19"/>
      <c r="P267" s="19"/>
      <c r="Q267" s="28">
        <f t="shared" si="24"/>
        <v>0</v>
      </c>
      <c r="R267" s="32"/>
      <c r="S267" s="19"/>
      <c r="T267" s="32"/>
      <c r="U267" s="19"/>
      <c r="V267" s="28">
        <f t="shared" si="25"/>
        <v>0</v>
      </c>
      <c r="W267" s="17"/>
      <c r="X267" s="21" t="str">
        <f t="shared" si="26"/>
        <v/>
      </c>
    </row>
    <row r="268" spans="1:24" x14ac:dyDescent="0.25">
      <c r="A268" s="18" t="str">
        <f>IF(B268=0,"",VLOOKUP(B268,Mapping!$A$4:$B$18,2,FALSE))</f>
        <v/>
      </c>
      <c r="B268" s="17"/>
      <c r="C268" s="17"/>
      <c r="D268" s="17"/>
      <c r="E268" s="34"/>
      <c r="F268" s="20"/>
      <c r="G268" s="19"/>
      <c r="H268" s="19"/>
      <c r="I268" s="19"/>
      <c r="J268" s="19"/>
      <c r="K268" s="28">
        <f t="shared" si="27"/>
        <v>0</v>
      </c>
      <c r="L268" s="32"/>
      <c r="M268" s="19"/>
      <c r="N268" s="19"/>
      <c r="O268" s="19"/>
      <c r="P268" s="19"/>
      <c r="Q268" s="28">
        <f t="shared" si="24"/>
        <v>0</v>
      </c>
      <c r="R268" s="32"/>
      <c r="S268" s="19"/>
      <c r="T268" s="32"/>
      <c r="U268" s="19"/>
      <c r="V268" s="28">
        <f t="shared" si="25"/>
        <v>0</v>
      </c>
      <c r="W268" s="17"/>
      <c r="X268" s="21" t="str">
        <f t="shared" si="26"/>
        <v/>
      </c>
    </row>
    <row r="269" spans="1:24" x14ac:dyDescent="0.25">
      <c r="A269" s="18" t="str">
        <f>IF(B269=0,"",VLOOKUP(B269,Mapping!$A$4:$B$18,2,FALSE))</f>
        <v/>
      </c>
      <c r="B269" s="17"/>
      <c r="C269" s="17"/>
      <c r="D269" s="17"/>
      <c r="E269" s="34"/>
      <c r="F269" s="20"/>
      <c r="G269" s="19"/>
      <c r="H269" s="19"/>
      <c r="I269" s="19"/>
      <c r="J269" s="19"/>
      <c r="K269" s="28">
        <f t="shared" si="27"/>
        <v>0</v>
      </c>
      <c r="L269" s="32"/>
      <c r="M269" s="19"/>
      <c r="N269" s="19"/>
      <c r="O269" s="19"/>
      <c r="P269" s="19"/>
      <c r="Q269" s="28">
        <f t="shared" si="24"/>
        <v>0</v>
      </c>
      <c r="R269" s="32"/>
      <c r="S269" s="19"/>
      <c r="T269" s="32"/>
      <c r="U269" s="19"/>
      <c r="V269" s="28">
        <f t="shared" si="25"/>
        <v>0</v>
      </c>
      <c r="W269" s="17"/>
      <c r="X269" s="21" t="str">
        <f t="shared" si="26"/>
        <v/>
      </c>
    </row>
    <row r="270" spans="1:24" x14ac:dyDescent="0.25">
      <c r="A270" s="18" t="str">
        <f>IF(B270=0,"",VLOOKUP(B270,Mapping!$A$4:$B$18,2,FALSE))</f>
        <v/>
      </c>
      <c r="B270" s="17"/>
      <c r="C270" s="17"/>
      <c r="D270" s="17"/>
      <c r="E270" s="34"/>
      <c r="F270" s="20"/>
      <c r="G270" s="19"/>
      <c r="H270" s="19"/>
      <c r="I270" s="19"/>
      <c r="J270" s="19"/>
      <c r="K270" s="28">
        <f t="shared" si="27"/>
        <v>0</v>
      </c>
      <c r="L270" s="32"/>
      <c r="M270" s="19"/>
      <c r="N270" s="19"/>
      <c r="O270" s="19"/>
      <c r="P270" s="19"/>
      <c r="Q270" s="28">
        <f t="shared" si="24"/>
        <v>0</v>
      </c>
      <c r="R270" s="32"/>
      <c r="S270" s="19"/>
      <c r="T270" s="32"/>
      <c r="U270" s="19"/>
      <c r="V270" s="28">
        <f t="shared" si="25"/>
        <v>0</v>
      </c>
      <c r="W270" s="17"/>
      <c r="X270" s="21" t="str">
        <f t="shared" si="26"/>
        <v/>
      </c>
    </row>
    <row r="271" spans="1:24" x14ac:dyDescent="0.25">
      <c r="A271" s="18" t="str">
        <f>IF(B271=0,"",VLOOKUP(B271,Mapping!$A$4:$B$18,2,FALSE))</f>
        <v/>
      </c>
      <c r="B271" s="17"/>
      <c r="C271" s="17"/>
      <c r="D271" s="17"/>
      <c r="E271" s="34"/>
      <c r="F271" s="20"/>
      <c r="G271" s="19"/>
      <c r="H271" s="19"/>
      <c r="I271" s="19"/>
      <c r="J271" s="19"/>
      <c r="K271" s="28">
        <f t="shared" si="27"/>
        <v>0</v>
      </c>
      <c r="L271" s="32"/>
      <c r="M271" s="19"/>
      <c r="N271" s="19"/>
      <c r="O271" s="19"/>
      <c r="P271" s="19"/>
      <c r="Q271" s="28">
        <f t="shared" si="24"/>
        <v>0</v>
      </c>
      <c r="R271" s="32"/>
      <c r="S271" s="19"/>
      <c r="T271" s="32"/>
      <c r="U271" s="19"/>
      <c r="V271" s="28">
        <f t="shared" si="25"/>
        <v>0</v>
      </c>
      <c r="W271" s="17"/>
      <c r="X271" s="21" t="str">
        <f t="shared" si="26"/>
        <v/>
      </c>
    </row>
    <row r="272" spans="1:24" x14ac:dyDescent="0.25">
      <c r="A272" s="18" t="str">
        <f>IF(B272=0,"",VLOOKUP(B272,Mapping!$A$4:$B$18,2,FALSE))</f>
        <v/>
      </c>
      <c r="B272" s="17"/>
      <c r="C272" s="17"/>
      <c r="D272" s="17"/>
      <c r="E272" s="34"/>
      <c r="F272" s="20"/>
      <c r="G272" s="19"/>
      <c r="H272" s="19"/>
      <c r="I272" s="19"/>
      <c r="J272" s="19"/>
      <c r="K272" s="28">
        <f t="shared" si="27"/>
        <v>0</v>
      </c>
      <c r="L272" s="32"/>
      <c r="M272" s="19"/>
      <c r="N272" s="19"/>
      <c r="O272" s="19"/>
      <c r="P272" s="19"/>
      <c r="Q272" s="28">
        <f t="shared" si="24"/>
        <v>0</v>
      </c>
      <c r="R272" s="32"/>
      <c r="S272" s="19"/>
      <c r="T272" s="32"/>
      <c r="U272" s="19"/>
      <c r="V272" s="28">
        <f t="shared" si="25"/>
        <v>0</v>
      </c>
      <c r="W272" s="17"/>
      <c r="X272" s="21" t="str">
        <f t="shared" si="26"/>
        <v/>
      </c>
    </row>
    <row r="273" spans="1:24" x14ac:dyDescent="0.25">
      <c r="A273" s="18" t="str">
        <f>IF(B273=0,"",VLOOKUP(B273,Mapping!$A$4:$B$18,2,FALSE))</f>
        <v/>
      </c>
      <c r="B273" s="17"/>
      <c r="C273" s="17"/>
      <c r="D273" s="17"/>
      <c r="E273" s="34"/>
      <c r="F273" s="20"/>
      <c r="G273" s="19"/>
      <c r="H273" s="19"/>
      <c r="I273" s="19"/>
      <c r="J273" s="19"/>
      <c r="K273" s="28">
        <f t="shared" si="27"/>
        <v>0</v>
      </c>
      <c r="L273" s="32"/>
      <c r="M273" s="19"/>
      <c r="N273" s="19"/>
      <c r="O273" s="19"/>
      <c r="P273" s="19"/>
      <c r="Q273" s="28">
        <f t="shared" si="24"/>
        <v>0</v>
      </c>
      <c r="R273" s="32"/>
      <c r="S273" s="19"/>
      <c r="T273" s="32"/>
      <c r="U273" s="19"/>
      <c r="V273" s="28">
        <f t="shared" si="25"/>
        <v>0</v>
      </c>
      <c r="W273" s="17"/>
      <c r="X273" s="21" t="str">
        <f t="shared" si="26"/>
        <v/>
      </c>
    </row>
    <row r="274" spans="1:24" x14ac:dyDescent="0.25">
      <c r="A274" s="18" t="str">
        <f>IF(B274=0,"",VLOOKUP(B274,Mapping!$A$4:$B$18,2,FALSE))</f>
        <v/>
      </c>
      <c r="B274" s="17"/>
      <c r="C274" s="17"/>
      <c r="D274" s="17"/>
      <c r="E274" s="34"/>
      <c r="F274" s="20"/>
      <c r="G274" s="19"/>
      <c r="H274" s="19"/>
      <c r="I274" s="19"/>
      <c r="J274" s="19"/>
      <c r="K274" s="28">
        <f t="shared" si="27"/>
        <v>0</v>
      </c>
      <c r="L274" s="32"/>
      <c r="M274" s="19"/>
      <c r="N274" s="19"/>
      <c r="O274" s="19"/>
      <c r="P274" s="19"/>
      <c r="Q274" s="28">
        <f t="shared" si="24"/>
        <v>0</v>
      </c>
      <c r="R274" s="32"/>
      <c r="S274" s="19"/>
      <c r="T274" s="32"/>
      <c r="U274" s="19"/>
      <c r="V274" s="28">
        <f t="shared" si="25"/>
        <v>0</v>
      </c>
      <c r="W274" s="17"/>
      <c r="X274" s="21" t="str">
        <f t="shared" si="26"/>
        <v/>
      </c>
    </row>
    <row r="275" spans="1:24" x14ac:dyDescent="0.25">
      <c r="A275" s="18" t="str">
        <f>IF(B275=0,"",VLOOKUP(B275,Mapping!$A$4:$B$18,2,FALSE))</f>
        <v/>
      </c>
      <c r="B275" s="17"/>
      <c r="C275" s="17"/>
      <c r="D275" s="17"/>
      <c r="E275" s="34"/>
      <c r="F275" s="20"/>
      <c r="G275" s="19"/>
      <c r="H275" s="19"/>
      <c r="I275" s="19"/>
      <c r="J275" s="19"/>
      <c r="K275" s="28">
        <f t="shared" si="27"/>
        <v>0</v>
      </c>
      <c r="L275" s="32"/>
      <c r="M275" s="19"/>
      <c r="N275" s="19"/>
      <c r="O275" s="19"/>
      <c r="P275" s="19"/>
      <c r="Q275" s="28">
        <f t="shared" si="24"/>
        <v>0</v>
      </c>
      <c r="R275" s="32"/>
      <c r="S275" s="19"/>
      <c r="T275" s="32"/>
      <c r="U275" s="19"/>
      <c r="V275" s="28">
        <f t="shared" si="25"/>
        <v>0</v>
      </c>
      <c r="W275" s="17"/>
      <c r="X275" s="21" t="str">
        <f t="shared" si="26"/>
        <v/>
      </c>
    </row>
    <row r="276" spans="1:24" x14ac:dyDescent="0.25">
      <c r="A276" s="18" t="str">
        <f>IF(B276=0,"",VLOOKUP(B276,Mapping!$A$4:$B$18,2,FALSE))</f>
        <v/>
      </c>
      <c r="B276" s="17"/>
      <c r="C276" s="17"/>
      <c r="D276" s="17"/>
      <c r="E276" s="34"/>
      <c r="F276" s="20"/>
      <c r="G276" s="19"/>
      <c r="H276" s="19"/>
      <c r="I276" s="19"/>
      <c r="J276" s="19"/>
      <c r="K276" s="28">
        <f t="shared" si="27"/>
        <v>0</v>
      </c>
      <c r="L276" s="32"/>
      <c r="M276" s="19"/>
      <c r="N276" s="19"/>
      <c r="O276" s="19"/>
      <c r="P276" s="19"/>
      <c r="Q276" s="28">
        <f t="shared" si="24"/>
        <v>0</v>
      </c>
      <c r="R276" s="32"/>
      <c r="S276" s="19"/>
      <c r="T276" s="32"/>
      <c r="U276" s="19"/>
      <c r="V276" s="28">
        <f t="shared" si="25"/>
        <v>0</v>
      </c>
      <c r="W276" s="17"/>
      <c r="X276" s="21" t="str">
        <f t="shared" si="26"/>
        <v/>
      </c>
    </row>
    <row r="277" spans="1:24" x14ac:dyDescent="0.25">
      <c r="A277" s="18" t="str">
        <f>IF(B277=0,"",VLOOKUP(B277,Mapping!$A$4:$B$18,2,FALSE))</f>
        <v/>
      </c>
      <c r="B277" s="17"/>
      <c r="C277" s="17"/>
      <c r="D277" s="17"/>
      <c r="E277" s="34"/>
      <c r="F277" s="20"/>
      <c r="G277" s="19"/>
      <c r="H277" s="19"/>
      <c r="I277" s="19"/>
      <c r="J277" s="19"/>
      <c r="K277" s="28">
        <f t="shared" si="27"/>
        <v>0</v>
      </c>
      <c r="L277" s="32"/>
      <c r="M277" s="19"/>
      <c r="N277" s="19"/>
      <c r="O277" s="19"/>
      <c r="P277" s="19"/>
      <c r="Q277" s="28">
        <f t="shared" si="24"/>
        <v>0</v>
      </c>
      <c r="R277" s="32"/>
      <c r="S277" s="19"/>
      <c r="T277" s="32"/>
      <c r="U277" s="19"/>
      <c r="V277" s="28">
        <f t="shared" si="25"/>
        <v>0</v>
      </c>
      <c r="W277" s="17"/>
      <c r="X277" s="21" t="str">
        <f t="shared" si="26"/>
        <v/>
      </c>
    </row>
    <row r="278" spans="1:24" x14ac:dyDescent="0.25">
      <c r="A278" s="18" t="str">
        <f>IF(B278=0,"",VLOOKUP(B278,Mapping!$A$4:$B$18,2,FALSE))</f>
        <v/>
      </c>
      <c r="B278" s="17"/>
      <c r="C278" s="17"/>
      <c r="D278" s="17"/>
      <c r="E278" s="34"/>
      <c r="F278" s="20"/>
      <c r="G278" s="19"/>
      <c r="H278" s="19"/>
      <c r="I278" s="19"/>
      <c r="J278" s="19"/>
      <c r="K278" s="28">
        <f t="shared" si="27"/>
        <v>0</v>
      </c>
      <c r="L278" s="32"/>
      <c r="M278" s="19"/>
      <c r="N278" s="19"/>
      <c r="O278" s="19"/>
      <c r="P278" s="19"/>
      <c r="Q278" s="28">
        <f t="shared" si="24"/>
        <v>0</v>
      </c>
      <c r="R278" s="32"/>
      <c r="S278" s="19"/>
      <c r="T278" s="32"/>
      <c r="U278" s="19"/>
      <c r="V278" s="28">
        <f t="shared" si="25"/>
        <v>0</v>
      </c>
      <c r="W278" s="17"/>
      <c r="X278" s="21" t="str">
        <f t="shared" si="26"/>
        <v/>
      </c>
    </row>
    <row r="279" spans="1:24" x14ac:dyDescent="0.25">
      <c r="A279" s="18" t="str">
        <f>IF(B279=0,"",VLOOKUP(B279,Mapping!$A$4:$B$18,2,FALSE))</f>
        <v/>
      </c>
      <c r="B279" s="17"/>
      <c r="C279" s="17"/>
      <c r="D279" s="17"/>
      <c r="E279" s="34"/>
      <c r="F279" s="20"/>
      <c r="G279" s="19"/>
      <c r="H279" s="19"/>
      <c r="I279" s="19"/>
      <c r="J279" s="19"/>
      <c r="K279" s="28">
        <f t="shared" si="27"/>
        <v>0</v>
      </c>
      <c r="L279" s="32"/>
      <c r="M279" s="19"/>
      <c r="N279" s="19"/>
      <c r="O279" s="19"/>
      <c r="P279" s="19"/>
      <c r="Q279" s="28">
        <f t="shared" si="24"/>
        <v>0</v>
      </c>
      <c r="R279" s="32"/>
      <c r="S279" s="19"/>
      <c r="T279" s="32"/>
      <c r="U279" s="19"/>
      <c r="V279" s="28">
        <f t="shared" si="25"/>
        <v>0</v>
      </c>
      <c r="W279" s="17"/>
      <c r="X279" s="21" t="str">
        <f t="shared" si="26"/>
        <v/>
      </c>
    </row>
    <row r="280" spans="1:24" x14ac:dyDescent="0.25">
      <c r="A280" s="18" t="str">
        <f>IF(B280=0,"",VLOOKUP(B280,Mapping!$A$4:$B$18,2,FALSE))</f>
        <v/>
      </c>
      <c r="B280" s="17"/>
      <c r="C280" s="17"/>
      <c r="D280" s="17"/>
      <c r="E280" s="34"/>
      <c r="F280" s="20"/>
      <c r="G280" s="19"/>
      <c r="H280" s="19"/>
      <c r="I280" s="19"/>
      <c r="J280" s="19"/>
      <c r="K280" s="28">
        <f t="shared" si="27"/>
        <v>0</v>
      </c>
      <c r="L280" s="32"/>
      <c r="M280" s="19"/>
      <c r="N280" s="19"/>
      <c r="O280" s="19"/>
      <c r="P280" s="19"/>
      <c r="Q280" s="28">
        <f t="shared" si="24"/>
        <v>0</v>
      </c>
      <c r="R280" s="32"/>
      <c r="S280" s="19"/>
      <c r="T280" s="32"/>
      <c r="U280" s="19"/>
      <c r="V280" s="28">
        <f t="shared" si="25"/>
        <v>0</v>
      </c>
      <c r="W280" s="17"/>
      <c r="X280" s="21" t="str">
        <f t="shared" si="26"/>
        <v/>
      </c>
    </row>
    <row r="281" spans="1:24" x14ac:dyDescent="0.25">
      <c r="A281" s="18" t="str">
        <f>IF(B281=0,"",VLOOKUP(B281,Mapping!$A$4:$B$18,2,FALSE))</f>
        <v/>
      </c>
      <c r="B281" s="17"/>
      <c r="C281" s="17"/>
      <c r="D281" s="17"/>
      <c r="E281" s="34"/>
      <c r="F281" s="20"/>
      <c r="G281" s="19"/>
      <c r="H281" s="19"/>
      <c r="I281" s="19"/>
      <c r="J281" s="19"/>
      <c r="K281" s="28">
        <f t="shared" si="27"/>
        <v>0</v>
      </c>
      <c r="L281" s="32"/>
      <c r="M281" s="19"/>
      <c r="N281" s="19"/>
      <c r="O281" s="19"/>
      <c r="P281" s="19"/>
      <c r="Q281" s="28">
        <f t="shared" si="24"/>
        <v>0</v>
      </c>
      <c r="R281" s="32"/>
      <c r="S281" s="19"/>
      <c r="T281" s="32"/>
      <c r="U281" s="19"/>
      <c r="V281" s="28">
        <f t="shared" si="25"/>
        <v>0</v>
      </c>
      <c r="W281" s="17"/>
      <c r="X281" s="21" t="str">
        <f t="shared" si="26"/>
        <v/>
      </c>
    </row>
    <row r="282" spans="1:24" x14ac:dyDescent="0.25">
      <c r="A282" s="18" t="str">
        <f>IF(B282=0,"",VLOOKUP(B282,Mapping!$A$4:$B$18,2,FALSE))</f>
        <v/>
      </c>
      <c r="B282" s="17"/>
      <c r="C282" s="17"/>
      <c r="D282" s="17"/>
      <c r="E282" s="34"/>
      <c r="F282" s="20"/>
      <c r="G282" s="19"/>
      <c r="H282" s="19"/>
      <c r="I282" s="19"/>
      <c r="J282" s="19"/>
      <c r="K282" s="28">
        <f t="shared" si="27"/>
        <v>0</v>
      </c>
      <c r="L282" s="32"/>
      <c r="M282" s="19"/>
      <c r="N282" s="19"/>
      <c r="O282" s="19"/>
      <c r="P282" s="19"/>
      <c r="Q282" s="28">
        <f t="shared" si="24"/>
        <v>0</v>
      </c>
      <c r="R282" s="32"/>
      <c r="S282" s="19"/>
      <c r="T282" s="32"/>
      <c r="U282" s="19"/>
      <c r="V282" s="28">
        <f t="shared" si="25"/>
        <v>0</v>
      </c>
      <c r="W282" s="17"/>
      <c r="X282" s="21" t="str">
        <f t="shared" si="26"/>
        <v/>
      </c>
    </row>
    <row r="283" spans="1:24" x14ac:dyDescent="0.25">
      <c r="A283" s="18" t="str">
        <f>IF(B283=0,"",VLOOKUP(B283,Mapping!$A$4:$B$18,2,FALSE))</f>
        <v/>
      </c>
      <c r="B283" s="17"/>
      <c r="C283" s="17"/>
      <c r="D283" s="17"/>
      <c r="E283" s="34"/>
      <c r="F283" s="20"/>
      <c r="G283" s="19"/>
      <c r="H283" s="19"/>
      <c r="I283" s="19"/>
      <c r="J283" s="19"/>
      <c r="K283" s="28">
        <f t="shared" si="27"/>
        <v>0</v>
      </c>
      <c r="L283" s="32"/>
      <c r="M283" s="19"/>
      <c r="N283" s="19"/>
      <c r="O283" s="19"/>
      <c r="P283" s="19"/>
      <c r="Q283" s="28">
        <f t="shared" si="24"/>
        <v>0</v>
      </c>
      <c r="R283" s="32"/>
      <c r="S283" s="19"/>
      <c r="T283" s="32"/>
      <c r="U283" s="19"/>
      <c r="V283" s="28">
        <f t="shared" si="25"/>
        <v>0</v>
      </c>
      <c r="W283" s="17"/>
      <c r="X283" s="21" t="str">
        <f t="shared" si="26"/>
        <v/>
      </c>
    </row>
    <row r="284" spans="1:24" x14ac:dyDescent="0.25">
      <c r="A284" s="18" t="str">
        <f>IF(B284=0,"",VLOOKUP(B284,Mapping!$A$4:$B$18,2,FALSE))</f>
        <v/>
      </c>
      <c r="B284" s="17"/>
      <c r="C284" s="17"/>
      <c r="D284" s="17"/>
      <c r="E284" s="34"/>
      <c r="F284" s="20"/>
      <c r="G284" s="19"/>
      <c r="H284" s="19"/>
      <c r="I284" s="19"/>
      <c r="J284" s="19"/>
      <c r="K284" s="28">
        <f t="shared" si="27"/>
        <v>0</v>
      </c>
      <c r="L284" s="32"/>
      <c r="M284" s="19"/>
      <c r="N284" s="19"/>
      <c r="O284" s="19"/>
      <c r="P284" s="19"/>
      <c r="Q284" s="28">
        <f t="shared" si="24"/>
        <v>0</v>
      </c>
      <c r="R284" s="32"/>
      <c r="S284" s="19"/>
      <c r="T284" s="32"/>
      <c r="U284" s="19"/>
      <c r="V284" s="28">
        <f t="shared" si="25"/>
        <v>0</v>
      </c>
      <c r="W284" s="17"/>
      <c r="X284" s="21" t="str">
        <f t="shared" si="26"/>
        <v/>
      </c>
    </row>
    <row r="285" spans="1:24" x14ac:dyDescent="0.25">
      <c r="A285" s="18" t="str">
        <f>IF(B285=0,"",VLOOKUP(B285,Mapping!$A$4:$B$18,2,FALSE))</f>
        <v/>
      </c>
      <c r="B285" s="17"/>
      <c r="C285" s="17"/>
      <c r="D285" s="17"/>
      <c r="E285" s="34"/>
      <c r="F285" s="20"/>
      <c r="G285" s="19"/>
      <c r="H285" s="19"/>
      <c r="I285" s="19"/>
      <c r="J285" s="19"/>
      <c r="K285" s="28">
        <f t="shared" si="27"/>
        <v>0</v>
      </c>
      <c r="L285" s="32"/>
      <c r="M285" s="19"/>
      <c r="N285" s="19"/>
      <c r="O285" s="19"/>
      <c r="P285" s="19"/>
      <c r="Q285" s="28">
        <f t="shared" si="24"/>
        <v>0</v>
      </c>
      <c r="R285" s="32"/>
      <c r="S285" s="19"/>
      <c r="T285" s="32"/>
      <c r="U285" s="19"/>
      <c r="V285" s="28">
        <f t="shared" si="25"/>
        <v>0</v>
      </c>
      <c r="W285" s="17"/>
      <c r="X285" s="21" t="str">
        <f t="shared" si="26"/>
        <v/>
      </c>
    </row>
    <row r="286" spans="1:24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4" x14ac:dyDescent="0.25">
      <c r="A287" s="4" t="s">
        <v>48</v>
      </c>
      <c r="B287" s="4"/>
      <c r="C287" s="4"/>
      <c r="D287" s="4"/>
      <c r="E287" s="4"/>
      <c r="F287" s="6">
        <f>SUM(F226:F285)</f>
        <v>0</v>
      </c>
      <c r="G287" s="5">
        <f>SUM(G226:G286)</f>
        <v>0</v>
      </c>
      <c r="H287" s="5">
        <f>SUM(H226:H286)</f>
        <v>0</v>
      </c>
      <c r="I287" s="5">
        <f>SUM(I226:I286)</f>
        <v>0</v>
      </c>
      <c r="J287" s="5">
        <f>SUM(J226:J286)</f>
        <v>0</v>
      </c>
      <c r="K287" s="5">
        <f>SUM(K226:K286)</f>
        <v>0</v>
      </c>
      <c r="L287" s="6">
        <f>SUM(L226:L285)</f>
        <v>0</v>
      </c>
      <c r="M287" s="5">
        <f t="shared" ref="M287:P287" si="28">SUM(M226:M286)</f>
        <v>0</v>
      </c>
      <c r="N287" s="5">
        <f t="shared" si="28"/>
        <v>0</v>
      </c>
      <c r="O287" s="5">
        <f t="shared" si="28"/>
        <v>0</v>
      </c>
      <c r="P287" s="5">
        <f t="shared" si="28"/>
        <v>0</v>
      </c>
      <c r="Q287" s="5">
        <f>SUM(Q226:Q286)</f>
        <v>0</v>
      </c>
      <c r="R287" s="6">
        <f>SUM(R226:R285)</f>
        <v>0</v>
      </c>
      <c r="S287" s="5">
        <f>SUM(S226:S286)</f>
        <v>0</v>
      </c>
      <c r="T287" s="6">
        <f>SUM(T226:T285)</f>
        <v>0</v>
      </c>
      <c r="U287" s="5">
        <f>SUM(U226:U286)</f>
        <v>0</v>
      </c>
      <c r="V287" s="5">
        <f>SUM(V226:V286)</f>
        <v>0</v>
      </c>
      <c r="W287" s="13"/>
    </row>
    <row r="288" spans="1:24" x14ac:dyDescent="0.25">
      <c r="A288" s="4" t="s">
        <v>35</v>
      </c>
      <c r="B288" s="4"/>
      <c r="C288" s="4"/>
      <c r="D288" s="4"/>
      <c r="E288" s="25" t="s">
        <v>36</v>
      </c>
      <c r="F288" s="4"/>
      <c r="G288" s="5">
        <f>SUMIF($X$226:$X$285,$E$288,G226:G285)*$Y$1</f>
        <v>0</v>
      </c>
      <c r="H288" s="5">
        <f>SUMIF($X$226:$X$285,$E$288,H226:H285)*$Y$1</f>
        <v>0</v>
      </c>
      <c r="I288" s="5">
        <f>SUMIF($X$226:$X$285,$E$288,I226:I285)*$Y$1</f>
        <v>0</v>
      </c>
      <c r="J288" s="5">
        <f>SUMIF($X$226:$X$285,$E$288,J226:J285)*$Y$1</f>
        <v>0</v>
      </c>
      <c r="K288" s="5">
        <f>SUMIF($X$226:$X$285,$E$288,K226:K285)*$Y$1</f>
        <v>0</v>
      </c>
      <c r="L288" s="5"/>
      <c r="M288" s="5">
        <f>SUMIF($X$226:$X$285,$E$288,M226:M285)*$Y$1</f>
        <v>0</v>
      </c>
      <c r="N288" s="5">
        <f>SUMIF($X$226:$X$285,$E$288,N226:N285)*$Y$1</f>
        <v>0</v>
      </c>
      <c r="O288" s="5">
        <f>SUMIF($X$226:$X$285,$E$288,O226:O285)*$Y$1</f>
        <v>0</v>
      </c>
      <c r="P288" s="5">
        <f>SUMIF($X$226:$X$285,$E$288,P226:P285)*$Y$1</f>
        <v>0</v>
      </c>
      <c r="Q288" s="5">
        <f>SUMIF($X$226:$X$285,$E$288,Q226:Q285)*$Y$1</f>
        <v>0</v>
      </c>
      <c r="R288" s="5"/>
      <c r="S288" s="5">
        <f>SUMIF($X$226:$X$285,$E$288,S226:S285)*$Y$1</f>
        <v>0</v>
      </c>
      <c r="T288" s="5"/>
      <c r="U288" s="5">
        <f>SUMIF($X$226:$X$285,$E$288,U226:U285)*$Y$1</f>
        <v>0</v>
      </c>
      <c r="V288" s="5">
        <f>SUMIF($X$226:$X$285,$E$288,V226:V285)*$Y$1</f>
        <v>0</v>
      </c>
      <c r="W288" s="13"/>
    </row>
    <row r="289" spans="1:24" x14ac:dyDescent="0.25">
      <c r="A289" s="4" t="s">
        <v>37</v>
      </c>
      <c r="B289" s="4"/>
      <c r="C289" s="4"/>
      <c r="D289" s="4"/>
      <c r="E289" s="4"/>
      <c r="F289" s="4"/>
      <c r="G289" s="5">
        <f>SUM(G287:G288)</f>
        <v>0</v>
      </c>
      <c r="H289" s="5">
        <f t="shared" ref="H289:J289" si="29">SUM(H287:H288)</f>
        <v>0</v>
      </c>
      <c r="I289" s="5">
        <f t="shared" si="29"/>
        <v>0</v>
      </c>
      <c r="J289" s="5">
        <f t="shared" si="29"/>
        <v>0</v>
      </c>
      <c r="K289" s="5">
        <f t="shared" ref="K289:V289" si="30">SUM(K287:K288)</f>
        <v>0</v>
      </c>
      <c r="L289" s="5"/>
      <c r="M289" s="5">
        <f t="shared" si="30"/>
        <v>0</v>
      </c>
      <c r="N289" s="5">
        <f t="shared" si="30"/>
        <v>0</v>
      </c>
      <c r="O289" s="5">
        <f t="shared" si="30"/>
        <v>0</v>
      </c>
      <c r="P289" s="5">
        <f t="shared" si="30"/>
        <v>0</v>
      </c>
      <c r="Q289" s="5">
        <f t="shared" si="30"/>
        <v>0</v>
      </c>
      <c r="R289" s="5"/>
      <c r="S289" s="5">
        <f t="shared" si="30"/>
        <v>0</v>
      </c>
      <c r="T289" s="5"/>
      <c r="U289" s="5">
        <f t="shared" si="30"/>
        <v>0</v>
      </c>
      <c r="V289" s="5">
        <f t="shared" si="30"/>
        <v>0</v>
      </c>
      <c r="W289" s="13"/>
    </row>
    <row r="290" spans="1:24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4" x14ac:dyDescent="0.25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4" x14ac:dyDescent="0.25">
      <c r="A292" s="13" t="s">
        <v>41</v>
      </c>
      <c r="B292" s="82"/>
      <c r="C292" s="83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4" x14ac:dyDescent="0.25">
      <c r="A293" s="14" t="s">
        <v>131</v>
      </c>
      <c r="B293" s="82"/>
      <c r="C293" s="83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4" x14ac:dyDescent="0.25">
      <c r="A294" s="14" t="s">
        <v>132</v>
      </c>
      <c r="B294" s="82"/>
      <c r="C294" s="83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4" x14ac:dyDescent="0.25">
      <c r="A295" s="14" t="s">
        <v>133</v>
      </c>
      <c r="B295" s="82"/>
      <c r="C295" s="83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4" x14ac:dyDescent="0.25">
      <c r="A296" s="76" t="s">
        <v>8</v>
      </c>
      <c r="B296" s="76" t="s">
        <v>9</v>
      </c>
      <c r="C296" s="81" t="s">
        <v>10</v>
      </c>
      <c r="D296" s="81" t="s">
        <v>45</v>
      </c>
      <c r="E296" s="76" t="s">
        <v>12</v>
      </c>
      <c r="F296" s="78" t="s">
        <v>13</v>
      </c>
      <c r="G296" s="79"/>
      <c r="H296" s="79"/>
      <c r="I296" s="79"/>
      <c r="J296" s="79"/>
      <c r="K296" s="80"/>
      <c r="L296" s="78" t="s">
        <v>14</v>
      </c>
      <c r="M296" s="79"/>
      <c r="N296" s="79"/>
      <c r="O296" s="79"/>
      <c r="P296" s="79"/>
      <c r="Q296" s="80"/>
      <c r="R296" s="78" t="s">
        <v>15</v>
      </c>
      <c r="S296" s="80"/>
      <c r="T296" s="78" t="s">
        <v>46</v>
      </c>
      <c r="U296" s="80"/>
      <c r="V296" s="81" t="s">
        <v>16</v>
      </c>
      <c r="W296" s="81" t="s">
        <v>17</v>
      </c>
    </row>
    <row r="297" spans="1:24" x14ac:dyDescent="0.25">
      <c r="A297" s="77"/>
      <c r="B297" s="77"/>
      <c r="C297" s="81"/>
      <c r="D297" s="81"/>
      <c r="E297" s="77"/>
      <c r="F297" s="2" t="s">
        <v>19</v>
      </c>
      <c r="G297" s="1" t="s">
        <v>20</v>
      </c>
      <c r="H297" s="1" t="s">
        <v>21</v>
      </c>
      <c r="I297" s="1" t="s">
        <v>22</v>
      </c>
      <c r="J297" s="1" t="s">
        <v>23</v>
      </c>
      <c r="K297" s="1" t="s">
        <v>24</v>
      </c>
      <c r="L297" s="1" t="s">
        <v>19</v>
      </c>
      <c r="M297" s="1" t="s">
        <v>20</v>
      </c>
      <c r="N297" s="1" t="s">
        <v>21</v>
      </c>
      <c r="O297" s="1" t="s">
        <v>22</v>
      </c>
      <c r="P297" s="1" t="s">
        <v>23</v>
      </c>
      <c r="Q297" s="1" t="s">
        <v>25</v>
      </c>
      <c r="R297" s="1" t="s">
        <v>19</v>
      </c>
      <c r="S297" s="1" t="s">
        <v>47</v>
      </c>
      <c r="T297" s="1" t="s">
        <v>19</v>
      </c>
      <c r="U297" s="1" t="s">
        <v>47</v>
      </c>
      <c r="V297" s="81"/>
      <c r="W297" s="81"/>
    </row>
    <row r="298" spans="1:24" x14ac:dyDescent="0.25">
      <c r="A298" s="18" t="str">
        <f>IF(B298=0,"",VLOOKUP(B298,Mapping!$A$4:$B$18,2,FALSE))</f>
        <v/>
      </c>
      <c r="B298" s="17"/>
      <c r="C298" s="17"/>
      <c r="D298" s="17"/>
      <c r="E298" s="34"/>
      <c r="F298" s="20"/>
      <c r="G298" s="19"/>
      <c r="H298" s="19"/>
      <c r="I298" s="19"/>
      <c r="J298" s="19"/>
      <c r="K298" s="28">
        <f t="shared" ref="K298:K329" si="31">SUM(G298:J298)</f>
        <v>0</v>
      </c>
      <c r="L298" s="32"/>
      <c r="M298" s="19"/>
      <c r="N298" s="19"/>
      <c r="O298" s="19"/>
      <c r="P298" s="19"/>
      <c r="Q298" s="28">
        <f>SUM(M298:P298)</f>
        <v>0</v>
      </c>
      <c r="R298" s="32"/>
      <c r="S298" s="19"/>
      <c r="T298" s="32"/>
      <c r="U298" s="19"/>
      <c r="V298" s="28">
        <f t="shared" ref="V298:V357" si="32">K298+Q298+S298+U298</f>
        <v>0</v>
      </c>
      <c r="W298" s="17"/>
      <c r="X298" s="21" t="str">
        <f t="shared" ref="X298:X357" si="33">IF(B298=0,"",IF(D298="OICR","No",IF(OR(B298="External Research Services",OR(B298="Equipment",B298="Information Technology",B298="Software",B298="Dissemination of Research Results",B298="Educational Outreach Activities",B298="Commercialization Activities",B298="Core Resources - Ext. Research Services")),"No","Yes")))</f>
        <v/>
      </c>
    </row>
    <row r="299" spans="1:24" x14ac:dyDescent="0.25">
      <c r="A299" s="18" t="str">
        <f>IF(B299=0,"",VLOOKUP(B299,Mapping!$A$4:$B$18,2,FALSE))</f>
        <v/>
      </c>
      <c r="B299" s="17"/>
      <c r="C299" s="17"/>
      <c r="D299" s="17"/>
      <c r="E299" s="34"/>
      <c r="F299" s="20"/>
      <c r="G299" s="19"/>
      <c r="H299" s="19"/>
      <c r="I299" s="19"/>
      <c r="J299" s="19"/>
      <c r="K299" s="28">
        <f t="shared" si="31"/>
        <v>0</v>
      </c>
      <c r="L299" s="32"/>
      <c r="M299" s="19"/>
      <c r="N299" s="19"/>
      <c r="O299" s="19"/>
      <c r="P299" s="19"/>
      <c r="Q299" s="28">
        <f t="shared" ref="Q299:Q357" si="34">SUM(M299:P299)</f>
        <v>0</v>
      </c>
      <c r="R299" s="32"/>
      <c r="S299" s="19"/>
      <c r="T299" s="32"/>
      <c r="U299" s="19"/>
      <c r="V299" s="28">
        <f t="shared" si="32"/>
        <v>0</v>
      </c>
      <c r="W299" s="17"/>
      <c r="X299" s="21" t="str">
        <f t="shared" si="33"/>
        <v/>
      </c>
    </row>
    <row r="300" spans="1:24" x14ac:dyDescent="0.25">
      <c r="A300" s="18" t="str">
        <f>IF(B300=0,"",VLOOKUP(B300,Mapping!$A$4:$B$18,2,FALSE))</f>
        <v/>
      </c>
      <c r="B300" s="17"/>
      <c r="C300" s="17"/>
      <c r="D300" s="17"/>
      <c r="E300" s="34"/>
      <c r="F300" s="20"/>
      <c r="G300" s="19"/>
      <c r="H300" s="19"/>
      <c r="I300" s="19"/>
      <c r="J300" s="19"/>
      <c r="K300" s="28">
        <f t="shared" si="31"/>
        <v>0</v>
      </c>
      <c r="L300" s="32"/>
      <c r="M300" s="19"/>
      <c r="N300" s="19"/>
      <c r="O300" s="19"/>
      <c r="P300" s="19"/>
      <c r="Q300" s="28">
        <f t="shared" si="34"/>
        <v>0</v>
      </c>
      <c r="R300" s="32"/>
      <c r="S300" s="19"/>
      <c r="T300" s="32"/>
      <c r="U300" s="19"/>
      <c r="V300" s="28">
        <f t="shared" si="32"/>
        <v>0</v>
      </c>
      <c r="W300" s="17"/>
      <c r="X300" s="21" t="str">
        <f t="shared" si="33"/>
        <v/>
      </c>
    </row>
    <row r="301" spans="1:24" x14ac:dyDescent="0.25">
      <c r="A301" s="18" t="str">
        <f>IF(B301=0,"",VLOOKUP(B301,Mapping!$A$4:$B$18,2,FALSE))</f>
        <v/>
      </c>
      <c r="B301" s="17"/>
      <c r="C301" s="17"/>
      <c r="D301" s="17"/>
      <c r="E301" s="34"/>
      <c r="F301" s="20"/>
      <c r="G301" s="19"/>
      <c r="H301" s="19"/>
      <c r="I301" s="19"/>
      <c r="J301" s="19"/>
      <c r="K301" s="28">
        <f t="shared" si="31"/>
        <v>0</v>
      </c>
      <c r="L301" s="32"/>
      <c r="M301" s="19"/>
      <c r="N301" s="19"/>
      <c r="O301" s="19"/>
      <c r="P301" s="19"/>
      <c r="Q301" s="28">
        <f t="shared" si="34"/>
        <v>0</v>
      </c>
      <c r="R301" s="32"/>
      <c r="S301" s="19"/>
      <c r="T301" s="32"/>
      <c r="U301" s="19"/>
      <c r="V301" s="28">
        <f t="shared" si="32"/>
        <v>0</v>
      </c>
      <c r="W301" s="17"/>
      <c r="X301" s="21" t="str">
        <f t="shared" si="33"/>
        <v/>
      </c>
    </row>
    <row r="302" spans="1:24" x14ac:dyDescent="0.25">
      <c r="A302" s="18" t="str">
        <f>IF(B302=0,"",VLOOKUP(B302,Mapping!$A$4:$B$18,2,FALSE))</f>
        <v/>
      </c>
      <c r="B302" s="17"/>
      <c r="C302" s="17"/>
      <c r="D302" s="17"/>
      <c r="E302" s="34"/>
      <c r="F302" s="20"/>
      <c r="G302" s="19"/>
      <c r="H302" s="19"/>
      <c r="I302" s="19"/>
      <c r="J302" s="19"/>
      <c r="K302" s="28">
        <f t="shared" si="31"/>
        <v>0</v>
      </c>
      <c r="L302" s="32"/>
      <c r="M302" s="19"/>
      <c r="N302" s="19"/>
      <c r="O302" s="19"/>
      <c r="P302" s="19"/>
      <c r="Q302" s="28">
        <f t="shared" si="34"/>
        <v>0</v>
      </c>
      <c r="R302" s="32"/>
      <c r="S302" s="19"/>
      <c r="T302" s="32"/>
      <c r="U302" s="19"/>
      <c r="V302" s="28">
        <f t="shared" si="32"/>
        <v>0</v>
      </c>
      <c r="W302" s="17"/>
      <c r="X302" s="21" t="str">
        <f t="shared" si="33"/>
        <v/>
      </c>
    </row>
    <row r="303" spans="1:24" x14ac:dyDescent="0.25">
      <c r="A303" s="18" t="str">
        <f>IF(B303=0,"",VLOOKUP(B303,Mapping!$A$4:$B$18,2,FALSE))</f>
        <v/>
      </c>
      <c r="B303" s="17"/>
      <c r="C303" s="17"/>
      <c r="D303" s="17"/>
      <c r="E303" s="34"/>
      <c r="F303" s="20"/>
      <c r="G303" s="19"/>
      <c r="H303" s="19"/>
      <c r="I303" s="19"/>
      <c r="J303" s="19"/>
      <c r="K303" s="28">
        <f t="shared" si="31"/>
        <v>0</v>
      </c>
      <c r="L303" s="32"/>
      <c r="M303" s="19"/>
      <c r="N303" s="19"/>
      <c r="O303" s="19"/>
      <c r="P303" s="19"/>
      <c r="Q303" s="28">
        <f t="shared" si="34"/>
        <v>0</v>
      </c>
      <c r="R303" s="32"/>
      <c r="S303" s="19"/>
      <c r="T303" s="32"/>
      <c r="U303" s="19"/>
      <c r="V303" s="28">
        <f t="shared" si="32"/>
        <v>0</v>
      </c>
      <c r="W303" s="17"/>
      <c r="X303" s="21" t="str">
        <f t="shared" si="33"/>
        <v/>
      </c>
    </row>
    <row r="304" spans="1:24" x14ac:dyDescent="0.25">
      <c r="A304" s="18" t="str">
        <f>IF(B304=0,"",VLOOKUP(B304,Mapping!$A$4:$B$18,2,FALSE))</f>
        <v/>
      </c>
      <c r="B304" s="17"/>
      <c r="C304" s="17"/>
      <c r="D304" s="17"/>
      <c r="E304" s="34"/>
      <c r="F304" s="20"/>
      <c r="G304" s="19"/>
      <c r="H304" s="19"/>
      <c r="I304" s="19"/>
      <c r="J304" s="19"/>
      <c r="K304" s="28">
        <f t="shared" si="31"/>
        <v>0</v>
      </c>
      <c r="L304" s="32"/>
      <c r="M304" s="19"/>
      <c r="N304" s="19"/>
      <c r="O304" s="19"/>
      <c r="P304" s="19"/>
      <c r="Q304" s="28">
        <f t="shared" si="34"/>
        <v>0</v>
      </c>
      <c r="R304" s="32"/>
      <c r="S304" s="19"/>
      <c r="T304" s="32"/>
      <c r="U304" s="19"/>
      <c r="V304" s="28">
        <f t="shared" si="32"/>
        <v>0</v>
      </c>
      <c r="W304" s="17"/>
      <c r="X304" s="21" t="str">
        <f t="shared" si="33"/>
        <v/>
      </c>
    </row>
    <row r="305" spans="1:24" x14ac:dyDescent="0.25">
      <c r="A305" s="18" t="str">
        <f>IF(B305=0,"",VLOOKUP(B305,Mapping!$A$4:$B$18,2,FALSE))</f>
        <v/>
      </c>
      <c r="B305" s="17"/>
      <c r="C305" s="17"/>
      <c r="D305" s="17"/>
      <c r="E305" s="34"/>
      <c r="F305" s="20"/>
      <c r="G305" s="19"/>
      <c r="H305" s="19"/>
      <c r="I305" s="19"/>
      <c r="J305" s="19"/>
      <c r="K305" s="28">
        <f t="shared" si="31"/>
        <v>0</v>
      </c>
      <c r="L305" s="32"/>
      <c r="M305" s="19"/>
      <c r="N305" s="19"/>
      <c r="O305" s="19"/>
      <c r="P305" s="19"/>
      <c r="Q305" s="28">
        <f t="shared" si="34"/>
        <v>0</v>
      </c>
      <c r="R305" s="32"/>
      <c r="S305" s="19"/>
      <c r="T305" s="32"/>
      <c r="U305" s="19"/>
      <c r="V305" s="28">
        <f t="shared" si="32"/>
        <v>0</v>
      </c>
      <c r="W305" s="17"/>
      <c r="X305" s="21" t="str">
        <f t="shared" si="33"/>
        <v/>
      </c>
    </row>
    <row r="306" spans="1:24" x14ac:dyDescent="0.25">
      <c r="A306" s="18" t="str">
        <f>IF(B306=0,"",VLOOKUP(B306,Mapping!$A$4:$B$18,2,FALSE))</f>
        <v/>
      </c>
      <c r="B306" s="17"/>
      <c r="C306" s="17"/>
      <c r="D306" s="17"/>
      <c r="E306" s="34"/>
      <c r="F306" s="20"/>
      <c r="G306" s="19"/>
      <c r="H306" s="19"/>
      <c r="I306" s="19"/>
      <c r="J306" s="19"/>
      <c r="K306" s="28">
        <f t="shared" si="31"/>
        <v>0</v>
      </c>
      <c r="L306" s="32"/>
      <c r="M306" s="19"/>
      <c r="N306" s="19"/>
      <c r="O306" s="19"/>
      <c r="P306" s="19"/>
      <c r="Q306" s="28">
        <f t="shared" si="34"/>
        <v>0</v>
      </c>
      <c r="R306" s="32"/>
      <c r="S306" s="19"/>
      <c r="T306" s="32"/>
      <c r="U306" s="19"/>
      <c r="V306" s="28">
        <f t="shared" si="32"/>
        <v>0</v>
      </c>
      <c r="W306" s="17"/>
      <c r="X306" s="21" t="str">
        <f t="shared" si="33"/>
        <v/>
      </c>
    </row>
    <row r="307" spans="1:24" x14ac:dyDescent="0.25">
      <c r="A307" s="18" t="str">
        <f>IF(B307=0,"",VLOOKUP(B307,Mapping!$A$4:$B$18,2,FALSE))</f>
        <v/>
      </c>
      <c r="B307" s="17"/>
      <c r="C307" s="17"/>
      <c r="D307" s="17"/>
      <c r="E307" s="34"/>
      <c r="F307" s="20"/>
      <c r="G307" s="19"/>
      <c r="H307" s="19"/>
      <c r="I307" s="19"/>
      <c r="J307" s="19"/>
      <c r="K307" s="28">
        <f t="shared" si="31"/>
        <v>0</v>
      </c>
      <c r="L307" s="32"/>
      <c r="M307" s="19"/>
      <c r="N307" s="19"/>
      <c r="O307" s="19"/>
      <c r="P307" s="19"/>
      <c r="Q307" s="28">
        <f t="shared" si="34"/>
        <v>0</v>
      </c>
      <c r="R307" s="32"/>
      <c r="S307" s="19"/>
      <c r="T307" s="32"/>
      <c r="U307" s="19"/>
      <c r="V307" s="28">
        <f t="shared" si="32"/>
        <v>0</v>
      </c>
      <c r="W307" s="17"/>
      <c r="X307" s="21" t="str">
        <f t="shared" si="33"/>
        <v/>
      </c>
    </row>
    <row r="308" spans="1:24" x14ac:dyDescent="0.25">
      <c r="A308" s="18" t="str">
        <f>IF(B308=0,"",VLOOKUP(B308,Mapping!$A$4:$B$18,2,FALSE))</f>
        <v/>
      </c>
      <c r="B308" s="17"/>
      <c r="C308" s="17"/>
      <c r="D308" s="17"/>
      <c r="E308" s="34"/>
      <c r="F308" s="20"/>
      <c r="G308" s="19"/>
      <c r="H308" s="19"/>
      <c r="I308" s="19"/>
      <c r="J308" s="19"/>
      <c r="K308" s="28">
        <f t="shared" si="31"/>
        <v>0</v>
      </c>
      <c r="L308" s="32"/>
      <c r="M308" s="19"/>
      <c r="N308" s="19"/>
      <c r="O308" s="19"/>
      <c r="P308" s="19"/>
      <c r="Q308" s="28">
        <f t="shared" si="34"/>
        <v>0</v>
      </c>
      <c r="R308" s="32"/>
      <c r="S308" s="19"/>
      <c r="T308" s="32"/>
      <c r="U308" s="19"/>
      <c r="V308" s="28">
        <f t="shared" si="32"/>
        <v>0</v>
      </c>
      <c r="W308" s="17"/>
      <c r="X308" s="21" t="str">
        <f t="shared" si="33"/>
        <v/>
      </c>
    </row>
    <row r="309" spans="1:24" x14ac:dyDescent="0.25">
      <c r="A309" s="18" t="str">
        <f>IF(B309=0,"",VLOOKUP(B309,Mapping!$A$4:$B$18,2,FALSE))</f>
        <v/>
      </c>
      <c r="B309" s="17"/>
      <c r="C309" s="17"/>
      <c r="D309" s="17"/>
      <c r="E309" s="34"/>
      <c r="F309" s="20"/>
      <c r="G309" s="19"/>
      <c r="H309" s="19"/>
      <c r="I309" s="19"/>
      <c r="J309" s="19"/>
      <c r="K309" s="28">
        <f t="shared" si="31"/>
        <v>0</v>
      </c>
      <c r="L309" s="32"/>
      <c r="M309" s="19"/>
      <c r="N309" s="19"/>
      <c r="O309" s="19"/>
      <c r="P309" s="19"/>
      <c r="Q309" s="28">
        <f t="shared" si="34"/>
        <v>0</v>
      </c>
      <c r="R309" s="32"/>
      <c r="S309" s="19"/>
      <c r="T309" s="32"/>
      <c r="U309" s="19"/>
      <c r="V309" s="28">
        <f t="shared" si="32"/>
        <v>0</v>
      </c>
      <c r="W309" s="17"/>
      <c r="X309" s="21" t="str">
        <f t="shared" si="33"/>
        <v/>
      </c>
    </row>
    <row r="310" spans="1:24" x14ac:dyDescent="0.25">
      <c r="A310" s="18" t="str">
        <f>IF(B310=0,"",VLOOKUP(B310,Mapping!$A$4:$B$18,2,FALSE))</f>
        <v/>
      </c>
      <c r="B310" s="17"/>
      <c r="C310" s="17"/>
      <c r="D310" s="17"/>
      <c r="E310" s="34"/>
      <c r="F310" s="20"/>
      <c r="G310" s="19"/>
      <c r="H310" s="19"/>
      <c r="I310" s="19"/>
      <c r="J310" s="19"/>
      <c r="K310" s="28">
        <f t="shared" si="31"/>
        <v>0</v>
      </c>
      <c r="L310" s="32"/>
      <c r="M310" s="19"/>
      <c r="N310" s="19"/>
      <c r="O310" s="19"/>
      <c r="P310" s="19"/>
      <c r="Q310" s="28">
        <f t="shared" si="34"/>
        <v>0</v>
      </c>
      <c r="R310" s="32"/>
      <c r="S310" s="19"/>
      <c r="T310" s="32"/>
      <c r="U310" s="19"/>
      <c r="V310" s="28">
        <f t="shared" si="32"/>
        <v>0</v>
      </c>
      <c r="W310" s="17"/>
      <c r="X310" s="21" t="str">
        <f t="shared" si="33"/>
        <v/>
      </c>
    </row>
    <row r="311" spans="1:24" x14ac:dyDescent="0.25">
      <c r="A311" s="18" t="str">
        <f>IF(B311=0,"",VLOOKUP(B311,Mapping!$A$4:$B$18,2,FALSE))</f>
        <v/>
      </c>
      <c r="B311" s="17"/>
      <c r="C311" s="17"/>
      <c r="D311" s="17"/>
      <c r="E311" s="34"/>
      <c r="F311" s="20"/>
      <c r="G311" s="19"/>
      <c r="H311" s="19"/>
      <c r="I311" s="19"/>
      <c r="J311" s="19"/>
      <c r="K311" s="28">
        <f t="shared" si="31"/>
        <v>0</v>
      </c>
      <c r="L311" s="32"/>
      <c r="M311" s="19"/>
      <c r="N311" s="19"/>
      <c r="O311" s="19"/>
      <c r="P311" s="19"/>
      <c r="Q311" s="28">
        <f t="shared" si="34"/>
        <v>0</v>
      </c>
      <c r="R311" s="32"/>
      <c r="S311" s="19"/>
      <c r="T311" s="32"/>
      <c r="U311" s="19"/>
      <c r="V311" s="28">
        <f t="shared" si="32"/>
        <v>0</v>
      </c>
      <c r="W311" s="17"/>
      <c r="X311" s="21" t="str">
        <f t="shared" si="33"/>
        <v/>
      </c>
    </row>
    <row r="312" spans="1:24" x14ac:dyDescent="0.25">
      <c r="A312" s="18" t="str">
        <f>IF(B312=0,"",VLOOKUP(B312,Mapping!$A$4:$B$18,2,FALSE))</f>
        <v/>
      </c>
      <c r="B312" s="17"/>
      <c r="C312" s="17"/>
      <c r="D312" s="17"/>
      <c r="E312" s="34"/>
      <c r="F312" s="20"/>
      <c r="G312" s="19"/>
      <c r="H312" s="19"/>
      <c r="I312" s="19"/>
      <c r="J312" s="19"/>
      <c r="K312" s="28">
        <f t="shared" si="31"/>
        <v>0</v>
      </c>
      <c r="L312" s="32"/>
      <c r="M312" s="19"/>
      <c r="N312" s="19"/>
      <c r="O312" s="19"/>
      <c r="P312" s="19"/>
      <c r="Q312" s="28">
        <f t="shared" si="34"/>
        <v>0</v>
      </c>
      <c r="R312" s="32"/>
      <c r="S312" s="19"/>
      <c r="T312" s="32"/>
      <c r="U312" s="19"/>
      <c r="V312" s="28">
        <f t="shared" si="32"/>
        <v>0</v>
      </c>
      <c r="W312" s="17"/>
      <c r="X312" s="21" t="str">
        <f t="shared" si="33"/>
        <v/>
      </c>
    </row>
    <row r="313" spans="1:24" x14ac:dyDescent="0.25">
      <c r="A313" s="18" t="str">
        <f>IF(B313=0,"",VLOOKUP(B313,Mapping!$A$4:$B$18,2,FALSE))</f>
        <v/>
      </c>
      <c r="B313" s="17"/>
      <c r="C313" s="17"/>
      <c r="D313" s="17"/>
      <c r="E313" s="34"/>
      <c r="F313" s="20"/>
      <c r="G313" s="19"/>
      <c r="H313" s="19"/>
      <c r="I313" s="19"/>
      <c r="J313" s="19"/>
      <c r="K313" s="28">
        <f t="shared" si="31"/>
        <v>0</v>
      </c>
      <c r="L313" s="32"/>
      <c r="M313" s="19"/>
      <c r="N313" s="19"/>
      <c r="O313" s="19"/>
      <c r="P313" s="19"/>
      <c r="Q313" s="28">
        <f t="shared" si="34"/>
        <v>0</v>
      </c>
      <c r="R313" s="32"/>
      <c r="S313" s="19"/>
      <c r="T313" s="32"/>
      <c r="U313" s="19"/>
      <c r="V313" s="28">
        <f t="shared" si="32"/>
        <v>0</v>
      </c>
      <c r="W313" s="17"/>
      <c r="X313" s="21" t="str">
        <f t="shared" si="33"/>
        <v/>
      </c>
    </row>
    <row r="314" spans="1:24" x14ac:dyDescent="0.25">
      <c r="A314" s="18" t="str">
        <f>IF(B314=0,"",VLOOKUP(B314,Mapping!$A$4:$B$18,2,FALSE))</f>
        <v/>
      </c>
      <c r="B314" s="17"/>
      <c r="C314" s="17"/>
      <c r="D314" s="17"/>
      <c r="E314" s="34"/>
      <c r="F314" s="20"/>
      <c r="G314" s="19"/>
      <c r="H314" s="19"/>
      <c r="I314" s="19"/>
      <c r="J314" s="19"/>
      <c r="K314" s="28">
        <f t="shared" si="31"/>
        <v>0</v>
      </c>
      <c r="L314" s="32"/>
      <c r="M314" s="19"/>
      <c r="N314" s="19"/>
      <c r="O314" s="19"/>
      <c r="P314" s="19"/>
      <c r="Q314" s="28">
        <f t="shared" si="34"/>
        <v>0</v>
      </c>
      <c r="R314" s="32"/>
      <c r="S314" s="19"/>
      <c r="T314" s="32"/>
      <c r="U314" s="19"/>
      <c r="V314" s="28">
        <f t="shared" si="32"/>
        <v>0</v>
      </c>
      <c r="W314" s="17"/>
      <c r="X314" s="21" t="str">
        <f t="shared" si="33"/>
        <v/>
      </c>
    </row>
    <row r="315" spans="1:24" x14ac:dyDescent="0.25">
      <c r="A315" s="18" t="str">
        <f>IF(B315=0,"",VLOOKUP(B315,Mapping!$A$4:$B$18,2,FALSE))</f>
        <v/>
      </c>
      <c r="B315" s="17"/>
      <c r="C315" s="17"/>
      <c r="D315" s="17"/>
      <c r="E315" s="34"/>
      <c r="F315" s="20"/>
      <c r="G315" s="19"/>
      <c r="H315" s="19"/>
      <c r="I315" s="19"/>
      <c r="J315" s="19"/>
      <c r="K315" s="28">
        <f t="shared" si="31"/>
        <v>0</v>
      </c>
      <c r="L315" s="32"/>
      <c r="M315" s="19"/>
      <c r="N315" s="19"/>
      <c r="O315" s="19"/>
      <c r="P315" s="19"/>
      <c r="Q315" s="28">
        <f t="shared" si="34"/>
        <v>0</v>
      </c>
      <c r="R315" s="32"/>
      <c r="S315" s="19"/>
      <c r="T315" s="32"/>
      <c r="U315" s="19"/>
      <c r="V315" s="28">
        <f t="shared" si="32"/>
        <v>0</v>
      </c>
      <c r="W315" s="17"/>
      <c r="X315" s="21" t="str">
        <f t="shared" si="33"/>
        <v/>
      </c>
    </row>
    <row r="316" spans="1:24" x14ac:dyDescent="0.25">
      <c r="A316" s="18" t="str">
        <f>IF(B316=0,"",VLOOKUP(B316,Mapping!$A$4:$B$18,2,FALSE))</f>
        <v/>
      </c>
      <c r="B316" s="17"/>
      <c r="C316" s="17"/>
      <c r="D316" s="17"/>
      <c r="E316" s="34"/>
      <c r="F316" s="20"/>
      <c r="G316" s="19"/>
      <c r="H316" s="19"/>
      <c r="I316" s="19"/>
      <c r="J316" s="19"/>
      <c r="K316" s="28">
        <f t="shared" si="31"/>
        <v>0</v>
      </c>
      <c r="L316" s="32"/>
      <c r="M316" s="19"/>
      <c r="N316" s="19"/>
      <c r="O316" s="19"/>
      <c r="P316" s="19"/>
      <c r="Q316" s="28">
        <f t="shared" si="34"/>
        <v>0</v>
      </c>
      <c r="R316" s="32"/>
      <c r="S316" s="19"/>
      <c r="T316" s="32"/>
      <c r="U316" s="19"/>
      <c r="V316" s="28">
        <f t="shared" si="32"/>
        <v>0</v>
      </c>
      <c r="W316" s="17"/>
      <c r="X316" s="21" t="str">
        <f t="shared" si="33"/>
        <v/>
      </c>
    </row>
    <row r="317" spans="1:24" x14ac:dyDescent="0.25">
      <c r="A317" s="18" t="str">
        <f>IF(B317=0,"",VLOOKUP(B317,Mapping!$A$4:$B$18,2,FALSE))</f>
        <v/>
      </c>
      <c r="B317" s="17"/>
      <c r="C317" s="17"/>
      <c r="D317" s="17"/>
      <c r="E317" s="34"/>
      <c r="F317" s="20"/>
      <c r="G317" s="19"/>
      <c r="H317" s="19"/>
      <c r="I317" s="19"/>
      <c r="J317" s="19"/>
      <c r="K317" s="28">
        <f t="shared" si="31"/>
        <v>0</v>
      </c>
      <c r="L317" s="32"/>
      <c r="M317" s="19"/>
      <c r="N317" s="19"/>
      <c r="O317" s="19"/>
      <c r="P317" s="19"/>
      <c r="Q317" s="28">
        <f t="shared" si="34"/>
        <v>0</v>
      </c>
      <c r="R317" s="32"/>
      <c r="S317" s="19"/>
      <c r="T317" s="32"/>
      <c r="U317" s="19"/>
      <c r="V317" s="28">
        <f t="shared" si="32"/>
        <v>0</v>
      </c>
      <c r="W317" s="17"/>
      <c r="X317" s="21" t="str">
        <f t="shared" si="33"/>
        <v/>
      </c>
    </row>
    <row r="318" spans="1:24" x14ac:dyDescent="0.25">
      <c r="A318" s="18" t="str">
        <f>IF(B318=0,"",VLOOKUP(B318,Mapping!$A$4:$B$18,2,FALSE))</f>
        <v/>
      </c>
      <c r="B318" s="17"/>
      <c r="C318" s="17"/>
      <c r="D318" s="17"/>
      <c r="E318" s="34"/>
      <c r="F318" s="20"/>
      <c r="G318" s="19"/>
      <c r="H318" s="19"/>
      <c r="I318" s="19"/>
      <c r="J318" s="19"/>
      <c r="K318" s="28">
        <f t="shared" si="31"/>
        <v>0</v>
      </c>
      <c r="L318" s="32"/>
      <c r="M318" s="19"/>
      <c r="N318" s="19"/>
      <c r="O318" s="19"/>
      <c r="P318" s="19"/>
      <c r="Q318" s="28">
        <f t="shared" si="34"/>
        <v>0</v>
      </c>
      <c r="R318" s="32"/>
      <c r="S318" s="19"/>
      <c r="T318" s="32"/>
      <c r="U318" s="19"/>
      <c r="V318" s="28">
        <f t="shared" si="32"/>
        <v>0</v>
      </c>
      <c r="W318" s="17"/>
      <c r="X318" s="21" t="str">
        <f t="shared" si="33"/>
        <v/>
      </c>
    </row>
    <row r="319" spans="1:24" x14ac:dyDescent="0.25">
      <c r="A319" s="18" t="str">
        <f>IF(B319=0,"",VLOOKUP(B319,Mapping!$A$4:$B$18,2,FALSE))</f>
        <v/>
      </c>
      <c r="B319" s="17"/>
      <c r="C319" s="17"/>
      <c r="D319" s="17"/>
      <c r="E319" s="34"/>
      <c r="F319" s="20"/>
      <c r="G319" s="19"/>
      <c r="H319" s="19"/>
      <c r="I319" s="19"/>
      <c r="J319" s="19"/>
      <c r="K319" s="28">
        <f t="shared" si="31"/>
        <v>0</v>
      </c>
      <c r="L319" s="32"/>
      <c r="M319" s="19"/>
      <c r="N319" s="19"/>
      <c r="O319" s="19"/>
      <c r="P319" s="19"/>
      <c r="Q319" s="28">
        <f t="shared" si="34"/>
        <v>0</v>
      </c>
      <c r="R319" s="32"/>
      <c r="S319" s="19"/>
      <c r="T319" s="32"/>
      <c r="U319" s="19"/>
      <c r="V319" s="28">
        <f t="shared" si="32"/>
        <v>0</v>
      </c>
      <c r="W319" s="17"/>
      <c r="X319" s="21" t="str">
        <f t="shared" si="33"/>
        <v/>
      </c>
    </row>
    <row r="320" spans="1:24" x14ac:dyDescent="0.25">
      <c r="A320" s="18" t="str">
        <f>IF(B320=0,"",VLOOKUP(B320,Mapping!$A$4:$B$18,2,FALSE))</f>
        <v/>
      </c>
      <c r="B320" s="17"/>
      <c r="C320" s="17"/>
      <c r="D320" s="17"/>
      <c r="E320" s="34"/>
      <c r="F320" s="20"/>
      <c r="G320" s="19"/>
      <c r="H320" s="19"/>
      <c r="I320" s="19"/>
      <c r="J320" s="19"/>
      <c r="K320" s="28">
        <f t="shared" si="31"/>
        <v>0</v>
      </c>
      <c r="L320" s="32"/>
      <c r="M320" s="19"/>
      <c r="N320" s="19"/>
      <c r="O320" s="19"/>
      <c r="P320" s="19"/>
      <c r="Q320" s="28">
        <f t="shared" si="34"/>
        <v>0</v>
      </c>
      <c r="R320" s="32"/>
      <c r="S320" s="19"/>
      <c r="T320" s="32"/>
      <c r="U320" s="19"/>
      <c r="V320" s="28">
        <f t="shared" si="32"/>
        <v>0</v>
      </c>
      <c r="W320" s="17"/>
      <c r="X320" s="21" t="str">
        <f t="shared" si="33"/>
        <v/>
      </c>
    </row>
    <row r="321" spans="1:24" x14ac:dyDescent="0.25">
      <c r="A321" s="18" t="str">
        <f>IF(B321=0,"",VLOOKUP(B321,Mapping!$A$4:$B$18,2,FALSE))</f>
        <v/>
      </c>
      <c r="B321" s="17"/>
      <c r="C321" s="17"/>
      <c r="D321" s="17"/>
      <c r="E321" s="34"/>
      <c r="F321" s="20"/>
      <c r="G321" s="19"/>
      <c r="H321" s="19"/>
      <c r="I321" s="19"/>
      <c r="J321" s="19"/>
      <c r="K321" s="28">
        <f t="shared" si="31"/>
        <v>0</v>
      </c>
      <c r="L321" s="32"/>
      <c r="M321" s="19"/>
      <c r="N321" s="19"/>
      <c r="O321" s="19"/>
      <c r="P321" s="19"/>
      <c r="Q321" s="28">
        <f t="shared" si="34"/>
        <v>0</v>
      </c>
      <c r="R321" s="32"/>
      <c r="S321" s="19"/>
      <c r="T321" s="32"/>
      <c r="U321" s="19"/>
      <c r="V321" s="28">
        <f t="shared" si="32"/>
        <v>0</v>
      </c>
      <c r="W321" s="17"/>
      <c r="X321" s="21" t="str">
        <f t="shared" si="33"/>
        <v/>
      </c>
    </row>
    <row r="322" spans="1:24" x14ac:dyDescent="0.25">
      <c r="A322" s="18" t="str">
        <f>IF(B322=0,"",VLOOKUP(B322,Mapping!$A$4:$B$18,2,FALSE))</f>
        <v/>
      </c>
      <c r="B322" s="17"/>
      <c r="C322" s="17"/>
      <c r="D322" s="17"/>
      <c r="E322" s="34"/>
      <c r="F322" s="20"/>
      <c r="G322" s="19"/>
      <c r="H322" s="19"/>
      <c r="I322" s="19"/>
      <c r="J322" s="19"/>
      <c r="K322" s="28">
        <f t="shared" si="31"/>
        <v>0</v>
      </c>
      <c r="L322" s="32"/>
      <c r="M322" s="19"/>
      <c r="N322" s="19"/>
      <c r="O322" s="19"/>
      <c r="P322" s="19"/>
      <c r="Q322" s="28">
        <f t="shared" si="34"/>
        <v>0</v>
      </c>
      <c r="R322" s="32"/>
      <c r="S322" s="19"/>
      <c r="T322" s="32"/>
      <c r="U322" s="19"/>
      <c r="V322" s="28">
        <f t="shared" si="32"/>
        <v>0</v>
      </c>
      <c r="W322" s="17"/>
      <c r="X322" s="21" t="str">
        <f t="shared" si="33"/>
        <v/>
      </c>
    </row>
    <row r="323" spans="1:24" x14ac:dyDescent="0.25">
      <c r="A323" s="18" t="str">
        <f>IF(B323=0,"",VLOOKUP(B323,Mapping!$A$4:$B$18,2,FALSE))</f>
        <v/>
      </c>
      <c r="B323" s="17"/>
      <c r="C323" s="17"/>
      <c r="D323" s="17"/>
      <c r="E323" s="34"/>
      <c r="F323" s="20"/>
      <c r="G323" s="19"/>
      <c r="H323" s="19"/>
      <c r="I323" s="19"/>
      <c r="J323" s="19"/>
      <c r="K323" s="28">
        <f t="shared" si="31"/>
        <v>0</v>
      </c>
      <c r="L323" s="32"/>
      <c r="M323" s="19"/>
      <c r="N323" s="19"/>
      <c r="O323" s="19"/>
      <c r="P323" s="19"/>
      <c r="Q323" s="28">
        <f t="shared" si="34"/>
        <v>0</v>
      </c>
      <c r="R323" s="32"/>
      <c r="S323" s="19"/>
      <c r="T323" s="32"/>
      <c r="U323" s="19"/>
      <c r="V323" s="28">
        <f t="shared" si="32"/>
        <v>0</v>
      </c>
      <c r="W323" s="17"/>
      <c r="X323" s="21" t="str">
        <f t="shared" si="33"/>
        <v/>
      </c>
    </row>
    <row r="324" spans="1:24" x14ac:dyDescent="0.25">
      <c r="A324" s="18" t="str">
        <f>IF(B324=0,"",VLOOKUP(B324,Mapping!$A$4:$B$18,2,FALSE))</f>
        <v/>
      </c>
      <c r="B324" s="17"/>
      <c r="C324" s="17"/>
      <c r="D324" s="17"/>
      <c r="E324" s="34"/>
      <c r="F324" s="20"/>
      <c r="G324" s="19"/>
      <c r="H324" s="19"/>
      <c r="I324" s="19"/>
      <c r="J324" s="19"/>
      <c r="K324" s="28">
        <f t="shared" si="31"/>
        <v>0</v>
      </c>
      <c r="L324" s="32"/>
      <c r="M324" s="19"/>
      <c r="N324" s="19"/>
      <c r="O324" s="19"/>
      <c r="P324" s="19"/>
      <c r="Q324" s="28">
        <f t="shared" si="34"/>
        <v>0</v>
      </c>
      <c r="R324" s="32"/>
      <c r="S324" s="19"/>
      <c r="T324" s="32"/>
      <c r="U324" s="19"/>
      <c r="V324" s="28">
        <f t="shared" si="32"/>
        <v>0</v>
      </c>
      <c r="W324" s="17"/>
      <c r="X324" s="21" t="str">
        <f t="shared" si="33"/>
        <v/>
      </c>
    </row>
    <row r="325" spans="1:24" x14ac:dyDescent="0.25">
      <c r="A325" s="18" t="str">
        <f>IF(B325=0,"",VLOOKUP(B325,Mapping!$A$4:$B$18,2,FALSE))</f>
        <v/>
      </c>
      <c r="B325" s="17"/>
      <c r="C325" s="17"/>
      <c r="D325" s="17"/>
      <c r="E325" s="34"/>
      <c r="F325" s="20"/>
      <c r="G325" s="19"/>
      <c r="H325" s="19"/>
      <c r="I325" s="19"/>
      <c r="J325" s="19"/>
      <c r="K325" s="28">
        <f t="shared" si="31"/>
        <v>0</v>
      </c>
      <c r="L325" s="32"/>
      <c r="M325" s="19"/>
      <c r="N325" s="19"/>
      <c r="O325" s="19"/>
      <c r="P325" s="19"/>
      <c r="Q325" s="28">
        <f t="shared" si="34"/>
        <v>0</v>
      </c>
      <c r="R325" s="32"/>
      <c r="S325" s="19"/>
      <c r="T325" s="32"/>
      <c r="U325" s="19"/>
      <c r="V325" s="28">
        <f t="shared" si="32"/>
        <v>0</v>
      </c>
      <c r="W325" s="17"/>
      <c r="X325" s="21" t="str">
        <f t="shared" si="33"/>
        <v/>
      </c>
    </row>
    <row r="326" spans="1:24" x14ac:dyDescent="0.25">
      <c r="A326" s="18" t="str">
        <f>IF(B326=0,"",VLOOKUP(B326,Mapping!$A$4:$B$18,2,FALSE))</f>
        <v/>
      </c>
      <c r="B326" s="17"/>
      <c r="C326" s="17"/>
      <c r="D326" s="17"/>
      <c r="E326" s="34"/>
      <c r="F326" s="20"/>
      <c r="G326" s="19"/>
      <c r="H326" s="19"/>
      <c r="I326" s="19"/>
      <c r="J326" s="19"/>
      <c r="K326" s="28">
        <f t="shared" si="31"/>
        <v>0</v>
      </c>
      <c r="L326" s="32"/>
      <c r="M326" s="19"/>
      <c r="N326" s="19"/>
      <c r="O326" s="19"/>
      <c r="P326" s="19"/>
      <c r="Q326" s="28">
        <f t="shared" si="34"/>
        <v>0</v>
      </c>
      <c r="R326" s="32"/>
      <c r="S326" s="19"/>
      <c r="T326" s="32"/>
      <c r="U326" s="19"/>
      <c r="V326" s="28">
        <f t="shared" si="32"/>
        <v>0</v>
      </c>
      <c r="W326" s="17"/>
      <c r="X326" s="21" t="str">
        <f t="shared" si="33"/>
        <v/>
      </c>
    </row>
    <row r="327" spans="1:24" x14ac:dyDescent="0.25">
      <c r="A327" s="18" t="str">
        <f>IF(B327=0,"",VLOOKUP(B327,Mapping!$A$4:$B$18,2,FALSE))</f>
        <v/>
      </c>
      <c r="B327" s="17"/>
      <c r="C327" s="17"/>
      <c r="D327" s="17"/>
      <c r="E327" s="34"/>
      <c r="F327" s="20"/>
      <c r="G327" s="19"/>
      <c r="H327" s="19"/>
      <c r="I327" s="19"/>
      <c r="J327" s="19"/>
      <c r="K327" s="28">
        <f t="shared" si="31"/>
        <v>0</v>
      </c>
      <c r="L327" s="32"/>
      <c r="M327" s="19"/>
      <c r="N327" s="19"/>
      <c r="O327" s="19"/>
      <c r="P327" s="19"/>
      <c r="Q327" s="28">
        <f t="shared" si="34"/>
        <v>0</v>
      </c>
      <c r="R327" s="32"/>
      <c r="S327" s="19"/>
      <c r="T327" s="32"/>
      <c r="U327" s="19"/>
      <c r="V327" s="28">
        <f t="shared" si="32"/>
        <v>0</v>
      </c>
      <c r="W327" s="17"/>
      <c r="X327" s="21" t="str">
        <f t="shared" si="33"/>
        <v/>
      </c>
    </row>
    <row r="328" spans="1:24" x14ac:dyDescent="0.25">
      <c r="A328" s="18" t="str">
        <f>IF(B328=0,"",VLOOKUP(B328,Mapping!$A$4:$B$18,2,FALSE))</f>
        <v/>
      </c>
      <c r="B328" s="17"/>
      <c r="C328" s="17"/>
      <c r="D328" s="17"/>
      <c r="E328" s="34"/>
      <c r="F328" s="20"/>
      <c r="G328" s="19"/>
      <c r="H328" s="19"/>
      <c r="I328" s="19"/>
      <c r="J328" s="19"/>
      <c r="K328" s="28">
        <f t="shared" si="31"/>
        <v>0</v>
      </c>
      <c r="L328" s="32"/>
      <c r="M328" s="19"/>
      <c r="N328" s="19"/>
      <c r="O328" s="19"/>
      <c r="P328" s="19"/>
      <c r="Q328" s="28">
        <f t="shared" si="34"/>
        <v>0</v>
      </c>
      <c r="R328" s="32"/>
      <c r="S328" s="19"/>
      <c r="T328" s="32"/>
      <c r="U328" s="19"/>
      <c r="V328" s="28">
        <f t="shared" si="32"/>
        <v>0</v>
      </c>
      <c r="W328" s="17"/>
      <c r="X328" s="21" t="str">
        <f t="shared" si="33"/>
        <v/>
      </c>
    </row>
    <row r="329" spans="1:24" x14ac:dyDescent="0.25">
      <c r="A329" s="18" t="str">
        <f>IF(B329=0,"",VLOOKUP(B329,Mapping!$A$4:$B$18,2,FALSE))</f>
        <v/>
      </c>
      <c r="B329" s="17"/>
      <c r="C329" s="17"/>
      <c r="D329" s="17"/>
      <c r="E329" s="34"/>
      <c r="F329" s="20"/>
      <c r="G329" s="19"/>
      <c r="H329" s="19"/>
      <c r="I329" s="19"/>
      <c r="J329" s="19"/>
      <c r="K329" s="28">
        <f t="shared" si="31"/>
        <v>0</v>
      </c>
      <c r="L329" s="32"/>
      <c r="M329" s="19"/>
      <c r="N329" s="19"/>
      <c r="O329" s="19"/>
      <c r="P329" s="19"/>
      <c r="Q329" s="28">
        <f t="shared" si="34"/>
        <v>0</v>
      </c>
      <c r="R329" s="32"/>
      <c r="S329" s="19"/>
      <c r="T329" s="32"/>
      <c r="U329" s="19"/>
      <c r="V329" s="28">
        <f t="shared" si="32"/>
        <v>0</v>
      </c>
      <c r="W329" s="17"/>
      <c r="X329" s="21" t="str">
        <f t="shared" si="33"/>
        <v/>
      </c>
    </row>
    <row r="330" spans="1:24" x14ac:dyDescent="0.25">
      <c r="A330" s="18" t="str">
        <f>IF(B330=0,"",VLOOKUP(B330,Mapping!$A$4:$B$18,2,FALSE))</f>
        <v/>
      </c>
      <c r="B330" s="17"/>
      <c r="C330" s="17"/>
      <c r="D330" s="17"/>
      <c r="E330" s="34"/>
      <c r="F330" s="20"/>
      <c r="G330" s="19"/>
      <c r="H330" s="19"/>
      <c r="I330" s="19"/>
      <c r="J330" s="19"/>
      <c r="K330" s="28">
        <f t="shared" ref="K330:K357" si="35">SUM(G330:J330)</f>
        <v>0</v>
      </c>
      <c r="L330" s="32"/>
      <c r="M330" s="19"/>
      <c r="N330" s="19"/>
      <c r="O330" s="19"/>
      <c r="P330" s="19"/>
      <c r="Q330" s="28">
        <f t="shared" si="34"/>
        <v>0</v>
      </c>
      <c r="R330" s="32"/>
      <c r="S330" s="19"/>
      <c r="T330" s="32"/>
      <c r="U330" s="19"/>
      <c r="V330" s="28">
        <f t="shared" si="32"/>
        <v>0</v>
      </c>
      <c r="W330" s="17"/>
      <c r="X330" s="21" t="str">
        <f t="shared" si="33"/>
        <v/>
      </c>
    </row>
    <row r="331" spans="1:24" x14ac:dyDescent="0.25">
      <c r="A331" s="18" t="str">
        <f>IF(B331=0,"",VLOOKUP(B331,Mapping!$A$4:$B$18,2,FALSE))</f>
        <v/>
      </c>
      <c r="B331" s="17"/>
      <c r="C331" s="17"/>
      <c r="D331" s="17"/>
      <c r="E331" s="34"/>
      <c r="F331" s="20"/>
      <c r="G331" s="19"/>
      <c r="H331" s="19"/>
      <c r="I331" s="19"/>
      <c r="J331" s="19"/>
      <c r="K331" s="28">
        <f t="shared" si="35"/>
        <v>0</v>
      </c>
      <c r="L331" s="32"/>
      <c r="M331" s="19"/>
      <c r="N331" s="19"/>
      <c r="O331" s="19"/>
      <c r="P331" s="19"/>
      <c r="Q331" s="28">
        <f t="shared" si="34"/>
        <v>0</v>
      </c>
      <c r="R331" s="32"/>
      <c r="S331" s="19"/>
      <c r="T331" s="32"/>
      <c r="U331" s="19"/>
      <c r="V331" s="28">
        <f t="shared" si="32"/>
        <v>0</v>
      </c>
      <c r="W331" s="17"/>
      <c r="X331" s="21" t="str">
        <f t="shared" si="33"/>
        <v/>
      </c>
    </row>
    <row r="332" spans="1:24" x14ac:dyDescent="0.25">
      <c r="A332" s="18" t="str">
        <f>IF(B332=0,"",VLOOKUP(B332,Mapping!$A$4:$B$18,2,FALSE))</f>
        <v/>
      </c>
      <c r="B332" s="17"/>
      <c r="C332" s="17"/>
      <c r="D332" s="17"/>
      <c r="E332" s="34"/>
      <c r="F332" s="20"/>
      <c r="G332" s="19"/>
      <c r="H332" s="19"/>
      <c r="I332" s="19"/>
      <c r="J332" s="19"/>
      <c r="K332" s="28">
        <f t="shared" si="35"/>
        <v>0</v>
      </c>
      <c r="L332" s="32"/>
      <c r="M332" s="19"/>
      <c r="N332" s="19"/>
      <c r="O332" s="19"/>
      <c r="P332" s="19"/>
      <c r="Q332" s="28">
        <f t="shared" si="34"/>
        <v>0</v>
      </c>
      <c r="R332" s="32"/>
      <c r="S332" s="19"/>
      <c r="T332" s="32"/>
      <c r="U332" s="19"/>
      <c r="V332" s="28">
        <f t="shared" si="32"/>
        <v>0</v>
      </c>
      <c r="W332" s="17"/>
      <c r="X332" s="21" t="str">
        <f t="shared" si="33"/>
        <v/>
      </c>
    </row>
    <row r="333" spans="1:24" x14ac:dyDescent="0.25">
      <c r="A333" s="18" t="str">
        <f>IF(B333=0,"",VLOOKUP(B333,Mapping!$A$4:$B$18,2,FALSE))</f>
        <v/>
      </c>
      <c r="B333" s="17"/>
      <c r="C333" s="17"/>
      <c r="D333" s="17"/>
      <c r="E333" s="34"/>
      <c r="F333" s="20"/>
      <c r="G333" s="19"/>
      <c r="H333" s="19"/>
      <c r="I333" s="19"/>
      <c r="J333" s="19"/>
      <c r="K333" s="28">
        <f t="shared" si="35"/>
        <v>0</v>
      </c>
      <c r="L333" s="32"/>
      <c r="M333" s="19"/>
      <c r="N333" s="19"/>
      <c r="O333" s="19"/>
      <c r="P333" s="19"/>
      <c r="Q333" s="28">
        <f t="shared" si="34"/>
        <v>0</v>
      </c>
      <c r="R333" s="32"/>
      <c r="S333" s="19"/>
      <c r="T333" s="32"/>
      <c r="U333" s="19"/>
      <c r="V333" s="28">
        <f t="shared" si="32"/>
        <v>0</v>
      </c>
      <c r="W333" s="17"/>
      <c r="X333" s="21" t="str">
        <f t="shared" si="33"/>
        <v/>
      </c>
    </row>
    <row r="334" spans="1:24" x14ac:dyDescent="0.25">
      <c r="A334" s="18" t="str">
        <f>IF(B334=0,"",VLOOKUP(B334,Mapping!$A$4:$B$18,2,FALSE))</f>
        <v/>
      </c>
      <c r="B334" s="17"/>
      <c r="C334" s="17"/>
      <c r="D334" s="17"/>
      <c r="E334" s="34"/>
      <c r="F334" s="20"/>
      <c r="G334" s="19"/>
      <c r="H334" s="19"/>
      <c r="I334" s="19"/>
      <c r="J334" s="19"/>
      <c r="K334" s="28">
        <f t="shared" si="35"/>
        <v>0</v>
      </c>
      <c r="L334" s="32"/>
      <c r="M334" s="19"/>
      <c r="N334" s="19"/>
      <c r="O334" s="19"/>
      <c r="P334" s="19"/>
      <c r="Q334" s="28">
        <f t="shared" si="34"/>
        <v>0</v>
      </c>
      <c r="R334" s="32"/>
      <c r="S334" s="19"/>
      <c r="T334" s="32"/>
      <c r="U334" s="19"/>
      <c r="V334" s="28">
        <f t="shared" si="32"/>
        <v>0</v>
      </c>
      <c r="W334" s="17"/>
      <c r="X334" s="21" t="str">
        <f t="shared" si="33"/>
        <v/>
      </c>
    </row>
    <row r="335" spans="1:24" x14ac:dyDescent="0.25">
      <c r="A335" s="18" t="str">
        <f>IF(B335=0,"",VLOOKUP(B335,Mapping!$A$4:$B$18,2,FALSE))</f>
        <v/>
      </c>
      <c r="B335" s="17"/>
      <c r="C335" s="17"/>
      <c r="D335" s="17"/>
      <c r="E335" s="34"/>
      <c r="F335" s="20"/>
      <c r="G335" s="19"/>
      <c r="H335" s="19"/>
      <c r="I335" s="19"/>
      <c r="J335" s="19"/>
      <c r="K335" s="28">
        <f t="shared" si="35"/>
        <v>0</v>
      </c>
      <c r="L335" s="32"/>
      <c r="M335" s="19"/>
      <c r="N335" s="19"/>
      <c r="O335" s="19"/>
      <c r="P335" s="19"/>
      <c r="Q335" s="28">
        <f t="shared" si="34"/>
        <v>0</v>
      </c>
      <c r="R335" s="32"/>
      <c r="S335" s="19"/>
      <c r="T335" s="32"/>
      <c r="U335" s="19"/>
      <c r="V335" s="28">
        <f t="shared" si="32"/>
        <v>0</v>
      </c>
      <c r="W335" s="17"/>
      <c r="X335" s="21" t="str">
        <f t="shared" si="33"/>
        <v/>
      </c>
    </row>
    <row r="336" spans="1:24" x14ac:dyDescent="0.25">
      <c r="A336" s="18" t="str">
        <f>IF(B336=0,"",VLOOKUP(B336,Mapping!$A$4:$B$18,2,FALSE))</f>
        <v/>
      </c>
      <c r="B336" s="17"/>
      <c r="C336" s="17"/>
      <c r="D336" s="17"/>
      <c r="E336" s="34"/>
      <c r="F336" s="20"/>
      <c r="G336" s="19"/>
      <c r="H336" s="19"/>
      <c r="I336" s="19"/>
      <c r="J336" s="19"/>
      <c r="K336" s="28">
        <f t="shared" si="35"/>
        <v>0</v>
      </c>
      <c r="L336" s="32"/>
      <c r="M336" s="19"/>
      <c r="N336" s="19"/>
      <c r="O336" s="19"/>
      <c r="P336" s="19"/>
      <c r="Q336" s="28">
        <f t="shared" si="34"/>
        <v>0</v>
      </c>
      <c r="R336" s="32"/>
      <c r="S336" s="19"/>
      <c r="T336" s="32"/>
      <c r="U336" s="19"/>
      <c r="V336" s="28">
        <f t="shared" si="32"/>
        <v>0</v>
      </c>
      <c r="W336" s="17"/>
      <c r="X336" s="21" t="str">
        <f t="shared" si="33"/>
        <v/>
      </c>
    </row>
    <row r="337" spans="1:24" x14ac:dyDescent="0.25">
      <c r="A337" s="18" t="str">
        <f>IF(B337=0,"",VLOOKUP(B337,Mapping!$A$4:$B$18,2,FALSE))</f>
        <v/>
      </c>
      <c r="B337" s="17"/>
      <c r="C337" s="17"/>
      <c r="D337" s="17"/>
      <c r="E337" s="34"/>
      <c r="F337" s="20"/>
      <c r="G337" s="19"/>
      <c r="H337" s="19"/>
      <c r="I337" s="19"/>
      <c r="J337" s="19"/>
      <c r="K337" s="28">
        <f t="shared" si="35"/>
        <v>0</v>
      </c>
      <c r="L337" s="32"/>
      <c r="M337" s="19"/>
      <c r="N337" s="19"/>
      <c r="O337" s="19"/>
      <c r="P337" s="19"/>
      <c r="Q337" s="28">
        <f t="shared" si="34"/>
        <v>0</v>
      </c>
      <c r="R337" s="32"/>
      <c r="S337" s="19"/>
      <c r="T337" s="32"/>
      <c r="U337" s="19"/>
      <c r="V337" s="28">
        <f t="shared" si="32"/>
        <v>0</v>
      </c>
      <c r="W337" s="17"/>
      <c r="X337" s="21" t="str">
        <f t="shared" si="33"/>
        <v/>
      </c>
    </row>
    <row r="338" spans="1:24" x14ac:dyDescent="0.25">
      <c r="A338" s="18" t="str">
        <f>IF(B338=0,"",VLOOKUP(B338,Mapping!$A$4:$B$18,2,FALSE))</f>
        <v/>
      </c>
      <c r="B338" s="17"/>
      <c r="C338" s="17"/>
      <c r="D338" s="17"/>
      <c r="E338" s="34"/>
      <c r="F338" s="20"/>
      <c r="G338" s="19"/>
      <c r="H338" s="19"/>
      <c r="I338" s="19"/>
      <c r="J338" s="19"/>
      <c r="K338" s="28">
        <f t="shared" si="35"/>
        <v>0</v>
      </c>
      <c r="L338" s="32"/>
      <c r="M338" s="19"/>
      <c r="N338" s="19"/>
      <c r="O338" s="19"/>
      <c r="P338" s="19"/>
      <c r="Q338" s="28">
        <f t="shared" si="34"/>
        <v>0</v>
      </c>
      <c r="R338" s="32"/>
      <c r="S338" s="19"/>
      <c r="T338" s="32"/>
      <c r="U338" s="19"/>
      <c r="V338" s="28">
        <f t="shared" si="32"/>
        <v>0</v>
      </c>
      <c r="W338" s="17"/>
      <c r="X338" s="21" t="str">
        <f t="shared" si="33"/>
        <v/>
      </c>
    </row>
    <row r="339" spans="1:24" x14ac:dyDescent="0.25">
      <c r="A339" s="18" t="str">
        <f>IF(B339=0,"",VLOOKUP(B339,Mapping!$A$4:$B$18,2,FALSE))</f>
        <v/>
      </c>
      <c r="B339" s="17"/>
      <c r="C339" s="17"/>
      <c r="D339" s="17"/>
      <c r="E339" s="34"/>
      <c r="F339" s="20"/>
      <c r="G339" s="19"/>
      <c r="H339" s="19"/>
      <c r="I339" s="19"/>
      <c r="J339" s="19"/>
      <c r="K339" s="28">
        <f t="shared" si="35"/>
        <v>0</v>
      </c>
      <c r="L339" s="32"/>
      <c r="M339" s="19"/>
      <c r="N339" s="19"/>
      <c r="O339" s="19"/>
      <c r="P339" s="19"/>
      <c r="Q339" s="28">
        <f t="shared" si="34"/>
        <v>0</v>
      </c>
      <c r="R339" s="32"/>
      <c r="S339" s="19"/>
      <c r="T339" s="32"/>
      <c r="U339" s="19"/>
      <c r="V339" s="28">
        <f t="shared" si="32"/>
        <v>0</v>
      </c>
      <c r="W339" s="17"/>
      <c r="X339" s="21" t="str">
        <f t="shared" si="33"/>
        <v/>
      </c>
    </row>
    <row r="340" spans="1:24" x14ac:dyDescent="0.25">
      <c r="A340" s="18" t="str">
        <f>IF(B340=0,"",VLOOKUP(B340,Mapping!$A$4:$B$18,2,FALSE))</f>
        <v/>
      </c>
      <c r="B340" s="17"/>
      <c r="C340" s="17"/>
      <c r="D340" s="17"/>
      <c r="E340" s="34"/>
      <c r="F340" s="20"/>
      <c r="G340" s="19"/>
      <c r="H340" s="19"/>
      <c r="I340" s="19"/>
      <c r="J340" s="19"/>
      <c r="K340" s="28">
        <f t="shared" si="35"/>
        <v>0</v>
      </c>
      <c r="L340" s="32"/>
      <c r="M340" s="19"/>
      <c r="N340" s="19"/>
      <c r="O340" s="19"/>
      <c r="P340" s="19"/>
      <c r="Q340" s="28">
        <f t="shared" si="34"/>
        <v>0</v>
      </c>
      <c r="R340" s="32"/>
      <c r="S340" s="19"/>
      <c r="T340" s="32"/>
      <c r="U340" s="19"/>
      <c r="V340" s="28">
        <f t="shared" si="32"/>
        <v>0</v>
      </c>
      <c r="W340" s="17"/>
      <c r="X340" s="21" t="str">
        <f t="shared" si="33"/>
        <v/>
      </c>
    </row>
    <row r="341" spans="1:24" x14ac:dyDescent="0.25">
      <c r="A341" s="18" t="str">
        <f>IF(B341=0,"",VLOOKUP(B341,Mapping!$A$4:$B$18,2,FALSE))</f>
        <v/>
      </c>
      <c r="B341" s="17"/>
      <c r="C341" s="17"/>
      <c r="D341" s="17"/>
      <c r="E341" s="34"/>
      <c r="F341" s="20"/>
      <c r="G341" s="19"/>
      <c r="H341" s="19"/>
      <c r="I341" s="19"/>
      <c r="J341" s="19"/>
      <c r="K341" s="28">
        <f t="shared" si="35"/>
        <v>0</v>
      </c>
      <c r="L341" s="32"/>
      <c r="M341" s="19"/>
      <c r="N341" s="19"/>
      <c r="O341" s="19"/>
      <c r="P341" s="19"/>
      <c r="Q341" s="28">
        <f t="shared" si="34"/>
        <v>0</v>
      </c>
      <c r="R341" s="32"/>
      <c r="S341" s="19"/>
      <c r="T341" s="32"/>
      <c r="U341" s="19"/>
      <c r="V341" s="28">
        <f t="shared" si="32"/>
        <v>0</v>
      </c>
      <c r="W341" s="17"/>
      <c r="X341" s="21" t="str">
        <f t="shared" si="33"/>
        <v/>
      </c>
    </row>
    <row r="342" spans="1:24" x14ac:dyDescent="0.25">
      <c r="A342" s="18" t="str">
        <f>IF(B342=0,"",VLOOKUP(B342,Mapping!$A$4:$B$18,2,FALSE))</f>
        <v/>
      </c>
      <c r="B342" s="17"/>
      <c r="C342" s="17"/>
      <c r="D342" s="17"/>
      <c r="E342" s="34"/>
      <c r="F342" s="20"/>
      <c r="G342" s="19"/>
      <c r="H342" s="19"/>
      <c r="I342" s="19"/>
      <c r="J342" s="19"/>
      <c r="K342" s="28">
        <f t="shared" si="35"/>
        <v>0</v>
      </c>
      <c r="L342" s="32"/>
      <c r="M342" s="19"/>
      <c r="N342" s="19"/>
      <c r="O342" s="19"/>
      <c r="P342" s="19"/>
      <c r="Q342" s="28">
        <f t="shared" si="34"/>
        <v>0</v>
      </c>
      <c r="R342" s="32"/>
      <c r="S342" s="19"/>
      <c r="T342" s="32"/>
      <c r="U342" s="19"/>
      <c r="V342" s="28">
        <f t="shared" si="32"/>
        <v>0</v>
      </c>
      <c r="W342" s="17"/>
      <c r="X342" s="21" t="str">
        <f t="shared" si="33"/>
        <v/>
      </c>
    </row>
    <row r="343" spans="1:24" x14ac:dyDescent="0.25">
      <c r="A343" s="18" t="str">
        <f>IF(B343=0,"",VLOOKUP(B343,Mapping!$A$4:$B$18,2,FALSE))</f>
        <v/>
      </c>
      <c r="B343" s="17"/>
      <c r="C343" s="17"/>
      <c r="D343" s="17"/>
      <c r="E343" s="34"/>
      <c r="F343" s="20"/>
      <c r="G343" s="19"/>
      <c r="H343" s="19"/>
      <c r="I343" s="19"/>
      <c r="J343" s="19"/>
      <c r="K343" s="28">
        <f t="shared" si="35"/>
        <v>0</v>
      </c>
      <c r="L343" s="32"/>
      <c r="M343" s="19"/>
      <c r="N343" s="19"/>
      <c r="O343" s="19"/>
      <c r="P343" s="19"/>
      <c r="Q343" s="28">
        <f t="shared" si="34"/>
        <v>0</v>
      </c>
      <c r="R343" s="32"/>
      <c r="S343" s="19"/>
      <c r="T343" s="32"/>
      <c r="U343" s="19"/>
      <c r="V343" s="28">
        <f t="shared" si="32"/>
        <v>0</v>
      </c>
      <c r="W343" s="17"/>
      <c r="X343" s="21" t="str">
        <f t="shared" si="33"/>
        <v/>
      </c>
    </row>
    <row r="344" spans="1:24" x14ac:dyDescent="0.25">
      <c r="A344" s="18" t="str">
        <f>IF(B344=0,"",VLOOKUP(B344,Mapping!$A$4:$B$18,2,FALSE))</f>
        <v/>
      </c>
      <c r="B344" s="17"/>
      <c r="C344" s="17"/>
      <c r="D344" s="17"/>
      <c r="E344" s="34"/>
      <c r="F344" s="20"/>
      <c r="G344" s="19"/>
      <c r="H344" s="19"/>
      <c r="I344" s="19"/>
      <c r="J344" s="19"/>
      <c r="K344" s="28">
        <f t="shared" si="35"/>
        <v>0</v>
      </c>
      <c r="L344" s="32"/>
      <c r="M344" s="19"/>
      <c r="N344" s="19"/>
      <c r="O344" s="19"/>
      <c r="P344" s="19"/>
      <c r="Q344" s="28">
        <f t="shared" si="34"/>
        <v>0</v>
      </c>
      <c r="R344" s="32"/>
      <c r="S344" s="19"/>
      <c r="T344" s="32"/>
      <c r="U344" s="19"/>
      <c r="V344" s="28">
        <f t="shared" si="32"/>
        <v>0</v>
      </c>
      <c r="W344" s="17"/>
      <c r="X344" s="21" t="str">
        <f t="shared" si="33"/>
        <v/>
      </c>
    </row>
    <row r="345" spans="1:24" x14ac:dyDescent="0.25">
      <c r="A345" s="18" t="str">
        <f>IF(B345=0,"",VLOOKUP(B345,Mapping!$A$4:$B$18,2,FALSE))</f>
        <v/>
      </c>
      <c r="B345" s="17"/>
      <c r="C345" s="17"/>
      <c r="D345" s="17"/>
      <c r="E345" s="34"/>
      <c r="F345" s="20"/>
      <c r="G345" s="19"/>
      <c r="H345" s="19"/>
      <c r="I345" s="19"/>
      <c r="J345" s="19"/>
      <c r="K345" s="28">
        <f t="shared" si="35"/>
        <v>0</v>
      </c>
      <c r="L345" s="32"/>
      <c r="M345" s="19"/>
      <c r="N345" s="19"/>
      <c r="O345" s="19"/>
      <c r="P345" s="19"/>
      <c r="Q345" s="28">
        <f t="shared" si="34"/>
        <v>0</v>
      </c>
      <c r="R345" s="32"/>
      <c r="S345" s="19"/>
      <c r="T345" s="32"/>
      <c r="U345" s="19"/>
      <c r="V345" s="28">
        <f t="shared" si="32"/>
        <v>0</v>
      </c>
      <c r="W345" s="17"/>
      <c r="X345" s="21" t="str">
        <f t="shared" si="33"/>
        <v/>
      </c>
    </row>
    <row r="346" spans="1:24" x14ac:dyDescent="0.25">
      <c r="A346" s="18" t="str">
        <f>IF(B346=0,"",VLOOKUP(B346,Mapping!$A$4:$B$18,2,FALSE))</f>
        <v/>
      </c>
      <c r="B346" s="17"/>
      <c r="C346" s="17"/>
      <c r="D346" s="17"/>
      <c r="E346" s="34"/>
      <c r="F346" s="20"/>
      <c r="G346" s="19"/>
      <c r="H346" s="19"/>
      <c r="I346" s="19"/>
      <c r="J346" s="19"/>
      <c r="K346" s="28">
        <f t="shared" si="35"/>
        <v>0</v>
      </c>
      <c r="L346" s="32"/>
      <c r="M346" s="19"/>
      <c r="N346" s="19"/>
      <c r="O346" s="19"/>
      <c r="P346" s="19"/>
      <c r="Q346" s="28">
        <f t="shared" si="34"/>
        <v>0</v>
      </c>
      <c r="R346" s="32"/>
      <c r="S346" s="19"/>
      <c r="T346" s="32"/>
      <c r="U346" s="19"/>
      <c r="V346" s="28">
        <f t="shared" si="32"/>
        <v>0</v>
      </c>
      <c r="W346" s="17"/>
      <c r="X346" s="21" t="str">
        <f t="shared" si="33"/>
        <v/>
      </c>
    </row>
    <row r="347" spans="1:24" x14ac:dyDescent="0.25">
      <c r="A347" s="18" t="str">
        <f>IF(B347=0,"",VLOOKUP(B347,Mapping!$A$4:$B$18,2,FALSE))</f>
        <v/>
      </c>
      <c r="B347" s="17"/>
      <c r="C347" s="17"/>
      <c r="D347" s="17"/>
      <c r="E347" s="34"/>
      <c r="F347" s="20"/>
      <c r="G347" s="19"/>
      <c r="H347" s="19"/>
      <c r="I347" s="19"/>
      <c r="J347" s="19"/>
      <c r="K347" s="28">
        <f t="shared" si="35"/>
        <v>0</v>
      </c>
      <c r="L347" s="32"/>
      <c r="M347" s="19"/>
      <c r="N347" s="19"/>
      <c r="O347" s="19"/>
      <c r="P347" s="19"/>
      <c r="Q347" s="28">
        <f t="shared" si="34"/>
        <v>0</v>
      </c>
      <c r="R347" s="32"/>
      <c r="S347" s="19"/>
      <c r="T347" s="32"/>
      <c r="U347" s="19"/>
      <c r="V347" s="28">
        <f t="shared" si="32"/>
        <v>0</v>
      </c>
      <c r="W347" s="17"/>
      <c r="X347" s="21" t="str">
        <f t="shared" si="33"/>
        <v/>
      </c>
    </row>
    <row r="348" spans="1:24" x14ac:dyDescent="0.25">
      <c r="A348" s="18" t="str">
        <f>IF(B348=0,"",VLOOKUP(B348,Mapping!$A$4:$B$18,2,FALSE))</f>
        <v/>
      </c>
      <c r="B348" s="17"/>
      <c r="C348" s="17"/>
      <c r="D348" s="17"/>
      <c r="E348" s="34"/>
      <c r="F348" s="20"/>
      <c r="G348" s="19"/>
      <c r="H348" s="19"/>
      <c r="I348" s="19"/>
      <c r="J348" s="19"/>
      <c r="K348" s="28">
        <f t="shared" si="35"/>
        <v>0</v>
      </c>
      <c r="L348" s="32"/>
      <c r="M348" s="19"/>
      <c r="N348" s="19"/>
      <c r="O348" s="19"/>
      <c r="P348" s="19"/>
      <c r="Q348" s="28">
        <f t="shared" si="34"/>
        <v>0</v>
      </c>
      <c r="R348" s="32"/>
      <c r="S348" s="19"/>
      <c r="T348" s="32"/>
      <c r="U348" s="19"/>
      <c r="V348" s="28">
        <f t="shared" si="32"/>
        <v>0</v>
      </c>
      <c r="W348" s="17"/>
      <c r="X348" s="21" t="str">
        <f t="shared" si="33"/>
        <v/>
      </c>
    </row>
    <row r="349" spans="1:24" x14ac:dyDescent="0.25">
      <c r="A349" s="18" t="str">
        <f>IF(B349=0,"",VLOOKUP(B349,Mapping!$A$4:$B$18,2,FALSE))</f>
        <v/>
      </c>
      <c r="B349" s="17"/>
      <c r="C349" s="17"/>
      <c r="D349" s="17"/>
      <c r="E349" s="34"/>
      <c r="F349" s="20"/>
      <c r="G349" s="19"/>
      <c r="H349" s="19"/>
      <c r="I349" s="19"/>
      <c r="J349" s="19"/>
      <c r="K349" s="28">
        <f t="shared" si="35"/>
        <v>0</v>
      </c>
      <c r="L349" s="32"/>
      <c r="M349" s="19"/>
      <c r="N349" s="19"/>
      <c r="O349" s="19"/>
      <c r="P349" s="19"/>
      <c r="Q349" s="28">
        <f t="shared" si="34"/>
        <v>0</v>
      </c>
      <c r="R349" s="32"/>
      <c r="S349" s="19"/>
      <c r="T349" s="32"/>
      <c r="U349" s="19"/>
      <c r="V349" s="28">
        <f t="shared" si="32"/>
        <v>0</v>
      </c>
      <c r="W349" s="17"/>
      <c r="X349" s="21" t="str">
        <f t="shared" si="33"/>
        <v/>
      </c>
    </row>
    <row r="350" spans="1:24" x14ac:dyDescent="0.25">
      <c r="A350" s="18" t="str">
        <f>IF(B350=0,"",VLOOKUP(B350,Mapping!$A$4:$B$18,2,FALSE))</f>
        <v/>
      </c>
      <c r="B350" s="17"/>
      <c r="C350" s="17"/>
      <c r="D350" s="17"/>
      <c r="E350" s="34"/>
      <c r="F350" s="20"/>
      <c r="G350" s="19"/>
      <c r="H350" s="19"/>
      <c r="I350" s="19"/>
      <c r="J350" s="19"/>
      <c r="K350" s="28">
        <f t="shared" si="35"/>
        <v>0</v>
      </c>
      <c r="L350" s="32"/>
      <c r="M350" s="19"/>
      <c r="N350" s="19"/>
      <c r="O350" s="19"/>
      <c r="P350" s="19"/>
      <c r="Q350" s="28">
        <f t="shared" si="34"/>
        <v>0</v>
      </c>
      <c r="R350" s="32"/>
      <c r="S350" s="19"/>
      <c r="T350" s="32"/>
      <c r="U350" s="19"/>
      <c r="V350" s="28">
        <f t="shared" si="32"/>
        <v>0</v>
      </c>
      <c r="W350" s="17"/>
      <c r="X350" s="21" t="str">
        <f t="shared" si="33"/>
        <v/>
      </c>
    </row>
    <row r="351" spans="1:24" x14ac:dyDescent="0.25">
      <c r="A351" s="18" t="str">
        <f>IF(B351=0,"",VLOOKUP(B351,Mapping!$A$4:$B$18,2,FALSE))</f>
        <v/>
      </c>
      <c r="B351" s="17"/>
      <c r="C351" s="17"/>
      <c r="D351" s="17"/>
      <c r="E351" s="34"/>
      <c r="F351" s="20"/>
      <c r="G351" s="19"/>
      <c r="H351" s="19"/>
      <c r="I351" s="19"/>
      <c r="J351" s="19"/>
      <c r="K351" s="28">
        <f t="shared" si="35"/>
        <v>0</v>
      </c>
      <c r="L351" s="32"/>
      <c r="M351" s="19"/>
      <c r="N351" s="19"/>
      <c r="O351" s="19"/>
      <c r="P351" s="19"/>
      <c r="Q351" s="28">
        <f t="shared" si="34"/>
        <v>0</v>
      </c>
      <c r="R351" s="32"/>
      <c r="S351" s="19"/>
      <c r="T351" s="32"/>
      <c r="U351" s="19"/>
      <c r="V351" s="28">
        <f t="shared" si="32"/>
        <v>0</v>
      </c>
      <c r="W351" s="17"/>
      <c r="X351" s="21" t="str">
        <f t="shared" si="33"/>
        <v/>
      </c>
    </row>
    <row r="352" spans="1:24" x14ac:dyDescent="0.25">
      <c r="A352" s="18" t="str">
        <f>IF(B352=0,"",VLOOKUP(B352,Mapping!$A$4:$B$18,2,FALSE))</f>
        <v/>
      </c>
      <c r="B352" s="17"/>
      <c r="C352" s="17"/>
      <c r="D352" s="17"/>
      <c r="E352" s="34"/>
      <c r="F352" s="20"/>
      <c r="G352" s="19"/>
      <c r="H352" s="19"/>
      <c r="I352" s="19"/>
      <c r="J352" s="19"/>
      <c r="K352" s="28">
        <f t="shared" si="35"/>
        <v>0</v>
      </c>
      <c r="L352" s="32"/>
      <c r="M352" s="19"/>
      <c r="N352" s="19"/>
      <c r="O352" s="19"/>
      <c r="P352" s="19"/>
      <c r="Q352" s="28">
        <f t="shared" si="34"/>
        <v>0</v>
      </c>
      <c r="R352" s="32"/>
      <c r="S352" s="19"/>
      <c r="T352" s="32"/>
      <c r="U352" s="19"/>
      <c r="V352" s="28">
        <f t="shared" si="32"/>
        <v>0</v>
      </c>
      <c r="W352" s="17"/>
      <c r="X352" s="21" t="str">
        <f t="shared" si="33"/>
        <v/>
      </c>
    </row>
    <row r="353" spans="1:24" x14ac:dyDescent="0.25">
      <c r="A353" s="18" t="str">
        <f>IF(B353=0,"",VLOOKUP(B353,Mapping!$A$4:$B$18,2,FALSE))</f>
        <v/>
      </c>
      <c r="B353" s="17"/>
      <c r="C353" s="17"/>
      <c r="D353" s="17"/>
      <c r="E353" s="34"/>
      <c r="F353" s="20"/>
      <c r="G353" s="19"/>
      <c r="H353" s="19"/>
      <c r="I353" s="19"/>
      <c r="J353" s="19"/>
      <c r="K353" s="28">
        <f t="shared" si="35"/>
        <v>0</v>
      </c>
      <c r="L353" s="32"/>
      <c r="M353" s="19"/>
      <c r="N353" s="19"/>
      <c r="O353" s="19"/>
      <c r="P353" s="19"/>
      <c r="Q353" s="28">
        <f t="shared" si="34"/>
        <v>0</v>
      </c>
      <c r="R353" s="32"/>
      <c r="S353" s="19"/>
      <c r="T353" s="32"/>
      <c r="U353" s="19"/>
      <c r="V353" s="28">
        <f t="shared" si="32"/>
        <v>0</v>
      </c>
      <c r="W353" s="17"/>
      <c r="X353" s="21" t="str">
        <f t="shared" si="33"/>
        <v/>
      </c>
    </row>
    <row r="354" spans="1:24" x14ac:dyDescent="0.25">
      <c r="A354" s="18" t="str">
        <f>IF(B354=0,"",VLOOKUP(B354,Mapping!$A$4:$B$18,2,FALSE))</f>
        <v/>
      </c>
      <c r="B354" s="17"/>
      <c r="C354" s="17"/>
      <c r="D354" s="17"/>
      <c r="E354" s="34"/>
      <c r="F354" s="20"/>
      <c r="G354" s="19"/>
      <c r="H354" s="19"/>
      <c r="I354" s="19"/>
      <c r="J354" s="19"/>
      <c r="K354" s="28">
        <f t="shared" si="35"/>
        <v>0</v>
      </c>
      <c r="L354" s="32"/>
      <c r="M354" s="19"/>
      <c r="N354" s="19"/>
      <c r="O354" s="19"/>
      <c r="P354" s="19"/>
      <c r="Q354" s="28">
        <f t="shared" si="34"/>
        <v>0</v>
      </c>
      <c r="R354" s="32"/>
      <c r="S354" s="19"/>
      <c r="T354" s="32"/>
      <c r="U354" s="19"/>
      <c r="V354" s="28">
        <f t="shared" si="32"/>
        <v>0</v>
      </c>
      <c r="W354" s="17"/>
      <c r="X354" s="21" t="str">
        <f t="shared" si="33"/>
        <v/>
      </c>
    </row>
    <row r="355" spans="1:24" x14ac:dyDescent="0.25">
      <c r="A355" s="18" t="str">
        <f>IF(B355=0,"",VLOOKUP(B355,Mapping!$A$4:$B$18,2,FALSE))</f>
        <v/>
      </c>
      <c r="B355" s="17"/>
      <c r="C355" s="17"/>
      <c r="D355" s="17"/>
      <c r="E355" s="34"/>
      <c r="F355" s="20"/>
      <c r="G355" s="19"/>
      <c r="H355" s="19"/>
      <c r="I355" s="19"/>
      <c r="J355" s="19"/>
      <c r="K355" s="28">
        <f t="shared" si="35"/>
        <v>0</v>
      </c>
      <c r="L355" s="32"/>
      <c r="M355" s="19"/>
      <c r="N355" s="19"/>
      <c r="O355" s="19"/>
      <c r="P355" s="19"/>
      <c r="Q355" s="28">
        <f t="shared" si="34"/>
        <v>0</v>
      </c>
      <c r="R355" s="32"/>
      <c r="S355" s="19"/>
      <c r="T355" s="32"/>
      <c r="U355" s="19"/>
      <c r="V355" s="28">
        <f t="shared" si="32"/>
        <v>0</v>
      </c>
      <c r="W355" s="17"/>
      <c r="X355" s="21" t="str">
        <f t="shared" si="33"/>
        <v/>
      </c>
    </row>
    <row r="356" spans="1:24" x14ac:dyDescent="0.25">
      <c r="A356" s="18" t="str">
        <f>IF(B356=0,"",VLOOKUP(B356,Mapping!$A$4:$B$18,2,FALSE))</f>
        <v/>
      </c>
      <c r="B356" s="17"/>
      <c r="C356" s="17"/>
      <c r="D356" s="17"/>
      <c r="E356" s="34"/>
      <c r="F356" s="20"/>
      <c r="G356" s="19"/>
      <c r="H356" s="19"/>
      <c r="I356" s="19"/>
      <c r="J356" s="19"/>
      <c r="K356" s="28">
        <f t="shared" si="35"/>
        <v>0</v>
      </c>
      <c r="L356" s="32"/>
      <c r="M356" s="19"/>
      <c r="N356" s="19"/>
      <c r="O356" s="19"/>
      <c r="P356" s="19"/>
      <c r="Q356" s="28">
        <f t="shared" si="34"/>
        <v>0</v>
      </c>
      <c r="R356" s="32"/>
      <c r="S356" s="19"/>
      <c r="T356" s="32"/>
      <c r="U356" s="19"/>
      <c r="V356" s="28">
        <f t="shared" si="32"/>
        <v>0</v>
      </c>
      <c r="W356" s="17"/>
      <c r="X356" s="21" t="str">
        <f t="shared" si="33"/>
        <v/>
      </c>
    </row>
    <row r="357" spans="1:24" x14ac:dyDescent="0.25">
      <c r="A357" s="18" t="str">
        <f>IF(B357=0,"",VLOOKUP(B357,Mapping!$A$4:$B$18,2,FALSE))</f>
        <v/>
      </c>
      <c r="B357" s="17"/>
      <c r="C357" s="17"/>
      <c r="D357" s="17"/>
      <c r="E357" s="34"/>
      <c r="F357" s="20"/>
      <c r="G357" s="19"/>
      <c r="H357" s="19"/>
      <c r="I357" s="19"/>
      <c r="J357" s="19"/>
      <c r="K357" s="28">
        <f t="shared" si="35"/>
        <v>0</v>
      </c>
      <c r="L357" s="32"/>
      <c r="M357" s="19"/>
      <c r="N357" s="19"/>
      <c r="O357" s="19"/>
      <c r="P357" s="19"/>
      <c r="Q357" s="28">
        <f t="shared" si="34"/>
        <v>0</v>
      </c>
      <c r="R357" s="32"/>
      <c r="S357" s="19"/>
      <c r="T357" s="32"/>
      <c r="U357" s="19"/>
      <c r="V357" s="28">
        <f t="shared" si="32"/>
        <v>0</v>
      </c>
      <c r="W357" s="17"/>
      <c r="X357" s="21" t="str">
        <f t="shared" si="33"/>
        <v/>
      </c>
    </row>
    <row r="358" spans="1:24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4" x14ac:dyDescent="0.25">
      <c r="A359" s="4" t="s">
        <v>48</v>
      </c>
      <c r="B359" s="4"/>
      <c r="C359" s="4"/>
      <c r="D359" s="4"/>
      <c r="E359" s="4"/>
      <c r="F359" s="6">
        <f>SUM(F298:F357)</f>
        <v>0</v>
      </c>
      <c r="G359" s="5">
        <f>SUM(G298:G358)</f>
        <v>0</v>
      </c>
      <c r="H359" s="5">
        <f>SUM(H298:H358)</f>
        <v>0</v>
      </c>
      <c r="I359" s="5">
        <f>SUM(I298:I358)</f>
        <v>0</v>
      </c>
      <c r="J359" s="5">
        <f>SUM(J298:J358)</f>
        <v>0</v>
      </c>
      <c r="K359" s="5">
        <f>SUM(K298:K358)</f>
        <v>0</v>
      </c>
      <c r="L359" s="6">
        <f>SUM(L298:L357)</f>
        <v>0</v>
      </c>
      <c r="M359" s="5">
        <f t="shared" ref="M359:P359" si="36">SUM(M298:M358)</f>
        <v>0</v>
      </c>
      <c r="N359" s="5">
        <f t="shared" si="36"/>
        <v>0</v>
      </c>
      <c r="O359" s="5">
        <f t="shared" si="36"/>
        <v>0</v>
      </c>
      <c r="P359" s="5">
        <f t="shared" si="36"/>
        <v>0</v>
      </c>
      <c r="Q359" s="5">
        <f>SUM(Q298:Q358)</f>
        <v>0</v>
      </c>
      <c r="R359" s="6">
        <f>SUM(R298:R357)</f>
        <v>0</v>
      </c>
      <c r="S359" s="5">
        <f>SUM(S298:S358)</f>
        <v>0</v>
      </c>
      <c r="T359" s="6">
        <f>SUM(T298:T357)</f>
        <v>0</v>
      </c>
      <c r="U359" s="5">
        <f>SUM(U298:U358)</f>
        <v>0</v>
      </c>
      <c r="V359" s="5">
        <f>SUM(V298:V358)</f>
        <v>0</v>
      </c>
      <c r="W359" s="13"/>
    </row>
    <row r="360" spans="1:24" x14ac:dyDescent="0.25">
      <c r="A360" s="4" t="s">
        <v>35</v>
      </c>
      <c r="B360" s="4"/>
      <c r="C360" s="4"/>
      <c r="D360" s="4"/>
      <c r="E360" s="25" t="s">
        <v>36</v>
      </c>
      <c r="F360" s="4"/>
      <c r="G360" s="5">
        <f>SUMIF($X$298:$X$357,$E$360,G298:G357)*$Y$1</f>
        <v>0</v>
      </c>
      <c r="H360" s="5">
        <f>SUMIF($X$298:$X$357,$E$360,H298:H357)*$Y$1</f>
        <v>0</v>
      </c>
      <c r="I360" s="5">
        <f>SUMIF($X$298:$X$357,$E$360,I298:I357)*$Y$1</f>
        <v>0</v>
      </c>
      <c r="J360" s="5">
        <f>SUMIF($X$298:$X$357,$E$360,J298:J357)*$Y$1</f>
        <v>0</v>
      </c>
      <c r="K360" s="5">
        <f>SUMIF($X$298:$X$357,$E$360,K298:K357)*$Y$1</f>
        <v>0</v>
      </c>
      <c r="L360" s="5"/>
      <c r="M360" s="5">
        <f>SUMIF($X$298:$X$357,$E$360,M298:M357)*$Y$1</f>
        <v>0</v>
      </c>
      <c r="N360" s="5">
        <f>SUMIF($X$298:$X$357,$E$360,N298:N357)*$Y$1</f>
        <v>0</v>
      </c>
      <c r="O360" s="5">
        <f>SUMIF($X$298:$X$357,$E$360,O298:O357)*$Y$1</f>
        <v>0</v>
      </c>
      <c r="P360" s="5">
        <f>SUMIF($X$298:$X$357,$E$360,P298:P357)*$Y$1</f>
        <v>0</v>
      </c>
      <c r="Q360" s="5">
        <f>SUMIF($X$298:$X$357,$E$360,Q298:Q357)*$Y$1</f>
        <v>0</v>
      </c>
      <c r="R360" s="5"/>
      <c r="S360" s="5">
        <f>SUMIF($X$298:$X$357,$E$360,S298:S357)*$Y$1</f>
        <v>0</v>
      </c>
      <c r="T360" s="5"/>
      <c r="U360" s="5">
        <f>SUMIF($X$298:$X$357,$E$360,U298:U357)*$Y$1</f>
        <v>0</v>
      </c>
      <c r="V360" s="5">
        <f>SUMIF($X$298:$X$357,$E$360,V298:V357)*$Y$1</f>
        <v>0</v>
      </c>
      <c r="W360" s="13"/>
    </row>
    <row r="361" spans="1:24" x14ac:dyDescent="0.25">
      <c r="A361" s="4" t="s">
        <v>37</v>
      </c>
      <c r="B361" s="4"/>
      <c r="C361" s="4"/>
      <c r="D361" s="4"/>
      <c r="E361" s="4"/>
      <c r="F361" s="4"/>
      <c r="G361" s="5">
        <f>SUM(G359:G360)</f>
        <v>0</v>
      </c>
      <c r="H361" s="5">
        <f t="shared" ref="H361:J361" si="37">SUM(H359:H360)</f>
        <v>0</v>
      </c>
      <c r="I361" s="5">
        <f t="shared" si="37"/>
        <v>0</v>
      </c>
      <c r="J361" s="5">
        <f t="shared" si="37"/>
        <v>0</v>
      </c>
      <c r="K361" s="5">
        <f t="shared" ref="K361:V361" si="38">SUM(K359:K360)</f>
        <v>0</v>
      </c>
      <c r="L361" s="5"/>
      <c r="M361" s="5">
        <f t="shared" si="38"/>
        <v>0</v>
      </c>
      <c r="N361" s="5">
        <f t="shared" si="38"/>
        <v>0</v>
      </c>
      <c r="O361" s="5">
        <f t="shared" si="38"/>
        <v>0</v>
      </c>
      <c r="P361" s="5">
        <f t="shared" si="38"/>
        <v>0</v>
      </c>
      <c r="Q361" s="5">
        <f t="shared" si="38"/>
        <v>0</v>
      </c>
      <c r="R361" s="5"/>
      <c r="S361" s="5">
        <f t="shared" si="38"/>
        <v>0</v>
      </c>
      <c r="T361" s="5"/>
      <c r="U361" s="5">
        <f t="shared" si="38"/>
        <v>0</v>
      </c>
      <c r="V361" s="5">
        <f t="shared" si="38"/>
        <v>0</v>
      </c>
      <c r="W361" s="13"/>
    </row>
    <row r="362" spans="1:24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4" x14ac:dyDescent="0.25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4" x14ac:dyDescent="0.25">
      <c r="A364" s="13" t="s">
        <v>41</v>
      </c>
      <c r="B364" s="82"/>
      <c r="C364" s="83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4" x14ac:dyDescent="0.25">
      <c r="A365" s="14" t="s">
        <v>134</v>
      </c>
      <c r="B365" s="82"/>
      <c r="C365" s="83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4" x14ac:dyDescent="0.25">
      <c r="A366" s="14" t="s">
        <v>135</v>
      </c>
      <c r="B366" s="82"/>
      <c r="C366" s="83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4" x14ac:dyDescent="0.25">
      <c r="A367" s="14" t="s">
        <v>136</v>
      </c>
      <c r="B367" s="82"/>
      <c r="C367" s="83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4" x14ac:dyDescent="0.25">
      <c r="A368" s="76" t="s">
        <v>8</v>
      </c>
      <c r="B368" s="76" t="s">
        <v>9</v>
      </c>
      <c r="C368" s="81" t="s">
        <v>10</v>
      </c>
      <c r="D368" s="81" t="s">
        <v>45</v>
      </c>
      <c r="E368" s="76" t="s">
        <v>12</v>
      </c>
      <c r="F368" s="78" t="s">
        <v>13</v>
      </c>
      <c r="G368" s="79"/>
      <c r="H368" s="79"/>
      <c r="I368" s="79"/>
      <c r="J368" s="79"/>
      <c r="K368" s="80"/>
      <c r="L368" s="78" t="s">
        <v>14</v>
      </c>
      <c r="M368" s="79"/>
      <c r="N368" s="79"/>
      <c r="O368" s="79"/>
      <c r="P368" s="79"/>
      <c r="Q368" s="80"/>
      <c r="R368" s="78" t="s">
        <v>15</v>
      </c>
      <c r="S368" s="80"/>
      <c r="T368" s="78" t="s">
        <v>46</v>
      </c>
      <c r="U368" s="80"/>
      <c r="V368" s="81" t="s">
        <v>16</v>
      </c>
      <c r="W368" s="81" t="s">
        <v>17</v>
      </c>
    </row>
    <row r="369" spans="1:24" x14ac:dyDescent="0.25">
      <c r="A369" s="77"/>
      <c r="B369" s="77"/>
      <c r="C369" s="81"/>
      <c r="D369" s="81"/>
      <c r="E369" s="77"/>
      <c r="F369" s="2" t="s">
        <v>19</v>
      </c>
      <c r="G369" s="1" t="s">
        <v>20</v>
      </c>
      <c r="H369" s="1" t="s">
        <v>21</v>
      </c>
      <c r="I369" s="1" t="s">
        <v>22</v>
      </c>
      <c r="J369" s="1" t="s">
        <v>23</v>
      </c>
      <c r="K369" s="1" t="s">
        <v>24</v>
      </c>
      <c r="L369" s="1" t="s">
        <v>19</v>
      </c>
      <c r="M369" s="1" t="s">
        <v>20</v>
      </c>
      <c r="N369" s="1" t="s">
        <v>21</v>
      </c>
      <c r="O369" s="1" t="s">
        <v>22</v>
      </c>
      <c r="P369" s="1" t="s">
        <v>23</v>
      </c>
      <c r="Q369" s="1" t="s">
        <v>25</v>
      </c>
      <c r="R369" s="1" t="s">
        <v>19</v>
      </c>
      <c r="S369" s="1" t="s">
        <v>47</v>
      </c>
      <c r="T369" s="1" t="s">
        <v>19</v>
      </c>
      <c r="U369" s="1" t="s">
        <v>47</v>
      </c>
      <c r="V369" s="81"/>
      <c r="W369" s="81"/>
    </row>
    <row r="370" spans="1:24" x14ac:dyDescent="0.25">
      <c r="A370" s="18" t="str">
        <f>IF(B370=0,"",VLOOKUP(B370,Mapping!$A$4:$B$18,2,FALSE))</f>
        <v/>
      </c>
      <c r="B370" s="17"/>
      <c r="C370" s="17"/>
      <c r="D370" s="17"/>
      <c r="E370" s="34"/>
      <c r="F370" s="20"/>
      <c r="G370" s="19"/>
      <c r="H370" s="19"/>
      <c r="I370" s="19"/>
      <c r="J370" s="19"/>
      <c r="K370" s="28">
        <f t="shared" ref="K370:K401" si="39">SUM(G370:J370)</f>
        <v>0</v>
      </c>
      <c r="L370" s="32"/>
      <c r="M370" s="19"/>
      <c r="N370" s="19"/>
      <c r="O370" s="19"/>
      <c r="P370" s="19"/>
      <c r="Q370" s="28">
        <f t="shared" ref="Q370:Q429" si="40">SUM(M370:P370)</f>
        <v>0</v>
      </c>
      <c r="R370" s="32"/>
      <c r="S370" s="19"/>
      <c r="T370" s="32"/>
      <c r="U370" s="19"/>
      <c r="V370" s="28">
        <f t="shared" ref="V370:V429" si="41">K370+Q370+S370+U370</f>
        <v>0</v>
      </c>
      <c r="W370" s="17"/>
      <c r="X370" s="21" t="str">
        <f t="shared" ref="X370:X429" si="42">IF(B370=0,"",IF(D370="OICR","No",IF(OR(B370="External Research Services",OR(B370="Equipment",B370="Information Technology",B370="Software",B370="Dissemination of Research Results",B370="Educational Outreach Activities",B370="Commercialization Activities",B370="Core Resources - Ext. Research Services")),"No","Yes")))</f>
        <v/>
      </c>
    </row>
    <row r="371" spans="1:24" x14ac:dyDescent="0.25">
      <c r="A371" s="18" t="str">
        <f>IF(B371=0,"",VLOOKUP(B371,Mapping!$A$4:$B$18,2,FALSE))</f>
        <v/>
      </c>
      <c r="B371" s="17"/>
      <c r="C371" s="17"/>
      <c r="D371" s="17"/>
      <c r="E371" s="34"/>
      <c r="F371" s="20"/>
      <c r="G371" s="19"/>
      <c r="H371" s="19"/>
      <c r="I371" s="19"/>
      <c r="J371" s="19"/>
      <c r="K371" s="28">
        <f t="shared" si="39"/>
        <v>0</v>
      </c>
      <c r="L371" s="32"/>
      <c r="M371" s="19"/>
      <c r="N371" s="19"/>
      <c r="O371" s="19"/>
      <c r="P371" s="19"/>
      <c r="Q371" s="28">
        <f t="shared" si="40"/>
        <v>0</v>
      </c>
      <c r="R371" s="32"/>
      <c r="S371" s="19"/>
      <c r="T371" s="32"/>
      <c r="U371" s="19"/>
      <c r="V371" s="28">
        <f t="shared" si="41"/>
        <v>0</v>
      </c>
      <c r="W371" s="17"/>
      <c r="X371" s="21" t="str">
        <f t="shared" si="42"/>
        <v/>
      </c>
    </row>
    <row r="372" spans="1:24" x14ac:dyDescent="0.25">
      <c r="A372" s="18" t="str">
        <f>IF(B372=0,"",VLOOKUP(B372,Mapping!$A$4:$B$18,2,FALSE))</f>
        <v/>
      </c>
      <c r="B372" s="17"/>
      <c r="C372" s="17"/>
      <c r="D372" s="17"/>
      <c r="E372" s="34"/>
      <c r="F372" s="20"/>
      <c r="G372" s="19"/>
      <c r="H372" s="19"/>
      <c r="I372" s="19"/>
      <c r="J372" s="19"/>
      <c r="K372" s="28">
        <f t="shared" si="39"/>
        <v>0</v>
      </c>
      <c r="L372" s="32"/>
      <c r="M372" s="19"/>
      <c r="N372" s="19"/>
      <c r="O372" s="19"/>
      <c r="P372" s="19"/>
      <c r="Q372" s="28">
        <f t="shared" si="40"/>
        <v>0</v>
      </c>
      <c r="R372" s="32"/>
      <c r="S372" s="19"/>
      <c r="T372" s="32"/>
      <c r="U372" s="19"/>
      <c r="V372" s="28">
        <f t="shared" si="41"/>
        <v>0</v>
      </c>
      <c r="W372" s="17"/>
      <c r="X372" s="21" t="str">
        <f t="shared" si="42"/>
        <v/>
      </c>
    </row>
    <row r="373" spans="1:24" x14ac:dyDescent="0.25">
      <c r="A373" s="18" t="str">
        <f>IF(B373=0,"",VLOOKUP(B373,Mapping!$A$4:$B$18,2,FALSE))</f>
        <v/>
      </c>
      <c r="B373" s="17"/>
      <c r="C373" s="17"/>
      <c r="D373" s="17"/>
      <c r="E373" s="34"/>
      <c r="F373" s="20"/>
      <c r="G373" s="19"/>
      <c r="H373" s="19"/>
      <c r="I373" s="19"/>
      <c r="J373" s="19"/>
      <c r="K373" s="28">
        <f t="shared" si="39"/>
        <v>0</v>
      </c>
      <c r="L373" s="32"/>
      <c r="M373" s="19"/>
      <c r="N373" s="19"/>
      <c r="O373" s="19"/>
      <c r="P373" s="19"/>
      <c r="Q373" s="28">
        <f t="shared" si="40"/>
        <v>0</v>
      </c>
      <c r="R373" s="32"/>
      <c r="S373" s="19"/>
      <c r="T373" s="32"/>
      <c r="U373" s="19"/>
      <c r="V373" s="28">
        <f t="shared" si="41"/>
        <v>0</v>
      </c>
      <c r="W373" s="17"/>
      <c r="X373" s="21" t="str">
        <f t="shared" si="42"/>
        <v/>
      </c>
    </row>
    <row r="374" spans="1:24" x14ac:dyDescent="0.25">
      <c r="A374" s="18" t="str">
        <f>IF(B374=0,"",VLOOKUP(B374,Mapping!$A$4:$B$18,2,FALSE))</f>
        <v/>
      </c>
      <c r="B374" s="17"/>
      <c r="C374" s="17"/>
      <c r="D374" s="17"/>
      <c r="E374" s="34"/>
      <c r="F374" s="20"/>
      <c r="G374" s="19"/>
      <c r="H374" s="19"/>
      <c r="I374" s="19"/>
      <c r="J374" s="19"/>
      <c r="K374" s="28">
        <f t="shared" si="39"/>
        <v>0</v>
      </c>
      <c r="L374" s="32"/>
      <c r="M374" s="19"/>
      <c r="N374" s="19"/>
      <c r="O374" s="19"/>
      <c r="P374" s="19"/>
      <c r="Q374" s="28">
        <f t="shared" si="40"/>
        <v>0</v>
      </c>
      <c r="R374" s="32"/>
      <c r="S374" s="19"/>
      <c r="T374" s="32"/>
      <c r="U374" s="19"/>
      <c r="V374" s="28">
        <f t="shared" si="41"/>
        <v>0</v>
      </c>
      <c r="W374" s="17"/>
      <c r="X374" s="21" t="str">
        <f t="shared" si="42"/>
        <v/>
      </c>
    </row>
    <row r="375" spans="1:24" x14ac:dyDescent="0.25">
      <c r="A375" s="18" t="str">
        <f>IF(B375=0,"",VLOOKUP(B375,Mapping!$A$4:$B$18,2,FALSE))</f>
        <v/>
      </c>
      <c r="B375" s="17"/>
      <c r="C375" s="17"/>
      <c r="D375" s="17"/>
      <c r="E375" s="34"/>
      <c r="F375" s="20"/>
      <c r="G375" s="19"/>
      <c r="H375" s="19"/>
      <c r="I375" s="19"/>
      <c r="J375" s="19"/>
      <c r="K375" s="28">
        <f t="shared" si="39"/>
        <v>0</v>
      </c>
      <c r="L375" s="32"/>
      <c r="M375" s="19"/>
      <c r="N375" s="19"/>
      <c r="O375" s="19"/>
      <c r="P375" s="19"/>
      <c r="Q375" s="28">
        <f t="shared" si="40"/>
        <v>0</v>
      </c>
      <c r="R375" s="32"/>
      <c r="S375" s="19"/>
      <c r="T375" s="32"/>
      <c r="U375" s="19"/>
      <c r="V375" s="28">
        <f t="shared" si="41"/>
        <v>0</v>
      </c>
      <c r="W375" s="17"/>
      <c r="X375" s="21" t="str">
        <f t="shared" si="42"/>
        <v/>
      </c>
    </row>
    <row r="376" spans="1:24" x14ac:dyDescent="0.25">
      <c r="A376" s="18" t="str">
        <f>IF(B376=0,"",VLOOKUP(B376,Mapping!$A$4:$B$18,2,FALSE))</f>
        <v/>
      </c>
      <c r="B376" s="17"/>
      <c r="C376" s="17"/>
      <c r="D376" s="17"/>
      <c r="E376" s="34"/>
      <c r="F376" s="20"/>
      <c r="G376" s="19"/>
      <c r="H376" s="19"/>
      <c r="I376" s="19"/>
      <c r="J376" s="19"/>
      <c r="K376" s="28">
        <f t="shared" si="39"/>
        <v>0</v>
      </c>
      <c r="L376" s="32"/>
      <c r="M376" s="19"/>
      <c r="N376" s="19"/>
      <c r="O376" s="19"/>
      <c r="P376" s="19"/>
      <c r="Q376" s="28">
        <f t="shared" si="40"/>
        <v>0</v>
      </c>
      <c r="R376" s="32"/>
      <c r="S376" s="19"/>
      <c r="T376" s="32"/>
      <c r="U376" s="19"/>
      <c r="V376" s="28">
        <f t="shared" si="41"/>
        <v>0</v>
      </c>
      <c r="W376" s="17"/>
      <c r="X376" s="21" t="str">
        <f t="shared" si="42"/>
        <v/>
      </c>
    </row>
    <row r="377" spans="1:24" x14ac:dyDescent="0.25">
      <c r="A377" s="18" t="str">
        <f>IF(B377=0,"",VLOOKUP(B377,Mapping!$A$4:$B$18,2,FALSE))</f>
        <v/>
      </c>
      <c r="B377" s="17"/>
      <c r="C377" s="17"/>
      <c r="D377" s="17"/>
      <c r="E377" s="34"/>
      <c r="F377" s="20"/>
      <c r="G377" s="19"/>
      <c r="H377" s="19"/>
      <c r="I377" s="19"/>
      <c r="J377" s="19"/>
      <c r="K377" s="28">
        <f t="shared" si="39"/>
        <v>0</v>
      </c>
      <c r="L377" s="32"/>
      <c r="M377" s="19"/>
      <c r="N377" s="19"/>
      <c r="O377" s="19"/>
      <c r="P377" s="19"/>
      <c r="Q377" s="28">
        <f t="shared" si="40"/>
        <v>0</v>
      </c>
      <c r="R377" s="32"/>
      <c r="S377" s="19"/>
      <c r="T377" s="32"/>
      <c r="U377" s="19"/>
      <c r="V377" s="28">
        <f t="shared" si="41"/>
        <v>0</v>
      </c>
      <c r="W377" s="17"/>
      <c r="X377" s="21" t="str">
        <f t="shared" si="42"/>
        <v/>
      </c>
    </row>
    <row r="378" spans="1:24" x14ac:dyDescent="0.25">
      <c r="A378" s="18" t="str">
        <f>IF(B378=0,"",VLOOKUP(B378,Mapping!$A$4:$B$18,2,FALSE))</f>
        <v/>
      </c>
      <c r="B378" s="17"/>
      <c r="C378" s="17"/>
      <c r="D378" s="17"/>
      <c r="E378" s="34"/>
      <c r="F378" s="20"/>
      <c r="G378" s="19"/>
      <c r="H378" s="19"/>
      <c r="I378" s="19"/>
      <c r="J378" s="19"/>
      <c r="K378" s="28">
        <f t="shared" si="39"/>
        <v>0</v>
      </c>
      <c r="L378" s="32"/>
      <c r="M378" s="19"/>
      <c r="N378" s="19"/>
      <c r="O378" s="19"/>
      <c r="P378" s="19"/>
      <c r="Q378" s="28">
        <f t="shared" si="40"/>
        <v>0</v>
      </c>
      <c r="R378" s="32"/>
      <c r="S378" s="19"/>
      <c r="T378" s="32"/>
      <c r="U378" s="19"/>
      <c r="V378" s="28">
        <f t="shared" si="41"/>
        <v>0</v>
      </c>
      <c r="W378" s="17"/>
      <c r="X378" s="21" t="str">
        <f t="shared" si="42"/>
        <v/>
      </c>
    </row>
    <row r="379" spans="1:24" x14ac:dyDescent="0.25">
      <c r="A379" s="18" t="str">
        <f>IF(B379=0,"",VLOOKUP(B379,Mapping!$A$4:$B$18,2,FALSE))</f>
        <v/>
      </c>
      <c r="B379" s="17"/>
      <c r="C379" s="17"/>
      <c r="D379" s="17"/>
      <c r="E379" s="34"/>
      <c r="F379" s="20"/>
      <c r="G379" s="19"/>
      <c r="H379" s="19"/>
      <c r="I379" s="19"/>
      <c r="J379" s="19"/>
      <c r="K379" s="28">
        <f t="shared" si="39"/>
        <v>0</v>
      </c>
      <c r="L379" s="32"/>
      <c r="M379" s="19"/>
      <c r="N379" s="19"/>
      <c r="O379" s="19"/>
      <c r="P379" s="19"/>
      <c r="Q379" s="28">
        <f t="shared" si="40"/>
        <v>0</v>
      </c>
      <c r="R379" s="32"/>
      <c r="S379" s="19"/>
      <c r="T379" s="32"/>
      <c r="U379" s="19"/>
      <c r="V379" s="28">
        <f t="shared" si="41"/>
        <v>0</v>
      </c>
      <c r="W379" s="17"/>
      <c r="X379" s="21" t="str">
        <f t="shared" si="42"/>
        <v/>
      </c>
    </row>
    <row r="380" spans="1:24" x14ac:dyDescent="0.25">
      <c r="A380" s="18" t="str">
        <f>IF(B380=0,"",VLOOKUP(B380,Mapping!$A$4:$B$18,2,FALSE))</f>
        <v/>
      </c>
      <c r="B380" s="17"/>
      <c r="C380" s="17"/>
      <c r="D380" s="17"/>
      <c r="E380" s="34"/>
      <c r="F380" s="20"/>
      <c r="G380" s="19"/>
      <c r="H380" s="19"/>
      <c r="I380" s="19"/>
      <c r="J380" s="19"/>
      <c r="K380" s="28">
        <f t="shared" si="39"/>
        <v>0</v>
      </c>
      <c r="L380" s="32"/>
      <c r="M380" s="19"/>
      <c r="N380" s="19"/>
      <c r="O380" s="19"/>
      <c r="P380" s="19"/>
      <c r="Q380" s="28">
        <f t="shared" si="40"/>
        <v>0</v>
      </c>
      <c r="R380" s="32"/>
      <c r="S380" s="19"/>
      <c r="T380" s="32"/>
      <c r="U380" s="19"/>
      <c r="V380" s="28">
        <f t="shared" si="41"/>
        <v>0</v>
      </c>
      <c r="W380" s="17"/>
      <c r="X380" s="21" t="str">
        <f t="shared" si="42"/>
        <v/>
      </c>
    </row>
    <row r="381" spans="1:24" x14ac:dyDescent="0.25">
      <c r="A381" s="18" t="str">
        <f>IF(B381=0,"",VLOOKUP(B381,Mapping!$A$4:$B$18,2,FALSE))</f>
        <v/>
      </c>
      <c r="B381" s="17"/>
      <c r="C381" s="17"/>
      <c r="D381" s="17"/>
      <c r="E381" s="34"/>
      <c r="F381" s="20"/>
      <c r="G381" s="19"/>
      <c r="H381" s="19"/>
      <c r="I381" s="19"/>
      <c r="J381" s="19"/>
      <c r="K381" s="28">
        <f t="shared" si="39"/>
        <v>0</v>
      </c>
      <c r="L381" s="32"/>
      <c r="M381" s="19"/>
      <c r="N381" s="19"/>
      <c r="O381" s="19"/>
      <c r="P381" s="19"/>
      <c r="Q381" s="28">
        <f t="shared" si="40"/>
        <v>0</v>
      </c>
      <c r="R381" s="32"/>
      <c r="S381" s="19"/>
      <c r="T381" s="32"/>
      <c r="U381" s="19"/>
      <c r="V381" s="28">
        <f t="shared" si="41"/>
        <v>0</v>
      </c>
      <c r="W381" s="17"/>
      <c r="X381" s="21" t="str">
        <f t="shared" si="42"/>
        <v/>
      </c>
    </row>
    <row r="382" spans="1:24" x14ac:dyDescent="0.25">
      <c r="A382" s="18" t="str">
        <f>IF(B382=0,"",VLOOKUP(B382,Mapping!$A$4:$B$18,2,FALSE))</f>
        <v/>
      </c>
      <c r="B382" s="17"/>
      <c r="C382" s="17"/>
      <c r="D382" s="17"/>
      <c r="E382" s="34"/>
      <c r="F382" s="20"/>
      <c r="G382" s="19"/>
      <c r="H382" s="19"/>
      <c r="I382" s="19"/>
      <c r="J382" s="19"/>
      <c r="K382" s="28">
        <f t="shared" si="39"/>
        <v>0</v>
      </c>
      <c r="L382" s="32"/>
      <c r="M382" s="19"/>
      <c r="N382" s="19"/>
      <c r="O382" s="19"/>
      <c r="P382" s="19"/>
      <c r="Q382" s="28">
        <f t="shared" si="40"/>
        <v>0</v>
      </c>
      <c r="R382" s="32"/>
      <c r="S382" s="19"/>
      <c r="T382" s="32"/>
      <c r="U382" s="19"/>
      <c r="V382" s="28">
        <f t="shared" si="41"/>
        <v>0</v>
      </c>
      <c r="W382" s="17"/>
      <c r="X382" s="21" t="str">
        <f t="shared" si="42"/>
        <v/>
      </c>
    </row>
    <row r="383" spans="1:24" x14ac:dyDescent="0.25">
      <c r="A383" s="18" t="str">
        <f>IF(B383=0,"",VLOOKUP(B383,Mapping!$A$4:$B$18,2,FALSE))</f>
        <v/>
      </c>
      <c r="B383" s="17"/>
      <c r="C383" s="17"/>
      <c r="D383" s="17"/>
      <c r="E383" s="34"/>
      <c r="F383" s="20"/>
      <c r="G383" s="19"/>
      <c r="H383" s="19"/>
      <c r="I383" s="19"/>
      <c r="J383" s="19"/>
      <c r="K383" s="28">
        <f t="shared" si="39"/>
        <v>0</v>
      </c>
      <c r="L383" s="32"/>
      <c r="M383" s="19"/>
      <c r="N383" s="19"/>
      <c r="O383" s="19"/>
      <c r="P383" s="19"/>
      <c r="Q383" s="28">
        <f t="shared" si="40"/>
        <v>0</v>
      </c>
      <c r="R383" s="32"/>
      <c r="S383" s="19"/>
      <c r="T383" s="32"/>
      <c r="U383" s="19"/>
      <c r="V383" s="28">
        <f t="shared" si="41"/>
        <v>0</v>
      </c>
      <c r="W383" s="17"/>
      <c r="X383" s="21" t="str">
        <f t="shared" si="42"/>
        <v/>
      </c>
    </row>
    <row r="384" spans="1:24" x14ac:dyDescent="0.25">
      <c r="A384" s="18" t="str">
        <f>IF(B384=0,"",VLOOKUP(B384,Mapping!$A$4:$B$18,2,FALSE))</f>
        <v/>
      </c>
      <c r="B384" s="17"/>
      <c r="C384" s="17"/>
      <c r="D384" s="17"/>
      <c r="E384" s="34"/>
      <c r="F384" s="20"/>
      <c r="G384" s="19"/>
      <c r="H384" s="19"/>
      <c r="I384" s="19"/>
      <c r="J384" s="19"/>
      <c r="K384" s="28">
        <f t="shared" si="39"/>
        <v>0</v>
      </c>
      <c r="L384" s="32"/>
      <c r="M384" s="19"/>
      <c r="N384" s="19"/>
      <c r="O384" s="19"/>
      <c r="P384" s="19"/>
      <c r="Q384" s="28">
        <f t="shared" si="40"/>
        <v>0</v>
      </c>
      <c r="R384" s="32"/>
      <c r="S384" s="19"/>
      <c r="T384" s="32"/>
      <c r="U384" s="19"/>
      <c r="V384" s="28">
        <f t="shared" si="41"/>
        <v>0</v>
      </c>
      <c r="W384" s="17"/>
      <c r="X384" s="21" t="str">
        <f t="shared" si="42"/>
        <v/>
      </c>
    </row>
    <row r="385" spans="1:24" x14ac:dyDescent="0.25">
      <c r="A385" s="18" t="str">
        <f>IF(B385=0,"",VLOOKUP(B385,Mapping!$A$4:$B$18,2,FALSE))</f>
        <v/>
      </c>
      <c r="B385" s="17"/>
      <c r="C385" s="17"/>
      <c r="D385" s="17"/>
      <c r="E385" s="34"/>
      <c r="F385" s="20"/>
      <c r="G385" s="19"/>
      <c r="H385" s="19"/>
      <c r="I385" s="19"/>
      <c r="J385" s="19"/>
      <c r="K385" s="28">
        <f t="shared" si="39"/>
        <v>0</v>
      </c>
      <c r="L385" s="32"/>
      <c r="M385" s="19"/>
      <c r="N385" s="19"/>
      <c r="O385" s="19"/>
      <c r="P385" s="19"/>
      <c r="Q385" s="28">
        <f t="shared" si="40"/>
        <v>0</v>
      </c>
      <c r="R385" s="32"/>
      <c r="S385" s="19"/>
      <c r="T385" s="32"/>
      <c r="U385" s="19"/>
      <c r="V385" s="28">
        <f t="shared" si="41"/>
        <v>0</v>
      </c>
      <c r="W385" s="17"/>
      <c r="X385" s="21" t="str">
        <f t="shared" si="42"/>
        <v/>
      </c>
    </row>
    <row r="386" spans="1:24" x14ac:dyDescent="0.25">
      <c r="A386" s="18" t="str">
        <f>IF(B386=0,"",VLOOKUP(B386,Mapping!$A$4:$B$18,2,FALSE))</f>
        <v/>
      </c>
      <c r="B386" s="17"/>
      <c r="C386" s="17"/>
      <c r="D386" s="17"/>
      <c r="E386" s="34"/>
      <c r="F386" s="20"/>
      <c r="G386" s="19"/>
      <c r="H386" s="19"/>
      <c r="I386" s="19"/>
      <c r="J386" s="19"/>
      <c r="K386" s="28">
        <f t="shared" si="39"/>
        <v>0</v>
      </c>
      <c r="L386" s="32"/>
      <c r="M386" s="19"/>
      <c r="N386" s="19"/>
      <c r="O386" s="19"/>
      <c r="P386" s="19"/>
      <c r="Q386" s="28">
        <f t="shared" si="40"/>
        <v>0</v>
      </c>
      <c r="R386" s="32"/>
      <c r="S386" s="19"/>
      <c r="T386" s="32"/>
      <c r="U386" s="19"/>
      <c r="V386" s="28">
        <f t="shared" si="41"/>
        <v>0</v>
      </c>
      <c r="W386" s="17"/>
      <c r="X386" s="21" t="str">
        <f t="shared" si="42"/>
        <v/>
      </c>
    </row>
    <row r="387" spans="1:24" x14ac:dyDescent="0.25">
      <c r="A387" s="18" t="str">
        <f>IF(B387=0,"",VLOOKUP(B387,Mapping!$A$4:$B$18,2,FALSE))</f>
        <v/>
      </c>
      <c r="B387" s="17"/>
      <c r="C387" s="17"/>
      <c r="D387" s="17"/>
      <c r="E387" s="34"/>
      <c r="F387" s="20"/>
      <c r="G387" s="19"/>
      <c r="H387" s="19"/>
      <c r="I387" s="19"/>
      <c r="J387" s="19"/>
      <c r="K387" s="28">
        <f t="shared" si="39"/>
        <v>0</v>
      </c>
      <c r="L387" s="32"/>
      <c r="M387" s="19"/>
      <c r="N387" s="19"/>
      <c r="O387" s="19"/>
      <c r="P387" s="19"/>
      <c r="Q387" s="28">
        <f t="shared" si="40"/>
        <v>0</v>
      </c>
      <c r="R387" s="32"/>
      <c r="S387" s="19"/>
      <c r="T387" s="32"/>
      <c r="U387" s="19"/>
      <c r="V387" s="28">
        <f t="shared" si="41"/>
        <v>0</v>
      </c>
      <c r="W387" s="17"/>
      <c r="X387" s="21" t="str">
        <f t="shared" si="42"/>
        <v/>
      </c>
    </row>
    <row r="388" spans="1:24" x14ac:dyDescent="0.25">
      <c r="A388" s="18" t="str">
        <f>IF(B388=0,"",VLOOKUP(B388,Mapping!$A$4:$B$18,2,FALSE))</f>
        <v/>
      </c>
      <c r="B388" s="17"/>
      <c r="C388" s="17"/>
      <c r="D388" s="17"/>
      <c r="E388" s="34"/>
      <c r="F388" s="20"/>
      <c r="G388" s="19"/>
      <c r="H388" s="19"/>
      <c r="I388" s="19"/>
      <c r="J388" s="19"/>
      <c r="K388" s="28">
        <f t="shared" si="39"/>
        <v>0</v>
      </c>
      <c r="L388" s="32"/>
      <c r="M388" s="19"/>
      <c r="N388" s="19"/>
      <c r="O388" s="19"/>
      <c r="P388" s="19"/>
      <c r="Q388" s="28">
        <f t="shared" si="40"/>
        <v>0</v>
      </c>
      <c r="R388" s="32"/>
      <c r="S388" s="19"/>
      <c r="T388" s="32"/>
      <c r="U388" s="19"/>
      <c r="V388" s="28">
        <f t="shared" si="41"/>
        <v>0</v>
      </c>
      <c r="W388" s="17"/>
      <c r="X388" s="21" t="str">
        <f t="shared" si="42"/>
        <v/>
      </c>
    </row>
    <row r="389" spans="1:24" x14ac:dyDescent="0.25">
      <c r="A389" s="18" t="str">
        <f>IF(B389=0,"",VLOOKUP(B389,Mapping!$A$4:$B$18,2,FALSE))</f>
        <v/>
      </c>
      <c r="B389" s="17"/>
      <c r="C389" s="17"/>
      <c r="D389" s="17"/>
      <c r="E389" s="34"/>
      <c r="F389" s="20"/>
      <c r="G389" s="19"/>
      <c r="H389" s="19"/>
      <c r="I389" s="19"/>
      <c r="J389" s="19"/>
      <c r="K389" s="28">
        <f t="shared" si="39"/>
        <v>0</v>
      </c>
      <c r="L389" s="32"/>
      <c r="M389" s="19"/>
      <c r="N389" s="19"/>
      <c r="O389" s="19"/>
      <c r="P389" s="19"/>
      <c r="Q389" s="28">
        <f t="shared" si="40"/>
        <v>0</v>
      </c>
      <c r="R389" s="32"/>
      <c r="S389" s="19"/>
      <c r="T389" s="32"/>
      <c r="U389" s="19"/>
      <c r="V389" s="28">
        <f t="shared" si="41"/>
        <v>0</v>
      </c>
      <c r="W389" s="17"/>
      <c r="X389" s="21" t="str">
        <f t="shared" si="42"/>
        <v/>
      </c>
    </row>
    <row r="390" spans="1:24" x14ac:dyDescent="0.25">
      <c r="A390" s="18" t="str">
        <f>IF(B390=0,"",VLOOKUP(B390,Mapping!$A$4:$B$18,2,FALSE))</f>
        <v/>
      </c>
      <c r="B390" s="17"/>
      <c r="C390" s="17"/>
      <c r="D390" s="17"/>
      <c r="E390" s="34"/>
      <c r="F390" s="20"/>
      <c r="G390" s="19"/>
      <c r="H390" s="19"/>
      <c r="I390" s="19"/>
      <c r="J390" s="19"/>
      <c r="K390" s="28">
        <f t="shared" si="39"/>
        <v>0</v>
      </c>
      <c r="L390" s="32"/>
      <c r="M390" s="19"/>
      <c r="N390" s="19"/>
      <c r="O390" s="19"/>
      <c r="P390" s="19"/>
      <c r="Q390" s="28">
        <f t="shared" si="40"/>
        <v>0</v>
      </c>
      <c r="R390" s="32"/>
      <c r="S390" s="19"/>
      <c r="T390" s="32"/>
      <c r="U390" s="19"/>
      <c r="V390" s="28">
        <f t="shared" si="41"/>
        <v>0</v>
      </c>
      <c r="W390" s="17"/>
      <c r="X390" s="21" t="str">
        <f t="shared" si="42"/>
        <v/>
      </c>
    </row>
    <row r="391" spans="1:24" x14ac:dyDescent="0.25">
      <c r="A391" s="18" t="str">
        <f>IF(B391=0,"",VLOOKUP(B391,Mapping!$A$4:$B$18,2,FALSE))</f>
        <v/>
      </c>
      <c r="B391" s="17"/>
      <c r="C391" s="17"/>
      <c r="D391" s="17"/>
      <c r="E391" s="34"/>
      <c r="F391" s="20"/>
      <c r="G391" s="19"/>
      <c r="H391" s="19"/>
      <c r="I391" s="19"/>
      <c r="J391" s="19"/>
      <c r="K391" s="28">
        <f t="shared" si="39"/>
        <v>0</v>
      </c>
      <c r="L391" s="32"/>
      <c r="M391" s="19"/>
      <c r="N391" s="19"/>
      <c r="O391" s="19"/>
      <c r="P391" s="19"/>
      <c r="Q391" s="28">
        <f t="shared" si="40"/>
        <v>0</v>
      </c>
      <c r="R391" s="32"/>
      <c r="S391" s="19"/>
      <c r="T391" s="32"/>
      <c r="U391" s="19"/>
      <c r="V391" s="28">
        <f t="shared" si="41"/>
        <v>0</v>
      </c>
      <c r="W391" s="17"/>
      <c r="X391" s="21" t="str">
        <f t="shared" si="42"/>
        <v/>
      </c>
    </row>
    <row r="392" spans="1:24" x14ac:dyDescent="0.25">
      <c r="A392" s="18" t="str">
        <f>IF(B392=0,"",VLOOKUP(B392,Mapping!$A$4:$B$18,2,FALSE))</f>
        <v/>
      </c>
      <c r="B392" s="17"/>
      <c r="C392" s="17"/>
      <c r="D392" s="17"/>
      <c r="E392" s="34"/>
      <c r="F392" s="20"/>
      <c r="G392" s="19"/>
      <c r="H392" s="19"/>
      <c r="I392" s="19"/>
      <c r="J392" s="19"/>
      <c r="K392" s="28">
        <f t="shared" si="39"/>
        <v>0</v>
      </c>
      <c r="L392" s="32"/>
      <c r="M392" s="19"/>
      <c r="N392" s="19"/>
      <c r="O392" s="19"/>
      <c r="P392" s="19"/>
      <c r="Q392" s="28">
        <f t="shared" si="40"/>
        <v>0</v>
      </c>
      <c r="R392" s="32"/>
      <c r="S392" s="19"/>
      <c r="T392" s="32"/>
      <c r="U392" s="19"/>
      <c r="V392" s="28">
        <f t="shared" si="41"/>
        <v>0</v>
      </c>
      <c r="W392" s="17"/>
      <c r="X392" s="21" t="str">
        <f t="shared" si="42"/>
        <v/>
      </c>
    </row>
    <row r="393" spans="1:24" x14ac:dyDescent="0.25">
      <c r="A393" s="18" t="str">
        <f>IF(B393=0,"",VLOOKUP(B393,Mapping!$A$4:$B$18,2,FALSE))</f>
        <v/>
      </c>
      <c r="B393" s="17"/>
      <c r="C393" s="17"/>
      <c r="D393" s="17"/>
      <c r="E393" s="34"/>
      <c r="F393" s="20"/>
      <c r="G393" s="19"/>
      <c r="H393" s="19"/>
      <c r="I393" s="19"/>
      <c r="J393" s="19"/>
      <c r="K393" s="28">
        <f t="shared" si="39"/>
        <v>0</v>
      </c>
      <c r="L393" s="32"/>
      <c r="M393" s="19"/>
      <c r="N393" s="19"/>
      <c r="O393" s="19"/>
      <c r="P393" s="19"/>
      <c r="Q393" s="28">
        <f t="shared" si="40"/>
        <v>0</v>
      </c>
      <c r="R393" s="32"/>
      <c r="S393" s="19"/>
      <c r="T393" s="32"/>
      <c r="U393" s="19"/>
      <c r="V393" s="28">
        <f t="shared" si="41"/>
        <v>0</v>
      </c>
      <c r="W393" s="17"/>
      <c r="X393" s="21" t="str">
        <f t="shared" si="42"/>
        <v/>
      </c>
    </row>
    <row r="394" spans="1:24" x14ac:dyDescent="0.25">
      <c r="A394" s="18" t="str">
        <f>IF(B394=0,"",VLOOKUP(B394,Mapping!$A$4:$B$18,2,FALSE))</f>
        <v/>
      </c>
      <c r="B394" s="17"/>
      <c r="C394" s="17"/>
      <c r="D394" s="17"/>
      <c r="E394" s="34"/>
      <c r="F394" s="20"/>
      <c r="G394" s="19"/>
      <c r="H394" s="19"/>
      <c r="I394" s="19"/>
      <c r="J394" s="19"/>
      <c r="K394" s="28">
        <f t="shared" si="39"/>
        <v>0</v>
      </c>
      <c r="L394" s="32"/>
      <c r="M394" s="19"/>
      <c r="N394" s="19"/>
      <c r="O394" s="19"/>
      <c r="P394" s="19"/>
      <c r="Q394" s="28">
        <f t="shared" si="40"/>
        <v>0</v>
      </c>
      <c r="R394" s="32"/>
      <c r="S394" s="19"/>
      <c r="T394" s="32"/>
      <c r="U394" s="19"/>
      <c r="V394" s="28">
        <f t="shared" si="41"/>
        <v>0</v>
      </c>
      <c r="W394" s="17"/>
      <c r="X394" s="21" t="str">
        <f t="shared" si="42"/>
        <v/>
      </c>
    </row>
    <row r="395" spans="1:24" x14ac:dyDescent="0.25">
      <c r="A395" s="18" t="str">
        <f>IF(B395=0,"",VLOOKUP(B395,Mapping!$A$4:$B$18,2,FALSE))</f>
        <v/>
      </c>
      <c r="B395" s="17"/>
      <c r="C395" s="17"/>
      <c r="D395" s="17"/>
      <c r="E395" s="34"/>
      <c r="F395" s="20"/>
      <c r="G395" s="19"/>
      <c r="H395" s="19"/>
      <c r="I395" s="19"/>
      <c r="J395" s="19"/>
      <c r="K395" s="28">
        <f t="shared" si="39"/>
        <v>0</v>
      </c>
      <c r="L395" s="32"/>
      <c r="M395" s="19"/>
      <c r="N395" s="19"/>
      <c r="O395" s="19"/>
      <c r="P395" s="19"/>
      <c r="Q395" s="28">
        <f t="shared" si="40"/>
        <v>0</v>
      </c>
      <c r="R395" s="32"/>
      <c r="S395" s="19"/>
      <c r="T395" s="32"/>
      <c r="U395" s="19"/>
      <c r="V395" s="28">
        <f t="shared" si="41"/>
        <v>0</v>
      </c>
      <c r="W395" s="17"/>
      <c r="X395" s="21" t="str">
        <f t="shared" si="42"/>
        <v/>
      </c>
    </row>
    <row r="396" spans="1:24" x14ac:dyDescent="0.25">
      <c r="A396" s="18" t="str">
        <f>IF(B396=0,"",VLOOKUP(B396,Mapping!$A$4:$B$18,2,FALSE))</f>
        <v/>
      </c>
      <c r="B396" s="17"/>
      <c r="C396" s="17"/>
      <c r="D396" s="17"/>
      <c r="E396" s="34"/>
      <c r="F396" s="20"/>
      <c r="G396" s="19"/>
      <c r="H396" s="19"/>
      <c r="I396" s="19"/>
      <c r="J396" s="19"/>
      <c r="K396" s="28">
        <f t="shared" si="39"/>
        <v>0</v>
      </c>
      <c r="L396" s="32"/>
      <c r="M396" s="19"/>
      <c r="N396" s="19"/>
      <c r="O396" s="19"/>
      <c r="P396" s="19"/>
      <c r="Q396" s="28">
        <f t="shared" si="40"/>
        <v>0</v>
      </c>
      <c r="R396" s="32"/>
      <c r="S396" s="19"/>
      <c r="T396" s="32"/>
      <c r="U396" s="19"/>
      <c r="V396" s="28">
        <f t="shared" si="41"/>
        <v>0</v>
      </c>
      <c r="W396" s="17"/>
      <c r="X396" s="21" t="str">
        <f t="shared" si="42"/>
        <v/>
      </c>
    </row>
    <row r="397" spans="1:24" x14ac:dyDescent="0.25">
      <c r="A397" s="18" t="str">
        <f>IF(B397=0,"",VLOOKUP(B397,Mapping!$A$4:$B$18,2,FALSE))</f>
        <v/>
      </c>
      <c r="B397" s="17"/>
      <c r="C397" s="17"/>
      <c r="D397" s="17"/>
      <c r="E397" s="34"/>
      <c r="F397" s="20"/>
      <c r="G397" s="19"/>
      <c r="H397" s="19"/>
      <c r="I397" s="19"/>
      <c r="J397" s="19"/>
      <c r="K397" s="28">
        <f t="shared" si="39"/>
        <v>0</v>
      </c>
      <c r="L397" s="32"/>
      <c r="M397" s="19"/>
      <c r="N397" s="19"/>
      <c r="O397" s="19"/>
      <c r="P397" s="19"/>
      <c r="Q397" s="28">
        <f t="shared" si="40"/>
        <v>0</v>
      </c>
      <c r="R397" s="32"/>
      <c r="S397" s="19"/>
      <c r="T397" s="32"/>
      <c r="U397" s="19"/>
      <c r="V397" s="28">
        <f t="shared" si="41"/>
        <v>0</v>
      </c>
      <c r="W397" s="17"/>
      <c r="X397" s="21" t="str">
        <f t="shared" si="42"/>
        <v/>
      </c>
    </row>
    <row r="398" spans="1:24" x14ac:dyDescent="0.25">
      <c r="A398" s="18" t="str">
        <f>IF(B398=0,"",VLOOKUP(B398,Mapping!$A$4:$B$18,2,FALSE))</f>
        <v/>
      </c>
      <c r="B398" s="17"/>
      <c r="C398" s="17"/>
      <c r="D398" s="17"/>
      <c r="E398" s="34"/>
      <c r="F398" s="20"/>
      <c r="G398" s="19"/>
      <c r="H398" s="19"/>
      <c r="I398" s="19"/>
      <c r="J398" s="19"/>
      <c r="K398" s="28">
        <f t="shared" si="39"/>
        <v>0</v>
      </c>
      <c r="L398" s="32"/>
      <c r="M398" s="19"/>
      <c r="N398" s="19"/>
      <c r="O398" s="19"/>
      <c r="P398" s="19"/>
      <c r="Q398" s="28">
        <f t="shared" si="40"/>
        <v>0</v>
      </c>
      <c r="R398" s="32"/>
      <c r="S398" s="19"/>
      <c r="T398" s="32"/>
      <c r="U398" s="19"/>
      <c r="V398" s="28">
        <f t="shared" si="41"/>
        <v>0</v>
      </c>
      <c r="W398" s="17"/>
      <c r="X398" s="21" t="str">
        <f t="shared" si="42"/>
        <v/>
      </c>
    </row>
    <row r="399" spans="1:24" x14ac:dyDescent="0.25">
      <c r="A399" s="18" t="str">
        <f>IF(B399=0,"",VLOOKUP(B399,Mapping!$A$4:$B$18,2,FALSE))</f>
        <v/>
      </c>
      <c r="B399" s="17"/>
      <c r="C399" s="17"/>
      <c r="D399" s="17"/>
      <c r="E399" s="34"/>
      <c r="F399" s="20"/>
      <c r="G399" s="19"/>
      <c r="H399" s="19"/>
      <c r="I399" s="19"/>
      <c r="J399" s="19"/>
      <c r="K399" s="28">
        <f t="shared" si="39"/>
        <v>0</v>
      </c>
      <c r="L399" s="32"/>
      <c r="M399" s="19"/>
      <c r="N399" s="19"/>
      <c r="O399" s="19"/>
      <c r="P399" s="19"/>
      <c r="Q399" s="28">
        <f t="shared" si="40"/>
        <v>0</v>
      </c>
      <c r="R399" s="32"/>
      <c r="S399" s="19"/>
      <c r="T399" s="32"/>
      <c r="U399" s="19"/>
      <c r="V399" s="28">
        <f t="shared" si="41"/>
        <v>0</v>
      </c>
      <c r="W399" s="17"/>
      <c r="X399" s="21" t="str">
        <f t="shared" si="42"/>
        <v/>
      </c>
    </row>
    <row r="400" spans="1:24" x14ac:dyDescent="0.25">
      <c r="A400" s="18" t="str">
        <f>IF(B400=0,"",VLOOKUP(B400,Mapping!$A$4:$B$18,2,FALSE))</f>
        <v/>
      </c>
      <c r="B400" s="17"/>
      <c r="C400" s="17"/>
      <c r="D400" s="17"/>
      <c r="E400" s="34"/>
      <c r="F400" s="20"/>
      <c r="G400" s="19"/>
      <c r="H400" s="19"/>
      <c r="I400" s="19"/>
      <c r="J400" s="19"/>
      <c r="K400" s="28">
        <f t="shared" si="39"/>
        <v>0</v>
      </c>
      <c r="L400" s="32"/>
      <c r="M400" s="19"/>
      <c r="N400" s="19"/>
      <c r="O400" s="19"/>
      <c r="P400" s="19"/>
      <c r="Q400" s="28">
        <f t="shared" si="40"/>
        <v>0</v>
      </c>
      <c r="R400" s="32"/>
      <c r="S400" s="19"/>
      <c r="T400" s="32"/>
      <c r="U400" s="19"/>
      <c r="V400" s="28">
        <f t="shared" si="41"/>
        <v>0</v>
      </c>
      <c r="W400" s="17"/>
      <c r="X400" s="21" t="str">
        <f t="shared" si="42"/>
        <v/>
      </c>
    </row>
    <row r="401" spans="1:24" x14ac:dyDescent="0.25">
      <c r="A401" s="18" t="str">
        <f>IF(B401=0,"",VLOOKUP(B401,Mapping!$A$4:$B$18,2,FALSE))</f>
        <v/>
      </c>
      <c r="B401" s="17"/>
      <c r="C401" s="17"/>
      <c r="D401" s="17"/>
      <c r="E401" s="34"/>
      <c r="F401" s="20"/>
      <c r="G401" s="19"/>
      <c r="H401" s="19"/>
      <c r="I401" s="19"/>
      <c r="J401" s="19"/>
      <c r="K401" s="28">
        <f t="shared" si="39"/>
        <v>0</v>
      </c>
      <c r="L401" s="32"/>
      <c r="M401" s="19"/>
      <c r="N401" s="19"/>
      <c r="O401" s="19"/>
      <c r="P401" s="19"/>
      <c r="Q401" s="28">
        <f t="shared" si="40"/>
        <v>0</v>
      </c>
      <c r="R401" s="32"/>
      <c r="S401" s="19"/>
      <c r="T401" s="32"/>
      <c r="U401" s="19"/>
      <c r="V401" s="28">
        <f t="shared" si="41"/>
        <v>0</v>
      </c>
      <c r="W401" s="17"/>
      <c r="X401" s="21" t="str">
        <f t="shared" si="42"/>
        <v/>
      </c>
    </row>
    <row r="402" spans="1:24" x14ac:dyDescent="0.25">
      <c r="A402" s="18" t="str">
        <f>IF(B402=0,"",VLOOKUP(B402,Mapping!$A$4:$B$18,2,FALSE))</f>
        <v/>
      </c>
      <c r="B402" s="17"/>
      <c r="C402" s="17"/>
      <c r="D402" s="17"/>
      <c r="E402" s="34"/>
      <c r="F402" s="20"/>
      <c r="G402" s="19"/>
      <c r="H402" s="19"/>
      <c r="I402" s="19"/>
      <c r="J402" s="19"/>
      <c r="K402" s="28">
        <f t="shared" ref="K402:K429" si="43">SUM(G402:J402)</f>
        <v>0</v>
      </c>
      <c r="L402" s="32"/>
      <c r="M402" s="19"/>
      <c r="N402" s="19"/>
      <c r="O402" s="19"/>
      <c r="P402" s="19"/>
      <c r="Q402" s="28">
        <f t="shared" si="40"/>
        <v>0</v>
      </c>
      <c r="R402" s="32"/>
      <c r="S402" s="19"/>
      <c r="T402" s="32"/>
      <c r="U402" s="19"/>
      <c r="V402" s="28">
        <f t="shared" si="41"/>
        <v>0</v>
      </c>
      <c r="W402" s="17"/>
      <c r="X402" s="21" t="str">
        <f t="shared" si="42"/>
        <v/>
      </c>
    </row>
    <row r="403" spans="1:24" x14ac:dyDescent="0.25">
      <c r="A403" s="18" t="str">
        <f>IF(B403=0,"",VLOOKUP(B403,Mapping!$A$4:$B$18,2,FALSE))</f>
        <v/>
      </c>
      <c r="B403" s="17"/>
      <c r="C403" s="17"/>
      <c r="D403" s="17"/>
      <c r="E403" s="34"/>
      <c r="F403" s="20"/>
      <c r="G403" s="19"/>
      <c r="H403" s="19"/>
      <c r="I403" s="19"/>
      <c r="J403" s="19"/>
      <c r="K403" s="28">
        <f t="shared" si="43"/>
        <v>0</v>
      </c>
      <c r="L403" s="32"/>
      <c r="M403" s="19"/>
      <c r="N403" s="19"/>
      <c r="O403" s="19"/>
      <c r="P403" s="19"/>
      <c r="Q403" s="28">
        <f t="shared" si="40"/>
        <v>0</v>
      </c>
      <c r="R403" s="32"/>
      <c r="S403" s="19"/>
      <c r="T403" s="32"/>
      <c r="U403" s="19"/>
      <c r="V403" s="28">
        <f t="shared" si="41"/>
        <v>0</v>
      </c>
      <c r="W403" s="17"/>
      <c r="X403" s="21" t="str">
        <f t="shared" si="42"/>
        <v/>
      </c>
    </row>
    <row r="404" spans="1:24" x14ac:dyDescent="0.25">
      <c r="A404" s="18" t="str">
        <f>IF(B404=0,"",VLOOKUP(B404,Mapping!$A$4:$B$18,2,FALSE))</f>
        <v/>
      </c>
      <c r="B404" s="17"/>
      <c r="C404" s="17"/>
      <c r="D404" s="17"/>
      <c r="E404" s="34"/>
      <c r="F404" s="20"/>
      <c r="G404" s="19"/>
      <c r="H404" s="19"/>
      <c r="I404" s="19"/>
      <c r="J404" s="19"/>
      <c r="K404" s="28">
        <f t="shared" si="43"/>
        <v>0</v>
      </c>
      <c r="L404" s="32"/>
      <c r="M404" s="19"/>
      <c r="N404" s="19"/>
      <c r="O404" s="19"/>
      <c r="P404" s="19"/>
      <c r="Q404" s="28">
        <f t="shared" si="40"/>
        <v>0</v>
      </c>
      <c r="R404" s="32"/>
      <c r="S404" s="19"/>
      <c r="T404" s="32"/>
      <c r="U404" s="19"/>
      <c r="V404" s="28">
        <f t="shared" si="41"/>
        <v>0</v>
      </c>
      <c r="W404" s="17"/>
      <c r="X404" s="21" t="str">
        <f t="shared" si="42"/>
        <v/>
      </c>
    </row>
    <row r="405" spans="1:24" x14ac:dyDescent="0.25">
      <c r="A405" s="18" t="str">
        <f>IF(B405=0,"",VLOOKUP(B405,Mapping!$A$4:$B$18,2,FALSE))</f>
        <v/>
      </c>
      <c r="B405" s="17"/>
      <c r="C405" s="17"/>
      <c r="D405" s="17"/>
      <c r="E405" s="34"/>
      <c r="F405" s="20"/>
      <c r="G405" s="19"/>
      <c r="H405" s="19"/>
      <c r="I405" s="19"/>
      <c r="J405" s="19"/>
      <c r="K405" s="28">
        <f t="shared" si="43"/>
        <v>0</v>
      </c>
      <c r="L405" s="32"/>
      <c r="M405" s="19"/>
      <c r="N405" s="19"/>
      <c r="O405" s="19"/>
      <c r="P405" s="19"/>
      <c r="Q405" s="28">
        <f t="shared" si="40"/>
        <v>0</v>
      </c>
      <c r="R405" s="32"/>
      <c r="S405" s="19"/>
      <c r="T405" s="32"/>
      <c r="U405" s="19"/>
      <c r="V405" s="28">
        <f t="shared" si="41"/>
        <v>0</v>
      </c>
      <c r="W405" s="17"/>
      <c r="X405" s="21" t="str">
        <f t="shared" si="42"/>
        <v/>
      </c>
    </row>
    <row r="406" spans="1:24" x14ac:dyDescent="0.25">
      <c r="A406" s="18" t="str">
        <f>IF(B406=0,"",VLOOKUP(B406,Mapping!$A$4:$B$18,2,FALSE))</f>
        <v/>
      </c>
      <c r="B406" s="17"/>
      <c r="C406" s="17"/>
      <c r="D406" s="17"/>
      <c r="E406" s="34"/>
      <c r="F406" s="20"/>
      <c r="G406" s="19"/>
      <c r="H406" s="19"/>
      <c r="I406" s="19"/>
      <c r="J406" s="19"/>
      <c r="K406" s="28">
        <f t="shared" si="43"/>
        <v>0</v>
      </c>
      <c r="L406" s="32"/>
      <c r="M406" s="19"/>
      <c r="N406" s="19"/>
      <c r="O406" s="19"/>
      <c r="P406" s="19"/>
      <c r="Q406" s="28">
        <f t="shared" si="40"/>
        <v>0</v>
      </c>
      <c r="R406" s="32"/>
      <c r="S406" s="19"/>
      <c r="T406" s="32"/>
      <c r="U406" s="19"/>
      <c r="V406" s="28">
        <f t="shared" si="41"/>
        <v>0</v>
      </c>
      <c r="W406" s="17"/>
      <c r="X406" s="21" t="str">
        <f t="shared" si="42"/>
        <v/>
      </c>
    </row>
    <row r="407" spans="1:24" x14ac:dyDescent="0.25">
      <c r="A407" s="18" t="str">
        <f>IF(B407=0,"",VLOOKUP(B407,Mapping!$A$4:$B$18,2,FALSE))</f>
        <v/>
      </c>
      <c r="B407" s="17"/>
      <c r="C407" s="17"/>
      <c r="D407" s="17"/>
      <c r="E407" s="34"/>
      <c r="F407" s="20"/>
      <c r="G407" s="19"/>
      <c r="H407" s="19"/>
      <c r="I407" s="19"/>
      <c r="J407" s="19"/>
      <c r="K407" s="28">
        <f t="shared" si="43"/>
        <v>0</v>
      </c>
      <c r="L407" s="32"/>
      <c r="M407" s="19"/>
      <c r="N407" s="19"/>
      <c r="O407" s="19"/>
      <c r="P407" s="19"/>
      <c r="Q407" s="28">
        <f t="shared" si="40"/>
        <v>0</v>
      </c>
      <c r="R407" s="32"/>
      <c r="S407" s="19"/>
      <c r="T407" s="32"/>
      <c r="U407" s="19"/>
      <c r="V407" s="28">
        <f t="shared" si="41"/>
        <v>0</v>
      </c>
      <c r="W407" s="17"/>
      <c r="X407" s="21" t="str">
        <f t="shared" si="42"/>
        <v/>
      </c>
    </row>
    <row r="408" spans="1:24" x14ac:dyDescent="0.25">
      <c r="A408" s="18" t="str">
        <f>IF(B408=0,"",VLOOKUP(B408,Mapping!$A$4:$B$18,2,FALSE))</f>
        <v/>
      </c>
      <c r="B408" s="17"/>
      <c r="C408" s="17"/>
      <c r="D408" s="17"/>
      <c r="E408" s="34"/>
      <c r="F408" s="20"/>
      <c r="G408" s="19"/>
      <c r="H408" s="19"/>
      <c r="I408" s="19"/>
      <c r="J408" s="19"/>
      <c r="K408" s="28">
        <f t="shared" si="43"/>
        <v>0</v>
      </c>
      <c r="L408" s="32"/>
      <c r="M408" s="19"/>
      <c r="N408" s="19"/>
      <c r="O408" s="19"/>
      <c r="P408" s="19"/>
      <c r="Q408" s="28">
        <f t="shared" si="40"/>
        <v>0</v>
      </c>
      <c r="R408" s="32"/>
      <c r="S408" s="19"/>
      <c r="T408" s="32"/>
      <c r="U408" s="19"/>
      <c r="V408" s="28">
        <f t="shared" si="41"/>
        <v>0</v>
      </c>
      <c r="W408" s="17"/>
      <c r="X408" s="21" t="str">
        <f t="shared" si="42"/>
        <v/>
      </c>
    </row>
    <row r="409" spans="1:24" x14ac:dyDescent="0.25">
      <c r="A409" s="18" t="str">
        <f>IF(B409=0,"",VLOOKUP(B409,Mapping!$A$4:$B$18,2,FALSE))</f>
        <v/>
      </c>
      <c r="B409" s="17"/>
      <c r="C409" s="17"/>
      <c r="D409" s="17"/>
      <c r="E409" s="34"/>
      <c r="F409" s="20"/>
      <c r="G409" s="19"/>
      <c r="H409" s="19"/>
      <c r="I409" s="19"/>
      <c r="J409" s="19"/>
      <c r="K409" s="28">
        <f t="shared" si="43"/>
        <v>0</v>
      </c>
      <c r="L409" s="32"/>
      <c r="M409" s="19"/>
      <c r="N409" s="19"/>
      <c r="O409" s="19"/>
      <c r="P409" s="19"/>
      <c r="Q409" s="28">
        <f t="shared" si="40"/>
        <v>0</v>
      </c>
      <c r="R409" s="32"/>
      <c r="S409" s="19"/>
      <c r="T409" s="32"/>
      <c r="U409" s="19"/>
      <c r="V409" s="28">
        <f t="shared" si="41"/>
        <v>0</v>
      </c>
      <c r="W409" s="17"/>
      <c r="X409" s="21" t="str">
        <f t="shared" si="42"/>
        <v/>
      </c>
    </row>
    <row r="410" spans="1:24" x14ac:dyDescent="0.25">
      <c r="A410" s="18" t="str">
        <f>IF(B410=0,"",VLOOKUP(B410,Mapping!$A$4:$B$18,2,FALSE))</f>
        <v/>
      </c>
      <c r="B410" s="17"/>
      <c r="C410" s="17"/>
      <c r="D410" s="17"/>
      <c r="E410" s="34"/>
      <c r="F410" s="20"/>
      <c r="G410" s="19"/>
      <c r="H410" s="19"/>
      <c r="I410" s="19"/>
      <c r="J410" s="19"/>
      <c r="K410" s="28">
        <f t="shared" si="43"/>
        <v>0</v>
      </c>
      <c r="L410" s="32"/>
      <c r="M410" s="19"/>
      <c r="N410" s="19"/>
      <c r="O410" s="19"/>
      <c r="P410" s="19"/>
      <c r="Q410" s="28">
        <f t="shared" si="40"/>
        <v>0</v>
      </c>
      <c r="R410" s="32"/>
      <c r="S410" s="19"/>
      <c r="T410" s="32"/>
      <c r="U410" s="19"/>
      <c r="V410" s="28">
        <f t="shared" si="41"/>
        <v>0</v>
      </c>
      <c r="W410" s="17"/>
      <c r="X410" s="21" t="str">
        <f t="shared" si="42"/>
        <v/>
      </c>
    </row>
    <row r="411" spans="1:24" x14ac:dyDescent="0.25">
      <c r="A411" s="18" t="str">
        <f>IF(B411=0,"",VLOOKUP(B411,Mapping!$A$4:$B$18,2,FALSE))</f>
        <v/>
      </c>
      <c r="B411" s="17"/>
      <c r="C411" s="17"/>
      <c r="D411" s="17"/>
      <c r="E411" s="34"/>
      <c r="F411" s="20"/>
      <c r="G411" s="19"/>
      <c r="H411" s="19"/>
      <c r="I411" s="19"/>
      <c r="J411" s="19"/>
      <c r="K411" s="28">
        <f t="shared" si="43"/>
        <v>0</v>
      </c>
      <c r="L411" s="32"/>
      <c r="M411" s="19"/>
      <c r="N411" s="19"/>
      <c r="O411" s="19"/>
      <c r="P411" s="19"/>
      <c r="Q411" s="28">
        <f t="shared" si="40"/>
        <v>0</v>
      </c>
      <c r="R411" s="32"/>
      <c r="S411" s="19"/>
      <c r="T411" s="32"/>
      <c r="U411" s="19"/>
      <c r="V411" s="28">
        <f t="shared" si="41"/>
        <v>0</v>
      </c>
      <c r="W411" s="17"/>
      <c r="X411" s="21" t="str">
        <f t="shared" si="42"/>
        <v/>
      </c>
    </row>
    <row r="412" spans="1:24" x14ac:dyDescent="0.25">
      <c r="A412" s="18" t="str">
        <f>IF(B412=0,"",VLOOKUP(B412,Mapping!$A$4:$B$18,2,FALSE))</f>
        <v/>
      </c>
      <c r="B412" s="17"/>
      <c r="C412" s="17"/>
      <c r="D412" s="17"/>
      <c r="E412" s="34"/>
      <c r="F412" s="20"/>
      <c r="G412" s="19"/>
      <c r="H412" s="19"/>
      <c r="I412" s="19"/>
      <c r="J412" s="19"/>
      <c r="K412" s="28">
        <f t="shared" si="43"/>
        <v>0</v>
      </c>
      <c r="L412" s="32"/>
      <c r="M412" s="19"/>
      <c r="N412" s="19"/>
      <c r="O412" s="19"/>
      <c r="P412" s="19"/>
      <c r="Q412" s="28">
        <f t="shared" si="40"/>
        <v>0</v>
      </c>
      <c r="R412" s="32"/>
      <c r="S412" s="19"/>
      <c r="T412" s="32"/>
      <c r="U412" s="19"/>
      <c r="V412" s="28">
        <f t="shared" si="41"/>
        <v>0</v>
      </c>
      <c r="W412" s="17"/>
      <c r="X412" s="21" t="str">
        <f t="shared" si="42"/>
        <v/>
      </c>
    </row>
    <row r="413" spans="1:24" x14ac:dyDescent="0.25">
      <c r="A413" s="18" t="str">
        <f>IF(B413=0,"",VLOOKUP(B413,Mapping!$A$4:$B$18,2,FALSE))</f>
        <v/>
      </c>
      <c r="B413" s="17"/>
      <c r="C413" s="17"/>
      <c r="D413" s="17"/>
      <c r="E413" s="34"/>
      <c r="F413" s="20"/>
      <c r="G413" s="19"/>
      <c r="H413" s="19"/>
      <c r="I413" s="19"/>
      <c r="J413" s="19"/>
      <c r="K413" s="28">
        <f t="shared" si="43"/>
        <v>0</v>
      </c>
      <c r="L413" s="32"/>
      <c r="M413" s="19"/>
      <c r="N413" s="19"/>
      <c r="O413" s="19"/>
      <c r="P413" s="19"/>
      <c r="Q413" s="28">
        <f t="shared" si="40"/>
        <v>0</v>
      </c>
      <c r="R413" s="32"/>
      <c r="S413" s="19"/>
      <c r="T413" s="32"/>
      <c r="U413" s="19"/>
      <c r="V413" s="28">
        <f t="shared" si="41"/>
        <v>0</v>
      </c>
      <c r="W413" s="17"/>
      <c r="X413" s="21" t="str">
        <f t="shared" si="42"/>
        <v/>
      </c>
    </row>
    <row r="414" spans="1:24" x14ac:dyDescent="0.25">
      <c r="A414" s="18" t="str">
        <f>IF(B414=0,"",VLOOKUP(B414,Mapping!$A$4:$B$18,2,FALSE))</f>
        <v/>
      </c>
      <c r="B414" s="17"/>
      <c r="C414" s="17"/>
      <c r="D414" s="17"/>
      <c r="E414" s="34"/>
      <c r="F414" s="20"/>
      <c r="G414" s="19"/>
      <c r="H414" s="19"/>
      <c r="I414" s="19"/>
      <c r="J414" s="19"/>
      <c r="K414" s="28">
        <f t="shared" si="43"/>
        <v>0</v>
      </c>
      <c r="L414" s="32"/>
      <c r="M414" s="19"/>
      <c r="N414" s="19"/>
      <c r="O414" s="19"/>
      <c r="P414" s="19"/>
      <c r="Q414" s="28">
        <f t="shared" si="40"/>
        <v>0</v>
      </c>
      <c r="R414" s="32"/>
      <c r="S414" s="19"/>
      <c r="T414" s="32"/>
      <c r="U414" s="19"/>
      <c r="V414" s="28">
        <f t="shared" si="41"/>
        <v>0</v>
      </c>
      <c r="W414" s="17"/>
      <c r="X414" s="21" t="str">
        <f t="shared" si="42"/>
        <v/>
      </c>
    </row>
    <row r="415" spans="1:24" x14ac:dyDescent="0.25">
      <c r="A415" s="18" t="str">
        <f>IF(B415=0,"",VLOOKUP(B415,Mapping!$A$4:$B$18,2,FALSE))</f>
        <v/>
      </c>
      <c r="B415" s="17"/>
      <c r="C415" s="17"/>
      <c r="D415" s="17"/>
      <c r="E415" s="34"/>
      <c r="F415" s="20"/>
      <c r="G415" s="19"/>
      <c r="H415" s="19"/>
      <c r="I415" s="19"/>
      <c r="J415" s="19"/>
      <c r="K415" s="28">
        <f t="shared" si="43"/>
        <v>0</v>
      </c>
      <c r="L415" s="32"/>
      <c r="M415" s="19"/>
      <c r="N415" s="19"/>
      <c r="O415" s="19"/>
      <c r="P415" s="19"/>
      <c r="Q415" s="28">
        <f t="shared" si="40"/>
        <v>0</v>
      </c>
      <c r="R415" s="32"/>
      <c r="S415" s="19"/>
      <c r="T415" s="32"/>
      <c r="U415" s="19"/>
      <c r="V415" s="28">
        <f t="shared" si="41"/>
        <v>0</v>
      </c>
      <c r="W415" s="17"/>
      <c r="X415" s="21" t="str">
        <f t="shared" si="42"/>
        <v/>
      </c>
    </row>
    <row r="416" spans="1:24" x14ac:dyDescent="0.25">
      <c r="A416" s="18" t="str">
        <f>IF(B416=0,"",VLOOKUP(B416,Mapping!$A$4:$B$18,2,FALSE))</f>
        <v/>
      </c>
      <c r="B416" s="17"/>
      <c r="C416" s="17"/>
      <c r="D416" s="17"/>
      <c r="E416" s="34"/>
      <c r="F416" s="20"/>
      <c r="G416" s="19"/>
      <c r="H416" s="19"/>
      <c r="I416" s="19"/>
      <c r="J416" s="19"/>
      <c r="K416" s="28">
        <f t="shared" si="43"/>
        <v>0</v>
      </c>
      <c r="L416" s="32"/>
      <c r="M416" s="19"/>
      <c r="N416" s="19"/>
      <c r="O416" s="19"/>
      <c r="P416" s="19"/>
      <c r="Q416" s="28">
        <f t="shared" si="40"/>
        <v>0</v>
      </c>
      <c r="R416" s="32"/>
      <c r="S416" s="19"/>
      <c r="T416" s="32"/>
      <c r="U416" s="19"/>
      <c r="V416" s="28">
        <f t="shared" si="41"/>
        <v>0</v>
      </c>
      <c r="W416" s="17"/>
      <c r="X416" s="21" t="str">
        <f t="shared" si="42"/>
        <v/>
      </c>
    </row>
    <row r="417" spans="1:24" x14ac:dyDescent="0.25">
      <c r="A417" s="18" t="str">
        <f>IF(B417=0,"",VLOOKUP(B417,Mapping!$A$4:$B$18,2,FALSE))</f>
        <v/>
      </c>
      <c r="B417" s="17"/>
      <c r="C417" s="17"/>
      <c r="D417" s="17"/>
      <c r="E417" s="34"/>
      <c r="F417" s="20"/>
      <c r="G417" s="19"/>
      <c r="H417" s="19"/>
      <c r="I417" s="19"/>
      <c r="J417" s="19"/>
      <c r="K417" s="28">
        <f t="shared" si="43"/>
        <v>0</v>
      </c>
      <c r="L417" s="32"/>
      <c r="M417" s="19"/>
      <c r="N417" s="19"/>
      <c r="O417" s="19"/>
      <c r="P417" s="19"/>
      <c r="Q417" s="28">
        <f t="shared" si="40"/>
        <v>0</v>
      </c>
      <c r="R417" s="32"/>
      <c r="S417" s="19"/>
      <c r="T417" s="32"/>
      <c r="U417" s="19"/>
      <c r="V417" s="28">
        <f t="shared" si="41"/>
        <v>0</v>
      </c>
      <c r="W417" s="17"/>
      <c r="X417" s="21" t="str">
        <f t="shared" si="42"/>
        <v/>
      </c>
    </row>
    <row r="418" spans="1:24" x14ac:dyDescent="0.25">
      <c r="A418" s="18" t="str">
        <f>IF(B418=0,"",VLOOKUP(B418,Mapping!$A$4:$B$18,2,FALSE))</f>
        <v/>
      </c>
      <c r="B418" s="17"/>
      <c r="C418" s="17"/>
      <c r="D418" s="17"/>
      <c r="E418" s="34"/>
      <c r="F418" s="20"/>
      <c r="G418" s="19"/>
      <c r="H418" s="19"/>
      <c r="I418" s="19"/>
      <c r="J418" s="19"/>
      <c r="K418" s="28">
        <f t="shared" si="43"/>
        <v>0</v>
      </c>
      <c r="L418" s="32"/>
      <c r="M418" s="19"/>
      <c r="N418" s="19"/>
      <c r="O418" s="19"/>
      <c r="P418" s="19"/>
      <c r="Q418" s="28">
        <f t="shared" si="40"/>
        <v>0</v>
      </c>
      <c r="R418" s="32"/>
      <c r="S418" s="19"/>
      <c r="T418" s="32"/>
      <c r="U418" s="19"/>
      <c r="V418" s="28">
        <f t="shared" si="41"/>
        <v>0</v>
      </c>
      <c r="W418" s="17"/>
      <c r="X418" s="21" t="str">
        <f t="shared" si="42"/>
        <v/>
      </c>
    </row>
    <row r="419" spans="1:24" x14ac:dyDescent="0.25">
      <c r="A419" s="18" t="str">
        <f>IF(B419=0,"",VLOOKUP(B419,Mapping!$A$4:$B$18,2,FALSE))</f>
        <v/>
      </c>
      <c r="B419" s="17"/>
      <c r="C419" s="17"/>
      <c r="D419" s="17"/>
      <c r="E419" s="34"/>
      <c r="F419" s="20"/>
      <c r="G419" s="19"/>
      <c r="H419" s="19"/>
      <c r="I419" s="19"/>
      <c r="J419" s="19"/>
      <c r="K419" s="28">
        <f t="shared" si="43"/>
        <v>0</v>
      </c>
      <c r="L419" s="32"/>
      <c r="M419" s="19"/>
      <c r="N419" s="19"/>
      <c r="O419" s="19"/>
      <c r="P419" s="19"/>
      <c r="Q419" s="28">
        <f t="shared" si="40"/>
        <v>0</v>
      </c>
      <c r="R419" s="32"/>
      <c r="S419" s="19"/>
      <c r="T419" s="32"/>
      <c r="U419" s="19"/>
      <c r="V419" s="28">
        <f t="shared" si="41"/>
        <v>0</v>
      </c>
      <c r="W419" s="17"/>
      <c r="X419" s="21" t="str">
        <f t="shared" si="42"/>
        <v/>
      </c>
    </row>
    <row r="420" spans="1:24" x14ac:dyDescent="0.25">
      <c r="A420" s="18" t="str">
        <f>IF(B420=0,"",VLOOKUP(B420,Mapping!$A$4:$B$18,2,FALSE))</f>
        <v/>
      </c>
      <c r="B420" s="17"/>
      <c r="C420" s="17"/>
      <c r="D420" s="17"/>
      <c r="E420" s="34"/>
      <c r="F420" s="20"/>
      <c r="G420" s="19"/>
      <c r="H420" s="19"/>
      <c r="I420" s="19"/>
      <c r="J420" s="19"/>
      <c r="K420" s="28">
        <f t="shared" si="43"/>
        <v>0</v>
      </c>
      <c r="L420" s="32"/>
      <c r="M420" s="19"/>
      <c r="N420" s="19"/>
      <c r="O420" s="19"/>
      <c r="P420" s="19"/>
      <c r="Q420" s="28">
        <f t="shared" si="40"/>
        <v>0</v>
      </c>
      <c r="R420" s="32"/>
      <c r="S420" s="19"/>
      <c r="T420" s="32"/>
      <c r="U420" s="19"/>
      <c r="V420" s="28">
        <f t="shared" si="41"/>
        <v>0</v>
      </c>
      <c r="W420" s="17"/>
      <c r="X420" s="21" t="str">
        <f t="shared" si="42"/>
        <v/>
      </c>
    </row>
    <row r="421" spans="1:24" x14ac:dyDescent="0.25">
      <c r="A421" s="18" t="str">
        <f>IF(B421=0,"",VLOOKUP(B421,Mapping!$A$4:$B$18,2,FALSE))</f>
        <v/>
      </c>
      <c r="B421" s="17"/>
      <c r="C421" s="17"/>
      <c r="D421" s="17"/>
      <c r="E421" s="34"/>
      <c r="F421" s="20"/>
      <c r="G421" s="19"/>
      <c r="H421" s="19"/>
      <c r="I421" s="19"/>
      <c r="J421" s="19"/>
      <c r="K421" s="28">
        <f t="shared" si="43"/>
        <v>0</v>
      </c>
      <c r="L421" s="32"/>
      <c r="M421" s="19"/>
      <c r="N421" s="19"/>
      <c r="O421" s="19"/>
      <c r="P421" s="19"/>
      <c r="Q421" s="28">
        <f t="shared" si="40"/>
        <v>0</v>
      </c>
      <c r="R421" s="32"/>
      <c r="S421" s="19"/>
      <c r="T421" s="32"/>
      <c r="U421" s="19"/>
      <c r="V421" s="28">
        <f t="shared" si="41"/>
        <v>0</v>
      </c>
      <c r="W421" s="17"/>
      <c r="X421" s="21" t="str">
        <f t="shared" si="42"/>
        <v/>
      </c>
    </row>
    <row r="422" spans="1:24" x14ac:dyDescent="0.25">
      <c r="A422" s="18" t="str">
        <f>IF(B422=0,"",VLOOKUP(B422,Mapping!$A$4:$B$18,2,FALSE))</f>
        <v/>
      </c>
      <c r="B422" s="17"/>
      <c r="C422" s="17"/>
      <c r="D422" s="17"/>
      <c r="E422" s="34"/>
      <c r="F422" s="20"/>
      <c r="G422" s="19"/>
      <c r="H422" s="19"/>
      <c r="I422" s="19"/>
      <c r="J422" s="19"/>
      <c r="K422" s="28">
        <f t="shared" si="43"/>
        <v>0</v>
      </c>
      <c r="L422" s="32"/>
      <c r="M422" s="19"/>
      <c r="N422" s="19"/>
      <c r="O422" s="19"/>
      <c r="P422" s="19"/>
      <c r="Q422" s="28">
        <f t="shared" si="40"/>
        <v>0</v>
      </c>
      <c r="R422" s="32"/>
      <c r="S422" s="19"/>
      <c r="T422" s="32"/>
      <c r="U422" s="19"/>
      <c r="V422" s="28">
        <f t="shared" si="41"/>
        <v>0</v>
      </c>
      <c r="W422" s="17"/>
      <c r="X422" s="21" t="str">
        <f t="shared" si="42"/>
        <v/>
      </c>
    </row>
    <row r="423" spans="1:24" x14ac:dyDescent="0.25">
      <c r="A423" s="18" t="str">
        <f>IF(B423=0,"",VLOOKUP(B423,Mapping!$A$4:$B$18,2,FALSE))</f>
        <v/>
      </c>
      <c r="B423" s="17"/>
      <c r="C423" s="17"/>
      <c r="D423" s="17"/>
      <c r="E423" s="34"/>
      <c r="F423" s="20"/>
      <c r="G423" s="19"/>
      <c r="H423" s="19"/>
      <c r="I423" s="19"/>
      <c r="J423" s="19"/>
      <c r="K423" s="28">
        <f t="shared" si="43"/>
        <v>0</v>
      </c>
      <c r="L423" s="32"/>
      <c r="M423" s="19"/>
      <c r="N423" s="19"/>
      <c r="O423" s="19"/>
      <c r="P423" s="19"/>
      <c r="Q423" s="28">
        <f t="shared" si="40"/>
        <v>0</v>
      </c>
      <c r="R423" s="32"/>
      <c r="S423" s="19"/>
      <c r="T423" s="32"/>
      <c r="U423" s="19"/>
      <c r="V423" s="28">
        <f t="shared" si="41"/>
        <v>0</v>
      </c>
      <c r="W423" s="17"/>
      <c r="X423" s="21" t="str">
        <f t="shared" si="42"/>
        <v/>
      </c>
    </row>
    <row r="424" spans="1:24" x14ac:dyDescent="0.25">
      <c r="A424" s="18" t="str">
        <f>IF(B424=0,"",VLOOKUP(B424,Mapping!$A$4:$B$18,2,FALSE))</f>
        <v/>
      </c>
      <c r="B424" s="17"/>
      <c r="C424" s="17"/>
      <c r="D424" s="17"/>
      <c r="E424" s="34"/>
      <c r="F424" s="20"/>
      <c r="G424" s="19"/>
      <c r="H424" s="19"/>
      <c r="I424" s="19"/>
      <c r="J424" s="19"/>
      <c r="K424" s="28">
        <f t="shared" si="43"/>
        <v>0</v>
      </c>
      <c r="L424" s="32"/>
      <c r="M424" s="19"/>
      <c r="N424" s="19"/>
      <c r="O424" s="19"/>
      <c r="P424" s="19"/>
      <c r="Q424" s="28">
        <f t="shared" si="40"/>
        <v>0</v>
      </c>
      <c r="R424" s="32"/>
      <c r="S424" s="19"/>
      <c r="T424" s="32"/>
      <c r="U424" s="19"/>
      <c r="V424" s="28">
        <f t="shared" si="41"/>
        <v>0</v>
      </c>
      <c r="W424" s="17"/>
      <c r="X424" s="21" t="str">
        <f t="shared" si="42"/>
        <v/>
      </c>
    </row>
    <row r="425" spans="1:24" x14ac:dyDescent="0.25">
      <c r="A425" s="18" t="str">
        <f>IF(B425=0,"",VLOOKUP(B425,Mapping!$A$4:$B$18,2,FALSE))</f>
        <v/>
      </c>
      <c r="B425" s="17"/>
      <c r="C425" s="17"/>
      <c r="D425" s="17"/>
      <c r="E425" s="34"/>
      <c r="F425" s="20"/>
      <c r="G425" s="19"/>
      <c r="H425" s="19"/>
      <c r="I425" s="19"/>
      <c r="J425" s="19"/>
      <c r="K425" s="28">
        <f t="shared" si="43"/>
        <v>0</v>
      </c>
      <c r="L425" s="32"/>
      <c r="M425" s="19"/>
      <c r="N425" s="19"/>
      <c r="O425" s="19"/>
      <c r="P425" s="19"/>
      <c r="Q425" s="28">
        <f t="shared" si="40"/>
        <v>0</v>
      </c>
      <c r="R425" s="32"/>
      <c r="S425" s="19"/>
      <c r="T425" s="32"/>
      <c r="U425" s="19"/>
      <c r="V425" s="28">
        <f t="shared" si="41"/>
        <v>0</v>
      </c>
      <c r="W425" s="17"/>
      <c r="X425" s="21" t="str">
        <f t="shared" si="42"/>
        <v/>
      </c>
    </row>
    <row r="426" spans="1:24" x14ac:dyDescent="0.25">
      <c r="A426" s="18" t="str">
        <f>IF(B426=0,"",VLOOKUP(B426,Mapping!$A$4:$B$18,2,FALSE))</f>
        <v/>
      </c>
      <c r="B426" s="17"/>
      <c r="C426" s="17"/>
      <c r="D426" s="17"/>
      <c r="E426" s="34"/>
      <c r="F426" s="20"/>
      <c r="G426" s="19"/>
      <c r="H426" s="19"/>
      <c r="I426" s="19"/>
      <c r="J426" s="19"/>
      <c r="K426" s="28">
        <f t="shared" si="43"/>
        <v>0</v>
      </c>
      <c r="L426" s="32"/>
      <c r="M426" s="19"/>
      <c r="N426" s="19"/>
      <c r="O426" s="19"/>
      <c r="P426" s="19"/>
      <c r="Q426" s="28">
        <f t="shared" si="40"/>
        <v>0</v>
      </c>
      <c r="R426" s="32"/>
      <c r="S426" s="19"/>
      <c r="T426" s="32"/>
      <c r="U426" s="19"/>
      <c r="V426" s="28">
        <f t="shared" si="41"/>
        <v>0</v>
      </c>
      <c r="W426" s="17"/>
      <c r="X426" s="21" t="str">
        <f t="shared" si="42"/>
        <v/>
      </c>
    </row>
    <row r="427" spans="1:24" x14ac:dyDescent="0.25">
      <c r="A427" s="18" t="str">
        <f>IF(B427=0,"",VLOOKUP(B427,Mapping!$A$4:$B$18,2,FALSE))</f>
        <v/>
      </c>
      <c r="B427" s="17"/>
      <c r="C427" s="17"/>
      <c r="D427" s="17"/>
      <c r="E427" s="34"/>
      <c r="F427" s="20"/>
      <c r="G427" s="19"/>
      <c r="H427" s="19"/>
      <c r="I427" s="19"/>
      <c r="J427" s="19"/>
      <c r="K427" s="28">
        <f t="shared" si="43"/>
        <v>0</v>
      </c>
      <c r="L427" s="32"/>
      <c r="M427" s="19"/>
      <c r="N427" s="19"/>
      <c r="O427" s="19"/>
      <c r="P427" s="19"/>
      <c r="Q427" s="28">
        <f t="shared" si="40"/>
        <v>0</v>
      </c>
      <c r="R427" s="32"/>
      <c r="S427" s="19"/>
      <c r="T427" s="32"/>
      <c r="U427" s="19"/>
      <c r="V427" s="28">
        <f t="shared" si="41"/>
        <v>0</v>
      </c>
      <c r="W427" s="17"/>
      <c r="X427" s="21" t="str">
        <f t="shared" si="42"/>
        <v/>
      </c>
    </row>
    <row r="428" spans="1:24" x14ac:dyDescent="0.25">
      <c r="A428" s="18" t="str">
        <f>IF(B428=0,"",VLOOKUP(B428,Mapping!$A$4:$B$18,2,FALSE))</f>
        <v/>
      </c>
      <c r="B428" s="17"/>
      <c r="C428" s="17"/>
      <c r="D428" s="17"/>
      <c r="E428" s="34"/>
      <c r="F428" s="20"/>
      <c r="G428" s="19"/>
      <c r="H428" s="19"/>
      <c r="I428" s="19"/>
      <c r="J428" s="19"/>
      <c r="K428" s="28">
        <f t="shared" si="43"/>
        <v>0</v>
      </c>
      <c r="L428" s="32"/>
      <c r="M428" s="19"/>
      <c r="N428" s="19"/>
      <c r="O428" s="19"/>
      <c r="P428" s="19"/>
      <c r="Q428" s="28">
        <f t="shared" si="40"/>
        <v>0</v>
      </c>
      <c r="R428" s="32"/>
      <c r="S428" s="19"/>
      <c r="T428" s="32"/>
      <c r="U428" s="19"/>
      <c r="V428" s="28">
        <f t="shared" si="41"/>
        <v>0</v>
      </c>
      <c r="W428" s="17"/>
      <c r="X428" s="21" t="str">
        <f t="shared" si="42"/>
        <v/>
      </c>
    </row>
    <row r="429" spans="1:24" x14ac:dyDescent="0.25">
      <c r="A429" s="18" t="str">
        <f>IF(B429=0,"",VLOOKUP(B429,Mapping!$A$4:$B$18,2,FALSE))</f>
        <v/>
      </c>
      <c r="B429" s="17"/>
      <c r="C429" s="17"/>
      <c r="D429" s="17"/>
      <c r="E429" s="34"/>
      <c r="F429" s="20"/>
      <c r="G429" s="19"/>
      <c r="H429" s="19"/>
      <c r="I429" s="19"/>
      <c r="J429" s="19"/>
      <c r="K429" s="28">
        <f t="shared" si="43"/>
        <v>0</v>
      </c>
      <c r="L429" s="32"/>
      <c r="M429" s="19"/>
      <c r="N429" s="19"/>
      <c r="O429" s="19"/>
      <c r="P429" s="19"/>
      <c r="Q429" s="28">
        <f t="shared" si="40"/>
        <v>0</v>
      </c>
      <c r="R429" s="32"/>
      <c r="S429" s="19"/>
      <c r="T429" s="32"/>
      <c r="U429" s="19"/>
      <c r="V429" s="28">
        <f t="shared" si="41"/>
        <v>0</v>
      </c>
      <c r="W429" s="17"/>
      <c r="X429" s="21" t="str">
        <f t="shared" si="42"/>
        <v/>
      </c>
    </row>
    <row r="430" spans="1:24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4" x14ac:dyDescent="0.25">
      <c r="A431" s="4" t="s">
        <v>48</v>
      </c>
      <c r="B431" s="4"/>
      <c r="C431" s="4"/>
      <c r="D431" s="4"/>
      <c r="E431" s="4"/>
      <c r="F431" s="6">
        <f>SUM(F370:F429)</f>
        <v>0</v>
      </c>
      <c r="G431" s="5">
        <f>SUM(G370:G430)</f>
        <v>0</v>
      </c>
      <c r="H431" s="5">
        <f>SUM(H370:H430)</f>
        <v>0</v>
      </c>
      <c r="I431" s="5">
        <f>SUM(I370:I430)</f>
        <v>0</v>
      </c>
      <c r="J431" s="5">
        <f>SUM(J370:J430)</f>
        <v>0</v>
      </c>
      <c r="K431" s="5">
        <f>SUM(K370:K430)</f>
        <v>0</v>
      </c>
      <c r="L431" s="6">
        <f>SUM(L370:L429)</f>
        <v>0</v>
      </c>
      <c r="M431" s="5">
        <f t="shared" ref="M431:P431" si="44">SUM(M370:M430)</f>
        <v>0</v>
      </c>
      <c r="N431" s="5">
        <f t="shared" si="44"/>
        <v>0</v>
      </c>
      <c r="O431" s="5">
        <f t="shared" si="44"/>
        <v>0</v>
      </c>
      <c r="P431" s="5">
        <f t="shared" si="44"/>
        <v>0</v>
      </c>
      <c r="Q431" s="5">
        <f>SUM(Q370:Q430)</f>
        <v>0</v>
      </c>
      <c r="R431" s="6">
        <f>SUM(R370:R429)</f>
        <v>0</v>
      </c>
      <c r="S431" s="5">
        <f>SUM(S370:S430)</f>
        <v>0</v>
      </c>
      <c r="T431" s="6">
        <f>SUM(T370:T429)</f>
        <v>0</v>
      </c>
      <c r="U431" s="5">
        <f>SUM(U370:U430)</f>
        <v>0</v>
      </c>
      <c r="V431" s="5">
        <f>SUM(V370:V430)</f>
        <v>0</v>
      </c>
      <c r="W431" s="13"/>
    </row>
    <row r="432" spans="1:24" x14ac:dyDescent="0.25">
      <c r="A432" s="4" t="s">
        <v>35</v>
      </c>
      <c r="B432" s="4"/>
      <c r="C432" s="4"/>
      <c r="D432" s="4"/>
      <c r="E432" s="25" t="s">
        <v>36</v>
      </c>
      <c r="F432" s="4"/>
      <c r="G432" s="5">
        <f>SUMIF($X$370:$X$429,$E$432,G370:G429)*$Y$1</f>
        <v>0</v>
      </c>
      <c r="H432" s="5">
        <f>SUMIF($X$370:$X$429,$E$432,H370:H429)*$Y$1</f>
        <v>0</v>
      </c>
      <c r="I432" s="5">
        <f>SUMIF($X$370:$X$429,$E$432,I370:I429)*$Y$1</f>
        <v>0</v>
      </c>
      <c r="J432" s="5">
        <f>SUMIF($X$370:$X$429,$E$432,J370:J429)*$Y$1</f>
        <v>0</v>
      </c>
      <c r="K432" s="5">
        <f>SUMIF($X$370:$X$429,$E$432,K370:K429)*$Y$1</f>
        <v>0</v>
      </c>
      <c r="L432" s="5"/>
      <c r="M432" s="5">
        <f>SUMIF($X$370:$X$429,$E$432,M370:M429)*$Y$1</f>
        <v>0</v>
      </c>
      <c r="N432" s="5">
        <f>SUMIF($X$370:$X$429,$E$432,N370:N429)*$Y$1</f>
        <v>0</v>
      </c>
      <c r="O432" s="5">
        <f>SUMIF($X$370:$X$429,$E$432,O370:O429)*$Y$1</f>
        <v>0</v>
      </c>
      <c r="P432" s="5">
        <f>SUMIF($X$370:$X$429,$E$432,P370:P429)*$Y$1</f>
        <v>0</v>
      </c>
      <c r="Q432" s="5">
        <f>SUMIF($X$370:$X$429,$E$432,Q370:Q429)*$Y$1</f>
        <v>0</v>
      </c>
      <c r="R432" s="5"/>
      <c r="S432" s="5">
        <f>SUMIF($X$370:$X$429,$E$432,S370:S429)*$Y$1</f>
        <v>0</v>
      </c>
      <c r="T432" s="5"/>
      <c r="U432" s="5">
        <f>SUMIF($X$370:$X$429,$E$432,U370:U429)*$Y$1</f>
        <v>0</v>
      </c>
      <c r="V432" s="5">
        <f>SUMIF($X$370:$X$429,$E$432,V370:V429)*$Y$1</f>
        <v>0</v>
      </c>
      <c r="W432" s="13"/>
    </row>
    <row r="433" spans="1:24" x14ac:dyDescent="0.25">
      <c r="A433" s="4" t="s">
        <v>37</v>
      </c>
      <c r="B433" s="4"/>
      <c r="C433" s="4"/>
      <c r="D433" s="4"/>
      <c r="E433" s="4"/>
      <c r="F433" s="4"/>
      <c r="G433" s="5">
        <f>SUM(G431:G432)</f>
        <v>0</v>
      </c>
      <c r="H433" s="5">
        <f t="shared" ref="H433:J433" si="45">SUM(H431:H432)</f>
        <v>0</v>
      </c>
      <c r="I433" s="5">
        <f t="shared" si="45"/>
        <v>0</v>
      </c>
      <c r="J433" s="5">
        <f t="shared" si="45"/>
        <v>0</v>
      </c>
      <c r="K433" s="5">
        <f t="shared" ref="K433:V433" si="46">SUM(K431:K432)</f>
        <v>0</v>
      </c>
      <c r="L433" s="5"/>
      <c r="M433" s="5">
        <f t="shared" si="46"/>
        <v>0</v>
      </c>
      <c r="N433" s="5">
        <f t="shared" si="46"/>
        <v>0</v>
      </c>
      <c r="O433" s="5">
        <f t="shared" si="46"/>
        <v>0</v>
      </c>
      <c r="P433" s="5">
        <f t="shared" si="46"/>
        <v>0</v>
      </c>
      <c r="Q433" s="5">
        <f t="shared" si="46"/>
        <v>0</v>
      </c>
      <c r="R433" s="5"/>
      <c r="S433" s="5">
        <f t="shared" si="46"/>
        <v>0</v>
      </c>
      <c r="T433" s="5"/>
      <c r="U433" s="5">
        <f t="shared" si="46"/>
        <v>0</v>
      </c>
      <c r="V433" s="5">
        <f t="shared" si="46"/>
        <v>0</v>
      </c>
      <c r="W433" s="13"/>
    </row>
    <row r="434" spans="1:24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4" x14ac:dyDescent="0.25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4" x14ac:dyDescent="0.25">
      <c r="A436" s="13" t="s">
        <v>41</v>
      </c>
      <c r="B436" s="82"/>
      <c r="C436" s="83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4" x14ac:dyDescent="0.25">
      <c r="A437" s="14" t="s">
        <v>137</v>
      </c>
      <c r="B437" s="82"/>
      <c r="C437" s="83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4" x14ac:dyDescent="0.25">
      <c r="A438" s="14" t="s">
        <v>138</v>
      </c>
      <c r="B438" s="82"/>
      <c r="C438" s="83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4" x14ac:dyDescent="0.25">
      <c r="A439" s="14" t="s">
        <v>139</v>
      </c>
      <c r="B439" s="82"/>
      <c r="C439" s="83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4" x14ac:dyDescent="0.25">
      <c r="A440" s="76" t="s">
        <v>8</v>
      </c>
      <c r="B440" s="76" t="s">
        <v>9</v>
      </c>
      <c r="C440" s="81" t="s">
        <v>10</v>
      </c>
      <c r="D440" s="81" t="s">
        <v>45</v>
      </c>
      <c r="E440" s="76" t="s">
        <v>12</v>
      </c>
      <c r="F440" s="78" t="s">
        <v>13</v>
      </c>
      <c r="G440" s="79"/>
      <c r="H440" s="79"/>
      <c r="I440" s="79"/>
      <c r="J440" s="79"/>
      <c r="K440" s="80"/>
      <c r="L440" s="78" t="s">
        <v>14</v>
      </c>
      <c r="M440" s="79"/>
      <c r="N440" s="79"/>
      <c r="O440" s="79"/>
      <c r="P440" s="79"/>
      <c r="Q440" s="80"/>
      <c r="R440" s="78" t="s">
        <v>15</v>
      </c>
      <c r="S440" s="80"/>
      <c r="T440" s="78" t="s">
        <v>46</v>
      </c>
      <c r="U440" s="80"/>
      <c r="V440" s="81" t="s">
        <v>16</v>
      </c>
      <c r="W440" s="81" t="s">
        <v>17</v>
      </c>
    </row>
    <row r="441" spans="1:24" x14ac:dyDescent="0.25">
      <c r="A441" s="77"/>
      <c r="B441" s="77"/>
      <c r="C441" s="81"/>
      <c r="D441" s="81"/>
      <c r="E441" s="77"/>
      <c r="F441" s="2" t="s">
        <v>19</v>
      </c>
      <c r="G441" s="1" t="s">
        <v>20</v>
      </c>
      <c r="H441" s="1" t="s">
        <v>21</v>
      </c>
      <c r="I441" s="1" t="s">
        <v>22</v>
      </c>
      <c r="J441" s="1" t="s">
        <v>23</v>
      </c>
      <c r="K441" s="1" t="s">
        <v>24</v>
      </c>
      <c r="L441" s="1" t="s">
        <v>19</v>
      </c>
      <c r="M441" s="1" t="s">
        <v>20</v>
      </c>
      <c r="N441" s="1" t="s">
        <v>21</v>
      </c>
      <c r="O441" s="1" t="s">
        <v>22</v>
      </c>
      <c r="P441" s="1" t="s">
        <v>23</v>
      </c>
      <c r="Q441" s="1" t="s">
        <v>25</v>
      </c>
      <c r="R441" s="1" t="s">
        <v>19</v>
      </c>
      <c r="S441" s="1" t="s">
        <v>47</v>
      </c>
      <c r="T441" s="1" t="s">
        <v>19</v>
      </c>
      <c r="U441" s="1" t="s">
        <v>47</v>
      </c>
      <c r="V441" s="81"/>
      <c r="W441" s="81"/>
    </row>
    <row r="442" spans="1:24" x14ac:dyDescent="0.25">
      <c r="A442" s="18" t="str">
        <f>IF(B442=0,"",VLOOKUP(B442,Mapping!$A$4:$B$18,2,FALSE))</f>
        <v/>
      </c>
      <c r="B442" s="17"/>
      <c r="C442" s="17"/>
      <c r="D442" s="17"/>
      <c r="E442" s="34"/>
      <c r="F442" s="20"/>
      <c r="G442" s="19"/>
      <c r="H442" s="19"/>
      <c r="I442" s="19"/>
      <c r="J442" s="19"/>
      <c r="K442" s="28">
        <f t="shared" ref="K442:K473" si="47">SUM(G442:J442)</f>
        <v>0</v>
      </c>
      <c r="L442" s="32"/>
      <c r="M442" s="19"/>
      <c r="N442" s="19"/>
      <c r="O442" s="19"/>
      <c r="P442" s="19"/>
      <c r="Q442" s="28">
        <f t="shared" ref="Q442:Q501" si="48">SUM(M442:P442)</f>
        <v>0</v>
      </c>
      <c r="R442" s="32"/>
      <c r="S442" s="19"/>
      <c r="T442" s="32"/>
      <c r="U442" s="19"/>
      <c r="V442" s="28">
        <f t="shared" ref="V442:V501" si="49">K442+Q442+S442+U442</f>
        <v>0</v>
      </c>
      <c r="W442" s="17"/>
      <c r="X442" s="21" t="str">
        <f t="shared" ref="X442:X501" si="50">IF(B442=0,"",IF(D442="OICR","No",IF(OR(B442="External Research Services",OR(B442="Equipment",B442="Information Technology",B442="Software",B442="Dissemination of Research Results",B442="Educational Outreach Activities",B442="Commercialization Activities",B442="Core Resources - Ext. Research Services")),"No","Yes")))</f>
        <v/>
      </c>
    </row>
    <row r="443" spans="1:24" x14ac:dyDescent="0.25">
      <c r="A443" s="18" t="str">
        <f>IF(B443=0,"",VLOOKUP(B443,Mapping!$A$4:$B$18,2,FALSE))</f>
        <v/>
      </c>
      <c r="B443" s="17"/>
      <c r="C443" s="17"/>
      <c r="D443" s="17"/>
      <c r="E443" s="34"/>
      <c r="F443" s="20"/>
      <c r="G443" s="19"/>
      <c r="H443" s="19"/>
      <c r="I443" s="19"/>
      <c r="J443" s="19"/>
      <c r="K443" s="28">
        <f t="shared" si="47"/>
        <v>0</v>
      </c>
      <c r="L443" s="32"/>
      <c r="M443" s="19"/>
      <c r="N443" s="19"/>
      <c r="O443" s="19"/>
      <c r="P443" s="19"/>
      <c r="Q443" s="28">
        <f t="shared" si="48"/>
        <v>0</v>
      </c>
      <c r="R443" s="32"/>
      <c r="S443" s="19"/>
      <c r="T443" s="32"/>
      <c r="U443" s="19"/>
      <c r="V443" s="28">
        <f t="shared" si="49"/>
        <v>0</v>
      </c>
      <c r="W443" s="17"/>
      <c r="X443" s="21" t="str">
        <f t="shared" si="50"/>
        <v/>
      </c>
    </row>
    <row r="444" spans="1:24" x14ac:dyDescent="0.25">
      <c r="A444" s="18" t="str">
        <f>IF(B444=0,"",VLOOKUP(B444,Mapping!$A$4:$B$18,2,FALSE))</f>
        <v/>
      </c>
      <c r="B444" s="17"/>
      <c r="C444" s="17"/>
      <c r="D444" s="17"/>
      <c r="E444" s="34"/>
      <c r="F444" s="20"/>
      <c r="G444" s="19"/>
      <c r="H444" s="19"/>
      <c r="I444" s="19"/>
      <c r="J444" s="19"/>
      <c r="K444" s="28">
        <f t="shared" si="47"/>
        <v>0</v>
      </c>
      <c r="L444" s="32"/>
      <c r="M444" s="19"/>
      <c r="N444" s="19"/>
      <c r="O444" s="19"/>
      <c r="P444" s="19"/>
      <c r="Q444" s="28">
        <f t="shared" si="48"/>
        <v>0</v>
      </c>
      <c r="R444" s="32"/>
      <c r="S444" s="19"/>
      <c r="T444" s="32"/>
      <c r="U444" s="19"/>
      <c r="V444" s="28">
        <f t="shared" si="49"/>
        <v>0</v>
      </c>
      <c r="W444" s="17"/>
      <c r="X444" s="21" t="str">
        <f t="shared" si="50"/>
        <v/>
      </c>
    </row>
    <row r="445" spans="1:24" x14ac:dyDescent="0.25">
      <c r="A445" s="18" t="str">
        <f>IF(B445=0,"",VLOOKUP(B445,Mapping!$A$4:$B$18,2,FALSE))</f>
        <v/>
      </c>
      <c r="B445" s="17"/>
      <c r="C445" s="17"/>
      <c r="D445" s="17"/>
      <c r="E445" s="34"/>
      <c r="F445" s="20"/>
      <c r="G445" s="19"/>
      <c r="H445" s="19"/>
      <c r="I445" s="19"/>
      <c r="J445" s="19"/>
      <c r="K445" s="28">
        <f t="shared" si="47"/>
        <v>0</v>
      </c>
      <c r="L445" s="32"/>
      <c r="M445" s="19"/>
      <c r="N445" s="19"/>
      <c r="O445" s="19"/>
      <c r="P445" s="19"/>
      <c r="Q445" s="28">
        <f t="shared" si="48"/>
        <v>0</v>
      </c>
      <c r="R445" s="32"/>
      <c r="S445" s="19"/>
      <c r="T445" s="32"/>
      <c r="U445" s="19"/>
      <c r="V445" s="28">
        <f t="shared" si="49"/>
        <v>0</v>
      </c>
      <c r="W445" s="17"/>
      <c r="X445" s="21" t="str">
        <f t="shared" si="50"/>
        <v/>
      </c>
    </row>
    <row r="446" spans="1:24" x14ac:dyDescent="0.25">
      <c r="A446" s="18" t="str">
        <f>IF(B446=0,"",VLOOKUP(B446,Mapping!$A$4:$B$18,2,FALSE))</f>
        <v/>
      </c>
      <c r="B446" s="17"/>
      <c r="C446" s="17"/>
      <c r="D446" s="17"/>
      <c r="E446" s="34"/>
      <c r="F446" s="20"/>
      <c r="G446" s="19"/>
      <c r="H446" s="19"/>
      <c r="I446" s="19"/>
      <c r="J446" s="19"/>
      <c r="K446" s="28">
        <f t="shared" si="47"/>
        <v>0</v>
      </c>
      <c r="L446" s="32"/>
      <c r="M446" s="19"/>
      <c r="N446" s="19"/>
      <c r="O446" s="19"/>
      <c r="P446" s="19"/>
      <c r="Q446" s="28">
        <f t="shared" si="48"/>
        <v>0</v>
      </c>
      <c r="R446" s="32"/>
      <c r="S446" s="19"/>
      <c r="T446" s="32"/>
      <c r="U446" s="19"/>
      <c r="V446" s="28">
        <f t="shared" si="49"/>
        <v>0</v>
      </c>
      <c r="W446" s="17"/>
      <c r="X446" s="21" t="str">
        <f t="shared" si="50"/>
        <v/>
      </c>
    </row>
    <row r="447" spans="1:24" x14ac:dyDescent="0.25">
      <c r="A447" s="18" t="str">
        <f>IF(B447=0,"",VLOOKUP(B447,Mapping!$A$4:$B$18,2,FALSE))</f>
        <v/>
      </c>
      <c r="B447" s="17"/>
      <c r="C447" s="17"/>
      <c r="D447" s="17"/>
      <c r="E447" s="34"/>
      <c r="F447" s="20"/>
      <c r="G447" s="19"/>
      <c r="H447" s="19"/>
      <c r="I447" s="19"/>
      <c r="J447" s="19"/>
      <c r="K447" s="28">
        <f t="shared" si="47"/>
        <v>0</v>
      </c>
      <c r="L447" s="32"/>
      <c r="M447" s="19"/>
      <c r="N447" s="19"/>
      <c r="O447" s="19"/>
      <c r="P447" s="19"/>
      <c r="Q447" s="28">
        <f t="shared" si="48"/>
        <v>0</v>
      </c>
      <c r="R447" s="32"/>
      <c r="S447" s="19"/>
      <c r="T447" s="32"/>
      <c r="U447" s="19"/>
      <c r="V447" s="28">
        <f t="shared" si="49"/>
        <v>0</v>
      </c>
      <c r="W447" s="17"/>
      <c r="X447" s="21" t="str">
        <f t="shared" si="50"/>
        <v/>
      </c>
    </row>
    <row r="448" spans="1:24" x14ac:dyDescent="0.25">
      <c r="A448" s="18" t="str">
        <f>IF(B448=0,"",VLOOKUP(B448,Mapping!$A$4:$B$18,2,FALSE))</f>
        <v/>
      </c>
      <c r="B448" s="17"/>
      <c r="C448" s="17"/>
      <c r="D448" s="17"/>
      <c r="E448" s="34"/>
      <c r="F448" s="20"/>
      <c r="G448" s="19"/>
      <c r="H448" s="19"/>
      <c r="I448" s="19"/>
      <c r="J448" s="19"/>
      <c r="K448" s="28">
        <f t="shared" si="47"/>
        <v>0</v>
      </c>
      <c r="L448" s="32"/>
      <c r="M448" s="19"/>
      <c r="N448" s="19"/>
      <c r="O448" s="19"/>
      <c r="P448" s="19"/>
      <c r="Q448" s="28">
        <f t="shared" si="48"/>
        <v>0</v>
      </c>
      <c r="R448" s="32"/>
      <c r="S448" s="19"/>
      <c r="T448" s="32"/>
      <c r="U448" s="19"/>
      <c r="V448" s="28">
        <f t="shared" si="49"/>
        <v>0</v>
      </c>
      <c r="W448" s="17"/>
      <c r="X448" s="21" t="str">
        <f t="shared" si="50"/>
        <v/>
      </c>
    </row>
    <row r="449" spans="1:24" x14ac:dyDescent="0.25">
      <c r="A449" s="18" t="str">
        <f>IF(B449=0,"",VLOOKUP(B449,Mapping!$A$4:$B$18,2,FALSE))</f>
        <v/>
      </c>
      <c r="B449" s="17"/>
      <c r="C449" s="17"/>
      <c r="D449" s="17"/>
      <c r="E449" s="34"/>
      <c r="F449" s="20"/>
      <c r="G449" s="19"/>
      <c r="H449" s="19"/>
      <c r="I449" s="19"/>
      <c r="J449" s="19"/>
      <c r="K449" s="28">
        <f t="shared" si="47"/>
        <v>0</v>
      </c>
      <c r="L449" s="32"/>
      <c r="M449" s="19"/>
      <c r="N449" s="19"/>
      <c r="O449" s="19"/>
      <c r="P449" s="19"/>
      <c r="Q449" s="28">
        <f t="shared" si="48"/>
        <v>0</v>
      </c>
      <c r="R449" s="32"/>
      <c r="S449" s="19"/>
      <c r="T449" s="32"/>
      <c r="U449" s="19"/>
      <c r="V449" s="28">
        <f t="shared" si="49"/>
        <v>0</v>
      </c>
      <c r="W449" s="17"/>
      <c r="X449" s="21" t="str">
        <f t="shared" si="50"/>
        <v/>
      </c>
    </row>
    <row r="450" spans="1:24" x14ac:dyDescent="0.25">
      <c r="A450" s="18" t="str">
        <f>IF(B450=0,"",VLOOKUP(B450,Mapping!$A$4:$B$18,2,FALSE))</f>
        <v/>
      </c>
      <c r="B450" s="17"/>
      <c r="C450" s="17"/>
      <c r="D450" s="17"/>
      <c r="E450" s="34"/>
      <c r="F450" s="20"/>
      <c r="G450" s="19"/>
      <c r="H450" s="19"/>
      <c r="I450" s="19"/>
      <c r="J450" s="19"/>
      <c r="K450" s="28">
        <f t="shared" si="47"/>
        <v>0</v>
      </c>
      <c r="L450" s="32"/>
      <c r="M450" s="19"/>
      <c r="N450" s="19"/>
      <c r="O450" s="19"/>
      <c r="P450" s="19"/>
      <c r="Q450" s="28">
        <f t="shared" si="48"/>
        <v>0</v>
      </c>
      <c r="R450" s="32"/>
      <c r="S450" s="19"/>
      <c r="T450" s="32"/>
      <c r="U450" s="19"/>
      <c r="V450" s="28">
        <f t="shared" si="49"/>
        <v>0</v>
      </c>
      <c r="W450" s="17"/>
      <c r="X450" s="21" t="str">
        <f t="shared" si="50"/>
        <v/>
      </c>
    </row>
    <row r="451" spans="1:24" x14ac:dyDescent="0.25">
      <c r="A451" s="18" t="str">
        <f>IF(B451=0,"",VLOOKUP(B451,Mapping!$A$4:$B$18,2,FALSE))</f>
        <v/>
      </c>
      <c r="B451" s="17"/>
      <c r="C451" s="17"/>
      <c r="D451" s="17"/>
      <c r="E451" s="34"/>
      <c r="F451" s="20"/>
      <c r="G451" s="19"/>
      <c r="H451" s="19"/>
      <c r="I451" s="19"/>
      <c r="J451" s="19"/>
      <c r="K451" s="28">
        <f t="shared" si="47"/>
        <v>0</v>
      </c>
      <c r="L451" s="32"/>
      <c r="M451" s="19"/>
      <c r="N451" s="19"/>
      <c r="O451" s="19"/>
      <c r="P451" s="19"/>
      <c r="Q451" s="28">
        <f t="shared" si="48"/>
        <v>0</v>
      </c>
      <c r="R451" s="32"/>
      <c r="S451" s="19"/>
      <c r="T451" s="32"/>
      <c r="U451" s="19"/>
      <c r="V451" s="28">
        <f t="shared" si="49"/>
        <v>0</v>
      </c>
      <c r="W451" s="17"/>
      <c r="X451" s="21" t="str">
        <f t="shared" si="50"/>
        <v/>
      </c>
    </row>
    <row r="452" spans="1:24" x14ac:dyDescent="0.25">
      <c r="A452" s="18" t="str">
        <f>IF(B452=0,"",VLOOKUP(B452,Mapping!$A$4:$B$18,2,FALSE))</f>
        <v/>
      </c>
      <c r="B452" s="17"/>
      <c r="C452" s="17"/>
      <c r="D452" s="17"/>
      <c r="E452" s="34"/>
      <c r="F452" s="20"/>
      <c r="G452" s="19"/>
      <c r="H452" s="19"/>
      <c r="I452" s="19"/>
      <c r="J452" s="19"/>
      <c r="K452" s="28">
        <f t="shared" si="47"/>
        <v>0</v>
      </c>
      <c r="L452" s="32"/>
      <c r="M452" s="19"/>
      <c r="N452" s="19"/>
      <c r="O452" s="19"/>
      <c r="P452" s="19"/>
      <c r="Q452" s="28">
        <f t="shared" si="48"/>
        <v>0</v>
      </c>
      <c r="R452" s="32"/>
      <c r="S452" s="19"/>
      <c r="T452" s="32"/>
      <c r="U452" s="19"/>
      <c r="V452" s="28">
        <f t="shared" si="49"/>
        <v>0</v>
      </c>
      <c r="W452" s="17"/>
      <c r="X452" s="21" t="str">
        <f t="shared" si="50"/>
        <v/>
      </c>
    </row>
    <row r="453" spans="1:24" x14ac:dyDescent="0.25">
      <c r="A453" s="18" t="str">
        <f>IF(B453=0,"",VLOOKUP(B453,Mapping!$A$4:$B$18,2,FALSE))</f>
        <v/>
      </c>
      <c r="B453" s="17"/>
      <c r="C453" s="17"/>
      <c r="D453" s="17"/>
      <c r="E453" s="34"/>
      <c r="F453" s="20"/>
      <c r="G453" s="19"/>
      <c r="H453" s="19"/>
      <c r="I453" s="19"/>
      <c r="J453" s="19"/>
      <c r="K453" s="28">
        <f t="shared" si="47"/>
        <v>0</v>
      </c>
      <c r="L453" s="32"/>
      <c r="M453" s="19"/>
      <c r="N453" s="19"/>
      <c r="O453" s="19"/>
      <c r="P453" s="19"/>
      <c r="Q453" s="28">
        <f t="shared" si="48"/>
        <v>0</v>
      </c>
      <c r="R453" s="32"/>
      <c r="S453" s="19"/>
      <c r="T453" s="32"/>
      <c r="U453" s="19"/>
      <c r="V453" s="28">
        <f t="shared" si="49"/>
        <v>0</v>
      </c>
      <c r="W453" s="17"/>
      <c r="X453" s="21" t="str">
        <f t="shared" si="50"/>
        <v/>
      </c>
    </row>
    <row r="454" spans="1:24" x14ac:dyDescent="0.25">
      <c r="A454" s="18" t="str">
        <f>IF(B454=0,"",VLOOKUP(B454,Mapping!$A$4:$B$18,2,FALSE))</f>
        <v/>
      </c>
      <c r="B454" s="17"/>
      <c r="C454" s="17"/>
      <c r="D454" s="17"/>
      <c r="E454" s="34"/>
      <c r="F454" s="20"/>
      <c r="G454" s="19"/>
      <c r="H454" s="19"/>
      <c r="I454" s="19"/>
      <c r="J454" s="19"/>
      <c r="K454" s="28">
        <f t="shared" si="47"/>
        <v>0</v>
      </c>
      <c r="L454" s="32"/>
      <c r="M454" s="19"/>
      <c r="N454" s="19"/>
      <c r="O454" s="19"/>
      <c r="P454" s="19"/>
      <c r="Q454" s="28">
        <f t="shared" si="48"/>
        <v>0</v>
      </c>
      <c r="R454" s="32"/>
      <c r="S454" s="19"/>
      <c r="T454" s="32"/>
      <c r="U454" s="19"/>
      <c r="V454" s="28">
        <f t="shared" si="49"/>
        <v>0</v>
      </c>
      <c r="W454" s="17"/>
      <c r="X454" s="21" t="str">
        <f t="shared" si="50"/>
        <v/>
      </c>
    </row>
    <row r="455" spans="1:24" x14ac:dyDescent="0.25">
      <c r="A455" s="18" t="str">
        <f>IF(B455=0,"",VLOOKUP(B455,Mapping!$A$4:$B$18,2,FALSE))</f>
        <v/>
      </c>
      <c r="B455" s="17"/>
      <c r="C455" s="17"/>
      <c r="D455" s="17"/>
      <c r="E455" s="34"/>
      <c r="F455" s="20"/>
      <c r="G455" s="19"/>
      <c r="H455" s="19"/>
      <c r="I455" s="19"/>
      <c r="J455" s="19"/>
      <c r="K455" s="28">
        <f t="shared" si="47"/>
        <v>0</v>
      </c>
      <c r="L455" s="32"/>
      <c r="M455" s="19"/>
      <c r="N455" s="19"/>
      <c r="O455" s="19"/>
      <c r="P455" s="19"/>
      <c r="Q455" s="28">
        <f t="shared" si="48"/>
        <v>0</v>
      </c>
      <c r="R455" s="32"/>
      <c r="S455" s="19"/>
      <c r="T455" s="32"/>
      <c r="U455" s="19"/>
      <c r="V455" s="28">
        <f t="shared" si="49"/>
        <v>0</v>
      </c>
      <c r="W455" s="17"/>
      <c r="X455" s="21" t="str">
        <f t="shared" si="50"/>
        <v/>
      </c>
    </row>
    <row r="456" spans="1:24" x14ac:dyDescent="0.25">
      <c r="A456" s="18" t="str">
        <f>IF(B456=0,"",VLOOKUP(B456,Mapping!$A$4:$B$18,2,FALSE))</f>
        <v/>
      </c>
      <c r="B456" s="17"/>
      <c r="C456" s="17"/>
      <c r="D456" s="17"/>
      <c r="E456" s="34"/>
      <c r="F456" s="20"/>
      <c r="G456" s="19"/>
      <c r="H456" s="19"/>
      <c r="I456" s="19"/>
      <c r="J456" s="19"/>
      <c r="K456" s="28">
        <f t="shared" si="47"/>
        <v>0</v>
      </c>
      <c r="L456" s="32"/>
      <c r="M456" s="19"/>
      <c r="N456" s="19"/>
      <c r="O456" s="19"/>
      <c r="P456" s="19"/>
      <c r="Q456" s="28">
        <f t="shared" si="48"/>
        <v>0</v>
      </c>
      <c r="R456" s="32"/>
      <c r="S456" s="19"/>
      <c r="T456" s="32"/>
      <c r="U456" s="19"/>
      <c r="V456" s="28">
        <f t="shared" si="49"/>
        <v>0</v>
      </c>
      <c r="W456" s="17"/>
      <c r="X456" s="21" t="str">
        <f t="shared" si="50"/>
        <v/>
      </c>
    </row>
    <row r="457" spans="1:24" x14ac:dyDescent="0.25">
      <c r="A457" s="18" t="str">
        <f>IF(B457=0,"",VLOOKUP(B457,Mapping!$A$4:$B$18,2,FALSE))</f>
        <v/>
      </c>
      <c r="B457" s="17"/>
      <c r="C457" s="17"/>
      <c r="D457" s="17"/>
      <c r="E457" s="34"/>
      <c r="F457" s="20"/>
      <c r="G457" s="19"/>
      <c r="H457" s="19"/>
      <c r="I457" s="19"/>
      <c r="J457" s="19"/>
      <c r="K457" s="28">
        <f t="shared" si="47"/>
        <v>0</v>
      </c>
      <c r="L457" s="32"/>
      <c r="M457" s="19"/>
      <c r="N457" s="19"/>
      <c r="O457" s="19"/>
      <c r="P457" s="19"/>
      <c r="Q457" s="28">
        <f t="shared" si="48"/>
        <v>0</v>
      </c>
      <c r="R457" s="32"/>
      <c r="S457" s="19"/>
      <c r="T457" s="32"/>
      <c r="U457" s="19"/>
      <c r="V457" s="28">
        <f t="shared" si="49"/>
        <v>0</v>
      </c>
      <c r="W457" s="17"/>
      <c r="X457" s="21" t="str">
        <f t="shared" si="50"/>
        <v/>
      </c>
    </row>
    <row r="458" spans="1:24" x14ac:dyDescent="0.25">
      <c r="A458" s="18" t="str">
        <f>IF(B458=0,"",VLOOKUP(B458,Mapping!$A$4:$B$18,2,FALSE))</f>
        <v/>
      </c>
      <c r="B458" s="17"/>
      <c r="C458" s="17"/>
      <c r="D458" s="17"/>
      <c r="E458" s="34"/>
      <c r="F458" s="20"/>
      <c r="G458" s="19"/>
      <c r="H458" s="19"/>
      <c r="I458" s="19"/>
      <c r="J458" s="19"/>
      <c r="K458" s="28">
        <f t="shared" si="47"/>
        <v>0</v>
      </c>
      <c r="L458" s="32"/>
      <c r="M458" s="19"/>
      <c r="N458" s="19"/>
      <c r="O458" s="19"/>
      <c r="P458" s="19"/>
      <c r="Q458" s="28">
        <f t="shared" si="48"/>
        <v>0</v>
      </c>
      <c r="R458" s="32"/>
      <c r="S458" s="19"/>
      <c r="T458" s="32"/>
      <c r="U458" s="19"/>
      <c r="V458" s="28">
        <f t="shared" si="49"/>
        <v>0</v>
      </c>
      <c r="W458" s="17"/>
      <c r="X458" s="21" t="str">
        <f t="shared" si="50"/>
        <v/>
      </c>
    </row>
    <row r="459" spans="1:24" x14ac:dyDescent="0.25">
      <c r="A459" s="18" t="str">
        <f>IF(B459=0,"",VLOOKUP(B459,Mapping!$A$4:$B$18,2,FALSE))</f>
        <v/>
      </c>
      <c r="B459" s="17"/>
      <c r="C459" s="17"/>
      <c r="D459" s="17"/>
      <c r="E459" s="34"/>
      <c r="F459" s="20"/>
      <c r="G459" s="19"/>
      <c r="H459" s="19"/>
      <c r="I459" s="19"/>
      <c r="J459" s="19"/>
      <c r="K459" s="28">
        <f t="shared" si="47"/>
        <v>0</v>
      </c>
      <c r="L459" s="32"/>
      <c r="M459" s="19"/>
      <c r="N459" s="19"/>
      <c r="O459" s="19"/>
      <c r="P459" s="19"/>
      <c r="Q459" s="28">
        <f t="shared" si="48"/>
        <v>0</v>
      </c>
      <c r="R459" s="32"/>
      <c r="S459" s="19"/>
      <c r="T459" s="32"/>
      <c r="U459" s="19"/>
      <c r="V459" s="28">
        <f t="shared" si="49"/>
        <v>0</v>
      </c>
      <c r="W459" s="17"/>
      <c r="X459" s="21" t="str">
        <f t="shared" si="50"/>
        <v/>
      </c>
    </row>
    <row r="460" spans="1:24" x14ac:dyDescent="0.25">
      <c r="A460" s="18" t="str">
        <f>IF(B460=0,"",VLOOKUP(B460,Mapping!$A$4:$B$18,2,FALSE))</f>
        <v/>
      </c>
      <c r="B460" s="17"/>
      <c r="C460" s="17"/>
      <c r="D460" s="17"/>
      <c r="E460" s="34"/>
      <c r="F460" s="20"/>
      <c r="G460" s="19"/>
      <c r="H460" s="19"/>
      <c r="I460" s="19"/>
      <c r="J460" s="19"/>
      <c r="K460" s="28">
        <f t="shared" si="47"/>
        <v>0</v>
      </c>
      <c r="L460" s="32"/>
      <c r="M460" s="19"/>
      <c r="N460" s="19"/>
      <c r="O460" s="19"/>
      <c r="P460" s="19"/>
      <c r="Q460" s="28">
        <f t="shared" si="48"/>
        <v>0</v>
      </c>
      <c r="R460" s="32"/>
      <c r="S460" s="19"/>
      <c r="T460" s="32"/>
      <c r="U460" s="19"/>
      <c r="V460" s="28">
        <f t="shared" si="49"/>
        <v>0</v>
      </c>
      <c r="W460" s="17"/>
      <c r="X460" s="21" t="str">
        <f t="shared" si="50"/>
        <v/>
      </c>
    </row>
    <row r="461" spans="1:24" x14ac:dyDescent="0.25">
      <c r="A461" s="18" t="str">
        <f>IF(B461=0,"",VLOOKUP(B461,Mapping!$A$4:$B$18,2,FALSE))</f>
        <v/>
      </c>
      <c r="B461" s="17"/>
      <c r="C461" s="17"/>
      <c r="D461" s="17"/>
      <c r="E461" s="34"/>
      <c r="F461" s="20"/>
      <c r="G461" s="19"/>
      <c r="H461" s="19"/>
      <c r="I461" s="19"/>
      <c r="J461" s="19"/>
      <c r="K461" s="28">
        <f t="shared" si="47"/>
        <v>0</v>
      </c>
      <c r="L461" s="32"/>
      <c r="M461" s="19"/>
      <c r="N461" s="19"/>
      <c r="O461" s="19"/>
      <c r="P461" s="19"/>
      <c r="Q461" s="28">
        <f t="shared" si="48"/>
        <v>0</v>
      </c>
      <c r="R461" s="32"/>
      <c r="S461" s="19"/>
      <c r="T461" s="32"/>
      <c r="U461" s="19"/>
      <c r="V461" s="28">
        <f t="shared" si="49"/>
        <v>0</v>
      </c>
      <c r="W461" s="17"/>
      <c r="X461" s="21" t="str">
        <f t="shared" si="50"/>
        <v/>
      </c>
    </row>
    <row r="462" spans="1:24" x14ac:dyDescent="0.25">
      <c r="A462" s="18" t="str">
        <f>IF(B462=0,"",VLOOKUP(B462,Mapping!$A$4:$B$18,2,FALSE))</f>
        <v/>
      </c>
      <c r="B462" s="17"/>
      <c r="C462" s="17"/>
      <c r="D462" s="17"/>
      <c r="E462" s="34"/>
      <c r="F462" s="20"/>
      <c r="G462" s="19"/>
      <c r="H462" s="19"/>
      <c r="I462" s="19"/>
      <c r="J462" s="19"/>
      <c r="K462" s="28">
        <f t="shared" si="47"/>
        <v>0</v>
      </c>
      <c r="L462" s="32"/>
      <c r="M462" s="19"/>
      <c r="N462" s="19"/>
      <c r="O462" s="19"/>
      <c r="P462" s="19"/>
      <c r="Q462" s="28">
        <f t="shared" si="48"/>
        <v>0</v>
      </c>
      <c r="R462" s="32"/>
      <c r="S462" s="19"/>
      <c r="T462" s="32"/>
      <c r="U462" s="19"/>
      <c r="V462" s="28">
        <f t="shared" si="49"/>
        <v>0</v>
      </c>
      <c r="W462" s="17"/>
      <c r="X462" s="21" t="str">
        <f t="shared" si="50"/>
        <v/>
      </c>
    </row>
    <row r="463" spans="1:24" x14ac:dyDescent="0.25">
      <c r="A463" s="18" t="str">
        <f>IF(B463=0,"",VLOOKUP(B463,Mapping!$A$4:$B$18,2,FALSE))</f>
        <v/>
      </c>
      <c r="B463" s="17"/>
      <c r="C463" s="17"/>
      <c r="D463" s="17"/>
      <c r="E463" s="34"/>
      <c r="F463" s="20"/>
      <c r="G463" s="19"/>
      <c r="H463" s="19"/>
      <c r="I463" s="19"/>
      <c r="J463" s="19"/>
      <c r="K463" s="28">
        <f t="shared" si="47"/>
        <v>0</v>
      </c>
      <c r="L463" s="32"/>
      <c r="M463" s="19"/>
      <c r="N463" s="19"/>
      <c r="O463" s="19"/>
      <c r="P463" s="19"/>
      <c r="Q463" s="28">
        <f t="shared" si="48"/>
        <v>0</v>
      </c>
      <c r="R463" s="32"/>
      <c r="S463" s="19"/>
      <c r="T463" s="32"/>
      <c r="U463" s="19"/>
      <c r="V463" s="28">
        <f t="shared" si="49"/>
        <v>0</v>
      </c>
      <c r="W463" s="17"/>
      <c r="X463" s="21" t="str">
        <f t="shared" si="50"/>
        <v/>
      </c>
    </row>
    <row r="464" spans="1:24" x14ac:dyDescent="0.25">
      <c r="A464" s="18" t="str">
        <f>IF(B464=0,"",VLOOKUP(B464,Mapping!$A$4:$B$18,2,FALSE))</f>
        <v/>
      </c>
      <c r="B464" s="17"/>
      <c r="C464" s="17"/>
      <c r="D464" s="17"/>
      <c r="E464" s="34"/>
      <c r="F464" s="20"/>
      <c r="G464" s="19"/>
      <c r="H464" s="19"/>
      <c r="I464" s="19"/>
      <c r="J464" s="19"/>
      <c r="K464" s="28">
        <f t="shared" si="47"/>
        <v>0</v>
      </c>
      <c r="L464" s="32"/>
      <c r="M464" s="19"/>
      <c r="N464" s="19"/>
      <c r="O464" s="19"/>
      <c r="P464" s="19"/>
      <c r="Q464" s="28">
        <f t="shared" si="48"/>
        <v>0</v>
      </c>
      <c r="R464" s="32"/>
      <c r="S464" s="19"/>
      <c r="T464" s="32"/>
      <c r="U464" s="19"/>
      <c r="V464" s="28">
        <f t="shared" si="49"/>
        <v>0</v>
      </c>
      <c r="W464" s="17"/>
      <c r="X464" s="21" t="str">
        <f t="shared" si="50"/>
        <v/>
      </c>
    </row>
    <row r="465" spans="1:24" x14ac:dyDescent="0.25">
      <c r="A465" s="18" t="str">
        <f>IF(B465=0,"",VLOOKUP(B465,Mapping!$A$4:$B$18,2,FALSE))</f>
        <v/>
      </c>
      <c r="B465" s="17"/>
      <c r="C465" s="17"/>
      <c r="D465" s="17"/>
      <c r="E465" s="34"/>
      <c r="F465" s="20"/>
      <c r="G465" s="19"/>
      <c r="H465" s="19"/>
      <c r="I465" s="19"/>
      <c r="J465" s="19"/>
      <c r="K465" s="28">
        <f t="shared" si="47"/>
        <v>0</v>
      </c>
      <c r="L465" s="32"/>
      <c r="M465" s="19"/>
      <c r="N465" s="19"/>
      <c r="O465" s="19"/>
      <c r="P465" s="19"/>
      <c r="Q465" s="28">
        <f t="shared" si="48"/>
        <v>0</v>
      </c>
      <c r="R465" s="32"/>
      <c r="S465" s="19"/>
      <c r="T465" s="32"/>
      <c r="U465" s="19"/>
      <c r="V465" s="28">
        <f t="shared" si="49"/>
        <v>0</v>
      </c>
      <c r="W465" s="17"/>
      <c r="X465" s="21" t="str">
        <f t="shared" si="50"/>
        <v/>
      </c>
    </row>
    <row r="466" spans="1:24" x14ac:dyDescent="0.25">
      <c r="A466" s="18" t="str">
        <f>IF(B466=0,"",VLOOKUP(B466,Mapping!$A$4:$B$18,2,FALSE))</f>
        <v/>
      </c>
      <c r="B466" s="17"/>
      <c r="C466" s="17"/>
      <c r="D466" s="17"/>
      <c r="E466" s="34"/>
      <c r="F466" s="20"/>
      <c r="G466" s="19"/>
      <c r="H466" s="19"/>
      <c r="I466" s="19"/>
      <c r="J466" s="19"/>
      <c r="K466" s="28">
        <f t="shared" si="47"/>
        <v>0</v>
      </c>
      <c r="L466" s="32"/>
      <c r="M466" s="19"/>
      <c r="N466" s="19"/>
      <c r="O466" s="19"/>
      <c r="P466" s="19"/>
      <c r="Q466" s="28">
        <f t="shared" si="48"/>
        <v>0</v>
      </c>
      <c r="R466" s="32"/>
      <c r="S466" s="19"/>
      <c r="T466" s="32"/>
      <c r="U466" s="19"/>
      <c r="V466" s="28">
        <f t="shared" si="49"/>
        <v>0</v>
      </c>
      <c r="W466" s="17"/>
      <c r="X466" s="21" t="str">
        <f t="shared" si="50"/>
        <v/>
      </c>
    </row>
    <row r="467" spans="1:24" x14ac:dyDescent="0.25">
      <c r="A467" s="18" t="str">
        <f>IF(B467=0,"",VLOOKUP(B467,Mapping!$A$4:$B$18,2,FALSE))</f>
        <v/>
      </c>
      <c r="B467" s="17"/>
      <c r="C467" s="17"/>
      <c r="D467" s="17"/>
      <c r="E467" s="34"/>
      <c r="F467" s="20"/>
      <c r="G467" s="19"/>
      <c r="H467" s="19"/>
      <c r="I467" s="19"/>
      <c r="J467" s="19"/>
      <c r="K467" s="28">
        <f t="shared" si="47"/>
        <v>0</v>
      </c>
      <c r="L467" s="32"/>
      <c r="M467" s="19"/>
      <c r="N467" s="19"/>
      <c r="O467" s="19"/>
      <c r="P467" s="19"/>
      <c r="Q467" s="28">
        <f t="shared" si="48"/>
        <v>0</v>
      </c>
      <c r="R467" s="32"/>
      <c r="S467" s="19"/>
      <c r="T467" s="32"/>
      <c r="U467" s="19"/>
      <c r="V467" s="28">
        <f t="shared" si="49"/>
        <v>0</v>
      </c>
      <c r="W467" s="17"/>
      <c r="X467" s="21" t="str">
        <f t="shared" si="50"/>
        <v/>
      </c>
    </row>
    <row r="468" spans="1:24" x14ac:dyDescent="0.25">
      <c r="A468" s="18" t="str">
        <f>IF(B468=0,"",VLOOKUP(B468,Mapping!$A$4:$B$18,2,FALSE))</f>
        <v/>
      </c>
      <c r="B468" s="17"/>
      <c r="C468" s="17"/>
      <c r="D468" s="17"/>
      <c r="E468" s="34"/>
      <c r="F468" s="20"/>
      <c r="G468" s="19"/>
      <c r="H468" s="19"/>
      <c r="I468" s="19"/>
      <c r="J468" s="19"/>
      <c r="K468" s="28">
        <f t="shared" si="47"/>
        <v>0</v>
      </c>
      <c r="L468" s="32"/>
      <c r="M468" s="19"/>
      <c r="N468" s="19"/>
      <c r="O468" s="19"/>
      <c r="P468" s="19"/>
      <c r="Q468" s="28">
        <f t="shared" si="48"/>
        <v>0</v>
      </c>
      <c r="R468" s="32"/>
      <c r="S468" s="19"/>
      <c r="T468" s="32"/>
      <c r="U468" s="19"/>
      <c r="V468" s="28">
        <f t="shared" si="49"/>
        <v>0</v>
      </c>
      <c r="W468" s="17"/>
      <c r="X468" s="21" t="str">
        <f t="shared" si="50"/>
        <v/>
      </c>
    </row>
    <row r="469" spans="1:24" x14ac:dyDescent="0.25">
      <c r="A469" s="18" t="str">
        <f>IF(B469=0,"",VLOOKUP(B469,Mapping!$A$4:$B$18,2,FALSE))</f>
        <v/>
      </c>
      <c r="B469" s="17"/>
      <c r="C469" s="17"/>
      <c r="D469" s="17"/>
      <c r="E469" s="34"/>
      <c r="F469" s="20"/>
      <c r="G469" s="19"/>
      <c r="H469" s="19"/>
      <c r="I469" s="19"/>
      <c r="J469" s="19"/>
      <c r="K469" s="28">
        <f t="shared" si="47"/>
        <v>0</v>
      </c>
      <c r="L469" s="32"/>
      <c r="M469" s="19"/>
      <c r="N469" s="19"/>
      <c r="O469" s="19"/>
      <c r="P469" s="19"/>
      <c r="Q469" s="28">
        <f t="shared" si="48"/>
        <v>0</v>
      </c>
      <c r="R469" s="32"/>
      <c r="S469" s="19"/>
      <c r="T469" s="32"/>
      <c r="U469" s="19"/>
      <c r="V469" s="28">
        <f t="shared" si="49"/>
        <v>0</v>
      </c>
      <c r="W469" s="17"/>
      <c r="X469" s="21" t="str">
        <f t="shared" si="50"/>
        <v/>
      </c>
    </row>
    <row r="470" spans="1:24" x14ac:dyDescent="0.25">
      <c r="A470" s="18" t="str">
        <f>IF(B470=0,"",VLOOKUP(B470,Mapping!$A$4:$B$18,2,FALSE))</f>
        <v/>
      </c>
      <c r="B470" s="17"/>
      <c r="C470" s="17"/>
      <c r="D470" s="17"/>
      <c r="E470" s="34"/>
      <c r="F470" s="20"/>
      <c r="G470" s="19"/>
      <c r="H470" s="19"/>
      <c r="I470" s="19"/>
      <c r="J470" s="19"/>
      <c r="K470" s="28">
        <f t="shared" si="47"/>
        <v>0</v>
      </c>
      <c r="L470" s="32"/>
      <c r="M470" s="19"/>
      <c r="N470" s="19"/>
      <c r="O470" s="19"/>
      <c r="P470" s="19"/>
      <c r="Q470" s="28">
        <f t="shared" si="48"/>
        <v>0</v>
      </c>
      <c r="R470" s="32"/>
      <c r="S470" s="19"/>
      <c r="T470" s="32"/>
      <c r="U470" s="19"/>
      <c r="V470" s="28">
        <f t="shared" si="49"/>
        <v>0</v>
      </c>
      <c r="W470" s="17"/>
      <c r="X470" s="21" t="str">
        <f t="shared" si="50"/>
        <v/>
      </c>
    </row>
    <row r="471" spans="1:24" x14ac:dyDescent="0.25">
      <c r="A471" s="18" t="str">
        <f>IF(B471=0,"",VLOOKUP(B471,Mapping!$A$4:$B$18,2,FALSE))</f>
        <v/>
      </c>
      <c r="B471" s="17"/>
      <c r="C471" s="17"/>
      <c r="D471" s="17"/>
      <c r="E471" s="34"/>
      <c r="F471" s="20"/>
      <c r="G471" s="19"/>
      <c r="H471" s="19"/>
      <c r="I471" s="19"/>
      <c r="J471" s="19"/>
      <c r="K471" s="28">
        <f t="shared" si="47"/>
        <v>0</v>
      </c>
      <c r="L471" s="32"/>
      <c r="M471" s="19"/>
      <c r="N471" s="19"/>
      <c r="O471" s="19"/>
      <c r="P471" s="19"/>
      <c r="Q471" s="28">
        <f t="shared" si="48"/>
        <v>0</v>
      </c>
      <c r="R471" s="32"/>
      <c r="S471" s="19"/>
      <c r="T471" s="32"/>
      <c r="U471" s="19"/>
      <c r="V471" s="28">
        <f t="shared" si="49"/>
        <v>0</v>
      </c>
      <c r="W471" s="17"/>
      <c r="X471" s="21" t="str">
        <f t="shared" si="50"/>
        <v/>
      </c>
    </row>
    <row r="472" spans="1:24" x14ac:dyDescent="0.25">
      <c r="A472" s="18" t="str">
        <f>IF(B472=0,"",VLOOKUP(B472,Mapping!$A$4:$B$18,2,FALSE))</f>
        <v/>
      </c>
      <c r="B472" s="17"/>
      <c r="C472" s="17"/>
      <c r="D472" s="17"/>
      <c r="E472" s="34"/>
      <c r="F472" s="20"/>
      <c r="G472" s="19"/>
      <c r="H472" s="19"/>
      <c r="I472" s="19"/>
      <c r="J472" s="19"/>
      <c r="K472" s="28">
        <f t="shared" si="47"/>
        <v>0</v>
      </c>
      <c r="L472" s="32"/>
      <c r="M472" s="19"/>
      <c r="N472" s="19"/>
      <c r="O472" s="19"/>
      <c r="P472" s="19"/>
      <c r="Q472" s="28">
        <f t="shared" si="48"/>
        <v>0</v>
      </c>
      <c r="R472" s="32"/>
      <c r="S472" s="19"/>
      <c r="T472" s="32"/>
      <c r="U472" s="19"/>
      <c r="V472" s="28">
        <f t="shared" si="49"/>
        <v>0</v>
      </c>
      <c r="W472" s="17"/>
      <c r="X472" s="21" t="str">
        <f t="shared" si="50"/>
        <v/>
      </c>
    </row>
    <row r="473" spans="1:24" x14ac:dyDescent="0.25">
      <c r="A473" s="18" t="str">
        <f>IF(B473=0,"",VLOOKUP(B473,Mapping!$A$4:$B$18,2,FALSE))</f>
        <v/>
      </c>
      <c r="B473" s="17"/>
      <c r="C473" s="17"/>
      <c r="D473" s="17"/>
      <c r="E473" s="34"/>
      <c r="F473" s="20"/>
      <c r="G473" s="19"/>
      <c r="H473" s="19"/>
      <c r="I473" s="19"/>
      <c r="J473" s="19"/>
      <c r="K473" s="28">
        <f t="shared" si="47"/>
        <v>0</v>
      </c>
      <c r="L473" s="32"/>
      <c r="M473" s="19"/>
      <c r="N473" s="19"/>
      <c r="O473" s="19"/>
      <c r="P473" s="19"/>
      <c r="Q473" s="28">
        <f t="shared" si="48"/>
        <v>0</v>
      </c>
      <c r="R473" s="32"/>
      <c r="S473" s="19"/>
      <c r="T473" s="32"/>
      <c r="U473" s="19"/>
      <c r="V473" s="28">
        <f t="shared" si="49"/>
        <v>0</v>
      </c>
      <c r="W473" s="17"/>
      <c r="X473" s="21" t="str">
        <f t="shared" si="50"/>
        <v/>
      </c>
    </row>
    <row r="474" spans="1:24" x14ac:dyDescent="0.25">
      <c r="A474" s="18" t="str">
        <f>IF(B474=0,"",VLOOKUP(B474,Mapping!$A$4:$B$18,2,FALSE))</f>
        <v/>
      </c>
      <c r="B474" s="17"/>
      <c r="C474" s="17"/>
      <c r="D474" s="17"/>
      <c r="E474" s="34"/>
      <c r="F474" s="20"/>
      <c r="G474" s="19"/>
      <c r="H474" s="19"/>
      <c r="I474" s="19"/>
      <c r="J474" s="19"/>
      <c r="K474" s="28">
        <f t="shared" ref="K474:K501" si="51">SUM(G474:J474)</f>
        <v>0</v>
      </c>
      <c r="L474" s="32"/>
      <c r="M474" s="19"/>
      <c r="N474" s="19"/>
      <c r="O474" s="19"/>
      <c r="P474" s="19"/>
      <c r="Q474" s="28">
        <f t="shared" si="48"/>
        <v>0</v>
      </c>
      <c r="R474" s="32"/>
      <c r="S474" s="19"/>
      <c r="T474" s="32"/>
      <c r="U474" s="19"/>
      <c r="V474" s="28">
        <f t="shared" si="49"/>
        <v>0</v>
      </c>
      <c r="W474" s="17"/>
      <c r="X474" s="21" t="str">
        <f t="shared" si="50"/>
        <v/>
      </c>
    </row>
    <row r="475" spans="1:24" x14ac:dyDescent="0.25">
      <c r="A475" s="18" t="str">
        <f>IF(B475=0,"",VLOOKUP(B475,Mapping!$A$4:$B$18,2,FALSE))</f>
        <v/>
      </c>
      <c r="B475" s="17"/>
      <c r="C475" s="17"/>
      <c r="D475" s="17"/>
      <c r="E475" s="34"/>
      <c r="F475" s="20"/>
      <c r="G475" s="19"/>
      <c r="H475" s="19"/>
      <c r="I475" s="19"/>
      <c r="J475" s="19"/>
      <c r="K475" s="28">
        <f t="shared" si="51"/>
        <v>0</v>
      </c>
      <c r="L475" s="32"/>
      <c r="M475" s="19"/>
      <c r="N475" s="19"/>
      <c r="O475" s="19"/>
      <c r="P475" s="19"/>
      <c r="Q475" s="28">
        <f t="shared" si="48"/>
        <v>0</v>
      </c>
      <c r="R475" s="32"/>
      <c r="S475" s="19"/>
      <c r="T475" s="32"/>
      <c r="U475" s="19"/>
      <c r="V475" s="28">
        <f t="shared" si="49"/>
        <v>0</v>
      </c>
      <c r="W475" s="17"/>
      <c r="X475" s="21" t="str">
        <f t="shared" si="50"/>
        <v/>
      </c>
    </row>
    <row r="476" spans="1:24" x14ac:dyDescent="0.25">
      <c r="A476" s="18" t="str">
        <f>IF(B476=0,"",VLOOKUP(B476,Mapping!$A$4:$B$18,2,FALSE))</f>
        <v/>
      </c>
      <c r="B476" s="17"/>
      <c r="C476" s="17"/>
      <c r="D476" s="17"/>
      <c r="E476" s="34"/>
      <c r="F476" s="20"/>
      <c r="G476" s="19"/>
      <c r="H476" s="19"/>
      <c r="I476" s="19"/>
      <c r="J476" s="19"/>
      <c r="K476" s="28">
        <f t="shared" si="51"/>
        <v>0</v>
      </c>
      <c r="L476" s="32"/>
      <c r="M476" s="19"/>
      <c r="N476" s="19"/>
      <c r="O476" s="19"/>
      <c r="P476" s="19"/>
      <c r="Q476" s="28">
        <f t="shared" si="48"/>
        <v>0</v>
      </c>
      <c r="R476" s="32"/>
      <c r="S476" s="19"/>
      <c r="T476" s="32"/>
      <c r="U476" s="19"/>
      <c r="V476" s="28">
        <f t="shared" si="49"/>
        <v>0</v>
      </c>
      <c r="W476" s="17"/>
      <c r="X476" s="21" t="str">
        <f t="shared" si="50"/>
        <v/>
      </c>
    </row>
    <row r="477" spans="1:24" x14ac:dyDescent="0.25">
      <c r="A477" s="18" t="str">
        <f>IF(B477=0,"",VLOOKUP(B477,Mapping!$A$4:$B$18,2,FALSE))</f>
        <v/>
      </c>
      <c r="B477" s="17"/>
      <c r="C477" s="17"/>
      <c r="D477" s="17"/>
      <c r="E477" s="34"/>
      <c r="F477" s="20"/>
      <c r="G477" s="19"/>
      <c r="H477" s="19"/>
      <c r="I477" s="19"/>
      <c r="J477" s="19"/>
      <c r="K477" s="28">
        <f t="shared" si="51"/>
        <v>0</v>
      </c>
      <c r="L477" s="32"/>
      <c r="M477" s="19"/>
      <c r="N477" s="19"/>
      <c r="O477" s="19"/>
      <c r="P477" s="19"/>
      <c r="Q477" s="28">
        <f t="shared" si="48"/>
        <v>0</v>
      </c>
      <c r="R477" s="32"/>
      <c r="S477" s="19"/>
      <c r="T477" s="32"/>
      <c r="U477" s="19"/>
      <c r="V477" s="28">
        <f t="shared" si="49"/>
        <v>0</v>
      </c>
      <c r="W477" s="17"/>
      <c r="X477" s="21" t="str">
        <f t="shared" si="50"/>
        <v/>
      </c>
    </row>
    <row r="478" spans="1:24" x14ac:dyDescent="0.25">
      <c r="A478" s="18" t="str">
        <f>IF(B478=0,"",VLOOKUP(B478,Mapping!$A$4:$B$18,2,FALSE))</f>
        <v/>
      </c>
      <c r="B478" s="17"/>
      <c r="C478" s="17"/>
      <c r="D478" s="17"/>
      <c r="E478" s="34"/>
      <c r="F478" s="20"/>
      <c r="G478" s="19"/>
      <c r="H478" s="19"/>
      <c r="I478" s="19"/>
      <c r="J478" s="19"/>
      <c r="K478" s="28">
        <f t="shared" si="51"/>
        <v>0</v>
      </c>
      <c r="L478" s="32"/>
      <c r="M478" s="19"/>
      <c r="N478" s="19"/>
      <c r="O478" s="19"/>
      <c r="P478" s="19"/>
      <c r="Q478" s="28">
        <f t="shared" si="48"/>
        <v>0</v>
      </c>
      <c r="R478" s="32"/>
      <c r="S478" s="19"/>
      <c r="T478" s="32"/>
      <c r="U478" s="19"/>
      <c r="V478" s="28">
        <f t="shared" si="49"/>
        <v>0</v>
      </c>
      <c r="W478" s="17"/>
      <c r="X478" s="21" t="str">
        <f t="shared" si="50"/>
        <v/>
      </c>
    </row>
    <row r="479" spans="1:24" x14ac:dyDescent="0.25">
      <c r="A479" s="18" t="str">
        <f>IF(B479=0,"",VLOOKUP(B479,Mapping!$A$4:$B$18,2,FALSE))</f>
        <v/>
      </c>
      <c r="B479" s="17"/>
      <c r="C479" s="17"/>
      <c r="D479" s="17"/>
      <c r="E479" s="34"/>
      <c r="F479" s="20"/>
      <c r="G479" s="19"/>
      <c r="H479" s="19"/>
      <c r="I479" s="19"/>
      <c r="J479" s="19"/>
      <c r="K479" s="28">
        <f t="shared" si="51"/>
        <v>0</v>
      </c>
      <c r="L479" s="32"/>
      <c r="M479" s="19"/>
      <c r="N479" s="19"/>
      <c r="O479" s="19"/>
      <c r="P479" s="19"/>
      <c r="Q479" s="28">
        <f t="shared" si="48"/>
        <v>0</v>
      </c>
      <c r="R479" s="32"/>
      <c r="S479" s="19"/>
      <c r="T479" s="32"/>
      <c r="U479" s="19"/>
      <c r="V479" s="28">
        <f t="shared" si="49"/>
        <v>0</v>
      </c>
      <c r="W479" s="17"/>
      <c r="X479" s="21" t="str">
        <f t="shared" si="50"/>
        <v/>
      </c>
    </row>
    <row r="480" spans="1:24" x14ac:dyDescent="0.25">
      <c r="A480" s="18" t="str">
        <f>IF(B480=0,"",VLOOKUP(B480,Mapping!$A$4:$B$18,2,FALSE))</f>
        <v/>
      </c>
      <c r="B480" s="17"/>
      <c r="C480" s="17"/>
      <c r="D480" s="17"/>
      <c r="E480" s="34"/>
      <c r="F480" s="20"/>
      <c r="G480" s="19"/>
      <c r="H480" s="19"/>
      <c r="I480" s="19"/>
      <c r="J480" s="19"/>
      <c r="K480" s="28">
        <f t="shared" si="51"/>
        <v>0</v>
      </c>
      <c r="L480" s="32"/>
      <c r="M480" s="19"/>
      <c r="N480" s="19"/>
      <c r="O480" s="19"/>
      <c r="P480" s="19"/>
      <c r="Q480" s="28">
        <f t="shared" si="48"/>
        <v>0</v>
      </c>
      <c r="R480" s="32"/>
      <c r="S480" s="19"/>
      <c r="T480" s="32"/>
      <c r="U480" s="19"/>
      <c r="V480" s="28">
        <f t="shared" si="49"/>
        <v>0</v>
      </c>
      <c r="W480" s="17"/>
      <c r="X480" s="21" t="str">
        <f t="shared" si="50"/>
        <v/>
      </c>
    </row>
    <row r="481" spans="1:24" x14ac:dyDescent="0.25">
      <c r="A481" s="18" t="str">
        <f>IF(B481=0,"",VLOOKUP(B481,Mapping!$A$4:$B$18,2,FALSE))</f>
        <v/>
      </c>
      <c r="B481" s="17"/>
      <c r="C481" s="17"/>
      <c r="D481" s="17"/>
      <c r="E481" s="34"/>
      <c r="F481" s="20"/>
      <c r="G481" s="19"/>
      <c r="H481" s="19"/>
      <c r="I481" s="19"/>
      <c r="J481" s="19"/>
      <c r="K481" s="28">
        <f t="shared" si="51"/>
        <v>0</v>
      </c>
      <c r="L481" s="32"/>
      <c r="M481" s="19"/>
      <c r="N481" s="19"/>
      <c r="O481" s="19"/>
      <c r="P481" s="19"/>
      <c r="Q481" s="28">
        <f t="shared" si="48"/>
        <v>0</v>
      </c>
      <c r="R481" s="32"/>
      <c r="S481" s="19"/>
      <c r="T481" s="32"/>
      <c r="U481" s="19"/>
      <c r="V481" s="28">
        <f t="shared" si="49"/>
        <v>0</v>
      </c>
      <c r="W481" s="17"/>
      <c r="X481" s="21" t="str">
        <f t="shared" si="50"/>
        <v/>
      </c>
    </row>
    <row r="482" spans="1:24" x14ac:dyDescent="0.25">
      <c r="A482" s="18" t="str">
        <f>IF(B482=0,"",VLOOKUP(B482,Mapping!$A$4:$B$18,2,FALSE))</f>
        <v/>
      </c>
      <c r="B482" s="17"/>
      <c r="C482" s="17"/>
      <c r="D482" s="17"/>
      <c r="E482" s="34"/>
      <c r="F482" s="20"/>
      <c r="G482" s="19"/>
      <c r="H482" s="19"/>
      <c r="I482" s="19"/>
      <c r="J482" s="19"/>
      <c r="K482" s="28">
        <f t="shared" si="51"/>
        <v>0</v>
      </c>
      <c r="L482" s="32"/>
      <c r="M482" s="19"/>
      <c r="N482" s="19"/>
      <c r="O482" s="19"/>
      <c r="P482" s="19"/>
      <c r="Q482" s="28">
        <f t="shared" si="48"/>
        <v>0</v>
      </c>
      <c r="R482" s="32"/>
      <c r="S482" s="19"/>
      <c r="T482" s="32"/>
      <c r="U482" s="19"/>
      <c r="V482" s="28">
        <f t="shared" si="49"/>
        <v>0</v>
      </c>
      <c r="W482" s="17"/>
      <c r="X482" s="21" t="str">
        <f t="shared" si="50"/>
        <v/>
      </c>
    </row>
    <row r="483" spans="1:24" x14ac:dyDescent="0.25">
      <c r="A483" s="18" t="str">
        <f>IF(B483=0,"",VLOOKUP(B483,Mapping!$A$4:$B$18,2,FALSE))</f>
        <v/>
      </c>
      <c r="B483" s="17"/>
      <c r="C483" s="17"/>
      <c r="D483" s="17"/>
      <c r="E483" s="34"/>
      <c r="F483" s="20"/>
      <c r="G483" s="19"/>
      <c r="H483" s="19"/>
      <c r="I483" s="19"/>
      <c r="J483" s="19"/>
      <c r="K483" s="28">
        <f t="shared" si="51"/>
        <v>0</v>
      </c>
      <c r="L483" s="32"/>
      <c r="M483" s="19"/>
      <c r="N483" s="19"/>
      <c r="O483" s="19"/>
      <c r="P483" s="19"/>
      <c r="Q483" s="28">
        <f t="shared" si="48"/>
        <v>0</v>
      </c>
      <c r="R483" s="32"/>
      <c r="S483" s="19"/>
      <c r="T483" s="32"/>
      <c r="U483" s="19"/>
      <c r="V483" s="28">
        <f t="shared" si="49"/>
        <v>0</v>
      </c>
      <c r="W483" s="17"/>
      <c r="X483" s="21" t="str">
        <f t="shared" si="50"/>
        <v/>
      </c>
    </row>
    <row r="484" spans="1:24" x14ac:dyDescent="0.25">
      <c r="A484" s="18" t="str">
        <f>IF(B484=0,"",VLOOKUP(B484,Mapping!$A$4:$B$18,2,FALSE))</f>
        <v/>
      </c>
      <c r="B484" s="17"/>
      <c r="C484" s="17"/>
      <c r="D484" s="17"/>
      <c r="E484" s="34"/>
      <c r="F484" s="20"/>
      <c r="G484" s="19"/>
      <c r="H484" s="19"/>
      <c r="I484" s="19"/>
      <c r="J484" s="19"/>
      <c r="K484" s="28">
        <f t="shared" si="51"/>
        <v>0</v>
      </c>
      <c r="L484" s="32"/>
      <c r="M484" s="19"/>
      <c r="N484" s="19"/>
      <c r="O484" s="19"/>
      <c r="P484" s="19"/>
      <c r="Q484" s="28">
        <f t="shared" si="48"/>
        <v>0</v>
      </c>
      <c r="R484" s="32"/>
      <c r="S484" s="19"/>
      <c r="T484" s="32"/>
      <c r="U484" s="19"/>
      <c r="V484" s="28">
        <f t="shared" si="49"/>
        <v>0</v>
      </c>
      <c r="W484" s="17"/>
      <c r="X484" s="21" t="str">
        <f t="shared" si="50"/>
        <v/>
      </c>
    </row>
    <row r="485" spans="1:24" x14ac:dyDescent="0.25">
      <c r="A485" s="18" t="str">
        <f>IF(B485=0,"",VLOOKUP(B485,Mapping!$A$4:$B$18,2,FALSE))</f>
        <v/>
      </c>
      <c r="B485" s="17"/>
      <c r="C485" s="17"/>
      <c r="D485" s="17"/>
      <c r="E485" s="34"/>
      <c r="F485" s="20"/>
      <c r="G485" s="19"/>
      <c r="H485" s="19"/>
      <c r="I485" s="19"/>
      <c r="J485" s="19"/>
      <c r="K485" s="28">
        <f t="shared" si="51"/>
        <v>0</v>
      </c>
      <c r="L485" s="32"/>
      <c r="M485" s="19"/>
      <c r="N485" s="19"/>
      <c r="O485" s="19"/>
      <c r="P485" s="19"/>
      <c r="Q485" s="28">
        <f t="shared" si="48"/>
        <v>0</v>
      </c>
      <c r="R485" s="32"/>
      <c r="S485" s="19"/>
      <c r="T485" s="32"/>
      <c r="U485" s="19"/>
      <c r="V485" s="28">
        <f t="shared" si="49"/>
        <v>0</v>
      </c>
      <c r="W485" s="17"/>
      <c r="X485" s="21" t="str">
        <f t="shared" si="50"/>
        <v/>
      </c>
    </row>
    <row r="486" spans="1:24" x14ac:dyDescent="0.25">
      <c r="A486" s="18" t="str">
        <f>IF(B486=0,"",VLOOKUP(B486,Mapping!$A$4:$B$18,2,FALSE))</f>
        <v/>
      </c>
      <c r="B486" s="17"/>
      <c r="C486" s="17"/>
      <c r="D486" s="17"/>
      <c r="E486" s="34"/>
      <c r="F486" s="20"/>
      <c r="G486" s="19"/>
      <c r="H486" s="19"/>
      <c r="I486" s="19"/>
      <c r="J486" s="19"/>
      <c r="K486" s="28">
        <f t="shared" si="51"/>
        <v>0</v>
      </c>
      <c r="L486" s="32"/>
      <c r="M486" s="19"/>
      <c r="N486" s="19"/>
      <c r="O486" s="19"/>
      <c r="P486" s="19"/>
      <c r="Q486" s="28">
        <f t="shared" si="48"/>
        <v>0</v>
      </c>
      <c r="R486" s="32"/>
      <c r="S486" s="19"/>
      <c r="T486" s="32"/>
      <c r="U486" s="19"/>
      <c r="V486" s="28">
        <f t="shared" si="49"/>
        <v>0</v>
      </c>
      <c r="W486" s="17"/>
      <c r="X486" s="21" t="str">
        <f t="shared" si="50"/>
        <v/>
      </c>
    </row>
    <row r="487" spans="1:24" x14ac:dyDescent="0.25">
      <c r="A487" s="18" t="str">
        <f>IF(B487=0,"",VLOOKUP(B487,Mapping!$A$4:$B$18,2,FALSE))</f>
        <v/>
      </c>
      <c r="B487" s="17"/>
      <c r="C487" s="17"/>
      <c r="D487" s="17"/>
      <c r="E487" s="34"/>
      <c r="F487" s="20"/>
      <c r="G487" s="19"/>
      <c r="H487" s="19"/>
      <c r="I487" s="19"/>
      <c r="J487" s="19"/>
      <c r="K487" s="28">
        <f t="shared" si="51"/>
        <v>0</v>
      </c>
      <c r="L487" s="32"/>
      <c r="M487" s="19"/>
      <c r="N487" s="19"/>
      <c r="O487" s="19"/>
      <c r="P487" s="19"/>
      <c r="Q487" s="28">
        <f t="shared" si="48"/>
        <v>0</v>
      </c>
      <c r="R487" s="32"/>
      <c r="S487" s="19"/>
      <c r="T487" s="32"/>
      <c r="U487" s="19"/>
      <c r="V487" s="28">
        <f t="shared" si="49"/>
        <v>0</v>
      </c>
      <c r="W487" s="17"/>
      <c r="X487" s="21" t="str">
        <f t="shared" si="50"/>
        <v/>
      </c>
    </row>
    <row r="488" spans="1:24" x14ac:dyDescent="0.25">
      <c r="A488" s="18" t="str">
        <f>IF(B488=0,"",VLOOKUP(B488,Mapping!$A$4:$B$18,2,FALSE))</f>
        <v/>
      </c>
      <c r="B488" s="17"/>
      <c r="C488" s="17"/>
      <c r="D488" s="17"/>
      <c r="E488" s="34"/>
      <c r="F488" s="20"/>
      <c r="G488" s="19"/>
      <c r="H488" s="19"/>
      <c r="I488" s="19"/>
      <c r="J488" s="19"/>
      <c r="K488" s="28">
        <f t="shared" si="51"/>
        <v>0</v>
      </c>
      <c r="L488" s="32"/>
      <c r="M488" s="19"/>
      <c r="N488" s="19"/>
      <c r="O488" s="19"/>
      <c r="P488" s="19"/>
      <c r="Q488" s="28">
        <f t="shared" si="48"/>
        <v>0</v>
      </c>
      <c r="R488" s="32"/>
      <c r="S488" s="19"/>
      <c r="T488" s="32"/>
      <c r="U488" s="19"/>
      <c r="V488" s="28">
        <f t="shared" si="49"/>
        <v>0</v>
      </c>
      <c r="W488" s="17"/>
      <c r="X488" s="21" t="str">
        <f t="shared" si="50"/>
        <v/>
      </c>
    </row>
    <row r="489" spans="1:24" x14ac:dyDescent="0.25">
      <c r="A489" s="18" t="str">
        <f>IF(B489=0,"",VLOOKUP(B489,Mapping!$A$4:$B$18,2,FALSE))</f>
        <v/>
      </c>
      <c r="B489" s="17"/>
      <c r="C489" s="17"/>
      <c r="D489" s="17"/>
      <c r="E489" s="34"/>
      <c r="F489" s="20"/>
      <c r="G489" s="19"/>
      <c r="H489" s="19"/>
      <c r="I489" s="19"/>
      <c r="J489" s="19"/>
      <c r="K489" s="28">
        <f t="shared" si="51"/>
        <v>0</v>
      </c>
      <c r="L489" s="32"/>
      <c r="M489" s="19"/>
      <c r="N489" s="19"/>
      <c r="O489" s="19"/>
      <c r="P489" s="19"/>
      <c r="Q489" s="28">
        <f t="shared" si="48"/>
        <v>0</v>
      </c>
      <c r="R489" s="32"/>
      <c r="S489" s="19"/>
      <c r="T489" s="32"/>
      <c r="U489" s="19"/>
      <c r="V489" s="28">
        <f t="shared" si="49"/>
        <v>0</v>
      </c>
      <c r="W489" s="17"/>
      <c r="X489" s="21" t="str">
        <f t="shared" si="50"/>
        <v/>
      </c>
    </row>
    <row r="490" spans="1:24" x14ac:dyDescent="0.25">
      <c r="A490" s="18" t="str">
        <f>IF(B490=0,"",VLOOKUP(B490,Mapping!$A$4:$B$18,2,FALSE))</f>
        <v/>
      </c>
      <c r="B490" s="17"/>
      <c r="C490" s="17"/>
      <c r="D490" s="17"/>
      <c r="E490" s="34"/>
      <c r="F490" s="20"/>
      <c r="G490" s="19"/>
      <c r="H490" s="19"/>
      <c r="I490" s="19"/>
      <c r="J490" s="19"/>
      <c r="K490" s="28">
        <f t="shared" si="51"/>
        <v>0</v>
      </c>
      <c r="L490" s="32"/>
      <c r="M490" s="19"/>
      <c r="N490" s="19"/>
      <c r="O490" s="19"/>
      <c r="P490" s="19"/>
      <c r="Q490" s="28">
        <f t="shared" si="48"/>
        <v>0</v>
      </c>
      <c r="R490" s="32"/>
      <c r="S490" s="19"/>
      <c r="T490" s="32"/>
      <c r="U490" s="19"/>
      <c r="V490" s="28">
        <f t="shared" si="49"/>
        <v>0</v>
      </c>
      <c r="W490" s="17"/>
      <c r="X490" s="21" t="str">
        <f t="shared" si="50"/>
        <v/>
      </c>
    </row>
    <row r="491" spans="1:24" x14ac:dyDescent="0.25">
      <c r="A491" s="18" t="str">
        <f>IF(B491=0,"",VLOOKUP(B491,Mapping!$A$4:$B$18,2,FALSE))</f>
        <v/>
      </c>
      <c r="B491" s="17"/>
      <c r="C491" s="17"/>
      <c r="D491" s="17"/>
      <c r="E491" s="34"/>
      <c r="F491" s="20"/>
      <c r="G491" s="19"/>
      <c r="H491" s="19"/>
      <c r="I491" s="19"/>
      <c r="J491" s="19"/>
      <c r="K491" s="28">
        <f t="shared" si="51"/>
        <v>0</v>
      </c>
      <c r="L491" s="32"/>
      <c r="M491" s="19"/>
      <c r="N491" s="19"/>
      <c r="O491" s="19"/>
      <c r="P491" s="19"/>
      <c r="Q491" s="28">
        <f t="shared" si="48"/>
        <v>0</v>
      </c>
      <c r="R491" s="32"/>
      <c r="S491" s="19"/>
      <c r="T491" s="32"/>
      <c r="U491" s="19"/>
      <c r="V491" s="28">
        <f t="shared" si="49"/>
        <v>0</v>
      </c>
      <c r="W491" s="17"/>
      <c r="X491" s="21" t="str">
        <f t="shared" si="50"/>
        <v/>
      </c>
    </row>
    <row r="492" spans="1:24" x14ac:dyDescent="0.25">
      <c r="A492" s="18" t="str">
        <f>IF(B492=0,"",VLOOKUP(B492,Mapping!$A$4:$B$18,2,FALSE))</f>
        <v/>
      </c>
      <c r="B492" s="17"/>
      <c r="C492" s="17"/>
      <c r="D492" s="17"/>
      <c r="E492" s="34"/>
      <c r="F492" s="20"/>
      <c r="G492" s="19"/>
      <c r="H492" s="19"/>
      <c r="I492" s="19"/>
      <c r="J492" s="19"/>
      <c r="K492" s="28">
        <f t="shared" si="51"/>
        <v>0</v>
      </c>
      <c r="L492" s="32"/>
      <c r="M492" s="19"/>
      <c r="N492" s="19"/>
      <c r="O492" s="19"/>
      <c r="P492" s="19"/>
      <c r="Q492" s="28">
        <f t="shared" si="48"/>
        <v>0</v>
      </c>
      <c r="R492" s="32"/>
      <c r="S492" s="19"/>
      <c r="T492" s="32"/>
      <c r="U492" s="19"/>
      <c r="V492" s="28">
        <f t="shared" si="49"/>
        <v>0</v>
      </c>
      <c r="W492" s="17"/>
      <c r="X492" s="21" t="str">
        <f t="shared" si="50"/>
        <v/>
      </c>
    </row>
    <row r="493" spans="1:24" x14ac:dyDescent="0.25">
      <c r="A493" s="18" t="str">
        <f>IF(B493=0,"",VLOOKUP(B493,Mapping!$A$4:$B$18,2,FALSE))</f>
        <v/>
      </c>
      <c r="B493" s="17"/>
      <c r="C493" s="17"/>
      <c r="D493" s="17"/>
      <c r="E493" s="34"/>
      <c r="F493" s="20"/>
      <c r="G493" s="19"/>
      <c r="H493" s="19"/>
      <c r="I493" s="19"/>
      <c r="J493" s="19"/>
      <c r="K493" s="28">
        <f t="shared" si="51"/>
        <v>0</v>
      </c>
      <c r="L493" s="32"/>
      <c r="M493" s="19"/>
      <c r="N493" s="19"/>
      <c r="O493" s="19"/>
      <c r="P493" s="19"/>
      <c r="Q493" s="28">
        <f t="shared" si="48"/>
        <v>0</v>
      </c>
      <c r="R493" s="32"/>
      <c r="S493" s="19"/>
      <c r="T493" s="32"/>
      <c r="U493" s="19"/>
      <c r="V493" s="28">
        <f t="shared" si="49"/>
        <v>0</v>
      </c>
      <c r="W493" s="17"/>
      <c r="X493" s="21" t="str">
        <f t="shared" si="50"/>
        <v/>
      </c>
    </row>
    <row r="494" spans="1:24" x14ac:dyDescent="0.25">
      <c r="A494" s="18" t="str">
        <f>IF(B494=0,"",VLOOKUP(B494,Mapping!$A$4:$B$18,2,FALSE))</f>
        <v/>
      </c>
      <c r="B494" s="17"/>
      <c r="C494" s="17"/>
      <c r="D494" s="17"/>
      <c r="E494" s="34"/>
      <c r="F494" s="20"/>
      <c r="G494" s="19"/>
      <c r="H494" s="19"/>
      <c r="I494" s="19"/>
      <c r="J494" s="19"/>
      <c r="K494" s="28">
        <f t="shared" si="51"/>
        <v>0</v>
      </c>
      <c r="L494" s="32"/>
      <c r="M494" s="19"/>
      <c r="N494" s="19"/>
      <c r="O494" s="19"/>
      <c r="P494" s="19"/>
      <c r="Q494" s="28">
        <f t="shared" si="48"/>
        <v>0</v>
      </c>
      <c r="R494" s="32"/>
      <c r="S494" s="19"/>
      <c r="T494" s="32"/>
      <c r="U494" s="19"/>
      <c r="V494" s="28">
        <f t="shared" si="49"/>
        <v>0</v>
      </c>
      <c r="W494" s="17"/>
      <c r="X494" s="21" t="str">
        <f t="shared" si="50"/>
        <v/>
      </c>
    </row>
    <row r="495" spans="1:24" x14ac:dyDescent="0.25">
      <c r="A495" s="18" t="str">
        <f>IF(B495=0,"",VLOOKUP(B495,Mapping!$A$4:$B$18,2,FALSE))</f>
        <v/>
      </c>
      <c r="B495" s="17"/>
      <c r="C495" s="17"/>
      <c r="D495" s="17"/>
      <c r="E495" s="34"/>
      <c r="F495" s="20"/>
      <c r="G495" s="19"/>
      <c r="H495" s="19"/>
      <c r="I495" s="19"/>
      <c r="J495" s="19"/>
      <c r="K495" s="28">
        <f t="shared" si="51"/>
        <v>0</v>
      </c>
      <c r="L495" s="32"/>
      <c r="M495" s="19"/>
      <c r="N495" s="19"/>
      <c r="O495" s="19"/>
      <c r="P495" s="19"/>
      <c r="Q495" s="28">
        <f t="shared" si="48"/>
        <v>0</v>
      </c>
      <c r="R495" s="32"/>
      <c r="S495" s="19"/>
      <c r="T495" s="32"/>
      <c r="U495" s="19"/>
      <c r="V495" s="28">
        <f t="shared" si="49"/>
        <v>0</v>
      </c>
      <c r="W495" s="17"/>
      <c r="X495" s="21" t="str">
        <f t="shared" si="50"/>
        <v/>
      </c>
    </row>
    <row r="496" spans="1:24" x14ac:dyDescent="0.25">
      <c r="A496" s="18" t="str">
        <f>IF(B496=0,"",VLOOKUP(B496,Mapping!$A$4:$B$18,2,FALSE))</f>
        <v/>
      </c>
      <c r="B496" s="17"/>
      <c r="C496" s="17"/>
      <c r="D496" s="17"/>
      <c r="E496" s="34"/>
      <c r="F496" s="20"/>
      <c r="G496" s="19"/>
      <c r="H496" s="19"/>
      <c r="I496" s="19"/>
      <c r="J496" s="19"/>
      <c r="K496" s="28">
        <f t="shared" si="51"/>
        <v>0</v>
      </c>
      <c r="L496" s="32"/>
      <c r="M496" s="19"/>
      <c r="N496" s="19"/>
      <c r="O496" s="19"/>
      <c r="P496" s="19"/>
      <c r="Q496" s="28">
        <f t="shared" si="48"/>
        <v>0</v>
      </c>
      <c r="R496" s="32"/>
      <c r="S496" s="19"/>
      <c r="T496" s="32"/>
      <c r="U496" s="19"/>
      <c r="V496" s="28">
        <f t="shared" si="49"/>
        <v>0</v>
      </c>
      <c r="W496" s="17"/>
      <c r="X496" s="21" t="str">
        <f t="shared" si="50"/>
        <v/>
      </c>
    </row>
    <row r="497" spans="1:24" x14ac:dyDescent="0.25">
      <c r="A497" s="18" t="str">
        <f>IF(B497=0,"",VLOOKUP(B497,Mapping!$A$4:$B$18,2,FALSE))</f>
        <v/>
      </c>
      <c r="B497" s="17"/>
      <c r="C497" s="17"/>
      <c r="D497" s="17"/>
      <c r="E497" s="34"/>
      <c r="F497" s="20"/>
      <c r="G497" s="19"/>
      <c r="H497" s="19"/>
      <c r="I497" s="19"/>
      <c r="J497" s="19"/>
      <c r="K497" s="28">
        <f t="shared" si="51"/>
        <v>0</v>
      </c>
      <c r="L497" s="32"/>
      <c r="M497" s="19"/>
      <c r="N497" s="19"/>
      <c r="O497" s="19"/>
      <c r="P497" s="19"/>
      <c r="Q497" s="28">
        <f t="shared" si="48"/>
        <v>0</v>
      </c>
      <c r="R497" s="32"/>
      <c r="S497" s="19"/>
      <c r="T497" s="32"/>
      <c r="U497" s="19"/>
      <c r="V497" s="28">
        <f t="shared" si="49"/>
        <v>0</v>
      </c>
      <c r="W497" s="17"/>
      <c r="X497" s="21" t="str">
        <f t="shared" si="50"/>
        <v/>
      </c>
    </row>
    <row r="498" spans="1:24" x14ac:dyDescent="0.25">
      <c r="A498" s="18" t="str">
        <f>IF(B498=0,"",VLOOKUP(B498,Mapping!$A$4:$B$18,2,FALSE))</f>
        <v/>
      </c>
      <c r="B498" s="17"/>
      <c r="C498" s="17"/>
      <c r="D498" s="17"/>
      <c r="E498" s="34"/>
      <c r="F498" s="20"/>
      <c r="G498" s="19"/>
      <c r="H498" s="19"/>
      <c r="I498" s="19"/>
      <c r="J498" s="19"/>
      <c r="K498" s="28">
        <f t="shared" si="51"/>
        <v>0</v>
      </c>
      <c r="L498" s="32"/>
      <c r="M498" s="19"/>
      <c r="N498" s="19"/>
      <c r="O498" s="19"/>
      <c r="P498" s="19"/>
      <c r="Q498" s="28">
        <f t="shared" si="48"/>
        <v>0</v>
      </c>
      <c r="R498" s="32"/>
      <c r="S498" s="19"/>
      <c r="T498" s="32"/>
      <c r="U498" s="19"/>
      <c r="V498" s="28">
        <f t="shared" si="49"/>
        <v>0</v>
      </c>
      <c r="W498" s="17"/>
      <c r="X498" s="21" t="str">
        <f t="shared" si="50"/>
        <v/>
      </c>
    </row>
    <row r="499" spans="1:24" x14ac:dyDescent="0.25">
      <c r="A499" s="18" t="str">
        <f>IF(B499=0,"",VLOOKUP(B499,Mapping!$A$4:$B$18,2,FALSE))</f>
        <v/>
      </c>
      <c r="B499" s="17"/>
      <c r="C499" s="17"/>
      <c r="D499" s="17"/>
      <c r="E499" s="34"/>
      <c r="F499" s="20"/>
      <c r="G499" s="19"/>
      <c r="H499" s="19"/>
      <c r="I499" s="19"/>
      <c r="J499" s="19"/>
      <c r="K499" s="28">
        <f t="shared" si="51"/>
        <v>0</v>
      </c>
      <c r="L499" s="32"/>
      <c r="M499" s="19"/>
      <c r="N499" s="19"/>
      <c r="O499" s="19"/>
      <c r="P499" s="19"/>
      <c r="Q499" s="28">
        <f t="shared" si="48"/>
        <v>0</v>
      </c>
      <c r="R499" s="32"/>
      <c r="S499" s="19"/>
      <c r="T499" s="32"/>
      <c r="U499" s="19"/>
      <c r="V499" s="28">
        <f t="shared" si="49"/>
        <v>0</v>
      </c>
      <c r="W499" s="17"/>
      <c r="X499" s="21" t="str">
        <f t="shared" si="50"/>
        <v/>
      </c>
    </row>
    <row r="500" spans="1:24" x14ac:dyDescent="0.25">
      <c r="A500" s="18" t="str">
        <f>IF(B500=0,"",VLOOKUP(B500,Mapping!$A$4:$B$18,2,FALSE))</f>
        <v/>
      </c>
      <c r="B500" s="17"/>
      <c r="C500" s="17"/>
      <c r="D500" s="17"/>
      <c r="E500" s="34"/>
      <c r="F500" s="20"/>
      <c r="G500" s="19"/>
      <c r="H500" s="19"/>
      <c r="I500" s="19"/>
      <c r="J500" s="19"/>
      <c r="K500" s="28">
        <f t="shared" si="51"/>
        <v>0</v>
      </c>
      <c r="L500" s="32"/>
      <c r="M500" s="19"/>
      <c r="N500" s="19"/>
      <c r="O500" s="19"/>
      <c r="P500" s="19"/>
      <c r="Q500" s="28">
        <f t="shared" si="48"/>
        <v>0</v>
      </c>
      <c r="R500" s="32"/>
      <c r="S500" s="19"/>
      <c r="T500" s="32"/>
      <c r="U500" s="19"/>
      <c r="V500" s="28">
        <f t="shared" si="49"/>
        <v>0</v>
      </c>
      <c r="W500" s="17"/>
      <c r="X500" s="21" t="str">
        <f t="shared" si="50"/>
        <v/>
      </c>
    </row>
    <row r="501" spans="1:24" x14ac:dyDescent="0.25">
      <c r="A501" s="18" t="str">
        <f>IF(B501=0,"",VLOOKUP(B501,Mapping!$A$4:$B$18,2,FALSE))</f>
        <v/>
      </c>
      <c r="B501" s="17"/>
      <c r="C501" s="17"/>
      <c r="D501" s="17"/>
      <c r="E501" s="34"/>
      <c r="F501" s="20"/>
      <c r="G501" s="19"/>
      <c r="H501" s="19"/>
      <c r="I501" s="19"/>
      <c r="J501" s="19"/>
      <c r="K501" s="28">
        <f t="shared" si="51"/>
        <v>0</v>
      </c>
      <c r="L501" s="32"/>
      <c r="M501" s="19"/>
      <c r="N501" s="19"/>
      <c r="O501" s="19"/>
      <c r="P501" s="19"/>
      <c r="Q501" s="28">
        <f t="shared" si="48"/>
        <v>0</v>
      </c>
      <c r="R501" s="32"/>
      <c r="S501" s="19"/>
      <c r="T501" s="32"/>
      <c r="U501" s="19"/>
      <c r="V501" s="28">
        <f t="shared" si="49"/>
        <v>0</v>
      </c>
      <c r="W501" s="17"/>
      <c r="X501" s="21" t="str">
        <f t="shared" si="50"/>
        <v/>
      </c>
    </row>
    <row r="502" spans="1:24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4" x14ac:dyDescent="0.25">
      <c r="A503" s="4" t="s">
        <v>48</v>
      </c>
      <c r="B503" s="4"/>
      <c r="C503" s="4"/>
      <c r="D503" s="4"/>
      <c r="E503" s="4"/>
      <c r="F503" s="6">
        <f>SUM(F442:F501)</f>
        <v>0</v>
      </c>
      <c r="G503" s="5">
        <f>SUM(G442:G502)</f>
        <v>0</v>
      </c>
      <c r="H503" s="5">
        <f>SUM(H442:H502)</f>
        <v>0</v>
      </c>
      <c r="I503" s="5">
        <f>SUM(I442:I502)</f>
        <v>0</v>
      </c>
      <c r="J503" s="5">
        <f>SUM(J442:J502)</f>
        <v>0</v>
      </c>
      <c r="K503" s="5">
        <f>SUM(K442:K502)</f>
        <v>0</v>
      </c>
      <c r="L503" s="6">
        <f>SUM(L442:L501)</f>
        <v>0</v>
      </c>
      <c r="M503" s="5">
        <f t="shared" ref="M503:P503" si="52">SUM(M442:M502)</f>
        <v>0</v>
      </c>
      <c r="N503" s="5">
        <f t="shared" si="52"/>
        <v>0</v>
      </c>
      <c r="O503" s="5">
        <f t="shared" si="52"/>
        <v>0</v>
      </c>
      <c r="P503" s="5">
        <f t="shared" si="52"/>
        <v>0</v>
      </c>
      <c r="Q503" s="5">
        <f>SUM(Q442:Q502)</f>
        <v>0</v>
      </c>
      <c r="R503" s="6">
        <f>SUM(R442:R501)</f>
        <v>0</v>
      </c>
      <c r="S503" s="5">
        <f>SUM(S442:S502)</f>
        <v>0</v>
      </c>
      <c r="T503" s="6">
        <f>SUM(T442:T501)</f>
        <v>0</v>
      </c>
      <c r="U503" s="5">
        <f>SUM(U442:U502)</f>
        <v>0</v>
      </c>
      <c r="V503" s="5">
        <f>SUM(V442:V502)</f>
        <v>0</v>
      </c>
      <c r="W503" s="13"/>
    </row>
    <row r="504" spans="1:24" x14ac:dyDescent="0.25">
      <c r="A504" s="4" t="s">
        <v>35</v>
      </c>
      <c r="B504" s="4"/>
      <c r="C504" s="4"/>
      <c r="D504" s="4"/>
      <c r="E504" s="25" t="s">
        <v>36</v>
      </c>
      <c r="F504" s="4"/>
      <c r="G504" s="5">
        <f>SUMIF($X$442:$X$501,$E$504,G442:G501)*$Y$1</f>
        <v>0</v>
      </c>
      <c r="H504" s="5">
        <f>SUMIF($X$442:$X$501,$E$504,H442:H501)*$Y$1</f>
        <v>0</v>
      </c>
      <c r="I504" s="5">
        <f>SUMIF($X$442:$X$501,$E$504,I442:I501)*$Y$1</f>
        <v>0</v>
      </c>
      <c r="J504" s="5">
        <f>SUMIF($X$442:$X$501,$E$504,J442:J501)*$Y$1</f>
        <v>0</v>
      </c>
      <c r="K504" s="5">
        <f>SUMIF($X$442:$X$501,$E$504,K442:K501)*$Y$1</f>
        <v>0</v>
      </c>
      <c r="L504" s="5"/>
      <c r="M504" s="5">
        <f>SUMIF($X$442:$X$501,$E$504,M442:M501)*$Y$1</f>
        <v>0</v>
      </c>
      <c r="N504" s="5">
        <f>SUMIF($X$442:$X$501,$E$504,N442:N501)*$Y$1</f>
        <v>0</v>
      </c>
      <c r="O504" s="5">
        <f>SUMIF($X$442:$X$501,$E$504,O442:O501)*$Y$1</f>
        <v>0</v>
      </c>
      <c r="P504" s="5">
        <f>SUMIF($X$442:$X$501,$E$504,P442:P501)*$Y$1</f>
        <v>0</v>
      </c>
      <c r="Q504" s="5">
        <f>SUMIF($X$442:$X$501,$E$504,Q442:Q501)*$Y$1</f>
        <v>0</v>
      </c>
      <c r="R504" s="5"/>
      <c r="S504" s="5">
        <f>SUMIF($X$442:$X$501,$E$504,S442:S501)*$Y$1</f>
        <v>0</v>
      </c>
      <c r="T504" s="5"/>
      <c r="U504" s="5">
        <f>SUMIF($X$442:$X$501,$E$504,U442:U501)*$Y$1</f>
        <v>0</v>
      </c>
      <c r="V504" s="5">
        <f>SUMIF($X$442:$X$501,$E$504,V442:V501)*$Y$1</f>
        <v>0</v>
      </c>
      <c r="W504" s="13"/>
    </row>
    <row r="505" spans="1:24" x14ac:dyDescent="0.25">
      <c r="A505" s="4" t="s">
        <v>37</v>
      </c>
      <c r="B505" s="4"/>
      <c r="C505" s="4"/>
      <c r="D505" s="4"/>
      <c r="E505" s="4"/>
      <c r="F505" s="4"/>
      <c r="G505" s="5">
        <f>SUM(G503:G504)</f>
        <v>0</v>
      </c>
      <c r="H505" s="5">
        <f t="shared" ref="H505:J505" si="53">SUM(H503:H504)</f>
        <v>0</v>
      </c>
      <c r="I505" s="5">
        <f t="shared" si="53"/>
        <v>0</v>
      </c>
      <c r="J505" s="5">
        <f t="shared" si="53"/>
        <v>0</v>
      </c>
      <c r="K505" s="5">
        <f t="shared" ref="K505:V505" si="54">SUM(K503:K504)</f>
        <v>0</v>
      </c>
      <c r="L505" s="5"/>
      <c r="M505" s="5">
        <f t="shared" si="54"/>
        <v>0</v>
      </c>
      <c r="N505" s="5">
        <f t="shared" si="54"/>
        <v>0</v>
      </c>
      <c r="O505" s="5">
        <f t="shared" si="54"/>
        <v>0</v>
      </c>
      <c r="P505" s="5">
        <f t="shared" si="54"/>
        <v>0</v>
      </c>
      <c r="Q505" s="5">
        <f t="shared" si="54"/>
        <v>0</v>
      </c>
      <c r="R505" s="5"/>
      <c r="S505" s="5">
        <f t="shared" si="54"/>
        <v>0</v>
      </c>
      <c r="T505" s="5"/>
      <c r="U505" s="5">
        <f t="shared" si="54"/>
        <v>0</v>
      </c>
      <c r="V505" s="5">
        <f t="shared" si="54"/>
        <v>0</v>
      </c>
      <c r="W505" s="13"/>
    </row>
    <row r="506" spans="1:24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4" x14ac:dyDescent="0.25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4" x14ac:dyDescent="0.25">
      <c r="A508" s="13" t="s">
        <v>41</v>
      </c>
      <c r="B508" s="82"/>
      <c r="C508" s="83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</row>
    <row r="509" spans="1:24" x14ac:dyDescent="0.25">
      <c r="A509" s="14" t="s">
        <v>140</v>
      </c>
      <c r="B509" s="82"/>
      <c r="C509" s="83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</row>
    <row r="510" spans="1:24" x14ac:dyDescent="0.25">
      <c r="A510" s="14" t="s">
        <v>141</v>
      </c>
      <c r="B510" s="82"/>
      <c r="C510" s="83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</row>
    <row r="511" spans="1:24" x14ac:dyDescent="0.25">
      <c r="A511" s="14" t="s">
        <v>142</v>
      </c>
      <c r="B511" s="82"/>
      <c r="C511" s="83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</row>
    <row r="512" spans="1:24" x14ac:dyDescent="0.25">
      <c r="A512" s="76" t="s">
        <v>8</v>
      </c>
      <c r="B512" s="76" t="s">
        <v>9</v>
      </c>
      <c r="C512" s="81" t="s">
        <v>10</v>
      </c>
      <c r="D512" s="81" t="s">
        <v>45</v>
      </c>
      <c r="E512" s="76" t="s">
        <v>12</v>
      </c>
      <c r="F512" s="78" t="s">
        <v>13</v>
      </c>
      <c r="G512" s="79"/>
      <c r="H512" s="79"/>
      <c r="I512" s="79"/>
      <c r="J512" s="79"/>
      <c r="K512" s="80"/>
      <c r="L512" s="78" t="s">
        <v>14</v>
      </c>
      <c r="M512" s="79"/>
      <c r="N512" s="79"/>
      <c r="O512" s="79"/>
      <c r="P512" s="79"/>
      <c r="Q512" s="80"/>
      <c r="R512" s="78" t="s">
        <v>15</v>
      </c>
      <c r="S512" s="80"/>
      <c r="T512" s="78" t="s">
        <v>46</v>
      </c>
      <c r="U512" s="80"/>
      <c r="V512" s="81" t="s">
        <v>16</v>
      </c>
      <c r="W512" s="81" t="s">
        <v>17</v>
      </c>
    </row>
    <row r="513" spans="1:24" x14ac:dyDescent="0.25">
      <c r="A513" s="77"/>
      <c r="B513" s="77"/>
      <c r="C513" s="81"/>
      <c r="D513" s="81"/>
      <c r="E513" s="77"/>
      <c r="F513" s="2" t="s">
        <v>19</v>
      </c>
      <c r="G513" s="1" t="s">
        <v>20</v>
      </c>
      <c r="H513" s="1" t="s">
        <v>21</v>
      </c>
      <c r="I513" s="1" t="s">
        <v>22</v>
      </c>
      <c r="J513" s="1" t="s">
        <v>23</v>
      </c>
      <c r="K513" s="1" t="s">
        <v>24</v>
      </c>
      <c r="L513" s="1" t="s">
        <v>19</v>
      </c>
      <c r="M513" s="1" t="s">
        <v>20</v>
      </c>
      <c r="N513" s="1" t="s">
        <v>21</v>
      </c>
      <c r="O513" s="1" t="s">
        <v>22</v>
      </c>
      <c r="P513" s="1" t="s">
        <v>23</v>
      </c>
      <c r="Q513" s="1" t="s">
        <v>25</v>
      </c>
      <c r="R513" s="1" t="s">
        <v>19</v>
      </c>
      <c r="S513" s="1" t="s">
        <v>47</v>
      </c>
      <c r="T513" s="1" t="s">
        <v>19</v>
      </c>
      <c r="U513" s="1" t="s">
        <v>47</v>
      </c>
      <c r="V513" s="81"/>
      <c r="W513" s="81"/>
    </row>
    <row r="514" spans="1:24" x14ac:dyDescent="0.25">
      <c r="A514" s="18" t="str">
        <f>IF(B514=0,"",VLOOKUP(B514,Mapping!$A$4:$B$18,2,FALSE))</f>
        <v/>
      </c>
      <c r="B514" s="17"/>
      <c r="C514" s="17"/>
      <c r="D514" s="17"/>
      <c r="E514" s="34"/>
      <c r="F514" s="20"/>
      <c r="G514" s="19"/>
      <c r="H514" s="19"/>
      <c r="I514" s="19"/>
      <c r="J514" s="19"/>
      <c r="K514" s="28">
        <f t="shared" ref="K514:K545" si="55">SUM(G514:J514)</f>
        <v>0</v>
      </c>
      <c r="L514" s="32"/>
      <c r="M514" s="19"/>
      <c r="N514" s="19"/>
      <c r="O514" s="19"/>
      <c r="P514" s="19"/>
      <c r="Q514" s="28">
        <f t="shared" ref="Q514:Q573" si="56">SUM(M514:P514)</f>
        <v>0</v>
      </c>
      <c r="R514" s="32"/>
      <c r="S514" s="19"/>
      <c r="T514" s="32"/>
      <c r="U514" s="19"/>
      <c r="V514" s="28">
        <f t="shared" ref="V514:V573" si="57">K514+Q514+S514+U514</f>
        <v>0</v>
      </c>
      <c r="W514" s="17"/>
      <c r="X514" s="21" t="str">
        <f t="shared" ref="X514:X573" si="58">IF(B514=0,"",IF(D514="OICR","No",IF(OR(B514="External Research Services",OR(B514="Equipment",B514="Information Technology",B514="Software",B514="Dissemination of Research Results",B514="Educational Outreach Activities",B514="Commercialization Activities",B514="Core Resources - Ext. Research Services")),"No","Yes")))</f>
        <v/>
      </c>
    </row>
    <row r="515" spans="1:24" x14ac:dyDescent="0.25">
      <c r="A515" s="18" t="str">
        <f>IF(B515=0,"",VLOOKUP(B515,Mapping!$A$4:$B$18,2,FALSE))</f>
        <v/>
      </c>
      <c r="B515" s="17"/>
      <c r="C515" s="17"/>
      <c r="D515" s="17"/>
      <c r="E515" s="34"/>
      <c r="F515" s="20"/>
      <c r="G515" s="19"/>
      <c r="H515" s="19"/>
      <c r="I515" s="19"/>
      <c r="J515" s="19"/>
      <c r="K515" s="28">
        <f t="shared" si="55"/>
        <v>0</v>
      </c>
      <c r="L515" s="32"/>
      <c r="M515" s="19"/>
      <c r="N515" s="19"/>
      <c r="O515" s="19"/>
      <c r="P515" s="19"/>
      <c r="Q515" s="28">
        <f t="shared" si="56"/>
        <v>0</v>
      </c>
      <c r="R515" s="32"/>
      <c r="S515" s="19"/>
      <c r="T515" s="32"/>
      <c r="U515" s="19"/>
      <c r="V515" s="28">
        <f t="shared" si="57"/>
        <v>0</v>
      </c>
      <c r="W515" s="17"/>
      <c r="X515" s="21" t="str">
        <f t="shared" si="58"/>
        <v/>
      </c>
    </row>
    <row r="516" spans="1:24" x14ac:dyDescent="0.25">
      <c r="A516" s="18" t="str">
        <f>IF(B516=0,"",VLOOKUP(B516,Mapping!$A$4:$B$18,2,FALSE))</f>
        <v/>
      </c>
      <c r="B516" s="17"/>
      <c r="C516" s="17"/>
      <c r="D516" s="17"/>
      <c r="E516" s="34"/>
      <c r="F516" s="20"/>
      <c r="G516" s="19"/>
      <c r="H516" s="19"/>
      <c r="I516" s="19"/>
      <c r="J516" s="19"/>
      <c r="K516" s="28">
        <f t="shared" si="55"/>
        <v>0</v>
      </c>
      <c r="L516" s="32"/>
      <c r="M516" s="19"/>
      <c r="N516" s="19"/>
      <c r="O516" s="19"/>
      <c r="P516" s="19"/>
      <c r="Q516" s="28">
        <f t="shared" si="56"/>
        <v>0</v>
      </c>
      <c r="R516" s="32"/>
      <c r="S516" s="19"/>
      <c r="T516" s="32"/>
      <c r="U516" s="19"/>
      <c r="V516" s="28">
        <f t="shared" si="57"/>
        <v>0</v>
      </c>
      <c r="W516" s="17"/>
      <c r="X516" s="21" t="str">
        <f t="shared" si="58"/>
        <v/>
      </c>
    </row>
    <row r="517" spans="1:24" x14ac:dyDescent="0.25">
      <c r="A517" s="18" t="str">
        <f>IF(B517=0,"",VLOOKUP(B517,Mapping!$A$4:$B$18,2,FALSE))</f>
        <v/>
      </c>
      <c r="B517" s="17"/>
      <c r="C517" s="17"/>
      <c r="D517" s="17"/>
      <c r="E517" s="34"/>
      <c r="F517" s="20"/>
      <c r="G517" s="19"/>
      <c r="H517" s="19"/>
      <c r="I517" s="19"/>
      <c r="J517" s="19"/>
      <c r="K517" s="28">
        <f t="shared" si="55"/>
        <v>0</v>
      </c>
      <c r="L517" s="32"/>
      <c r="M517" s="19"/>
      <c r="N517" s="19"/>
      <c r="O517" s="19"/>
      <c r="P517" s="19"/>
      <c r="Q517" s="28">
        <f t="shared" si="56"/>
        <v>0</v>
      </c>
      <c r="R517" s="32"/>
      <c r="S517" s="19"/>
      <c r="T517" s="32"/>
      <c r="U517" s="19"/>
      <c r="V517" s="28">
        <f t="shared" si="57"/>
        <v>0</v>
      </c>
      <c r="W517" s="17"/>
      <c r="X517" s="21" t="str">
        <f t="shared" si="58"/>
        <v/>
      </c>
    </row>
    <row r="518" spans="1:24" x14ac:dyDescent="0.25">
      <c r="A518" s="18" t="str">
        <f>IF(B518=0,"",VLOOKUP(B518,Mapping!$A$4:$B$18,2,FALSE))</f>
        <v/>
      </c>
      <c r="B518" s="17"/>
      <c r="C518" s="17"/>
      <c r="D518" s="17"/>
      <c r="E518" s="34"/>
      <c r="F518" s="20"/>
      <c r="G518" s="19"/>
      <c r="H518" s="19"/>
      <c r="I518" s="19"/>
      <c r="J518" s="19"/>
      <c r="K518" s="28">
        <f t="shared" si="55"/>
        <v>0</v>
      </c>
      <c r="L518" s="32"/>
      <c r="M518" s="19"/>
      <c r="N518" s="19"/>
      <c r="O518" s="19"/>
      <c r="P518" s="19"/>
      <c r="Q518" s="28">
        <f t="shared" si="56"/>
        <v>0</v>
      </c>
      <c r="R518" s="32"/>
      <c r="S518" s="19"/>
      <c r="T518" s="32"/>
      <c r="U518" s="19"/>
      <c r="V518" s="28">
        <f t="shared" si="57"/>
        <v>0</v>
      </c>
      <c r="W518" s="17"/>
      <c r="X518" s="21" t="str">
        <f t="shared" si="58"/>
        <v/>
      </c>
    </row>
    <row r="519" spans="1:24" x14ac:dyDescent="0.25">
      <c r="A519" s="18" t="str">
        <f>IF(B519=0,"",VLOOKUP(B519,Mapping!$A$4:$B$18,2,FALSE))</f>
        <v/>
      </c>
      <c r="B519" s="17"/>
      <c r="C519" s="17"/>
      <c r="D519" s="17"/>
      <c r="E519" s="34"/>
      <c r="F519" s="20"/>
      <c r="G519" s="19"/>
      <c r="H519" s="19"/>
      <c r="I519" s="19"/>
      <c r="J519" s="19"/>
      <c r="K519" s="28">
        <f t="shared" si="55"/>
        <v>0</v>
      </c>
      <c r="L519" s="32"/>
      <c r="M519" s="19"/>
      <c r="N519" s="19"/>
      <c r="O519" s="19"/>
      <c r="P519" s="19"/>
      <c r="Q519" s="28">
        <f t="shared" si="56"/>
        <v>0</v>
      </c>
      <c r="R519" s="32"/>
      <c r="S519" s="19"/>
      <c r="T519" s="32"/>
      <c r="U519" s="19"/>
      <c r="V519" s="28">
        <f t="shared" si="57"/>
        <v>0</v>
      </c>
      <c r="W519" s="17"/>
      <c r="X519" s="21" t="str">
        <f t="shared" si="58"/>
        <v/>
      </c>
    </row>
    <row r="520" spans="1:24" x14ac:dyDescent="0.25">
      <c r="A520" s="18" t="str">
        <f>IF(B520=0,"",VLOOKUP(B520,Mapping!$A$4:$B$18,2,FALSE))</f>
        <v/>
      </c>
      <c r="B520" s="17"/>
      <c r="C520" s="17"/>
      <c r="D520" s="17"/>
      <c r="E520" s="34"/>
      <c r="F520" s="20"/>
      <c r="G520" s="19"/>
      <c r="H520" s="19"/>
      <c r="I520" s="19"/>
      <c r="J520" s="19"/>
      <c r="K520" s="28">
        <f t="shared" si="55"/>
        <v>0</v>
      </c>
      <c r="L520" s="32"/>
      <c r="M520" s="19"/>
      <c r="N520" s="19"/>
      <c r="O520" s="19"/>
      <c r="P520" s="19"/>
      <c r="Q520" s="28">
        <f t="shared" si="56"/>
        <v>0</v>
      </c>
      <c r="R520" s="32"/>
      <c r="S520" s="19"/>
      <c r="T520" s="32"/>
      <c r="U520" s="19"/>
      <c r="V520" s="28">
        <f t="shared" si="57"/>
        <v>0</v>
      </c>
      <c r="W520" s="17"/>
      <c r="X520" s="21" t="str">
        <f t="shared" si="58"/>
        <v/>
      </c>
    </row>
    <row r="521" spans="1:24" x14ac:dyDescent="0.25">
      <c r="A521" s="18" t="str">
        <f>IF(B521=0,"",VLOOKUP(B521,Mapping!$A$4:$B$18,2,FALSE))</f>
        <v/>
      </c>
      <c r="B521" s="17"/>
      <c r="C521" s="17"/>
      <c r="D521" s="17"/>
      <c r="E521" s="34"/>
      <c r="F521" s="20"/>
      <c r="G521" s="19"/>
      <c r="H521" s="19"/>
      <c r="I521" s="19"/>
      <c r="J521" s="19"/>
      <c r="K521" s="28">
        <f t="shared" si="55"/>
        <v>0</v>
      </c>
      <c r="L521" s="32"/>
      <c r="M521" s="19"/>
      <c r="N521" s="19"/>
      <c r="O521" s="19"/>
      <c r="P521" s="19"/>
      <c r="Q521" s="28">
        <f t="shared" si="56"/>
        <v>0</v>
      </c>
      <c r="R521" s="32"/>
      <c r="S521" s="19"/>
      <c r="T521" s="32"/>
      <c r="U521" s="19"/>
      <c r="V521" s="28">
        <f t="shared" si="57"/>
        <v>0</v>
      </c>
      <c r="W521" s="17"/>
      <c r="X521" s="21" t="str">
        <f t="shared" si="58"/>
        <v/>
      </c>
    </row>
    <row r="522" spans="1:24" x14ac:dyDescent="0.25">
      <c r="A522" s="18" t="str">
        <f>IF(B522=0,"",VLOOKUP(B522,Mapping!$A$4:$B$18,2,FALSE))</f>
        <v/>
      </c>
      <c r="B522" s="17"/>
      <c r="C522" s="17"/>
      <c r="D522" s="17"/>
      <c r="E522" s="34"/>
      <c r="F522" s="20"/>
      <c r="G522" s="19"/>
      <c r="H522" s="19"/>
      <c r="I522" s="19"/>
      <c r="J522" s="19"/>
      <c r="K522" s="28">
        <f t="shared" si="55"/>
        <v>0</v>
      </c>
      <c r="L522" s="32"/>
      <c r="M522" s="19"/>
      <c r="N522" s="19"/>
      <c r="O522" s="19"/>
      <c r="P522" s="19"/>
      <c r="Q522" s="28">
        <f t="shared" si="56"/>
        <v>0</v>
      </c>
      <c r="R522" s="32"/>
      <c r="S522" s="19"/>
      <c r="T522" s="32"/>
      <c r="U522" s="19"/>
      <c r="V522" s="28">
        <f t="shared" si="57"/>
        <v>0</v>
      </c>
      <c r="W522" s="17"/>
      <c r="X522" s="21" t="str">
        <f t="shared" si="58"/>
        <v/>
      </c>
    </row>
    <row r="523" spans="1:24" x14ac:dyDescent="0.25">
      <c r="A523" s="18" t="str">
        <f>IF(B523=0,"",VLOOKUP(B523,Mapping!$A$4:$B$18,2,FALSE))</f>
        <v/>
      </c>
      <c r="B523" s="17"/>
      <c r="C523" s="17"/>
      <c r="D523" s="17"/>
      <c r="E523" s="34"/>
      <c r="F523" s="20"/>
      <c r="G523" s="19"/>
      <c r="H523" s="19"/>
      <c r="I523" s="19"/>
      <c r="J523" s="19"/>
      <c r="K523" s="28">
        <f t="shared" si="55"/>
        <v>0</v>
      </c>
      <c r="L523" s="32"/>
      <c r="M523" s="19"/>
      <c r="N523" s="19"/>
      <c r="O523" s="19"/>
      <c r="P523" s="19"/>
      <c r="Q523" s="28">
        <f t="shared" si="56"/>
        <v>0</v>
      </c>
      <c r="R523" s="32"/>
      <c r="S523" s="19"/>
      <c r="T523" s="32"/>
      <c r="U523" s="19"/>
      <c r="V523" s="28">
        <f t="shared" si="57"/>
        <v>0</v>
      </c>
      <c r="W523" s="17"/>
      <c r="X523" s="21" t="str">
        <f t="shared" si="58"/>
        <v/>
      </c>
    </row>
    <row r="524" spans="1:24" x14ac:dyDescent="0.25">
      <c r="A524" s="18" t="str">
        <f>IF(B524=0,"",VLOOKUP(B524,Mapping!$A$4:$B$18,2,FALSE))</f>
        <v/>
      </c>
      <c r="B524" s="17"/>
      <c r="C524" s="17"/>
      <c r="D524" s="17"/>
      <c r="E524" s="34"/>
      <c r="F524" s="20"/>
      <c r="G524" s="19"/>
      <c r="H524" s="19"/>
      <c r="I524" s="19"/>
      <c r="J524" s="19"/>
      <c r="K524" s="28">
        <f t="shared" si="55"/>
        <v>0</v>
      </c>
      <c r="L524" s="32"/>
      <c r="M524" s="19"/>
      <c r="N524" s="19"/>
      <c r="O524" s="19"/>
      <c r="P524" s="19"/>
      <c r="Q524" s="28">
        <f t="shared" si="56"/>
        <v>0</v>
      </c>
      <c r="R524" s="32"/>
      <c r="S524" s="19"/>
      <c r="T524" s="32"/>
      <c r="U524" s="19"/>
      <c r="V524" s="28">
        <f t="shared" si="57"/>
        <v>0</v>
      </c>
      <c r="W524" s="17"/>
      <c r="X524" s="21" t="str">
        <f t="shared" si="58"/>
        <v/>
      </c>
    </row>
    <row r="525" spans="1:24" x14ac:dyDescent="0.25">
      <c r="A525" s="18" t="str">
        <f>IF(B525=0,"",VLOOKUP(B525,Mapping!$A$4:$B$18,2,FALSE))</f>
        <v/>
      </c>
      <c r="B525" s="17"/>
      <c r="C525" s="17"/>
      <c r="D525" s="17"/>
      <c r="E525" s="34"/>
      <c r="F525" s="20"/>
      <c r="G525" s="19"/>
      <c r="H525" s="19"/>
      <c r="I525" s="19"/>
      <c r="J525" s="19"/>
      <c r="K525" s="28">
        <f t="shared" si="55"/>
        <v>0</v>
      </c>
      <c r="L525" s="32"/>
      <c r="M525" s="19"/>
      <c r="N525" s="19"/>
      <c r="O525" s="19"/>
      <c r="P525" s="19"/>
      <c r="Q525" s="28">
        <f t="shared" si="56"/>
        <v>0</v>
      </c>
      <c r="R525" s="32"/>
      <c r="S525" s="19"/>
      <c r="T525" s="32"/>
      <c r="U525" s="19"/>
      <c r="V525" s="28">
        <f t="shared" si="57"/>
        <v>0</v>
      </c>
      <c r="W525" s="17"/>
      <c r="X525" s="21" t="str">
        <f t="shared" si="58"/>
        <v/>
      </c>
    </row>
    <row r="526" spans="1:24" x14ac:dyDescent="0.25">
      <c r="A526" s="18" t="str">
        <f>IF(B526=0,"",VLOOKUP(B526,Mapping!$A$4:$B$18,2,FALSE))</f>
        <v/>
      </c>
      <c r="B526" s="17"/>
      <c r="C526" s="17"/>
      <c r="D526" s="17"/>
      <c r="E526" s="34"/>
      <c r="F526" s="20"/>
      <c r="G526" s="19"/>
      <c r="H526" s="19"/>
      <c r="I526" s="19"/>
      <c r="J526" s="19"/>
      <c r="K526" s="28">
        <f t="shared" si="55"/>
        <v>0</v>
      </c>
      <c r="L526" s="32"/>
      <c r="M526" s="19"/>
      <c r="N526" s="19"/>
      <c r="O526" s="19"/>
      <c r="P526" s="19"/>
      <c r="Q526" s="28">
        <f t="shared" si="56"/>
        <v>0</v>
      </c>
      <c r="R526" s="32"/>
      <c r="S526" s="19"/>
      <c r="T526" s="32"/>
      <c r="U526" s="19"/>
      <c r="V526" s="28">
        <f t="shared" si="57"/>
        <v>0</v>
      </c>
      <c r="W526" s="17"/>
      <c r="X526" s="21" t="str">
        <f t="shared" si="58"/>
        <v/>
      </c>
    </row>
    <row r="527" spans="1:24" x14ac:dyDescent="0.25">
      <c r="A527" s="18" t="str">
        <f>IF(B527=0,"",VLOOKUP(B527,Mapping!$A$4:$B$18,2,FALSE))</f>
        <v/>
      </c>
      <c r="B527" s="17"/>
      <c r="C527" s="17"/>
      <c r="D527" s="17"/>
      <c r="E527" s="34"/>
      <c r="F527" s="20"/>
      <c r="G527" s="19"/>
      <c r="H527" s="19"/>
      <c r="I527" s="19"/>
      <c r="J527" s="19"/>
      <c r="K527" s="28">
        <f t="shared" si="55"/>
        <v>0</v>
      </c>
      <c r="L527" s="32"/>
      <c r="M527" s="19"/>
      <c r="N527" s="19"/>
      <c r="O527" s="19"/>
      <c r="P527" s="19"/>
      <c r="Q527" s="28">
        <f t="shared" si="56"/>
        <v>0</v>
      </c>
      <c r="R527" s="32"/>
      <c r="S527" s="19"/>
      <c r="T527" s="32"/>
      <c r="U527" s="19"/>
      <c r="V527" s="28">
        <f t="shared" si="57"/>
        <v>0</v>
      </c>
      <c r="W527" s="17"/>
      <c r="X527" s="21" t="str">
        <f t="shared" si="58"/>
        <v/>
      </c>
    </row>
    <row r="528" spans="1:24" x14ac:dyDescent="0.25">
      <c r="A528" s="18" t="str">
        <f>IF(B528=0,"",VLOOKUP(B528,Mapping!$A$4:$B$18,2,FALSE))</f>
        <v/>
      </c>
      <c r="B528" s="17"/>
      <c r="C528" s="17"/>
      <c r="D528" s="17"/>
      <c r="E528" s="34"/>
      <c r="F528" s="20"/>
      <c r="G528" s="19"/>
      <c r="H528" s="19"/>
      <c r="I528" s="19"/>
      <c r="J528" s="19"/>
      <c r="K528" s="28">
        <f t="shared" si="55"/>
        <v>0</v>
      </c>
      <c r="L528" s="32"/>
      <c r="M528" s="19"/>
      <c r="N528" s="19"/>
      <c r="O528" s="19"/>
      <c r="P528" s="19"/>
      <c r="Q528" s="28">
        <f t="shared" si="56"/>
        <v>0</v>
      </c>
      <c r="R528" s="32"/>
      <c r="S528" s="19"/>
      <c r="T528" s="32"/>
      <c r="U528" s="19"/>
      <c r="V528" s="28">
        <f t="shared" si="57"/>
        <v>0</v>
      </c>
      <c r="W528" s="17"/>
      <c r="X528" s="21" t="str">
        <f t="shared" si="58"/>
        <v/>
      </c>
    </row>
    <row r="529" spans="1:24" x14ac:dyDescent="0.25">
      <c r="A529" s="18" t="str">
        <f>IF(B529=0,"",VLOOKUP(B529,Mapping!$A$4:$B$18,2,FALSE))</f>
        <v/>
      </c>
      <c r="B529" s="17"/>
      <c r="C529" s="17"/>
      <c r="D529" s="17"/>
      <c r="E529" s="34"/>
      <c r="F529" s="20"/>
      <c r="G529" s="19"/>
      <c r="H529" s="19"/>
      <c r="I529" s="19"/>
      <c r="J529" s="19"/>
      <c r="K529" s="28">
        <f t="shared" si="55"/>
        <v>0</v>
      </c>
      <c r="L529" s="32"/>
      <c r="M529" s="19"/>
      <c r="N529" s="19"/>
      <c r="O529" s="19"/>
      <c r="P529" s="19"/>
      <c r="Q529" s="28">
        <f t="shared" si="56"/>
        <v>0</v>
      </c>
      <c r="R529" s="32"/>
      <c r="S529" s="19"/>
      <c r="T529" s="32"/>
      <c r="U529" s="19"/>
      <c r="V529" s="28">
        <f t="shared" si="57"/>
        <v>0</v>
      </c>
      <c r="W529" s="17"/>
      <c r="X529" s="21" t="str">
        <f t="shared" si="58"/>
        <v/>
      </c>
    </row>
    <row r="530" spans="1:24" x14ac:dyDescent="0.25">
      <c r="A530" s="18" t="str">
        <f>IF(B530=0,"",VLOOKUP(B530,Mapping!$A$4:$B$18,2,FALSE))</f>
        <v/>
      </c>
      <c r="B530" s="17"/>
      <c r="C530" s="17"/>
      <c r="D530" s="17"/>
      <c r="E530" s="34"/>
      <c r="F530" s="20"/>
      <c r="G530" s="19"/>
      <c r="H530" s="19"/>
      <c r="I530" s="19"/>
      <c r="J530" s="19"/>
      <c r="K530" s="28">
        <f t="shared" si="55"/>
        <v>0</v>
      </c>
      <c r="L530" s="32"/>
      <c r="M530" s="19"/>
      <c r="N530" s="19"/>
      <c r="O530" s="19"/>
      <c r="P530" s="19"/>
      <c r="Q530" s="28">
        <f t="shared" si="56"/>
        <v>0</v>
      </c>
      <c r="R530" s="32"/>
      <c r="S530" s="19"/>
      <c r="T530" s="32"/>
      <c r="U530" s="19"/>
      <c r="V530" s="28">
        <f t="shared" si="57"/>
        <v>0</v>
      </c>
      <c r="W530" s="17"/>
      <c r="X530" s="21" t="str">
        <f t="shared" si="58"/>
        <v/>
      </c>
    </row>
    <row r="531" spans="1:24" x14ac:dyDescent="0.25">
      <c r="A531" s="18" t="str">
        <f>IF(B531=0,"",VLOOKUP(B531,Mapping!$A$4:$B$18,2,FALSE))</f>
        <v/>
      </c>
      <c r="B531" s="17"/>
      <c r="C531" s="17"/>
      <c r="D531" s="17"/>
      <c r="E531" s="34"/>
      <c r="F531" s="20"/>
      <c r="G531" s="19"/>
      <c r="H531" s="19"/>
      <c r="I531" s="19"/>
      <c r="J531" s="19"/>
      <c r="K531" s="28">
        <f t="shared" si="55"/>
        <v>0</v>
      </c>
      <c r="L531" s="32"/>
      <c r="M531" s="19"/>
      <c r="N531" s="19"/>
      <c r="O531" s="19"/>
      <c r="P531" s="19"/>
      <c r="Q531" s="28">
        <f t="shared" si="56"/>
        <v>0</v>
      </c>
      <c r="R531" s="32"/>
      <c r="S531" s="19"/>
      <c r="T531" s="32"/>
      <c r="U531" s="19"/>
      <c r="V531" s="28">
        <f t="shared" si="57"/>
        <v>0</v>
      </c>
      <c r="W531" s="17"/>
      <c r="X531" s="21" t="str">
        <f t="shared" si="58"/>
        <v/>
      </c>
    </row>
    <row r="532" spans="1:24" x14ac:dyDescent="0.25">
      <c r="A532" s="18" t="str">
        <f>IF(B532=0,"",VLOOKUP(B532,Mapping!$A$4:$B$18,2,FALSE))</f>
        <v/>
      </c>
      <c r="B532" s="17"/>
      <c r="C532" s="17"/>
      <c r="D532" s="17"/>
      <c r="E532" s="34"/>
      <c r="F532" s="20"/>
      <c r="G532" s="19"/>
      <c r="H532" s="19"/>
      <c r="I532" s="19"/>
      <c r="J532" s="19"/>
      <c r="K532" s="28">
        <f t="shared" si="55"/>
        <v>0</v>
      </c>
      <c r="L532" s="32"/>
      <c r="M532" s="19"/>
      <c r="N532" s="19"/>
      <c r="O532" s="19"/>
      <c r="P532" s="19"/>
      <c r="Q532" s="28">
        <f t="shared" si="56"/>
        <v>0</v>
      </c>
      <c r="R532" s="32"/>
      <c r="S532" s="19"/>
      <c r="T532" s="32"/>
      <c r="U532" s="19"/>
      <c r="V532" s="28">
        <f t="shared" si="57"/>
        <v>0</v>
      </c>
      <c r="W532" s="17"/>
      <c r="X532" s="21" t="str">
        <f t="shared" si="58"/>
        <v/>
      </c>
    </row>
    <row r="533" spans="1:24" x14ac:dyDescent="0.25">
      <c r="A533" s="18" t="str">
        <f>IF(B533=0,"",VLOOKUP(B533,Mapping!$A$4:$B$18,2,FALSE))</f>
        <v/>
      </c>
      <c r="B533" s="17"/>
      <c r="C533" s="17"/>
      <c r="D533" s="17"/>
      <c r="E533" s="34"/>
      <c r="F533" s="20"/>
      <c r="G533" s="19"/>
      <c r="H533" s="19"/>
      <c r="I533" s="19"/>
      <c r="J533" s="19"/>
      <c r="K533" s="28">
        <f t="shared" si="55"/>
        <v>0</v>
      </c>
      <c r="L533" s="32"/>
      <c r="M533" s="19"/>
      <c r="N533" s="19"/>
      <c r="O533" s="19"/>
      <c r="P533" s="19"/>
      <c r="Q533" s="28">
        <f t="shared" si="56"/>
        <v>0</v>
      </c>
      <c r="R533" s="32"/>
      <c r="S533" s="19"/>
      <c r="T533" s="32"/>
      <c r="U533" s="19"/>
      <c r="V533" s="28">
        <f t="shared" si="57"/>
        <v>0</v>
      </c>
      <c r="W533" s="17"/>
      <c r="X533" s="21" t="str">
        <f t="shared" si="58"/>
        <v/>
      </c>
    </row>
    <row r="534" spans="1:24" x14ac:dyDescent="0.25">
      <c r="A534" s="18" t="str">
        <f>IF(B534=0,"",VLOOKUP(B534,Mapping!$A$4:$B$18,2,FALSE))</f>
        <v/>
      </c>
      <c r="B534" s="17"/>
      <c r="C534" s="17"/>
      <c r="D534" s="17"/>
      <c r="E534" s="34"/>
      <c r="F534" s="20"/>
      <c r="G534" s="19"/>
      <c r="H534" s="19"/>
      <c r="I534" s="19"/>
      <c r="J534" s="19"/>
      <c r="K534" s="28">
        <f t="shared" si="55"/>
        <v>0</v>
      </c>
      <c r="L534" s="32"/>
      <c r="M534" s="19"/>
      <c r="N534" s="19"/>
      <c r="O534" s="19"/>
      <c r="P534" s="19"/>
      <c r="Q534" s="28">
        <f t="shared" si="56"/>
        <v>0</v>
      </c>
      <c r="R534" s="32"/>
      <c r="S534" s="19"/>
      <c r="T534" s="32"/>
      <c r="U534" s="19"/>
      <c r="V534" s="28">
        <f t="shared" si="57"/>
        <v>0</v>
      </c>
      <c r="W534" s="17"/>
      <c r="X534" s="21" t="str">
        <f t="shared" si="58"/>
        <v/>
      </c>
    </row>
    <row r="535" spans="1:24" x14ac:dyDescent="0.25">
      <c r="A535" s="18" t="str">
        <f>IF(B535=0,"",VLOOKUP(B535,Mapping!$A$4:$B$18,2,FALSE))</f>
        <v/>
      </c>
      <c r="B535" s="17"/>
      <c r="C535" s="17"/>
      <c r="D535" s="17"/>
      <c r="E535" s="34"/>
      <c r="F535" s="20"/>
      <c r="G535" s="19"/>
      <c r="H535" s="19"/>
      <c r="I535" s="19"/>
      <c r="J535" s="19"/>
      <c r="K535" s="28">
        <f t="shared" si="55"/>
        <v>0</v>
      </c>
      <c r="L535" s="32"/>
      <c r="M535" s="19"/>
      <c r="N535" s="19"/>
      <c r="O535" s="19"/>
      <c r="P535" s="19"/>
      <c r="Q535" s="28">
        <f t="shared" si="56"/>
        <v>0</v>
      </c>
      <c r="R535" s="32"/>
      <c r="S535" s="19"/>
      <c r="T535" s="32"/>
      <c r="U535" s="19"/>
      <c r="V535" s="28">
        <f t="shared" si="57"/>
        <v>0</v>
      </c>
      <c r="W535" s="17"/>
      <c r="X535" s="21" t="str">
        <f t="shared" si="58"/>
        <v/>
      </c>
    </row>
    <row r="536" spans="1:24" x14ac:dyDescent="0.25">
      <c r="A536" s="18" t="str">
        <f>IF(B536=0,"",VLOOKUP(B536,Mapping!$A$4:$B$18,2,FALSE))</f>
        <v/>
      </c>
      <c r="B536" s="17"/>
      <c r="C536" s="17"/>
      <c r="D536" s="17"/>
      <c r="E536" s="34"/>
      <c r="F536" s="20"/>
      <c r="G536" s="19"/>
      <c r="H536" s="19"/>
      <c r="I536" s="19"/>
      <c r="J536" s="19"/>
      <c r="K536" s="28">
        <f t="shared" si="55"/>
        <v>0</v>
      </c>
      <c r="L536" s="32"/>
      <c r="M536" s="19"/>
      <c r="N536" s="19"/>
      <c r="O536" s="19"/>
      <c r="P536" s="19"/>
      <c r="Q536" s="28">
        <f t="shared" si="56"/>
        <v>0</v>
      </c>
      <c r="R536" s="32"/>
      <c r="S536" s="19"/>
      <c r="T536" s="32"/>
      <c r="U536" s="19"/>
      <c r="V536" s="28">
        <f t="shared" si="57"/>
        <v>0</v>
      </c>
      <c r="W536" s="17"/>
      <c r="X536" s="21" t="str">
        <f t="shared" si="58"/>
        <v/>
      </c>
    </row>
    <row r="537" spans="1:24" x14ac:dyDescent="0.25">
      <c r="A537" s="18" t="str">
        <f>IF(B537=0,"",VLOOKUP(B537,Mapping!$A$4:$B$18,2,FALSE))</f>
        <v/>
      </c>
      <c r="B537" s="17"/>
      <c r="C537" s="17"/>
      <c r="D537" s="17"/>
      <c r="E537" s="34"/>
      <c r="F537" s="20"/>
      <c r="G537" s="19"/>
      <c r="H537" s="19"/>
      <c r="I537" s="19"/>
      <c r="J537" s="19"/>
      <c r="K537" s="28">
        <f t="shared" si="55"/>
        <v>0</v>
      </c>
      <c r="L537" s="32"/>
      <c r="M537" s="19"/>
      <c r="N537" s="19"/>
      <c r="O537" s="19"/>
      <c r="P537" s="19"/>
      <c r="Q537" s="28">
        <f t="shared" si="56"/>
        <v>0</v>
      </c>
      <c r="R537" s="32"/>
      <c r="S537" s="19"/>
      <c r="T537" s="32"/>
      <c r="U537" s="19"/>
      <c r="V537" s="28">
        <f t="shared" si="57"/>
        <v>0</v>
      </c>
      <c r="W537" s="17"/>
      <c r="X537" s="21" t="str">
        <f t="shared" si="58"/>
        <v/>
      </c>
    </row>
    <row r="538" spans="1:24" x14ac:dyDescent="0.25">
      <c r="A538" s="18" t="str">
        <f>IF(B538=0,"",VLOOKUP(B538,Mapping!$A$4:$B$18,2,FALSE))</f>
        <v/>
      </c>
      <c r="B538" s="17"/>
      <c r="C538" s="17"/>
      <c r="D538" s="17"/>
      <c r="E538" s="34"/>
      <c r="F538" s="20"/>
      <c r="G538" s="19"/>
      <c r="H538" s="19"/>
      <c r="I538" s="19"/>
      <c r="J538" s="19"/>
      <c r="K538" s="28">
        <f t="shared" si="55"/>
        <v>0</v>
      </c>
      <c r="L538" s="32"/>
      <c r="M538" s="19"/>
      <c r="N538" s="19"/>
      <c r="O538" s="19"/>
      <c r="P538" s="19"/>
      <c r="Q538" s="28">
        <f t="shared" si="56"/>
        <v>0</v>
      </c>
      <c r="R538" s="32"/>
      <c r="S538" s="19"/>
      <c r="T538" s="32"/>
      <c r="U538" s="19"/>
      <c r="V538" s="28">
        <f t="shared" si="57"/>
        <v>0</v>
      </c>
      <c r="W538" s="17"/>
      <c r="X538" s="21" t="str">
        <f t="shared" si="58"/>
        <v/>
      </c>
    </row>
    <row r="539" spans="1:24" x14ac:dyDescent="0.25">
      <c r="A539" s="18" t="str">
        <f>IF(B539=0,"",VLOOKUP(B539,Mapping!$A$4:$B$18,2,FALSE))</f>
        <v/>
      </c>
      <c r="B539" s="17"/>
      <c r="C539" s="17"/>
      <c r="D539" s="17"/>
      <c r="E539" s="34"/>
      <c r="F539" s="20"/>
      <c r="G539" s="19"/>
      <c r="H539" s="19"/>
      <c r="I539" s="19"/>
      <c r="J539" s="19"/>
      <c r="K539" s="28">
        <f t="shared" si="55"/>
        <v>0</v>
      </c>
      <c r="L539" s="32"/>
      <c r="M539" s="19"/>
      <c r="N539" s="19"/>
      <c r="O539" s="19"/>
      <c r="P539" s="19"/>
      <c r="Q539" s="28">
        <f t="shared" si="56"/>
        <v>0</v>
      </c>
      <c r="R539" s="32"/>
      <c r="S539" s="19"/>
      <c r="T539" s="32"/>
      <c r="U539" s="19"/>
      <c r="V539" s="28">
        <f t="shared" si="57"/>
        <v>0</v>
      </c>
      <c r="W539" s="17"/>
      <c r="X539" s="21" t="str">
        <f t="shared" si="58"/>
        <v/>
      </c>
    </row>
    <row r="540" spans="1:24" x14ac:dyDescent="0.25">
      <c r="A540" s="18" t="str">
        <f>IF(B540=0,"",VLOOKUP(B540,Mapping!$A$4:$B$18,2,FALSE))</f>
        <v/>
      </c>
      <c r="B540" s="17"/>
      <c r="C540" s="17"/>
      <c r="D540" s="17"/>
      <c r="E540" s="34"/>
      <c r="F540" s="20"/>
      <c r="G540" s="19"/>
      <c r="H540" s="19"/>
      <c r="I540" s="19"/>
      <c r="J540" s="19"/>
      <c r="K540" s="28">
        <f t="shared" si="55"/>
        <v>0</v>
      </c>
      <c r="L540" s="32"/>
      <c r="M540" s="19"/>
      <c r="N540" s="19"/>
      <c r="O540" s="19"/>
      <c r="P540" s="19"/>
      <c r="Q540" s="28">
        <f t="shared" si="56"/>
        <v>0</v>
      </c>
      <c r="R540" s="32"/>
      <c r="S540" s="19"/>
      <c r="T540" s="32"/>
      <c r="U540" s="19"/>
      <c r="V540" s="28">
        <f t="shared" si="57"/>
        <v>0</v>
      </c>
      <c r="W540" s="17"/>
      <c r="X540" s="21" t="str">
        <f t="shared" si="58"/>
        <v/>
      </c>
    </row>
    <row r="541" spans="1:24" x14ac:dyDescent="0.25">
      <c r="A541" s="18" t="str">
        <f>IF(B541=0,"",VLOOKUP(B541,Mapping!$A$4:$B$18,2,FALSE))</f>
        <v/>
      </c>
      <c r="B541" s="17"/>
      <c r="C541" s="17"/>
      <c r="D541" s="17"/>
      <c r="E541" s="34"/>
      <c r="F541" s="20"/>
      <c r="G541" s="19"/>
      <c r="H541" s="19"/>
      <c r="I541" s="19"/>
      <c r="J541" s="19"/>
      <c r="K541" s="28">
        <f t="shared" si="55"/>
        <v>0</v>
      </c>
      <c r="L541" s="32"/>
      <c r="M541" s="19"/>
      <c r="N541" s="19"/>
      <c r="O541" s="19"/>
      <c r="P541" s="19"/>
      <c r="Q541" s="28">
        <f t="shared" si="56"/>
        <v>0</v>
      </c>
      <c r="R541" s="32"/>
      <c r="S541" s="19"/>
      <c r="T541" s="32"/>
      <c r="U541" s="19"/>
      <c r="V541" s="28">
        <f t="shared" si="57"/>
        <v>0</v>
      </c>
      <c r="W541" s="17"/>
      <c r="X541" s="21" t="str">
        <f t="shared" si="58"/>
        <v/>
      </c>
    </row>
    <row r="542" spans="1:24" x14ac:dyDescent="0.25">
      <c r="A542" s="18" t="str">
        <f>IF(B542=0,"",VLOOKUP(B542,Mapping!$A$4:$B$18,2,FALSE))</f>
        <v/>
      </c>
      <c r="B542" s="17"/>
      <c r="C542" s="17"/>
      <c r="D542" s="17"/>
      <c r="E542" s="34"/>
      <c r="F542" s="20"/>
      <c r="G542" s="19"/>
      <c r="H542" s="19"/>
      <c r="I542" s="19"/>
      <c r="J542" s="19"/>
      <c r="K542" s="28">
        <f t="shared" si="55"/>
        <v>0</v>
      </c>
      <c r="L542" s="32"/>
      <c r="M542" s="19"/>
      <c r="N542" s="19"/>
      <c r="O542" s="19"/>
      <c r="P542" s="19"/>
      <c r="Q542" s="28">
        <f t="shared" si="56"/>
        <v>0</v>
      </c>
      <c r="R542" s="32"/>
      <c r="S542" s="19"/>
      <c r="T542" s="32"/>
      <c r="U542" s="19"/>
      <c r="V542" s="28">
        <f t="shared" si="57"/>
        <v>0</v>
      </c>
      <c r="W542" s="17"/>
      <c r="X542" s="21" t="str">
        <f t="shared" si="58"/>
        <v/>
      </c>
    </row>
    <row r="543" spans="1:24" x14ac:dyDescent="0.25">
      <c r="A543" s="18" t="str">
        <f>IF(B543=0,"",VLOOKUP(B543,Mapping!$A$4:$B$18,2,FALSE))</f>
        <v/>
      </c>
      <c r="B543" s="17"/>
      <c r="C543" s="17"/>
      <c r="D543" s="17"/>
      <c r="E543" s="34"/>
      <c r="F543" s="20"/>
      <c r="G543" s="19"/>
      <c r="H543" s="19"/>
      <c r="I543" s="19"/>
      <c r="J543" s="19"/>
      <c r="K543" s="28">
        <f t="shared" si="55"/>
        <v>0</v>
      </c>
      <c r="L543" s="32"/>
      <c r="M543" s="19"/>
      <c r="N543" s="19"/>
      <c r="O543" s="19"/>
      <c r="P543" s="19"/>
      <c r="Q543" s="28">
        <f t="shared" si="56"/>
        <v>0</v>
      </c>
      <c r="R543" s="32"/>
      <c r="S543" s="19"/>
      <c r="T543" s="32"/>
      <c r="U543" s="19"/>
      <c r="V543" s="28">
        <f t="shared" si="57"/>
        <v>0</v>
      </c>
      <c r="W543" s="17"/>
      <c r="X543" s="21" t="str">
        <f t="shared" si="58"/>
        <v/>
      </c>
    </row>
    <row r="544" spans="1:24" x14ac:dyDescent="0.25">
      <c r="A544" s="18" t="str">
        <f>IF(B544=0,"",VLOOKUP(B544,Mapping!$A$4:$B$18,2,FALSE))</f>
        <v/>
      </c>
      <c r="B544" s="17"/>
      <c r="C544" s="17"/>
      <c r="D544" s="17"/>
      <c r="E544" s="34"/>
      <c r="F544" s="20"/>
      <c r="G544" s="19"/>
      <c r="H544" s="19"/>
      <c r="I544" s="19"/>
      <c r="J544" s="19"/>
      <c r="K544" s="28">
        <f t="shared" si="55"/>
        <v>0</v>
      </c>
      <c r="L544" s="32"/>
      <c r="M544" s="19"/>
      <c r="N544" s="19"/>
      <c r="O544" s="19"/>
      <c r="P544" s="19"/>
      <c r="Q544" s="28">
        <f t="shared" si="56"/>
        <v>0</v>
      </c>
      <c r="R544" s="32"/>
      <c r="S544" s="19"/>
      <c r="T544" s="32"/>
      <c r="U544" s="19"/>
      <c r="V544" s="28">
        <f t="shared" si="57"/>
        <v>0</v>
      </c>
      <c r="W544" s="17"/>
      <c r="X544" s="21" t="str">
        <f t="shared" si="58"/>
        <v/>
      </c>
    </row>
    <row r="545" spans="1:24" x14ac:dyDescent="0.25">
      <c r="A545" s="18" t="str">
        <f>IF(B545=0,"",VLOOKUP(B545,Mapping!$A$4:$B$18,2,FALSE))</f>
        <v/>
      </c>
      <c r="B545" s="17"/>
      <c r="C545" s="17"/>
      <c r="D545" s="17"/>
      <c r="E545" s="34"/>
      <c r="F545" s="20"/>
      <c r="G545" s="19"/>
      <c r="H545" s="19"/>
      <c r="I545" s="19"/>
      <c r="J545" s="19"/>
      <c r="K545" s="28">
        <f t="shared" si="55"/>
        <v>0</v>
      </c>
      <c r="L545" s="32"/>
      <c r="M545" s="19"/>
      <c r="N545" s="19"/>
      <c r="O545" s="19"/>
      <c r="P545" s="19"/>
      <c r="Q545" s="28">
        <f t="shared" si="56"/>
        <v>0</v>
      </c>
      <c r="R545" s="32"/>
      <c r="S545" s="19"/>
      <c r="T545" s="32"/>
      <c r="U545" s="19"/>
      <c r="V545" s="28">
        <f t="shared" si="57"/>
        <v>0</v>
      </c>
      <c r="W545" s="17"/>
      <c r="X545" s="21" t="str">
        <f t="shared" si="58"/>
        <v/>
      </c>
    </row>
    <row r="546" spans="1:24" x14ac:dyDescent="0.25">
      <c r="A546" s="18" t="str">
        <f>IF(B546=0,"",VLOOKUP(B546,Mapping!$A$4:$B$18,2,FALSE))</f>
        <v/>
      </c>
      <c r="B546" s="17"/>
      <c r="C546" s="17"/>
      <c r="D546" s="17"/>
      <c r="E546" s="34"/>
      <c r="F546" s="20"/>
      <c r="G546" s="19"/>
      <c r="H546" s="19"/>
      <c r="I546" s="19"/>
      <c r="J546" s="19"/>
      <c r="K546" s="28">
        <f t="shared" ref="K546:K573" si="59">SUM(G546:J546)</f>
        <v>0</v>
      </c>
      <c r="L546" s="32"/>
      <c r="M546" s="19"/>
      <c r="N546" s="19"/>
      <c r="O546" s="19"/>
      <c r="P546" s="19"/>
      <c r="Q546" s="28">
        <f t="shared" si="56"/>
        <v>0</v>
      </c>
      <c r="R546" s="32"/>
      <c r="S546" s="19"/>
      <c r="T546" s="32"/>
      <c r="U546" s="19"/>
      <c r="V546" s="28">
        <f t="shared" si="57"/>
        <v>0</v>
      </c>
      <c r="W546" s="17"/>
      <c r="X546" s="21" t="str">
        <f t="shared" si="58"/>
        <v/>
      </c>
    </row>
    <row r="547" spans="1:24" x14ac:dyDescent="0.25">
      <c r="A547" s="18" t="str">
        <f>IF(B547=0,"",VLOOKUP(B547,Mapping!$A$4:$B$18,2,FALSE))</f>
        <v/>
      </c>
      <c r="B547" s="17"/>
      <c r="C547" s="17"/>
      <c r="D547" s="17"/>
      <c r="E547" s="34"/>
      <c r="F547" s="20"/>
      <c r="G547" s="19"/>
      <c r="H547" s="19"/>
      <c r="I547" s="19"/>
      <c r="J547" s="19"/>
      <c r="K547" s="28">
        <f t="shared" si="59"/>
        <v>0</v>
      </c>
      <c r="L547" s="32"/>
      <c r="M547" s="19"/>
      <c r="N547" s="19"/>
      <c r="O547" s="19"/>
      <c r="P547" s="19"/>
      <c r="Q547" s="28">
        <f t="shared" si="56"/>
        <v>0</v>
      </c>
      <c r="R547" s="32"/>
      <c r="S547" s="19"/>
      <c r="T547" s="32"/>
      <c r="U547" s="19"/>
      <c r="V547" s="28">
        <f t="shared" si="57"/>
        <v>0</v>
      </c>
      <c r="W547" s="17"/>
      <c r="X547" s="21" t="str">
        <f t="shared" si="58"/>
        <v/>
      </c>
    </row>
    <row r="548" spans="1:24" x14ac:dyDescent="0.25">
      <c r="A548" s="18" t="str">
        <f>IF(B548=0,"",VLOOKUP(B548,Mapping!$A$4:$B$18,2,FALSE))</f>
        <v/>
      </c>
      <c r="B548" s="17"/>
      <c r="C548" s="17"/>
      <c r="D548" s="17"/>
      <c r="E548" s="34"/>
      <c r="F548" s="20"/>
      <c r="G548" s="19"/>
      <c r="H548" s="19"/>
      <c r="I548" s="19"/>
      <c r="J548" s="19"/>
      <c r="K548" s="28">
        <f t="shared" si="59"/>
        <v>0</v>
      </c>
      <c r="L548" s="32"/>
      <c r="M548" s="19"/>
      <c r="N548" s="19"/>
      <c r="O548" s="19"/>
      <c r="P548" s="19"/>
      <c r="Q548" s="28">
        <f t="shared" si="56"/>
        <v>0</v>
      </c>
      <c r="R548" s="32"/>
      <c r="S548" s="19"/>
      <c r="T548" s="32"/>
      <c r="U548" s="19"/>
      <c r="V548" s="28">
        <f t="shared" si="57"/>
        <v>0</v>
      </c>
      <c r="W548" s="17"/>
      <c r="X548" s="21" t="str">
        <f t="shared" si="58"/>
        <v/>
      </c>
    </row>
    <row r="549" spans="1:24" x14ac:dyDescent="0.25">
      <c r="A549" s="18" t="str">
        <f>IF(B549=0,"",VLOOKUP(B549,Mapping!$A$4:$B$18,2,FALSE))</f>
        <v/>
      </c>
      <c r="B549" s="17"/>
      <c r="C549" s="17"/>
      <c r="D549" s="17"/>
      <c r="E549" s="34"/>
      <c r="F549" s="20"/>
      <c r="G549" s="19"/>
      <c r="H549" s="19"/>
      <c r="I549" s="19"/>
      <c r="J549" s="19"/>
      <c r="K549" s="28">
        <f t="shared" si="59"/>
        <v>0</v>
      </c>
      <c r="L549" s="32"/>
      <c r="M549" s="19"/>
      <c r="N549" s="19"/>
      <c r="O549" s="19"/>
      <c r="P549" s="19"/>
      <c r="Q549" s="28">
        <f t="shared" si="56"/>
        <v>0</v>
      </c>
      <c r="R549" s="32"/>
      <c r="S549" s="19"/>
      <c r="T549" s="32"/>
      <c r="U549" s="19"/>
      <c r="V549" s="28">
        <f t="shared" si="57"/>
        <v>0</v>
      </c>
      <c r="W549" s="17"/>
      <c r="X549" s="21" t="str">
        <f t="shared" si="58"/>
        <v/>
      </c>
    </row>
    <row r="550" spans="1:24" x14ac:dyDescent="0.25">
      <c r="A550" s="18" t="str">
        <f>IF(B550=0,"",VLOOKUP(B550,Mapping!$A$4:$B$18,2,FALSE))</f>
        <v/>
      </c>
      <c r="B550" s="17"/>
      <c r="C550" s="17"/>
      <c r="D550" s="17"/>
      <c r="E550" s="34"/>
      <c r="F550" s="20"/>
      <c r="G550" s="19"/>
      <c r="H550" s="19"/>
      <c r="I550" s="19"/>
      <c r="J550" s="19"/>
      <c r="K550" s="28">
        <f t="shared" si="59"/>
        <v>0</v>
      </c>
      <c r="L550" s="32"/>
      <c r="M550" s="19"/>
      <c r="N550" s="19"/>
      <c r="O550" s="19"/>
      <c r="P550" s="19"/>
      <c r="Q550" s="28">
        <f t="shared" si="56"/>
        <v>0</v>
      </c>
      <c r="R550" s="32"/>
      <c r="S550" s="19"/>
      <c r="T550" s="32"/>
      <c r="U550" s="19"/>
      <c r="V550" s="28">
        <f t="shared" si="57"/>
        <v>0</v>
      </c>
      <c r="W550" s="17"/>
      <c r="X550" s="21" t="str">
        <f t="shared" si="58"/>
        <v/>
      </c>
    </row>
    <row r="551" spans="1:24" x14ac:dyDescent="0.25">
      <c r="A551" s="18" t="str">
        <f>IF(B551=0,"",VLOOKUP(B551,Mapping!$A$4:$B$18,2,FALSE))</f>
        <v/>
      </c>
      <c r="B551" s="17"/>
      <c r="C551" s="17"/>
      <c r="D551" s="17"/>
      <c r="E551" s="34"/>
      <c r="F551" s="20"/>
      <c r="G551" s="19"/>
      <c r="H551" s="19"/>
      <c r="I551" s="19"/>
      <c r="J551" s="19"/>
      <c r="K551" s="28">
        <f t="shared" si="59"/>
        <v>0</v>
      </c>
      <c r="L551" s="32"/>
      <c r="M551" s="19"/>
      <c r="N551" s="19"/>
      <c r="O551" s="19"/>
      <c r="P551" s="19"/>
      <c r="Q551" s="28">
        <f t="shared" si="56"/>
        <v>0</v>
      </c>
      <c r="R551" s="32"/>
      <c r="S551" s="19"/>
      <c r="T551" s="32"/>
      <c r="U551" s="19"/>
      <c r="V551" s="28">
        <f t="shared" si="57"/>
        <v>0</v>
      </c>
      <c r="W551" s="17"/>
      <c r="X551" s="21" t="str">
        <f t="shared" si="58"/>
        <v/>
      </c>
    </row>
    <row r="552" spans="1:24" x14ac:dyDescent="0.25">
      <c r="A552" s="18" t="str">
        <f>IF(B552=0,"",VLOOKUP(B552,Mapping!$A$4:$B$18,2,FALSE))</f>
        <v/>
      </c>
      <c r="B552" s="17"/>
      <c r="C552" s="17"/>
      <c r="D552" s="17"/>
      <c r="E552" s="34"/>
      <c r="F552" s="20"/>
      <c r="G552" s="19"/>
      <c r="H552" s="19"/>
      <c r="I552" s="19"/>
      <c r="J552" s="19"/>
      <c r="K552" s="28">
        <f t="shared" si="59"/>
        <v>0</v>
      </c>
      <c r="L552" s="32"/>
      <c r="M552" s="19"/>
      <c r="N552" s="19"/>
      <c r="O552" s="19"/>
      <c r="P552" s="19"/>
      <c r="Q552" s="28">
        <f t="shared" si="56"/>
        <v>0</v>
      </c>
      <c r="R552" s="32"/>
      <c r="S552" s="19"/>
      <c r="T552" s="32"/>
      <c r="U552" s="19"/>
      <c r="V552" s="28">
        <f t="shared" si="57"/>
        <v>0</v>
      </c>
      <c r="W552" s="17"/>
      <c r="X552" s="21" t="str">
        <f t="shared" si="58"/>
        <v/>
      </c>
    </row>
    <row r="553" spans="1:24" x14ac:dyDescent="0.25">
      <c r="A553" s="18" t="str">
        <f>IF(B553=0,"",VLOOKUP(B553,Mapping!$A$4:$B$18,2,FALSE))</f>
        <v/>
      </c>
      <c r="B553" s="17"/>
      <c r="C553" s="17"/>
      <c r="D553" s="17"/>
      <c r="E553" s="34"/>
      <c r="F553" s="20"/>
      <c r="G553" s="19"/>
      <c r="H553" s="19"/>
      <c r="I553" s="19"/>
      <c r="J553" s="19"/>
      <c r="K553" s="28">
        <f t="shared" si="59"/>
        <v>0</v>
      </c>
      <c r="L553" s="32"/>
      <c r="M553" s="19"/>
      <c r="N553" s="19"/>
      <c r="O553" s="19"/>
      <c r="P553" s="19"/>
      <c r="Q553" s="28">
        <f t="shared" si="56"/>
        <v>0</v>
      </c>
      <c r="R553" s="32"/>
      <c r="S553" s="19"/>
      <c r="T553" s="32"/>
      <c r="U553" s="19"/>
      <c r="V553" s="28">
        <f t="shared" si="57"/>
        <v>0</v>
      </c>
      <c r="W553" s="17"/>
      <c r="X553" s="21" t="str">
        <f t="shared" si="58"/>
        <v/>
      </c>
    </row>
    <row r="554" spans="1:24" x14ac:dyDescent="0.25">
      <c r="A554" s="18" t="str">
        <f>IF(B554=0,"",VLOOKUP(B554,Mapping!$A$4:$B$18,2,FALSE))</f>
        <v/>
      </c>
      <c r="B554" s="17"/>
      <c r="C554" s="17"/>
      <c r="D554" s="17"/>
      <c r="E554" s="34"/>
      <c r="F554" s="20"/>
      <c r="G554" s="19"/>
      <c r="H554" s="19"/>
      <c r="I554" s="19"/>
      <c r="J554" s="19"/>
      <c r="K554" s="28">
        <f t="shared" si="59"/>
        <v>0</v>
      </c>
      <c r="L554" s="32"/>
      <c r="M554" s="19"/>
      <c r="N554" s="19"/>
      <c r="O554" s="19"/>
      <c r="P554" s="19"/>
      <c r="Q554" s="28">
        <f t="shared" si="56"/>
        <v>0</v>
      </c>
      <c r="R554" s="32"/>
      <c r="S554" s="19"/>
      <c r="T554" s="32"/>
      <c r="U554" s="19"/>
      <c r="V554" s="28">
        <f t="shared" si="57"/>
        <v>0</v>
      </c>
      <c r="W554" s="17"/>
      <c r="X554" s="21" t="str">
        <f t="shared" si="58"/>
        <v/>
      </c>
    </row>
    <row r="555" spans="1:24" x14ac:dyDescent="0.25">
      <c r="A555" s="18" t="str">
        <f>IF(B555=0,"",VLOOKUP(B555,Mapping!$A$4:$B$18,2,FALSE))</f>
        <v/>
      </c>
      <c r="B555" s="17"/>
      <c r="C555" s="17"/>
      <c r="D555" s="17"/>
      <c r="E555" s="34"/>
      <c r="F555" s="20"/>
      <c r="G555" s="19"/>
      <c r="H555" s="19"/>
      <c r="I555" s="19"/>
      <c r="J555" s="19"/>
      <c r="K555" s="28">
        <f t="shared" si="59"/>
        <v>0</v>
      </c>
      <c r="L555" s="32"/>
      <c r="M555" s="19"/>
      <c r="N555" s="19"/>
      <c r="O555" s="19"/>
      <c r="P555" s="19"/>
      <c r="Q555" s="28">
        <f t="shared" si="56"/>
        <v>0</v>
      </c>
      <c r="R555" s="32"/>
      <c r="S555" s="19"/>
      <c r="T555" s="32"/>
      <c r="U555" s="19"/>
      <c r="V555" s="28">
        <f t="shared" si="57"/>
        <v>0</v>
      </c>
      <c r="W555" s="17"/>
      <c r="X555" s="21" t="str">
        <f t="shared" si="58"/>
        <v/>
      </c>
    </row>
    <row r="556" spans="1:24" x14ac:dyDescent="0.25">
      <c r="A556" s="18" t="str">
        <f>IF(B556=0,"",VLOOKUP(B556,Mapping!$A$4:$B$18,2,FALSE))</f>
        <v/>
      </c>
      <c r="B556" s="17"/>
      <c r="C556" s="17"/>
      <c r="D556" s="17"/>
      <c r="E556" s="34"/>
      <c r="F556" s="20"/>
      <c r="G556" s="19"/>
      <c r="H556" s="19"/>
      <c r="I556" s="19"/>
      <c r="J556" s="19"/>
      <c r="K556" s="28">
        <f t="shared" si="59"/>
        <v>0</v>
      </c>
      <c r="L556" s="32"/>
      <c r="M556" s="19"/>
      <c r="N556" s="19"/>
      <c r="O556" s="19"/>
      <c r="P556" s="19"/>
      <c r="Q556" s="28">
        <f t="shared" si="56"/>
        <v>0</v>
      </c>
      <c r="R556" s="32"/>
      <c r="S556" s="19"/>
      <c r="T556" s="32"/>
      <c r="U556" s="19"/>
      <c r="V556" s="28">
        <f t="shared" si="57"/>
        <v>0</v>
      </c>
      <c r="W556" s="17"/>
      <c r="X556" s="21" t="str">
        <f t="shared" si="58"/>
        <v/>
      </c>
    </row>
    <row r="557" spans="1:24" x14ac:dyDescent="0.25">
      <c r="A557" s="18" t="str">
        <f>IF(B557=0,"",VLOOKUP(B557,Mapping!$A$4:$B$18,2,FALSE))</f>
        <v/>
      </c>
      <c r="B557" s="17"/>
      <c r="C557" s="17"/>
      <c r="D557" s="17"/>
      <c r="E557" s="34"/>
      <c r="F557" s="20"/>
      <c r="G557" s="19"/>
      <c r="H557" s="19"/>
      <c r="I557" s="19"/>
      <c r="J557" s="19"/>
      <c r="K557" s="28">
        <f t="shared" si="59"/>
        <v>0</v>
      </c>
      <c r="L557" s="32"/>
      <c r="M557" s="19"/>
      <c r="N557" s="19"/>
      <c r="O557" s="19"/>
      <c r="P557" s="19"/>
      <c r="Q557" s="28">
        <f t="shared" si="56"/>
        <v>0</v>
      </c>
      <c r="R557" s="32"/>
      <c r="S557" s="19"/>
      <c r="T557" s="32"/>
      <c r="U557" s="19"/>
      <c r="V557" s="28">
        <f t="shared" si="57"/>
        <v>0</v>
      </c>
      <c r="W557" s="17"/>
      <c r="X557" s="21" t="str">
        <f t="shared" si="58"/>
        <v/>
      </c>
    </row>
    <row r="558" spans="1:24" x14ac:dyDescent="0.25">
      <c r="A558" s="18" t="str">
        <f>IF(B558=0,"",VLOOKUP(B558,Mapping!$A$4:$B$18,2,FALSE))</f>
        <v/>
      </c>
      <c r="B558" s="17"/>
      <c r="C558" s="17"/>
      <c r="D558" s="17"/>
      <c r="E558" s="34"/>
      <c r="F558" s="20"/>
      <c r="G558" s="19"/>
      <c r="H558" s="19"/>
      <c r="I558" s="19"/>
      <c r="J558" s="19"/>
      <c r="K558" s="28">
        <f t="shared" si="59"/>
        <v>0</v>
      </c>
      <c r="L558" s="32"/>
      <c r="M558" s="19"/>
      <c r="N558" s="19"/>
      <c r="O558" s="19"/>
      <c r="P558" s="19"/>
      <c r="Q558" s="28">
        <f t="shared" si="56"/>
        <v>0</v>
      </c>
      <c r="R558" s="32"/>
      <c r="S558" s="19"/>
      <c r="T558" s="32"/>
      <c r="U558" s="19"/>
      <c r="V558" s="28">
        <f t="shared" si="57"/>
        <v>0</v>
      </c>
      <c r="W558" s="17"/>
      <c r="X558" s="21" t="str">
        <f t="shared" si="58"/>
        <v/>
      </c>
    </row>
    <row r="559" spans="1:24" x14ac:dyDescent="0.25">
      <c r="A559" s="18" t="str">
        <f>IF(B559=0,"",VLOOKUP(B559,Mapping!$A$4:$B$18,2,FALSE))</f>
        <v/>
      </c>
      <c r="B559" s="17"/>
      <c r="C559" s="17"/>
      <c r="D559" s="17"/>
      <c r="E559" s="34"/>
      <c r="F559" s="20"/>
      <c r="G559" s="19"/>
      <c r="H559" s="19"/>
      <c r="I559" s="19"/>
      <c r="J559" s="19"/>
      <c r="K559" s="28">
        <f t="shared" si="59"/>
        <v>0</v>
      </c>
      <c r="L559" s="32"/>
      <c r="M559" s="19"/>
      <c r="N559" s="19"/>
      <c r="O559" s="19"/>
      <c r="P559" s="19"/>
      <c r="Q559" s="28">
        <f t="shared" si="56"/>
        <v>0</v>
      </c>
      <c r="R559" s="32"/>
      <c r="S559" s="19"/>
      <c r="T559" s="32"/>
      <c r="U559" s="19"/>
      <c r="V559" s="28">
        <f t="shared" si="57"/>
        <v>0</v>
      </c>
      <c r="W559" s="17"/>
      <c r="X559" s="21" t="str">
        <f t="shared" si="58"/>
        <v/>
      </c>
    </row>
    <row r="560" spans="1:24" x14ac:dyDescent="0.25">
      <c r="A560" s="18" t="str">
        <f>IF(B560=0,"",VLOOKUP(B560,Mapping!$A$4:$B$18,2,FALSE))</f>
        <v/>
      </c>
      <c r="B560" s="17"/>
      <c r="C560" s="17"/>
      <c r="D560" s="17"/>
      <c r="E560" s="34"/>
      <c r="F560" s="20"/>
      <c r="G560" s="19"/>
      <c r="H560" s="19"/>
      <c r="I560" s="19"/>
      <c r="J560" s="19"/>
      <c r="K560" s="28">
        <f t="shared" si="59"/>
        <v>0</v>
      </c>
      <c r="L560" s="32"/>
      <c r="M560" s="19"/>
      <c r="N560" s="19"/>
      <c r="O560" s="19"/>
      <c r="P560" s="19"/>
      <c r="Q560" s="28">
        <f t="shared" si="56"/>
        <v>0</v>
      </c>
      <c r="R560" s="32"/>
      <c r="S560" s="19"/>
      <c r="T560" s="32"/>
      <c r="U560" s="19"/>
      <c r="V560" s="28">
        <f t="shared" si="57"/>
        <v>0</v>
      </c>
      <c r="W560" s="17"/>
      <c r="X560" s="21" t="str">
        <f t="shared" si="58"/>
        <v/>
      </c>
    </row>
    <row r="561" spans="1:24" x14ac:dyDescent="0.25">
      <c r="A561" s="18" t="str">
        <f>IF(B561=0,"",VLOOKUP(B561,Mapping!$A$4:$B$18,2,FALSE))</f>
        <v/>
      </c>
      <c r="B561" s="17"/>
      <c r="C561" s="17"/>
      <c r="D561" s="17"/>
      <c r="E561" s="34"/>
      <c r="F561" s="20"/>
      <c r="G561" s="19"/>
      <c r="H561" s="19"/>
      <c r="I561" s="19"/>
      <c r="J561" s="19"/>
      <c r="K561" s="28">
        <f t="shared" si="59"/>
        <v>0</v>
      </c>
      <c r="L561" s="32"/>
      <c r="M561" s="19"/>
      <c r="N561" s="19"/>
      <c r="O561" s="19"/>
      <c r="P561" s="19"/>
      <c r="Q561" s="28">
        <f t="shared" si="56"/>
        <v>0</v>
      </c>
      <c r="R561" s="32"/>
      <c r="S561" s="19"/>
      <c r="T561" s="32"/>
      <c r="U561" s="19"/>
      <c r="V561" s="28">
        <f t="shared" si="57"/>
        <v>0</v>
      </c>
      <c r="W561" s="17"/>
      <c r="X561" s="21" t="str">
        <f t="shared" si="58"/>
        <v/>
      </c>
    </row>
    <row r="562" spans="1:24" x14ac:dyDescent="0.25">
      <c r="A562" s="18" t="str">
        <f>IF(B562=0,"",VLOOKUP(B562,Mapping!$A$4:$B$18,2,FALSE))</f>
        <v/>
      </c>
      <c r="B562" s="17"/>
      <c r="C562" s="17"/>
      <c r="D562" s="17"/>
      <c r="E562" s="34"/>
      <c r="F562" s="20"/>
      <c r="G562" s="19"/>
      <c r="H562" s="19"/>
      <c r="I562" s="19"/>
      <c r="J562" s="19"/>
      <c r="K562" s="28">
        <f t="shared" si="59"/>
        <v>0</v>
      </c>
      <c r="L562" s="32"/>
      <c r="M562" s="19"/>
      <c r="N562" s="19"/>
      <c r="O562" s="19"/>
      <c r="P562" s="19"/>
      <c r="Q562" s="28">
        <f t="shared" si="56"/>
        <v>0</v>
      </c>
      <c r="R562" s="32"/>
      <c r="S562" s="19"/>
      <c r="T562" s="32"/>
      <c r="U562" s="19"/>
      <c r="V562" s="28">
        <f t="shared" si="57"/>
        <v>0</v>
      </c>
      <c r="W562" s="17"/>
      <c r="X562" s="21" t="str">
        <f t="shared" si="58"/>
        <v/>
      </c>
    </row>
    <row r="563" spans="1:24" x14ac:dyDescent="0.25">
      <c r="A563" s="18" t="str">
        <f>IF(B563=0,"",VLOOKUP(B563,Mapping!$A$4:$B$18,2,FALSE))</f>
        <v/>
      </c>
      <c r="B563" s="17"/>
      <c r="C563" s="17"/>
      <c r="D563" s="17"/>
      <c r="E563" s="34"/>
      <c r="F563" s="20"/>
      <c r="G563" s="19"/>
      <c r="H563" s="19"/>
      <c r="I563" s="19"/>
      <c r="J563" s="19"/>
      <c r="K563" s="28">
        <f t="shared" si="59"/>
        <v>0</v>
      </c>
      <c r="L563" s="32"/>
      <c r="M563" s="19"/>
      <c r="N563" s="19"/>
      <c r="O563" s="19"/>
      <c r="P563" s="19"/>
      <c r="Q563" s="28">
        <f t="shared" si="56"/>
        <v>0</v>
      </c>
      <c r="R563" s="32"/>
      <c r="S563" s="19"/>
      <c r="T563" s="32"/>
      <c r="U563" s="19"/>
      <c r="V563" s="28">
        <f t="shared" si="57"/>
        <v>0</v>
      </c>
      <c r="W563" s="17"/>
      <c r="X563" s="21" t="str">
        <f t="shared" si="58"/>
        <v/>
      </c>
    </row>
    <row r="564" spans="1:24" x14ac:dyDescent="0.25">
      <c r="A564" s="18" t="str">
        <f>IF(B564=0,"",VLOOKUP(B564,Mapping!$A$4:$B$18,2,FALSE))</f>
        <v/>
      </c>
      <c r="B564" s="17"/>
      <c r="C564" s="17"/>
      <c r="D564" s="17"/>
      <c r="E564" s="34"/>
      <c r="F564" s="20"/>
      <c r="G564" s="19"/>
      <c r="H564" s="19"/>
      <c r="I564" s="19"/>
      <c r="J564" s="19"/>
      <c r="K564" s="28">
        <f t="shared" si="59"/>
        <v>0</v>
      </c>
      <c r="L564" s="32"/>
      <c r="M564" s="19"/>
      <c r="N564" s="19"/>
      <c r="O564" s="19"/>
      <c r="P564" s="19"/>
      <c r="Q564" s="28">
        <f t="shared" si="56"/>
        <v>0</v>
      </c>
      <c r="R564" s="32"/>
      <c r="S564" s="19"/>
      <c r="T564" s="32"/>
      <c r="U564" s="19"/>
      <c r="V564" s="28">
        <f t="shared" si="57"/>
        <v>0</v>
      </c>
      <c r="W564" s="17"/>
      <c r="X564" s="21" t="str">
        <f t="shared" si="58"/>
        <v/>
      </c>
    </row>
    <row r="565" spans="1:24" x14ac:dyDescent="0.25">
      <c r="A565" s="18" t="str">
        <f>IF(B565=0,"",VLOOKUP(B565,Mapping!$A$4:$B$18,2,FALSE))</f>
        <v/>
      </c>
      <c r="B565" s="17"/>
      <c r="C565" s="17"/>
      <c r="D565" s="17"/>
      <c r="E565" s="34"/>
      <c r="F565" s="20"/>
      <c r="G565" s="19"/>
      <c r="H565" s="19"/>
      <c r="I565" s="19"/>
      <c r="J565" s="19"/>
      <c r="K565" s="28">
        <f t="shared" si="59"/>
        <v>0</v>
      </c>
      <c r="L565" s="32"/>
      <c r="M565" s="19"/>
      <c r="N565" s="19"/>
      <c r="O565" s="19"/>
      <c r="P565" s="19"/>
      <c r="Q565" s="28">
        <f t="shared" si="56"/>
        <v>0</v>
      </c>
      <c r="R565" s="32"/>
      <c r="S565" s="19"/>
      <c r="T565" s="32"/>
      <c r="U565" s="19"/>
      <c r="V565" s="28">
        <f t="shared" si="57"/>
        <v>0</v>
      </c>
      <c r="W565" s="17"/>
      <c r="X565" s="21" t="str">
        <f t="shared" si="58"/>
        <v/>
      </c>
    </row>
    <row r="566" spans="1:24" x14ac:dyDescent="0.25">
      <c r="A566" s="18" t="str">
        <f>IF(B566=0,"",VLOOKUP(B566,Mapping!$A$4:$B$18,2,FALSE))</f>
        <v/>
      </c>
      <c r="B566" s="17"/>
      <c r="C566" s="17"/>
      <c r="D566" s="17"/>
      <c r="E566" s="34"/>
      <c r="F566" s="20"/>
      <c r="G566" s="19"/>
      <c r="H566" s="19"/>
      <c r="I566" s="19"/>
      <c r="J566" s="19"/>
      <c r="K566" s="28">
        <f t="shared" si="59"/>
        <v>0</v>
      </c>
      <c r="L566" s="32"/>
      <c r="M566" s="19"/>
      <c r="N566" s="19"/>
      <c r="O566" s="19"/>
      <c r="P566" s="19"/>
      <c r="Q566" s="28">
        <f t="shared" si="56"/>
        <v>0</v>
      </c>
      <c r="R566" s="32"/>
      <c r="S566" s="19"/>
      <c r="T566" s="32"/>
      <c r="U566" s="19"/>
      <c r="V566" s="28">
        <f t="shared" si="57"/>
        <v>0</v>
      </c>
      <c r="W566" s="17"/>
      <c r="X566" s="21" t="str">
        <f t="shared" si="58"/>
        <v/>
      </c>
    </row>
    <row r="567" spans="1:24" x14ac:dyDescent="0.25">
      <c r="A567" s="18" t="str">
        <f>IF(B567=0,"",VLOOKUP(B567,Mapping!$A$4:$B$18,2,FALSE))</f>
        <v/>
      </c>
      <c r="B567" s="17"/>
      <c r="C567" s="17"/>
      <c r="D567" s="17"/>
      <c r="E567" s="34"/>
      <c r="F567" s="20"/>
      <c r="G567" s="19"/>
      <c r="H567" s="19"/>
      <c r="I567" s="19"/>
      <c r="J567" s="19"/>
      <c r="K567" s="28">
        <f t="shared" si="59"/>
        <v>0</v>
      </c>
      <c r="L567" s="32"/>
      <c r="M567" s="19"/>
      <c r="N567" s="19"/>
      <c r="O567" s="19"/>
      <c r="P567" s="19"/>
      <c r="Q567" s="28">
        <f t="shared" si="56"/>
        <v>0</v>
      </c>
      <c r="R567" s="32"/>
      <c r="S567" s="19"/>
      <c r="T567" s="32"/>
      <c r="U567" s="19"/>
      <c r="V567" s="28">
        <f t="shared" si="57"/>
        <v>0</v>
      </c>
      <c r="W567" s="17"/>
      <c r="X567" s="21" t="str">
        <f t="shared" si="58"/>
        <v/>
      </c>
    </row>
    <row r="568" spans="1:24" x14ac:dyDescent="0.25">
      <c r="A568" s="18" t="str">
        <f>IF(B568=0,"",VLOOKUP(B568,Mapping!$A$4:$B$18,2,FALSE))</f>
        <v/>
      </c>
      <c r="B568" s="17"/>
      <c r="C568" s="17"/>
      <c r="D568" s="17"/>
      <c r="E568" s="34"/>
      <c r="F568" s="20"/>
      <c r="G568" s="19"/>
      <c r="H568" s="19"/>
      <c r="I568" s="19"/>
      <c r="J568" s="19"/>
      <c r="K568" s="28">
        <f t="shared" si="59"/>
        <v>0</v>
      </c>
      <c r="L568" s="32"/>
      <c r="M568" s="19"/>
      <c r="N568" s="19"/>
      <c r="O568" s="19"/>
      <c r="P568" s="19"/>
      <c r="Q568" s="28">
        <f t="shared" si="56"/>
        <v>0</v>
      </c>
      <c r="R568" s="32"/>
      <c r="S568" s="19"/>
      <c r="T568" s="32"/>
      <c r="U568" s="19"/>
      <c r="V568" s="28">
        <f t="shared" si="57"/>
        <v>0</v>
      </c>
      <c r="W568" s="17"/>
      <c r="X568" s="21" t="str">
        <f t="shared" si="58"/>
        <v/>
      </c>
    </row>
    <row r="569" spans="1:24" x14ac:dyDescent="0.25">
      <c r="A569" s="18" t="str">
        <f>IF(B569=0,"",VLOOKUP(B569,Mapping!$A$4:$B$18,2,FALSE))</f>
        <v/>
      </c>
      <c r="B569" s="17"/>
      <c r="C569" s="17"/>
      <c r="D569" s="17"/>
      <c r="E569" s="34"/>
      <c r="F569" s="20"/>
      <c r="G569" s="19"/>
      <c r="H569" s="19"/>
      <c r="I569" s="19"/>
      <c r="J569" s="19"/>
      <c r="K569" s="28">
        <f t="shared" si="59"/>
        <v>0</v>
      </c>
      <c r="L569" s="32"/>
      <c r="M569" s="19"/>
      <c r="N569" s="19"/>
      <c r="O569" s="19"/>
      <c r="P569" s="19"/>
      <c r="Q569" s="28">
        <f t="shared" si="56"/>
        <v>0</v>
      </c>
      <c r="R569" s="32"/>
      <c r="S569" s="19"/>
      <c r="T569" s="32"/>
      <c r="U569" s="19"/>
      <c r="V569" s="28">
        <f t="shared" si="57"/>
        <v>0</v>
      </c>
      <c r="W569" s="17"/>
      <c r="X569" s="21" t="str">
        <f t="shared" si="58"/>
        <v/>
      </c>
    </row>
    <row r="570" spans="1:24" x14ac:dyDescent="0.25">
      <c r="A570" s="18" t="str">
        <f>IF(B570=0,"",VLOOKUP(B570,Mapping!$A$4:$B$18,2,FALSE))</f>
        <v/>
      </c>
      <c r="B570" s="17"/>
      <c r="C570" s="17"/>
      <c r="D570" s="17"/>
      <c r="E570" s="34"/>
      <c r="F570" s="20"/>
      <c r="G570" s="19"/>
      <c r="H570" s="19"/>
      <c r="I570" s="19"/>
      <c r="J570" s="19"/>
      <c r="K570" s="28">
        <f t="shared" si="59"/>
        <v>0</v>
      </c>
      <c r="L570" s="32"/>
      <c r="M570" s="19"/>
      <c r="N570" s="19"/>
      <c r="O570" s="19"/>
      <c r="P570" s="19"/>
      <c r="Q570" s="28">
        <f t="shared" si="56"/>
        <v>0</v>
      </c>
      <c r="R570" s="32"/>
      <c r="S570" s="19"/>
      <c r="T570" s="32"/>
      <c r="U570" s="19"/>
      <c r="V570" s="28">
        <f t="shared" si="57"/>
        <v>0</v>
      </c>
      <c r="W570" s="17"/>
      <c r="X570" s="21" t="str">
        <f t="shared" si="58"/>
        <v/>
      </c>
    </row>
    <row r="571" spans="1:24" x14ac:dyDescent="0.25">
      <c r="A571" s="18" t="str">
        <f>IF(B571=0,"",VLOOKUP(B571,Mapping!$A$4:$B$18,2,FALSE))</f>
        <v/>
      </c>
      <c r="B571" s="17"/>
      <c r="C571" s="17"/>
      <c r="D571" s="17"/>
      <c r="E571" s="34"/>
      <c r="F571" s="20"/>
      <c r="G571" s="19"/>
      <c r="H571" s="19"/>
      <c r="I571" s="19"/>
      <c r="J571" s="19"/>
      <c r="K571" s="28">
        <f t="shared" si="59"/>
        <v>0</v>
      </c>
      <c r="L571" s="32"/>
      <c r="M571" s="19"/>
      <c r="N571" s="19"/>
      <c r="O571" s="19"/>
      <c r="P571" s="19"/>
      <c r="Q571" s="28">
        <f t="shared" si="56"/>
        <v>0</v>
      </c>
      <c r="R571" s="32"/>
      <c r="S571" s="19"/>
      <c r="T571" s="32"/>
      <c r="U571" s="19"/>
      <c r="V571" s="28">
        <f t="shared" si="57"/>
        <v>0</v>
      </c>
      <c r="W571" s="17"/>
      <c r="X571" s="21" t="str">
        <f t="shared" si="58"/>
        <v/>
      </c>
    </row>
    <row r="572" spans="1:24" x14ac:dyDescent="0.25">
      <c r="A572" s="18" t="str">
        <f>IF(B572=0,"",VLOOKUP(B572,Mapping!$A$4:$B$18,2,FALSE))</f>
        <v/>
      </c>
      <c r="B572" s="17"/>
      <c r="C572" s="17"/>
      <c r="D572" s="17"/>
      <c r="E572" s="34"/>
      <c r="F572" s="20"/>
      <c r="G572" s="19"/>
      <c r="H572" s="19"/>
      <c r="I572" s="19"/>
      <c r="J572" s="19"/>
      <c r="K572" s="28">
        <f t="shared" si="59"/>
        <v>0</v>
      </c>
      <c r="L572" s="32"/>
      <c r="M572" s="19"/>
      <c r="N572" s="19"/>
      <c r="O572" s="19"/>
      <c r="P572" s="19"/>
      <c r="Q572" s="28">
        <f t="shared" si="56"/>
        <v>0</v>
      </c>
      <c r="R572" s="32"/>
      <c r="S572" s="19"/>
      <c r="T572" s="32"/>
      <c r="U572" s="19"/>
      <c r="V572" s="28">
        <f t="shared" si="57"/>
        <v>0</v>
      </c>
      <c r="W572" s="17"/>
      <c r="X572" s="21" t="str">
        <f t="shared" si="58"/>
        <v/>
      </c>
    </row>
    <row r="573" spans="1:24" x14ac:dyDescent="0.25">
      <c r="A573" s="18" t="str">
        <f>IF(B573=0,"",VLOOKUP(B573,Mapping!$A$4:$B$18,2,FALSE))</f>
        <v/>
      </c>
      <c r="B573" s="17"/>
      <c r="C573" s="17"/>
      <c r="D573" s="17"/>
      <c r="E573" s="34"/>
      <c r="F573" s="20"/>
      <c r="G573" s="19"/>
      <c r="H573" s="19"/>
      <c r="I573" s="19"/>
      <c r="J573" s="19"/>
      <c r="K573" s="28">
        <f t="shared" si="59"/>
        <v>0</v>
      </c>
      <c r="L573" s="32"/>
      <c r="M573" s="19"/>
      <c r="N573" s="19"/>
      <c r="O573" s="19"/>
      <c r="P573" s="19"/>
      <c r="Q573" s="28">
        <f t="shared" si="56"/>
        <v>0</v>
      </c>
      <c r="R573" s="32"/>
      <c r="S573" s="19"/>
      <c r="T573" s="32"/>
      <c r="U573" s="19"/>
      <c r="V573" s="28">
        <f t="shared" si="57"/>
        <v>0</v>
      </c>
      <c r="W573" s="17"/>
      <c r="X573" s="21" t="str">
        <f t="shared" si="58"/>
        <v/>
      </c>
    </row>
    <row r="574" spans="1:24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</row>
    <row r="575" spans="1:24" x14ac:dyDescent="0.25">
      <c r="A575" s="4" t="s">
        <v>48</v>
      </c>
      <c r="B575" s="4"/>
      <c r="C575" s="4"/>
      <c r="D575" s="4"/>
      <c r="E575" s="4"/>
      <c r="F575" s="6">
        <f>SUM(F514:F573)</f>
        <v>0</v>
      </c>
      <c r="G575" s="5">
        <f>SUM(G514:G574)</f>
        <v>0</v>
      </c>
      <c r="H575" s="5">
        <f>SUM(H514:H574)</f>
        <v>0</v>
      </c>
      <c r="I575" s="5">
        <f>SUM(I514:I574)</f>
        <v>0</v>
      </c>
      <c r="J575" s="5">
        <f>SUM(J514:J574)</f>
        <v>0</v>
      </c>
      <c r="K575" s="5">
        <f>SUM(K514:K574)</f>
        <v>0</v>
      </c>
      <c r="L575" s="6">
        <f>SUM(L514:L573)</f>
        <v>0</v>
      </c>
      <c r="M575" s="5">
        <f t="shared" ref="M575:P575" si="60">SUM(M514:M574)</f>
        <v>0</v>
      </c>
      <c r="N575" s="5">
        <f t="shared" si="60"/>
        <v>0</v>
      </c>
      <c r="O575" s="5">
        <f t="shared" si="60"/>
        <v>0</v>
      </c>
      <c r="P575" s="5">
        <f t="shared" si="60"/>
        <v>0</v>
      </c>
      <c r="Q575" s="5">
        <f>SUM(Q514:Q574)</f>
        <v>0</v>
      </c>
      <c r="R575" s="6">
        <f>SUM(R514:R573)</f>
        <v>0</v>
      </c>
      <c r="S575" s="5">
        <f>SUM(S514:S574)</f>
        <v>0</v>
      </c>
      <c r="T575" s="6">
        <f>SUM(T514:T573)</f>
        <v>0</v>
      </c>
      <c r="U575" s="5">
        <f>SUM(U514:U574)</f>
        <v>0</v>
      </c>
      <c r="V575" s="5">
        <f>SUM(V514:V574)</f>
        <v>0</v>
      </c>
      <c r="W575" s="13"/>
    </row>
    <row r="576" spans="1:24" x14ac:dyDescent="0.25">
      <c r="A576" s="4" t="s">
        <v>35</v>
      </c>
      <c r="B576" s="4"/>
      <c r="C576" s="4"/>
      <c r="D576" s="4"/>
      <c r="E576" s="25" t="s">
        <v>36</v>
      </c>
      <c r="F576" s="4"/>
      <c r="G576" s="5">
        <f>SUMIF($X$514:$X$573,$E$576,G514:G573)*$Y$1</f>
        <v>0</v>
      </c>
      <c r="H576" s="5">
        <f>SUMIF($X$514:$X$573,$E$576,H514:H573)*$Y$1</f>
        <v>0</v>
      </c>
      <c r="I576" s="5">
        <f>SUMIF($X$514:$X$573,$E$576,I514:I573)*$Y$1</f>
        <v>0</v>
      </c>
      <c r="J576" s="5">
        <f>SUMIF($X$514:$X$573,$E$576,J514:J573)*$Y$1</f>
        <v>0</v>
      </c>
      <c r="K576" s="5">
        <f>SUMIF($X$514:$X$573,$E$576,K514:K573)*$Y$1</f>
        <v>0</v>
      </c>
      <c r="L576" s="5"/>
      <c r="M576" s="5">
        <f>SUMIF($X$514:$X$573,$E$576,M514:M573)*$Y$1</f>
        <v>0</v>
      </c>
      <c r="N576" s="5">
        <f>SUMIF($X$514:$X$573,$E$576,N514:N573)*$Y$1</f>
        <v>0</v>
      </c>
      <c r="O576" s="5">
        <f>SUMIF($X$514:$X$573,$E$576,O514:O573)*$Y$1</f>
        <v>0</v>
      </c>
      <c r="P576" s="5">
        <f>SUMIF($X$514:$X$573,$E$576,P514:P573)*$Y$1</f>
        <v>0</v>
      </c>
      <c r="Q576" s="5">
        <f>SUMIF($X$514:$X$573,$E$576,Q514:Q573)*$Y$1</f>
        <v>0</v>
      </c>
      <c r="R576" s="5"/>
      <c r="S576" s="5">
        <f>SUMIF($X$514:$X$573,$E$576,S514:S573)*$Y$1</f>
        <v>0</v>
      </c>
      <c r="T576" s="5"/>
      <c r="U576" s="5">
        <f>SUMIF($X$514:$X$573,$E$576,U514:U573)*$Y$1</f>
        <v>0</v>
      </c>
      <c r="V576" s="5">
        <f>SUMIF($X$514:$X$573,$E$576,V514:V573)*$Y$1</f>
        <v>0</v>
      </c>
      <c r="W576" s="13"/>
    </row>
    <row r="577" spans="1:24" x14ac:dyDescent="0.25">
      <c r="A577" s="4" t="s">
        <v>37</v>
      </c>
      <c r="B577" s="4"/>
      <c r="C577" s="4"/>
      <c r="D577" s="4"/>
      <c r="E577" s="4"/>
      <c r="F577" s="4"/>
      <c r="G577" s="5">
        <f>SUM(G575:G576)</f>
        <v>0</v>
      </c>
      <c r="H577" s="5">
        <f t="shared" ref="H577:J577" si="61">SUM(H575:H576)</f>
        <v>0</v>
      </c>
      <c r="I577" s="5">
        <f t="shared" si="61"/>
        <v>0</v>
      </c>
      <c r="J577" s="5">
        <f t="shared" si="61"/>
        <v>0</v>
      </c>
      <c r="K577" s="5">
        <f t="shared" ref="K577:V577" si="62">SUM(K575:K576)</f>
        <v>0</v>
      </c>
      <c r="L577" s="5"/>
      <c r="M577" s="5">
        <f t="shared" si="62"/>
        <v>0</v>
      </c>
      <c r="N577" s="5">
        <f t="shared" si="62"/>
        <v>0</v>
      </c>
      <c r="O577" s="5">
        <f t="shared" si="62"/>
        <v>0</v>
      </c>
      <c r="P577" s="5">
        <f t="shared" si="62"/>
        <v>0</v>
      </c>
      <c r="Q577" s="5">
        <f t="shared" si="62"/>
        <v>0</v>
      </c>
      <c r="R577" s="5"/>
      <c r="S577" s="5">
        <f t="shared" si="62"/>
        <v>0</v>
      </c>
      <c r="T577" s="5"/>
      <c r="U577" s="5">
        <f t="shared" si="62"/>
        <v>0</v>
      </c>
      <c r="V577" s="5">
        <f t="shared" si="62"/>
        <v>0</v>
      </c>
      <c r="W577" s="13"/>
    </row>
    <row r="578" spans="1:24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</row>
    <row r="579" spans="1:24" x14ac:dyDescent="0.25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</row>
    <row r="580" spans="1:24" x14ac:dyDescent="0.25">
      <c r="A580" s="13" t="s">
        <v>41</v>
      </c>
      <c r="B580" s="82"/>
      <c r="C580" s="83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</row>
    <row r="581" spans="1:24" x14ac:dyDescent="0.25">
      <c r="A581" s="14" t="s">
        <v>143</v>
      </c>
      <c r="B581" s="82"/>
      <c r="C581" s="83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</row>
    <row r="582" spans="1:24" x14ac:dyDescent="0.25">
      <c r="A582" s="14" t="s">
        <v>144</v>
      </c>
      <c r="B582" s="82"/>
      <c r="C582" s="83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</row>
    <row r="583" spans="1:24" x14ac:dyDescent="0.25">
      <c r="A583" s="14" t="s">
        <v>145</v>
      </c>
      <c r="B583" s="82"/>
      <c r="C583" s="83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</row>
    <row r="584" spans="1:24" x14ac:dyDescent="0.25">
      <c r="A584" s="76" t="s">
        <v>8</v>
      </c>
      <c r="B584" s="76" t="s">
        <v>9</v>
      </c>
      <c r="C584" s="81" t="s">
        <v>10</v>
      </c>
      <c r="D584" s="81" t="s">
        <v>45</v>
      </c>
      <c r="E584" s="76" t="s">
        <v>12</v>
      </c>
      <c r="F584" s="78" t="s">
        <v>13</v>
      </c>
      <c r="G584" s="79"/>
      <c r="H584" s="79"/>
      <c r="I584" s="79"/>
      <c r="J584" s="79"/>
      <c r="K584" s="80"/>
      <c r="L584" s="78" t="s">
        <v>14</v>
      </c>
      <c r="M584" s="79"/>
      <c r="N584" s="79"/>
      <c r="O584" s="79"/>
      <c r="P584" s="79"/>
      <c r="Q584" s="80"/>
      <c r="R584" s="78" t="s">
        <v>15</v>
      </c>
      <c r="S584" s="80"/>
      <c r="T584" s="78" t="s">
        <v>46</v>
      </c>
      <c r="U584" s="80"/>
      <c r="V584" s="81" t="s">
        <v>16</v>
      </c>
      <c r="W584" s="81" t="s">
        <v>17</v>
      </c>
    </row>
    <row r="585" spans="1:24" x14ac:dyDescent="0.25">
      <c r="A585" s="77"/>
      <c r="B585" s="77"/>
      <c r="C585" s="81"/>
      <c r="D585" s="81"/>
      <c r="E585" s="77"/>
      <c r="F585" s="2" t="s">
        <v>19</v>
      </c>
      <c r="G585" s="1" t="s">
        <v>20</v>
      </c>
      <c r="H585" s="1" t="s">
        <v>21</v>
      </c>
      <c r="I585" s="1" t="s">
        <v>22</v>
      </c>
      <c r="J585" s="1" t="s">
        <v>23</v>
      </c>
      <c r="K585" s="1" t="s">
        <v>24</v>
      </c>
      <c r="L585" s="1" t="s">
        <v>19</v>
      </c>
      <c r="M585" s="1" t="s">
        <v>20</v>
      </c>
      <c r="N585" s="1" t="s">
        <v>21</v>
      </c>
      <c r="O585" s="1" t="s">
        <v>22</v>
      </c>
      <c r="P585" s="1" t="s">
        <v>23</v>
      </c>
      <c r="Q585" s="1" t="s">
        <v>25</v>
      </c>
      <c r="R585" s="1" t="s">
        <v>19</v>
      </c>
      <c r="S585" s="1" t="s">
        <v>47</v>
      </c>
      <c r="T585" s="1" t="s">
        <v>19</v>
      </c>
      <c r="U585" s="1" t="s">
        <v>47</v>
      </c>
      <c r="V585" s="81"/>
      <c r="W585" s="81"/>
    </row>
    <row r="586" spans="1:24" x14ac:dyDescent="0.25">
      <c r="A586" s="18" t="str">
        <f>IF(B586=0,"",VLOOKUP(B586,Mapping!$A$4:$B$18,2,FALSE))</f>
        <v/>
      </c>
      <c r="B586" s="17"/>
      <c r="C586" s="17"/>
      <c r="D586" s="17"/>
      <c r="E586" s="34"/>
      <c r="F586" s="20"/>
      <c r="G586" s="19"/>
      <c r="H586" s="19"/>
      <c r="I586" s="19"/>
      <c r="J586" s="19"/>
      <c r="K586" s="28">
        <f t="shared" ref="K586:K617" si="63">SUM(G586:J586)</f>
        <v>0</v>
      </c>
      <c r="L586" s="32"/>
      <c r="M586" s="19"/>
      <c r="N586" s="19"/>
      <c r="O586" s="19"/>
      <c r="P586" s="19"/>
      <c r="Q586" s="28">
        <f t="shared" ref="Q586:Q645" si="64">SUM(M586:P586)</f>
        <v>0</v>
      </c>
      <c r="R586" s="32"/>
      <c r="S586" s="19"/>
      <c r="T586" s="32"/>
      <c r="U586" s="19"/>
      <c r="V586" s="28">
        <f t="shared" ref="V586:V645" si="65">K586+Q586+S586+U586</f>
        <v>0</v>
      </c>
      <c r="W586" s="17"/>
      <c r="X586" s="21" t="str">
        <f t="shared" ref="X586:X645" si="66">IF(B586=0,"",IF(D586="OICR","No",IF(OR(B586="External Research Services",OR(B586="Equipment",B586="Information Technology",B586="Software",B586="Dissemination of Research Results",B586="Educational Outreach Activities",B586="Commercialization Activities",B586="Core Resources - Ext. Research Services")),"No","Yes")))</f>
        <v/>
      </c>
    </row>
    <row r="587" spans="1:24" x14ac:dyDescent="0.25">
      <c r="A587" s="18" t="str">
        <f>IF(B587=0,"",VLOOKUP(B587,Mapping!$A$4:$B$18,2,FALSE))</f>
        <v/>
      </c>
      <c r="B587" s="17"/>
      <c r="C587" s="17"/>
      <c r="D587" s="17"/>
      <c r="E587" s="34"/>
      <c r="F587" s="20"/>
      <c r="G587" s="19"/>
      <c r="H587" s="19"/>
      <c r="I587" s="19"/>
      <c r="J587" s="19"/>
      <c r="K587" s="28">
        <f t="shared" si="63"/>
        <v>0</v>
      </c>
      <c r="L587" s="32"/>
      <c r="M587" s="19"/>
      <c r="N587" s="19"/>
      <c r="O587" s="19"/>
      <c r="P587" s="19"/>
      <c r="Q587" s="28">
        <f t="shared" si="64"/>
        <v>0</v>
      </c>
      <c r="R587" s="32"/>
      <c r="S587" s="19"/>
      <c r="T587" s="32"/>
      <c r="U587" s="19"/>
      <c r="V587" s="28">
        <f t="shared" si="65"/>
        <v>0</v>
      </c>
      <c r="W587" s="17"/>
      <c r="X587" s="21" t="str">
        <f t="shared" si="66"/>
        <v/>
      </c>
    </row>
    <row r="588" spans="1:24" x14ac:dyDescent="0.25">
      <c r="A588" s="18" t="str">
        <f>IF(B588=0,"",VLOOKUP(B588,Mapping!$A$4:$B$18,2,FALSE))</f>
        <v/>
      </c>
      <c r="B588" s="17"/>
      <c r="C588" s="17"/>
      <c r="D588" s="17"/>
      <c r="E588" s="34"/>
      <c r="F588" s="20"/>
      <c r="G588" s="19"/>
      <c r="H588" s="19"/>
      <c r="I588" s="19"/>
      <c r="J588" s="19"/>
      <c r="K588" s="28">
        <f t="shared" si="63"/>
        <v>0</v>
      </c>
      <c r="L588" s="32"/>
      <c r="M588" s="19"/>
      <c r="N588" s="19"/>
      <c r="O588" s="19"/>
      <c r="P588" s="19"/>
      <c r="Q588" s="28">
        <f t="shared" si="64"/>
        <v>0</v>
      </c>
      <c r="R588" s="32"/>
      <c r="S588" s="19"/>
      <c r="T588" s="32"/>
      <c r="U588" s="19"/>
      <c r="V588" s="28">
        <f t="shared" si="65"/>
        <v>0</v>
      </c>
      <c r="W588" s="17"/>
      <c r="X588" s="21" t="str">
        <f t="shared" si="66"/>
        <v/>
      </c>
    </row>
    <row r="589" spans="1:24" x14ac:dyDescent="0.25">
      <c r="A589" s="18" t="str">
        <f>IF(B589=0,"",VLOOKUP(B589,Mapping!$A$4:$B$18,2,FALSE))</f>
        <v/>
      </c>
      <c r="B589" s="17"/>
      <c r="C589" s="17"/>
      <c r="D589" s="17"/>
      <c r="E589" s="34"/>
      <c r="F589" s="20"/>
      <c r="G589" s="19"/>
      <c r="H589" s="19"/>
      <c r="I589" s="19"/>
      <c r="J589" s="19"/>
      <c r="K589" s="28">
        <f t="shared" si="63"/>
        <v>0</v>
      </c>
      <c r="L589" s="32"/>
      <c r="M589" s="19"/>
      <c r="N589" s="19"/>
      <c r="O589" s="19"/>
      <c r="P589" s="19"/>
      <c r="Q589" s="28">
        <f t="shared" si="64"/>
        <v>0</v>
      </c>
      <c r="R589" s="32"/>
      <c r="S589" s="19"/>
      <c r="T589" s="32"/>
      <c r="U589" s="19"/>
      <c r="V589" s="28">
        <f t="shared" si="65"/>
        <v>0</v>
      </c>
      <c r="W589" s="17"/>
      <c r="X589" s="21" t="str">
        <f t="shared" si="66"/>
        <v/>
      </c>
    </row>
    <row r="590" spans="1:24" x14ac:dyDescent="0.25">
      <c r="A590" s="18" t="str">
        <f>IF(B590=0,"",VLOOKUP(B590,Mapping!$A$4:$B$18,2,FALSE))</f>
        <v/>
      </c>
      <c r="B590" s="17"/>
      <c r="C590" s="17"/>
      <c r="D590" s="17"/>
      <c r="E590" s="34"/>
      <c r="F590" s="20"/>
      <c r="G590" s="19"/>
      <c r="H590" s="19"/>
      <c r="I590" s="19"/>
      <c r="J590" s="19"/>
      <c r="K590" s="28">
        <f t="shared" si="63"/>
        <v>0</v>
      </c>
      <c r="L590" s="32"/>
      <c r="M590" s="19"/>
      <c r="N590" s="19"/>
      <c r="O590" s="19"/>
      <c r="P590" s="19"/>
      <c r="Q590" s="28">
        <f t="shared" si="64"/>
        <v>0</v>
      </c>
      <c r="R590" s="32"/>
      <c r="S590" s="19"/>
      <c r="T590" s="32"/>
      <c r="U590" s="19"/>
      <c r="V590" s="28">
        <f t="shared" si="65"/>
        <v>0</v>
      </c>
      <c r="W590" s="17"/>
      <c r="X590" s="21" t="str">
        <f t="shared" si="66"/>
        <v/>
      </c>
    </row>
    <row r="591" spans="1:24" x14ac:dyDescent="0.25">
      <c r="A591" s="18" t="str">
        <f>IF(B591=0,"",VLOOKUP(B591,Mapping!$A$4:$B$18,2,FALSE))</f>
        <v/>
      </c>
      <c r="B591" s="17"/>
      <c r="C591" s="17"/>
      <c r="D591" s="17"/>
      <c r="E591" s="34"/>
      <c r="F591" s="20"/>
      <c r="G591" s="19"/>
      <c r="H591" s="19"/>
      <c r="I591" s="19"/>
      <c r="J591" s="19"/>
      <c r="K591" s="28">
        <f t="shared" si="63"/>
        <v>0</v>
      </c>
      <c r="L591" s="32"/>
      <c r="M591" s="19"/>
      <c r="N591" s="19"/>
      <c r="O591" s="19"/>
      <c r="P591" s="19"/>
      <c r="Q591" s="28">
        <f t="shared" si="64"/>
        <v>0</v>
      </c>
      <c r="R591" s="32"/>
      <c r="S591" s="19"/>
      <c r="T591" s="32"/>
      <c r="U591" s="19"/>
      <c r="V591" s="28">
        <f t="shared" si="65"/>
        <v>0</v>
      </c>
      <c r="W591" s="17"/>
      <c r="X591" s="21" t="str">
        <f t="shared" si="66"/>
        <v/>
      </c>
    </row>
    <row r="592" spans="1:24" x14ac:dyDescent="0.25">
      <c r="A592" s="18" t="str">
        <f>IF(B592=0,"",VLOOKUP(B592,Mapping!$A$4:$B$18,2,FALSE))</f>
        <v/>
      </c>
      <c r="B592" s="17"/>
      <c r="C592" s="17"/>
      <c r="D592" s="17"/>
      <c r="E592" s="34"/>
      <c r="F592" s="20"/>
      <c r="G592" s="19"/>
      <c r="H592" s="19"/>
      <c r="I592" s="19"/>
      <c r="J592" s="19"/>
      <c r="K592" s="28">
        <f t="shared" si="63"/>
        <v>0</v>
      </c>
      <c r="L592" s="32"/>
      <c r="M592" s="19"/>
      <c r="N592" s="19"/>
      <c r="O592" s="19"/>
      <c r="P592" s="19"/>
      <c r="Q592" s="28">
        <f t="shared" si="64"/>
        <v>0</v>
      </c>
      <c r="R592" s="32"/>
      <c r="S592" s="19"/>
      <c r="T592" s="32"/>
      <c r="U592" s="19"/>
      <c r="V592" s="28">
        <f t="shared" si="65"/>
        <v>0</v>
      </c>
      <c r="W592" s="17"/>
      <c r="X592" s="21" t="str">
        <f t="shared" si="66"/>
        <v/>
      </c>
    </row>
    <row r="593" spans="1:24" x14ac:dyDescent="0.25">
      <c r="A593" s="18" t="str">
        <f>IF(B593=0,"",VLOOKUP(B593,Mapping!$A$4:$B$18,2,FALSE))</f>
        <v/>
      </c>
      <c r="B593" s="17"/>
      <c r="C593" s="17"/>
      <c r="D593" s="17"/>
      <c r="E593" s="34"/>
      <c r="F593" s="20"/>
      <c r="G593" s="19"/>
      <c r="H593" s="19"/>
      <c r="I593" s="19"/>
      <c r="J593" s="19"/>
      <c r="K593" s="28">
        <f t="shared" si="63"/>
        <v>0</v>
      </c>
      <c r="L593" s="32"/>
      <c r="M593" s="19"/>
      <c r="N593" s="19"/>
      <c r="O593" s="19"/>
      <c r="P593" s="19"/>
      <c r="Q593" s="28">
        <f t="shared" si="64"/>
        <v>0</v>
      </c>
      <c r="R593" s="32"/>
      <c r="S593" s="19"/>
      <c r="T593" s="32"/>
      <c r="U593" s="19"/>
      <c r="V593" s="28">
        <f t="shared" si="65"/>
        <v>0</v>
      </c>
      <c r="W593" s="17"/>
      <c r="X593" s="21" t="str">
        <f t="shared" si="66"/>
        <v/>
      </c>
    </row>
    <row r="594" spans="1:24" x14ac:dyDescent="0.25">
      <c r="A594" s="18" t="str">
        <f>IF(B594=0,"",VLOOKUP(B594,Mapping!$A$4:$B$18,2,FALSE))</f>
        <v/>
      </c>
      <c r="B594" s="17"/>
      <c r="C594" s="17"/>
      <c r="D594" s="17"/>
      <c r="E594" s="34"/>
      <c r="F594" s="20"/>
      <c r="G594" s="19"/>
      <c r="H594" s="19"/>
      <c r="I594" s="19"/>
      <c r="J594" s="19"/>
      <c r="K594" s="28">
        <f t="shared" si="63"/>
        <v>0</v>
      </c>
      <c r="L594" s="32"/>
      <c r="M594" s="19"/>
      <c r="N594" s="19"/>
      <c r="O594" s="19"/>
      <c r="P594" s="19"/>
      <c r="Q594" s="28">
        <f t="shared" si="64"/>
        <v>0</v>
      </c>
      <c r="R594" s="32"/>
      <c r="S594" s="19"/>
      <c r="T594" s="32"/>
      <c r="U594" s="19"/>
      <c r="V594" s="28">
        <f t="shared" si="65"/>
        <v>0</v>
      </c>
      <c r="W594" s="17"/>
      <c r="X594" s="21" t="str">
        <f t="shared" si="66"/>
        <v/>
      </c>
    </row>
    <row r="595" spans="1:24" x14ac:dyDescent="0.25">
      <c r="A595" s="18" t="str">
        <f>IF(B595=0,"",VLOOKUP(B595,Mapping!$A$4:$B$18,2,FALSE))</f>
        <v/>
      </c>
      <c r="B595" s="17"/>
      <c r="C595" s="17"/>
      <c r="D595" s="17"/>
      <c r="E595" s="34"/>
      <c r="F595" s="20"/>
      <c r="G595" s="19"/>
      <c r="H595" s="19"/>
      <c r="I595" s="19"/>
      <c r="J595" s="19"/>
      <c r="K595" s="28">
        <f t="shared" si="63"/>
        <v>0</v>
      </c>
      <c r="L595" s="32"/>
      <c r="M595" s="19"/>
      <c r="N595" s="19"/>
      <c r="O595" s="19"/>
      <c r="P595" s="19"/>
      <c r="Q595" s="28">
        <f t="shared" si="64"/>
        <v>0</v>
      </c>
      <c r="R595" s="32"/>
      <c r="S595" s="19"/>
      <c r="T595" s="32"/>
      <c r="U595" s="19"/>
      <c r="V595" s="28">
        <f t="shared" si="65"/>
        <v>0</v>
      </c>
      <c r="W595" s="17"/>
      <c r="X595" s="21" t="str">
        <f t="shared" si="66"/>
        <v/>
      </c>
    </row>
    <row r="596" spans="1:24" x14ac:dyDescent="0.25">
      <c r="A596" s="18" t="str">
        <f>IF(B596=0,"",VLOOKUP(B596,Mapping!$A$4:$B$18,2,FALSE))</f>
        <v/>
      </c>
      <c r="B596" s="17"/>
      <c r="C596" s="17"/>
      <c r="D596" s="17"/>
      <c r="E596" s="34"/>
      <c r="F596" s="20"/>
      <c r="G596" s="19"/>
      <c r="H596" s="19"/>
      <c r="I596" s="19"/>
      <c r="J596" s="19"/>
      <c r="K596" s="28">
        <f t="shared" si="63"/>
        <v>0</v>
      </c>
      <c r="L596" s="32"/>
      <c r="M596" s="19"/>
      <c r="N596" s="19"/>
      <c r="O596" s="19"/>
      <c r="P596" s="19"/>
      <c r="Q596" s="28">
        <f t="shared" si="64"/>
        <v>0</v>
      </c>
      <c r="R596" s="32"/>
      <c r="S596" s="19"/>
      <c r="T596" s="32"/>
      <c r="U596" s="19"/>
      <c r="V596" s="28">
        <f t="shared" si="65"/>
        <v>0</v>
      </c>
      <c r="W596" s="17"/>
      <c r="X596" s="21" t="str">
        <f t="shared" si="66"/>
        <v/>
      </c>
    </row>
    <row r="597" spans="1:24" x14ac:dyDescent="0.25">
      <c r="A597" s="18" t="str">
        <f>IF(B597=0,"",VLOOKUP(B597,Mapping!$A$4:$B$18,2,FALSE))</f>
        <v/>
      </c>
      <c r="B597" s="17"/>
      <c r="C597" s="17"/>
      <c r="D597" s="17"/>
      <c r="E597" s="34"/>
      <c r="F597" s="20"/>
      <c r="G597" s="19"/>
      <c r="H597" s="19"/>
      <c r="I597" s="19"/>
      <c r="J597" s="19"/>
      <c r="K597" s="28">
        <f t="shared" si="63"/>
        <v>0</v>
      </c>
      <c r="L597" s="32"/>
      <c r="M597" s="19"/>
      <c r="N597" s="19"/>
      <c r="O597" s="19"/>
      <c r="P597" s="19"/>
      <c r="Q597" s="28">
        <f t="shared" si="64"/>
        <v>0</v>
      </c>
      <c r="R597" s="32"/>
      <c r="S597" s="19"/>
      <c r="T597" s="32"/>
      <c r="U597" s="19"/>
      <c r="V597" s="28">
        <f t="shared" si="65"/>
        <v>0</v>
      </c>
      <c r="W597" s="17"/>
      <c r="X597" s="21" t="str">
        <f t="shared" si="66"/>
        <v/>
      </c>
    </row>
    <row r="598" spans="1:24" x14ac:dyDescent="0.25">
      <c r="A598" s="18" t="str">
        <f>IF(B598=0,"",VLOOKUP(B598,Mapping!$A$4:$B$18,2,FALSE))</f>
        <v/>
      </c>
      <c r="B598" s="17"/>
      <c r="C598" s="17"/>
      <c r="D598" s="17"/>
      <c r="E598" s="34"/>
      <c r="F598" s="20"/>
      <c r="G598" s="19"/>
      <c r="H598" s="19"/>
      <c r="I598" s="19"/>
      <c r="J598" s="19"/>
      <c r="K598" s="28">
        <f t="shared" si="63"/>
        <v>0</v>
      </c>
      <c r="L598" s="32"/>
      <c r="M598" s="19"/>
      <c r="N598" s="19"/>
      <c r="O598" s="19"/>
      <c r="P598" s="19"/>
      <c r="Q598" s="28">
        <f t="shared" si="64"/>
        <v>0</v>
      </c>
      <c r="R598" s="32"/>
      <c r="S598" s="19"/>
      <c r="T598" s="32"/>
      <c r="U598" s="19"/>
      <c r="V598" s="28">
        <f t="shared" si="65"/>
        <v>0</v>
      </c>
      <c r="W598" s="17"/>
      <c r="X598" s="21" t="str">
        <f t="shared" si="66"/>
        <v/>
      </c>
    </row>
    <row r="599" spans="1:24" x14ac:dyDescent="0.25">
      <c r="A599" s="18" t="str">
        <f>IF(B599=0,"",VLOOKUP(B599,Mapping!$A$4:$B$18,2,FALSE))</f>
        <v/>
      </c>
      <c r="B599" s="17"/>
      <c r="C599" s="17"/>
      <c r="D599" s="17"/>
      <c r="E599" s="34"/>
      <c r="F599" s="20"/>
      <c r="G599" s="19"/>
      <c r="H599" s="19"/>
      <c r="I599" s="19"/>
      <c r="J599" s="19"/>
      <c r="K599" s="28">
        <f t="shared" si="63"/>
        <v>0</v>
      </c>
      <c r="L599" s="32"/>
      <c r="M599" s="19"/>
      <c r="N599" s="19"/>
      <c r="O599" s="19"/>
      <c r="P599" s="19"/>
      <c r="Q599" s="28">
        <f t="shared" si="64"/>
        <v>0</v>
      </c>
      <c r="R599" s="32"/>
      <c r="S599" s="19"/>
      <c r="T599" s="32"/>
      <c r="U599" s="19"/>
      <c r="V599" s="28">
        <f t="shared" si="65"/>
        <v>0</v>
      </c>
      <c r="W599" s="17"/>
      <c r="X599" s="21" t="str">
        <f t="shared" si="66"/>
        <v/>
      </c>
    </row>
    <row r="600" spans="1:24" x14ac:dyDescent="0.25">
      <c r="A600" s="18" t="str">
        <f>IF(B600=0,"",VLOOKUP(B600,Mapping!$A$4:$B$18,2,FALSE))</f>
        <v/>
      </c>
      <c r="B600" s="17"/>
      <c r="C600" s="17"/>
      <c r="D600" s="17"/>
      <c r="E600" s="34"/>
      <c r="F600" s="20"/>
      <c r="G600" s="19"/>
      <c r="H600" s="19"/>
      <c r="I600" s="19"/>
      <c r="J600" s="19"/>
      <c r="K600" s="28">
        <f t="shared" si="63"/>
        <v>0</v>
      </c>
      <c r="L600" s="32"/>
      <c r="M600" s="19"/>
      <c r="N600" s="19"/>
      <c r="O600" s="19"/>
      <c r="P600" s="19"/>
      <c r="Q600" s="28">
        <f t="shared" si="64"/>
        <v>0</v>
      </c>
      <c r="R600" s="32"/>
      <c r="S600" s="19"/>
      <c r="T600" s="32"/>
      <c r="U600" s="19"/>
      <c r="V600" s="28">
        <f t="shared" si="65"/>
        <v>0</v>
      </c>
      <c r="W600" s="17"/>
      <c r="X600" s="21" t="str">
        <f t="shared" si="66"/>
        <v/>
      </c>
    </row>
    <row r="601" spans="1:24" x14ac:dyDescent="0.25">
      <c r="A601" s="18" t="str">
        <f>IF(B601=0,"",VLOOKUP(B601,Mapping!$A$4:$B$18,2,FALSE))</f>
        <v/>
      </c>
      <c r="B601" s="17"/>
      <c r="C601" s="17"/>
      <c r="D601" s="17"/>
      <c r="E601" s="34"/>
      <c r="F601" s="20"/>
      <c r="G601" s="19"/>
      <c r="H601" s="19"/>
      <c r="I601" s="19"/>
      <c r="J601" s="19"/>
      <c r="K601" s="28">
        <f t="shared" si="63"/>
        <v>0</v>
      </c>
      <c r="L601" s="32"/>
      <c r="M601" s="19"/>
      <c r="N601" s="19"/>
      <c r="O601" s="19"/>
      <c r="P601" s="19"/>
      <c r="Q601" s="28">
        <f t="shared" si="64"/>
        <v>0</v>
      </c>
      <c r="R601" s="32"/>
      <c r="S601" s="19"/>
      <c r="T601" s="32"/>
      <c r="U601" s="19"/>
      <c r="V601" s="28">
        <f t="shared" si="65"/>
        <v>0</v>
      </c>
      <c r="W601" s="17"/>
      <c r="X601" s="21" t="str">
        <f t="shared" si="66"/>
        <v/>
      </c>
    </row>
    <row r="602" spans="1:24" x14ac:dyDescent="0.25">
      <c r="A602" s="18" t="str">
        <f>IF(B602=0,"",VLOOKUP(B602,Mapping!$A$4:$B$18,2,FALSE))</f>
        <v/>
      </c>
      <c r="B602" s="17"/>
      <c r="C602" s="17"/>
      <c r="D602" s="17"/>
      <c r="E602" s="34"/>
      <c r="F602" s="20"/>
      <c r="G602" s="19"/>
      <c r="H602" s="19"/>
      <c r="I602" s="19"/>
      <c r="J602" s="19"/>
      <c r="K602" s="28">
        <f t="shared" si="63"/>
        <v>0</v>
      </c>
      <c r="L602" s="32"/>
      <c r="M602" s="19"/>
      <c r="N602" s="19"/>
      <c r="O602" s="19"/>
      <c r="P602" s="19"/>
      <c r="Q602" s="28">
        <f t="shared" si="64"/>
        <v>0</v>
      </c>
      <c r="R602" s="32"/>
      <c r="S602" s="19"/>
      <c r="T602" s="32"/>
      <c r="U602" s="19"/>
      <c r="V602" s="28">
        <f t="shared" si="65"/>
        <v>0</v>
      </c>
      <c r="W602" s="17"/>
      <c r="X602" s="21" t="str">
        <f t="shared" si="66"/>
        <v/>
      </c>
    </row>
    <row r="603" spans="1:24" x14ac:dyDescent="0.25">
      <c r="A603" s="18" t="str">
        <f>IF(B603=0,"",VLOOKUP(B603,Mapping!$A$4:$B$18,2,FALSE))</f>
        <v/>
      </c>
      <c r="B603" s="17"/>
      <c r="C603" s="17"/>
      <c r="D603" s="17"/>
      <c r="E603" s="34"/>
      <c r="F603" s="20"/>
      <c r="G603" s="19"/>
      <c r="H603" s="19"/>
      <c r="I603" s="19"/>
      <c r="J603" s="19"/>
      <c r="K603" s="28">
        <f t="shared" si="63"/>
        <v>0</v>
      </c>
      <c r="L603" s="32"/>
      <c r="M603" s="19"/>
      <c r="N603" s="19"/>
      <c r="O603" s="19"/>
      <c r="P603" s="19"/>
      <c r="Q603" s="28">
        <f t="shared" si="64"/>
        <v>0</v>
      </c>
      <c r="R603" s="32"/>
      <c r="S603" s="19"/>
      <c r="T603" s="32"/>
      <c r="U603" s="19"/>
      <c r="V603" s="28">
        <f t="shared" si="65"/>
        <v>0</v>
      </c>
      <c r="W603" s="17"/>
      <c r="X603" s="21" t="str">
        <f t="shared" si="66"/>
        <v/>
      </c>
    </row>
    <row r="604" spans="1:24" x14ac:dyDescent="0.25">
      <c r="A604" s="18" t="str">
        <f>IF(B604=0,"",VLOOKUP(B604,Mapping!$A$4:$B$18,2,FALSE))</f>
        <v/>
      </c>
      <c r="B604" s="17"/>
      <c r="C604" s="17"/>
      <c r="D604" s="17"/>
      <c r="E604" s="34"/>
      <c r="F604" s="20"/>
      <c r="G604" s="19"/>
      <c r="H604" s="19"/>
      <c r="I604" s="19"/>
      <c r="J604" s="19"/>
      <c r="K604" s="28">
        <f t="shared" si="63"/>
        <v>0</v>
      </c>
      <c r="L604" s="32"/>
      <c r="M604" s="19"/>
      <c r="N604" s="19"/>
      <c r="O604" s="19"/>
      <c r="P604" s="19"/>
      <c r="Q604" s="28">
        <f t="shared" si="64"/>
        <v>0</v>
      </c>
      <c r="R604" s="32"/>
      <c r="S604" s="19"/>
      <c r="T604" s="32"/>
      <c r="U604" s="19"/>
      <c r="V604" s="28">
        <f t="shared" si="65"/>
        <v>0</v>
      </c>
      <c r="W604" s="17"/>
      <c r="X604" s="21" t="str">
        <f t="shared" si="66"/>
        <v/>
      </c>
    </row>
    <row r="605" spans="1:24" x14ac:dyDescent="0.25">
      <c r="A605" s="18" t="str">
        <f>IF(B605=0,"",VLOOKUP(B605,Mapping!$A$4:$B$18,2,FALSE))</f>
        <v/>
      </c>
      <c r="B605" s="17"/>
      <c r="C605" s="17"/>
      <c r="D605" s="17"/>
      <c r="E605" s="34"/>
      <c r="F605" s="20"/>
      <c r="G605" s="19"/>
      <c r="H605" s="19"/>
      <c r="I605" s="19"/>
      <c r="J605" s="19"/>
      <c r="K605" s="28">
        <f t="shared" si="63"/>
        <v>0</v>
      </c>
      <c r="L605" s="32"/>
      <c r="M605" s="19"/>
      <c r="N605" s="19"/>
      <c r="O605" s="19"/>
      <c r="P605" s="19"/>
      <c r="Q605" s="28">
        <f t="shared" si="64"/>
        <v>0</v>
      </c>
      <c r="R605" s="32"/>
      <c r="S605" s="19"/>
      <c r="T605" s="32"/>
      <c r="U605" s="19"/>
      <c r="V605" s="28">
        <f t="shared" si="65"/>
        <v>0</v>
      </c>
      <c r="W605" s="17"/>
      <c r="X605" s="21" t="str">
        <f t="shared" si="66"/>
        <v/>
      </c>
    </row>
    <row r="606" spans="1:24" x14ac:dyDescent="0.25">
      <c r="A606" s="18" t="str">
        <f>IF(B606=0,"",VLOOKUP(B606,Mapping!$A$4:$B$18,2,FALSE))</f>
        <v/>
      </c>
      <c r="B606" s="17"/>
      <c r="C606" s="17"/>
      <c r="D606" s="17"/>
      <c r="E606" s="34"/>
      <c r="F606" s="20"/>
      <c r="G606" s="19"/>
      <c r="H606" s="19"/>
      <c r="I606" s="19"/>
      <c r="J606" s="19"/>
      <c r="K606" s="28">
        <f t="shared" si="63"/>
        <v>0</v>
      </c>
      <c r="L606" s="32"/>
      <c r="M606" s="19"/>
      <c r="N606" s="19"/>
      <c r="O606" s="19"/>
      <c r="P606" s="19"/>
      <c r="Q606" s="28">
        <f t="shared" si="64"/>
        <v>0</v>
      </c>
      <c r="R606" s="32"/>
      <c r="S606" s="19"/>
      <c r="T606" s="32"/>
      <c r="U606" s="19"/>
      <c r="V606" s="28">
        <f t="shared" si="65"/>
        <v>0</v>
      </c>
      <c r="W606" s="17"/>
      <c r="X606" s="21" t="str">
        <f t="shared" si="66"/>
        <v/>
      </c>
    </row>
    <row r="607" spans="1:24" x14ac:dyDescent="0.25">
      <c r="A607" s="18" t="str">
        <f>IF(B607=0,"",VLOOKUP(B607,Mapping!$A$4:$B$18,2,FALSE))</f>
        <v/>
      </c>
      <c r="B607" s="17"/>
      <c r="C607" s="17"/>
      <c r="D607" s="17"/>
      <c r="E607" s="34"/>
      <c r="F607" s="20"/>
      <c r="G607" s="19"/>
      <c r="H607" s="19"/>
      <c r="I607" s="19"/>
      <c r="J607" s="19"/>
      <c r="K607" s="28">
        <f t="shared" si="63"/>
        <v>0</v>
      </c>
      <c r="L607" s="32"/>
      <c r="M607" s="19"/>
      <c r="N607" s="19"/>
      <c r="O607" s="19"/>
      <c r="P607" s="19"/>
      <c r="Q607" s="28">
        <f t="shared" si="64"/>
        <v>0</v>
      </c>
      <c r="R607" s="32"/>
      <c r="S607" s="19"/>
      <c r="T607" s="32"/>
      <c r="U607" s="19"/>
      <c r="V607" s="28">
        <f t="shared" si="65"/>
        <v>0</v>
      </c>
      <c r="W607" s="17"/>
      <c r="X607" s="21" t="str">
        <f t="shared" si="66"/>
        <v/>
      </c>
    </row>
    <row r="608" spans="1:24" x14ac:dyDescent="0.25">
      <c r="A608" s="18" t="str">
        <f>IF(B608=0,"",VLOOKUP(B608,Mapping!$A$4:$B$18,2,FALSE))</f>
        <v/>
      </c>
      <c r="B608" s="17"/>
      <c r="C608" s="17"/>
      <c r="D608" s="17"/>
      <c r="E608" s="34"/>
      <c r="F608" s="20"/>
      <c r="G608" s="19"/>
      <c r="H608" s="19"/>
      <c r="I608" s="19"/>
      <c r="J608" s="19"/>
      <c r="K608" s="28">
        <f t="shared" si="63"/>
        <v>0</v>
      </c>
      <c r="L608" s="32"/>
      <c r="M608" s="19"/>
      <c r="N608" s="19"/>
      <c r="O608" s="19"/>
      <c r="P608" s="19"/>
      <c r="Q608" s="28">
        <f t="shared" si="64"/>
        <v>0</v>
      </c>
      <c r="R608" s="32"/>
      <c r="S608" s="19"/>
      <c r="T608" s="32"/>
      <c r="U608" s="19"/>
      <c r="V608" s="28">
        <f t="shared" si="65"/>
        <v>0</v>
      </c>
      <c r="W608" s="17"/>
      <c r="X608" s="21" t="str">
        <f t="shared" si="66"/>
        <v/>
      </c>
    </row>
    <row r="609" spans="1:24" x14ac:dyDescent="0.25">
      <c r="A609" s="18" t="str">
        <f>IF(B609=0,"",VLOOKUP(B609,Mapping!$A$4:$B$18,2,FALSE))</f>
        <v/>
      </c>
      <c r="B609" s="17"/>
      <c r="C609" s="17"/>
      <c r="D609" s="17"/>
      <c r="E609" s="34"/>
      <c r="F609" s="20"/>
      <c r="G609" s="19"/>
      <c r="H609" s="19"/>
      <c r="I609" s="19"/>
      <c r="J609" s="19"/>
      <c r="K609" s="28">
        <f t="shared" si="63"/>
        <v>0</v>
      </c>
      <c r="L609" s="32"/>
      <c r="M609" s="19"/>
      <c r="N609" s="19"/>
      <c r="O609" s="19"/>
      <c r="P609" s="19"/>
      <c r="Q609" s="28">
        <f t="shared" si="64"/>
        <v>0</v>
      </c>
      <c r="R609" s="32"/>
      <c r="S609" s="19"/>
      <c r="T609" s="32"/>
      <c r="U609" s="19"/>
      <c r="V609" s="28">
        <f t="shared" si="65"/>
        <v>0</v>
      </c>
      <c r="W609" s="17"/>
      <c r="X609" s="21" t="str">
        <f t="shared" si="66"/>
        <v/>
      </c>
    </row>
    <row r="610" spans="1:24" x14ac:dyDescent="0.25">
      <c r="A610" s="18" t="str">
        <f>IF(B610=0,"",VLOOKUP(B610,Mapping!$A$4:$B$18,2,FALSE))</f>
        <v/>
      </c>
      <c r="B610" s="17"/>
      <c r="C610" s="17"/>
      <c r="D610" s="17"/>
      <c r="E610" s="34"/>
      <c r="F610" s="20"/>
      <c r="G610" s="19"/>
      <c r="H610" s="19"/>
      <c r="I610" s="19"/>
      <c r="J610" s="19"/>
      <c r="K610" s="28">
        <f t="shared" si="63"/>
        <v>0</v>
      </c>
      <c r="L610" s="32"/>
      <c r="M610" s="19"/>
      <c r="N610" s="19"/>
      <c r="O610" s="19"/>
      <c r="P610" s="19"/>
      <c r="Q610" s="28">
        <f t="shared" si="64"/>
        <v>0</v>
      </c>
      <c r="R610" s="32"/>
      <c r="S610" s="19"/>
      <c r="T610" s="32"/>
      <c r="U610" s="19"/>
      <c r="V610" s="28">
        <f t="shared" si="65"/>
        <v>0</v>
      </c>
      <c r="W610" s="17"/>
      <c r="X610" s="21" t="str">
        <f t="shared" si="66"/>
        <v/>
      </c>
    </row>
    <row r="611" spans="1:24" x14ac:dyDescent="0.25">
      <c r="A611" s="18" t="str">
        <f>IF(B611=0,"",VLOOKUP(B611,Mapping!$A$4:$B$18,2,FALSE))</f>
        <v/>
      </c>
      <c r="B611" s="17"/>
      <c r="C611" s="17"/>
      <c r="D611" s="17"/>
      <c r="E611" s="34"/>
      <c r="F611" s="20"/>
      <c r="G611" s="19"/>
      <c r="H611" s="19"/>
      <c r="I611" s="19"/>
      <c r="J611" s="19"/>
      <c r="K611" s="28">
        <f t="shared" si="63"/>
        <v>0</v>
      </c>
      <c r="L611" s="32"/>
      <c r="M611" s="19"/>
      <c r="N611" s="19"/>
      <c r="O611" s="19"/>
      <c r="P611" s="19"/>
      <c r="Q611" s="28">
        <f t="shared" si="64"/>
        <v>0</v>
      </c>
      <c r="R611" s="32"/>
      <c r="S611" s="19"/>
      <c r="T611" s="32"/>
      <c r="U611" s="19"/>
      <c r="V611" s="28">
        <f t="shared" si="65"/>
        <v>0</v>
      </c>
      <c r="W611" s="17"/>
      <c r="X611" s="21" t="str">
        <f t="shared" si="66"/>
        <v/>
      </c>
    </row>
    <row r="612" spans="1:24" x14ac:dyDescent="0.25">
      <c r="A612" s="18" t="str">
        <f>IF(B612=0,"",VLOOKUP(B612,Mapping!$A$4:$B$18,2,FALSE))</f>
        <v/>
      </c>
      <c r="B612" s="17"/>
      <c r="C612" s="17"/>
      <c r="D612" s="17"/>
      <c r="E612" s="34"/>
      <c r="F612" s="20"/>
      <c r="G612" s="19"/>
      <c r="H612" s="19"/>
      <c r="I612" s="19"/>
      <c r="J612" s="19"/>
      <c r="K612" s="28">
        <f t="shared" si="63"/>
        <v>0</v>
      </c>
      <c r="L612" s="32"/>
      <c r="M612" s="19"/>
      <c r="N612" s="19"/>
      <c r="O612" s="19"/>
      <c r="P612" s="19"/>
      <c r="Q612" s="28">
        <f t="shared" si="64"/>
        <v>0</v>
      </c>
      <c r="R612" s="32"/>
      <c r="S612" s="19"/>
      <c r="T612" s="32"/>
      <c r="U612" s="19"/>
      <c r="V612" s="28">
        <f t="shared" si="65"/>
        <v>0</v>
      </c>
      <c r="W612" s="17"/>
      <c r="X612" s="21" t="str">
        <f t="shared" si="66"/>
        <v/>
      </c>
    </row>
    <row r="613" spans="1:24" x14ac:dyDescent="0.25">
      <c r="A613" s="18" t="str">
        <f>IF(B613=0,"",VLOOKUP(B613,Mapping!$A$4:$B$18,2,FALSE))</f>
        <v/>
      </c>
      <c r="B613" s="17"/>
      <c r="C613" s="17"/>
      <c r="D613" s="17"/>
      <c r="E613" s="34"/>
      <c r="F613" s="20"/>
      <c r="G613" s="19"/>
      <c r="H613" s="19"/>
      <c r="I613" s="19"/>
      <c r="J613" s="19"/>
      <c r="K613" s="28">
        <f t="shared" si="63"/>
        <v>0</v>
      </c>
      <c r="L613" s="32"/>
      <c r="M613" s="19"/>
      <c r="N613" s="19"/>
      <c r="O613" s="19"/>
      <c r="P613" s="19"/>
      <c r="Q613" s="28">
        <f t="shared" si="64"/>
        <v>0</v>
      </c>
      <c r="R613" s="32"/>
      <c r="S613" s="19"/>
      <c r="T613" s="32"/>
      <c r="U613" s="19"/>
      <c r="V613" s="28">
        <f t="shared" si="65"/>
        <v>0</v>
      </c>
      <c r="W613" s="17"/>
      <c r="X613" s="21" t="str">
        <f t="shared" si="66"/>
        <v/>
      </c>
    </row>
    <row r="614" spans="1:24" x14ac:dyDescent="0.25">
      <c r="A614" s="18" t="str">
        <f>IF(B614=0,"",VLOOKUP(B614,Mapping!$A$4:$B$18,2,FALSE))</f>
        <v/>
      </c>
      <c r="B614" s="17"/>
      <c r="C614" s="17"/>
      <c r="D614" s="17"/>
      <c r="E614" s="34"/>
      <c r="F614" s="20"/>
      <c r="G614" s="19"/>
      <c r="H614" s="19"/>
      <c r="I614" s="19"/>
      <c r="J614" s="19"/>
      <c r="K614" s="28">
        <f t="shared" si="63"/>
        <v>0</v>
      </c>
      <c r="L614" s="32"/>
      <c r="M614" s="19"/>
      <c r="N614" s="19"/>
      <c r="O614" s="19"/>
      <c r="P614" s="19"/>
      <c r="Q614" s="28">
        <f t="shared" si="64"/>
        <v>0</v>
      </c>
      <c r="R614" s="32"/>
      <c r="S614" s="19"/>
      <c r="T614" s="32"/>
      <c r="U614" s="19"/>
      <c r="V614" s="28">
        <f t="shared" si="65"/>
        <v>0</v>
      </c>
      <c r="W614" s="17"/>
      <c r="X614" s="21" t="str">
        <f t="shared" si="66"/>
        <v/>
      </c>
    </row>
    <row r="615" spans="1:24" x14ac:dyDescent="0.25">
      <c r="A615" s="18" t="str">
        <f>IF(B615=0,"",VLOOKUP(B615,Mapping!$A$4:$B$18,2,FALSE))</f>
        <v/>
      </c>
      <c r="B615" s="17"/>
      <c r="C615" s="17"/>
      <c r="D615" s="17"/>
      <c r="E615" s="34"/>
      <c r="F615" s="20"/>
      <c r="G615" s="19"/>
      <c r="H615" s="19"/>
      <c r="I615" s="19"/>
      <c r="J615" s="19"/>
      <c r="K615" s="28">
        <f t="shared" si="63"/>
        <v>0</v>
      </c>
      <c r="L615" s="32"/>
      <c r="M615" s="19"/>
      <c r="N615" s="19"/>
      <c r="O615" s="19"/>
      <c r="P615" s="19"/>
      <c r="Q615" s="28">
        <f t="shared" si="64"/>
        <v>0</v>
      </c>
      <c r="R615" s="32"/>
      <c r="S615" s="19"/>
      <c r="T615" s="32"/>
      <c r="U615" s="19"/>
      <c r="V615" s="28">
        <f t="shared" si="65"/>
        <v>0</v>
      </c>
      <c r="W615" s="17"/>
      <c r="X615" s="21" t="str">
        <f t="shared" si="66"/>
        <v/>
      </c>
    </row>
    <row r="616" spans="1:24" x14ac:dyDescent="0.25">
      <c r="A616" s="18" t="str">
        <f>IF(B616=0,"",VLOOKUP(B616,Mapping!$A$4:$B$18,2,FALSE))</f>
        <v/>
      </c>
      <c r="B616" s="17"/>
      <c r="C616" s="17"/>
      <c r="D616" s="17"/>
      <c r="E616" s="34"/>
      <c r="F616" s="20"/>
      <c r="G616" s="19"/>
      <c r="H616" s="19"/>
      <c r="I616" s="19"/>
      <c r="J616" s="19"/>
      <c r="K616" s="28">
        <f t="shared" si="63"/>
        <v>0</v>
      </c>
      <c r="L616" s="32"/>
      <c r="M616" s="19"/>
      <c r="N616" s="19"/>
      <c r="O616" s="19"/>
      <c r="P616" s="19"/>
      <c r="Q616" s="28">
        <f t="shared" si="64"/>
        <v>0</v>
      </c>
      <c r="R616" s="32"/>
      <c r="S616" s="19"/>
      <c r="T616" s="32"/>
      <c r="U616" s="19"/>
      <c r="V616" s="28">
        <f t="shared" si="65"/>
        <v>0</v>
      </c>
      <c r="W616" s="17"/>
      <c r="X616" s="21" t="str">
        <f t="shared" si="66"/>
        <v/>
      </c>
    </row>
    <row r="617" spans="1:24" x14ac:dyDescent="0.25">
      <c r="A617" s="18" t="str">
        <f>IF(B617=0,"",VLOOKUP(B617,Mapping!$A$4:$B$18,2,FALSE))</f>
        <v/>
      </c>
      <c r="B617" s="17"/>
      <c r="C617" s="17"/>
      <c r="D617" s="17"/>
      <c r="E617" s="34"/>
      <c r="F617" s="20"/>
      <c r="G617" s="19"/>
      <c r="H617" s="19"/>
      <c r="I617" s="19"/>
      <c r="J617" s="19"/>
      <c r="K617" s="28">
        <f t="shared" si="63"/>
        <v>0</v>
      </c>
      <c r="L617" s="32"/>
      <c r="M617" s="19"/>
      <c r="N617" s="19"/>
      <c r="O617" s="19"/>
      <c r="P617" s="19"/>
      <c r="Q617" s="28">
        <f t="shared" si="64"/>
        <v>0</v>
      </c>
      <c r="R617" s="32"/>
      <c r="S617" s="19"/>
      <c r="T617" s="32"/>
      <c r="U617" s="19"/>
      <c r="V617" s="28">
        <f t="shared" si="65"/>
        <v>0</v>
      </c>
      <c r="W617" s="17"/>
      <c r="X617" s="21" t="str">
        <f t="shared" si="66"/>
        <v/>
      </c>
    </row>
    <row r="618" spans="1:24" x14ac:dyDescent="0.25">
      <c r="A618" s="18" t="str">
        <f>IF(B618=0,"",VLOOKUP(B618,Mapping!$A$4:$B$18,2,FALSE))</f>
        <v/>
      </c>
      <c r="B618" s="17"/>
      <c r="C618" s="17"/>
      <c r="D618" s="17"/>
      <c r="E618" s="34"/>
      <c r="F618" s="20"/>
      <c r="G618" s="19"/>
      <c r="H618" s="19"/>
      <c r="I618" s="19"/>
      <c r="J618" s="19"/>
      <c r="K618" s="28">
        <f t="shared" ref="K618:K645" si="67">SUM(G618:J618)</f>
        <v>0</v>
      </c>
      <c r="L618" s="32"/>
      <c r="M618" s="19"/>
      <c r="N618" s="19"/>
      <c r="O618" s="19"/>
      <c r="P618" s="19"/>
      <c r="Q618" s="28">
        <f t="shared" si="64"/>
        <v>0</v>
      </c>
      <c r="R618" s="32"/>
      <c r="S618" s="19"/>
      <c r="T618" s="32"/>
      <c r="U618" s="19"/>
      <c r="V618" s="28">
        <f t="shared" si="65"/>
        <v>0</v>
      </c>
      <c r="W618" s="17"/>
      <c r="X618" s="21" t="str">
        <f t="shared" si="66"/>
        <v/>
      </c>
    </row>
    <row r="619" spans="1:24" x14ac:dyDescent="0.25">
      <c r="A619" s="18" t="str">
        <f>IF(B619=0,"",VLOOKUP(B619,Mapping!$A$4:$B$18,2,FALSE))</f>
        <v/>
      </c>
      <c r="B619" s="17"/>
      <c r="C619" s="17"/>
      <c r="D619" s="17"/>
      <c r="E619" s="34"/>
      <c r="F619" s="20"/>
      <c r="G619" s="19"/>
      <c r="H619" s="19"/>
      <c r="I619" s="19"/>
      <c r="J619" s="19"/>
      <c r="K619" s="28">
        <f t="shared" si="67"/>
        <v>0</v>
      </c>
      <c r="L619" s="32"/>
      <c r="M619" s="19"/>
      <c r="N619" s="19"/>
      <c r="O619" s="19"/>
      <c r="P619" s="19"/>
      <c r="Q619" s="28">
        <f t="shared" si="64"/>
        <v>0</v>
      </c>
      <c r="R619" s="32"/>
      <c r="S619" s="19"/>
      <c r="T619" s="32"/>
      <c r="U619" s="19"/>
      <c r="V619" s="28">
        <f t="shared" si="65"/>
        <v>0</v>
      </c>
      <c r="W619" s="17"/>
      <c r="X619" s="21" t="str">
        <f t="shared" si="66"/>
        <v/>
      </c>
    </row>
    <row r="620" spans="1:24" x14ac:dyDescent="0.25">
      <c r="A620" s="18" t="str">
        <f>IF(B620=0,"",VLOOKUP(B620,Mapping!$A$4:$B$18,2,FALSE))</f>
        <v/>
      </c>
      <c r="B620" s="17"/>
      <c r="C620" s="17"/>
      <c r="D620" s="17"/>
      <c r="E620" s="34"/>
      <c r="F620" s="20"/>
      <c r="G620" s="19"/>
      <c r="H620" s="19"/>
      <c r="I620" s="19"/>
      <c r="J620" s="19"/>
      <c r="K620" s="28">
        <f t="shared" si="67"/>
        <v>0</v>
      </c>
      <c r="L620" s="32"/>
      <c r="M620" s="19"/>
      <c r="N620" s="19"/>
      <c r="O620" s="19"/>
      <c r="P620" s="19"/>
      <c r="Q620" s="28">
        <f t="shared" si="64"/>
        <v>0</v>
      </c>
      <c r="R620" s="32"/>
      <c r="S620" s="19"/>
      <c r="T620" s="32"/>
      <c r="U620" s="19"/>
      <c r="V620" s="28">
        <f t="shared" si="65"/>
        <v>0</v>
      </c>
      <c r="W620" s="17"/>
      <c r="X620" s="21" t="str">
        <f t="shared" si="66"/>
        <v/>
      </c>
    </row>
    <row r="621" spans="1:24" x14ac:dyDescent="0.25">
      <c r="A621" s="18" t="str">
        <f>IF(B621=0,"",VLOOKUP(B621,Mapping!$A$4:$B$18,2,FALSE))</f>
        <v/>
      </c>
      <c r="B621" s="17"/>
      <c r="C621" s="17"/>
      <c r="D621" s="17"/>
      <c r="E621" s="34"/>
      <c r="F621" s="20"/>
      <c r="G621" s="19"/>
      <c r="H621" s="19"/>
      <c r="I621" s="19"/>
      <c r="J621" s="19"/>
      <c r="K621" s="28">
        <f t="shared" si="67"/>
        <v>0</v>
      </c>
      <c r="L621" s="32"/>
      <c r="M621" s="19"/>
      <c r="N621" s="19"/>
      <c r="O621" s="19"/>
      <c r="P621" s="19"/>
      <c r="Q621" s="28">
        <f t="shared" si="64"/>
        <v>0</v>
      </c>
      <c r="R621" s="32"/>
      <c r="S621" s="19"/>
      <c r="T621" s="32"/>
      <c r="U621" s="19"/>
      <c r="V621" s="28">
        <f t="shared" si="65"/>
        <v>0</v>
      </c>
      <c r="W621" s="17"/>
      <c r="X621" s="21" t="str">
        <f t="shared" si="66"/>
        <v/>
      </c>
    </row>
    <row r="622" spans="1:24" x14ac:dyDescent="0.25">
      <c r="A622" s="18" t="str">
        <f>IF(B622=0,"",VLOOKUP(B622,Mapping!$A$4:$B$18,2,FALSE))</f>
        <v/>
      </c>
      <c r="B622" s="17"/>
      <c r="C622" s="17"/>
      <c r="D622" s="17"/>
      <c r="E622" s="34"/>
      <c r="F622" s="20"/>
      <c r="G622" s="19"/>
      <c r="H622" s="19"/>
      <c r="I622" s="19"/>
      <c r="J622" s="19"/>
      <c r="K622" s="28">
        <f t="shared" si="67"/>
        <v>0</v>
      </c>
      <c r="L622" s="32"/>
      <c r="M622" s="19"/>
      <c r="N622" s="19"/>
      <c r="O622" s="19"/>
      <c r="P622" s="19"/>
      <c r="Q622" s="28">
        <f t="shared" si="64"/>
        <v>0</v>
      </c>
      <c r="R622" s="32"/>
      <c r="S622" s="19"/>
      <c r="T622" s="32"/>
      <c r="U622" s="19"/>
      <c r="V622" s="28">
        <f t="shared" si="65"/>
        <v>0</v>
      </c>
      <c r="W622" s="17"/>
      <c r="X622" s="21" t="str">
        <f t="shared" si="66"/>
        <v/>
      </c>
    </row>
    <row r="623" spans="1:24" x14ac:dyDescent="0.25">
      <c r="A623" s="18" t="str">
        <f>IF(B623=0,"",VLOOKUP(B623,Mapping!$A$4:$B$18,2,FALSE))</f>
        <v/>
      </c>
      <c r="B623" s="17"/>
      <c r="C623" s="17"/>
      <c r="D623" s="17"/>
      <c r="E623" s="34"/>
      <c r="F623" s="20"/>
      <c r="G623" s="19"/>
      <c r="H623" s="19"/>
      <c r="I623" s="19"/>
      <c r="J623" s="19"/>
      <c r="K623" s="28">
        <f t="shared" si="67"/>
        <v>0</v>
      </c>
      <c r="L623" s="32"/>
      <c r="M623" s="19"/>
      <c r="N623" s="19"/>
      <c r="O623" s="19"/>
      <c r="P623" s="19"/>
      <c r="Q623" s="28">
        <f t="shared" si="64"/>
        <v>0</v>
      </c>
      <c r="R623" s="32"/>
      <c r="S623" s="19"/>
      <c r="T623" s="32"/>
      <c r="U623" s="19"/>
      <c r="V623" s="28">
        <f t="shared" si="65"/>
        <v>0</v>
      </c>
      <c r="W623" s="17"/>
      <c r="X623" s="21" t="str">
        <f t="shared" si="66"/>
        <v/>
      </c>
    </row>
    <row r="624" spans="1:24" x14ac:dyDescent="0.25">
      <c r="A624" s="18" t="str">
        <f>IF(B624=0,"",VLOOKUP(B624,Mapping!$A$4:$B$18,2,FALSE))</f>
        <v/>
      </c>
      <c r="B624" s="17"/>
      <c r="C624" s="17"/>
      <c r="D624" s="17"/>
      <c r="E624" s="34"/>
      <c r="F624" s="20"/>
      <c r="G624" s="19"/>
      <c r="H624" s="19"/>
      <c r="I624" s="19"/>
      <c r="J624" s="19"/>
      <c r="K624" s="28">
        <f t="shared" si="67"/>
        <v>0</v>
      </c>
      <c r="L624" s="32"/>
      <c r="M624" s="19"/>
      <c r="N624" s="19"/>
      <c r="O624" s="19"/>
      <c r="P624" s="19"/>
      <c r="Q624" s="28">
        <f t="shared" si="64"/>
        <v>0</v>
      </c>
      <c r="R624" s="32"/>
      <c r="S624" s="19"/>
      <c r="T624" s="32"/>
      <c r="U624" s="19"/>
      <c r="V624" s="28">
        <f t="shared" si="65"/>
        <v>0</v>
      </c>
      <c r="W624" s="17"/>
      <c r="X624" s="21" t="str">
        <f t="shared" si="66"/>
        <v/>
      </c>
    </row>
    <row r="625" spans="1:24" x14ac:dyDescent="0.25">
      <c r="A625" s="18" t="str">
        <f>IF(B625=0,"",VLOOKUP(B625,Mapping!$A$4:$B$18,2,FALSE))</f>
        <v/>
      </c>
      <c r="B625" s="17"/>
      <c r="C625" s="17"/>
      <c r="D625" s="17"/>
      <c r="E625" s="34"/>
      <c r="F625" s="20"/>
      <c r="G625" s="19"/>
      <c r="H625" s="19"/>
      <c r="I625" s="19"/>
      <c r="J625" s="19"/>
      <c r="K625" s="28">
        <f t="shared" si="67"/>
        <v>0</v>
      </c>
      <c r="L625" s="32"/>
      <c r="M625" s="19"/>
      <c r="N625" s="19"/>
      <c r="O625" s="19"/>
      <c r="P625" s="19"/>
      <c r="Q625" s="28">
        <f t="shared" si="64"/>
        <v>0</v>
      </c>
      <c r="R625" s="32"/>
      <c r="S625" s="19"/>
      <c r="T625" s="32"/>
      <c r="U625" s="19"/>
      <c r="V625" s="28">
        <f t="shared" si="65"/>
        <v>0</v>
      </c>
      <c r="W625" s="17"/>
      <c r="X625" s="21" t="str">
        <f t="shared" si="66"/>
        <v/>
      </c>
    </row>
    <row r="626" spans="1:24" x14ac:dyDescent="0.25">
      <c r="A626" s="18" t="str">
        <f>IF(B626=0,"",VLOOKUP(B626,Mapping!$A$4:$B$18,2,FALSE))</f>
        <v/>
      </c>
      <c r="B626" s="17"/>
      <c r="C626" s="17"/>
      <c r="D626" s="17"/>
      <c r="E626" s="34"/>
      <c r="F626" s="20"/>
      <c r="G626" s="19"/>
      <c r="H626" s="19"/>
      <c r="I626" s="19"/>
      <c r="J626" s="19"/>
      <c r="K626" s="28">
        <f t="shared" si="67"/>
        <v>0</v>
      </c>
      <c r="L626" s="32"/>
      <c r="M626" s="19"/>
      <c r="N626" s="19"/>
      <c r="O626" s="19"/>
      <c r="P626" s="19"/>
      <c r="Q626" s="28">
        <f t="shared" si="64"/>
        <v>0</v>
      </c>
      <c r="R626" s="32"/>
      <c r="S626" s="19"/>
      <c r="T626" s="32"/>
      <c r="U626" s="19"/>
      <c r="V626" s="28">
        <f t="shared" si="65"/>
        <v>0</v>
      </c>
      <c r="W626" s="17"/>
      <c r="X626" s="21" t="str">
        <f t="shared" si="66"/>
        <v/>
      </c>
    </row>
    <row r="627" spans="1:24" x14ac:dyDescent="0.25">
      <c r="A627" s="18" t="str">
        <f>IF(B627=0,"",VLOOKUP(B627,Mapping!$A$4:$B$18,2,FALSE))</f>
        <v/>
      </c>
      <c r="B627" s="17"/>
      <c r="C627" s="17"/>
      <c r="D627" s="17"/>
      <c r="E627" s="34"/>
      <c r="F627" s="20"/>
      <c r="G627" s="19"/>
      <c r="H627" s="19"/>
      <c r="I627" s="19"/>
      <c r="J627" s="19"/>
      <c r="K627" s="28">
        <f t="shared" si="67"/>
        <v>0</v>
      </c>
      <c r="L627" s="32"/>
      <c r="M627" s="19"/>
      <c r="N627" s="19"/>
      <c r="O627" s="19"/>
      <c r="P627" s="19"/>
      <c r="Q627" s="28">
        <f t="shared" si="64"/>
        <v>0</v>
      </c>
      <c r="R627" s="32"/>
      <c r="S627" s="19"/>
      <c r="T627" s="32"/>
      <c r="U627" s="19"/>
      <c r="V627" s="28">
        <f t="shared" si="65"/>
        <v>0</v>
      </c>
      <c r="W627" s="17"/>
      <c r="X627" s="21" t="str">
        <f t="shared" si="66"/>
        <v/>
      </c>
    </row>
    <row r="628" spans="1:24" x14ac:dyDescent="0.25">
      <c r="A628" s="18" t="str">
        <f>IF(B628=0,"",VLOOKUP(B628,Mapping!$A$4:$B$18,2,FALSE))</f>
        <v/>
      </c>
      <c r="B628" s="17"/>
      <c r="C628" s="17"/>
      <c r="D628" s="17"/>
      <c r="E628" s="34"/>
      <c r="F628" s="20"/>
      <c r="G628" s="19"/>
      <c r="H628" s="19"/>
      <c r="I628" s="19"/>
      <c r="J628" s="19"/>
      <c r="K628" s="28">
        <f t="shared" si="67"/>
        <v>0</v>
      </c>
      <c r="L628" s="32"/>
      <c r="M628" s="19"/>
      <c r="N628" s="19"/>
      <c r="O628" s="19"/>
      <c r="P628" s="19"/>
      <c r="Q628" s="28">
        <f t="shared" si="64"/>
        <v>0</v>
      </c>
      <c r="R628" s="32"/>
      <c r="S628" s="19"/>
      <c r="T628" s="32"/>
      <c r="U628" s="19"/>
      <c r="V628" s="28">
        <f t="shared" si="65"/>
        <v>0</v>
      </c>
      <c r="W628" s="17"/>
      <c r="X628" s="21" t="str">
        <f t="shared" si="66"/>
        <v/>
      </c>
    </row>
    <row r="629" spans="1:24" x14ac:dyDescent="0.25">
      <c r="A629" s="18" t="str">
        <f>IF(B629=0,"",VLOOKUP(B629,Mapping!$A$4:$B$18,2,FALSE))</f>
        <v/>
      </c>
      <c r="B629" s="17"/>
      <c r="C629" s="17"/>
      <c r="D629" s="17"/>
      <c r="E629" s="34"/>
      <c r="F629" s="20"/>
      <c r="G629" s="19"/>
      <c r="H629" s="19"/>
      <c r="I629" s="19"/>
      <c r="J629" s="19"/>
      <c r="K629" s="28">
        <f t="shared" si="67"/>
        <v>0</v>
      </c>
      <c r="L629" s="32"/>
      <c r="M629" s="19"/>
      <c r="N629" s="19"/>
      <c r="O629" s="19"/>
      <c r="P629" s="19"/>
      <c r="Q629" s="28">
        <f t="shared" si="64"/>
        <v>0</v>
      </c>
      <c r="R629" s="32"/>
      <c r="S629" s="19"/>
      <c r="T629" s="32"/>
      <c r="U629" s="19"/>
      <c r="V629" s="28">
        <f t="shared" si="65"/>
        <v>0</v>
      </c>
      <c r="W629" s="17"/>
      <c r="X629" s="21" t="str">
        <f t="shared" si="66"/>
        <v/>
      </c>
    </row>
    <row r="630" spans="1:24" x14ac:dyDescent="0.25">
      <c r="A630" s="18" t="str">
        <f>IF(B630=0,"",VLOOKUP(B630,Mapping!$A$4:$B$18,2,FALSE))</f>
        <v/>
      </c>
      <c r="B630" s="17"/>
      <c r="C630" s="17"/>
      <c r="D630" s="17"/>
      <c r="E630" s="34"/>
      <c r="F630" s="20"/>
      <c r="G630" s="19"/>
      <c r="H630" s="19"/>
      <c r="I630" s="19"/>
      <c r="J630" s="19"/>
      <c r="K630" s="28">
        <f t="shared" si="67"/>
        <v>0</v>
      </c>
      <c r="L630" s="32"/>
      <c r="M630" s="19"/>
      <c r="N630" s="19"/>
      <c r="O630" s="19"/>
      <c r="P630" s="19"/>
      <c r="Q630" s="28">
        <f t="shared" si="64"/>
        <v>0</v>
      </c>
      <c r="R630" s="32"/>
      <c r="S630" s="19"/>
      <c r="T630" s="32"/>
      <c r="U630" s="19"/>
      <c r="V630" s="28">
        <f t="shared" si="65"/>
        <v>0</v>
      </c>
      <c r="W630" s="17"/>
      <c r="X630" s="21" t="str">
        <f t="shared" si="66"/>
        <v/>
      </c>
    </row>
    <row r="631" spans="1:24" x14ac:dyDescent="0.25">
      <c r="A631" s="18" t="str">
        <f>IF(B631=0,"",VLOOKUP(B631,Mapping!$A$4:$B$18,2,FALSE))</f>
        <v/>
      </c>
      <c r="B631" s="17"/>
      <c r="C631" s="17"/>
      <c r="D631" s="17"/>
      <c r="E631" s="34"/>
      <c r="F631" s="20"/>
      <c r="G631" s="19"/>
      <c r="H631" s="19"/>
      <c r="I631" s="19"/>
      <c r="J631" s="19"/>
      <c r="K631" s="28">
        <f t="shared" si="67"/>
        <v>0</v>
      </c>
      <c r="L631" s="32"/>
      <c r="M631" s="19"/>
      <c r="N631" s="19"/>
      <c r="O631" s="19"/>
      <c r="P631" s="19"/>
      <c r="Q631" s="28">
        <f t="shared" si="64"/>
        <v>0</v>
      </c>
      <c r="R631" s="32"/>
      <c r="S631" s="19"/>
      <c r="T631" s="32"/>
      <c r="U631" s="19"/>
      <c r="V631" s="28">
        <f t="shared" si="65"/>
        <v>0</v>
      </c>
      <c r="W631" s="17"/>
      <c r="X631" s="21" t="str">
        <f t="shared" si="66"/>
        <v/>
      </c>
    </row>
    <row r="632" spans="1:24" x14ac:dyDescent="0.25">
      <c r="A632" s="18" t="str">
        <f>IF(B632=0,"",VLOOKUP(B632,Mapping!$A$4:$B$18,2,FALSE))</f>
        <v/>
      </c>
      <c r="B632" s="17"/>
      <c r="C632" s="17"/>
      <c r="D632" s="17"/>
      <c r="E632" s="34"/>
      <c r="F632" s="20"/>
      <c r="G632" s="19"/>
      <c r="H632" s="19"/>
      <c r="I632" s="19"/>
      <c r="J632" s="19"/>
      <c r="K632" s="28">
        <f t="shared" si="67"/>
        <v>0</v>
      </c>
      <c r="L632" s="32"/>
      <c r="M632" s="19"/>
      <c r="N632" s="19"/>
      <c r="O632" s="19"/>
      <c r="P632" s="19"/>
      <c r="Q632" s="28">
        <f t="shared" si="64"/>
        <v>0</v>
      </c>
      <c r="R632" s="32"/>
      <c r="S632" s="19"/>
      <c r="T632" s="32"/>
      <c r="U632" s="19"/>
      <c r="V632" s="28">
        <f t="shared" si="65"/>
        <v>0</v>
      </c>
      <c r="W632" s="17"/>
      <c r="X632" s="21" t="str">
        <f t="shared" si="66"/>
        <v/>
      </c>
    </row>
    <row r="633" spans="1:24" x14ac:dyDescent="0.25">
      <c r="A633" s="18" t="str">
        <f>IF(B633=0,"",VLOOKUP(B633,Mapping!$A$4:$B$18,2,FALSE))</f>
        <v/>
      </c>
      <c r="B633" s="17"/>
      <c r="C633" s="17"/>
      <c r="D633" s="17"/>
      <c r="E633" s="34"/>
      <c r="F633" s="20"/>
      <c r="G633" s="19"/>
      <c r="H633" s="19"/>
      <c r="I633" s="19"/>
      <c r="J633" s="19"/>
      <c r="K633" s="28">
        <f t="shared" si="67"/>
        <v>0</v>
      </c>
      <c r="L633" s="32"/>
      <c r="M633" s="19"/>
      <c r="N633" s="19"/>
      <c r="O633" s="19"/>
      <c r="P633" s="19"/>
      <c r="Q633" s="28">
        <f t="shared" si="64"/>
        <v>0</v>
      </c>
      <c r="R633" s="32"/>
      <c r="S633" s="19"/>
      <c r="T633" s="32"/>
      <c r="U633" s="19"/>
      <c r="V633" s="28">
        <f t="shared" si="65"/>
        <v>0</v>
      </c>
      <c r="W633" s="17"/>
      <c r="X633" s="21" t="str">
        <f t="shared" si="66"/>
        <v/>
      </c>
    </row>
    <row r="634" spans="1:24" x14ac:dyDescent="0.25">
      <c r="A634" s="18" t="str">
        <f>IF(B634=0,"",VLOOKUP(B634,Mapping!$A$4:$B$18,2,FALSE))</f>
        <v/>
      </c>
      <c r="B634" s="17"/>
      <c r="C634" s="17"/>
      <c r="D634" s="17"/>
      <c r="E634" s="34"/>
      <c r="F634" s="20"/>
      <c r="G634" s="19"/>
      <c r="H634" s="19"/>
      <c r="I634" s="19"/>
      <c r="J634" s="19"/>
      <c r="K634" s="28">
        <f t="shared" si="67"/>
        <v>0</v>
      </c>
      <c r="L634" s="32"/>
      <c r="M634" s="19"/>
      <c r="N634" s="19"/>
      <c r="O634" s="19"/>
      <c r="P634" s="19"/>
      <c r="Q634" s="28">
        <f t="shared" si="64"/>
        <v>0</v>
      </c>
      <c r="R634" s="32"/>
      <c r="S634" s="19"/>
      <c r="T634" s="32"/>
      <c r="U634" s="19"/>
      <c r="V634" s="28">
        <f t="shared" si="65"/>
        <v>0</v>
      </c>
      <c r="W634" s="17"/>
      <c r="X634" s="21" t="str">
        <f t="shared" si="66"/>
        <v/>
      </c>
    </row>
    <row r="635" spans="1:24" x14ac:dyDescent="0.25">
      <c r="A635" s="18" t="str">
        <f>IF(B635=0,"",VLOOKUP(B635,Mapping!$A$4:$B$18,2,FALSE))</f>
        <v/>
      </c>
      <c r="B635" s="17"/>
      <c r="C635" s="17"/>
      <c r="D635" s="17"/>
      <c r="E635" s="34"/>
      <c r="F635" s="20"/>
      <c r="G635" s="19"/>
      <c r="H635" s="19"/>
      <c r="I635" s="19"/>
      <c r="J635" s="19"/>
      <c r="K635" s="28">
        <f t="shared" si="67"/>
        <v>0</v>
      </c>
      <c r="L635" s="32"/>
      <c r="M635" s="19"/>
      <c r="N635" s="19"/>
      <c r="O635" s="19"/>
      <c r="P635" s="19"/>
      <c r="Q635" s="28">
        <f t="shared" si="64"/>
        <v>0</v>
      </c>
      <c r="R635" s="32"/>
      <c r="S635" s="19"/>
      <c r="T635" s="32"/>
      <c r="U635" s="19"/>
      <c r="V635" s="28">
        <f t="shared" si="65"/>
        <v>0</v>
      </c>
      <c r="W635" s="17"/>
      <c r="X635" s="21" t="str">
        <f t="shared" si="66"/>
        <v/>
      </c>
    </row>
    <row r="636" spans="1:24" x14ac:dyDescent="0.25">
      <c r="A636" s="18" t="str">
        <f>IF(B636=0,"",VLOOKUP(B636,Mapping!$A$4:$B$18,2,FALSE))</f>
        <v/>
      </c>
      <c r="B636" s="17"/>
      <c r="C636" s="17"/>
      <c r="D636" s="17"/>
      <c r="E636" s="34"/>
      <c r="F636" s="20"/>
      <c r="G636" s="19"/>
      <c r="H636" s="19"/>
      <c r="I636" s="19"/>
      <c r="J636" s="19"/>
      <c r="K636" s="28">
        <f t="shared" si="67"/>
        <v>0</v>
      </c>
      <c r="L636" s="32"/>
      <c r="M636" s="19"/>
      <c r="N636" s="19"/>
      <c r="O636" s="19"/>
      <c r="P636" s="19"/>
      <c r="Q636" s="28">
        <f t="shared" si="64"/>
        <v>0</v>
      </c>
      <c r="R636" s="32"/>
      <c r="S636" s="19"/>
      <c r="T636" s="32"/>
      <c r="U636" s="19"/>
      <c r="V636" s="28">
        <f t="shared" si="65"/>
        <v>0</v>
      </c>
      <c r="W636" s="17"/>
      <c r="X636" s="21" t="str">
        <f t="shared" si="66"/>
        <v/>
      </c>
    </row>
    <row r="637" spans="1:24" x14ac:dyDescent="0.25">
      <c r="A637" s="18" t="str">
        <f>IF(B637=0,"",VLOOKUP(B637,Mapping!$A$4:$B$18,2,FALSE))</f>
        <v/>
      </c>
      <c r="B637" s="17"/>
      <c r="C637" s="17"/>
      <c r="D637" s="17"/>
      <c r="E637" s="34"/>
      <c r="F637" s="20"/>
      <c r="G637" s="19"/>
      <c r="H637" s="19"/>
      <c r="I637" s="19"/>
      <c r="J637" s="19"/>
      <c r="K637" s="28">
        <f t="shared" si="67"/>
        <v>0</v>
      </c>
      <c r="L637" s="32"/>
      <c r="M637" s="19"/>
      <c r="N637" s="19"/>
      <c r="O637" s="19"/>
      <c r="P637" s="19"/>
      <c r="Q637" s="28">
        <f t="shared" si="64"/>
        <v>0</v>
      </c>
      <c r="R637" s="32"/>
      <c r="S637" s="19"/>
      <c r="T637" s="32"/>
      <c r="U637" s="19"/>
      <c r="V637" s="28">
        <f t="shared" si="65"/>
        <v>0</v>
      </c>
      <c r="W637" s="17"/>
      <c r="X637" s="21" t="str">
        <f t="shared" si="66"/>
        <v/>
      </c>
    </row>
    <row r="638" spans="1:24" x14ac:dyDescent="0.25">
      <c r="A638" s="18" t="str">
        <f>IF(B638=0,"",VLOOKUP(B638,Mapping!$A$4:$B$18,2,FALSE))</f>
        <v/>
      </c>
      <c r="B638" s="17"/>
      <c r="C638" s="17"/>
      <c r="D638" s="17"/>
      <c r="E638" s="34"/>
      <c r="F638" s="20"/>
      <c r="G638" s="19"/>
      <c r="H638" s="19"/>
      <c r="I638" s="19"/>
      <c r="J638" s="19"/>
      <c r="K638" s="28">
        <f t="shared" si="67"/>
        <v>0</v>
      </c>
      <c r="L638" s="32"/>
      <c r="M638" s="19"/>
      <c r="N638" s="19"/>
      <c r="O638" s="19"/>
      <c r="P638" s="19"/>
      <c r="Q638" s="28">
        <f t="shared" si="64"/>
        <v>0</v>
      </c>
      <c r="R638" s="32"/>
      <c r="S638" s="19"/>
      <c r="T638" s="32"/>
      <c r="U638" s="19"/>
      <c r="V638" s="28">
        <f t="shared" si="65"/>
        <v>0</v>
      </c>
      <c r="W638" s="17"/>
      <c r="X638" s="21" t="str">
        <f t="shared" si="66"/>
        <v/>
      </c>
    </row>
    <row r="639" spans="1:24" x14ac:dyDescent="0.25">
      <c r="A639" s="18" t="str">
        <f>IF(B639=0,"",VLOOKUP(B639,Mapping!$A$4:$B$18,2,FALSE))</f>
        <v/>
      </c>
      <c r="B639" s="17"/>
      <c r="C639" s="17"/>
      <c r="D639" s="17"/>
      <c r="E639" s="34"/>
      <c r="F639" s="20"/>
      <c r="G639" s="19"/>
      <c r="H639" s="19"/>
      <c r="I639" s="19"/>
      <c r="J639" s="19"/>
      <c r="K639" s="28">
        <f t="shared" si="67"/>
        <v>0</v>
      </c>
      <c r="L639" s="32"/>
      <c r="M639" s="19"/>
      <c r="N639" s="19"/>
      <c r="O639" s="19"/>
      <c r="P639" s="19"/>
      <c r="Q639" s="28">
        <f t="shared" si="64"/>
        <v>0</v>
      </c>
      <c r="R639" s="32"/>
      <c r="S639" s="19"/>
      <c r="T639" s="32"/>
      <c r="U639" s="19"/>
      <c r="V639" s="28">
        <f t="shared" si="65"/>
        <v>0</v>
      </c>
      <c r="W639" s="17"/>
      <c r="X639" s="21" t="str">
        <f t="shared" si="66"/>
        <v/>
      </c>
    </row>
    <row r="640" spans="1:24" x14ac:dyDescent="0.25">
      <c r="A640" s="18" t="str">
        <f>IF(B640=0,"",VLOOKUP(B640,Mapping!$A$4:$B$18,2,FALSE))</f>
        <v/>
      </c>
      <c r="B640" s="17"/>
      <c r="C640" s="17"/>
      <c r="D640" s="17"/>
      <c r="E640" s="34"/>
      <c r="F640" s="20"/>
      <c r="G640" s="19"/>
      <c r="H640" s="19"/>
      <c r="I640" s="19"/>
      <c r="J640" s="19"/>
      <c r="K640" s="28">
        <f t="shared" si="67"/>
        <v>0</v>
      </c>
      <c r="L640" s="32"/>
      <c r="M640" s="19"/>
      <c r="N640" s="19"/>
      <c r="O640" s="19"/>
      <c r="P640" s="19"/>
      <c r="Q640" s="28">
        <f t="shared" si="64"/>
        <v>0</v>
      </c>
      <c r="R640" s="32"/>
      <c r="S640" s="19"/>
      <c r="T640" s="32"/>
      <c r="U640" s="19"/>
      <c r="V640" s="28">
        <f t="shared" si="65"/>
        <v>0</v>
      </c>
      <c r="W640" s="17"/>
      <c r="X640" s="21" t="str">
        <f t="shared" si="66"/>
        <v/>
      </c>
    </row>
    <row r="641" spans="1:25" x14ac:dyDescent="0.25">
      <c r="A641" s="18" t="str">
        <f>IF(B641=0,"",VLOOKUP(B641,Mapping!$A$4:$B$18,2,FALSE))</f>
        <v/>
      </c>
      <c r="B641" s="17"/>
      <c r="C641" s="17"/>
      <c r="D641" s="17"/>
      <c r="E641" s="34"/>
      <c r="F641" s="20"/>
      <c r="G641" s="19"/>
      <c r="H641" s="19"/>
      <c r="I641" s="19"/>
      <c r="J641" s="19"/>
      <c r="K641" s="28">
        <f t="shared" si="67"/>
        <v>0</v>
      </c>
      <c r="L641" s="32"/>
      <c r="M641" s="19"/>
      <c r="N641" s="19"/>
      <c r="O641" s="19"/>
      <c r="P641" s="19"/>
      <c r="Q641" s="28">
        <f t="shared" si="64"/>
        <v>0</v>
      </c>
      <c r="R641" s="32"/>
      <c r="S641" s="19"/>
      <c r="T641" s="32"/>
      <c r="U641" s="19"/>
      <c r="V641" s="28">
        <f t="shared" si="65"/>
        <v>0</v>
      </c>
      <c r="W641" s="17"/>
      <c r="X641" s="21" t="str">
        <f t="shared" si="66"/>
        <v/>
      </c>
    </row>
    <row r="642" spans="1:25" x14ac:dyDescent="0.25">
      <c r="A642" s="18" t="str">
        <f>IF(B642=0,"",VLOOKUP(B642,Mapping!$A$4:$B$18,2,FALSE))</f>
        <v/>
      </c>
      <c r="B642" s="17"/>
      <c r="C642" s="17"/>
      <c r="D642" s="17"/>
      <c r="E642" s="34"/>
      <c r="F642" s="20"/>
      <c r="G642" s="19"/>
      <c r="H642" s="19"/>
      <c r="I642" s="19"/>
      <c r="J642" s="19"/>
      <c r="K642" s="28">
        <f t="shared" si="67"/>
        <v>0</v>
      </c>
      <c r="L642" s="32"/>
      <c r="M642" s="19"/>
      <c r="N642" s="19"/>
      <c r="O642" s="19"/>
      <c r="P642" s="19"/>
      <c r="Q642" s="28">
        <f t="shared" si="64"/>
        <v>0</v>
      </c>
      <c r="R642" s="32"/>
      <c r="S642" s="19"/>
      <c r="T642" s="32"/>
      <c r="U642" s="19"/>
      <c r="V642" s="28">
        <f t="shared" si="65"/>
        <v>0</v>
      </c>
      <c r="W642" s="17"/>
      <c r="X642" s="21" t="str">
        <f t="shared" si="66"/>
        <v/>
      </c>
    </row>
    <row r="643" spans="1:25" x14ac:dyDescent="0.25">
      <c r="A643" s="18" t="str">
        <f>IF(B643=0,"",VLOOKUP(B643,Mapping!$A$4:$B$18,2,FALSE))</f>
        <v/>
      </c>
      <c r="B643" s="17"/>
      <c r="C643" s="17"/>
      <c r="D643" s="17"/>
      <c r="E643" s="34"/>
      <c r="F643" s="20"/>
      <c r="G643" s="19"/>
      <c r="H643" s="19"/>
      <c r="I643" s="19"/>
      <c r="J643" s="19"/>
      <c r="K643" s="28">
        <f t="shared" si="67"/>
        <v>0</v>
      </c>
      <c r="L643" s="32"/>
      <c r="M643" s="19"/>
      <c r="N643" s="19"/>
      <c r="O643" s="19"/>
      <c r="P643" s="19"/>
      <c r="Q643" s="28">
        <f t="shared" si="64"/>
        <v>0</v>
      </c>
      <c r="R643" s="32"/>
      <c r="S643" s="19"/>
      <c r="T643" s="32"/>
      <c r="U643" s="19"/>
      <c r="V643" s="28">
        <f t="shared" si="65"/>
        <v>0</v>
      </c>
      <c r="W643" s="17"/>
      <c r="X643" s="21" t="str">
        <f t="shared" si="66"/>
        <v/>
      </c>
    </row>
    <row r="644" spans="1:25" x14ac:dyDescent="0.25">
      <c r="A644" s="18" t="str">
        <f>IF(B644=0,"",VLOOKUP(B644,Mapping!$A$4:$B$18,2,FALSE))</f>
        <v/>
      </c>
      <c r="B644" s="17"/>
      <c r="C644" s="17"/>
      <c r="D644" s="17"/>
      <c r="E644" s="34"/>
      <c r="F644" s="20"/>
      <c r="G644" s="19"/>
      <c r="H644" s="19"/>
      <c r="I644" s="19"/>
      <c r="J644" s="19"/>
      <c r="K644" s="28">
        <f t="shared" si="67"/>
        <v>0</v>
      </c>
      <c r="L644" s="32"/>
      <c r="M644" s="19"/>
      <c r="N644" s="19"/>
      <c r="O644" s="19"/>
      <c r="P644" s="19"/>
      <c r="Q644" s="28">
        <f t="shared" si="64"/>
        <v>0</v>
      </c>
      <c r="R644" s="32"/>
      <c r="S644" s="19"/>
      <c r="T644" s="32"/>
      <c r="U644" s="19"/>
      <c r="V644" s="28">
        <f t="shared" si="65"/>
        <v>0</v>
      </c>
      <c r="W644" s="17"/>
      <c r="X644" s="21" t="str">
        <f t="shared" si="66"/>
        <v/>
      </c>
    </row>
    <row r="645" spans="1:25" x14ac:dyDescent="0.25">
      <c r="A645" s="18" t="str">
        <f>IF(B645=0,"",VLOOKUP(B645,Mapping!$A$4:$B$18,2,FALSE))</f>
        <v/>
      </c>
      <c r="B645" s="17"/>
      <c r="C645" s="17"/>
      <c r="D645" s="17"/>
      <c r="E645" s="34"/>
      <c r="F645" s="20"/>
      <c r="G645" s="19"/>
      <c r="H645" s="19"/>
      <c r="I645" s="19"/>
      <c r="J645" s="19"/>
      <c r="K645" s="28">
        <f t="shared" si="67"/>
        <v>0</v>
      </c>
      <c r="L645" s="32"/>
      <c r="M645" s="19"/>
      <c r="N645" s="19"/>
      <c r="O645" s="19"/>
      <c r="P645" s="19"/>
      <c r="Q645" s="28">
        <f t="shared" si="64"/>
        <v>0</v>
      </c>
      <c r="R645" s="32"/>
      <c r="S645" s="19"/>
      <c r="T645" s="32"/>
      <c r="U645" s="19"/>
      <c r="V645" s="28">
        <f t="shared" si="65"/>
        <v>0</v>
      </c>
      <c r="W645" s="17"/>
      <c r="X645" s="21" t="str">
        <f t="shared" si="66"/>
        <v/>
      </c>
    </row>
    <row r="646" spans="1:25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</row>
    <row r="647" spans="1:25" x14ac:dyDescent="0.25">
      <c r="A647" s="4" t="s">
        <v>48</v>
      </c>
      <c r="B647" s="4"/>
      <c r="C647" s="4"/>
      <c r="D647" s="4"/>
      <c r="E647" s="4"/>
      <c r="F647" s="6">
        <f>SUM(F586:F645)</f>
        <v>0</v>
      </c>
      <c r="G647" s="5">
        <f>SUM(G586:G646)</f>
        <v>0</v>
      </c>
      <c r="H647" s="5">
        <f>SUM(H586:H646)</f>
        <v>0</v>
      </c>
      <c r="I647" s="5">
        <f>SUM(I586:I646)</f>
        <v>0</v>
      </c>
      <c r="J647" s="5">
        <f>SUM(J586:J646)</f>
        <v>0</v>
      </c>
      <c r="K647" s="5">
        <f>SUM(K586:K646)</f>
        <v>0</v>
      </c>
      <c r="L647" s="6">
        <f>SUM(L586:L645)</f>
        <v>0</v>
      </c>
      <c r="M647" s="5">
        <f t="shared" ref="M647:P647" si="68">SUM(M586:M646)</f>
        <v>0</v>
      </c>
      <c r="N647" s="5">
        <f t="shared" si="68"/>
        <v>0</v>
      </c>
      <c r="O647" s="5">
        <f t="shared" si="68"/>
        <v>0</v>
      </c>
      <c r="P647" s="5">
        <f t="shared" si="68"/>
        <v>0</v>
      </c>
      <c r="Q647" s="5">
        <f>SUM(Q586:Q646)</f>
        <v>0</v>
      </c>
      <c r="R647" s="6">
        <f>SUM(R586:R645)</f>
        <v>0</v>
      </c>
      <c r="S647" s="5">
        <f>SUM(S586:S646)</f>
        <v>0</v>
      </c>
      <c r="T647" s="6">
        <f>SUM(T586:T645)</f>
        <v>0</v>
      </c>
      <c r="U647" s="5">
        <f>SUM(U586:U646)</f>
        <v>0</v>
      </c>
      <c r="V647" s="5">
        <f>SUM(V586:V646)</f>
        <v>0</v>
      </c>
      <c r="W647" s="13"/>
    </row>
    <row r="648" spans="1:25" x14ac:dyDescent="0.25">
      <c r="A648" s="4" t="s">
        <v>35</v>
      </c>
      <c r="B648" s="4"/>
      <c r="C648" s="4"/>
      <c r="D648" s="4"/>
      <c r="E648" s="25" t="s">
        <v>36</v>
      </c>
      <c r="F648" s="4"/>
      <c r="G648" s="5">
        <f>SUMIF($X$586:$X$645,$E$648,G586:G645)*$Y$1</f>
        <v>0</v>
      </c>
      <c r="H648" s="5">
        <f>SUMIF($X$586:$X$645,$E$648,H586:H645)*$Y$1</f>
        <v>0</v>
      </c>
      <c r="I648" s="5">
        <f>SUMIF($X$586:$X$645,$E$648,I586:I645)*$Y$1</f>
        <v>0</v>
      </c>
      <c r="J648" s="5">
        <f>SUMIF($X$586:$X$645,$E$648,J586:J645)*$Y$1</f>
        <v>0</v>
      </c>
      <c r="K648" s="5">
        <f>SUMIF($X$586:$X$645,$E$648,K586:K645)*$Y$1</f>
        <v>0</v>
      </c>
      <c r="L648" s="5"/>
      <c r="M648" s="5">
        <f>SUMIF($X$586:$X$645,$E$648,M586:M645)*$Y$1</f>
        <v>0</v>
      </c>
      <c r="N648" s="5">
        <f>SUMIF($X$586:$X$645,$E$648,N586:N645)*$Y$1</f>
        <v>0</v>
      </c>
      <c r="O648" s="5">
        <f>SUMIF($X$586:$X$645,$E$648,O586:O645)*$Y$1</f>
        <v>0</v>
      </c>
      <c r="P648" s="5">
        <f>SUMIF($X$586:$X$645,$E$648,P586:P645)*$Y$1</f>
        <v>0</v>
      </c>
      <c r="Q648" s="5">
        <f>SUMIF($X$586:$X$645,$E$648,Q586:Q645)*$Y$1</f>
        <v>0</v>
      </c>
      <c r="R648" s="5"/>
      <c r="S648" s="5">
        <f>SUMIF($X$586:$X$645,$E$648,S586:S645)*$Y$1</f>
        <v>0</v>
      </c>
      <c r="T648" s="5"/>
      <c r="U648" s="5">
        <f>SUMIF($X$586:$X$645,$E$648,U586:U645)*$Y$1</f>
        <v>0</v>
      </c>
      <c r="V648" s="5">
        <f>SUMIF($X$586:$X$645,$E$648,V586:V645)*$Y$1</f>
        <v>0</v>
      </c>
      <c r="W648" s="13"/>
    </row>
    <row r="649" spans="1:25" x14ac:dyDescent="0.25">
      <c r="A649" s="4" t="s">
        <v>37</v>
      </c>
      <c r="B649" s="4"/>
      <c r="C649" s="4"/>
      <c r="D649" s="4"/>
      <c r="E649" s="4"/>
      <c r="F649" s="4"/>
      <c r="G649" s="5">
        <f>SUM(G647:G648)</f>
        <v>0</v>
      </c>
      <c r="H649" s="5">
        <f t="shared" ref="H649:J649" si="69">SUM(H647:H648)</f>
        <v>0</v>
      </c>
      <c r="I649" s="5">
        <f t="shared" si="69"/>
        <v>0</v>
      </c>
      <c r="J649" s="5">
        <f t="shared" si="69"/>
        <v>0</v>
      </c>
      <c r="K649" s="5">
        <f t="shared" ref="K649:V649" si="70">SUM(K647:K648)</f>
        <v>0</v>
      </c>
      <c r="L649" s="5"/>
      <c r="M649" s="5">
        <f t="shared" si="70"/>
        <v>0</v>
      </c>
      <c r="N649" s="5">
        <f t="shared" si="70"/>
        <v>0</v>
      </c>
      <c r="O649" s="5">
        <f t="shared" si="70"/>
        <v>0</v>
      </c>
      <c r="P649" s="5">
        <f t="shared" si="70"/>
        <v>0</v>
      </c>
      <c r="Q649" s="5">
        <f t="shared" si="70"/>
        <v>0</v>
      </c>
      <c r="R649" s="5"/>
      <c r="S649" s="5">
        <f t="shared" si="70"/>
        <v>0</v>
      </c>
      <c r="T649" s="5"/>
      <c r="U649" s="5">
        <f t="shared" si="70"/>
        <v>0</v>
      </c>
      <c r="V649" s="5">
        <f t="shared" si="70"/>
        <v>0</v>
      </c>
      <c r="W649" s="13"/>
    </row>
    <row r="650" spans="1:25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</row>
    <row r="651" spans="1:25" s="3" customFormat="1" x14ac:dyDescent="0.25">
      <c r="A651" s="7" t="s">
        <v>146</v>
      </c>
      <c r="B651" s="7"/>
      <c r="C651" s="7"/>
      <c r="D651" s="7"/>
      <c r="E651" s="7"/>
      <c r="F651" s="9">
        <f t="shared" ref="F651:V651" si="71">F71+F143+F215+F287+F359+F431+F503+F575+F647</f>
        <v>0</v>
      </c>
      <c r="G651" s="8">
        <f t="shared" si="71"/>
        <v>0</v>
      </c>
      <c r="H651" s="8">
        <f t="shared" si="71"/>
        <v>0</v>
      </c>
      <c r="I651" s="8">
        <f t="shared" si="71"/>
        <v>0</v>
      </c>
      <c r="J651" s="8">
        <f t="shared" si="71"/>
        <v>0</v>
      </c>
      <c r="K651" s="8">
        <f t="shared" si="71"/>
        <v>0</v>
      </c>
      <c r="L651" s="9">
        <f t="shared" si="71"/>
        <v>0</v>
      </c>
      <c r="M651" s="8">
        <f t="shared" si="71"/>
        <v>0</v>
      </c>
      <c r="N651" s="8">
        <f t="shared" si="71"/>
        <v>0</v>
      </c>
      <c r="O651" s="8">
        <f t="shared" si="71"/>
        <v>0</v>
      </c>
      <c r="P651" s="8">
        <f t="shared" si="71"/>
        <v>0</v>
      </c>
      <c r="Q651" s="8">
        <f t="shared" si="71"/>
        <v>0</v>
      </c>
      <c r="R651" s="9">
        <f t="shared" si="71"/>
        <v>0</v>
      </c>
      <c r="S651" s="8">
        <f t="shared" si="71"/>
        <v>0</v>
      </c>
      <c r="T651" s="9">
        <f t="shared" si="71"/>
        <v>0</v>
      </c>
      <c r="U651" s="8">
        <f t="shared" si="71"/>
        <v>0</v>
      </c>
      <c r="V651" s="8">
        <f t="shared" si="71"/>
        <v>0</v>
      </c>
      <c r="W651" s="13"/>
      <c r="X651" s="23"/>
      <c r="Y651" s="23"/>
    </row>
    <row r="652" spans="1:25" s="3" customFormat="1" x14ac:dyDescent="0.25">
      <c r="A652" s="7" t="s">
        <v>75</v>
      </c>
      <c r="B652" s="7"/>
      <c r="C652" s="7"/>
      <c r="D652" s="7"/>
      <c r="E652" s="7"/>
      <c r="F652" s="7"/>
      <c r="G652" s="8">
        <f t="shared" ref="G652:K653" si="72">G72+G144+G216+G288+G360+G432+G504+G576+G648</f>
        <v>0</v>
      </c>
      <c r="H652" s="8">
        <f t="shared" si="72"/>
        <v>0</v>
      </c>
      <c r="I652" s="8">
        <f t="shared" si="72"/>
        <v>0</v>
      </c>
      <c r="J652" s="8">
        <f t="shared" si="72"/>
        <v>0</v>
      </c>
      <c r="K652" s="8">
        <f t="shared" si="72"/>
        <v>0</v>
      </c>
      <c r="L652" s="8"/>
      <c r="M652" s="8">
        <f t="shared" ref="M652:Q653" si="73">M72+M144+M216+M288+M360+M432+M504+M576+M648</f>
        <v>0</v>
      </c>
      <c r="N652" s="8">
        <f t="shared" si="73"/>
        <v>0</v>
      </c>
      <c r="O652" s="8">
        <f t="shared" si="73"/>
        <v>0</v>
      </c>
      <c r="P652" s="8">
        <f t="shared" si="73"/>
        <v>0</v>
      </c>
      <c r="Q652" s="8">
        <f t="shared" si="73"/>
        <v>0</v>
      </c>
      <c r="R652" s="8"/>
      <c r="S652" s="8">
        <f>S72+S144+S216+S288+S360+S432+S504+S576+S648</f>
        <v>0</v>
      </c>
      <c r="T652" s="8"/>
      <c r="U652" s="8">
        <f>U72+U144+U216+U288+U360+U432+U504+U576+U648</f>
        <v>0</v>
      </c>
      <c r="V652" s="8">
        <f>V72+V144+V216+V288+V360+V432+V504+V576+V648</f>
        <v>0</v>
      </c>
      <c r="W652" s="13"/>
      <c r="X652" s="23"/>
      <c r="Y652" s="23"/>
    </row>
    <row r="653" spans="1:25" s="3" customFormat="1" x14ac:dyDescent="0.25">
      <c r="A653" s="7" t="s">
        <v>147</v>
      </c>
      <c r="B653" s="7"/>
      <c r="C653" s="7"/>
      <c r="D653" s="7"/>
      <c r="E653" s="7"/>
      <c r="F653" s="7"/>
      <c r="G653" s="8">
        <f t="shared" si="72"/>
        <v>0</v>
      </c>
      <c r="H653" s="8">
        <f t="shared" si="72"/>
        <v>0</v>
      </c>
      <c r="I653" s="8">
        <f t="shared" si="72"/>
        <v>0</v>
      </c>
      <c r="J653" s="8">
        <f t="shared" si="72"/>
        <v>0</v>
      </c>
      <c r="K653" s="8">
        <f t="shared" si="72"/>
        <v>0</v>
      </c>
      <c r="L653" s="8"/>
      <c r="M653" s="8">
        <f t="shared" si="73"/>
        <v>0</v>
      </c>
      <c r="N653" s="8">
        <f t="shared" si="73"/>
        <v>0</v>
      </c>
      <c r="O653" s="8">
        <f t="shared" si="73"/>
        <v>0</v>
      </c>
      <c r="P653" s="8">
        <f t="shared" si="73"/>
        <v>0</v>
      </c>
      <c r="Q653" s="8">
        <f t="shared" si="73"/>
        <v>0</v>
      </c>
      <c r="R653" s="8"/>
      <c r="S653" s="8">
        <f>S73+S145+S217+S289+S361+S433+S505+S577+S649</f>
        <v>0</v>
      </c>
      <c r="T653" s="8"/>
      <c r="U653" s="8">
        <f>U73+U145+U217+U289+U361+U433+U505+U577+U649</f>
        <v>0</v>
      </c>
      <c r="V653" s="8">
        <f>V73+V145+V217+V289+V361+V433+V505+V577+V649</f>
        <v>0</v>
      </c>
      <c r="W653" s="13"/>
      <c r="X653" s="23"/>
      <c r="Y653" s="23"/>
    </row>
    <row r="654" spans="1:25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</row>
    <row r="655" spans="1:25" x14ac:dyDescent="0.25">
      <c r="A655" s="13" t="s">
        <v>77</v>
      </c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</row>
    <row r="656" spans="1:25" x14ac:dyDescent="0.25">
      <c r="A656" s="14"/>
      <c r="B656" s="7" t="s">
        <v>28</v>
      </c>
      <c r="C656" s="7"/>
      <c r="D656" s="7"/>
      <c r="E656" s="7"/>
      <c r="F656" s="33">
        <f t="shared" ref="F656:V656" si="74">SUMIF($B$10:$B$645,$B$656,F10:F645)</f>
        <v>0</v>
      </c>
      <c r="G656" s="8">
        <f t="shared" si="74"/>
        <v>0</v>
      </c>
      <c r="H656" s="8">
        <f t="shared" si="74"/>
        <v>0</v>
      </c>
      <c r="I656" s="8">
        <f t="shared" si="74"/>
        <v>0</v>
      </c>
      <c r="J656" s="8">
        <f t="shared" si="74"/>
        <v>0</v>
      </c>
      <c r="K656" s="8">
        <f t="shared" si="74"/>
        <v>0</v>
      </c>
      <c r="L656" s="33">
        <f t="shared" si="74"/>
        <v>0</v>
      </c>
      <c r="M656" s="8">
        <f t="shared" si="74"/>
        <v>0</v>
      </c>
      <c r="N656" s="8">
        <f t="shared" si="74"/>
        <v>0</v>
      </c>
      <c r="O656" s="8">
        <f t="shared" si="74"/>
        <v>0</v>
      </c>
      <c r="P656" s="8">
        <f t="shared" si="74"/>
        <v>0</v>
      </c>
      <c r="Q656" s="8">
        <f t="shared" si="74"/>
        <v>0</v>
      </c>
      <c r="R656" s="33">
        <f t="shared" si="74"/>
        <v>0</v>
      </c>
      <c r="S656" s="8">
        <f t="shared" si="74"/>
        <v>0</v>
      </c>
      <c r="T656" s="33">
        <f t="shared" si="74"/>
        <v>0</v>
      </c>
      <c r="U656" s="8">
        <f t="shared" si="74"/>
        <v>0</v>
      </c>
      <c r="V656" s="8">
        <f t="shared" si="74"/>
        <v>0</v>
      </c>
      <c r="W656" s="14"/>
    </row>
    <row r="657" spans="1:23" x14ac:dyDescent="0.25">
      <c r="A657" s="14"/>
      <c r="B657" s="7" t="s">
        <v>30</v>
      </c>
      <c r="C657" s="7"/>
      <c r="D657" s="7"/>
      <c r="E657" s="7"/>
      <c r="F657" s="8"/>
      <c r="G657" s="8">
        <f>SUMIF($B$10:$B$645,$B$657,G10:G645)</f>
        <v>0</v>
      </c>
      <c r="H657" s="8">
        <f>SUMIF($B$10:$B$645,$B$657,H10:H645)</f>
        <v>0</v>
      </c>
      <c r="I657" s="8">
        <f>SUMIF($B$10:$B$645,$B$657,I10:I645)</f>
        <v>0</v>
      </c>
      <c r="J657" s="8">
        <f>SUMIF($B$10:$B$645,$B$657,J10:J645)</f>
        <v>0</v>
      </c>
      <c r="K657" s="8">
        <f>SUMIF($B$10:$B$645,$B$657,K10:K645)</f>
        <v>0</v>
      </c>
      <c r="L657" s="8"/>
      <c r="M657" s="8">
        <f>SUMIF($B$10:$B$645,$B$657,M10:M645)</f>
        <v>0</v>
      </c>
      <c r="N657" s="8">
        <f>SUMIF($B$10:$B$645,$B$657,N10:N645)</f>
        <v>0</v>
      </c>
      <c r="O657" s="8">
        <f>SUMIF($B$10:$B$645,$B$657,O10:O645)</f>
        <v>0</v>
      </c>
      <c r="P657" s="8">
        <f>SUMIF($B$10:$B$645,$B$657,P10:P645)</f>
        <v>0</v>
      </c>
      <c r="Q657" s="8">
        <f>SUMIF($B$10:$B$645,$B$657,Q10:Q645)</f>
        <v>0</v>
      </c>
      <c r="R657" s="8"/>
      <c r="S657" s="8">
        <f>SUMIF($B$10:$B$645,$B$657,S10:S645)</f>
        <v>0</v>
      </c>
      <c r="T657" s="8"/>
      <c r="U657" s="8">
        <f>SUMIF($B$10:$B$645,$B$657,U10:U645)</f>
        <v>0</v>
      </c>
      <c r="V657" s="8">
        <f>SUMIF($B$10:$B$645,$B$657,V10:V645)</f>
        <v>0</v>
      </c>
      <c r="W657" s="14"/>
    </row>
    <row r="658" spans="1:23" x14ac:dyDescent="0.25">
      <c r="A658" s="14"/>
      <c r="B658" s="7" t="s">
        <v>29</v>
      </c>
      <c r="C658" s="7"/>
      <c r="D658" s="7"/>
      <c r="E658" s="7"/>
      <c r="F658" s="8"/>
      <c r="G658" s="8">
        <f>SUMIF($B$10:$B$645,$B$658,G10:G645)</f>
        <v>0</v>
      </c>
      <c r="H658" s="8">
        <f>SUMIF($B$10:$B$645,$B$658,H10:H645)</f>
        <v>0</v>
      </c>
      <c r="I658" s="8">
        <f>SUMIF($B$10:$B$645,$B$658,I10:I645)</f>
        <v>0</v>
      </c>
      <c r="J658" s="8">
        <f>SUMIF($B$10:$B$645,$B$658,J10:J645)</f>
        <v>0</v>
      </c>
      <c r="K658" s="8">
        <f>SUMIF($B$10:$B$645,$B$658,K10:K645)</f>
        <v>0</v>
      </c>
      <c r="L658" s="8"/>
      <c r="M658" s="8">
        <f>SUMIF($B$10:$B$645,$B$658,M10:M645)</f>
        <v>0</v>
      </c>
      <c r="N658" s="8">
        <f>SUMIF($B$10:$B$645,$B$658,N10:N645)</f>
        <v>0</v>
      </c>
      <c r="O658" s="8">
        <f>SUMIF($B$10:$B$645,$B$658,O10:O645)</f>
        <v>0</v>
      </c>
      <c r="P658" s="8">
        <f>SUMIF($B$10:$B$645,$B$658,P10:P645)</f>
        <v>0</v>
      </c>
      <c r="Q658" s="8">
        <f>SUMIF($B$10:$B$645,$B$658,Q10:Q645)</f>
        <v>0</v>
      </c>
      <c r="R658" s="8"/>
      <c r="S658" s="8">
        <f>SUMIF($B$10:$B$645,$B$658,S10:S645)</f>
        <v>0</v>
      </c>
      <c r="T658" s="8"/>
      <c r="U658" s="8">
        <f>SUMIF($B$10:$B$645,$B$658,U10:U645)</f>
        <v>0</v>
      </c>
      <c r="V658" s="8">
        <f>SUMIF($B$10:$B$645,$B$658,V10:V645)</f>
        <v>0</v>
      </c>
      <c r="W658" s="14"/>
    </row>
    <row r="659" spans="1:23" x14ac:dyDescent="0.25">
      <c r="A659" s="14"/>
      <c r="B659" s="7" t="s">
        <v>78</v>
      </c>
      <c r="C659" s="7"/>
      <c r="D659" s="7"/>
      <c r="E659" s="7"/>
      <c r="F659" s="8"/>
      <c r="G659" s="8">
        <f>SUMIF($B$10:$B$645,$B$659,G10:G645)</f>
        <v>0</v>
      </c>
      <c r="H659" s="8">
        <f>SUMIF($B$10:$B$645,$B$659,H10:H645)</f>
        <v>0</v>
      </c>
      <c r="I659" s="8">
        <f>SUMIF($B$10:$B$645,$B$659,I10:I645)</f>
        <v>0</v>
      </c>
      <c r="J659" s="8">
        <f>SUMIF($B$10:$B$645,$B$659,J10:J645)</f>
        <v>0</v>
      </c>
      <c r="K659" s="8">
        <f>SUMIF($B$10:$B$645,$B$659,K10:K645)</f>
        <v>0</v>
      </c>
      <c r="L659" s="8"/>
      <c r="M659" s="8">
        <f>SUMIF($B$10:$B$645,$B$659,M10:M645)</f>
        <v>0</v>
      </c>
      <c r="N659" s="8">
        <f>SUMIF($B$10:$B$645,$B$659,N10:N645)</f>
        <v>0</v>
      </c>
      <c r="O659" s="8">
        <f>SUMIF($B$10:$B$645,$B$659,O10:O645)</f>
        <v>0</v>
      </c>
      <c r="P659" s="8">
        <f>SUMIF($B$10:$B$645,$B$659,P10:P645)</f>
        <v>0</v>
      </c>
      <c r="Q659" s="8">
        <f>SUMIF($B$10:$B$645,$B$659,Q10:Q645)</f>
        <v>0</v>
      </c>
      <c r="R659" s="8"/>
      <c r="S659" s="8">
        <f>SUMIF($B$10:$B$645,$B$659,S10:S645)</f>
        <v>0</v>
      </c>
      <c r="T659" s="8"/>
      <c r="U659" s="8">
        <f>SUMIF($B$10:$B$645,$B$659,U10:U645)</f>
        <v>0</v>
      </c>
      <c r="V659" s="8">
        <f>SUMIF($B$10:$B$645,$B$659,V10:V645)</f>
        <v>0</v>
      </c>
      <c r="W659" s="14"/>
    </row>
    <row r="660" spans="1:23" x14ac:dyDescent="0.25">
      <c r="A660" s="14"/>
      <c r="B660" s="7" t="s">
        <v>79</v>
      </c>
      <c r="C660" s="7"/>
      <c r="D660" s="7"/>
      <c r="E660" s="7"/>
      <c r="F660" s="8"/>
      <c r="G660" s="8">
        <f>SUMIF($B$10:$B$645,$B$660,G10:G645)</f>
        <v>0</v>
      </c>
      <c r="H660" s="8">
        <f>SUMIF($B$10:$B$645,$B$660,H10:H645)</f>
        <v>0</v>
      </c>
      <c r="I660" s="8">
        <f>SUMIF($B$10:$B$645,$B$660,I10:I645)</f>
        <v>0</v>
      </c>
      <c r="J660" s="8">
        <f>SUMIF($B$10:$B$645,$B$660,J10:J645)</f>
        <v>0</v>
      </c>
      <c r="K660" s="8">
        <f>SUMIF($B$10:$B$645,$B$660,K10:K645)</f>
        <v>0</v>
      </c>
      <c r="L660" s="8"/>
      <c r="M660" s="8">
        <f>SUMIF($B$10:$B$645,$B$660,M10:M645)</f>
        <v>0</v>
      </c>
      <c r="N660" s="8">
        <f>SUMIF($B$10:$B$645,$B$660,N10:N645)</f>
        <v>0</v>
      </c>
      <c r="O660" s="8">
        <f>SUMIF($B$10:$B$645,$B$660,O10:O645)</f>
        <v>0</v>
      </c>
      <c r="P660" s="8">
        <f>SUMIF($B$10:$B$645,$B$660,P10:P645)</f>
        <v>0</v>
      </c>
      <c r="Q660" s="8">
        <f>SUMIF($B$10:$B$645,$B$660,Q10:Q645)</f>
        <v>0</v>
      </c>
      <c r="R660" s="8"/>
      <c r="S660" s="8">
        <f>SUMIF($B$10:$B$645,$B$660,S10:S645)</f>
        <v>0</v>
      </c>
      <c r="T660" s="8"/>
      <c r="U660" s="8">
        <f>SUMIF($B$10:$B$645,$B$660,U10:U645)</f>
        <v>0</v>
      </c>
      <c r="V660" s="8">
        <f>SUMIF($B$10:$B$645,$B$660,V10:V645)</f>
        <v>0</v>
      </c>
      <c r="W660" s="14"/>
    </row>
    <row r="661" spans="1:23" x14ac:dyDescent="0.25">
      <c r="A661" s="14"/>
      <c r="B661" s="7" t="s">
        <v>80</v>
      </c>
      <c r="C661" s="7"/>
      <c r="D661" s="7"/>
      <c r="E661" s="7"/>
      <c r="F661" s="8"/>
      <c r="G661" s="8">
        <f>SUMIF($B$10:$B$645,$B$661,G10:G645)</f>
        <v>0</v>
      </c>
      <c r="H661" s="8">
        <f>SUMIF($B$10:$B$645,$B$661,H10:H645)</f>
        <v>0</v>
      </c>
      <c r="I661" s="8">
        <f>SUMIF($B$10:$B$645,$B$661,I10:I645)</f>
        <v>0</v>
      </c>
      <c r="J661" s="8">
        <f>SUMIF($B$10:$B$645,$B$661,J10:J645)</f>
        <v>0</v>
      </c>
      <c r="K661" s="8">
        <f>SUMIF($B$10:$B$645,$B$661,K10:K645)</f>
        <v>0</v>
      </c>
      <c r="L661" s="8"/>
      <c r="M661" s="8">
        <f>SUMIF($B$10:$B$645,$B$661,M10:M645)</f>
        <v>0</v>
      </c>
      <c r="N661" s="8">
        <f>SUMIF($B$10:$B$645,$B$661,N10:N645)</f>
        <v>0</v>
      </c>
      <c r="O661" s="8">
        <f>SUMIF($B$10:$B$645,$B$661,O10:O645)</f>
        <v>0</v>
      </c>
      <c r="P661" s="8">
        <f>SUMIF($B$10:$B$645,$B$661,P10:P645)</f>
        <v>0</v>
      </c>
      <c r="Q661" s="8">
        <f>SUMIF($B$10:$B$645,$B$661,Q10:Q645)</f>
        <v>0</v>
      </c>
      <c r="R661" s="8"/>
      <c r="S661" s="8">
        <f>SUMIF($B$10:$B$645,$B$661,S10:S645)</f>
        <v>0</v>
      </c>
      <c r="T661" s="8"/>
      <c r="U661" s="8">
        <f>SUMIF($B$10:$B$645,$B$661,U10:U645)</f>
        <v>0</v>
      </c>
      <c r="V661" s="8">
        <f>SUMIF($B$10:$B$645,$B$661,V10:V645)</f>
        <v>0</v>
      </c>
      <c r="W661" s="14"/>
    </row>
    <row r="662" spans="1:23" x14ac:dyDescent="0.25">
      <c r="A662" s="14"/>
      <c r="B662" s="7" t="s">
        <v>81</v>
      </c>
      <c r="C662" s="7"/>
      <c r="D662" s="7"/>
      <c r="E662" s="7"/>
      <c r="F662" s="8"/>
      <c r="G662" s="8">
        <f>SUMIF($B$10:$B$645,$B$662,G10:G645)</f>
        <v>0</v>
      </c>
      <c r="H662" s="8">
        <f>SUMIF($B$10:$B$645,$B$662,H10:H645)</f>
        <v>0</v>
      </c>
      <c r="I662" s="8">
        <f>SUMIF($B$10:$B$645,$B$662,I10:I645)</f>
        <v>0</v>
      </c>
      <c r="J662" s="8">
        <f>SUMIF($B$10:$B$645,$B$662,J10:J645)</f>
        <v>0</v>
      </c>
      <c r="K662" s="8">
        <f>SUMIF($B$10:$B$645,$B$662,K10:K645)</f>
        <v>0</v>
      </c>
      <c r="L662" s="8"/>
      <c r="M662" s="8">
        <f>SUMIF($B$10:$B$645,$B$662,M10:M645)</f>
        <v>0</v>
      </c>
      <c r="N662" s="8">
        <f>SUMIF($B$10:$B$645,$B$662,N10:N645)</f>
        <v>0</v>
      </c>
      <c r="O662" s="8">
        <f>SUMIF($B$10:$B$645,$B$662,O10:O645)</f>
        <v>0</v>
      </c>
      <c r="P662" s="8">
        <f>SUMIF($B$10:$B$645,$B$662,P10:P645)</f>
        <v>0</v>
      </c>
      <c r="Q662" s="8">
        <f>SUMIF($B$10:$B$645,$B$662,Q10:Q645)</f>
        <v>0</v>
      </c>
      <c r="R662" s="8"/>
      <c r="S662" s="8">
        <f>SUMIF($B$10:$B$645,$B$662,S10:S645)</f>
        <v>0</v>
      </c>
      <c r="T662" s="8"/>
      <c r="U662" s="8">
        <f>SUMIF($B$10:$B$645,$B$662,U10:U645)</f>
        <v>0</v>
      </c>
      <c r="V662" s="8">
        <f>SUMIF($B$10:$B$645,$B$662,V10:V645)</f>
        <v>0</v>
      </c>
      <c r="W662" s="14"/>
    </row>
    <row r="663" spans="1:23" x14ac:dyDescent="0.25">
      <c r="A663" s="14"/>
      <c r="B663" s="7" t="s">
        <v>82</v>
      </c>
      <c r="C663" s="7"/>
      <c r="D663" s="7"/>
      <c r="E663" s="7"/>
      <c r="F663" s="8"/>
      <c r="G663" s="8">
        <f>SUMIF($B$10:$B$645,$B$663,G10:G645)</f>
        <v>0</v>
      </c>
      <c r="H663" s="8">
        <f>SUMIF($B$10:$B$645,$B$663,H10:H645)</f>
        <v>0</v>
      </c>
      <c r="I663" s="8">
        <f>SUMIF($B$10:$B$645,$B$663,I10:I645)</f>
        <v>0</v>
      </c>
      <c r="J663" s="8">
        <f>SUMIF($B$10:$B$645,$B$663,J10:J645)</f>
        <v>0</v>
      </c>
      <c r="K663" s="8">
        <f>SUMIF($B$10:$B$645,$B$663,K10:K645)</f>
        <v>0</v>
      </c>
      <c r="L663" s="8"/>
      <c r="M663" s="8">
        <f>SUMIF($B$10:$B$645,$B$663,M10:M645)</f>
        <v>0</v>
      </c>
      <c r="N663" s="8">
        <f>SUMIF($B$10:$B$645,$B$663,N10:N645)</f>
        <v>0</v>
      </c>
      <c r="O663" s="8">
        <f>SUMIF($B$10:$B$645,$B$663,O10:O645)</f>
        <v>0</v>
      </c>
      <c r="P663" s="8">
        <f>SUMIF($B$10:$B$645,$B$663,P10:P645)</f>
        <v>0</v>
      </c>
      <c r="Q663" s="8">
        <f>SUMIF($B$10:$B$645,$B$663,Q10:Q645)</f>
        <v>0</v>
      </c>
      <c r="R663" s="8"/>
      <c r="S663" s="8">
        <f>SUMIF($B$10:$B$645,$B$663,S10:S645)</f>
        <v>0</v>
      </c>
      <c r="T663" s="8"/>
      <c r="U663" s="8">
        <f>SUMIF($B$10:$B$645,$B$663,U10:U645)</f>
        <v>0</v>
      </c>
      <c r="V663" s="8">
        <f>SUMIF($B$10:$B$645,$B$663,V10:V645)</f>
        <v>0</v>
      </c>
      <c r="W663" s="14"/>
    </row>
    <row r="664" spans="1:23" x14ac:dyDescent="0.25">
      <c r="A664" s="14"/>
      <c r="B664" s="7" t="s">
        <v>83</v>
      </c>
      <c r="C664" s="7"/>
      <c r="D664" s="7"/>
      <c r="E664" s="7"/>
      <c r="F664" s="8"/>
      <c r="G664" s="8">
        <f>SUMIF($B$10:$B$645,$B$664,G10:G645)</f>
        <v>0</v>
      </c>
      <c r="H664" s="8">
        <f>SUMIF($B$10:$B$645,$B$664,H10:H645)</f>
        <v>0</v>
      </c>
      <c r="I664" s="8">
        <f>SUMIF($B$10:$B$645,$B$664,I10:I645)</f>
        <v>0</v>
      </c>
      <c r="J664" s="8">
        <f>SUMIF($B$10:$B$645,$B$664,J10:J645)</f>
        <v>0</v>
      </c>
      <c r="K664" s="8">
        <f>SUMIF($B$10:$B$645,$B$664,K10:K645)</f>
        <v>0</v>
      </c>
      <c r="L664" s="8"/>
      <c r="M664" s="8">
        <f>SUMIF($B$10:$B$645,$B$664,M10:M645)</f>
        <v>0</v>
      </c>
      <c r="N664" s="8">
        <f>SUMIF($B$10:$B$645,$B$664,N10:N645)</f>
        <v>0</v>
      </c>
      <c r="O664" s="8">
        <f>SUMIF($B$10:$B$645,$B$664,O10:O645)</f>
        <v>0</v>
      </c>
      <c r="P664" s="8">
        <f>SUMIF($B$10:$B$645,$B$664,P10:P645)</f>
        <v>0</v>
      </c>
      <c r="Q664" s="8">
        <f>SUMIF($B$10:$B$645,$B$664,Q10:Q645)</f>
        <v>0</v>
      </c>
      <c r="R664" s="8"/>
      <c r="S664" s="8">
        <f>SUMIF($B$10:$B$645,$B$664,S10:S645)</f>
        <v>0</v>
      </c>
      <c r="T664" s="8"/>
      <c r="U664" s="8">
        <f>SUMIF($B$10:$B$645,$B$664,U10:U645)</f>
        <v>0</v>
      </c>
      <c r="V664" s="8">
        <f>SUMIF($B$10:$B$645,$B$664,V10:V645)</f>
        <v>0</v>
      </c>
      <c r="W664" s="14"/>
    </row>
    <row r="665" spans="1:23" x14ac:dyDescent="0.25">
      <c r="A665" s="14"/>
      <c r="B665" s="7" t="s">
        <v>84</v>
      </c>
      <c r="C665" s="7"/>
      <c r="D665" s="7"/>
      <c r="E665" s="7"/>
      <c r="F665" s="8"/>
      <c r="G665" s="8">
        <f>SUMIF($B$10:$B$645,$B$665,G10:G645)</f>
        <v>0</v>
      </c>
      <c r="H665" s="8">
        <f>SUMIF($B$10:$B$645,$B$665,H10:H645)</f>
        <v>0</v>
      </c>
      <c r="I665" s="8">
        <f>SUMIF($B$10:$B$645,$B$665,I10:I645)</f>
        <v>0</v>
      </c>
      <c r="J665" s="8">
        <f>SUMIF($B$10:$B$645,$B$665,J10:J645)</f>
        <v>0</v>
      </c>
      <c r="K665" s="8">
        <f>SUMIF($B$10:$B$645,$B$665,K10:K645)</f>
        <v>0</v>
      </c>
      <c r="L665" s="8"/>
      <c r="M665" s="8">
        <f>SUMIF($B$10:$B$645,$B$665,M10:M645)</f>
        <v>0</v>
      </c>
      <c r="N665" s="8">
        <f>SUMIF($B$10:$B$645,$B$665,N10:N645)</f>
        <v>0</v>
      </c>
      <c r="O665" s="8">
        <f>SUMIF($B$10:$B$645,$B$665,O10:O645)</f>
        <v>0</v>
      </c>
      <c r="P665" s="8">
        <f>SUMIF($B$10:$B$645,$B$665,P10:P645)</f>
        <v>0</v>
      </c>
      <c r="Q665" s="8">
        <f>SUMIF($B$10:$B$645,$B$665,Q10:Q645)</f>
        <v>0</v>
      </c>
      <c r="R665" s="8"/>
      <c r="S665" s="8">
        <f>SUMIF($B$10:$B$645,$B$665,S10:S645)</f>
        <v>0</v>
      </c>
      <c r="T665" s="8"/>
      <c r="U665" s="8">
        <f>SUMIF($B$10:$B$645,$B$665,U10:U645)</f>
        <v>0</v>
      </c>
      <c r="V665" s="8">
        <f>SUMIF($B$10:$B$645,$B$665,V10:V645)</f>
        <v>0</v>
      </c>
      <c r="W665" s="14"/>
    </row>
    <row r="666" spans="1:23" x14ac:dyDescent="0.25">
      <c r="A666" s="14"/>
      <c r="B666" s="7" t="s">
        <v>33</v>
      </c>
      <c r="C666" s="7"/>
      <c r="D666" s="7"/>
      <c r="E666" s="7"/>
      <c r="F666" s="8"/>
      <c r="G666" s="8">
        <f>SUMIF($B$10:$B$645,$B$666,G10:G645)</f>
        <v>0</v>
      </c>
      <c r="H666" s="8">
        <f>SUMIF($B$10:$B$645,$B$666,H10:H645)</f>
        <v>0</v>
      </c>
      <c r="I666" s="8">
        <f>SUMIF($B$10:$B$645,$B$666,I10:I645)</f>
        <v>0</v>
      </c>
      <c r="J666" s="8">
        <f>SUMIF($B$10:$B$645,$B$666,J10:J645)</f>
        <v>0</v>
      </c>
      <c r="K666" s="8">
        <f>SUMIF($B$10:$B$645,$B$666,K10:K645)</f>
        <v>0</v>
      </c>
      <c r="L666" s="8"/>
      <c r="M666" s="8">
        <f>SUMIF($B$10:$B$645,$B$666,M10:M645)</f>
        <v>0</v>
      </c>
      <c r="N666" s="8">
        <f>SUMIF($B$10:$B$645,$B$666,N10:N645)</f>
        <v>0</v>
      </c>
      <c r="O666" s="8">
        <f>SUMIF($B$10:$B$645,$B$666,O10:O645)</f>
        <v>0</v>
      </c>
      <c r="P666" s="8">
        <f>SUMIF($B$10:$B$645,$B$666,P10:P645)</f>
        <v>0</v>
      </c>
      <c r="Q666" s="8">
        <f>SUMIF($B$10:$B$645,$B$666,Q10:Q645)</f>
        <v>0</v>
      </c>
      <c r="R666" s="8"/>
      <c r="S666" s="8">
        <f>SUMIF($B$10:$B$645,$B$666,S10:S645)</f>
        <v>0</v>
      </c>
      <c r="T666" s="8"/>
      <c r="U666" s="8">
        <f>SUMIF($B$10:$B$645,$B$666,U10:U645)</f>
        <v>0</v>
      </c>
      <c r="V666" s="8">
        <f>SUMIF($B$10:$B$645,$B$666,V10:V645)</f>
        <v>0</v>
      </c>
      <c r="W666" s="14"/>
    </row>
    <row r="667" spans="1:23" x14ac:dyDescent="0.25">
      <c r="A667" s="14"/>
      <c r="B667" s="7" t="s">
        <v>85</v>
      </c>
      <c r="C667" s="7"/>
      <c r="D667" s="7"/>
      <c r="E667" s="7"/>
      <c r="F667" s="8"/>
      <c r="G667" s="8">
        <f>SUMIF($B$10:$B$645,$B$667,G10:G645)</f>
        <v>0</v>
      </c>
      <c r="H667" s="8">
        <f>SUMIF($B$10:$B$645,$B$667,H10:H645)</f>
        <v>0</v>
      </c>
      <c r="I667" s="8">
        <f>SUMIF($B$10:$B$645,$B$667,I10:I645)</f>
        <v>0</v>
      </c>
      <c r="J667" s="8">
        <f>SUMIF($B$10:$B$645,$B$667,J10:J645)</f>
        <v>0</v>
      </c>
      <c r="K667" s="8">
        <f>SUMIF($B$10:$B$645,$B$667,K10:K645)</f>
        <v>0</v>
      </c>
      <c r="L667" s="8"/>
      <c r="M667" s="8">
        <f>SUMIF($B$10:$B$645,$B$667,M10:M645)</f>
        <v>0</v>
      </c>
      <c r="N667" s="8">
        <f>SUMIF($B$10:$B$645,$B$667,N10:N645)</f>
        <v>0</v>
      </c>
      <c r="O667" s="8">
        <f>SUMIF($B$10:$B$645,$B$667,O10:O645)</f>
        <v>0</v>
      </c>
      <c r="P667" s="8">
        <f>SUMIF($B$10:$B$645,$B$667,P10:P645)</f>
        <v>0</v>
      </c>
      <c r="Q667" s="8">
        <f>SUMIF($B$10:$B$645,$B$667,Q10:Q645)</f>
        <v>0</v>
      </c>
      <c r="R667" s="8"/>
      <c r="S667" s="8">
        <f>SUMIF($B$10:$B$645,$B$667,S10:S645)</f>
        <v>0</v>
      </c>
      <c r="T667" s="8"/>
      <c r="U667" s="8">
        <f>SUMIF($B$10:$B$645,$B$667,U10:U645)</f>
        <v>0</v>
      </c>
      <c r="V667" s="8">
        <f>SUMIF($B$10:$B$645,$B$667,V10:V645)</f>
        <v>0</v>
      </c>
      <c r="W667" s="14"/>
    </row>
    <row r="668" spans="1:23" x14ac:dyDescent="0.25">
      <c r="A668" s="14"/>
      <c r="B668" s="7" t="s">
        <v>86</v>
      </c>
      <c r="C668" s="7"/>
      <c r="D668" s="7"/>
      <c r="E668" s="7"/>
      <c r="F668" s="8"/>
      <c r="G668" s="8">
        <f>SUMIF($B$10:$B$645,$B$668,G10:G645)</f>
        <v>0</v>
      </c>
      <c r="H668" s="8">
        <f>SUMIF($B$10:$B$645,$B$668,H10:H645)</f>
        <v>0</v>
      </c>
      <c r="I668" s="8">
        <f>SUMIF($B$10:$B$645,$B$668,I10:I645)</f>
        <v>0</v>
      </c>
      <c r="J668" s="8">
        <f>SUMIF($B$10:$B$645,$B$668,J10:J645)</f>
        <v>0</v>
      </c>
      <c r="K668" s="8">
        <f>SUMIF($B$10:$B$645,$B$668,K10:K645)</f>
        <v>0</v>
      </c>
      <c r="L668" s="8"/>
      <c r="M668" s="8">
        <f>SUMIF($B$10:$B$645,$B$668,M10:M645)</f>
        <v>0</v>
      </c>
      <c r="N668" s="8">
        <f>SUMIF($B$10:$B$645,$B$668,N10:N645)</f>
        <v>0</v>
      </c>
      <c r="O668" s="8">
        <f>SUMIF($B$10:$B$645,$B$668,O10:O645)</f>
        <v>0</v>
      </c>
      <c r="P668" s="8">
        <f>SUMIF($B$10:$B$645,$B$668,P10:P645)</f>
        <v>0</v>
      </c>
      <c r="Q668" s="8">
        <f>SUMIF($B$10:$B$645,$B$668,Q10:Q645)</f>
        <v>0</v>
      </c>
      <c r="R668" s="8"/>
      <c r="S668" s="8">
        <f>SUMIF($B$10:$B$645,$B$668,S10:S645)</f>
        <v>0</v>
      </c>
      <c r="T668" s="8"/>
      <c r="U668" s="8">
        <f>SUMIF($B$10:$B$645,$B$668,U10:U645)</f>
        <v>0</v>
      </c>
      <c r="V668" s="8">
        <f>SUMIF($B$10:$B$645,$B$668,V10:V645)</f>
        <v>0</v>
      </c>
      <c r="W668" s="14"/>
    </row>
    <row r="669" spans="1:23" x14ac:dyDescent="0.25">
      <c r="A669" s="14"/>
      <c r="B669" s="7" t="s">
        <v>34</v>
      </c>
      <c r="C669" s="7"/>
      <c r="D669" s="7"/>
      <c r="E669" s="7"/>
      <c r="F669" s="8"/>
      <c r="G669" s="8">
        <f>SUMIF($B$10:$B$645,$B$669,G10:G645)</f>
        <v>0</v>
      </c>
      <c r="H669" s="8">
        <f>SUMIF($B$10:$B$645,$B$669,H10:H645)</f>
        <v>0</v>
      </c>
      <c r="I669" s="8">
        <f>SUMIF($B$10:$B$645,$B$669,I10:I645)</f>
        <v>0</v>
      </c>
      <c r="J669" s="8">
        <f>SUMIF($B$10:$B$645,$B$669,J10:J645)</f>
        <v>0</v>
      </c>
      <c r="K669" s="8">
        <f>SUMIF($B$10:$B$645,$B$669,K10:K645)</f>
        <v>0</v>
      </c>
      <c r="L669" s="8"/>
      <c r="M669" s="8">
        <f>SUMIF($B$10:$B$645,$B$669,M10:M645)</f>
        <v>0</v>
      </c>
      <c r="N669" s="8">
        <f>SUMIF($B$10:$B$645,$B$669,N10:N645)</f>
        <v>0</v>
      </c>
      <c r="O669" s="8">
        <f>SUMIF($B$10:$B$645,$B$669,O10:O645)</f>
        <v>0</v>
      </c>
      <c r="P669" s="8">
        <f>SUMIF($B$10:$B$645,$B$669,P10:P645)</f>
        <v>0</v>
      </c>
      <c r="Q669" s="8">
        <f>SUMIF($B$10:$B$645,$B$669,Q10:Q645)</f>
        <v>0</v>
      </c>
      <c r="R669" s="8"/>
      <c r="S669" s="8">
        <f>SUMIF($B$10:$B$645,$B$669,S10:S645)</f>
        <v>0</v>
      </c>
      <c r="T669" s="8"/>
      <c r="U669" s="8">
        <f>SUMIF($B$10:$B$645,$B$669,U10:U645)</f>
        <v>0</v>
      </c>
      <c r="V669" s="8">
        <f>SUMIF($B$10:$B$645,$B$669,V10:V645)</f>
        <v>0</v>
      </c>
      <c r="W669" s="14"/>
    </row>
    <row r="670" spans="1:23" x14ac:dyDescent="0.25">
      <c r="A670" s="14"/>
      <c r="B670" s="7" t="s">
        <v>87</v>
      </c>
      <c r="C670" s="7"/>
      <c r="D670" s="7"/>
      <c r="E670" s="7"/>
      <c r="F670" s="8"/>
      <c r="G670" s="8">
        <f>SUMIF($B$10:$B$645,$B$670,G10:G645)</f>
        <v>0</v>
      </c>
      <c r="H670" s="8">
        <f>SUMIF($B$10:$B$645,$B$670,H10:H645)</f>
        <v>0</v>
      </c>
      <c r="I670" s="8">
        <f>SUMIF($B$10:$B$645,$B$670,I10:I645)</f>
        <v>0</v>
      </c>
      <c r="J670" s="8">
        <f>SUMIF($B$10:$B$645,$B$670,J10:J645)</f>
        <v>0</v>
      </c>
      <c r="K670" s="8">
        <f>SUMIF($B$10:$B$645,$B$670,K10:K645)</f>
        <v>0</v>
      </c>
      <c r="L670" s="8"/>
      <c r="M670" s="8">
        <f>SUMIF($B$10:$B$645,$B$670,M10:M645)</f>
        <v>0</v>
      </c>
      <c r="N670" s="8">
        <f>SUMIF($B$10:$B$645,$B$670,N10:N645)</f>
        <v>0</v>
      </c>
      <c r="O670" s="8">
        <f>SUMIF($B$10:$B$645,$B$670,O10:O645)</f>
        <v>0</v>
      </c>
      <c r="P670" s="8">
        <f>SUMIF($B$10:$B$645,$B$670,P10:P645)</f>
        <v>0</v>
      </c>
      <c r="Q670" s="8">
        <f>SUMIF($B$10:$B$645,$B$670,Q10:Q645)</f>
        <v>0</v>
      </c>
      <c r="R670" s="8"/>
      <c r="S670" s="8">
        <f>SUMIF($B$10:$B$645,$B$670,S10:S645)</f>
        <v>0</v>
      </c>
      <c r="T670" s="8"/>
      <c r="U670" s="8">
        <f>SUMIF($B$10:$B$645,$B$670,U10:U645)</f>
        <v>0</v>
      </c>
      <c r="V670" s="8">
        <f>SUMIF($B$10:$B$645,$B$670,V10:V645)</f>
        <v>0</v>
      </c>
      <c r="W670" s="14"/>
    </row>
    <row r="671" spans="1:23" x14ac:dyDescent="0.25">
      <c r="A671" s="14"/>
      <c r="B671" s="13"/>
      <c r="C671" s="13"/>
      <c r="D671" s="13"/>
      <c r="E671" s="13"/>
      <c r="F671" s="8"/>
      <c r="G671" s="8">
        <f>SUM(G656:G670)</f>
        <v>0</v>
      </c>
      <c r="H671" s="8">
        <f>SUM(H656:H670)</f>
        <v>0</v>
      </c>
      <c r="I671" s="8">
        <f>SUM(I656:I670)</f>
        <v>0</v>
      </c>
      <c r="J671" s="8">
        <f>SUM(J656:J670)</f>
        <v>0</v>
      </c>
      <c r="K671" s="8">
        <f>SUM(K656:K670)</f>
        <v>0</v>
      </c>
      <c r="L671" s="8"/>
      <c r="M671" s="8">
        <f t="shared" ref="M671:P671" si="75">SUM(M656:M670)</f>
        <v>0</v>
      </c>
      <c r="N671" s="8">
        <f t="shared" si="75"/>
        <v>0</v>
      </c>
      <c r="O671" s="8">
        <f t="shared" si="75"/>
        <v>0</v>
      </c>
      <c r="P671" s="8">
        <f t="shared" si="75"/>
        <v>0</v>
      </c>
      <c r="Q671" s="8">
        <f>SUM(Q656:Q670)</f>
        <v>0</v>
      </c>
      <c r="R671" s="8"/>
      <c r="S671" s="8">
        <f>SUM(S656:S670)</f>
        <v>0</v>
      </c>
      <c r="T671" s="8"/>
      <c r="U671" s="8">
        <f>SUM(U656:U670)</f>
        <v>0</v>
      </c>
      <c r="V671" s="8">
        <f>SUM(V656:V670)</f>
        <v>0</v>
      </c>
      <c r="W671" s="14"/>
    </row>
    <row r="672" spans="1:23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</row>
    <row r="673" spans="1:23" x14ac:dyDescent="0.25">
      <c r="A673" s="15" t="s">
        <v>148</v>
      </c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14"/>
    </row>
    <row r="674" spans="1:23" x14ac:dyDescent="0.25">
      <c r="A674" s="7" t="e">
        <f>"Project A. "&amp;#REF!</f>
        <v>#REF!</v>
      </c>
      <c r="B674" s="7"/>
      <c r="C674" s="7"/>
      <c r="D674" s="7"/>
      <c r="E674" s="7"/>
      <c r="F674" s="7"/>
      <c r="G674" s="29">
        <f>SUMIF(DB!$E$1082:$E$1621,'TRI - PANCURE'!A674,DB!$O$1082:$O$1621)</f>
        <v>0</v>
      </c>
      <c r="H674" s="29">
        <f>SUMIF(DB!$E$1082:$E$1621,'TRI - PANCURE'!A674,DB!$R$1082:$R$1621)</f>
        <v>0</v>
      </c>
      <c r="I674" s="29">
        <f>SUMIF(DB!$E$1082:$E$1621,'TRI - PANCURE'!A674,DB!$U$1082:$U$1621)</f>
        <v>0</v>
      </c>
      <c r="J674" s="29">
        <f>SUMIF(DB!$E$1082:$E$1621,'TRI - PANCURE'!A674,DB!$X$1082:$X$1621)</f>
        <v>0</v>
      </c>
      <c r="K674" s="29">
        <f>SUMIF(DB!$E$1082:$E$1621,'TRI - PANCURE'!A674,DB!$AA$1082:$AA$1621)</f>
        <v>0</v>
      </c>
      <c r="L674" s="29"/>
      <c r="M674" s="29">
        <f>SUMIF(DB!$E$1082:$E$1621,'TRI - PANCURE'!A674,DB!$AD$1082:$AD$1621)</f>
        <v>0</v>
      </c>
      <c r="N674" s="29">
        <f>SUMIF(DB!$E$1082:$E$1621,'TRI - PANCURE'!A674,DB!$AG$1082:$AG$1621)</f>
        <v>0</v>
      </c>
      <c r="O674" s="29">
        <f>SUMIF(DB!$E$1082:$E$1621,'TRI - PANCURE'!A674,DB!$AJ$1082:$AJ$1621)</f>
        <v>0</v>
      </c>
      <c r="P674" s="29">
        <f>SUMIF(DB!$E$1082:$E$1621,'TRI - PANCURE'!A674,DB!$AM$1082:$AM$1621)</f>
        <v>0</v>
      </c>
      <c r="Q674" s="29">
        <f>SUMIF(DB!$E$1082:$E$1621,'TRI - PANCURE'!A674,DB!$AP$1082:$AP$1621)</f>
        <v>0</v>
      </c>
      <c r="R674" s="29"/>
      <c r="S674" s="29">
        <f>SUMIF(DB!$E$1082:$E$1621,'TRI - PANCURE'!A674,DB!$AS$1082:$AS$1621)</f>
        <v>0</v>
      </c>
      <c r="T674" s="29"/>
      <c r="U674" s="29">
        <f>SUMIF(DB!$E$1082:$E$1621,'TRI - PANCURE'!A674,DB!$AV$1082:$AV$1621)</f>
        <v>0</v>
      </c>
      <c r="V674" s="29">
        <f>SUMIF(DB!$E$1082:$E$1621,'TRI - PANCURE'!A674,DB!$AY$1082:$AY$1621)</f>
        <v>0</v>
      </c>
      <c r="W674" s="14"/>
    </row>
    <row r="675" spans="1:23" x14ac:dyDescent="0.25">
      <c r="A675" s="7" t="e">
        <f>"Project B. "&amp;#REF!</f>
        <v>#REF!</v>
      </c>
      <c r="B675" s="7"/>
      <c r="C675" s="7"/>
      <c r="D675" s="7"/>
      <c r="E675" s="7"/>
      <c r="F675" s="7"/>
      <c r="G675" s="29">
        <f>SUMIF(DB!$E$1082:$E$1621,'TRI - PANCURE'!A675,DB!$O$1082:$O$1621)</f>
        <v>0</v>
      </c>
      <c r="H675" s="29">
        <f>SUMIF(DB!$E$1082:$E$1621,'TRI - PANCURE'!A675,DB!$R$1082:$R$1621)</f>
        <v>0</v>
      </c>
      <c r="I675" s="29">
        <f>SUMIF(DB!$E$1082:$E$1621,'TRI - PANCURE'!A675,DB!$U$1082:$U$1621)</f>
        <v>0</v>
      </c>
      <c r="J675" s="29">
        <f>SUMIF(DB!$E$1082:$E$1621,'TRI - PANCURE'!A675,DB!$X$1082:$X$1621)</f>
        <v>0</v>
      </c>
      <c r="K675" s="29">
        <f>SUMIF(DB!$E$1082:$E$1621,'TRI - PANCURE'!A675,DB!$AA$1082:$AA$1621)</f>
        <v>0</v>
      </c>
      <c r="L675" s="29"/>
      <c r="M675" s="29">
        <f>SUMIF(DB!$E$1082:$E$1621,'TRI - PANCURE'!A675,DB!$AD$1082:$AD$1621)</f>
        <v>0</v>
      </c>
      <c r="N675" s="29">
        <f>SUMIF(DB!$E$1082:$E$1621,'TRI - PANCURE'!A675,DB!$AG$1082:$AG$1621)</f>
        <v>0</v>
      </c>
      <c r="O675" s="29">
        <f>SUMIF(DB!$E$1082:$E$1621,'TRI - PANCURE'!A675,DB!$AJ$1082:$AJ$1621)</f>
        <v>0</v>
      </c>
      <c r="P675" s="29">
        <f>SUMIF(DB!$E$1082:$E$1621,'TRI - PANCURE'!A675,DB!$AM$1082:$AM$1621)</f>
        <v>0</v>
      </c>
      <c r="Q675" s="29">
        <f>SUMIF(DB!$E$1082:$E$1621,'TRI - PANCURE'!A675,DB!$AP$1082:$AP$1621)</f>
        <v>0</v>
      </c>
      <c r="R675" s="29"/>
      <c r="S675" s="29">
        <f>SUMIF(DB!$E$1082:$E$1621,'TRI - PANCURE'!A675,DB!$AS$1082:$AS$1621)</f>
        <v>0</v>
      </c>
      <c r="T675" s="29"/>
      <c r="U675" s="29">
        <f>SUMIF(DB!$E$1082:$E$1621,'TRI - PANCURE'!A675,DB!$AV$1082:$AV$1621)</f>
        <v>0</v>
      </c>
      <c r="V675" s="29">
        <f>SUMIF(DB!$E$1082:$E$1621,'TRI - PANCURE'!A675,DB!$AY$1082:$AY$1621)</f>
        <v>0</v>
      </c>
      <c r="W675" s="14"/>
    </row>
    <row r="676" spans="1:23" x14ac:dyDescent="0.25">
      <c r="A676" s="7" t="e">
        <f>"Project C. "&amp;#REF!</f>
        <v>#REF!</v>
      </c>
      <c r="B676" s="7"/>
      <c r="C676" s="7"/>
      <c r="D676" s="7"/>
      <c r="E676" s="7"/>
      <c r="F676" s="7"/>
      <c r="G676" s="29">
        <f>SUMIF(DB!$E$1082:$E$1621,'TRI - PANCURE'!A676,DB!$O$1082:$O$1621)</f>
        <v>0</v>
      </c>
      <c r="H676" s="29">
        <f>SUMIF(DB!$E$1082:$E$1621,'TRI - PANCURE'!A676,DB!$R$1082:$R$1621)</f>
        <v>0</v>
      </c>
      <c r="I676" s="29">
        <f>SUMIF(DB!$E$1082:$E$1621,'TRI - PANCURE'!A676,DB!$U$1082:$U$1621)</f>
        <v>0</v>
      </c>
      <c r="J676" s="29">
        <f>SUMIF(DB!$E$1082:$E$1621,'TRI - PANCURE'!A676,DB!$X$1082:$X$1621)</f>
        <v>0</v>
      </c>
      <c r="K676" s="29">
        <f>SUMIF(DB!$E$1082:$E$1621,'TRI - PANCURE'!A676,DB!$AA$1082:$AA$1621)</f>
        <v>0</v>
      </c>
      <c r="L676" s="29"/>
      <c r="M676" s="29">
        <f>SUMIF(DB!$E$1082:$E$1621,'TRI - PANCURE'!A676,DB!$AD$1082:$AD$1621)</f>
        <v>0</v>
      </c>
      <c r="N676" s="29">
        <f>SUMIF(DB!$E$1082:$E$1621,'TRI - PANCURE'!A676,DB!$AG$1082:$AG$1621)</f>
        <v>0</v>
      </c>
      <c r="O676" s="29">
        <f>SUMIF(DB!$E$1082:$E$1621,'TRI - PANCURE'!A676,DB!$AJ$1082:$AJ$1621)</f>
        <v>0</v>
      </c>
      <c r="P676" s="29">
        <f>SUMIF(DB!$E$1082:$E$1621,'TRI - PANCURE'!A676,DB!$AM$1082:$AM$1621)</f>
        <v>0</v>
      </c>
      <c r="Q676" s="29">
        <f>SUMIF(DB!$E$1082:$E$1621,'TRI - PANCURE'!A676,DB!$AP$1082:$AP$1621)</f>
        <v>0</v>
      </c>
      <c r="R676" s="29"/>
      <c r="S676" s="29">
        <f>SUMIF(DB!$E$1082:$E$1621,'TRI - PANCURE'!A676,DB!$AS$1082:$AS$1621)</f>
        <v>0</v>
      </c>
      <c r="T676" s="29"/>
      <c r="U676" s="29">
        <f>SUMIF(DB!$E$1082:$E$1621,'TRI - PANCURE'!A676,DB!$AV$1082:$AV$1621)</f>
        <v>0</v>
      </c>
      <c r="V676" s="29">
        <f>SUMIF(DB!$E$1082:$E$1621,'TRI - PANCURE'!A676,DB!$AY$1082:$AY$1621)</f>
        <v>0</v>
      </c>
      <c r="W676" s="14"/>
    </row>
    <row r="677" spans="1:23" x14ac:dyDescent="0.25">
      <c r="A677" s="7" t="e">
        <f>"Project D. "&amp;#REF!</f>
        <v>#REF!</v>
      </c>
      <c r="B677" s="7"/>
      <c r="C677" s="7"/>
      <c r="D677" s="7"/>
      <c r="E677" s="7"/>
      <c r="F677" s="7"/>
      <c r="G677" s="29">
        <f>SUMIF(DB!$E$1082:$E$1621,'TRI - PANCURE'!A677,DB!$O$1082:$O$1621)</f>
        <v>0</v>
      </c>
      <c r="H677" s="29">
        <f>SUMIF(DB!$E$1082:$E$1621,'TRI - PANCURE'!A677,DB!$R$1082:$R$1621)</f>
        <v>0</v>
      </c>
      <c r="I677" s="29">
        <f>SUMIF(DB!$E$1082:$E$1621,'TRI - PANCURE'!A677,DB!$U$1082:$U$1621)</f>
        <v>0</v>
      </c>
      <c r="J677" s="29">
        <f>SUMIF(DB!$E$1082:$E$1621,'TRI - PANCURE'!A677,DB!$X$1082:$X$1621)</f>
        <v>0</v>
      </c>
      <c r="K677" s="29">
        <f>SUMIF(DB!$E$1082:$E$1621,'TRI - PANCURE'!A677,DB!$AA$1082:$AA$1621)</f>
        <v>0</v>
      </c>
      <c r="L677" s="29"/>
      <c r="M677" s="29">
        <f>SUMIF(DB!$E$1082:$E$1621,'TRI - PANCURE'!A677,DB!$AD$1082:$AD$1621)</f>
        <v>0</v>
      </c>
      <c r="N677" s="29">
        <f>SUMIF(DB!$E$1082:$E$1621,'TRI - PANCURE'!A677,DB!$AG$1082:$AG$1621)</f>
        <v>0</v>
      </c>
      <c r="O677" s="29">
        <f>SUMIF(DB!$E$1082:$E$1621,'TRI - PANCURE'!A677,DB!$AJ$1082:$AJ$1621)</f>
        <v>0</v>
      </c>
      <c r="P677" s="29">
        <f>SUMIF(DB!$E$1082:$E$1621,'TRI - PANCURE'!A677,DB!$AM$1082:$AM$1621)</f>
        <v>0</v>
      </c>
      <c r="Q677" s="29">
        <f>SUMIF(DB!$E$1082:$E$1621,'TRI - PANCURE'!A677,DB!$AP$1082:$AP$1621)</f>
        <v>0</v>
      </c>
      <c r="R677" s="29"/>
      <c r="S677" s="29">
        <f>SUMIF(DB!$E$1082:$E$1621,'TRI - PANCURE'!A677,DB!$AS$1082:$AS$1621)</f>
        <v>0</v>
      </c>
      <c r="T677" s="29"/>
      <c r="U677" s="29">
        <f>SUMIF(DB!$E$1082:$E$1621,'TRI - PANCURE'!A677,DB!$AV$1082:$AV$1621)</f>
        <v>0</v>
      </c>
      <c r="V677" s="29">
        <f>SUMIF(DB!$E$1082:$E$1621,'TRI - PANCURE'!A677,DB!$AY$1082:$AY$1621)</f>
        <v>0</v>
      </c>
      <c r="W677" s="14"/>
    </row>
    <row r="678" spans="1:23" x14ac:dyDescent="0.25">
      <c r="A678" s="7" t="e">
        <f>"Project E. "&amp;#REF!</f>
        <v>#REF!</v>
      </c>
      <c r="B678" s="7"/>
      <c r="C678" s="7"/>
      <c r="D678" s="7"/>
      <c r="E678" s="7"/>
      <c r="F678" s="7"/>
      <c r="G678" s="29">
        <f>SUMIF(DB!$E$1082:$E$1621,'TRI - PANCURE'!A678,DB!$O$1082:$O$1621)</f>
        <v>0</v>
      </c>
      <c r="H678" s="29">
        <f>SUMIF(DB!$E$1082:$E$1621,'TRI - PANCURE'!A678,DB!$R$1082:$R$1621)</f>
        <v>0</v>
      </c>
      <c r="I678" s="29">
        <f>SUMIF(DB!$E$1082:$E$1621,'TRI - PANCURE'!A678,DB!$U$1082:$U$1621)</f>
        <v>0</v>
      </c>
      <c r="J678" s="29">
        <f>SUMIF(DB!$E$1082:$E$1621,'TRI - PANCURE'!A678,DB!$X$1082:$X$1621)</f>
        <v>0</v>
      </c>
      <c r="K678" s="29">
        <f>SUMIF(DB!$E$1082:$E$1621,'TRI - PANCURE'!A678,DB!$AA$1082:$AA$1621)</f>
        <v>0</v>
      </c>
      <c r="L678" s="29"/>
      <c r="M678" s="29">
        <f>SUMIF(DB!$E$1082:$E$1621,'TRI - PANCURE'!A678,DB!$AD$1082:$AD$1621)</f>
        <v>0</v>
      </c>
      <c r="N678" s="29">
        <f>SUMIF(DB!$E$1082:$E$1621,'TRI - PANCURE'!A678,DB!$AG$1082:$AG$1621)</f>
        <v>0</v>
      </c>
      <c r="O678" s="29">
        <f>SUMIF(DB!$E$1082:$E$1621,'TRI - PANCURE'!A678,DB!$AJ$1082:$AJ$1621)</f>
        <v>0</v>
      </c>
      <c r="P678" s="29">
        <f>SUMIF(DB!$E$1082:$E$1621,'TRI - PANCURE'!A678,DB!$AM$1082:$AM$1621)</f>
        <v>0</v>
      </c>
      <c r="Q678" s="29">
        <f>SUMIF(DB!$E$1082:$E$1621,'TRI - PANCURE'!A678,DB!$AP$1082:$AP$1621)</f>
        <v>0</v>
      </c>
      <c r="R678" s="29"/>
      <c r="S678" s="29">
        <f>SUMIF(DB!$E$1082:$E$1621,'TRI - PANCURE'!A678,DB!$AS$1082:$AS$1621)</f>
        <v>0</v>
      </c>
      <c r="T678" s="29"/>
      <c r="U678" s="29">
        <f>SUMIF(DB!$E$1082:$E$1621,'TRI - PANCURE'!A678,DB!$AV$1082:$AV$1621)</f>
        <v>0</v>
      </c>
      <c r="V678" s="29">
        <f>SUMIF(DB!$E$1082:$E$1621,'TRI - PANCURE'!A678,DB!$AY$1082:$AY$1621)</f>
        <v>0</v>
      </c>
      <c r="W678" s="14"/>
    </row>
    <row r="679" spans="1:23" x14ac:dyDescent="0.25">
      <c r="A679" s="7" t="e">
        <f>"Project F. "&amp;#REF!</f>
        <v>#REF!</v>
      </c>
      <c r="B679" s="7"/>
      <c r="C679" s="7"/>
      <c r="D679" s="7"/>
      <c r="E679" s="7"/>
      <c r="F679" s="7"/>
      <c r="G679" s="29">
        <f>SUMIF(DB!$E$1082:$E$1621,'TRI - PANCURE'!A679,DB!$O$1082:$O$1621)</f>
        <v>0</v>
      </c>
      <c r="H679" s="29">
        <f>SUMIF(DB!$E$1082:$E$1621,'TRI - PANCURE'!A679,DB!$R$1082:$R$1621)</f>
        <v>0</v>
      </c>
      <c r="I679" s="29">
        <f>SUMIF(DB!$E$1082:$E$1621,'TRI - PANCURE'!A679,DB!$U$1082:$U$1621)</f>
        <v>0</v>
      </c>
      <c r="J679" s="29">
        <f>SUMIF(DB!$E$1082:$E$1621,'TRI - PANCURE'!A679,DB!$X$1082:$X$1621)</f>
        <v>0</v>
      </c>
      <c r="K679" s="29">
        <f>SUMIF(DB!$E$1082:$E$1621,'TRI - PANCURE'!A679,DB!$AA$1082:$AA$1621)</f>
        <v>0</v>
      </c>
      <c r="L679" s="29"/>
      <c r="M679" s="29">
        <f>SUMIF(DB!$E$1082:$E$1621,'TRI - PANCURE'!A679,DB!$AD$1082:$AD$1621)</f>
        <v>0</v>
      </c>
      <c r="N679" s="29">
        <f>SUMIF(DB!$E$1082:$E$1621,'TRI - PANCURE'!A679,DB!$AG$1082:$AG$1621)</f>
        <v>0</v>
      </c>
      <c r="O679" s="29">
        <f>SUMIF(DB!$E$1082:$E$1621,'TRI - PANCURE'!A679,DB!$AJ$1082:$AJ$1621)</f>
        <v>0</v>
      </c>
      <c r="P679" s="29">
        <f>SUMIF(DB!$E$1082:$E$1621,'TRI - PANCURE'!A679,DB!$AM$1082:$AM$1621)</f>
        <v>0</v>
      </c>
      <c r="Q679" s="29">
        <f>SUMIF(DB!$E$1082:$E$1621,'TRI - PANCURE'!A679,DB!$AP$1082:$AP$1621)</f>
        <v>0</v>
      </c>
      <c r="R679" s="29"/>
      <c r="S679" s="29">
        <f>SUMIF(DB!$E$1082:$E$1621,'TRI - PANCURE'!A679,DB!$AS$1082:$AS$1621)</f>
        <v>0</v>
      </c>
      <c r="T679" s="29"/>
      <c r="U679" s="29">
        <f>SUMIF(DB!$E$1082:$E$1621,'TRI - PANCURE'!A679,DB!$AV$1082:$AV$1621)</f>
        <v>0</v>
      </c>
      <c r="V679" s="29">
        <f>SUMIF(DB!$E$1082:$E$1621,'TRI - PANCURE'!A679,DB!$AY$1082:$AY$1621)</f>
        <v>0</v>
      </c>
      <c r="W679" s="14"/>
    </row>
    <row r="680" spans="1:23" x14ac:dyDescent="0.25">
      <c r="A680" s="7" t="e">
        <f>"Project G. "&amp;#REF!</f>
        <v>#REF!</v>
      </c>
      <c r="B680" s="7"/>
      <c r="C680" s="7"/>
      <c r="D680" s="7"/>
      <c r="E680" s="7"/>
      <c r="F680" s="7"/>
      <c r="G680" s="29">
        <f>SUMIF(DB!$E$1082:$E$1621,'TRI - PANCURE'!A680,DB!$O$1082:$O$1621)</f>
        <v>0</v>
      </c>
      <c r="H680" s="29">
        <f>SUMIF(DB!$E$1082:$E$1621,'TRI - PANCURE'!A680,DB!$R$1082:$R$1621)</f>
        <v>0</v>
      </c>
      <c r="I680" s="29">
        <f>SUMIF(DB!$E$1082:$E$1621,'TRI - PANCURE'!A680,DB!$U$1082:$U$1621)</f>
        <v>0</v>
      </c>
      <c r="J680" s="29">
        <f>SUMIF(DB!$E$1082:$E$1621,'TRI - PANCURE'!A680,DB!$X$1082:$X$1621)</f>
        <v>0</v>
      </c>
      <c r="K680" s="29">
        <f>SUMIF(DB!$E$1082:$E$1621,'TRI - PANCURE'!A680,DB!$AA$1082:$AA$1621)</f>
        <v>0</v>
      </c>
      <c r="L680" s="29"/>
      <c r="M680" s="29">
        <f>SUMIF(DB!$E$1082:$E$1621,'TRI - PANCURE'!A680,DB!$AD$1082:$AD$1621)</f>
        <v>0</v>
      </c>
      <c r="N680" s="29">
        <f>SUMIF(DB!$E$1082:$E$1621,'TRI - PANCURE'!A680,DB!$AG$1082:$AG$1621)</f>
        <v>0</v>
      </c>
      <c r="O680" s="29">
        <f>SUMIF(DB!$E$1082:$E$1621,'TRI - PANCURE'!A680,DB!$AJ$1082:$AJ$1621)</f>
        <v>0</v>
      </c>
      <c r="P680" s="29">
        <f>SUMIF(DB!$E$1082:$E$1621,'TRI - PANCURE'!A680,DB!$AM$1082:$AM$1621)</f>
        <v>0</v>
      </c>
      <c r="Q680" s="29">
        <f>SUMIF(DB!$E$1082:$E$1621,'TRI - PANCURE'!A680,DB!$AP$1082:$AP$1621)</f>
        <v>0</v>
      </c>
      <c r="R680" s="29"/>
      <c r="S680" s="29">
        <f>SUMIF(DB!$E$1082:$E$1621,'TRI - PANCURE'!A680,DB!$AS$1082:$AS$1621)</f>
        <v>0</v>
      </c>
      <c r="T680" s="29"/>
      <c r="U680" s="29">
        <f>SUMIF(DB!$E$1082:$E$1621,'TRI - PANCURE'!A680,DB!$AV$1082:$AV$1621)</f>
        <v>0</v>
      </c>
      <c r="V680" s="29">
        <f>SUMIF(DB!$E$1082:$E$1621,'TRI - PANCURE'!A680,DB!$AY$1082:$AY$1621)</f>
        <v>0</v>
      </c>
      <c r="W680" s="14"/>
    </row>
    <row r="681" spans="1:23" x14ac:dyDescent="0.25">
      <c r="A681" s="7" t="e">
        <f>"Project H. "&amp;#REF!</f>
        <v>#REF!</v>
      </c>
      <c r="B681" s="7"/>
      <c r="C681" s="7"/>
      <c r="D681" s="7"/>
      <c r="E681" s="7"/>
      <c r="F681" s="7"/>
      <c r="G681" s="29">
        <f>SUMIF(DB!$E$1082:$E$1621,'TRI - PANCURE'!A681,DB!$O$1082:$O$1621)</f>
        <v>0</v>
      </c>
      <c r="H681" s="29">
        <f>SUMIF(DB!$E$1082:$E$1621,'TRI - PANCURE'!A681,DB!$R$1082:$R$1621)</f>
        <v>0</v>
      </c>
      <c r="I681" s="29">
        <f>SUMIF(DB!$E$1082:$E$1621,'TRI - PANCURE'!A681,DB!$U$1082:$U$1621)</f>
        <v>0</v>
      </c>
      <c r="J681" s="29">
        <f>SUMIF(DB!$E$1082:$E$1621,'TRI - PANCURE'!A681,DB!$X$1082:$X$1621)</f>
        <v>0</v>
      </c>
      <c r="K681" s="29">
        <f>SUMIF(DB!$E$1082:$E$1621,'TRI - PANCURE'!A681,DB!$AA$1082:$AA$1621)</f>
        <v>0</v>
      </c>
      <c r="L681" s="29"/>
      <c r="M681" s="29">
        <f>SUMIF(DB!$E$1082:$E$1621,'TRI - PANCURE'!A681,DB!$AD$1082:$AD$1621)</f>
        <v>0</v>
      </c>
      <c r="N681" s="29">
        <f>SUMIF(DB!$E$1082:$E$1621,'TRI - PANCURE'!A681,DB!$AG$1082:$AG$1621)</f>
        <v>0</v>
      </c>
      <c r="O681" s="29">
        <f>SUMIF(DB!$E$1082:$E$1621,'TRI - PANCURE'!A681,DB!$AJ$1082:$AJ$1621)</f>
        <v>0</v>
      </c>
      <c r="P681" s="29">
        <f>SUMIF(DB!$E$1082:$E$1621,'TRI - PANCURE'!A681,DB!$AM$1082:$AM$1621)</f>
        <v>0</v>
      </c>
      <c r="Q681" s="29">
        <f>SUMIF(DB!$E$1082:$E$1621,'TRI - PANCURE'!A681,DB!$AP$1082:$AP$1621)</f>
        <v>0</v>
      </c>
      <c r="R681" s="29"/>
      <c r="S681" s="29">
        <f>SUMIF(DB!$E$1082:$E$1621,'TRI - PANCURE'!A681,DB!$AS$1082:$AS$1621)</f>
        <v>0</v>
      </c>
      <c r="T681" s="29"/>
      <c r="U681" s="29">
        <f>SUMIF(DB!$E$1082:$E$1621,'TRI - PANCURE'!A681,DB!$AV$1082:$AV$1621)</f>
        <v>0</v>
      </c>
      <c r="V681" s="29">
        <f>SUMIF(DB!$E$1082:$E$1621,'TRI - PANCURE'!A681,DB!$AY$1082:$AY$1621)</f>
        <v>0</v>
      </c>
      <c r="W681" s="14"/>
    </row>
    <row r="682" spans="1:23" x14ac:dyDescent="0.25">
      <c r="A682" s="7" t="e">
        <f>"Project I. "&amp;#REF!</f>
        <v>#REF!</v>
      </c>
      <c r="B682" s="7"/>
      <c r="C682" s="7"/>
      <c r="D682" s="7"/>
      <c r="E682" s="7"/>
      <c r="F682" s="7"/>
      <c r="G682" s="29">
        <f>SUMIF(DB!$E$1082:$E$1621,'TRI - PANCURE'!A682,DB!$O$1082:$O$1621)</f>
        <v>0</v>
      </c>
      <c r="H682" s="29">
        <f>SUMIF(DB!$E$1082:$E$1621,'TRI - PANCURE'!A682,DB!$R$1082:$R$1621)</f>
        <v>0</v>
      </c>
      <c r="I682" s="29">
        <f>SUMIF(DB!$E$1082:$E$1621,'TRI - PANCURE'!A682,DB!$U$1082:$U$1621)</f>
        <v>0</v>
      </c>
      <c r="J682" s="29">
        <f>SUMIF(DB!$E$1082:$E$1621,'TRI - PANCURE'!A682,DB!$X$1082:$X$1621)</f>
        <v>0</v>
      </c>
      <c r="K682" s="29">
        <f>SUMIF(DB!$E$1082:$E$1621,'TRI - PANCURE'!A682,DB!$AA$1082:$AA$1621)</f>
        <v>0</v>
      </c>
      <c r="L682" s="29"/>
      <c r="M682" s="29">
        <f>SUMIF(DB!$E$1082:$E$1621,'TRI - PANCURE'!A682,DB!$AD$1082:$AD$1621)</f>
        <v>0</v>
      </c>
      <c r="N682" s="29">
        <f>SUMIF(DB!$E$1082:$E$1621,'TRI - PANCURE'!A682,DB!$AG$1082:$AG$1621)</f>
        <v>0</v>
      </c>
      <c r="O682" s="29">
        <f>SUMIF(DB!$E$1082:$E$1621,'TRI - PANCURE'!A682,DB!$AJ$1082:$AJ$1621)</f>
        <v>0</v>
      </c>
      <c r="P682" s="29">
        <f>SUMIF(DB!$E$1082:$E$1621,'TRI - PANCURE'!A682,DB!$AM$1082:$AM$1621)</f>
        <v>0</v>
      </c>
      <c r="Q682" s="29">
        <f>SUMIF(DB!$E$1082:$E$1621,'TRI - PANCURE'!A682,DB!$AP$1082:$AP$1621)</f>
        <v>0</v>
      </c>
      <c r="R682" s="29"/>
      <c r="S682" s="29">
        <f>SUMIF(DB!$E$1082:$E$1621,'TRI - PANCURE'!A682,DB!$AS$1082:$AS$1621)</f>
        <v>0</v>
      </c>
      <c r="T682" s="29"/>
      <c r="U682" s="29">
        <f>SUMIF(DB!$E$1082:$E$1621,'TRI - PANCURE'!A682,DB!$AV$1082:$AV$1621)</f>
        <v>0</v>
      </c>
      <c r="V682" s="29">
        <f>SUMIF(DB!$E$1082:$E$1621,'TRI - PANCURE'!A682,DB!$AY$1082:$AY$1621)</f>
        <v>0</v>
      </c>
      <c r="W682" s="14"/>
    </row>
    <row r="683" spans="1:23" x14ac:dyDescent="0.25">
      <c r="A683" s="7" t="e">
        <f>"Project J. "&amp;#REF!</f>
        <v>#REF!</v>
      </c>
      <c r="B683" s="7"/>
      <c r="C683" s="7"/>
      <c r="D683" s="7"/>
      <c r="E683" s="7"/>
      <c r="F683" s="7"/>
      <c r="G683" s="29">
        <f>SUMIF(DB!$E$1082:$E$1621,'TRI - PANCURE'!A683,DB!$O$1082:$O$1621)</f>
        <v>0</v>
      </c>
      <c r="H683" s="29">
        <f>SUMIF(DB!$E$1082:$E$1621,'TRI - PANCURE'!A683,DB!$R$1082:$R$1621)</f>
        <v>0</v>
      </c>
      <c r="I683" s="29">
        <f>SUMIF(DB!$E$1082:$E$1621,'TRI - PANCURE'!A683,DB!$U$1082:$U$1621)</f>
        <v>0</v>
      </c>
      <c r="J683" s="29">
        <f>SUMIF(DB!$E$1082:$E$1621,'TRI - PANCURE'!A683,DB!$X$1082:$X$1621)</f>
        <v>0</v>
      </c>
      <c r="K683" s="29">
        <f>SUMIF(DB!$E$1082:$E$1621,'TRI - PANCURE'!A683,DB!$AA$1082:$AA$1621)</f>
        <v>0</v>
      </c>
      <c r="L683" s="29"/>
      <c r="M683" s="29">
        <f>SUMIF(DB!$E$1082:$E$1621,'TRI - PANCURE'!A683,DB!$AD$1082:$AD$1621)</f>
        <v>0</v>
      </c>
      <c r="N683" s="29">
        <f>SUMIF(DB!$E$1082:$E$1621,'TRI - PANCURE'!A683,DB!$AG$1082:$AG$1621)</f>
        <v>0</v>
      </c>
      <c r="O683" s="29">
        <f>SUMIF(DB!$E$1082:$E$1621,'TRI - PANCURE'!A683,DB!$AJ$1082:$AJ$1621)</f>
        <v>0</v>
      </c>
      <c r="P683" s="29">
        <f>SUMIF(DB!$E$1082:$E$1621,'TRI - PANCURE'!A683,DB!$AM$1082:$AM$1621)</f>
        <v>0</v>
      </c>
      <c r="Q683" s="29">
        <f>SUMIF(DB!$E$1082:$E$1621,'TRI - PANCURE'!A683,DB!$AP$1082:$AP$1621)</f>
        <v>0</v>
      </c>
      <c r="R683" s="29"/>
      <c r="S683" s="29">
        <f>SUMIF(DB!$E$1082:$E$1621,'TRI - PANCURE'!A683,DB!$AS$1082:$AS$1621)</f>
        <v>0</v>
      </c>
      <c r="T683" s="29"/>
      <c r="U683" s="29">
        <f>SUMIF(DB!$E$1082:$E$1621,'TRI - PANCURE'!A683,DB!$AV$1082:$AV$1621)</f>
        <v>0</v>
      </c>
      <c r="V683" s="29">
        <f>SUMIF(DB!$E$1082:$E$1621,'TRI - PANCURE'!A683,DB!$AY$1082:$AY$1621)</f>
        <v>0</v>
      </c>
      <c r="W683" s="14"/>
    </row>
    <row r="684" spans="1:23" x14ac:dyDescent="0.25">
      <c r="A684" s="31"/>
      <c r="B684" s="31"/>
      <c r="C684" s="31"/>
      <c r="D684" s="31"/>
      <c r="E684" s="31"/>
      <c r="F684" s="7"/>
      <c r="G684" s="29">
        <f>SUM(G674:G683)</f>
        <v>0</v>
      </c>
      <c r="H684" s="29">
        <f t="shared" ref="H684:K684" si="76">SUM(H674:H683)</f>
        <v>0</v>
      </c>
      <c r="I684" s="29">
        <f t="shared" si="76"/>
        <v>0</v>
      </c>
      <c r="J684" s="29">
        <f t="shared" si="76"/>
        <v>0</v>
      </c>
      <c r="K684" s="29">
        <f t="shared" si="76"/>
        <v>0</v>
      </c>
      <c r="L684" s="29"/>
      <c r="M684" s="29">
        <f t="shared" ref="M684:Q684" si="77">SUM(M674:M683)</f>
        <v>0</v>
      </c>
      <c r="N684" s="29">
        <f t="shared" si="77"/>
        <v>0</v>
      </c>
      <c r="O684" s="29">
        <f t="shared" si="77"/>
        <v>0</v>
      </c>
      <c r="P684" s="29">
        <f t="shared" si="77"/>
        <v>0</v>
      </c>
      <c r="Q684" s="29">
        <f t="shared" si="77"/>
        <v>0</v>
      </c>
      <c r="R684" s="29"/>
      <c r="S684" s="29">
        <f>SUM(S674:S683)</f>
        <v>0</v>
      </c>
      <c r="T684" s="29"/>
      <c r="U684" s="29">
        <f t="shared" ref="U684:V684" si="78">SUM(U674:U683)</f>
        <v>0</v>
      </c>
      <c r="V684" s="29">
        <f t="shared" si="78"/>
        <v>0</v>
      </c>
      <c r="W684" s="14"/>
    </row>
  </sheetData>
  <customSheetViews>
    <customSheetView guid="{ADBFB733-26BC-4390-895A-EDB7866E1207}" state="hidden" topLeftCell="A634">
      <pageMargins left="0" right="0" top="0" bottom="0" header="0" footer="0"/>
      <pageSetup orientation="portrait"/>
    </customSheetView>
    <customSheetView guid="{0D053AC3-DF22-490A-9107-2BC9F500A6A0}" state="hidden" topLeftCell="A634">
      <pageMargins left="0" right="0" top="0" bottom="0" header="0" footer="0"/>
      <pageSetup orientation="portrait"/>
    </customSheetView>
  </customSheetViews>
  <mergeCells count="137">
    <mergeCell ref="B436:C436"/>
    <mergeCell ref="B508:C508"/>
    <mergeCell ref="B580:C580"/>
    <mergeCell ref="B6:C6"/>
    <mergeCell ref="B7:C7"/>
    <mergeCell ref="B77:C77"/>
    <mergeCell ref="B151:C151"/>
    <mergeCell ref="B221:C221"/>
    <mergeCell ref="B222:C222"/>
    <mergeCell ref="B78:C78"/>
    <mergeCell ref="B79:C79"/>
    <mergeCell ref="B149:C149"/>
    <mergeCell ref="B1:C1"/>
    <mergeCell ref="B2:C2"/>
    <mergeCell ref="B510:C510"/>
    <mergeCell ref="B511:C511"/>
    <mergeCell ref="B581:C581"/>
    <mergeCell ref="B582:C582"/>
    <mergeCell ref="B438:C438"/>
    <mergeCell ref="B439:C439"/>
    <mergeCell ref="B509:C509"/>
    <mergeCell ref="B365:C365"/>
    <mergeCell ref="B366:C366"/>
    <mergeCell ref="B367:C367"/>
    <mergeCell ref="B437:C437"/>
    <mergeCell ref="B223:C223"/>
    <mergeCell ref="B293:C293"/>
    <mergeCell ref="B294:C294"/>
    <mergeCell ref="B295:C295"/>
    <mergeCell ref="B150:C150"/>
    <mergeCell ref="B5:C5"/>
    <mergeCell ref="B4:C4"/>
    <mergeCell ref="B76:C76"/>
    <mergeCell ref="B148:C148"/>
    <mergeCell ref="B220:C220"/>
    <mergeCell ref="B292:C292"/>
    <mergeCell ref="B583:C583"/>
    <mergeCell ref="V584:V585"/>
    <mergeCell ref="W584:W585"/>
    <mergeCell ref="A584:A585"/>
    <mergeCell ref="B584:B585"/>
    <mergeCell ref="C584:C585"/>
    <mergeCell ref="D584:D585"/>
    <mergeCell ref="E584:E585"/>
    <mergeCell ref="F584:K584"/>
    <mergeCell ref="L584:Q584"/>
    <mergeCell ref="R584:S584"/>
    <mergeCell ref="T584:U584"/>
    <mergeCell ref="V440:V441"/>
    <mergeCell ref="W440:W441"/>
    <mergeCell ref="A512:A513"/>
    <mergeCell ref="B512:B513"/>
    <mergeCell ref="C512:C513"/>
    <mergeCell ref="D512:D513"/>
    <mergeCell ref="E512:E513"/>
    <mergeCell ref="F512:K512"/>
    <mergeCell ref="V512:V513"/>
    <mergeCell ref="W512:W513"/>
    <mergeCell ref="A440:A441"/>
    <mergeCell ref="B440:B441"/>
    <mergeCell ref="C440:C441"/>
    <mergeCell ref="D440:D441"/>
    <mergeCell ref="E440:E441"/>
    <mergeCell ref="F440:K440"/>
    <mergeCell ref="L440:Q440"/>
    <mergeCell ref="L512:Q512"/>
    <mergeCell ref="R440:S440"/>
    <mergeCell ref="T440:U440"/>
    <mergeCell ref="R512:S512"/>
    <mergeCell ref="T512:U512"/>
    <mergeCell ref="V296:V297"/>
    <mergeCell ref="W296:W297"/>
    <mergeCell ref="A368:A369"/>
    <mergeCell ref="B368:B369"/>
    <mergeCell ref="C368:C369"/>
    <mergeCell ref="D368:D369"/>
    <mergeCell ref="E368:E369"/>
    <mergeCell ref="F368:K368"/>
    <mergeCell ref="V368:V369"/>
    <mergeCell ref="W368:W369"/>
    <mergeCell ref="A296:A297"/>
    <mergeCell ref="B296:B297"/>
    <mergeCell ref="C296:C297"/>
    <mergeCell ref="D296:D297"/>
    <mergeCell ref="E296:E297"/>
    <mergeCell ref="F296:K296"/>
    <mergeCell ref="L296:Q296"/>
    <mergeCell ref="L368:Q368"/>
    <mergeCell ref="R368:S368"/>
    <mergeCell ref="T368:U368"/>
    <mergeCell ref="B364:C364"/>
    <mergeCell ref="R296:S296"/>
    <mergeCell ref="T296:U296"/>
    <mergeCell ref="V152:V153"/>
    <mergeCell ref="W152:W153"/>
    <mergeCell ref="A224:A225"/>
    <mergeCell ref="B224:B225"/>
    <mergeCell ref="C224:C225"/>
    <mergeCell ref="D224:D225"/>
    <mergeCell ref="E224:E225"/>
    <mergeCell ref="F224:K224"/>
    <mergeCell ref="V224:V225"/>
    <mergeCell ref="W224:W225"/>
    <mergeCell ref="A152:A153"/>
    <mergeCell ref="B152:B153"/>
    <mergeCell ref="C152:C153"/>
    <mergeCell ref="D152:D153"/>
    <mergeCell ref="E152:E153"/>
    <mergeCell ref="F152:K152"/>
    <mergeCell ref="L152:Q152"/>
    <mergeCell ref="L224:Q224"/>
    <mergeCell ref="R152:S152"/>
    <mergeCell ref="T152:U152"/>
    <mergeCell ref="R224:S224"/>
    <mergeCell ref="T224:U224"/>
    <mergeCell ref="V8:V9"/>
    <mergeCell ref="W8:W9"/>
    <mergeCell ref="A80:A81"/>
    <mergeCell ref="B80:B81"/>
    <mergeCell ref="C80:C81"/>
    <mergeCell ref="D80:D81"/>
    <mergeCell ref="E80:E81"/>
    <mergeCell ref="F80:K80"/>
    <mergeCell ref="V80:V81"/>
    <mergeCell ref="W80:W81"/>
    <mergeCell ref="A8:A9"/>
    <mergeCell ref="B8:B9"/>
    <mergeCell ref="C8:C9"/>
    <mergeCell ref="D8:D9"/>
    <mergeCell ref="E8:E9"/>
    <mergeCell ref="F8:K8"/>
    <mergeCell ref="L8:Q8"/>
    <mergeCell ref="L80:Q80"/>
    <mergeCell ref="R8:S8"/>
    <mergeCell ref="T8:U8"/>
    <mergeCell ref="R80:S80"/>
    <mergeCell ref="T80:U80"/>
  </mergeCells>
  <dataValidations count="4">
    <dataValidation type="list" allowBlank="1" showInputMessage="1" showErrorMessage="1" error="Click cancel and select from list" prompt="Select from list" sqref="B10:B69 B586:B645 B514:B573 B442:B501 B370:B429 B298:B357 B226:B285 B154:B213 B82:B141" xr:uid="{00000000-0002-0000-0300-000000000000}">
      <formula1>Expenditure_Category</formula1>
    </dataValidation>
    <dataValidation type="list" allowBlank="1" showInputMessage="1" showErrorMessage="1" error="Click cancel and select from list" prompt="Select from list" sqref="B4:C4 B580:C580 B508:C508 B436:C436 B364:C364 B292:C292 B220:C220 B148:C148 B76:C76" xr:uid="{00000000-0002-0000-0300-000001000000}">
      <formula1>PANCURE_Projects</formula1>
    </dataValidation>
    <dataValidation errorStyle="information" allowBlank="1" showInputMessage="1" showErrorMessage="1" error="If a project only has one sub-project then repeat the project name in cell B5" prompt="If a project only has one sub-project then repeat the project name in cell B5" sqref="B5:C5" xr:uid="{00000000-0002-0000-0300-000002000000}"/>
    <dataValidation type="list" allowBlank="1" showInputMessage="1" showErrorMessage="1" error="Click cancel and select from list" prompt="Select from list" sqref="D10:D69 D82:D141 D154:D213 D226:D285 D298:D357 D370:D429 D442:D501 D514:D573 D586:D645 B7:C7 B79:C79 B151:C151 B223:C223 B295:C295 B367:C367 B439:C439 B511:C511 B583:C583" xr:uid="{00000000-0002-0000-0300-000003000000}">
      <formula1>Partner_site_II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2:B91"/>
  <sheetViews>
    <sheetView topLeftCell="A58" workbookViewId="0">
      <selection activeCell="A78" sqref="A78"/>
    </sheetView>
  </sheetViews>
  <sheetFormatPr defaultColWidth="8.85546875" defaultRowHeight="15" x14ac:dyDescent="0.25"/>
  <cols>
    <col min="1" max="1" width="39.140625" customWidth="1"/>
    <col min="2" max="2" width="31.140625" customWidth="1"/>
  </cols>
  <sheetData>
    <row r="2" spans="1:2" x14ac:dyDescent="0.25">
      <c r="A2" t="s">
        <v>149</v>
      </c>
    </row>
    <row r="3" spans="1:2" x14ac:dyDescent="0.25">
      <c r="A3" t="s">
        <v>150</v>
      </c>
      <c r="B3" t="s">
        <v>151</v>
      </c>
    </row>
    <row r="4" spans="1:2" x14ac:dyDescent="0.25">
      <c r="A4" t="s">
        <v>28</v>
      </c>
      <c r="B4" t="s">
        <v>27</v>
      </c>
    </row>
    <row r="5" spans="1:2" x14ac:dyDescent="0.25">
      <c r="A5" t="s">
        <v>30</v>
      </c>
      <c r="B5" t="s">
        <v>27</v>
      </c>
    </row>
    <row r="6" spans="1:2" x14ac:dyDescent="0.25">
      <c r="A6" t="s">
        <v>29</v>
      </c>
      <c r="B6" t="s">
        <v>27</v>
      </c>
    </row>
    <row r="7" spans="1:2" x14ac:dyDescent="0.25">
      <c r="A7" t="s">
        <v>78</v>
      </c>
      <c r="B7" t="s">
        <v>27</v>
      </c>
    </row>
    <row r="8" spans="1:2" x14ac:dyDescent="0.25">
      <c r="A8" t="s">
        <v>79</v>
      </c>
      <c r="B8" t="s">
        <v>152</v>
      </c>
    </row>
    <row r="9" spans="1:2" x14ac:dyDescent="0.25">
      <c r="A9" t="s">
        <v>80</v>
      </c>
      <c r="B9" t="s">
        <v>152</v>
      </c>
    </row>
    <row r="10" spans="1:2" x14ac:dyDescent="0.25">
      <c r="A10" t="s">
        <v>81</v>
      </c>
      <c r="B10" t="s">
        <v>152</v>
      </c>
    </row>
    <row r="11" spans="1:2" x14ac:dyDescent="0.25">
      <c r="A11" t="s">
        <v>82</v>
      </c>
      <c r="B11" t="s">
        <v>152</v>
      </c>
    </row>
    <row r="12" spans="1:2" x14ac:dyDescent="0.25">
      <c r="A12" t="s">
        <v>83</v>
      </c>
      <c r="B12" t="s">
        <v>152</v>
      </c>
    </row>
    <row r="13" spans="1:2" x14ac:dyDescent="0.25">
      <c r="A13" t="s">
        <v>84</v>
      </c>
      <c r="B13" t="s">
        <v>152</v>
      </c>
    </row>
    <row r="14" spans="1:2" x14ac:dyDescent="0.25">
      <c r="A14" t="s">
        <v>33</v>
      </c>
      <c r="B14" t="s">
        <v>32</v>
      </c>
    </row>
    <row r="15" spans="1:2" x14ac:dyDescent="0.25">
      <c r="A15" t="s">
        <v>85</v>
      </c>
      <c r="B15" t="s">
        <v>32</v>
      </c>
    </row>
    <row r="16" spans="1:2" x14ac:dyDescent="0.25">
      <c r="A16" t="s">
        <v>86</v>
      </c>
      <c r="B16" t="s">
        <v>32</v>
      </c>
    </row>
    <row r="17" spans="1:2" x14ac:dyDescent="0.25">
      <c r="A17" t="s">
        <v>34</v>
      </c>
      <c r="B17" t="s">
        <v>32</v>
      </c>
    </row>
    <row r="18" spans="1:2" x14ac:dyDescent="0.25">
      <c r="A18" t="s">
        <v>87</v>
      </c>
      <c r="B18" t="s">
        <v>32</v>
      </c>
    </row>
    <row r="22" spans="1:2" x14ac:dyDescent="0.25">
      <c r="A22" t="s">
        <v>153</v>
      </c>
    </row>
    <row r="23" spans="1:2" x14ac:dyDescent="0.25">
      <c r="A23" t="s">
        <v>154</v>
      </c>
    </row>
    <row r="24" spans="1:2" x14ac:dyDescent="0.25">
      <c r="A24" t="s">
        <v>155</v>
      </c>
    </row>
    <row r="25" spans="1:2" x14ac:dyDescent="0.25">
      <c r="A25" t="s">
        <v>156</v>
      </c>
    </row>
    <row r="26" spans="1:2" x14ac:dyDescent="0.25">
      <c r="A26" t="s">
        <v>157</v>
      </c>
    </row>
    <row r="27" spans="1:2" x14ac:dyDescent="0.25">
      <c r="A27" t="s">
        <v>158</v>
      </c>
    </row>
    <row r="31" spans="1:2" x14ac:dyDescent="0.25">
      <c r="A31" t="s">
        <v>159</v>
      </c>
    </row>
    <row r="32" spans="1:2" x14ac:dyDescent="0.25">
      <c r="A32" t="s">
        <v>160</v>
      </c>
      <c r="B32" t="s">
        <v>161</v>
      </c>
    </row>
    <row r="33" spans="1:2" x14ac:dyDescent="0.25">
      <c r="A33" t="s">
        <v>162</v>
      </c>
      <c r="B33" t="s">
        <v>161</v>
      </c>
    </row>
    <row r="34" spans="1:2" x14ac:dyDescent="0.25">
      <c r="A34" t="s">
        <v>163</v>
      </c>
      <c r="B34" t="s">
        <v>161</v>
      </c>
    </row>
    <row r="36" spans="1:2" x14ac:dyDescent="0.25">
      <c r="A36" t="s">
        <v>164</v>
      </c>
    </row>
    <row r="37" spans="1:2" x14ac:dyDescent="0.25">
      <c r="A37" t="s">
        <v>165</v>
      </c>
    </row>
    <row r="38" spans="1:2" x14ac:dyDescent="0.25">
      <c r="A38" t="s">
        <v>166</v>
      </c>
    </row>
    <row r="42" spans="1:2" x14ac:dyDescent="0.25">
      <c r="A42" t="s">
        <v>167</v>
      </c>
    </row>
    <row r="43" spans="1:2" x14ac:dyDescent="0.25">
      <c r="A43" t="s">
        <v>168</v>
      </c>
    </row>
    <row r="44" spans="1:2" x14ac:dyDescent="0.25">
      <c r="A44" t="s">
        <v>169</v>
      </c>
    </row>
    <row r="45" spans="1:2" x14ac:dyDescent="0.25">
      <c r="A45" t="s">
        <v>170</v>
      </c>
    </row>
    <row r="46" spans="1:2" x14ac:dyDescent="0.25">
      <c r="A46" t="s">
        <v>171</v>
      </c>
    </row>
    <row r="47" spans="1:2" x14ac:dyDescent="0.25">
      <c r="A47" t="s">
        <v>172</v>
      </c>
    </row>
    <row r="50" spans="1:1" x14ac:dyDescent="0.25">
      <c r="A50" t="s">
        <v>173</v>
      </c>
    </row>
    <row r="51" spans="1:1" x14ac:dyDescent="0.25">
      <c r="A51" t="s">
        <v>174</v>
      </c>
    </row>
    <row r="52" spans="1:1" x14ac:dyDescent="0.25">
      <c r="A52" t="s">
        <v>175</v>
      </c>
    </row>
    <row r="55" spans="1:1" x14ac:dyDescent="0.25">
      <c r="A55" t="s">
        <v>176</v>
      </c>
    </row>
    <row r="56" spans="1:1" x14ac:dyDescent="0.25">
      <c r="A56" t="e">
        <f>"Project A. "&amp;#REF!</f>
        <v>#REF!</v>
      </c>
    </row>
    <row r="57" spans="1:1" x14ac:dyDescent="0.25">
      <c r="A57" t="e">
        <f>"Project B. "&amp;#REF!</f>
        <v>#REF!</v>
      </c>
    </row>
    <row r="58" spans="1:1" x14ac:dyDescent="0.25">
      <c r="A58" t="e">
        <f>"Project C. "&amp;#REF!</f>
        <v>#REF!</v>
      </c>
    </row>
    <row r="59" spans="1:1" x14ac:dyDescent="0.25">
      <c r="A59" t="e">
        <f>"Project D. "&amp;#REF!</f>
        <v>#REF!</v>
      </c>
    </row>
    <row r="60" spans="1:1" x14ac:dyDescent="0.25">
      <c r="A60" t="e">
        <f>"Project E. "&amp;#REF!</f>
        <v>#REF!</v>
      </c>
    </row>
    <row r="61" spans="1:1" x14ac:dyDescent="0.25">
      <c r="A61" t="e">
        <f>"Project F. "&amp;#REF!</f>
        <v>#REF!</v>
      </c>
    </row>
    <row r="62" spans="1:1" x14ac:dyDescent="0.25">
      <c r="A62" t="e">
        <f>"Project G. "&amp;#REF!</f>
        <v>#REF!</v>
      </c>
    </row>
    <row r="63" spans="1:1" x14ac:dyDescent="0.25">
      <c r="A63" t="e">
        <f>"Project H. "&amp;#REF!</f>
        <v>#REF!</v>
      </c>
    </row>
    <row r="64" spans="1:1" x14ac:dyDescent="0.25">
      <c r="A64" t="e">
        <f>"Project I. "&amp;#REF!</f>
        <v>#REF!</v>
      </c>
    </row>
    <row r="65" spans="1:1" x14ac:dyDescent="0.25">
      <c r="A65" t="e">
        <f>"Project J. "&amp;#REF!</f>
        <v>#REF!</v>
      </c>
    </row>
    <row r="68" spans="1:1" x14ac:dyDescent="0.25">
      <c r="A68" t="s">
        <v>177</v>
      </c>
    </row>
    <row r="69" spans="1:1" x14ac:dyDescent="0.25">
      <c r="A69" t="e">
        <f>"Project A. "&amp;#REF!</f>
        <v>#REF!</v>
      </c>
    </row>
    <row r="70" spans="1:1" x14ac:dyDescent="0.25">
      <c r="A70" t="e">
        <f>"Project B. "&amp;#REF!</f>
        <v>#REF!</v>
      </c>
    </row>
    <row r="71" spans="1:1" x14ac:dyDescent="0.25">
      <c r="A71" t="e">
        <f>"Project C. "&amp;#REF!</f>
        <v>#REF!</v>
      </c>
    </row>
    <row r="72" spans="1:1" x14ac:dyDescent="0.25">
      <c r="A72" t="e">
        <f>"Project D. "&amp;#REF!</f>
        <v>#REF!</v>
      </c>
    </row>
    <row r="73" spans="1:1" x14ac:dyDescent="0.25">
      <c r="A73" t="e">
        <f>"Project E. "&amp;#REF!</f>
        <v>#REF!</v>
      </c>
    </row>
    <row r="74" spans="1:1" x14ac:dyDescent="0.25">
      <c r="A74" t="e">
        <f>"Project F. "&amp;#REF!</f>
        <v>#REF!</v>
      </c>
    </row>
    <row r="75" spans="1:1" x14ac:dyDescent="0.25">
      <c r="A75" t="e">
        <f>"Project G. "&amp;#REF!</f>
        <v>#REF!</v>
      </c>
    </row>
    <row r="76" spans="1:1" x14ac:dyDescent="0.25">
      <c r="A76" t="e">
        <f>"Project H."&amp;#REF!</f>
        <v>#REF!</v>
      </c>
    </row>
    <row r="77" spans="1:1" x14ac:dyDescent="0.25">
      <c r="A77" t="e">
        <f>"Project I. "&amp;#REF!</f>
        <v>#REF!</v>
      </c>
    </row>
    <row r="78" spans="1:1" x14ac:dyDescent="0.25">
      <c r="A78" t="e">
        <f>"Project J. "&amp;#REF!</f>
        <v>#REF!</v>
      </c>
    </row>
    <row r="81" spans="1:1" x14ac:dyDescent="0.25">
      <c r="A81" t="s">
        <v>178</v>
      </c>
    </row>
    <row r="82" spans="1:1" x14ac:dyDescent="0.25">
      <c r="A82" t="e">
        <f>"Project A. "&amp;#REF!</f>
        <v>#REF!</v>
      </c>
    </row>
    <row r="83" spans="1:1" x14ac:dyDescent="0.25">
      <c r="A83" t="e">
        <f>"Project B. "&amp;#REF!</f>
        <v>#REF!</v>
      </c>
    </row>
    <row r="84" spans="1:1" x14ac:dyDescent="0.25">
      <c r="A84" t="e">
        <f>"Project C. "&amp;#REF!</f>
        <v>#REF!</v>
      </c>
    </row>
    <row r="85" spans="1:1" x14ac:dyDescent="0.25">
      <c r="A85" t="e">
        <f>"Project D. "&amp;#REF!</f>
        <v>#REF!</v>
      </c>
    </row>
    <row r="86" spans="1:1" x14ac:dyDescent="0.25">
      <c r="A86" t="e">
        <f>"Project E. "&amp;#REF!</f>
        <v>#REF!</v>
      </c>
    </row>
    <row r="87" spans="1:1" x14ac:dyDescent="0.25">
      <c r="A87" t="e">
        <f>"Project F. "&amp;#REF!</f>
        <v>#REF!</v>
      </c>
    </row>
    <row r="88" spans="1:1" x14ac:dyDescent="0.25">
      <c r="A88" t="e">
        <f>"Project G. "&amp;#REF!</f>
        <v>#REF!</v>
      </c>
    </row>
    <row r="89" spans="1:1" x14ac:dyDescent="0.25">
      <c r="A89" t="e">
        <f>"Project H. "&amp;#REF!</f>
        <v>#REF!</v>
      </c>
    </row>
    <row r="90" spans="1:1" x14ac:dyDescent="0.25">
      <c r="A90" t="e">
        <f>"Project I. "&amp;#REF!</f>
        <v>#REF!</v>
      </c>
    </row>
    <row r="91" spans="1:1" x14ac:dyDescent="0.25">
      <c r="A91" t="e">
        <f>"Project J. "&amp;#REF!</f>
        <v>#REF!</v>
      </c>
    </row>
  </sheetData>
  <customSheetViews>
    <customSheetView guid="{ADBFB733-26BC-4390-895A-EDB7866E1207}" state="hidden" topLeftCell="A58">
      <selection activeCell="A78" sqref="A78"/>
      <pageMargins left="0" right="0" top="0" bottom="0" header="0" footer="0"/>
    </customSheetView>
    <customSheetView guid="{0D053AC3-DF22-490A-9107-2BC9F500A6A0}" state="hidden" topLeftCell="A58">
      <selection activeCell="A78" sqref="A78"/>
      <pageMargins left="0" right="0" top="0" bottom="0" header="0" footer="0"/>
    </customSheetView>
  </customSheetView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G2144"/>
  <sheetViews>
    <sheetView workbookViewId="0">
      <pane ySplit="1" topLeftCell="A2105" activePane="bottomLeft" state="frozen"/>
      <selection pane="bottomLeft" activeCell="K2117" sqref="K2117"/>
    </sheetView>
  </sheetViews>
  <sheetFormatPr defaultColWidth="8.85546875" defaultRowHeight="15" x14ac:dyDescent="0.25"/>
  <cols>
    <col min="5" max="5" width="21.28515625" customWidth="1"/>
    <col min="13" max="13" width="38.28515625" customWidth="1"/>
    <col min="15" max="15" width="11.42578125" style="11" bestFit="1" customWidth="1"/>
    <col min="16" max="16" width="8.85546875" style="11"/>
    <col min="17" max="18" width="9.28515625" style="11" bestFit="1" customWidth="1"/>
    <col min="19" max="20" width="8.85546875" style="11"/>
    <col min="21" max="21" width="9.28515625" style="11" bestFit="1" customWidth="1"/>
    <col min="22" max="23" width="8.85546875" style="11"/>
    <col min="24" max="24" width="9.28515625" style="11" bestFit="1" customWidth="1"/>
    <col min="25" max="26" width="8.85546875" style="11"/>
    <col min="27" max="27" width="11.42578125" style="11" bestFit="1" customWidth="1"/>
    <col min="28" max="29" width="8.85546875" style="11"/>
    <col min="30" max="30" width="9.28515625" style="11" bestFit="1" customWidth="1"/>
    <col min="31" max="32" width="8.85546875" style="11"/>
    <col min="33" max="33" width="9.28515625" style="11" bestFit="1" customWidth="1"/>
    <col min="34" max="35" width="8.85546875" style="11"/>
    <col min="36" max="36" width="9.28515625" style="11" bestFit="1" customWidth="1"/>
    <col min="37" max="38" width="8.85546875" style="11"/>
    <col min="39" max="39" width="9.28515625" style="11" bestFit="1" customWidth="1"/>
    <col min="40" max="41" width="8.85546875" style="11"/>
    <col min="42" max="42" width="10.42578125" style="11" bestFit="1" customWidth="1"/>
    <col min="43" max="44" width="8.85546875" style="11"/>
    <col min="45" max="45" width="10.42578125" style="11" bestFit="1" customWidth="1"/>
    <col min="46" max="47" width="8.85546875" style="11"/>
    <col min="48" max="48" width="10.42578125" style="11" bestFit="1" customWidth="1"/>
    <col min="49" max="54" width="8.85546875" style="11"/>
  </cols>
  <sheetData>
    <row r="1" spans="1:59" s="3" customFormat="1" x14ac:dyDescent="0.25">
      <c r="A1" s="3" t="s">
        <v>179</v>
      </c>
      <c r="B1" s="3" t="s">
        <v>180</v>
      </c>
      <c r="C1" s="3" t="s">
        <v>181</v>
      </c>
      <c r="D1" s="3" t="s">
        <v>182</v>
      </c>
      <c r="E1" s="3" t="s">
        <v>183</v>
      </c>
      <c r="F1" s="3" t="s">
        <v>184</v>
      </c>
      <c r="G1" s="3" t="s">
        <v>185</v>
      </c>
      <c r="H1" s="3" t="s">
        <v>186</v>
      </c>
      <c r="I1" s="3" t="s">
        <v>187</v>
      </c>
      <c r="J1" s="3" t="s">
        <v>188</v>
      </c>
      <c r="K1" s="3" t="s">
        <v>189</v>
      </c>
      <c r="L1" s="3" t="s">
        <v>8</v>
      </c>
      <c r="M1" s="3" t="s">
        <v>190</v>
      </c>
      <c r="N1" s="3" t="s">
        <v>45</v>
      </c>
      <c r="O1" s="10" t="s">
        <v>191</v>
      </c>
      <c r="P1" s="10" t="s">
        <v>192</v>
      </c>
      <c r="Q1" s="10" t="s">
        <v>193</v>
      </c>
      <c r="R1" s="10" t="s">
        <v>194</v>
      </c>
      <c r="S1" s="10" t="s">
        <v>195</v>
      </c>
      <c r="T1" s="10" t="s">
        <v>196</v>
      </c>
      <c r="U1" s="10" t="s">
        <v>197</v>
      </c>
      <c r="V1" s="10" t="s">
        <v>198</v>
      </c>
      <c r="W1" s="10" t="s">
        <v>199</v>
      </c>
      <c r="X1" s="10" t="s">
        <v>200</v>
      </c>
      <c r="Y1" s="10" t="s">
        <v>201</v>
      </c>
      <c r="Z1" s="10" t="s">
        <v>202</v>
      </c>
      <c r="AA1" s="10" t="s">
        <v>203</v>
      </c>
      <c r="AB1" s="10" t="s">
        <v>204</v>
      </c>
      <c r="AC1" s="10" t="s">
        <v>24</v>
      </c>
      <c r="AD1" s="10" t="s">
        <v>205</v>
      </c>
      <c r="AE1" s="10" t="s">
        <v>206</v>
      </c>
      <c r="AF1" s="10" t="s">
        <v>207</v>
      </c>
      <c r="AG1" s="10" t="s">
        <v>208</v>
      </c>
      <c r="AH1" s="10" t="s">
        <v>209</v>
      </c>
      <c r="AI1" s="10" t="s">
        <v>210</v>
      </c>
      <c r="AJ1" s="10" t="s">
        <v>211</v>
      </c>
      <c r="AK1" s="10" t="s">
        <v>212</v>
      </c>
      <c r="AL1" s="10" t="s">
        <v>213</v>
      </c>
      <c r="AM1" s="10" t="s">
        <v>214</v>
      </c>
      <c r="AN1" s="10" t="s">
        <v>215</v>
      </c>
      <c r="AO1" s="10" t="s">
        <v>216</v>
      </c>
      <c r="AP1" s="10" t="s">
        <v>217</v>
      </c>
      <c r="AQ1" s="10" t="s">
        <v>218</v>
      </c>
      <c r="AR1" s="10" t="s">
        <v>25</v>
      </c>
      <c r="AS1" s="10" t="s">
        <v>219</v>
      </c>
      <c r="AT1" s="10" t="s">
        <v>220</v>
      </c>
      <c r="AU1" s="10" t="s">
        <v>221</v>
      </c>
      <c r="AV1" s="10" t="s">
        <v>222</v>
      </c>
      <c r="AW1" s="10" t="s">
        <v>223</v>
      </c>
      <c r="AX1" s="10" t="s">
        <v>224</v>
      </c>
      <c r="AY1" s="10" t="s">
        <v>225</v>
      </c>
      <c r="AZ1" s="10" t="s">
        <v>226</v>
      </c>
      <c r="BA1" s="10" t="s">
        <v>227</v>
      </c>
      <c r="BB1" s="10"/>
      <c r="BF1" s="3" t="s">
        <v>228</v>
      </c>
      <c r="BG1" s="12">
        <v>0.3</v>
      </c>
    </row>
    <row r="2" spans="1:59" x14ac:dyDescent="0.25">
      <c r="A2" t="e">
        <f>#REF!</f>
        <v>#REF!</v>
      </c>
      <c r="B2" t="e">
        <f>#REF!</f>
        <v>#REF!</v>
      </c>
      <c r="C2" t="e">
        <f>'TRI - Clinical Genomics'!B1</f>
        <v>#REF!</v>
      </c>
      <c r="D2" t="e">
        <f>'TRI - Clinical Genomics'!B2</f>
        <v>#REF!</v>
      </c>
      <c r="E2">
        <f>'TRI - Clinical Genomics'!B4</f>
        <v>0</v>
      </c>
      <c r="F2" t="e">
        <f>#REF!</f>
        <v>#REF!</v>
      </c>
      <c r="G2" t="e">
        <f>#REF!</f>
        <v>#REF!</v>
      </c>
      <c r="H2" t="str">
        <f>MID('TRI - Clinical Genomics'!A5,13,3)</f>
        <v>CG1</v>
      </c>
      <c r="I2">
        <f>'TRI - Clinical Genomics'!B5</f>
        <v>0</v>
      </c>
      <c r="J2" t="e">
        <f>#REF!</f>
        <v>#REF!</v>
      </c>
      <c r="K2">
        <f>'TRI - Clinical Genomics'!B6</f>
        <v>0</v>
      </c>
      <c r="L2" t="str">
        <f>'TRI - Clinical Genomics'!A10</f>
        <v/>
      </c>
      <c r="M2">
        <f>'TRI - Clinical Genomics'!B10</f>
        <v>0</v>
      </c>
      <c r="N2">
        <f>'TRI - Clinical Genomics'!D10</f>
        <v>0</v>
      </c>
      <c r="O2" s="11">
        <f>'TRI - Clinical Genomics'!G10</f>
        <v>0</v>
      </c>
      <c r="P2" s="11">
        <f>IF(N2="OICR",0,IF(OR(M2="Salaries &amp; Benefits",OR(M2="Laboratory Consumables",M2="Patient Services Costs",M2="Core Resources - Laboratory Consumables",M2="Core Resources - Salaries &amp; Benefits",M2="G&amp;A",M2="Travel")),O2*$BG$1,0))</f>
        <v>0</v>
      </c>
      <c r="Q2" s="11">
        <f>O2+P2</f>
        <v>0</v>
      </c>
      <c r="R2" s="11">
        <f>'TRI - Clinical Genomics'!H10</f>
        <v>0</v>
      </c>
      <c r="S2" s="11">
        <f>IF(N2="OICR",0,IF(OR(M2="Salaries &amp; Benefits",OR(M2="Laboratory Consumables",M2="Patient Services Costs",M2="Core Resources - Laboratory Consumables",M2="Core Resources - Salaries &amp; Benefits",M2="G&amp;A",M2="Travel")),R2*$BG$1,0))</f>
        <v>0</v>
      </c>
      <c r="T2" s="11">
        <f>R2+S2</f>
        <v>0</v>
      </c>
      <c r="U2" s="11">
        <f>'TRI - Clinical Genomics'!I10</f>
        <v>0</v>
      </c>
      <c r="V2" s="11">
        <f>IF(N2="OICR",0,IF(OR(M2="Salaries &amp; Benefits",OR(M2="Laboratory Consumables",M2="Patient Services Costs",M2="Core Resources - Laboratory Consumables",M2="Core Resources - Salaries &amp; Benefits",M2="G&amp;A",M2="Travel")),U2*$BG$1,0))</f>
        <v>0</v>
      </c>
      <c r="W2" s="11">
        <f>U2+V2</f>
        <v>0</v>
      </c>
      <c r="X2" s="11">
        <f>'TRI - Clinical Genomics'!J10</f>
        <v>0</v>
      </c>
      <c r="Y2" s="11">
        <f>IF(N2="OICR",0,IF(OR(M2="Salaries &amp; Benefits",OR(M2="Laboratory Consumables",M2="Patient Services Costs",M2="Core Resources - Laboratory Consumables",M2="Core Resources - Salaries &amp; Benefits",M2="G&amp;A",M2="Travel")),X2*$BG$1,0))</f>
        <v>0</v>
      </c>
      <c r="Z2" s="11">
        <f>X2+Y2</f>
        <v>0</v>
      </c>
      <c r="AA2" s="11">
        <f>'TRI - Clinical Genomics'!K10</f>
        <v>0</v>
      </c>
      <c r="AB2" s="11">
        <f>IF(N2="OICR",0,IF(OR(M2="Salaries &amp; Benefits",OR(M2="Laboratory Consumables",M2="Patient Services Costs",M2="Core Resources - Laboratory Consumables",M2="Core Resources - Salaries &amp; Benefits",M2="G&amp;A",M2="Travel")),AA2*$BG$1,0))</f>
        <v>0</v>
      </c>
      <c r="AC2" s="11">
        <f>AA2+AB2</f>
        <v>0</v>
      </c>
      <c r="AD2" s="11">
        <f>'TRI - Clinical Genomics'!M10</f>
        <v>0</v>
      </c>
      <c r="AE2" s="11">
        <f>IF(N2="OICR",0,IF(OR(M2="Salaries &amp; Benefits",OR(M2="Laboratory Consumables",M2="Patient Services Costs",M2="Core Resources - Laboratory Consumables",M2="Core Resources - Salaries &amp; Benefits",M2="G&amp;A",M2="Travel",M2="Placeholder")),AD2*$BG$1,0))</f>
        <v>0</v>
      </c>
      <c r="AF2" s="11">
        <f>AD2+AE2</f>
        <v>0</v>
      </c>
      <c r="AG2" s="11">
        <f>'TRI - Clinical Genomics'!N10</f>
        <v>0</v>
      </c>
      <c r="AH2" s="11">
        <f>IF(N2="OICR",0,IF(OR(M2="Salaries &amp; Benefits",OR(M2="Laboratory Consumables",M2="Patient Services Costs",M2="Core Resources - Laboratory Consumables",M2="Core Resources - Salaries &amp; Benefits",M2="G&amp;A",M2="Travel",M2="Placeholder")),AG2*$BG$1,0))</f>
        <v>0</v>
      </c>
      <c r="AI2" s="11">
        <f>AG2+AH2</f>
        <v>0</v>
      </c>
      <c r="AJ2" s="11">
        <f>'TRI - Clinical Genomics'!O10</f>
        <v>0</v>
      </c>
      <c r="AK2" s="11">
        <f>IF(N2="OICR",0,IF(OR(M2="Salaries &amp; Benefits",OR(M2="Laboratory Consumables",M2="Patient Services Costs",M2="Core Resources - Laboratory Consumables",M2="Core Resources - Salaries &amp; Benefits",M2="G&amp;A",M2="Travel",M2="Placeholder")),AJ2*$BG$1,0))</f>
        <v>0</v>
      </c>
      <c r="AL2" s="11">
        <f>AJ2+AK2</f>
        <v>0</v>
      </c>
      <c r="AM2" s="11">
        <f>'TRI - Clinical Genomics'!P10</f>
        <v>0</v>
      </c>
      <c r="AN2" s="11">
        <f>IF(N2="OICR",0,IF(OR(M2="Salaries &amp; Benefits",OR(M2="Laboratory Consumables",M2="Patient Services Costs",M2="Core Resources - Laboratory Consumables",M2="Core Resources - Salaries &amp; Benefits",M2="G&amp;A",M2="Travel",M2="Placeholder")),AM2*$BG$1,0))</f>
        <v>0</v>
      </c>
      <c r="AO2" s="11">
        <f>AM2+AN2</f>
        <v>0</v>
      </c>
      <c r="AP2" s="11">
        <f>'TRI - Clinical Genomics'!Q10</f>
        <v>0</v>
      </c>
      <c r="AQ2" s="11">
        <f>IF(N2="OICR",0,IF(OR(M2="Salaries &amp; Benefits",OR(M2="Laboratory Consumables",M2="Patient Services Costs",M2="Core Resources - Laboratory Consumables",M2="Core Resources - Salaries &amp; Benefits",M2="G&amp;A",M2="Travel",M2="Placeholder")),AP2*$BG$1,0))</f>
        <v>0</v>
      </c>
      <c r="AR2" s="11">
        <f>AP2+AQ2</f>
        <v>0</v>
      </c>
      <c r="AS2" s="11">
        <f>'TRI - Clinical Genomics'!S10</f>
        <v>0</v>
      </c>
      <c r="AT2" s="11">
        <f>IF(N2="OICR",0,IF(OR(M2="Salaries &amp; Benefits",OR(M2="Laboratory Consumables",M2="Patient Services Costs",M2="Core Resources - Laboratory Consumables",M2="Core Resources - Salaries &amp; Benefits",M2="G&amp;A",M2="Travel",M2="Placeholder")),AS2*$BG$1,0))</f>
        <v>0</v>
      </c>
      <c r="AU2" s="11">
        <f>AS2+AT2</f>
        <v>0</v>
      </c>
      <c r="AV2" s="11">
        <f>'TRI - Clinical Genomics'!U10</f>
        <v>0</v>
      </c>
      <c r="AW2" s="11">
        <f>IF(N2="OICR",0,IF(OR(M2="Salaries &amp; Benefits",OR(M2="Laboratory Consumables",M2="Patient Services Costs",M2="Core Resources - Laboratory Consumables",M2="Core Resources - Salaries &amp; Benefits",M2="G&amp;A",M2="Travel",M2="Placeholder")),AV2*$BG$1,0))</f>
        <v>0</v>
      </c>
      <c r="AX2" s="11">
        <f>AV2+AW2</f>
        <v>0</v>
      </c>
      <c r="AY2" s="11">
        <f>AA2+AP2+AS2+AV2</f>
        <v>0</v>
      </c>
      <c r="AZ2" s="11">
        <f>AB2+AQ2+AT2+AW2</f>
        <v>0</v>
      </c>
      <c r="BA2" s="11">
        <f>AC2+AR2+AU2+AX2</f>
        <v>0</v>
      </c>
    </row>
    <row r="3" spans="1:59" x14ac:dyDescent="0.25">
      <c r="A3" t="e">
        <f t="shared" ref="A3:K3" si="0">A2</f>
        <v>#REF!</v>
      </c>
      <c r="B3" t="e">
        <f t="shared" si="0"/>
        <v>#REF!</v>
      </c>
      <c r="C3" t="e">
        <f t="shared" si="0"/>
        <v>#REF!</v>
      </c>
      <c r="D3" t="e">
        <f t="shared" si="0"/>
        <v>#REF!</v>
      </c>
      <c r="E3">
        <f>E2</f>
        <v>0</v>
      </c>
      <c r="F3" t="e">
        <f t="shared" si="0"/>
        <v>#REF!</v>
      </c>
      <c r="G3" t="e">
        <f t="shared" si="0"/>
        <v>#REF!</v>
      </c>
      <c r="H3" t="str">
        <f t="shared" si="0"/>
        <v>CG1</v>
      </c>
      <c r="I3">
        <f t="shared" si="0"/>
        <v>0</v>
      </c>
      <c r="J3" t="e">
        <f t="shared" si="0"/>
        <v>#REF!</v>
      </c>
      <c r="K3">
        <f t="shared" si="0"/>
        <v>0</v>
      </c>
      <c r="L3" t="str">
        <f>'TRI - Clinical Genomics'!A11</f>
        <v/>
      </c>
      <c r="M3">
        <f>'TRI - Clinical Genomics'!B11</f>
        <v>0</v>
      </c>
      <c r="N3">
        <f>'TRI - Clinical Genomics'!D11</f>
        <v>0</v>
      </c>
      <c r="O3" s="11">
        <f>'TRI - Clinical Genomics'!G11</f>
        <v>0</v>
      </c>
      <c r="P3" s="11">
        <f t="shared" ref="P3:P66" si="1">IF(N3="OICR",0,IF(OR(M3="Salaries &amp; Benefits",OR(M3="Laboratory Consumables",M3="Patient Services Costs",M3="Core Resources - Laboratory Consumables",M3="Core Resources - Salaries &amp; Benefits",M3="G&amp;A",M3="Travel")),O3*$BG$1,0))</f>
        <v>0</v>
      </c>
      <c r="Q3" s="11">
        <f t="shared" ref="Q3:Q66" si="2">O3+P3</f>
        <v>0</v>
      </c>
      <c r="R3" s="11">
        <f>'TRI - Clinical Genomics'!H11</f>
        <v>0</v>
      </c>
      <c r="S3" s="11">
        <f t="shared" ref="S3:S66" si="3">IF(N3="OICR",0,IF(OR(M3="Salaries &amp; Benefits",OR(M3="Laboratory Consumables",M3="Patient Services Costs",M3="Core Resources - Laboratory Consumables",M3="Core Resources - Salaries &amp; Benefits",M3="G&amp;A",M3="Travel")),R3*$BG$1,0))</f>
        <v>0</v>
      </c>
      <c r="T3" s="11">
        <f t="shared" ref="T3:T66" si="4">R3+S3</f>
        <v>0</v>
      </c>
      <c r="U3" s="11">
        <f>'TRI - Clinical Genomics'!I11</f>
        <v>0</v>
      </c>
      <c r="V3" s="11">
        <f t="shared" ref="V3:V66" si="5">IF(N3="OICR",0,IF(OR(M3="Salaries &amp; Benefits",OR(M3="Laboratory Consumables",M3="Patient Services Costs",M3="Core Resources - Laboratory Consumables",M3="Core Resources - Salaries &amp; Benefits",M3="G&amp;A",M3="Travel")),U3*$BG$1,0))</f>
        <v>0</v>
      </c>
      <c r="W3" s="11">
        <f t="shared" ref="W3:W66" si="6">U3+V3</f>
        <v>0</v>
      </c>
      <c r="X3" s="11">
        <f>'TRI - Clinical Genomics'!J11</f>
        <v>0</v>
      </c>
      <c r="Y3" s="11">
        <f t="shared" ref="Y3:Y66" si="7">IF(N3="OICR",0,IF(OR(M3="Salaries &amp; Benefits",OR(M3="Laboratory Consumables",M3="Patient Services Costs",M3="Core Resources - Laboratory Consumables",M3="Core Resources - Salaries &amp; Benefits",M3="G&amp;A",M3="Travel")),X3*$BG$1,0))</f>
        <v>0</v>
      </c>
      <c r="Z3" s="11">
        <f t="shared" ref="Z3:Z66" si="8">X3+Y3</f>
        <v>0</v>
      </c>
      <c r="AA3" s="11">
        <f>'TRI - Clinical Genomics'!K11</f>
        <v>0</v>
      </c>
      <c r="AB3" s="11">
        <f t="shared" ref="AB3:AB66" si="9">IF(N3="OICR",0,IF(OR(M3="Salaries &amp; Benefits",OR(M3="Laboratory Consumables",M3="Patient Services Costs",M3="Core Resources - Laboratory Consumables",M3="Core Resources - Salaries &amp; Benefits",M3="G&amp;A",M3="Travel")),AA3*$BG$1,0))</f>
        <v>0</v>
      </c>
      <c r="AC3" s="11">
        <f t="shared" ref="AC3:AC66" si="10">AA3+AB3</f>
        <v>0</v>
      </c>
      <c r="AD3" s="11">
        <f>'TRI - Clinical Genomics'!M11</f>
        <v>0</v>
      </c>
      <c r="AE3" s="11">
        <f>IF(N3="OICR",0,IF(OR(M3="Salaries &amp; Benefits",OR(M3="Laboratory Consumables",M3="Patient Services Costs",M3="Core Resources - Laboratory Consumables",M3="Core Resources - Salaries &amp; Benefits",M3="G&amp;A",M3="Travel")),AD3*$BG$1,0))</f>
        <v>0</v>
      </c>
      <c r="AF3" s="11">
        <f t="shared" ref="AF3:AF66" si="11">AD3+AE3</f>
        <v>0</v>
      </c>
      <c r="AG3" s="11">
        <f>'TRI - Clinical Genomics'!N11</f>
        <v>0</v>
      </c>
      <c r="AH3" s="11">
        <f>IF(N3="OICR",0,IF(OR(M3="Salaries &amp; Benefits",OR(M3="Laboratory Consumables",M3="Patient Services Costs",M3="Core Resources - Laboratory Consumables",M3="Core Resources - Salaries &amp; Benefits",M3="G&amp;A",M3="Travel")),AG3*$BG$1,0))</f>
        <v>0</v>
      </c>
      <c r="AI3" s="11">
        <f t="shared" ref="AI3:AI66" si="12">AG3+AH3</f>
        <v>0</v>
      </c>
      <c r="AJ3" s="11">
        <f>'TRI - Clinical Genomics'!O11</f>
        <v>0</v>
      </c>
      <c r="AK3" s="11">
        <f>IF(N3="OICR",0,IF(OR(M3="Salaries &amp; Benefits",OR(M3="Laboratory Consumables",M3="Patient Services Costs",M3="Core Resources - Laboratory Consumables",M3="Core Resources - Salaries &amp; Benefits",M3="G&amp;A",M3="Travel")),AJ3*$BG$1,0))</f>
        <v>0</v>
      </c>
      <c r="AL3" s="11">
        <f t="shared" ref="AL3:AL66" si="13">AJ3+AK3</f>
        <v>0</v>
      </c>
      <c r="AM3" s="11">
        <f>'TRI - Clinical Genomics'!P11</f>
        <v>0</v>
      </c>
      <c r="AN3" s="11">
        <f>IF(N3="OICR",0,IF(OR(M3="Salaries &amp; Benefits",OR(M3="Laboratory Consumables",M3="Patient Services Costs",M3="Core Resources - Laboratory Consumables",M3="Core Resources - Salaries &amp; Benefits",M3="G&amp;A",M3="Travel")),AM3*$BG$1,0))</f>
        <v>0</v>
      </c>
      <c r="AO3" s="11">
        <f t="shared" ref="AO3:AO66" si="14">AM3+AN3</f>
        <v>0</v>
      </c>
      <c r="AP3" s="11">
        <f>'TRI - Clinical Genomics'!Q11</f>
        <v>0</v>
      </c>
      <c r="AQ3" s="11">
        <f>IF(N3="OICR",0,IF(OR(M3="Salaries &amp; Benefits",OR(M3="Laboratory Consumables",M3="Patient Services Costs",M3="Core Resources - Laboratory Consumables",M3="Core Resources - Salaries &amp; Benefits",M3="G&amp;A",M3="Travel")),AP3*$BG$1,0))</f>
        <v>0</v>
      </c>
      <c r="AR3" s="11">
        <f t="shared" ref="AR3:AR66" si="15">AP3+AQ3</f>
        <v>0</v>
      </c>
      <c r="AS3" s="11">
        <f>'TRI - Clinical Genomics'!S11</f>
        <v>0</v>
      </c>
      <c r="AT3" s="11">
        <f>IF(N3="OICR",0,IF(OR(M3="Salaries &amp; Benefits",OR(M3="Laboratory Consumables",M3="Patient Services Costs",M3="Core Resources - Laboratory Consumables",M3="Core Resources - Salaries &amp; Benefits",M3="G&amp;A",M3="Travel")),AS3*$BG$1,0))</f>
        <v>0</v>
      </c>
      <c r="AU3" s="11">
        <f t="shared" ref="AU3:AU66" si="16">AS3+AT3</f>
        <v>0</v>
      </c>
      <c r="AV3" s="11">
        <f>'TRI - Clinical Genomics'!U11</f>
        <v>0</v>
      </c>
      <c r="AW3" s="11">
        <f>IF(N3="OICR",0,IF(OR(M3="Salaries &amp; Benefits",OR(M3="Laboratory Consumables",M3="Patient Services Costs",M3="Core Resources - Laboratory Consumables",M3="Core Resources - Salaries &amp; Benefits",M3="G&amp;A",M3="Travel")),AV3*$BG$1,0))</f>
        <v>0</v>
      </c>
      <c r="AX3" s="11">
        <f t="shared" ref="AX3:AX66" si="17">AV3+AW3</f>
        <v>0</v>
      </c>
      <c r="AY3" s="11">
        <f t="shared" ref="AY3:AY66" si="18">AA3+AP3+AS3+AV3</f>
        <v>0</v>
      </c>
      <c r="AZ3" s="11">
        <f t="shared" ref="AZ3:AZ66" si="19">AB3+AQ3+AT3+AW3</f>
        <v>0</v>
      </c>
      <c r="BA3" s="11">
        <f t="shared" ref="BA3:BA66" si="20">AC3+AR3+AU3+AX3</f>
        <v>0</v>
      </c>
    </row>
    <row r="4" spans="1:59" x14ac:dyDescent="0.25">
      <c r="A4" t="e">
        <f t="shared" ref="A4:A61" si="21">A3</f>
        <v>#REF!</v>
      </c>
      <c r="B4" t="e">
        <f t="shared" ref="B4:B61" si="22">B3</f>
        <v>#REF!</v>
      </c>
      <c r="C4" t="e">
        <f t="shared" ref="C4:C61" si="23">C3</f>
        <v>#REF!</v>
      </c>
      <c r="D4" t="e">
        <f t="shared" ref="D4:E61" si="24">D3</f>
        <v>#REF!</v>
      </c>
      <c r="E4">
        <f t="shared" si="24"/>
        <v>0</v>
      </c>
      <c r="F4" t="e">
        <f t="shared" ref="F4:F61" si="25">F3</f>
        <v>#REF!</v>
      </c>
      <c r="G4" t="e">
        <f t="shared" ref="G4:G61" si="26">G3</f>
        <v>#REF!</v>
      </c>
      <c r="H4" t="str">
        <f t="shared" ref="H4:H61" si="27">H3</f>
        <v>CG1</v>
      </c>
      <c r="I4">
        <f t="shared" ref="I4:I61" si="28">I3</f>
        <v>0</v>
      </c>
      <c r="J4" t="e">
        <f t="shared" ref="J4:J61" si="29">J3</f>
        <v>#REF!</v>
      </c>
      <c r="K4">
        <f t="shared" ref="K4:K61" si="30">K3</f>
        <v>0</v>
      </c>
      <c r="L4" t="str">
        <f>'TRI - Clinical Genomics'!A12</f>
        <v/>
      </c>
      <c r="M4">
        <f>'TRI - Clinical Genomics'!B12</f>
        <v>0</v>
      </c>
      <c r="N4">
        <f>'TRI - Clinical Genomics'!D12</f>
        <v>0</v>
      </c>
      <c r="O4" s="11">
        <f>'TRI - Clinical Genomics'!G12</f>
        <v>0</v>
      </c>
      <c r="P4" s="11">
        <f t="shared" si="1"/>
        <v>0</v>
      </c>
      <c r="Q4" s="11">
        <f t="shared" si="2"/>
        <v>0</v>
      </c>
      <c r="R4" s="11">
        <f>'TRI - Clinical Genomics'!H12</f>
        <v>0</v>
      </c>
      <c r="S4" s="11">
        <f t="shared" si="3"/>
        <v>0</v>
      </c>
      <c r="T4" s="11">
        <f t="shared" si="4"/>
        <v>0</v>
      </c>
      <c r="U4" s="11">
        <f>'TRI - Clinical Genomics'!I12</f>
        <v>0</v>
      </c>
      <c r="V4" s="11">
        <f t="shared" si="5"/>
        <v>0</v>
      </c>
      <c r="W4" s="11">
        <f t="shared" si="6"/>
        <v>0</v>
      </c>
      <c r="X4" s="11">
        <f>'TRI - Clinical Genomics'!J12</f>
        <v>0</v>
      </c>
      <c r="Y4" s="11">
        <f t="shared" si="7"/>
        <v>0</v>
      </c>
      <c r="Z4" s="11">
        <f t="shared" si="8"/>
        <v>0</v>
      </c>
      <c r="AA4" s="11">
        <f>'TRI - Clinical Genomics'!K12</f>
        <v>0</v>
      </c>
      <c r="AB4" s="11">
        <f t="shared" si="9"/>
        <v>0</v>
      </c>
      <c r="AC4" s="11">
        <f t="shared" si="10"/>
        <v>0</v>
      </c>
      <c r="AD4" s="11">
        <f>'TRI - Clinical Genomics'!M12</f>
        <v>0</v>
      </c>
      <c r="AE4" s="11">
        <f t="shared" ref="AE4:AE67" si="31">IF(N4="OICR",0,IF(OR(M4="Salaries &amp; Benefits",OR(M4="Laboratory Consumables",M4="Patient Services Costs",M4="Core Resources - Laboratory Consumables",M4="Core Resources - Salaries &amp; Benefits",M4="G&amp;A",M4="Travel")),AD4*$BG$1,0))</f>
        <v>0</v>
      </c>
      <c r="AF4" s="11">
        <f t="shared" si="11"/>
        <v>0</v>
      </c>
      <c r="AG4" s="11">
        <f>'TRI - Clinical Genomics'!N12</f>
        <v>0</v>
      </c>
      <c r="AH4" s="11">
        <f t="shared" ref="AH4:AH67" si="32">IF(N4="OICR",0,IF(OR(M4="Salaries &amp; Benefits",OR(M4="Laboratory Consumables",M4="Patient Services Costs",M4="Core Resources - Laboratory Consumables",M4="Core Resources - Salaries &amp; Benefits",M4="G&amp;A",M4="Travel")),AG4*$BG$1,0))</f>
        <v>0</v>
      </c>
      <c r="AI4" s="11">
        <f t="shared" si="12"/>
        <v>0</v>
      </c>
      <c r="AJ4" s="11">
        <f>'TRI - Clinical Genomics'!O12</f>
        <v>0</v>
      </c>
      <c r="AK4" s="11">
        <f t="shared" ref="AK4:AK67" si="33">IF(N4="OICR",0,IF(OR(M4="Salaries &amp; Benefits",OR(M4="Laboratory Consumables",M4="Patient Services Costs",M4="Core Resources - Laboratory Consumables",M4="Core Resources - Salaries &amp; Benefits",M4="G&amp;A",M4="Travel")),AJ4*$BG$1,0))</f>
        <v>0</v>
      </c>
      <c r="AL4" s="11">
        <f t="shared" si="13"/>
        <v>0</v>
      </c>
      <c r="AM4" s="11">
        <f>'TRI - Clinical Genomics'!P12</f>
        <v>0</v>
      </c>
      <c r="AN4" s="11">
        <f t="shared" ref="AN4:AN67" si="34">IF(N4="OICR",0,IF(OR(M4="Salaries &amp; Benefits",OR(M4="Laboratory Consumables",M4="Patient Services Costs",M4="Core Resources - Laboratory Consumables",M4="Core Resources - Salaries &amp; Benefits",M4="G&amp;A",M4="Travel")),AM4*$BG$1,0))</f>
        <v>0</v>
      </c>
      <c r="AO4" s="11">
        <f t="shared" si="14"/>
        <v>0</v>
      </c>
      <c r="AP4" s="11">
        <f>'TRI - Clinical Genomics'!Q12</f>
        <v>0</v>
      </c>
      <c r="AQ4" s="11">
        <f t="shared" ref="AQ4:AQ67" si="35">IF(N4="OICR",0,IF(OR(M4="Salaries &amp; Benefits",OR(M4="Laboratory Consumables",M4="Patient Services Costs",M4="Core Resources - Laboratory Consumables",M4="Core Resources - Salaries &amp; Benefits",M4="G&amp;A",M4="Travel")),AP4*$BG$1,0))</f>
        <v>0</v>
      </c>
      <c r="AR4" s="11">
        <f t="shared" si="15"/>
        <v>0</v>
      </c>
      <c r="AS4" s="11">
        <f>'TRI - Clinical Genomics'!S12</f>
        <v>0</v>
      </c>
      <c r="AT4" s="11">
        <f t="shared" ref="AT4:AT67" si="36">IF(N4="OICR",0,IF(OR(M4="Salaries &amp; Benefits",OR(M4="Laboratory Consumables",M4="Patient Services Costs",M4="Core Resources - Laboratory Consumables",M4="Core Resources - Salaries &amp; Benefits",M4="G&amp;A",M4="Travel")),AS4*$BG$1,0))</f>
        <v>0</v>
      </c>
      <c r="AU4" s="11">
        <f t="shared" si="16"/>
        <v>0</v>
      </c>
      <c r="AV4" s="11">
        <f>'TRI - Clinical Genomics'!U12</f>
        <v>0</v>
      </c>
      <c r="AW4" s="11">
        <f t="shared" ref="AW4:AW67" si="37">IF(N4="OICR",0,IF(OR(M4="Salaries &amp; Benefits",OR(M4="Laboratory Consumables",M4="Patient Services Costs",M4="Core Resources - Laboratory Consumables",M4="Core Resources - Salaries &amp; Benefits",M4="G&amp;A",M4="Travel")),AV4*$BG$1,0))</f>
        <v>0</v>
      </c>
      <c r="AX4" s="11">
        <f t="shared" si="17"/>
        <v>0</v>
      </c>
      <c r="AY4" s="11">
        <f t="shared" si="18"/>
        <v>0</v>
      </c>
      <c r="AZ4" s="11">
        <f t="shared" si="19"/>
        <v>0</v>
      </c>
      <c r="BA4" s="11">
        <f t="shared" si="20"/>
        <v>0</v>
      </c>
    </row>
    <row r="5" spans="1:59" x14ac:dyDescent="0.25">
      <c r="A5" t="e">
        <f t="shared" si="21"/>
        <v>#REF!</v>
      </c>
      <c r="B5" t="e">
        <f t="shared" si="22"/>
        <v>#REF!</v>
      </c>
      <c r="C5" t="e">
        <f t="shared" si="23"/>
        <v>#REF!</v>
      </c>
      <c r="D5" t="e">
        <f t="shared" si="24"/>
        <v>#REF!</v>
      </c>
      <c r="E5">
        <f t="shared" si="24"/>
        <v>0</v>
      </c>
      <c r="F5" t="e">
        <f t="shared" si="25"/>
        <v>#REF!</v>
      </c>
      <c r="G5" t="e">
        <f t="shared" si="26"/>
        <v>#REF!</v>
      </c>
      <c r="H5" t="str">
        <f t="shared" si="27"/>
        <v>CG1</v>
      </c>
      <c r="I5">
        <f t="shared" si="28"/>
        <v>0</v>
      </c>
      <c r="J5" t="e">
        <f t="shared" si="29"/>
        <v>#REF!</v>
      </c>
      <c r="K5">
        <f t="shared" si="30"/>
        <v>0</v>
      </c>
      <c r="L5" t="str">
        <f>'TRI - Clinical Genomics'!A13</f>
        <v/>
      </c>
      <c r="M5">
        <f>'TRI - Clinical Genomics'!B13</f>
        <v>0</v>
      </c>
      <c r="N5">
        <f>'TRI - Clinical Genomics'!D13</f>
        <v>0</v>
      </c>
      <c r="O5" s="11">
        <f>'TRI - Clinical Genomics'!G13</f>
        <v>0</v>
      </c>
      <c r="P5" s="11">
        <f t="shared" si="1"/>
        <v>0</v>
      </c>
      <c r="Q5" s="11">
        <f t="shared" si="2"/>
        <v>0</v>
      </c>
      <c r="R5" s="11">
        <f>'TRI - Clinical Genomics'!H13</f>
        <v>0</v>
      </c>
      <c r="S5" s="11">
        <f t="shared" si="3"/>
        <v>0</v>
      </c>
      <c r="T5" s="11">
        <f t="shared" si="4"/>
        <v>0</v>
      </c>
      <c r="U5" s="11">
        <f>'TRI - Clinical Genomics'!I13</f>
        <v>0</v>
      </c>
      <c r="V5" s="11">
        <f t="shared" si="5"/>
        <v>0</v>
      </c>
      <c r="W5" s="11">
        <f t="shared" si="6"/>
        <v>0</v>
      </c>
      <c r="X5" s="11">
        <f>'TRI - Clinical Genomics'!J13</f>
        <v>0</v>
      </c>
      <c r="Y5" s="11">
        <f t="shared" si="7"/>
        <v>0</v>
      </c>
      <c r="Z5" s="11">
        <f t="shared" si="8"/>
        <v>0</v>
      </c>
      <c r="AA5" s="11">
        <f>'TRI - Clinical Genomics'!K13</f>
        <v>0</v>
      </c>
      <c r="AB5" s="11">
        <f t="shared" si="9"/>
        <v>0</v>
      </c>
      <c r="AC5" s="11">
        <f t="shared" si="10"/>
        <v>0</v>
      </c>
      <c r="AD5" s="11">
        <f>'TRI - Clinical Genomics'!M13</f>
        <v>0</v>
      </c>
      <c r="AE5" s="11">
        <f t="shared" si="31"/>
        <v>0</v>
      </c>
      <c r="AF5" s="11">
        <f t="shared" si="11"/>
        <v>0</v>
      </c>
      <c r="AG5" s="11">
        <f>'TRI - Clinical Genomics'!N13</f>
        <v>0</v>
      </c>
      <c r="AH5" s="11">
        <f t="shared" si="32"/>
        <v>0</v>
      </c>
      <c r="AI5" s="11">
        <f t="shared" si="12"/>
        <v>0</v>
      </c>
      <c r="AJ5" s="11">
        <f>'TRI - Clinical Genomics'!O13</f>
        <v>0</v>
      </c>
      <c r="AK5" s="11">
        <f t="shared" si="33"/>
        <v>0</v>
      </c>
      <c r="AL5" s="11">
        <f t="shared" si="13"/>
        <v>0</v>
      </c>
      <c r="AM5" s="11">
        <f>'TRI - Clinical Genomics'!P13</f>
        <v>0</v>
      </c>
      <c r="AN5" s="11">
        <f t="shared" si="34"/>
        <v>0</v>
      </c>
      <c r="AO5" s="11">
        <f t="shared" si="14"/>
        <v>0</v>
      </c>
      <c r="AP5" s="11">
        <f>'TRI - Clinical Genomics'!Q13</f>
        <v>0</v>
      </c>
      <c r="AQ5" s="11">
        <f t="shared" si="35"/>
        <v>0</v>
      </c>
      <c r="AR5" s="11">
        <f t="shared" si="15"/>
        <v>0</v>
      </c>
      <c r="AS5" s="11">
        <f>'TRI - Clinical Genomics'!S13</f>
        <v>0</v>
      </c>
      <c r="AT5" s="11">
        <f t="shared" si="36"/>
        <v>0</v>
      </c>
      <c r="AU5" s="11">
        <f t="shared" si="16"/>
        <v>0</v>
      </c>
      <c r="AV5" s="11">
        <f>'TRI - Clinical Genomics'!U13</f>
        <v>0</v>
      </c>
      <c r="AW5" s="11">
        <f t="shared" si="37"/>
        <v>0</v>
      </c>
      <c r="AX5" s="11">
        <f t="shared" si="17"/>
        <v>0</v>
      </c>
      <c r="AY5" s="11">
        <f t="shared" si="18"/>
        <v>0</v>
      </c>
      <c r="AZ5" s="11">
        <f t="shared" si="19"/>
        <v>0</v>
      </c>
      <c r="BA5" s="11">
        <f t="shared" si="20"/>
        <v>0</v>
      </c>
    </row>
    <row r="6" spans="1:59" x14ac:dyDescent="0.25">
      <c r="A6" t="e">
        <f t="shared" si="21"/>
        <v>#REF!</v>
      </c>
      <c r="B6" t="e">
        <f t="shared" si="22"/>
        <v>#REF!</v>
      </c>
      <c r="C6" t="e">
        <f t="shared" si="23"/>
        <v>#REF!</v>
      </c>
      <c r="D6" t="e">
        <f t="shared" si="24"/>
        <v>#REF!</v>
      </c>
      <c r="E6">
        <f t="shared" si="24"/>
        <v>0</v>
      </c>
      <c r="F6" t="e">
        <f t="shared" si="25"/>
        <v>#REF!</v>
      </c>
      <c r="G6" t="e">
        <f t="shared" si="26"/>
        <v>#REF!</v>
      </c>
      <c r="H6" t="str">
        <f t="shared" si="27"/>
        <v>CG1</v>
      </c>
      <c r="I6">
        <f t="shared" si="28"/>
        <v>0</v>
      </c>
      <c r="J6" t="e">
        <f t="shared" si="29"/>
        <v>#REF!</v>
      </c>
      <c r="K6">
        <f t="shared" si="30"/>
        <v>0</v>
      </c>
      <c r="L6" t="str">
        <f>'TRI - Clinical Genomics'!A14</f>
        <v/>
      </c>
      <c r="M6">
        <f>'TRI - Clinical Genomics'!B14</f>
        <v>0</v>
      </c>
      <c r="N6">
        <f>'TRI - Clinical Genomics'!D14</f>
        <v>0</v>
      </c>
      <c r="O6" s="11">
        <f>'TRI - Clinical Genomics'!G14</f>
        <v>0</v>
      </c>
      <c r="P6" s="11">
        <f t="shared" si="1"/>
        <v>0</v>
      </c>
      <c r="Q6" s="11">
        <f t="shared" si="2"/>
        <v>0</v>
      </c>
      <c r="R6" s="11">
        <f>'TRI - Clinical Genomics'!H14</f>
        <v>0</v>
      </c>
      <c r="S6" s="11">
        <f t="shared" si="3"/>
        <v>0</v>
      </c>
      <c r="T6" s="11">
        <f t="shared" si="4"/>
        <v>0</v>
      </c>
      <c r="U6" s="11">
        <f>'TRI - Clinical Genomics'!I14</f>
        <v>0</v>
      </c>
      <c r="V6" s="11">
        <f t="shared" si="5"/>
        <v>0</v>
      </c>
      <c r="W6" s="11">
        <f t="shared" si="6"/>
        <v>0</v>
      </c>
      <c r="X6" s="11">
        <f>'TRI - Clinical Genomics'!J14</f>
        <v>0</v>
      </c>
      <c r="Y6" s="11">
        <f t="shared" si="7"/>
        <v>0</v>
      </c>
      <c r="Z6" s="11">
        <f t="shared" si="8"/>
        <v>0</v>
      </c>
      <c r="AA6" s="11">
        <f>'TRI - Clinical Genomics'!K14</f>
        <v>0</v>
      </c>
      <c r="AB6" s="11">
        <f t="shared" si="9"/>
        <v>0</v>
      </c>
      <c r="AC6" s="11">
        <f t="shared" si="10"/>
        <v>0</v>
      </c>
      <c r="AD6" s="11">
        <f>'TRI - Clinical Genomics'!M14</f>
        <v>0</v>
      </c>
      <c r="AE6" s="11">
        <f t="shared" si="31"/>
        <v>0</v>
      </c>
      <c r="AF6" s="11">
        <f t="shared" si="11"/>
        <v>0</v>
      </c>
      <c r="AG6" s="11">
        <f>'TRI - Clinical Genomics'!N14</f>
        <v>0</v>
      </c>
      <c r="AH6" s="11">
        <f t="shared" si="32"/>
        <v>0</v>
      </c>
      <c r="AI6" s="11">
        <f t="shared" si="12"/>
        <v>0</v>
      </c>
      <c r="AJ6" s="11">
        <f>'TRI - Clinical Genomics'!O14</f>
        <v>0</v>
      </c>
      <c r="AK6" s="11">
        <f t="shared" si="33"/>
        <v>0</v>
      </c>
      <c r="AL6" s="11">
        <f t="shared" si="13"/>
        <v>0</v>
      </c>
      <c r="AM6" s="11">
        <f>'TRI - Clinical Genomics'!P14</f>
        <v>0</v>
      </c>
      <c r="AN6" s="11">
        <f t="shared" si="34"/>
        <v>0</v>
      </c>
      <c r="AO6" s="11">
        <f t="shared" si="14"/>
        <v>0</v>
      </c>
      <c r="AP6" s="11">
        <f>'TRI - Clinical Genomics'!Q14</f>
        <v>0</v>
      </c>
      <c r="AQ6" s="11">
        <f t="shared" si="35"/>
        <v>0</v>
      </c>
      <c r="AR6" s="11">
        <f t="shared" si="15"/>
        <v>0</v>
      </c>
      <c r="AS6" s="11">
        <f>'TRI - Clinical Genomics'!S14</f>
        <v>0</v>
      </c>
      <c r="AT6" s="11">
        <f t="shared" si="36"/>
        <v>0</v>
      </c>
      <c r="AU6" s="11">
        <f t="shared" si="16"/>
        <v>0</v>
      </c>
      <c r="AV6" s="11">
        <f>'TRI - Clinical Genomics'!U14</f>
        <v>0</v>
      </c>
      <c r="AW6" s="11">
        <f t="shared" si="37"/>
        <v>0</v>
      </c>
      <c r="AX6" s="11">
        <f t="shared" si="17"/>
        <v>0</v>
      </c>
      <c r="AY6" s="11">
        <f t="shared" si="18"/>
        <v>0</v>
      </c>
      <c r="AZ6" s="11">
        <f t="shared" si="19"/>
        <v>0</v>
      </c>
      <c r="BA6" s="11">
        <f t="shared" si="20"/>
        <v>0</v>
      </c>
    </row>
    <row r="7" spans="1:59" x14ac:dyDescent="0.25">
      <c r="A7" t="e">
        <f t="shared" si="21"/>
        <v>#REF!</v>
      </c>
      <c r="B7" t="e">
        <f t="shared" si="22"/>
        <v>#REF!</v>
      </c>
      <c r="C7" t="e">
        <f t="shared" si="23"/>
        <v>#REF!</v>
      </c>
      <c r="D7" t="e">
        <f t="shared" si="24"/>
        <v>#REF!</v>
      </c>
      <c r="E7">
        <f t="shared" si="24"/>
        <v>0</v>
      </c>
      <c r="F7" t="e">
        <f t="shared" si="25"/>
        <v>#REF!</v>
      </c>
      <c r="G7" t="e">
        <f t="shared" si="26"/>
        <v>#REF!</v>
      </c>
      <c r="H7" t="str">
        <f t="shared" si="27"/>
        <v>CG1</v>
      </c>
      <c r="I7">
        <f t="shared" si="28"/>
        <v>0</v>
      </c>
      <c r="J7" t="e">
        <f t="shared" si="29"/>
        <v>#REF!</v>
      </c>
      <c r="K7">
        <f t="shared" si="30"/>
        <v>0</v>
      </c>
      <c r="L7" t="str">
        <f>'TRI - Clinical Genomics'!A15</f>
        <v/>
      </c>
      <c r="M7">
        <f>'TRI - Clinical Genomics'!B15</f>
        <v>0</v>
      </c>
      <c r="N7">
        <f>'TRI - Clinical Genomics'!D15</f>
        <v>0</v>
      </c>
      <c r="O7" s="11">
        <f>'TRI - Clinical Genomics'!G15</f>
        <v>0</v>
      </c>
      <c r="P7" s="11">
        <f t="shared" si="1"/>
        <v>0</v>
      </c>
      <c r="Q7" s="11">
        <f t="shared" si="2"/>
        <v>0</v>
      </c>
      <c r="R7" s="11">
        <f>'TRI - Clinical Genomics'!H15</f>
        <v>0</v>
      </c>
      <c r="S7" s="11">
        <f t="shared" si="3"/>
        <v>0</v>
      </c>
      <c r="T7" s="11">
        <f t="shared" si="4"/>
        <v>0</v>
      </c>
      <c r="U7" s="11">
        <f>'TRI - Clinical Genomics'!I15</f>
        <v>0</v>
      </c>
      <c r="V7" s="11">
        <f t="shared" si="5"/>
        <v>0</v>
      </c>
      <c r="W7" s="11">
        <f t="shared" si="6"/>
        <v>0</v>
      </c>
      <c r="X7" s="11">
        <f>'TRI - Clinical Genomics'!J15</f>
        <v>0</v>
      </c>
      <c r="Y7" s="11">
        <f t="shared" si="7"/>
        <v>0</v>
      </c>
      <c r="Z7" s="11">
        <f t="shared" si="8"/>
        <v>0</v>
      </c>
      <c r="AA7" s="11">
        <f>'TRI - Clinical Genomics'!K15</f>
        <v>0</v>
      </c>
      <c r="AB7" s="11">
        <f t="shared" si="9"/>
        <v>0</v>
      </c>
      <c r="AC7" s="11">
        <f t="shared" si="10"/>
        <v>0</v>
      </c>
      <c r="AD7" s="11">
        <f>'TRI - Clinical Genomics'!M15</f>
        <v>0</v>
      </c>
      <c r="AE7" s="11">
        <f t="shared" si="31"/>
        <v>0</v>
      </c>
      <c r="AF7" s="11">
        <f t="shared" si="11"/>
        <v>0</v>
      </c>
      <c r="AG7" s="11">
        <f>'TRI - Clinical Genomics'!N15</f>
        <v>0</v>
      </c>
      <c r="AH7" s="11">
        <f t="shared" si="32"/>
        <v>0</v>
      </c>
      <c r="AI7" s="11">
        <f t="shared" si="12"/>
        <v>0</v>
      </c>
      <c r="AJ7" s="11">
        <f>'TRI - Clinical Genomics'!O15</f>
        <v>0</v>
      </c>
      <c r="AK7" s="11">
        <f t="shared" si="33"/>
        <v>0</v>
      </c>
      <c r="AL7" s="11">
        <f t="shared" si="13"/>
        <v>0</v>
      </c>
      <c r="AM7" s="11">
        <f>'TRI - Clinical Genomics'!P15</f>
        <v>0</v>
      </c>
      <c r="AN7" s="11">
        <f t="shared" si="34"/>
        <v>0</v>
      </c>
      <c r="AO7" s="11">
        <f t="shared" si="14"/>
        <v>0</v>
      </c>
      <c r="AP7" s="11">
        <f>'TRI - Clinical Genomics'!Q15</f>
        <v>0</v>
      </c>
      <c r="AQ7" s="11">
        <f t="shared" si="35"/>
        <v>0</v>
      </c>
      <c r="AR7" s="11">
        <f t="shared" si="15"/>
        <v>0</v>
      </c>
      <c r="AS7" s="11">
        <f>'TRI - Clinical Genomics'!S15</f>
        <v>0</v>
      </c>
      <c r="AT7" s="11">
        <f t="shared" si="36"/>
        <v>0</v>
      </c>
      <c r="AU7" s="11">
        <f t="shared" si="16"/>
        <v>0</v>
      </c>
      <c r="AV7" s="11">
        <f>'TRI - Clinical Genomics'!U15</f>
        <v>0</v>
      </c>
      <c r="AW7" s="11">
        <f t="shared" si="37"/>
        <v>0</v>
      </c>
      <c r="AX7" s="11">
        <f t="shared" si="17"/>
        <v>0</v>
      </c>
      <c r="AY7" s="11">
        <f t="shared" si="18"/>
        <v>0</v>
      </c>
      <c r="AZ7" s="11">
        <f t="shared" si="19"/>
        <v>0</v>
      </c>
      <c r="BA7" s="11">
        <f t="shared" si="20"/>
        <v>0</v>
      </c>
    </row>
    <row r="8" spans="1:59" x14ac:dyDescent="0.25">
      <c r="A8" t="e">
        <f t="shared" si="21"/>
        <v>#REF!</v>
      </c>
      <c r="B8" t="e">
        <f t="shared" si="22"/>
        <v>#REF!</v>
      </c>
      <c r="C8" t="e">
        <f t="shared" si="23"/>
        <v>#REF!</v>
      </c>
      <c r="D8" t="e">
        <f t="shared" si="24"/>
        <v>#REF!</v>
      </c>
      <c r="E8">
        <f t="shared" si="24"/>
        <v>0</v>
      </c>
      <c r="F8" t="e">
        <f t="shared" si="25"/>
        <v>#REF!</v>
      </c>
      <c r="G8" t="e">
        <f t="shared" si="26"/>
        <v>#REF!</v>
      </c>
      <c r="H8" t="str">
        <f t="shared" si="27"/>
        <v>CG1</v>
      </c>
      <c r="I8">
        <f t="shared" si="28"/>
        <v>0</v>
      </c>
      <c r="J8" t="e">
        <f t="shared" si="29"/>
        <v>#REF!</v>
      </c>
      <c r="K8">
        <f t="shared" si="30"/>
        <v>0</v>
      </c>
      <c r="L8" t="str">
        <f>'TRI - Clinical Genomics'!A16</f>
        <v/>
      </c>
      <c r="M8">
        <f>'TRI - Clinical Genomics'!B16</f>
        <v>0</v>
      </c>
      <c r="N8">
        <f>'TRI - Clinical Genomics'!D16</f>
        <v>0</v>
      </c>
      <c r="O8" s="11">
        <f>'TRI - Clinical Genomics'!G16</f>
        <v>0</v>
      </c>
      <c r="P8" s="11">
        <f t="shared" si="1"/>
        <v>0</v>
      </c>
      <c r="Q8" s="11">
        <f t="shared" si="2"/>
        <v>0</v>
      </c>
      <c r="R8" s="11">
        <f>'TRI - Clinical Genomics'!H16</f>
        <v>0</v>
      </c>
      <c r="S8" s="11">
        <f t="shared" si="3"/>
        <v>0</v>
      </c>
      <c r="T8" s="11">
        <f t="shared" si="4"/>
        <v>0</v>
      </c>
      <c r="U8" s="11">
        <f>'TRI - Clinical Genomics'!I16</f>
        <v>0</v>
      </c>
      <c r="V8" s="11">
        <f t="shared" si="5"/>
        <v>0</v>
      </c>
      <c r="W8" s="11">
        <f t="shared" si="6"/>
        <v>0</v>
      </c>
      <c r="X8" s="11">
        <f>'TRI - Clinical Genomics'!J16</f>
        <v>0</v>
      </c>
      <c r="Y8" s="11">
        <f t="shared" si="7"/>
        <v>0</v>
      </c>
      <c r="Z8" s="11">
        <f t="shared" si="8"/>
        <v>0</v>
      </c>
      <c r="AA8" s="11">
        <f>'TRI - Clinical Genomics'!K16</f>
        <v>0</v>
      </c>
      <c r="AB8" s="11">
        <f t="shared" si="9"/>
        <v>0</v>
      </c>
      <c r="AC8" s="11">
        <f t="shared" si="10"/>
        <v>0</v>
      </c>
      <c r="AD8" s="11">
        <f>'TRI - Clinical Genomics'!M16</f>
        <v>0</v>
      </c>
      <c r="AE8" s="11">
        <f t="shared" si="31"/>
        <v>0</v>
      </c>
      <c r="AF8" s="11">
        <f t="shared" si="11"/>
        <v>0</v>
      </c>
      <c r="AG8" s="11">
        <f>'TRI - Clinical Genomics'!N16</f>
        <v>0</v>
      </c>
      <c r="AH8" s="11">
        <f t="shared" si="32"/>
        <v>0</v>
      </c>
      <c r="AI8" s="11">
        <f t="shared" si="12"/>
        <v>0</v>
      </c>
      <c r="AJ8" s="11">
        <f>'TRI - Clinical Genomics'!O16</f>
        <v>0</v>
      </c>
      <c r="AK8" s="11">
        <f t="shared" si="33"/>
        <v>0</v>
      </c>
      <c r="AL8" s="11">
        <f t="shared" si="13"/>
        <v>0</v>
      </c>
      <c r="AM8" s="11">
        <f>'TRI - Clinical Genomics'!P16</f>
        <v>0</v>
      </c>
      <c r="AN8" s="11">
        <f t="shared" si="34"/>
        <v>0</v>
      </c>
      <c r="AO8" s="11">
        <f t="shared" si="14"/>
        <v>0</v>
      </c>
      <c r="AP8" s="11">
        <f>'TRI - Clinical Genomics'!Q16</f>
        <v>0</v>
      </c>
      <c r="AQ8" s="11">
        <f t="shared" si="35"/>
        <v>0</v>
      </c>
      <c r="AR8" s="11">
        <f t="shared" si="15"/>
        <v>0</v>
      </c>
      <c r="AS8" s="11">
        <f>'TRI - Clinical Genomics'!S16</f>
        <v>0</v>
      </c>
      <c r="AT8" s="11">
        <f t="shared" si="36"/>
        <v>0</v>
      </c>
      <c r="AU8" s="11">
        <f t="shared" si="16"/>
        <v>0</v>
      </c>
      <c r="AV8" s="11">
        <f>'TRI - Clinical Genomics'!U16</f>
        <v>0</v>
      </c>
      <c r="AW8" s="11">
        <f t="shared" si="37"/>
        <v>0</v>
      </c>
      <c r="AX8" s="11">
        <f t="shared" si="17"/>
        <v>0</v>
      </c>
      <c r="AY8" s="11">
        <f t="shared" si="18"/>
        <v>0</v>
      </c>
      <c r="AZ8" s="11">
        <f t="shared" si="19"/>
        <v>0</v>
      </c>
      <c r="BA8" s="11">
        <f t="shared" si="20"/>
        <v>0</v>
      </c>
    </row>
    <row r="9" spans="1:59" x14ac:dyDescent="0.25">
      <c r="A9" t="e">
        <f t="shared" si="21"/>
        <v>#REF!</v>
      </c>
      <c r="B9" t="e">
        <f t="shared" si="22"/>
        <v>#REF!</v>
      </c>
      <c r="C9" t="e">
        <f t="shared" si="23"/>
        <v>#REF!</v>
      </c>
      <c r="D9" t="e">
        <f t="shared" si="24"/>
        <v>#REF!</v>
      </c>
      <c r="E9">
        <f t="shared" si="24"/>
        <v>0</v>
      </c>
      <c r="F9" t="e">
        <f t="shared" si="25"/>
        <v>#REF!</v>
      </c>
      <c r="G9" t="e">
        <f t="shared" si="26"/>
        <v>#REF!</v>
      </c>
      <c r="H9" t="str">
        <f t="shared" si="27"/>
        <v>CG1</v>
      </c>
      <c r="I9">
        <f t="shared" si="28"/>
        <v>0</v>
      </c>
      <c r="J9" t="e">
        <f t="shared" si="29"/>
        <v>#REF!</v>
      </c>
      <c r="K9">
        <f t="shared" si="30"/>
        <v>0</v>
      </c>
      <c r="L9" t="str">
        <f>'TRI - Clinical Genomics'!A17</f>
        <v/>
      </c>
      <c r="M9">
        <f>'TRI - Clinical Genomics'!B17</f>
        <v>0</v>
      </c>
      <c r="N9">
        <f>'TRI - Clinical Genomics'!D17</f>
        <v>0</v>
      </c>
      <c r="O9" s="11">
        <f>'TRI - Clinical Genomics'!G17</f>
        <v>0</v>
      </c>
      <c r="P9" s="11">
        <f t="shared" si="1"/>
        <v>0</v>
      </c>
      <c r="Q9" s="11">
        <f t="shared" si="2"/>
        <v>0</v>
      </c>
      <c r="R9" s="11">
        <f>'TRI - Clinical Genomics'!H17</f>
        <v>0</v>
      </c>
      <c r="S9" s="11">
        <f t="shared" si="3"/>
        <v>0</v>
      </c>
      <c r="T9" s="11">
        <f t="shared" si="4"/>
        <v>0</v>
      </c>
      <c r="U9" s="11">
        <f>'TRI - Clinical Genomics'!I17</f>
        <v>0</v>
      </c>
      <c r="V9" s="11">
        <f t="shared" si="5"/>
        <v>0</v>
      </c>
      <c r="W9" s="11">
        <f t="shared" si="6"/>
        <v>0</v>
      </c>
      <c r="X9" s="11">
        <f>'TRI - Clinical Genomics'!J17</f>
        <v>0</v>
      </c>
      <c r="Y9" s="11">
        <f t="shared" si="7"/>
        <v>0</v>
      </c>
      <c r="Z9" s="11">
        <f t="shared" si="8"/>
        <v>0</v>
      </c>
      <c r="AA9" s="11">
        <f>'TRI - Clinical Genomics'!K17</f>
        <v>0</v>
      </c>
      <c r="AB9" s="11">
        <f t="shared" si="9"/>
        <v>0</v>
      </c>
      <c r="AC9" s="11">
        <f t="shared" si="10"/>
        <v>0</v>
      </c>
      <c r="AD9" s="11">
        <f>'TRI - Clinical Genomics'!M17</f>
        <v>0</v>
      </c>
      <c r="AE9" s="11">
        <f t="shared" si="31"/>
        <v>0</v>
      </c>
      <c r="AF9" s="11">
        <f t="shared" si="11"/>
        <v>0</v>
      </c>
      <c r="AG9" s="11">
        <f>'TRI - Clinical Genomics'!N17</f>
        <v>0</v>
      </c>
      <c r="AH9" s="11">
        <f t="shared" si="32"/>
        <v>0</v>
      </c>
      <c r="AI9" s="11">
        <f t="shared" si="12"/>
        <v>0</v>
      </c>
      <c r="AJ9" s="11">
        <f>'TRI - Clinical Genomics'!O17</f>
        <v>0</v>
      </c>
      <c r="AK9" s="11">
        <f t="shared" si="33"/>
        <v>0</v>
      </c>
      <c r="AL9" s="11">
        <f t="shared" si="13"/>
        <v>0</v>
      </c>
      <c r="AM9" s="11">
        <f>'TRI - Clinical Genomics'!P17</f>
        <v>0</v>
      </c>
      <c r="AN9" s="11">
        <f t="shared" si="34"/>
        <v>0</v>
      </c>
      <c r="AO9" s="11">
        <f t="shared" si="14"/>
        <v>0</v>
      </c>
      <c r="AP9" s="11">
        <f>'TRI - Clinical Genomics'!Q17</f>
        <v>0</v>
      </c>
      <c r="AQ9" s="11">
        <f t="shared" si="35"/>
        <v>0</v>
      </c>
      <c r="AR9" s="11">
        <f t="shared" si="15"/>
        <v>0</v>
      </c>
      <c r="AS9" s="11">
        <f>'TRI - Clinical Genomics'!S17</f>
        <v>0</v>
      </c>
      <c r="AT9" s="11">
        <f t="shared" si="36"/>
        <v>0</v>
      </c>
      <c r="AU9" s="11">
        <f t="shared" si="16"/>
        <v>0</v>
      </c>
      <c r="AV9" s="11">
        <f>'TRI - Clinical Genomics'!U17</f>
        <v>0</v>
      </c>
      <c r="AW9" s="11">
        <f t="shared" si="37"/>
        <v>0</v>
      </c>
      <c r="AX9" s="11">
        <f t="shared" si="17"/>
        <v>0</v>
      </c>
      <c r="AY9" s="11">
        <f t="shared" si="18"/>
        <v>0</v>
      </c>
      <c r="AZ9" s="11">
        <f t="shared" si="19"/>
        <v>0</v>
      </c>
      <c r="BA9" s="11">
        <f t="shared" si="20"/>
        <v>0</v>
      </c>
    </row>
    <row r="10" spans="1:59" x14ac:dyDescent="0.25">
      <c r="A10" t="e">
        <f t="shared" si="21"/>
        <v>#REF!</v>
      </c>
      <c r="B10" t="e">
        <f t="shared" si="22"/>
        <v>#REF!</v>
      </c>
      <c r="C10" t="e">
        <f t="shared" si="23"/>
        <v>#REF!</v>
      </c>
      <c r="D10" t="e">
        <f t="shared" si="24"/>
        <v>#REF!</v>
      </c>
      <c r="E10">
        <f t="shared" si="24"/>
        <v>0</v>
      </c>
      <c r="F10" t="e">
        <f t="shared" si="25"/>
        <v>#REF!</v>
      </c>
      <c r="G10" t="e">
        <f t="shared" si="26"/>
        <v>#REF!</v>
      </c>
      <c r="H10" t="str">
        <f t="shared" si="27"/>
        <v>CG1</v>
      </c>
      <c r="I10">
        <f t="shared" si="28"/>
        <v>0</v>
      </c>
      <c r="J10" t="e">
        <f t="shared" si="29"/>
        <v>#REF!</v>
      </c>
      <c r="K10">
        <f t="shared" si="30"/>
        <v>0</v>
      </c>
      <c r="L10" t="str">
        <f>'TRI - Clinical Genomics'!A18</f>
        <v/>
      </c>
      <c r="M10">
        <f>'TRI - Clinical Genomics'!B18</f>
        <v>0</v>
      </c>
      <c r="N10">
        <f>'TRI - Clinical Genomics'!D18</f>
        <v>0</v>
      </c>
      <c r="O10" s="11">
        <f>'TRI - Clinical Genomics'!G18</f>
        <v>0</v>
      </c>
      <c r="P10" s="11">
        <f t="shared" si="1"/>
        <v>0</v>
      </c>
      <c r="Q10" s="11">
        <f t="shared" si="2"/>
        <v>0</v>
      </c>
      <c r="R10" s="11">
        <f>'TRI - Clinical Genomics'!H18</f>
        <v>0</v>
      </c>
      <c r="S10" s="11">
        <f t="shared" si="3"/>
        <v>0</v>
      </c>
      <c r="T10" s="11">
        <f t="shared" si="4"/>
        <v>0</v>
      </c>
      <c r="U10" s="11">
        <f>'TRI - Clinical Genomics'!I18</f>
        <v>0</v>
      </c>
      <c r="V10" s="11">
        <f t="shared" si="5"/>
        <v>0</v>
      </c>
      <c r="W10" s="11">
        <f t="shared" si="6"/>
        <v>0</v>
      </c>
      <c r="X10" s="11">
        <f>'TRI - Clinical Genomics'!J18</f>
        <v>0</v>
      </c>
      <c r="Y10" s="11">
        <f t="shared" si="7"/>
        <v>0</v>
      </c>
      <c r="Z10" s="11">
        <f t="shared" si="8"/>
        <v>0</v>
      </c>
      <c r="AA10" s="11">
        <f>'TRI - Clinical Genomics'!K18</f>
        <v>0</v>
      </c>
      <c r="AB10" s="11">
        <f t="shared" si="9"/>
        <v>0</v>
      </c>
      <c r="AC10" s="11">
        <f t="shared" si="10"/>
        <v>0</v>
      </c>
      <c r="AD10" s="11">
        <f>'TRI - Clinical Genomics'!M18</f>
        <v>0</v>
      </c>
      <c r="AE10" s="11">
        <f t="shared" si="31"/>
        <v>0</v>
      </c>
      <c r="AF10" s="11">
        <f t="shared" si="11"/>
        <v>0</v>
      </c>
      <c r="AG10" s="11">
        <f>'TRI - Clinical Genomics'!N18</f>
        <v>0</v>
      </c>
      <c r="AH10" s="11">
        <f t="shared" si="32"/>
        <v>0</v>
      </c>
      <c r="AI10" s="11">
        <f t="shared" si="12"/>
        <v>0</v>
      </c>
      <c r="AJ10" s="11">
        <f>'TRI - Clinical Genomics'!O18</f>
        <v>0</v>
      </c>
      <c r="AK10" s="11">
        <f t="shared" si="33"/>
        <v>0</v>
      </c>
      <c r="AL10" s="11">
        <f t="shared" si="13"/>
        <v>0</v>
      </c>
      <c r="AM10" s="11">
        <f>'TRI - Clinical Genomics'!P18</f>
        <v>0</v>
      </c>
      <c r="AN10" s="11">
        <f t="shared" si="34"/>
        <v>0</v>
      </c>
      <c r="AO10" s="11">
        <f t="shared" si="14"/>
        <v>0</v>
      </c>
      <c r="AP10" s="11">
        <f>'TRI - Clinical Genomics'!Q18</f>
        <v>0</v>
      </c>
      <c r="AQ10" s="11">
        <f t="shared" si="35"/>
        <v>0</v>
      </c>
      <c r="AR10" s="11">
        <f t="shared" si="15"/>
        <v>0</v>
      </c>
      <c r="AS10" s="11">
        <f>'TRI - Clinical Genomics'!S18</f>
        <v>0</v>
      </c>
      <c r="AT10" s="11">
        <f t="shared" si="36"/>
        <v>0</v>
      </c>
      <c r="AU10" s="11">
        <f t="shared" si="16"/>
        <v>0</v>
      </c>
      <c r="AV10" s="11">
        <f>'TRI - Clinical Genomics'!U18</f>
        <v>0</v>
      </c>
      <c r="AW10" s="11">
        <f t="shared" si="37"/>
        <v>0</v>
      </c>
      <c r="AX10" s="11">
        <f t="shared" si="17"/>
        <v>0</v>
      </c>
      <c r="AY10" s="11">
        <f t="shared" si="18"/>
        <v>0</v>
      </c>
      <c r="AZ10" s="11">
        <f t="shared" si="19"/>
        <v>0</v>
      </c>
      <c r="BA10" s="11">
        <f t="shared" si="20"/>
        <v>0</v>
      </c>
    </row>
    <row r="11" spans="1:59" x14ac:dyDescent="0.25">
      <c r="A11" t="e">
        <f t="shared" si="21"/>
        <v>#REF!</v>
      </c>
      <c r="B11" t="e">
        <f t="shared" si="22"/>
        <v>#REF!</v>
      </c>
      <c r="C11" t="e">
        <f t="shared" si="23"/>
        <v>#REF!</v>
      </c>
      <c r="D11" t="e">
        <f t="shared" si="24"/>
        <v>#REF!</v>
      </c>
      <c r="E11">
        <f t="shared" si="24"/>
        <v>0</v>
      </c>
      <c r="F11" t="e">
        <f t="shared" si="25"/>
        <v>#REF!</v>
      </c>
      <c r="G11" t="e">
        <f t="shared" si="26"/>
        <v>#REF!</v>
      </c>
      <c r="H11" t="str">
        <f t="shared" si="27"/>
        <v>CG1</v>
      </c>
      <c r="I11">
        <f t="shared" si="28"/>
        <v>0</v>
      </c>
      <c r="J11" t="e">
        <f t="shared" si="29"/>
        <v>#REF!</v>
      </c>
      <c r="K11">
        <f t="shared" si="30"/>
        <v>0</v>
      </c>
      <c r="L11" t="str">
        <f>'TRI - Clinical Genomics'!A19</f>
        <v/>
      </c>
      <c r="M11">
        <f>'TRI - Clinical Genomics'!B19</f>
        <v>0</v>
      </c>
      <c r="N11">
        <f>'TRI - Clinical Genomics'!D19</f>
        <v>0</v>
      </c>
      <c r="O11" s="11">
        <f>'TRI - Clinical Genomics'!G19</f>
        <v>0</v>
      </c>
      <c r="P11" s="11">
        <f t="shared" si="1"/>
        <v>0</v>
      </c>
      <c r="Q11" s="11">
        <f t="shared" si="2"/>
        <v>0</v>
      </c>
      <c r="R11" s="11">
        <f>'TRI - Clinical Genomics'!H19</f>
        <v>0</v>
      </c>
      <c r="S11" s="11">
        <f t="shared" si="3"/>
        <v>0</v>
      </c>
      <c r="T11" s="11">
        <f t="shared" si="4"/>
        <v>0</v>
      </c>
      <c r="U11" s="11">
        <f>'TRI - Clinical Genomics'!I19</f>
        <v>0</v>
      </c>
      <c r="V11" s="11">
        <f t="shared" si="5"/>
        <v>0</v>
      </c>
      <c r="W11" s="11">
        <f t="shared" si="6"/>
        <v>0</v>
      </c>
      <c r="X11" s="11">
        <f>'TRI - Clinical Genomics'!J19</f>
        <v>0</v>
      </c>
      <c r="Y11" s="11">
        <f t="shared" si="7"/>
        <v>0</v>
      </c>
      <c r="Z11" s="11">
        <f t="shared" si="8"/>
        <v>0</v>
      </c>
      <c r="AA11" s="11">
        <f>'TRI - Clinical Genomics'!K19</f>
        <v>0</v>
      </c>
      <c r="AB11" s="11">
        <f t="shared" si="9"/>
        <v>0</v>
      </c>
      <c r="AC11" s="11">
        <f t="shared" si="10"/>
        <v>0</v>
      </c>
      <c r="AD11" s="11">
        <f>'TRI - Clinical Genomics'!M19</f>
        <v>0</v>
      </c>
      <c r="AE11" s="11">
        <f t="shared" si="31"/>
        <v>0</v>
      </c>
      <c r="AF11" s="11">
        <f t="shared" si="11"/>
        <v>0</v>
      </c>
      <c r="AG11" s="11">
        <f>'TRI - Clinical Genomics'!N19</f>
        <v>0</v>
      </c>
      <c r="AH11" s="11">
        <f t="shared" si="32"/>
        <v>0</v>
      </c>
      <c r="AI11" s="11">
        <f t="shared" si="12"/>
        <v>0</v>
      </c>
      <c r="AJ11" s="11">
        <f>'TRI - Clinical Genomics'!O19</f>
        <v>0</v>
      </c>
      <c r="AK11" s="11">
        <f t="shared" si="33"/>
        <v>0</v>
      </c>
      <c r="AL11" s="11">
        <f t="shared" si="13"/>
        <v>0</v>
      </c>
      <c r="AM11" s="11">
        <f>'TRI - Clinical Genomics'!P19</f>
        <v>0</v>
      </c>
      <c r="AN11" s="11">
        <f t="shared" si="34"/>
        <v>0</v>
      </c>
      <c r="AO11" s="11">
        <f t="shared" si="14"/>
        <v>0</v>
      </c>
      <c r="AP11" s="11">
        <f>'TRI - Clinical Genomics'!Q19</f>
        <v>0</v>
      </c>
      <c r="AQ11" s="11">
        <f t="shared" si="35"/>
        <v>0</v>
      </c>
      <c r="AR11" s="11">
        <f t="shared" si="15"/>
        <v>0</v>
      </c>
      <c r="AS11" s="11">
        <f>'TRI - Clinical Genomics'!S19</f>
        <v>0</v>
      </c>
      <c r="AT11" s="11">
        <f t="shared" si="36"/>
        <v>0</v>
      </c>
      <c r="AU11" s="11">
        <f t="shared" si="16"/>
        <v>0</v>
      </c>
      <c r="AV11" s="11">
        <f>'TRI - Clinical Genomics'!U19</f>
        <v>0</v>
      </c>
      <c r="AW11" s="11">
        <f t="shared" si="37"/>
        <v>0</v>
      </c>
      <c r="AX11" s="11">
        <f t="shared" si="17"/>
        <v>0</v>
      </c>
      <c r="AY11" s="11">
        <f t="shared" si="18"/>
        <v>0</v>
      </c>
      <c r="AZ11" s="11">
        <f t="shared" si="19"/>
        <v>0</v>
      </c>
      <c r="BA11" s="11">
        <f t="shared" si="20"/>
        <v>0</v>
      </c>
    </row>
    <row r="12" spans="1:59" x14ac:dyDescent="0.25">
      <c r="A12" t="e">
        <f t="shared" si="21"/>
        <v>#REF!</v>
      </c>
      <c r="B12" t="e">
        <f t="shared" si="22"/>
        <v>#REF!</v>
      </c>
      <c r="C12" t="e">
        <f t="shared" si="23"/>
        <v>#REF!</v>
      </c>
      <c r="D12" t="e">
        <f t="shared" si="24"/>
        <v>#REF!</v>
      </c>
      <c r="E12">
        <f t="shared" si="24"/>
        <v>0</v>
      </c>
      <c r="F12" t="e">
        <f t="shared" si="25"/>
        <v>#REF!</v>
      </c>
      <c r="G12" t="e">
        <f t="shared" si="26"/>
        <v>#REF!</v>
      </c>
      <c r="H12" t="str">
        <f t="shared" si="27"/>
        <v>CG1</v>
      </c>
      <c r="I12">
        <f t="shared" si="28"/>
        <v>0</v>
      </c>
      <c r="J12" t="e">
        <f t="shared" si="29"/>
        <v>#REF!</v>
      </c>
      <c r="K12">
        <f t="shared" si="30"/>
        <v>0</v>
      </c>
      <c r="L12" t="str">
        <f>'TRI - Clinical Genomics'!A20</f>
        <v/>
      </c>
      <c r="M12">
        <f>'TRI - Clinical Genomics'!B20</f>
        <v>0</v>
      </c>
      <c r="N12">
        <f>'TRI - Clinical Genomics'!D20</f>
        <v>0</v>
      </c>
      <c r="O12" s="11">
        <f>'TRI - Clinical Genomics'!G20</f>
        <v>0</v>
      </c>
      <c r="P12" s="11">
        <f t="shared" si="1"/>
        <v>0</v>
      </c>
      <c r="Q12" s="11">
        <f t="shared" si="2"/>
        <v>0</v>
      </c>
      <c r="R12" s="11">
        <f>'TRI - Clinical Genomics'!H20</f>
        <v>0</v>
      </c>
      <c r="S12" s="11">
        <f t="shared" si="3"/>
        <v>0</v>
      </c>
      <c r="T12" s="11">
        <f t="shared" si="4"/>
        <v>0</v>
      </c>
      <c r="U12" s="11">
        <f>'TRI - Clinical Genomics'!I20</f>
        <v>0</v>
      </c>
      <c r="V12" s="11">
        <f t="shared" si="5"/>
        <v>0</v>
      </c>
      <c r="W12" s="11">
        <f t="shared" si="6"/>
        <v>0</v>
      </c>
      <c r="X12" s="11">
        <f>'TRI - Clinical Genomics'!J20</f>
        <v>0</v>
      </c>
      <c r="Y12" s="11">
        <f t="shared" si="7"/>
        <v>0</v>
      </c>
      <c r="Z12" s="11">
        <f t="shared" si="8"/>
        <v>0</v>
      </c>
      <c r="AA12" s="11">
        <f>'TRI - Clinical Genomics'!K20</f>
        <v>0</v>
      </c>
      <c r="AB12" s="11">
        <f t="shared" si="9"/>
        <v>0</v>
      </c>
      <c r="AC12" s="11">
        <f t="shared" si="10"/>
        <v>0</v>
      </c>
      <c r="AD12" s="11">
        <f>'TRI - Clinical Genomics'!M20</f>
        <v>0</v>
      </c>
      <c r="AE12" s="11">
        <f t="shared" si="31"/>
        <v>0</v>
      </c>
      <c r="AF12" s="11">
        <f t="shared" si="11"/>
        <v>0</v>
      </c>
      <c r="AG12" s="11">
        <f>'TRI - Clinical Genomics'!N20</f>
        <v>0</v>
      </c>
      <c r="AH12" s="11">
        <f t="shared" si="32"/>
        <v>0</v>
      </c>
      <c r="AI12" s="11">
        <f t="shared" si="12"/>
        <v>0</v>
      </c>
      <c r="AJ12" s="11">
        <f>'TRI - Clinical Genomics'!O20</f>
        <v>0</v>
      </c>
      <c r="AK12" s="11">
        <f t="shared" si="33"/>
        <v>0</v>
      </c>
      <c r="AL12" s="11">
        <f t="shared" si="13"/>
        <v>0</v>
      </c>
      <c r="AM12" s="11">
        <f>'TRI - Clinical Genomics'!P20</f>
        <v>0</v>
      </c>
      <c r="AN12" s="11">
        <f t="shared" si="34"/>
        <v>0</v>
      </c>
      <c r="AO12" s="11">
        <f t="shared" si="14"/>
        <v>0</v>
      </c>
      <c r="AP12" s="11">
        <f>'TRI - Clinical Genomics'!Q20</f>
        <v>0</v>
      </c>
      <c r="AQ12" s="11">
        <f t="shared" si="35"/>
        <v>0</v>
      </c>
      <c r="AR12" s="11">
        <f t="shared" si="15"/>
        <v>0</v>
      </c>
      <c r="AS12" s="11">
        <f>'TRI - Clinical Genomics'!S20</f>
        <v>0</v>
      </c>
      <c r="AT12" s="11">
        <f t="shared" si="36"/>
        <v>0</v>
      </c>
      <c r="AU12" s="11">
        <f t="shared" si="16"/>
        <v>0</v>
      </c>
      <c r="AV12" s="11">
        <f>'TRI - Clinical Genomics'!U20</f>
        <v>0</v>
      </c>
      <c r="AW12" s="11">
        <f t="shared" si="37"/>
        <v>0</v>
      </c>
      <c r="AX12" s="11">
        <f t="shared" si="17"/>
        <v>0</v>
      </c>
      <c r="AY12" s="11">
        <f t="shared" si="18"/>
        <v>0</v>
      </c>
      <c r="AZ12" s="11">
        <f t="shared" si="19"/>
        <v>0</v>
      </c>
      <c r="BA12" s="11">
        <f t="shared" si="20"/>
        <v>0</v>
      </c>
    </row>
    <row r="13" spans="1:59" x14ac:dyDescent="0.25">
      <c r="A13" t="e">
        <f t="shared" si="21"/>
        <v>#REF!</v>
      </c>
      <c r="B13" t="e">
        <f t="shared" si="22"/>
        <v>#REF!</v>
      </c>
      <c r="C13" t="e">
        <f t="shared" si="23"/>
        <v>#REF!</v>
      </c>
      <c r="D13" t="e">
        <f t="shared" si="24"/>
        <v>#REF!</v>
      </c>
      <c r="E13">
        <f t="shared" si="24"/>
        <v>0</v>
      </c>
      <c r="F13" t="e">
        <f t="shared" si="25"/>
        <v>#REF!</v>
      </c>
      <c r="G13" t="e">
        <f t="shared" si="26"/>
        <v>#REF!</v>
      </c>
      <c r="H13" t="str">
        <f t="shared" si="27"/>
        <v>CG1</v>
      </c>
      <c r="I13">
        <f t="shared" si="28"/>
        <v>0</v>
      </c>
      <c r="J13" t="e">
        <f t="shared" si="29"/>
        <v>#REF!</v>
      </c>
      <c r="K13">
        <f t="shared" si="30"/>
        <v>0</v>
      </c>
      <c r="L13" t="str">
        <f>'TRI - Clinical Genomics'!A21</f>
        <v/>
      </c>
      <c r="M13">
        <f>'TRI - Clinical Genomics'!B21</f>
        <v>0</v>
      </c>
      <c r="N13">
        <f>'TRI - Clinical Genomics'!D21</f>
        <v>0</v>
      </c>
      <c r="O13" s="11">
        <f>'TRI - Clinical Genomics'!G21</f>
        <v>0</v>
      </c>
      <c r="P13" s="11">
        <f t="shared" si="1"/>
        <v>0</v>
      </c>
      <c r="Q13" s="11">
        <f t="shared" si="2"/>
        <v>0</v>
      </c>
      <c r="R13" s="11">
        <f>'TRI - Clinical Genomics'!H21</f>
        <v>0</v>
      </c>
      <c r="S13" s="11">
        <f t="shared" si="3"/>
        <v>0</v>
      </c>
      <c r="T13" s="11">
        <f t="shared" si="4"/>
        <v>0</v>
      </c>
      <c r="U13" s="11">
        <f>'TRI - Clinical Genomics'!I21</f>
        <v>0</v>
      </c>
      <c r="V13" s="11">
        <f t="shared" si="5"/>
        <v>0</v>
      </c>
      <c r="W13" s="11">
        <f t="shared" si="6"/>
        <v>0</v>
      </c>
      <c r="X13" s="11">
        <f>'TRI - Clinical Genomics'!J21</f>
        <v>0</v>
      </c>
      <c r="Y13" s="11">
        <f t="shared" si="7"/>
        <v>0</v>
      </c>
      <c r="Z13" s="11">
        <f t="shared" si="8"/>
        <v>0</v>
      </c>
      <c r="AA13" s="11">
        <f>'TRI - Clinical Genomics'!K21</f>
        <v>0</v>
      </c>
      <c r="AB13" s="11">
        <f t="shared" si="9"/>
        <v>0</v>
      </c>
      <c r="AC13" s="11">
        <f t="shared" si="10"/>
        <v>0</v>
      </c>
      <c r="AD13" s="11">
        <f>'TRI - Clinical Genomics'!M21</f>
        <v>0</v>
      </c>
      <c r="AE13" s="11">
        <f t="shared" si="31"/>
        <v>0</v>
      </c>
      <c r="AF13" s="11">
        <f t="shared" si="11"/>
        <v>0</v>
      </c>
      <c r="AG13" s="11">
        <f>'TRI - Clinical Genomics'!N21</f>
        <v>0</v>
      </c>
      <c r="AH13" s="11">
        <f t="shared" si="32"/>
        <v>0</v>
      </c>
      <c r="AI13" s="11">
        <f t="shared" si="12"/>
        <v>0</v>
      </c>
      <c r="AJ13" s="11">
        <f>'TRI - Clinical Genomics'!O21</f>
        <v>0</v>
      </c>
      <c r="AK13" s="11">
        <f t="shared" si="33"/>
        <v>0</v>
      </c>
      <c r="AL13" s="11">
        <f t="shared" si="13"/>
        <v>0</v>
      </c>
      <c r="AM13" s="11">
        <f>'TRI - Clinical Genomics'!P21</f>
        <v>0</v>
      </c>
      <c r="AN13" s="11">
        <f t="shared" si="34"/>
        <v>0</v>
      </c>
      <c r="AO13" s="11">
        <f t="shared" si="14"/>
        <v>0</v>
      </c>
      <c r="AP13" s="11">
        <f>'TRI - Clinical Genomics'!Q21</f>
        <v>0</v>
      </c>
      <c r="AQ13" s="11">
        <f t="shared" si="35"/>
        <v>0</v>
      </c>
      <c r="AR13" s="11">
        <f t="shared" si="15"/>
        <v>0</v>
      </c>
      <c r="AS13" s="11">
        <f>'TRI - Clinical Genomics'!S21</f>
        <v>0</v>
      </c>
      <c r="AT13" s="11">
        <f t="shared" si="36"/>
        <v>0</v>
      </c>
      <c r="AU13" s="11">
        <f t="shared" si="16"/>
        <v>0</v>
      </c>
      <c r="AV13" s="11">
        <f>'TRI - Clinical Genomics'!U21</f>
        <v>0</v>
      </c>
      <c r="AW13" s="11">
        <f t="shared" si="37"/>
        <v>0</v>
      </c>
      <c r="AX13" s="11">
        <f t="shared" si="17"/>
        <v>0</v>
      </c>
      <c r="AY13" s="11">
        <f t="shared" si="18"/>
        <v>0</v>
      </c>
      <c r="AZ13" s="11">
        <f t="shared" si="19"/>
        <v>0</v>
      </c>
      <c r="BA13" s="11">
        <f t="shared" si="20"/>
        <v>0</v>
      </c>
    </row>
    <row r="14" spans="1:59" x14ac:dyDescent="0.25">
      <c r="A14" t="e">
        <f t="shared" si="21"/>
        <v>#REF!</v>
      </c>
      <c r="B14" t="e">
        <f t="shared" si="22"/>
        <v>#REF!</v>
      </c>
      <c r="C14" t="e">
        <f t="shared" si="23"/>
        <v>#REF!</v>
      </c>
      <c r="D14" t="e">
        <f t="shared" si="24"/>
        <v>#REF!</v>
      </c>
      <c r="E14">
        <f t="shared" si="24"/>
        <v>0</v>
      </c>
      <c r="F14" t="e">
        <f t="shared" si="25"/>
        <v>#REF!</v>
      </c>
      <c r="G14" t="e">
        <f t="shared" si="26"/>
        <v>#REF!</v>
      </c>
      <c r="H14" t="str">
        <f t="shared" si="27"/>
        <v>CG1</v>
      </c>
      <c r="I14">
        <f t="shared" si="28"/>
        <v>0</v>
      </c>
      <c r="J14" t="e">
        <f t="shared" si="29"/>
        <v>#REF!</v>
      </c>
      <c r="K14">
        <f t="shared" si="30"/>
        <v>0</v>
      </c>
      <c r="L14" t="str">
        <f>'TRI - Clinical Genomics'!A22</f>
        <v/>
      </c>
      <c r="M14">
        <f>'TRI - Clinical Genomics'!B22</f>
        <v>0</v>
      </c>
      <c r="N14">
        <f>'TRI - Clinical Genomics'!D22</f>
        <v>0</v>
      </c>
      <c r="O14" s="11">
        <f>'TRI - Clinical Genomics'!G22</f>
        <v>0</v>
      </c>
      <c r="P14" s="11">
        <f t="shared" si="1"/>
        <v>0</v>
      </c>
      <c r="Q14" s="11">
        <f t="shared" si="2"/>
        <v>0</v>
      </c>
      <c r="R14" s="11">
        <f>'TRI - Clinical Genomics'!H22</f>
        <v>0</v>
      </c>
      <c r="S14" s="11">
        <f t="shared" si="3"/>
        <v>0</v>
      </c>
      <c r="T14" s="11">
        <f t="shared" si="4"/>
        <v>0</v>
      </c>
      <c r="U14" s="11">
        <f>'TRI - Clinical Genomics'!I22</f>
        <v>0</v>
      </c>
      <c r="V14" s="11">
        <f t="shared" si="5"/>
        <v>0</v>
      </c>
      <c r="W14" s="11">
        <f t="shared" si="6"/>
        <v>0</v>
      </c>
      <c r="X14" s="11">
        <f>'TRI - Clinical Genomics'!J22</f>
        <v>0</v>
      </c>
      <c r="Y14" s="11">
        <f t="shared" si="7"/>
        <v>0</v>
      </c>
      <c r="Z14" s="11">
        <f t="shared" si="8"/>
        <v>0</v>
      </c>
      <c r="AA14" s="11">
        <f>'TRI - Clinical Genomics'!K22</f>
        <v>0</v>
      </c>
      <c r="AB14" s="11">
        <f t="shared" si="9"/>
        <v>0</v>
      </c>
      <c r="AC14" s="11">
        <f t="shared" si="10"/>
        <v>0</v>
      </c>
      <c r="AD14" s="11">
        <f>'TRI - Clinical Genomics'!M22</f>
        <v>0</v>
      </c>
      <c r="AE14" s="11">
        <f t="shared" si="31"/>
        <v>0</v>
      </c>
      <c r="AF14" s="11">
        <f t="shared" si="11"/>
        <v>0</v>
      </c>
      <c r="AG14" s="11">
        <f>'TRI - Clinical Genomics'!N22</f>
        <v>0</v>
      </c>
      <c r="AH14" s="11">
        <f t="shared" si="32"/>
        <v>0</v>
      </c>
      <c r="AI14" s="11">
        <f t="shared" si="12"/>
        <v>0</v>
      </c>
      <c r="AJ14" s="11">
        <f>'TRI - Clinical Genomics'!O22</f>
        <v>0</v>
      </c>
      <c r="AK14" s="11">
        <f t="shared" si="33"/>
        <v>0</v>
      </c>
      <c r="AL14" s="11">
        <f t="shared" si="13"/>
        <v>0</v>
      </c>
      <c r="AM14" s="11">
        <f>'TRI - Clinical Genomics'!P22</f>
        <v>0</v>
      </c>
      <c r="AN14" s="11">
        <f t="shared" si="34"/>
        <v>0</v>
      </c>
      <c r="AO14" s="11">
        <f t="shared" si="14"/>
        <v>0</v>
      </c>
      <c r="AP14" s="11">
        <f>'TRI - Clinical Genomics'!Q22</f>
        <v>0</v>
      </c>
      <c r="AQ14" s="11">
        <f t="shared" si="35"/>
        <v>0</v>
      </c>
      <c r="AR14" s="11">
        <f t="shared" si="15"/>
        <v>0</v>
      </c>
      <c r="AS14" s="11">
        <f>'TRI - Clinical Genomics'!S22</f>
        <v>0</v>
      </c>
      <c r="AT14" s="11">
        <f t="shared" si="36"/>
        <v>0</v>
      </c>
      <c r="AU14" s="11">
        <f t="shared" si="16"/>
        <v>0</v>
      </c>
      <c r="AV14" s="11">
        <f>'TRI - Clinical Genomics'!U22</f>
        <v>0</v>
      </c>
      <c r="AW14" s="11">
        <f t="shared" si="37"/>
        <v>0</v>
      </c>
      <c r="AX14" s="11">
        <f t="shared" si="17"/>
        <v>0</v>
      </c>
      <c r="AY14" s="11">
        <f t="shared" si="18"/>
        <v>0</v>
      </c>
      <c r="AZ14" s="11">
        <f t="shared" si="19"/>
        <v>0</v>
      </c>
      <c r="BA14" s="11">
        <f t="shared" si="20"/>
        <v>0</v>
      </c>
    </row>
    <row r="15" spans="1:59" x14ac:dyDescent="0.25">
      <c r="A15" t="e">
        <f t="shared" si="21"/>
        <v>#REF!</v>
      </c>
      <c r="B15" t="e">
        <f t="shared" si="22"/>
        <v>#REF!</v>
      </c>
      <c r="C15" t="e">
        <f t="shared" si="23"/>
        <v>#REF!</v>
      </c>
      <c r="D15" t="e">
        <f t="shared" si="24"/>
        <v>#REF!</v>
      </c>
      <c r="E15">
        <f t="shared" si="24"/>
        <v>0</v>
      </c>
      <c r="F15" t="e">
        <f t="shared" si="25"/>
        <v>#REF!</v>
      </c>
      <c r="G15" t="e">
        <f t="shared" si="26"/>
        <v>#REF!</v>
      </c>
      <c r="H15" t="str">
        <f t="shared" si="27"/>
        <v>CG1</v>
      </c>
      <c r="I15">
        <f t="shared" si="28"/>
        <v>0</v>
      </c>
      <c r="J15" t="e">
        <f t="shared" si="29"/>
        <v>#REF!</v>
      </c>
      <c r="K15">
        <f t="shared" si="30"/>
        <v>0</v>
      </c>
      <c r="L15" t="str">
        <f>'TRI - Clinical Genomics'!A23</f>
        <v/>
      </c>
      <c r="M15">
        <f>'TRI - Clinical Genomics'!B23</f>
        <v>0</v>
      </c>
      <c r="N15">
        <f>'TRI - Clinical Genomics'!D23</f>
        <v>0</v>
      </c>
      <c r="O15" s="11">
        <f>'TRI - Clinical Genomics'!G23</f>
        <v>0</v>
      </c>
      <c r="P15" s="11">
        <f t="shared" si="1"/>
        <v>0</v>
      </c>
      <c r="Q15" s="11">
        <f t="shared" si="2"/>
        <v>0</v>
      </c>
      <c r="R15" s="11">
        <f>'TRI - Clinical Genomics'!H23</f>
        <v>0</v>
      </c>
      <c r="S15" s="11">
        <f t="shared" si="3"/>
        <v>0</v>
      </c>
      <c r="T15" s="11">
        <f t="shared" si="4"/>
        <v>0</v>
      </c>
      <c r="U15" s="11">
        <f>'TRI - Clinical Genomics'!I23</f>
        <v>0</v>
      </c>
      <c r="V15" s="11">
        <f t="shared" si="5"/>
        <v>0</v>
      </c>
      <c r="W15" s="11">
        <f t="shared" si="6"/>
        <v>0</v>
      </c>
      <c r="X15" s="11">
        <f>'TRI - Clinical Genomics'!J23</f>
        <v>0</v>
      </c>
      <c r="Y15" s="11">
        <f t="shared" si="7"/>
        <v>0</v>
      </c>
      <c r="Z15" s="11">
        <f t="shared" si="8"/>
        <v>0</v>
      </c>
      <c r="AA15" s="11">
        <f>'TRI - Clinical Genomics'!K23</f>
        <v>0</v>
      </c>
      <c r="AB15" s="11">
        <f t="shared" si="9"/>
        <v>0</v>
      </c>
      <c r="AC15" s="11">
        <f t="shared" si="10"/>
        <v>0</v>
      </c>
      <c r="AD15" s="11">
        <f>'TRI - Clinical Genomics'!M23</f>
        <v>0</v>
      </c>
      <c r="AE15" s="11">
        <f t="shared" si="31"/>
        <v>0</v>
      </c>
      <c r="AF15" s="11">
        <f t="shared" si="11"/>
        <v>0</v>
      </c>
      <c r="AG15" s="11">
        <f>'TRI - Clinical Genomics'!N23</f>
        <v>0</v>
      </c>
      <c r="AH15" s="11">
        <f t="shared" si="32"/>
        <v>0</v>
      </c>
      <c r="AI15" s="11">
        <f t="shared" si="12"/>
        <v>0</v>
      </c>
      <c r="AJ15" s="11">
        <f>'TRI - Clinical Genomics'!O23</f>
        <v>0</v>
      </c>
      <c r="AK15" s="11">
        <f t="shared" si="33"/>
        <v>0</v>
      </c>
      <c r="AL15" s="11">
        <f t="shared" si="13"/>
        <v>0</v>
      </c>
      <c r="AM15" s="11">
        <f>'TRI - Clinical Genomics'!P23</f>
        <v>0</v>
      </c>
      <c r="AN15" s="11">
        <f t="shared" si="34"/>
        <v>0</v>
      </c>
      <c r="AO15" s="11">
        <f t="shared" si="14"/>
        <v>0</v>
      </c>
      <c r="AP15" s="11">
        <f>'TRI - Clinical Genomics'!Q23</f>
        <v>0</v>
      </c>
      <c r="AQ15" s="11">
        <f t="shared" si="35"/>
        <v>0</v>
      </c>
      <c r="AR15" s="11">
        <f t="shared" si="15"/>
        <v>0</v>
      </c>
      <c r="AS15" s="11">
        <f>'TRI - Clinical Genomics'!S23</f>
        <v>0</v>
      </c>
      <c r="AT15" s="11">
        <f t="shared" si="36"/>
        <v>0</v>
      </c>
      <c r="AU15" s="11">
        <f t="shared" si="16"/>
        <v>0</v>
      </c>
      <c r="AV15" s="11">
        <f>'TRI - Clinical Genomics'!U23</f>
        <v>0</v>
      </c>
      <c r="AW15" s="11">
        <f t="shared" si="37"/>
        <v>0</v>
      </c>
      <c r="AX15" s="11">
        <f t="shared" si="17"/>
        <v>0</v>
      </c>
      <c r="AY15" s="11">
        <f t="shared" si="18"/>
        <v>0</v>
      </c>
      <c r="AZ15" s="11">
        <f t="shared" si="19"/>
        <v>0</v>
      </c>
      <c r="BA15" s="11">
        <f t="shared" si="20"/>
        <v>0</v>
      </c>
    </row>
    <row r="16" spans="1:59" x14ac:dyDescent="0.25">
      <c r="A16" t="e">
        <f t="shared" si="21"/>
        <v>#REF!</v>
      </c>
      <c r="B16" t="e">
        <f t="shared" si="22"/>
        <v>#REF!</v>
      </c>
      <c r="C16" t="e">
        <f t="shared" si="23"/>
        <v>#REF!</v>
      </c>
      <c r="D16" t="e">
        <f t="shared" si="24"/>
        <v>#REF!</v>
      </c>
      <c r="E16">
        <f t="shared" si="24"/>
        <v>0</v>
      </c>
      <c r="F16" t="e">
        <f t="shared" si="25"/>
        <v>#REF!</v>
      </c>
      <c r="G16" t="e">
        <f t="shared" si="26"/>
        <v>#REF!</v>
      </c>
      <c r="H16" t="str">
        <f t="shared" si="27"/>
        <v>CG1</v>
      </c>
      <c r="I16">
        <f t="shared" si="28"/>
        <v>0</v>
      </c>
      <c r="J16" t="e">
        <f t="shared" si="29"/>
        <v>#REF!</v>
      </c>
      <c r="K16">
        <f t="shared" si="30"/>
        <v>0</v>
      </c>
      <c r="L16" t="str">
        <f>'TRI - Clinical Genomics'!A24</f>
        <v/>
      </c>
      <c r="M16">
        <f>'TRI - Clinical Genomics'!B24</f>
        <v>0</v>
      </c>
      <c r="N16">
        <f>'TRI - Clinical Genomics'!D24</f>
        <v>0</v>
      </c>
      <c r="O16" s="11">
        <f>'TRI - Clinical Genomics'!G24</f>
        <v>0</v>
      </c>
      <c r="P16" s="11">
        <f t="shared" si="1"/>
        <v>0</v>
      </c>
      <c r="Q16" s="11">
        <f t="shared" si="2"/>
        <v>0</v>
      </c>
      <c r="R16" s="11">
        <f>'TRI - Clinical Genomics'!H24</f>
        <v>0</v>
      </c>
      <c r="S16" s="11">
        <f t="shared" si="3"/>
        <v>0</v>
      </c>
      <c r="T16" s="11">
        <f t="shared" si="4"/>
        <v>0</v>
      </c>
      <c r="U16" s="11">
        <f>'TRI - Clinical Genomics'!I24</f>
        <v>0</v>
      </c>
      <c r="V16" s="11">
        <f t="shared" si="5"/>
        <v>0</v>
      </c>
      <c r="W16" s="11">
        <f t="shared" si="6"/>
        <v>0</v>
      </c>
      <c r="X16" s="11">
        <f>'TRI - Clinical Genomics'!J24</f>
        <v>0</v>
      </c>
      <c r="Y16" s="11">
        <f t="shared" si="7"/>
        <v>0</v>
      </c>
      <c r="Z16" s="11">
        <f t="shared" si="8"/>
        <v>0</v>
      </c>
      <c r="AA16" s="11">
        <f>'TRI - Clinical Genomics'!K24</f>
        <v>0</v>
      </c>
      <c r="AB16" s="11">
        <f t="shared" si="9"/>
        <v>0</v>
      </c>
      <c r="AC16" s="11">
        <f t="shared" si="10"/>
        <v>0</v>
      </c>
      <c r="AD16" s="11">
        <f>'TRI - Clinical Genomics'!M24</f>
        <v>0</v>
      </c>
      <c r="AE16" s="11">
        <f t="shared" si="31"/>
        <v>0</v>
      </c>
      <c r="AF16" s="11">
        <f t="shared" si="11"/>
        <v>0</v>
      </c>
      <c r="AG16" s="11">
        <f>'TRI - Clinical Genomics'!N24</f>
        <v>0</v>
      </c>
      <c r="AH16" s="11">
        <f t="shared" si="32"/>
        <v>0</v>
      </c>
      <c r="AI16" s="11">
        <f t="shared" si="12"/>
        <v>0</v>
      </c>
      <c r="AJ16" s="11">
        <f>'TRI - Clinical Genomics'!O24</f>
        <v>0</v>
      </c>
      <c r="AK16" s="11">
        <f t="shared" si="33"/>
        <v>0</v>
      </c>
      <c r="AL16" s="11">
        <f t="shared" si="13"/>
        <v>0</v>
      </c>
      <c r="AM16" s="11">
        <f>'TRI - Clinical Genomics'!P24</f>
        <v>0</v>
      </c>
      <c r="AN16" s="11">
        <f t="shared" si="34"/>
        <v>0</v>
      </c>
      <c r="AO16" s="11">
        <f t="shared" si="14"/>
        <v>0</v>
      </c>
      <c r="AP16" s="11">
        <f>'TRI - Clinical Genomics'!Q24</f>
        <v>0</v>
      </c>
      <c r="AQ16" s="11">
        <f t="shared" si="35"/>
        <v>0</v>
      </c>
      <c r="AR16" s="11">
        <f t="shared" si="15"/>
        <v>0</v>
      </c>
      <c r="AS16" s="11">
        <f>'TRI - Clinical Genomics'!S24</f>
        <v>0</v>
      </c>
      <c r="AT16" s="11">
        <f t="shared" si="36"/>
        <v>0</v>
      </c>
      <c r="AU16" s="11">
        <f t="shared" si="16"/>
        <v>0</v>
      </c>
      <c r="AV16" s="11">
        <f>'TRI - Clinical Genomics'!U24</f>
        <v>0</v>
      </c>
      <c r="AW16" s="11">
        <f t="shared" si="37"/>
        <v>0</v>
      </c>
      <c r="AX16" s="11">
        <f t="shared" si="17"/>
        <v>0</v>
      </c>
      <c r="AY16" s="11">
        <f t="shared" si="18"/>
        <v>0</v>
      </c>
      <c r="AZ16" s="11">
        <f t="shared" si="19"/>
        <v>0</v>
      </c>
      <c r="BA16" s="11">
        <f t="shared" si="20"/>
        <v>0</v>
      </c>
    </row>
    <row r="17" spans="1:53" x14ac:dyDescent="0.25">
      <c r="A17" t="e">
        <f t="shared" si="21"/>
        <v>#REF!</v>
      </c>
      <c r="B17" t="e">
        <f t="shared" si="22"/>
        <v>#REF!</v>
      </c>
      <c r="C17" t="e">
        <f t="shared" si="23"/>
        <v>#REF!</v>
      </c>
      <c r="D17" t="e">
        <f t="shared" si="24"/>
        <v>#REF!</v>
      </c>
      <c r="E17">
        <f t="shared" si="24"/>
        <v>0</v>
      </c>
      <c r="F17" t="e">
        <f t="shared" si="25"/>
        <v>#REF!</v>
      </c>
      <c r="G17" t="e">
        <f t="shared" si="26"/>
        <v>#REF!</v>
      </c>
      <c r="H17" t="str">
        <f t="shared" si="27"/>
        <v>CG1</v>
      </c>
      <c r="I17">
        <f t="shared" si="28"/>
        <v>0</v>
      </c>
      <c r="J17" t="e">
        <f t="shared" si="29"/>
        <v>#REF!</v>
      </c>
      <c r="K17">
        <f t="shared" si="30"/>
        <v>0</v>
      </c>
      <c r="L17" t="str">
        <f>'TRI - Clinical Genomics'!A25</f>
        <v/>
      </c>
      <c r="M17">
        <f>'TRI - Clinical Genomics'!B25</f>
        <v>0</v>
      </c>
      <c r="N17">
        <f>'TRI - Clinical Genomics'!D25</f>
        <v>0</v>
      </c>
      <c r="O17" s="11">
        <f>'TRI - Clinical Genomics'!G25</f>
        <v>0</v>
      </c>
      <c r="P17" s="11">
        <f t="shared" si="1"/>
        <v>0</v>
      </c>
      <c r="Q17" s="11">
        <f t="shared" si="2"/>
        <v>0</v>
      </c>
      <c r="R17" s="11">
        <f>'TRI - Clinical Genomics'!H25</f>
        <v>0</v>
      </c>
      <c r="S17" s="11">
        <f t="shared" si="3"/>
        <v>0</v>
      </c>
      <c r="T17" s="11">
        <f t="shared" si="4"/>
        <v>0</v>
      </c>
      <c r="U17" s="11">
        <f>'TRI - Clinical Genomics'!I25</f>
        <v>0</v>
      </c>
      <c r="V17" s="11">
        <f t="shared" si="5"/>
        <v>0</v>
      </c>
      <c r="W17" s="11">
        <f t="shared" si="6"/>
        <v>0</v>
      </c>
      <c r="X17" s="11">
        <f>'TRI - Clinical Genomics'!J25</f>
        <v>0</v>
      </c>
      <c r="Y17" s="11">
        <f t="shared" si="7"/>
        <v>0</v>
      </c>
      <c r="Z17" s="11">
        <f t="shared" si="8"/>
        <v>0</v>
      </c>
      <c r="AA17" s="11">
        <f>'TRI - Clinical Genomics'!K25</f>
        <v>0</v>
      </c>
      <c r="AB17" s="11">
        <f t="shared" si="9"/>
        <v>0</v>
      </c>
      <c r="AC17" s="11">
        <f t="shared" si="10"/>
        <v>0</v>
      </c>
      <c r="AD17" s="11">
        <f>'TRI - Clinical Genomics'!M25</f>
        <v>0</v>
      </c>
      <c r="AE17" s="11">
        <f t="shared" si="31"/>
        <v>0</v>
      </c>
      <c r="AF17" s="11">
        <f t="shared" si="11"/>
        <v>0</v>
      </c>
      <c r="AG17" s="11">
        <f>'TRI - Clinical Genomics'!N25</f>
        <v>0</v>
      </c>
      <c r="AH17" s="11">
        <f t="shared" si="32"/>
        <v>0</v>
      </c>
      <c r="AI17" s="11">
        <f t="shared" si="12"/>
        <v>0</v>
      </c>
      <c r="AJ17" s="11">
        <f>'TRI - Clinical Genomics'!O25</f>
        <v>0</v>
      </c>
      <c r="AK17" s="11">
        <f t="shared" si="33"/>
        <v>0</v>
      </c>
      <c r="AL17" s="11">
        <f t="shared" si="13"/>
        <v>0</v>
      </c>
      <c r="AM17" s="11">
        <f>'TRI - Clinical Genomics'!P25</f>
        <v>0</v>
      </c>
      <c r="AN17" s="11">
        <f t="shared" si="34"/>
        <v>0</v>
      </c>
      <c r="AO17" s="11">
        <f t="shared" si="14"/>
        <v>0</v>
      </c>
      <c r="AP17" s="11">
        <f>'TRI - Clinical Genomics'!Q25</f>
        <v>0</v>
      </c>
      <c r="AQ17" s="11">
        <f t="shared" si="35"/>
        <v>0</v>
      </c>
      <c r="AR17" s="11">
        <f t="shared" si="15"/>
        <v>0</v>
      </c>
      <c r="AS17" s="11">
        <f>'TRI - Clinical Genomics'!S25</f>
        <v>0</v>
      </c>
      <c r="AT17" s="11">
        <f t="shared" si="36"/>
        <v>0</v>
      </c>
      <c r="AU17" s="11">
        <f t="shared" si="16"/>
        <v>0</v>
      </c>
      <c r="AV17" s="11">
        <f>'TRI - Clinical Genomics'!U25</f>
        <v>0</v>
      </c>
      <c r="AW17" s="11">
        <f t="shared" si="37"/>
        <v>0</v>
      </c>
      <c r="AX17" s="11">
        <f t="shared" si="17"/>
        <v>0</v>
      </c>
      <c r="AY17" s="11">
        <f t="shared" si="18"/>
        <v>0</v>
      </c>
      <c r="AZ17" s="11">
        <f t="shared" si="19"/>
        <v>0</v>
      </c>
      <c r="BA17" s="11">
        <f t="shared" si="20"/>
        <v>0</v>
      </c>
    </row>
    <row r="18" spans="1:53" x14ac:dyDescent="0.25">
      <c r="A18" t="e">
        <f t="shared" si="21"/>
        <v>#REF!</v>
      </c>
      <c r="B18" t="e">
        <f t="shared" si="22"/>
        <v>#REF!</v>
      </c>
      <c r="C18" t="e">
        <f t="shared" si="23"/>
        <v>#REF!</v>
      </c>
      <c r="D18" t="e">
        <f t="shared" si="24"/>
        <v>#REF!</v>
      </c>
      <c r="E18">
        <f t="shared" si="24"/>
        <v>0</v>
      </c>
      <c r="F18" t="e">
        <f t="shared" si="25"/>
        <v>#REF!</v>
      </c>
      <c r="G18" t="e">
        <f t="shared" si="26"/>
        <v>#REF!</v>
      </c>
      <c r="H18" t="str">
        <f t="shared" si="27"/>
        <v>CG1</v>
      </c>
      <c r="I18">
        <f t="shared" si="28"/>
        <v>0</v>
      </c>
      <c r="J18" t="e">
        <f t="shared" si="29"/>
        <v>#REF!</v>
      </c>
      <c r="K18">
        <f t="shared" si="30"/>
        <v>0</v>
      </c>
      <c r="L18" t="str">
        <f>'TRI - Clinical Genomics'!A26</f>
        <v/>
      </c>
      <c r="M18">
        <f>'TRI - Clinical Genomics'!B26</f>
        <v>0</v>
      </c>
      <c r="N18">
        <f>'TRI - Clinical Genomics'!D26</f>
        <v>0</v>
      </c>
      <c r="O18" s="11">
        <f>'TRI - Clinical Genomics'!G26</f>
        <v>0</v>
      </c>
      <c r="P18" s="11">
        <f t="shared" si="1"/>
        <v>0</v>
      </c>
      <c r="Q18" s="11">
        <f t="shared" si="2"/>
        <v>0</v>
      </c>
      <c r="R18" s="11">
        <f>'TRI - Clinical Genomics'!H26</f>
        <v>0</v>
      </c>
      <c r="S18" s="11">
        <f t="shared" si="3"/>
        <v>0</v>
      </c>
      <c r="T18" s="11">
        <f t="shared" si="4"/>
        <v>0</v>
      </c>
      <c r="U18" s="11">
        <f>'TRI - Clinical Genomics'!I26</f>
        <v>0</v>
      </c>
      <c r="V18" s="11">
        <f t="shared" si="5"/>
        <v>0</v>
      </c>
      <c r="W18" s="11">
        <f t="shared" si="6"/>
        <v>0</v>
      </c>
      <c r="X18" s="11">
        <f>'TRI - Clinical Genomics'!J26</f>
        <v>0</v>
      </c>
      <c r="Y18" s="11">
        <f t="shared" si="7"/>
        <v>0</v>
      </c>
      <c r="Z18" s="11">
        <f t="shared" si="8"/>
        <v>0</v>
      </c>
      <c r="AA18" s="11">
        <f>'TRI - Clinical Genomics'!K26</f>
        <v>0</v>
      </c>
      <c r="AB18" s="11">
        <f t="shared" si="9"/>
        <v>0</v>
      </c>
      <c r="AC18" s="11">
        <f t="shared" si="10"/>
        <v>0</v>
      </c>
      <c r="AD18" s="11">
        <f>'TRI - Clinical Genomics'!M26</f>
        <v>0</v>
      </c>
      <c r="AE18" s="11">
        <f t="shared" si="31"/>
        <v>0</v>
      </c>
      <c r="AF18" s="11">
        <f t="shared" si="11"/>
        <v>0</v>
      </c>
      <c r="AG18" s="11">
        <f>'TRI - Clinical Genomics'!N26</f>
        <v>0</v>
      </c>
      <c r="AH18" s="11">
        <f t="shared" si="32"/>
        <v>0</v>
      </c>
      <c r="AI18" s="11">
        <f t="shared" si="12"/>
        <v>0</v>
      </c>
      <c r="AJ18" s="11">
        <f>'TRI - Clinical Genomics'!O26</f>
        <v>0</v>
      </c>
      <c r="AK18" s="11">
        <f t="shared" si="33"/>
        <v>0</v>
      </c>
      <c r="AL18" s="11">
        <f t="shared" si="13"/>
        <v>0</v>
      </c>
      <c r="AM18" s="11">
        <f>'TRI - Clinical Genomics'!P26</f>
        <v>0</v>
      </c>
      <c r="AN18" s="11">
        <f t="shared" si="34"/>
        <v>0</v>
      </c>
      <c r="AO18" s="11">
        <f t="shared" si="14"/>
        <v>0</v>
      </c>
      <c r="AP18" s="11">
        <f>'TRI - Clinical Genomics'!Q26</f>
        <v>0</v>
      </c>
      <c r="AQ18" s="11">
        <f t="shared" si="35"/>
        <v>0</v>
      </c>
      <c r="AR18" s="11">
        <f t="shared" si="15"/>
        <v>0</v>
      </c>
      <c r="AS18" s="11">
        <f>'TRI - Clinical Genomics'!S26</f>
        <v>0</v>
      </c>
      <c r="AT18" s="11">
        <f t="shared" si="36"/>
        <v>0</v>
      </c>
      <c r="AU18" s="11">
        <f t="shared" si="16"/>
        <v>0</v>
      </c>
      <c r="AV18" s="11">
        <f>'TRI - Clinical Genomics'!U26</f>
        <v>0</v>
      </c>
      <c r="AW18" s="11">
        <f t="shared" si="37"/>
        <v>0</v>
      </c>
      <c r="AX18" s="11">
        <f t="shared" si="17"/>
        <v>0</v>
      </c>
      <c r="AY18" s="11">
        <f t="shared" si="18"/>
        <v>0</v>
      </c>
      <c r="AZ18" s="11">
        <f t="shared" si="19"/>
        <v>0</v>
      </c>
      <c r="BA18" s="11">
        <f t="shared" si="20"/>
        <v>0</v>
      </c>
    </row>
    <row r="19" spans="1:53" x14ac:dyDescent="0.25">
      <c r="A19" t="e">
        <f t="shared" si="21"/>
        <v>#REF!</v>
      </c>
      <c r="B19" t="e">
        <f t="shared" si="22"/>
        <v>#REF!</v>
      </c>
      <c r="C19" t="e">
        <f t="shared" si="23"/>
        <v>#REF!</v>
      </c>
      <c r="D19" t="e">
        <f t="shared" si="24"/>
        <v>#REF!</v>
      </c>
      <c r="E19">
        <f t="shared" si="24"/>
        <v>0</v>
      </c>
      <c r="F19" t="e">
        <f t="shared" si="25"/>
        <v>#REF!</v>
      </c>
      <c r="G19" t="e">
        <f t="shared" si="26"/>
        <v>#REF!</v>
      </c>
      <c r="H19" t="str">
        <f t="shared" si="27"/>
        <v>CG1</v>
      </c>
      <c r="I19">
        <f t="shared" si="28"/>
        <v>0</v>
      </c>
      <c r="J19" t="e">
        <f t="shared" si="29"/>
        <v>#REF!</v>
      </c>
      <c r="K19">
        <f t="shared" si="30"/>
        <v>0</v>
      </c>
      <c r="L19" t="str">
        <f>'TRI - Clinical Genomics'!A27</f>
        <v/>
      </c>
      <c r="M19">
        <f>'TRI - Clinical Genomics'!B27</f>
        <v>0</v>
      </c>
      <c r="N19">
        <f>'TRI - Clinical Genomics'!D27</f>
        <v>0</v>
      </c>
      <c r="O19" s="11">
        <f>'TRI - Clinical Genomics'!G27</f>
        <v>0</v>
      </c>
      <c r="P19" s="11">
        <f t="shared" si="1"/>
        <v>0</v>
      </c>
      <c r="Q19" s="11">
        <f t="shared" si="2"/>
        <v>0</v>
      </c>
      <c r="R19" s="11">
        <f>'TRI - Clinical Genomics'!H27</f>
        <v>0</v>
      </c>
      <c r="S19" s="11">
        <f t="shared" si="3"/>
        <v>0</v>
      </c>
      <c r="T19" s="11">
        <f t="shared" si="4"/>
        <v>0</v>
      </c>
      <c r="U19" s="11">
        <f>'TRI - Clinical Genomics'!I27</f>
        <v>0</v>
      </c>
      <c r="V19" s="11">
        <f t="shared" si="5"/>
        <v>0</v>
      </c>
      <c r="W19" s="11">
        <f t="shared" si="6"/>
        <v>0</v>
      </c>
      <c r="X19" s="11">
        <f>'TRI - Clinical Genomics'!J27</f>
        <v>0</v>
      </c>
      <c r="Y19" s="11">
        <f t="shared" si="7"/>
        <v>0</v>
      </c>
      <c r="Z19" s="11">
        <f t="shared" si="8"/>
        <v>0</v>
      </c>
      <c r="AA19" s="11">
        <f>'TRI - Clinical Genomics'!K27</f>
        <v>0</v>
      </c>
      <c r="AB19" s="11">
        <f t="shared" si="9"/>
        <v>0</v>
      </c>
      <c r="AC19" s="11">
        <f t="shared" si="10"/>
        <v>0</v>
      </c>
      <c r="AD19" s="11">
        <f>'TRI - Clinical Genomics'!M27</f>
        <v>0</v>
      </c>
      <c r="AE19" s="11">
        <f t="shared" si="31"/>
        <v>0</v>
      </c>
      <c r="AF19" s="11">
        <f t="shared" si="11"/>
        <v>0</v>
      </c>
      <c r="AG19" s="11">
        <f>'TRI - Clinical Genomics'!N27</f>
        <v>0</v>
      </c>
      <c r="AH19" s="11">
        <f t="shared" si="32"/>
        <v>0</v>
      </c>
      <c r="AI19" s="11">
        <f t="shared" si="12"/>
        <v>0</v>
      </c>
      <c r="AJ19" s="11">
        <f>'TRI - Clinical Genomics'!O27</f>
        <v>0</v>
      </c>
      <c r="AK19" s="11">
        <f t="shared" si="33"/>
        <v>0</v>
      </c>
      <c r="AL19" s="11">
        <f t="shared" si="13"/>
        <v>0</v>
      </c>
      <c r="AM19" s="11">
        <f>'TRI - Clinical Genomics'!P27</f>
        <v>0</v>
      </c>
      <c r="AN19" s="11">
        <f t="shared" si="34"/>
        <v>0</v>
      </c>
      <c r="AO19" s="11">
        <f t="shared" si="14"/>
        <v>0</v>
      </c>
      <c r="AP19" s="11">
        <f>'TRI - Clinical Genomics'!Q27</f>
        <v>0</v>
      </c>
      <c r="AQ19" s="11">
        <f t="shared" si="35"/>
        <v>0</v>
      </c>
      <c r="AR19" s="11">
        <f t="shared" si="15"/>
        <v>0</v>
      </c>
      <c r="AS19" s="11">
        <f>'TRI - Clinical Genomics'!S27</f>
        <v>0</v>
      </c>
      <c r="AT19" s="11">
        <f t="shared" si="36"/>
        <v>0</v>
      </c>
      <c r="AU19" s="11">
        <f t="shared" si="16"/>
        <v>0</v>
      </c>
      <c r="AV19" s="11">
        <f>'TRI - Clinical Genomics'!U27</f>
        <v>0</v>
      </c>
      <c r="AW19" s="11">
        <f t="shared" si="37"/>
        <v>0</v>
      </c>
      <c r="AX19" s="11">
        <f t="shared" si="17"/>
        <v>0</v>
      </c>
      <c r="AY19" s="11">
        <f t="shared" si="18"/>
        <v>0</v>
      </c>
      <c r="AZ19" s="11">
        <f t="shared" si="19"/>
        <v>0</v>
      </c>
      <c r="BA19" s="11">
        <f t="shared" si="20"/>
        <v>0</v>
      </c>
    </row>
    <row r="20" spans="1:53" x14ac:dyDescent="0.25">
      <c r="A20" t="e">
        <f t="shared" si="21"/>
        <v>#REF!</v>
      </c>
      <c r="B20" t="e">
        <f t="shared" si="22"/>
        <v>#REF!</v>
      </c>
      <c r="C20" t="e">
        <f t="shared" si="23"/>
        <v>#REF!</v>
      </c>
      <c r="D20" t="e">
        <f t="shared" si="24"/>
        <v>#REF!</v>
      </c>
      <c r="E20">
        <f t="shared" si="24"/>
        <v>0</v>
      </c>
      <c r="F20" t="e">
        <f t="shared" si="25"/>
        <v>#REF!</v>
      </c>
      <c r="G20" t="e">
        <f t="shared" si="26"/>
        <v>#REF!</v>
      </c>
      <c r="H20" t="str">
        <f t="shared" si="27"/>
        <v>CG1</v>
      </c>
      <c r="I20">
        <f t="shared" si="28"/>
        <v>0</v>
      </c>
      <c r="J20" t="e">
        <f t="shared" si="29"/>
        <v>#REF!</v>
      </c>
      <c r="K20">
        <f t="shared" si="30"/>
        <v>0</v>
      </c>
      <c r="L20" t="str">
        <f>'TRI - Clinical Genomics'!A28</f>
        <v/>
      </c>
      <c r="M20">
        <f>'TRI - Clinical Genomics'!B28</f>
        <v>0</v>
      </c>
      <c r="N20">
        <f>'TRI - Clinical Genomics'!D28</f>
        <v>0</v>
      </c>
      <c r="O20" s="11">
        <f>'TRI - Clinical Genomics'!G28</f>
        <v>0</v>
      </c>
      <c r="P20" s="11">
        <f t="shared" si="1"/>
        <v>0</v>
      </c>
      <c r="Q20" s="11">
        <f t="shared" si="2"/>
        <v>0</v>
      </c>
      <c r="R20" s="11">
        <f>'TRI - Clinical Genomics'!H28</f>
        <v>0</v>
      </c>
      <c r="S20" s="11">
        <f t="shared" si="3"/>
        <v>0</v>
      </c>
      <c r="T20" s="11">
        <f t="shared" si="4"/>
        <v>0</v>
      </c>
      <c r="U20" s="11">
        <f>'TRI - Clinical Genomics'!I28</f>
        <v>0</v>
      </c>
      <c r="V20" s="11">
        <f t="shared" si="5"/>
        <v>0</v>
      </c>
      <c r="W20" s="11">
        <f t="shared" si="6"/>
        <v>0</v>
      </c>
      <c r="X20" s="11">
        <f>'TRI - Clinical Genomics'!J28</f>
        <v>0</v>
      </c>
      <c r="Y20" s="11">
        <f t="shared" si="7"/>
        <v>0</v>
      </c>
      <c r="Z20" s="11">
        <f t="shared" si="8"/>
        <v>0</v>
      </c>
      <c r="AA20" s="11">
        <f>'TRI - Clinical Genomics'!K28</f>
        <v>0</v>
      </c>
      <c r="AB20" s="11">
        <f t="shared" si="9"/>
        <v>0</v>
      </c>
      <c r="AC20" s="11">
        <f t="shared" si="10"/>
        <v>0</v>
      </c>
      <c r="AD20" s="11">
        <f>'TRI - Clinical Genomics'!M28</f>
        <v>0</v>
      </c>
      <c r="AE20" s="11">
        <f t="shared" si="31"/>
        <v>0</v>
      </c>
      <c r="AF20" s="11">
        <f t="shared" si="11"/>
        <v>0</v>
      </c>
      <c r="AG20" s="11">
        <f>'TRI - Clinical Genomics'!N28</f>
        <v>0</v>
      </c>
      <c r="AH20" s="11">
        <f t="shared" si="32"/>
        <v>0</v>
      </c>
      <c r="AI20" s="11">
        <f t="shared" si="12"/>
        <v>0</v>
      </c>
      <c r="AJ20" s="11">
        <f>'TRI - Clinical Genomics'!O28</f>
        <v>0</v>
      </c>
      <c r="AK20" s="11">
        <f t="shared" si="33"/>
        <v>0</v>
      </c>
      <c r="AL20" s="11">
        <f t="shared" si="13"/>
        <v>0</v>
      </c>
      <c r="AM20" s="11">
        <f>'TRI - Clinical Genomics'!P28</f>
        <v>0</v>
      </c>
      <c r="AN20" s="11">
        <f t="shared" si="34"/>
        <v>0</v>
      </c>
      <c r="AO20" s="11">
        <f t="shared" si="14"/>
        <v>0</v>
      </c>
      <c r="AP20" s="11">
        <f>'TRI - Clinical Genomics'!Q28</f>
        <v>0</v>
      </c>
      <c r="AQ20" s="11">
        <f t="shared" si="35"/>
        <v>0</v>
      </c>
      <c r="AR20" s="11">
        <f t="shared" si="15"/>
        <v>0</v>
      </c>
      <c r="AS20" s="11">
        <f>'TRI - Clinical Genomics'!S28</f>
        <v>0</v>
      </c>
      <c r="AT20" s="11">
        <f t="shared" si="36"/>
        <v>0</v>
      </c>
      <c r="AU20" s="11">
        <f t="shared" si="16"/>
        <v>0</v>
      </c>
      <c r="AV20" s="11">
        <f>'TRI - Clinical Genomics'!U28</f>
        <v>0</v>
      </c>
      <c r="AW20" s="11">
        <f t="shared" si="37"/>
        <v>0</v>
      </c>
      <c r="AX20" s="11">
        <f t="shared" si="17"/>
        <v>0</v>
      </c>
      <c r="AY20" s="11">
        <f t="shared" si="18"/>
        <v>0</v>
      </c>
      <c r="AZ20" s="11">
        <f t="shared" si="19"/>
        <v>0</v>
      </c>
      <c r="BA20" s="11">
        <f t="shared" si="20"/>
        <v>0</v>
      </c>
    </row>
    <row r="21" spans="1:53" x14ac:dyDescent="0.25">
      <c r="A21" t="e">
        <f t="shared" si="21"/>
        <v>#REF!</v>
      </c>
      <c r="B21" t="e">
        <f t="shared" si="22"/>
        <v>#REF!</v>
      </c>
      <c r="C21" t="e">
        <f t="shared" si="23"/>
        <v>#REF!</v>
      </c>
      <c r="D21" t="e">
        <f t="shared" si="24"/>
        <v>#REF!</v>
      </c>
      <c r="E21">
        <f t="shared" si="24"/>
        <v>0</v>
      </c>
      <c r="F21" t="e">
        <f t="shared" si="25"/>
        <v>#REF!</v>
      </c>
      <c r="G21" t="e">
        <f t="shared" si="26"/>
        <v>#REF!</v>
      </c>
      <c r="H21" t="str">
        <f t="shared" si="27"/>
        <v>CG1</v>
      </c>
      <c r="I21">
        <f t="shared" si="28"/>
        <v>0</v>
      </c>
      <c r="J21" t="e">
        <f t="shared" si="29"/>
        <v>#REF!</v>
      </c>
      <c r="K21">
        <f t="shared" si="30"/>
        <v>0</v>
      </c>
      <c r="L21" t="str">
        <f>'TRI - Clinical Genomics'!A29</f>
        <v/>
      </c>
      <c r="M21">
        <f>'TRI - Clinical Genomics'!B29</f>
        <v>0</v>
      </c>
      <c r="N21">
        <f>'TRI - Clinical Genomics'!D29</f>
        <v>0</v>
      </c>
      <c r="O21" s="11">
        <f>'TRI - Clinical Genomics'!G29</f>
        <v>0</v>
      </c>
      <c r="P21" s="11">
        <f t="shared" si="1"/>
        <v>0</v>
      </c>
      <c r="Q21" s="11">
        <f t="shared" si="2"/>
        <v>0</v>
      </c>
      <c r="R21" s="11">
        <f>'TRI - Clinical Genomics'!H29</f>
        <v>0</v>
      </c>
      <c r="S21" s="11">
        <f t="shared" si="3"/>
        <v>0</v>
      </c>
      <c r="T21" s="11">
        <f t="shared" si="4"/>
        <v>0</v>
      </c>
      <c r="U21" s="11">
        <f>'TRI - Clinical Genomics'!I29</f>
        <v>0</v>
      </c>
      <c r="V21" s="11">
        <f t="shared" si="5"/>
        <v>0</v>
      </c>
      <c r="W21" s="11">
        <f t="shared" si="6"/>
        <v>0</v>
      </c>
      <c r="X21" s="11">
        <f>'TRI - Clinical Genomics'!J29</f>
        <v>0</v>
      </c>
      <c r="Y21" s="11">
        <f t="shared" si="7"/>
        <v>0</v>
      </c>
      <c r="Z21" s="11">
        <f t="shared" si="8"/>
        <v>0</v>
      </c>
      <c r="AA21" s="11">
        <f>'TRI - Clinical Genomics'!K29</f>
        <v>0</v>
      </c>
      <c r="AB21" s="11">
        <f t="shared" si="9"/>
        <v>0</v>
      </c>
      <c r="AC21" s="11">
        <f t="shared" si="10"/>
        <v>0</v>
      </c>
      <c r="AD21" s="11">
        <f>'TRI - Clinical Genomics'!M29</f>
        <v>0</v>
      </c>
      <c r="AE21" s="11">
        <f t="shared" si="31"/>
        <v>0</v>
      </c>
      <c r="AF21" s="11">
        <f t="shared" si="11"/>
        <v>0</v>
      </c>
      <c r="AG21" s="11">
        <f>'TRI - Clinical Genomics'!N29</f>
        <v>0</v>
      </c>
      <c r="AH21" s="11">
        <f t="shared" si="32"/>
        <v>0</v>
      </c>
      <c r="AI21" s="11">
        <f t="shared" si="12"/>
        <v>0</v>
      </c>
      <c r="AJ21" s="11">
        <f>'TRI - Clinical Genomics'!O29</f>
        <v>0</v>
      </c>
      <c r="AK21" s="11">
        <f t="shared" si="33"/>
        <v>0</v>
      </c>
      <c r="AL21" s="11">
        <f t="shared" si="13"/>
        <v>0</v>
      </c>
      <c r="AM21" s="11">
        <f>'TRI - Clinical Genomics'!P29</f>
        <v>0</v>
      </c>
      <c r="AN21" s="11">
        <f t="shared" si="34"/>
        <v>0</v>
      </c>
      <c r="AO21" s="11">
        <f t="shared" si="14"/>
        <v>0</v>
      </c>
      <c r="AP21" s="11">
        <f>'TRI - Clinical Genomics'!Q29</f>
        <v>0</v>
      </c>
      <c r="AQ21" s="11">
        <f t="shared" si="35"/>
        <v>0</v>
      </c>
      <c r="AR21" s="11">
        <f t="shared" si="15"/>
        <v>0</v>
      </c>
      <c r="AS21" s="11">
        <f>'TRI - Clinical Genomics'!S29</f>
        <v>0</v>
      </c>
      <c r="AT21" s="11">
        <f t="shared" si="36"/>
        <v>0</v>
      </c>
      <c r="AU21" s="11">
        <f t="shared" si="16"/>
        <v>0</v>
      </c>
      <c r="AV21" s="11">
        <f>'TRI - Clinical Genomics'!U29</f>
        <v>0</v>
      </c>
      <c r="AW21" s="11">
        <f t="shared" si="37"/>
        <v>0</v>
      </c>
      <c r="AX21" s="11">
        <f t="shared" si="17"/>
        <v>0</v>
      </c>
      <c r="AY21" s="11">
        <f t="shared" si="18"/>
        <v>0</v>
      </c>
      <c r="AZ21" s="11">
        <f t="shared" si="19"/>
        <v>0</v>
      </c>
      <c r="BA21" s="11">
        <f t="shared" si="20"/>
        <v>0</v>
      </c>
    </row>
    <row r="22" spans="1:53" x14ac:dyDescent="0.25">
      <c r="A22" t="e">
        <f t="shared" si="21"/>
        <v>#REF!</v>
      </c>
      <c r="B22" t="e">
        <f t="shared" si="22"/>
        <v>#REF!</v>
      </c>
      <c r="C22" t="e">
        <f t="shared" si="23"/>
        <v>#REF!</v>
      </c>
      <c r="D22" t="e">
        <f t="shared" si="24"/>
        <v>#REF!</v>
      </c>
      <c r="E22">
        <f t="shared" si="24"/>
        <v>0</v>
      </c>
      <c r="F22" t="e">
        <f t="shared" si="25"/>
        <v>#REF!</v>
      </c>
      <c r="G22" t="e">
        <f t="shared" si="26"/>
        <v>#REF!</v>
      </c>
      <c r="H22" t="str">
        <f t="shared" si="27"/>
        <v>CG1</v>
      </c>
      <c r="I22">
        <f t="shared" si="28"/>
        <v>0</v>
      </c>
      <c r="J22" t="e">
        <f t="shared" si="29"/>
        <v>#REF!</v>
      </c>
      <c r="K22">
        <f t="shared" si="30"/>
        <v>0</v>
      </c>
      <c r="L22" t="str">
        <f>'TRI - Clinical Genomics'!A30</f>
        <v/>
      </c>
      <c r="M22">
        <f>'TRI - Clinical Genomics'!B30</f>
        <v>0</v>
      </c>
      <c r="N22">
        <f>'TRI - Clinical Genomics'!D30</f>
        <v>0</v>
      </c>
      <c r="O22" s="11">
        <f>'TRI - Clinical Genomics'!G30</f>
        <v>0</v>
      </c>
      <c r="P22" s="11">
        <f t="shared" si="1"/>
        <v>0</v>
      </c>
      <c r="Q22" s="11">
        <f t="shared" si="2"/>
        <v>0</v>
      </c>
      <c r="R22" s="11">
        <f>'TRI - Clinical Genomics'!H30</f>
        <v>0</v>
      </c>
      <c r="S22" s="11">
        <f t="shared" si="3"/>
        <v>0</v>
      </c>
      <c r="T22" s="11">
        <f t="shared" si="4"/>
        <v>0</v>
      </c>
      <c r="U22" s="11">
        <f>'TRI - Clinical Genomics'!I30</f>
        <v>0</v>
      </c>
      <c r="V22" s="11">
        <f t="shared" si="5"/>
        <v>0</v>
      </c>
      <c r="W22" s="11">
        <f t="shared" si="6"/>
        <v>0</v>
      </c>
      <c r="X22" s="11">
        <f>'TRI - Clinical Genomics'!J30</f>
        <v>0</v>
      </c>
      <c r="Y22" s="11">
        <f t="shared" si="7"/>
        <v>0</v>
      </c>
      <c r="Z22" s="11">
        <f t="shared" si="8"/>
        <v>0</v>
      </c>
      <c r="AA22" s="11">
        <f>'TRI - Clinical Genomics'!K30</f>
        <v>0</v>
      </c>
      <c r="AB22" s="11">
        <f t="shared" si="9"/>
        <v>0</v>
      </c>
      <c r="AC22" s="11">
        <f t="shared" si="10"/>
        <v>0</v>
      </c>
      <c r="AD22" s="11">
        <f>'TRI - Clinical Genomics'!M30</f>
        <v>0</v>
      </c>
      <c r="AE22" s="11">
        <f t="shared" si="31"/>
        <v>0</v>
      </c>
      <c r="AF22" s="11">
        <f t="shared" si="11"/>
        <v>0</v>
      </c>
      <c r="AG22" s="11">
        <f>'TRI - Clinical Genomics'!N30</f>
        <v>0</v>
      </c>
      <c r="AH22" s="11">
        <f t="shared" si="32"/>
        <v>0</v>
      </c>
      <c r="AI22" s="11">
        <f t="shared" si="12"/>
        <v>0</v>
      </c>
      <c r="AJ22" s="11">
        <f>'TRI - Clinical Genomics'!O30</f>
        <v>0</v>
      </c>
      <c r="AK22" s="11">
        <f t="shared" si="33"/>
        <v>0</v>
      </c>
      <c r="AL22" s="11">
        <f t="shared" si="13"/>
        <v>0</v>
      </c>
      <c r="AM22" s="11">
        <f>'TRI - Clinical Genomics'!P30</f>
        <v>0</v>
      </c>
      <c r="AN22" s="11">
        <f t="shared" si="34"/>
        <v>0</v>
      </c>
      <c r="AO22" s="11">
        <f t="shared" si="14"/>
        <v>0</v>
      </c>
      <c r="AP22" s="11">
        <f>'TRI - Clinical Genomics'!Q30</f>
        <v>0</v>
      </c>
      <c r="AQ22" s="11">
        <f t="shared" si="35"/>
        <v>0</v>
      </c>
      <c r="AR22" s="11">
        <f t="shared" si="15"/>
        <v>0</v>
      </c>
      <c r="AS22" s="11">
        <f>'TRI - Clinical Genomics'!S30</f>
        <v>0</v>
      </c>
      <c r="AT22" s="11">
        <f t="shared" si="36"/>
        <v>0</v>
      </c>
      <c r="AU22" s="11">
        <f t="shared" si="16"/>
        <v>0</v>
      </c>
      <c r="AV22" s="11">
        <f>'TRI - Clinical Genomics'!U30</f>
        <v>0</v>
      </c>
      <c r="AW22" s="11">
        <f t="shared" si="37"/>
        <v>0</v>
      </c>
      <c r="AX22" s="11">
        <f t="shared" si="17"/>
        <v>0</v>
      </c>
      <c r="AY22" s="11">
        <f t="shared" si="18"/>
        <v>0</v>
      </c>
      <c r="AZ22" s="11">
        <f t="shared" si="19"/>
        <v>0</v>
      </c>
      <c r="BA22" s="11">
        <f t="shared" si="20"/>
        <v>0</v>
      </c>
    </row>
    <row r="23" spans="1:53" x14ac:dyDescent="0.25">
      <c r="A23" t="e">
        <f t="shared" si="21"/>
        <v>#REF!</v>
      </c>
      <c r="B23" t="e">
        <f t="shared" si="22"/>
        <v>#REF!</v>
      </c>
      <c r="C23" t="e">
        <f t="shared" si="23"/>
        <v>#REF!</v>
      </c>
      <c r="D23" t="e">
        <f t="shared" si="24"/>
        <v>#REF!</v>
      </c>
      <c r="E23">
        <f t="shared" si="24"/>
        <v>0</v>
      </c>
      <c r="F23" t="e">
        <f t="shared" si="25"/>
        <v>#REF!</v>
      </c>
      <c r="G23" t="e">
        <f t="shared" si="26"/>
        <v>#REF!</v>
      </c>
      <c r="H23" t="str">
        <f t="shared" si="27"/>
        <v>CG1</v>
      </c>
      <c r="I23">
        <f t="shared" si="28"/>
        <v>0</v>
      </c>
      <c r="J23" t="e">
        <f t="shared" si="29"/>
        <v>#REF!</v>
      </c>
      <c r="K23">
        <f t="shared" si="30"/>
        <v>0</v>
      </c>
      <c r="L23" t="str">
        <f>'TRI - Clinical Genomics'!A31</f>
        <v/>
      </c>
      <c r="M23">
        <f>'TRI - Clinical Genomics'!B31</f>
        <v>0</v>
      </c>
      <c r="N23">
        <f>'TRI - Clinical Genomics'!D31</f>
        <v>0</v>
      </c>
      <c r="O23" s="11">
        <f>'TRI - Clinical Genomics'!G31</f>
        <v>0</v>
      </c>
      <c r="P23" s="11">
        <f t="shared" si="1"/>
        <v>0</v>
      </c>
      <c r="Q23" s="11">
        <f t="shared" si="2"/>
        <v>0</v>
      </c>
      <c r="R23" s="11">
        <f>'TRI - Clinical Genomics'!H31</f>
        <v>0</v>
      </c>
      <c r="S23" s="11">
        <f t="shared" si="3"/>
        <v>0</v>
      </c>
      <c r="T23" s="11">
        <f t="shared" si="4"/>
        <v>0</v>
      </c>
      <c r="U23" s="11">
        <f>'TRI - Clinical Genomics'!I31</f>
        <v>0</v>
      </c>
      <c r="V23" s="11">
        <f t="shared" si="5"/>
        <v>0</v>
      </c>
      <c r="W23" s="11">
        <f t="shared" si="6"/>
        <v>0</v>
      </c>
      <c r="X23" s="11">
        <f>'TRI - Clinical Genomics'!J31</f>
        <v>0</v>
      </c>
      <c r="Y23" s="11">
        <f t="shared" si="7"/>
        <v>0</v>
      </c>
      <c r="Z23" s="11">
        <f t="shared" si="8"/>
        <v>0</v>
      </c>
      <c r="AA23" s="11">
        <f>'TRI - Clinical Genomics'!K31</f>
        <v>0</v>
      </c>
      <c r="AB23" s="11">
        <f t="shared" si="9"/>
        <v>0</v>
      </c>
      <c r="AC23" s="11">
        <f t="shared" si="10"/>
        <v>0</v>
      </c>
      <c r="AD23" s="11">
        <f>'TRI - Clinical Genomics'!M31</f>
        <v>0</v>
      </c>
      <c r="AE23" s="11">
        <f t="shared" si="31"/>
        <v>0</v>
      </c>
      <c r="AF23" s="11">
        <f t="shared" si="11"/>
        <v>0</v>
      </c>
      <c r="AG23" s="11">
        <f>'TRI - Clinical Genomics'!N31</f>
        <v>0</v>
      </c>
      <c r="AH23" s="11">
        <f t="shared" si="32"/>
        <v>0</v>
      </c>
      <c r="AI23" s="11">
        <f t="shared" si="12"/>
        <v>0</v>
      </c>
      <c r="AJ23" s="11">
        <f>'TRI - Clinical Genomics'!O31</f>
        <v>0</v>
      </c>
      <c r="AK23" s="11">
        <f t="shared" si="33"/>
        <v>0</v>
      </c>
      <c r="AL23" s="11">
        <f t="shared" si="13"/>
        <v>0</v>
      </c>
      <c r="AM23" s="11">
        <f>'TRI - Clinical Genomics'!P31</f>
        <v>0</v>
      </c>
      <c r="AN23" s="11">
        <f t="shared" si="34"/>
        <v>0</v>
      </c>
      <c r="AO23" s="11">
        <f t="shared" si="14"/>
        <v>0</v>
      </c>
      <c r="AP23" s="11">
        <f>'TRI - Clinical Genomics'!Q31</f>
        <v>0</v>
      </c>
      <c r="AQ23" s="11">
        <f t="shared" si="35"/>
        <v>0</v>
      </c>
      <c r="AR23" s="11">
        <f t="shared" si="15"/>
        <v>0</v>
      </c>
      <c r="AS23" s="11">
        <f>'TRI - Clinical Genomics'!S31</f>
        <v>0</v>
      </c>
      <c r="AT23" s="11">
        <f t="shared" si="36"/>
        <v>0</v>
      </c>
      <c r="AU23" s="11">
        <f t="shared" si="16"/>
        <v>0</v>
      </c>
      <c r="AV23" s="11">
        <f>'TRI - Clinical Genomics'!U31</f>
        <v>0</v>
      </c>
      <c r="AW23" s="11">
        <f t="shared" si="37"/>
        <v>0</v>
      </c>
      <c r="AX23" s="11">
        <f t="shared" si="17"/>
        <v>0</v>
      </c>
      <c r="AY23" s="11">
        <f t="shared" si="18"/>
        <v>0</v>
      </c>
      <c r="AZ23" s="11">
        <f t="shared" si="19"/>
        <v>0</v>
      </c>
      <c r="BA23" s="11">
        <f t="shared" si="20"/>
        <v>0</v>
      </c>
    </row>
    <row r="24" spans="1:53" x14ac:dyDescent="0.25">
      <c r="A24" t="e">
        <f t="shared" si="21"/>
        <v>#REF!</v>
      </c>
      <c r="B24" t="e">
        <f t="shared" si="22"/>
        <v>#REF!</v>
      </c>
      <c r="C24" t="e">
        <f t="shared" si="23"/>
        <v>#REF!</v>
      </c>
      <c r="D24" t="e">
        <f t="shared" si="24"/>
        <v>#REF!</v>
      </c>
      <c r="E24">
        <f t="shared" si="24"/>
        <v>0</v>
      </c>
      <c r="F24" t="e">
        <f t="shared" si="25"/>
        <v>#REF!</v>
      </c>
      <c r="G24" t="e">
        <f t="shared" si="26"/>
        <v>#REF!</v>
      </c>
      <c r="H24" t="str">
        <f t="shared" si="27"/>
        <v>CG1</v>
      </c>
      <c r="I24">
        <f t="shared" si="28"/>
        <v>0</v>
      </c>
      <c r="J24" t="e">
        <f t="shared" si="29"/>
        <v>#REF!</v>
      </c>
      <c r="K24">
        <f t="shared" si="30"/>
        <v>0</v>
      </c>
      <c r="L24" t="str">
        <f>'TRI - Clinical Genomics'!A32</f>
        <v/>
      </c>
      <c r="M24">
        <f>'TRI - Clinical Genomics'!B32</f>
        <v>0</v>
      </c>
      <c r="N24">
        <f>'TRI - Clinical Genomics'!D32</f>
        <v>0</v>
      </c>
      <c r="O24" s="11">
        <f>'TRI - Clinical Genomics'!G32</f>
        <v>0</v>
      </c>
      <c r="P24" s="11">
        <f t="shared" si="1"/>
        <v>0</v>
      </c>
      <c r="Q24" s="11">
        <f t="shared" si="2"/>
        <v>0</v>
      </c>
      <c r="R24" s="11">
        <f>'TRI - Clinical Genomics'!H32</f>
        <v>0</v>
      </c>
      <c r="S24" s="11">
        <f t="shared" si="3"/>
        <v>0</v>
      </c>
      <c r="T24" s="11">
        <f t="shared" si="4"/>
        <v>0</v>
      </c>
      <c r="U24" s="11">
        <f>'TRI - Clinical Genomics'!I32</f>
        <v>0</v>
      </c>
      <c r="V24" s="11">
        <f t="shared" si="5"/>
        <v>0</v>
      </c>
      <c r="W24" s="11">
        <f t="shared" si="6"/>
        <v>0</v>
      </c>
      <c r="X24" s="11">
        <f>'TRI - Clinical Genomics'!J32</f>
        <v>0</v>
      </c>
      <c r="Y24" s="11">
        <f t="shared" si="7"/>
        <v>0</v>
      </c>
      <c r="Z24" s="11">
        <f t="shared" si="8"/>
        <v>0</v>
      </c>
      <c r="AA24" s="11">
        <f>'TRI - Clinical Genomics'!K32</f>
        <v>0</v>
      </c>
      <c r="AB24" s="11">
        <f t="shared" si="9"/>
        <v>0</v>
      </c>
      <c r="AC24" s="11">
        <f t="shared" si="10"/>
        <v>0</v>
      </c>
      <c r="AD24" s="11">
        <f>'TRI - Clinical Genomics'!M32</f>
        <v>0</v>
      </c>
      <c r="AE24" s="11">
        <f t="shared" si="31"/>
        <v>0</v>
      </c>
      <c r="AF24" s="11">
        <f t="shared" si="11"/>
        <v>0</v>
      </c>
      <c r="AG24" s="11">
        <f>'TRI - Clinical Genomics'!N32</f>
        <v>0</v>
      </c>
      <c r="AH24" s="11">
        <f t="shared" si="32"/>
        <v>0</v>
      </c>
      <c r="AI24" s="11">
        <f t="shared" si="12"/>
        <v>0</v>
      </c>
      <c r="AJ24" s="11">
        <f>'TRI - Clinical Genomics'!O32</f>
        <v>0</v>
      </c>
      <c r="AK24" s="11">
        <f t="shared" si="33"/>
        <v>0</v>
      </c>
      <c r="AL24" s="11">
        <f t="shared" si="13"/>
        <v>0</v>
      </c>
      <c r="AM24" s="11">
        <f>'TRI - Clinical Genomics'!P32</f>
        <v>0</v>
      </c>
      <c r="AN24" s="11">
        <f t="shared" si="34"/>
        <v>0</v>
      </c>
      <c r="AO24" s="11">
        <f t="shared" si="14"/>
        <v>0</v>
      </c>
      <c r="AP24" s="11">
        <f>'TRI - Clinical Genomics'!Q32</f>
        <v>0</v>
      </c>
      <c r="AQ24" s="11">
        <f t="shared" si="35"/>
        <v>0</v>
      </c>
      <c r="AR24" s="11">
        <f t="shared" si="15"/>
        <v>0</v>
      </c>
      <c r="AS24" s="11">
        <f>'TRI - Clinical Genomics'!S32</f>
        <v>0</v>
      </c>
      <c r="AT24" s="11">
        <f t="shared" si="36"/>
        <v>0</v>
      </c>
      <c r="AU24" s="11">
        <f t="shared" si="16"/>
        <v>0</v>
      </c>
      <c r="AV24" s="11">
        <f>'TRI - Clinical Genomics'!U32</f>
        <v>0</v>
      </c>
      <c r="AW24" s="11">
        <f t="shared" si="37"/>
        <v>0</v>
      </c>
      <c r="AX24" s="11">
        <f t="shared" si="17"/>
        <v>0</v>
      </c>
      <c r="AY24" s="11">
        <f t="shared" si="18"/>
        <v>0</v>
      </c>
      <c r="AZ24" s="11">
        <f t="shared" si="19"/>
        <v>0</v>
      </c>
      <c r="BA24" s="11">
        <f t="shared" si="20"/>
        <v>0</v>
      </c>
    </row>
    <row r="25" spans="1:53" x14ac:dyDescent="0.25">
      <c r="A25" t="e">
        <f t="shared" si="21"/>
        <v>#REF!</v>
      </c>
      <c r="B25" t="e">
        <f t="shared" si="22"/>
        <v>#REF!</v>
      </c>
      <c r="C25" t="e">
        <f t="shared" si="23"/>
        <v>#REF!</v>
      </c>
      <c r="D25" t="e">
        <f t="shared" si="24"/>
        <v>#REF!</v>
      </c>
      <c r="E25">
        <f t="shared" si="24"/>
        <v>0</v>
      </c>
      <c r="F25" t="e">
        <f t="shared" si="25"/>
        <v>#REF!</v>
      </c>
      <c r="G25" t="e">
        <f t="shared" si="26"/>
        <v>#REF!</v>
      </c>
      <c r="H25" t="str">
        <f t="shared" si="27"/>
        <v>CG1</v>
      </c>
      <c r="I25">
        <f t="shared" si="28"/>
        <v>0</v>
      </c>
      <c r="J25" t="e">
        <f t="shared" si="29"/>
        <v>#REF!</v>
      </c>
      <c r="K25">
        <f t="shared" si="30"/>
        <v>0</v>
      </c>
      <c r="L25" t="str">
        <f>'TRI - Clinical Genomics'!A33</f>
        <v/>
      </c>
      <c r="M25">
        <f>'TRI - Clinical Genomics'!B33</f>
        <v>0</v>
      </c>
      <c r="N25">
        <f>'TRI - Clinical Genomics'!D33</f>
        <v>0</v>
      </c>
      <c r="O25" s="11">
        <f>'TRI - Clinical Genomics'!G33</f>
        <v>0</v>
      </c>
      <c r="P25" s="11">
        <f t="shared" si="1"/>
        <v>0</v>
      </c>
      <c r="Q25" s="11">
        <f t="shared" si="2"/>
        <v>0</v>
      </c>
      <c r="R25" s="11">
        <f>'TRI - Clinical Genomics'!H33</f>
        <v>0</v>
      </c>
      <c r="S25" s="11">
        <f t="shared" si="3"/>
        <v>0</v>
      </c>
      <c r="T25" s="11">
        <f t="shared" si="4"/>
        <v>0</v>
      </c>
      <c r="U25" s="11">
        <f>'TRI - Clinical Genomics'!I33</f>
        <v>0</v>
      </c>
      <c r="V25" s="11">
        <f t="shared" si="5"/>
        <v>0</v>
      </c>
      <c r="W25" s="11">
        <f t="shared" si="6"/>
        <v>0</v>
      </c>
      <c r="X25" s="11">
        <f>'TRI - Clinical Genomics'!J33</f>
        <v>0</v>
      </c>
      <c r="Y25" s="11">
        <f t="shared" si="7"/>
        <v>0</v>
      </c>
      <c r="Z25" s="11">
        <f t="shared" si="8"/>
        <v>0</v>
      </c>
      <c r="AA25" s="11">
        <f>'TRI - Clinical Genomics'!K33</f>
        <v>0</v>
      </c>
      <c r="AB25" s="11">
        <f t="shared" si="9"/>
        <v>0</v>
      </c>
      <c r="AC25" s="11">
        <f t="shared" si="10"/>
        <v>0</v>
      </c>
      <c r="AD25" s="11">
        <f>'TRI - Clinical Genomics'!M33</f>
        <v>0</v>
      </c>
      <c r="AE25" s="11">
        <f t="shared" si="31"/>
        <v>0</v>
      </c>
      <c r="AF25" s="11">
        <f t="shared" si="11"/>
        <v>0</v>
      </c>
      <c r="AG25" s="11">
        <f>'TRI - Clinical Genomics'!N33</f>
        <v>0</v>
      </c>
      <c r="AH25" s="11">
        <f t="shared" si="32"/>
        <v>0</v>
      </c>
      <c r="AI25" s="11">
        <f t="shared" si="12"/>
        <v>0</v>
      </c>
      <c r="AJ25" s="11">
        <f>'TRI - Clinical Genomics'!O33</f>
        <v>0</v>
      </c>
      <c r="AK25" s="11">
        <f t="shared" si="33"/>
        <v>0</v>
      </c>
      <c r="AL25" s="11">
        <f t="shared" si="13"/>
        <v>0</v>
      </c>
      <c r="AM25" s="11">
        <f>'TRI - Clinical Genomics'!P33</f>
        <v>0</v>
      </c>
      <c r="AN25" s="11">
        <f t="shared" si="34"/>
        <v>0</v>
      </c>
      <c r="AO25" s="11">
        <f t="shared" si="14"/>
        <v>0</v>
      </c>
      <c r="AP25" s="11">
        <f>'TRI - Clinical Genomics'!Q33</f>
        <v>0</v>
      </c>
      <c r="AQ25" s="11">
        <f t="shared" si="35"/>
        <v>0</v>
      </c>
      <c r="AR25" s="11">
        <f t="shared" si="15"/>
        <v>0</v>
      </c>
      <c r="AS25" s="11">
        <f>'TRI - Clinical Genomics'!S33</f>
        <v>0</v>
      </c>
      <c r="AT25" s="11">
        <f t="shared" si="36"/>
        <v>0</v>
      </c>
      <c r="AU25" s="11">
        <f t="shared" si="16"/>
        <v>0</v>
      </c>
      <c r="AV25" s="11">
        <f>'TRI - Clinical Genomics'!U33</f>
        <v>0</v>
      </c>
      <c r="AW25" s="11">
        <f t="shared" si="37"/>
        <v>0</v>
      </c>
      <c r="AX25" s="11">
        <f t="shared" si="17"/>
        <v>0</v>
      </c>
      <c r="AY25" s="11">
        <f t="shared" si="18"/>
        <v>0</v>
      </c>
      <c r="AZ25" s="11">
        <f t="shared" si="19"/>
        <v>0</v>
      </c>
      <c r="BA25" s="11">
        <f t="shared" si="20"/>
        <v>0</v>
      </c>
    </row>
    <row r="26" spans="1:53" x14ac:dyDescent="0.25">
      <c r="A26" t="e">
        <f t="shared" si="21"/>
        <v>#REF!</v>
      </c>
      <c r="B26" t="e">
        <f t="shared" si="22"/>
        <v>#REF!</v>
      </c>
      <c r="C26" t="e">
        <f t="shared" si="23"/>
        <v>#REF!</v>
      </c>
      <c r="D26" t="e">
        <f t="shared" si="24"/>
        <v>#REF!</v>
      </c>
      <c r="E26">
        <f t="shared" si="24"/>
        <v>0</v>
      </c>
      <c r="F26" t="e">
        <f t="shared" si="25"/>
        <v>#REF!</v>
      </c>
      <c r="G26" t="e">
        <f t="shared" si="26"/>
        <v>#REF!</v>
      </c>
      <c r="H26" t="str">
        <f t="shared" si="27"/>
        <v>CG1</v>
      </c>
      <c r="I26">
        <f t="shared" si="28"/>
        <v>0</v>
      </c>
      <c r="J26" t="e">
        <f t="shared" si="29"/>
        <v>#REF!</v>
      </c>
      <c r="K26">
        <f t="shared" si="30"/>
        <v>0</v>
      </c>
      <c r="L26" t="str">
        <f>'TRI - Clinical Genomics'!A34</f>
        <v/>
      </c>
      <c r="M26">
        <f>'TRI - Clinical Genomics'!B34</f>
        <v>0</v>
      </c>
      <c r="N26">
        <f>'TRI - Clinical Genomics'!D34</f>
        <v>0</v>
      </c>
      <c r="O26" s="11">
        <f>'TRI - Clinical Genomics'!G34</f>
        <v>0</v>
      </c>
      <c r="P26" s="11">
        <f t="shared" si="1"/>
        <v>0</v>
      </c>
      <c r="Q26" s="11">
        <f t="shared" si="2"/>
        <v>0</v>
      </c>
      <c r="R26" s="11">
        <f>'TRI - Clinical Genomics'!H34</f>
        <v>0</v>
      </c>
      <c r="S26" s="11">
        <f t="shared" si="3"/>
        <v>0</v>
      </c>
      <c r="T26" s="11">
        <f t="shared" si="4"/>
        <v>0</v>
      </c>
      <c r="U26" s="11">
        <f>'TRI - Clinical Genomics'!I34</f>
        <v>0</v>
      </c>
      <c r="V26" s="11">
        <f t="shared" si="5"/>
        <v>0</v>
      </c>
      <c r="W26" s="11">
        <f t="shared" si="6"/>
        <v>0</v>
      </c>
      <c r="X26" s="11">
        <f>'TRI - Clinical Genomics'!J34</f>
        <v>0</v>
      </c>
      <c r="Y26" s="11">
        <f t="shared" si="7"/>
        <v>0</v>
      </c>
      <c r="Z26" s="11">
        <f t="shared" si="8"/>
        <v>0</v>
      </c>
      <c r="AA26" s="11">
        <f>'TRI - Clinical Genomics'!K34</f>
        <v>0</v>
      </c>
      <c r="AB26" s="11">
        <f t="shared" si="9"/>
        <v>0</v>
      </c>
      <c r="AC26" s="11">
        <f t="shared" si="10"/>
        <v>0</v>
      </c>
      <c r="AD26" s="11">
        <f>'TRI - Clinical Genomics'!M34</f>
        <v>0</v>
      </c>
      <c r="AE26" s="11">
        <f t="shared" si="31"/>
        <v>0</v>
      </c>
      <c r="AF26" s="11">
        <f t="shared" si="11"/>
        <v>0</v>
      </c>
      <c r="AG26" s="11">
        <f>'TRI - Clinical Genomics'!N34</f>
        <v>0</v>
      </c>
      <c r="AH26" s="11">
        <f t="shared" si="32"/>
        <v>0</v>
      </c>
      <c r="AI26" s="11">
        <f t="shared" si="12"/>
        <v>0</v>
      </c>
      <c r="AJ26" s="11">
        <f>'TRI - Clinical Genomics'!O34</f>
        <v>0</v>
      </c>
      <c r="AK26" s="11">
        <f t="shared" si="33"/>
        <v>0</v>
      </c>
      <c r="AL26" s="11">
        <f t="shared" si="13"/>
        <v>0</v>
      </c>
      <c r="AM26" s="11">
        <f>'TRI - Clinical Genomics'!P34</f>
        <v>0</v>
      </c>
      <c r="AN26" s="11">
        <f t="shared" si="34"/>
        <v>0</v>
      </c>
      <c r="AO26" s="11">
        <f t="shared" si="14"/>
        <v>0</v>
      </c>
      <c r="AP26" s="11">
        <f>'TRI - Clinical Genomics'!Q34</f>
        <v>0</v>
      </c>
      <c r="AQ26" s="11">
        <f t="shared" si="35"/>
        <v>0</v>
      </c>
      <c r="AR26" s="11">
        <f t="shared" si="15"/>
        <v>0</v>
      </c>
      <c r="AS26" s="11">
        <f>'TRI - Clinical Genomics'!S34</f>
        <v>0</v>
      </c>
      <c r="AT26" s="11">
        <f t="shared" si="36"/>
        <v>0</v>
      </c>
      <c r="AU26" s="11">
        <f t="shared" si="16"/>
        <v>0</v>
      </c>
      <c r="AV26" s="11">
        <f>'TRI - Clinical Genomics'!U34</f>
        <v>0</v>
      </c>
      <c r="AW26" s="11">
        <f t="shared" si="37"/>
        <v>0</v>
      </c>
      <c r="AX26" s="11">
        <f t="shared" si="17"/>
        <v>0</v>
      </c>
      <c r="AY26" s="11">
        <f t="shared" si="18"/>
        <v>0</v>
      </c>
      <c r="AZ26" s="11">
        <f t="shared" si="19"/>
        <v>0</v>
      </c>
      <c r="BA26" s="11">
        <f t="shared" si="20"/>
        <v>0</v>
      </c>
    </row>
    <row r="27" spans="1:53" x14ac:dyDescent="0.25">
      <c r="A27" t="e">
        <f t="shared" si="21"/>
        <v>#REF!</v>
      </c>
      <c r="B27" t="e">
        <f t="shared" si="22"/>
        <v>#REF!</v>
      </c>
      <c r="C27" t="e">
        <f t="shared" si="23"/>
        <v>#REF!</v>
      </c>
      <c r="D27" t="e">
        <f t="shared" si="24"/>
        <v>#REF!</v>
      </c>
      <c r="E27">
        <f t="shared" si="24"/>
        <v>0</v>
      </c>
      <c r="F27" t="e">
        <f t="shared" si="25"/>
        <v>#REF!</v>
      </c>
      <c r="G27" t="e">
        <f t="shared" si="26"/>
        <v>#REF!</v>
      </c>
      <c r="H27" t="str">
        <f t="shared" si="27"/>
        <v>CG1</v>
      </c>
      <c r="I27">
        <f t="shared" si="28"/>
        <v>0</v>
      </c>
      <c r="J27" t="e">
        <f t="shared" si="29"/>
        <v>#REF!</v>
      </c>
      <c r="K27">
        <f t="shared" si="30"/>
        <v>0</v>
      </c>
      <c r="L27" t="str">
        <f>'TRI - Clinical Genomics'!A35</f>
        <v/>
      </c>
      <c r="M27">
        <f>'TRI - Clinical Genomics'!B35</f>
        <v>0</v>
      </c>
      <c r="N27">
        <f>'TRI - Clinical Genomics'!D35</f>
        <v>0</v>
      </c>
      <c r="O27" s="11">
        <f>'TRI - Clinical Genomics'!G35</f>
        <v>0</v>
      </c>
      <c r="P27" s="11">
        <f t="shared" si="1"/>
        <v>0</v>
      </c>
      <c r="Q27" s="11">
        <f t="shared" si="2"/>
        <v>0</v>
      </c>
      <c r="R27" s="11">
        <f>'TRI - Clinical Genomics'!H35</f>
        <v>0</v>
      </c>
      <c r="S27" s="11">
        <f t="shared" si="3"/>
        <v>0</v>
      </c>
      <c r="T27" s="11">
        <f t="shared" si="4"/>
        <v>0</v>
      </c>
      <c r="U27" s="11">
        <f>'TRI - Clinical Genomics'!I35</f>
        <v>0</v>
      </c>
      <c r="V27" s="11">
        <f t="shared" si="5"/>
        <v>0</v>
      </c>
      <c r="W27" s="11">
        <f t="shared" si="6"/>
        <v>0</v>
      </c>
      <c r="X27" s="11">
        <f>'TRI - Clinical Genomics'!J35</f>
        <v>0</v>
      </c>
      <c r="Y27" s="11">
        <f t="shared" si="7"/>
        <v>0</v>
      </c>
      <c r="Z27" s="11">
        <f t="shared" si="8"/>
        <v>0</v>
      </c>
      <c r="AA27" s="11">
        <f>'TRI - Clinical Genomics'!K35</f>
        <v>0</v>
      </c>
      <c r="AB27" s="11">
        <f t="shared" si="9"/>
        <v>0</v>
      </c>
      <c r="AC27" s="11">
        <f t="shared" si="10"/>
        <v>0</v>
      </c>
      <c r="AD27" s="11">
        <f>'TRI - Clinical Genomics'!M35</f>
        <v>0</v>
      </c>
      <c r="AE27" s="11">
        <f t="shared" si="31"/>
        <v>0</v>
      </c>
      <c r="AF27" s="11">
        <f t="shared" si="11"/>
        <v>0</v>
      </c>
      <c r="AG27" s="11">
        <f>'TRI - Clinical Genomics'!N35</f>
        <v>0</v>
      </c>
      <c r="AH27" s="11">
        <f t="shared" si="32"/>
        <v>0</v>
      </c>
      <c r="AI27" s="11">
        <f t="shared" si="12"/>
        <v>0</v>
      </c>
      <c r="AJ27" s="11">
        <f>'TRI - Clinical Genomics'!O35</f>
        <v>0</v>
      </c>
      <c r="AK27" s="11">
        <f t="shared" si="33"/>
        <v>0</v>
      </c>
      <c r="AL27" s="11">
        <f t="shared" si="13"/>
        <v>0</v>
      </c>
      <c r="AM27" s="11">
        <f>'TRI - Clinical Genomics'!P35</f>
        <v>0</v>
      </c>
      <c r="AN27" s="11">
        <f t="shared" si="34"/>
        <v>0</v>
      </c>
      <c r="AO27" s="11">
        <f t="shared" si="14"/>
        <v>0</v>
      </c>
      <c r="AP27" s="11">
        <f>'TRI - Clinical Genomics'!Q35</f>
        <v>0</v>
      </c>
      <c r="AQ27" s="11">
        <f t="shared" si="35"/>
        <v>0</v>
      </c>
      <c r="AR27" s="11">
        <f t="shared" si="15"/>
        <v>0</v>
      </c>
      <c r="AS27" s="11">
        <f>'TRI - Clinical Genomics'!S35</f>
        <v>0</v>
      </c>
      <c r="AT27" s="11">
        <f t="shared" si="36"/>
        <v>0</v>
      </c>
      <c r="AU27" s="11">
        <f t="shared" si="16"/>
        <v>0</v>
      </c>
      <c r="AV27" s="11">
        <f>'TRI - Clinical Genomics'!U35</f>
        <v>0</v>
      </c>
      <c r="AW27" s="11">
        <f t="shared" si="37"/>
        <v>0</v>
      </c>
      <c r="AX27" s="11">
        <f t="shared" si="17"/>
        <v>0</v>
      </c>
      <c r="AY27" s="11">
        <f t="shared" si="18"/>
        <v>0</v>
      </c>
      <c r="AZ27" s="11">
        <f t="shared" si="19"/>
        <v>0</v>
      </c>
      <c r="BA27" s="11">
        <f t="shared" si="20"/>
        <v>0</v>
      </c>
    </row>
    <row r="28" spans="1:53" x14ac:dyDescent="0.25">
      <c r="A28" t="e">
        <f t="shared" si="21"/>
        <v>#REF!</v>
      </c>
      <c r="B28" t="e">
        <f t="shared" si="22"/>
        <v>#REF!</v>
      </c>
      <c r="C28" t="e">
        <f t="shared" si="23"/>
        <v>#REF!</v>
      </c>
      <c r="D28" t="e">
        <f t="shared" si="24"/>
        <v>#REF!</v>
      </c>
      <c r="E28">
        <f t="shared" si="24"/>
        <v>0</v>
      </c>
      <c r="F28" t="e">
        <f t="shared" si="25"/>
        <v>#REF!</v>
      </c>
      <c r="G28" t="e">
        <f t="shared" si="26"/>
        <v>#REF!</v>
      </c>
      <c r="H28" t="str">
        <f t="shared" si="27"/>
        <v>CG1</v>
      </c>
      <c r="I28">
        <f t="shared" si="28"/>
        <v>0</v>
      </c>
      <c r="J28" t="e">
        <f t="shared" si="29"/>
        <v>#REF!</v>
      </c>
      <c r="K28">
        <f t="shared" si="30"/>
        <v>0</v>
      </c>
      <c r="L28" t="str">
        <f>'TRI - Clinical Genomics'!A36</f>
        <v/>
      </c>
      <c r="M28">
        <f>'TRI - Clinical Genomics'!B36</f>
        <v>0</v>
      </c>
      <c r="N28">
        <f>'TRI - Clinical Genomics'!D36</f>
        <v>0</v>
      </c>
      <c r="O28" s="11">
        <f>'TRI - Clinical Genomics'!G36</f>
        <v>0</v>
      </c>
      <c r="P28" s="11">
        <f t="shared" si="1"/>
        <v>0</v>
      </c>
      <c r="Q28" s="11">
        <f t="shared" si="2"/>
        <v>0</v>
      </c>
      <c r="R28" s="11">
        <f>'TRI - Clinical Genomics'!H36</f>
        <v>0</v>
      </c>
      <c r="S28" s="11">
        <f t="shared" si="3"/>
        <v>0</v>
      </c>
      <c r="T28" s="11">
        <f t="shared" si="4"/>
        <v>0</v>
      </c>
      <c r="U28" s="11">
        <f>'TRI - Clinical Genomics'!I36</f>
        <v>0</v>
      </c>
      <c r="V28" s="11">
        <f t="shared" si="5"/>
        <v>0</v>
      </c>
      <c r="W28" s="11">
        <f t="shared" si="6"/>
        <v>0</v>
      </c>
      <c r="X28" s="11">
        <f>'TRI - Clinical Genomics'!J36</f>
        <v>0</v>
      </c>
      <c r="Y28" s="11">
        <f t="shared" si="7"/>
        <v>0</v>
      </c>
      <c r="Z28" s="11">
        <f t="shared" si="8"/>
        <v>0</v>
      </c>
      <c r="AA28" s="11">
        <f>'TRI - Clinical Genomics'!K36</f>
        <v>0</v>
      </c>
      <c r="AB28" s="11">
        <f t="shared" si="9"/>
        <v>0</v>
      </c>
      <c r="AC28" s="11">
        <f t="shared" si="10"/>
        <v>0</v>
      </c>
      <c r="AD28" s="11">
        <f>'TRI - Clinical Genomics'!M36</f>
        <v>0</v>
      </c>
      <c r="AE28" s="11">
        <f t="shared" si="31"/>
        <v>0</v>
      </c>
      <c r="AF28" s="11">
        <f t="shared" si="11"/>
        <v>0</v>
      </c>
      <c r="AG28" s="11">
        <f>'TRI - Clinical Genomics'!N36</f>
        <v>0</v>
      </c>
      <c r="AH28" s="11">
        <f t="shared" si="32"/>
        <v>0</v>
      </c>
      <c r="AI28" s="11">
        <f t="shared" si="12"/>
        <v>0</v>
      </c>
      <c r="AJ28" s="11">
        <f>'TRI - Clinical Genomics'!O36</f>
        <v>0</v>
      </c>
      <c r="AK28" s="11">
        <f t="shared" si="33"/>
        <v>0</v>
      </c>
      <c r="AL28" s="11">
        <f t="shared" si="13"/>
        <v>0</v>
      </c>
      <c r="AM28" s="11">
        <f>'TRI - Clinical Genomics'!P36</f>
        <v>0</v>
      </c>
      <c r="AN28" s="11">
        <f t="shared" si="34"/>
        <v>0</v>
      </c>
      <c r="AO28" s="11">
        <f t="shared" si="14"/>
        <v>0</v>
      </c>
      <c r="AP28" s="11">
        <f>'TRI - Clinical Genomics'!Q36</f>
        <v>0</v>
      </c>
      <c r="AQ28" s="11">
        <f t="shared" si="35"/>
        <v>0</v>
      </c>
      <c r="AR28" s="11">
        <f t="shared" si="15"/>
        <v>0</v>
      </c>
      <c r="AS28" s="11">
        <f>'TRI - Clinical Genomics'!S36</f>
        <v>0</v>
      </c>
      <c r="AT28" s="11">
        <f t="shared" si="36"/>
        <v>0</v>
      </c>
      <c r="AU28" s="11">
        <f t="shared" si="16"/>
        <v>0</v>
      </c>
      <c r="AV28" s="11">
        <f>'TRI - Clinical Genomics'!U36</f>
        <v>0</v>
      </c>
      <c r="AW28" s="11">
        <f t="shared" si="37"/>
        <v>0</v>
      </c>
      <c r="AX28" s="11">
        <f t="shared" si="17"/>
        <v>0</v>
      </c>
      <c r="AY28" s="11">
        <f t="shared" si="18"/>
        <v>0</v>
      </c>
      <c r="AZ28" s="11">
        <f t="shared" si="19"/>
        <v>0</v>
      </c>
      <c r="BA28" s="11">
        <f t="shared" si="20"/>
        <v>0</v>
      </c>
    </row>
    <row r="29" spans="1:53" x14ac:dyDescent="0.25">
      <c r="A29" t="e">
        <f t="shared" si="21"/>
        <v>#REF!</v>
      </c>
      <c r="B29" t="e">
        <f t="shared" si="22"/>
        <v>#REF!</v>
      </c>
      <c r="C29" t="e">
        <f t="shared" si="23"/>
        <v>#REF!</v>
      </c>
      <c r="D29" t="e">
        <f t="shared" si="24"/>
        <v>#REF!</v>
      </c>
      <c r="E29">
        <f t="shared" si="24"/>
        <v>0</v>
      </c>
      <c r="F29" t="e">
        <f t="shared" si="25"/>
        <v>#REF!</v>
      </c>
      <c r="G29" t="e">
        <f t="shared" si="26"/>
        <v>#REF!</v>
      </c>
      <c r="H29" t="str">
        <f t="shared" si="27"/>
        <v>CG1</v>
      </c>
      <c r="I29">
        <f t="shared" si="28"/>
        <v>0</v>
      </c>
      <c r="J29" t="e">
        <f t="shared" si="29"/>
        <v>#REF!</v>
      </c>
      <c r="K29">
        <f t="shared" si="30"/>
        <v>0</v>
      </c>
      <c r="L29" t="str">
        <f>'TRI - Clinical Genomics'!A37</f>
        <v/>
      </c>
      <c r="M29">
        <f>'TRI - Clinical Genomics'!B37</f>
        <v>0</v>
      </c>
      <c r="N29">
        <f>'TRI - Clinical Genomics'!D37</f>
        <v>0</v>
      </c>
      <c r="O29" s="11">
        <f>'TRI - Clinical Genomics'!G37</f>
        <v>0</v>
      </c>
      <c r="P29" s="11">
        <f t="shared" si="1"/>
        <v>0</v>
      </c>
      <c r="Q29" s="11">
        <f t="shared" si="2"/>
        <v>0</v>
      </c>
      <c r="R29" s="11">
        <f>'TRI - Clinical Genomics'!H37</f>
        <v>0</v>
      </c>
      <c r="S29" s="11">
        <f t="shared" si="3"/>
        <v>0</v>
      </c>
      <c r="T29" s="11">
        <f t="shared" si="4"/>
        <v>0</v>
      </c>
      <c r="U29" s="11">
        <f>'TRI - Clinical Genomics'!I37</f>
        <v>0</v>
      </c>
      <c r="V29" s="11">
        <f t="shared" si="5"/>
        <v>0</v>
      </c>
      <c r="W29" s="11">
        <f t="shared" si="6"/>
        <v>0</v>
      </c>
      <c r="X29" s="11">
        <f>'TRI - Clinical Genomics'!J37</f>
        <v>0</v>
      </c>
      <c r="Y29" s="11">
        <f t="shared" si="7"/>
        <v>0</v>
      </c>
      <c r="Z29" s="11">
        <f t="shared" si="8"/>
        <v>0</v>
      </c>
      <c r="AA29" s="11">
        <f>'TRI - Clinical Genomics'!K37</f>
        <v>0</v>
      </c>
      <c r="AB29" s="11">
        <f t="shared" si="9"/>
        <v>0</v>
      </c>
      <c r="AC29" s="11">
        <f t="shared" si="10"/>
        <v>0</v>
      </c>
      <c r="AD29" s="11">
        <f>'TRI - Clinical Genomics'!M37</f>
        <v>0</v>
      </c>
      <c r="AE29" s="11">
        <f t="shared" si="31"/>
        <v>0</v>
      </c>
      <c r="AF29" s="11">
        <f t="shared" si="11"/>
        <v>0</v>
      </c>
      <c r="AG29" s="11">
        <f>'TRI - Clinical Genomics'!N37</f>
        <v>0</v>
      </c>
      <c r="AH29" s="11">
        <f t="shared" si="32"/>
        <v>0</v>
      </c>
      <c r="AI29" s="11">
        <f t="shared" si="12"/>
        <v>0</v>
      </c>
      <c r="AJ29" s="11">
        <f>'TRI - Clinical Genomics'!O37</f>
        <v>0</v>
      </c>
      <c r="AK29" s="11">
        <f t="shared" si="33"/>
        <v>0</v>
      </c>
      <c r="AL29" s="11">
        <f t="shared" si="13"/>
        <v>0</v>
      </c>
      <c r="AM29" s="11">
        <f>'TRI - Clinical Genomics'!P37</f>
        <v>0</v>
      </c>
      <c r="AN29" s="11">
        <f t="shared" si="34"/>
        <v>0</v>
      </c>
      <c r="AO29" s="11">
        <f t="shared" si="14"/>
        <v>0</v>
      </c>
      <c r="AP29" s="11">
        <f>'TRI - Clinical Genomics'!Q37</f>
        <v>0</v>
      </c>
      <c r="AQ29" s="11">
        <f t="shared" si="35"/>
        <v>0</v>
      </c>
      <c r="AR29" s="11">
        <f t="shared" si="15"/>
        <v>0</v>
      </c>
      <c r="AS29" s="11">
        <f>'TRI - Clinical Genomics'!S37</f>
        <v>0</v>
      </c>
      <c r="AT29" s="11">
        <f t="shared" si="36"/>
        <v>0</v>
      </c>
      <c r="AU29" s="11">
        <f t="shared" si="16"/>
        <v>0</v>
      </c>
      <c r="AV29" s="11">
        <f>'TRI - Clinical Genomics'!U37</f>
        <v>0</v>
      </c>
      <c r="AW29" s="11">
        <f t="shared" si="37"/>
        <v>0</v>
      </c>
      <c r="AX29" s="11">
        <f t="shared" si="17"/>
        <v>0</v>
      </c>
      <c r="AY29" s="11">
        <f t="shared" si="18"/>
        <v>0</v>
      </c>
      <c r="AZ29" s="11">
        <f t="shared" si="19"/>
        <v>0</v>
      </c>
      <c r="BA29" s="11">
        <f t="shared" si="20"/>
        <v>0</v>
      </c>
    </row>
    <row r="30" spans="1:53" x14ac:dyDescent="0.25">
      <c r="A30" t="e">
        <f t="shared" si="21"/>
        <v>#REF!</v>
      </c>
      <c r="B30" t="e">
        <f t="shared" si="22"/>
        <v>#REF!</v>
      </c>
      <c r="C30" t="e">
        <f t="shared" si="23"/>
        <v>#REF!</v>
      </c>
      <c r="D30" t="e">
        <f t="shared" si="24"/>
        <v>#REF!</v>
      </c>
      <c r="E30">
        <f t="shared" si="24"/>
        <v>0</v>
      </c>
      <c r="F30" t="e">
        <f t="shared" si="25"/>
        <v>#REF!</v>
      </c>
      <c r="G30" t="e">
        <f t="shared" si="26"/>
        <v>#REF!</v>
      </c>
      <c r="H30" t="str">
        <f t="shared" si="27"/>
        <v>CG1</v>
      </c>
      <c r="I30">
        <f t="shared" si="28"/>
        <v>0</v>
      </c>
      <c r="J30" t="e">
        <f t="shared" si="29"/>
        <v>#REF!</v>
      </c>
      <c r="K30">
        <f t="shared" si="30"/>
        <v>0</v>
      </c>
      <c r="L30" t="str">
        <f>'TRI - Clinical Genomics'!A38</f>
        <v/>
      </c>
      <c r="M30">
        <f>'TRI - Clinical Genomics'!B38</f>
        <v>0</v>
      </c>
      <c r="N30">
        <f>'TRI - Clinical Genomics'!D38</f>
        <v>0</v>
      </c>
      <c r="O30" s="11">
        <f>'TRI - Clinical Genomics'!G38</f>
        <v>0</v>
      </c>
      <c r="P30" s="11">
        <f t="shared" si="1"/>
        <v>0</v>
      </c>
      <c r="Q30" s="11">
        <f t="shared" si="2"/>
        <v>0</v>
      </c>
      <c r="R30" s="11">
        <f>'TRI - Clinical Genomics'!H38</f>
        <v>0</v>
      </c>
      <c r="S30" s="11">
        <f t="shared" si="3"/>
        <v>0</v>
      </c>
      <c r="T30" s="11">
        <f t="shared" si="4"/>
        <v>0</v>
      </c>
      <c r="U30" s="11">
        <f>'TRI - Clinical Genomics'!I38</f>
        <v>0</v>
      </c>
      <c r="V30" s="11">
        <f t="shared" si="5"/>
        <v>0</v>
      </c>
      <c r="W30" s="11">
        <f t="shared" si="6"/>
        <v>0</v>
      </c>
      <c r="X30" s="11">
        <f>'TRI - Clinical Genomics'!J38</f>
        <v>0</v>
      </c>
      <c r="Y30" s="11">
        <f t="shared" si="7"/>
        <v>0</v>
      </c>
      <c r="Z30" s="11">
        <f t="shared" si="8"/>
        <v>0</v>
      </c>
      <c r="AA30" s="11">
        <f>'TRI - Clinical Genomics'!K38</f>
        <v>0</v>
      </c>
      <c r="AB30" s="11">
        <f t="shared" si="9"/>
        <v>0</v>
      </c>
      <c r="AC30" s="11">
        <f t="shared" si="10"/>
        <v>0</v>
      </c>
      <c r="AD30" s="11">
        <f>'TRI - Clinical Genomics'!M38</f>
        <v>0</v>
      </c>
      <c r="AE30" s="11">
        <f t="shared" si="31"/>
        <v>0</v>
      </c>
      <c r="AF30" s="11">
        <f t="shared" si="11"/>
        <v>0</v>
      </c>
      <c r="AG30" s="11">
        <f>'TRI - Clinical Genomics'!N38</f>
        <v>0</v>
      </c>
      <c r="AH30" s="11">
        <f t="shared" si="32"/>
        <v>0</v>
      </c>
      <c r="AI30" s="11">
        <f t="shared" si="12"/>
        <v>0</v>
      </c>
      <c r="AJ30" s="11">
        <f>'TRI - Clinical Genomics'!O38</f>
        <v>0</v>
      </c>
      <c r="AK30" s="11">
        <f t="shared" si="33"/>
        <v>0</v>
      </c>
      <c r="AL30" s="11">
        <f t="shared" si="13"/>
        <v>0</v>
      </c>
      <c r="AM30" s="11">
        <f>'TRI - Clinical Genomics'!P38</f>
        <v>0</v>
      </c>
      <c r="AN30" s="11">
        <f t="shared" si="34"/>
        <v>0</v>
      </c>
      <c r="AO30" s="11">
        <f t="shared" si="14"/>
        <v>0</v>
      </c>
      <c r="AP30" s="11">
        <f>'TRI - Clinical Genomics'!Q38</f>
        <v>0</v>
      </c>
      <c r="AQ30" s="11">
        <f t="shared" si="35"/>
        <v>0</v>
      </c>
      <c r="AR30" s="11">
        <f t="shared" si="15"/>
        <v>0</v>
      </c>
      <c r="AS30" s="11">
        <f>'TRI - Clinical Genomics'!S38</f>
        <v>0</v>
      </c>
      <c r="AT30" s="11">
        <f t="shared" si="36"/>
        <v>0</v>
      </c>
      <c r="AU30" s="11">
        <f t="shared" si="16"/>
        <v>0</v>
      </c>
      <c r="AV30" s="11">
        <f>'TRI - Clinical Genomics'!U38</f>
        <v>0</v>
      </c>
      <c r="AW30" s="11">
        <f t="shared" si="37"/>
        <v>0</v>
      </c>
      <c r="AX30" s="11">
        <f t="shared" si="17"/>
        <v>0</v>
      </c>
      <c r="AY30" s="11">
        <f t="shared" si="18"/>
        <v>0</v>
      </c>
      <c r="AZ30" s="11">
        <f t="shared" si="19"/>
        <v>0</v>
      </c>
      <c r="BA30" s="11">
        <f t="shared" si="20"/>
        <v>0</v>
      </c>
    </row>
    <row r="31" spans="1:53" x14ac:dyDescent="0.25">
      <c r="A31" t="e">
        <f t="shared" si="21"/>
        <v>#REF!</v>
      </c>
      <c r="B31" t="e">
        <f t="shared" si="22"/>
        <v>#REF!</v>
      </c>
      <c r="C31" t="e">
        <f t="shared" si="23"/>
        <v>#REF!</v>
      </c>
      <c r="D31" t="e">
        <f t="shared" si="24"/>
        <v>#REF!</v>
      </c>
      <c r="E31">
        <f t="shared" si="24"/>
        <v>0</v>
      </c>
      <c r="F31" t="e">
        <f t="shared" si="25"/>
        <v>#REF!</v>
      </c>
      <c r="G31" t="e">
        <f t="shared" si="26"/>
        <v>#REF!</v>
      </c>
      <c r="H31" t="str">
        <f t="shared" si="27"/>
        <v>CG1</v>
      </c>
      <c r="I31">
        <f t="shared" si="28"/>
        <v>0</v>
      </c>
      <c r="J31" t="e">
        <f t="shared" si="29"/>
        <v>#REF!</v>
      </c>
      <c r="K31">
        <f t="shared" si="30"/>
        <v>0</v>
      </c>
      <c r="L31" t="str">
        <f>'TRI - Clinical Genomics'!A39</f>
        <v/>
      </c>
      <c r="M31">
        <f>'TRI - Clinical Genomics'!B39</f>
        <v>0</v>
      </c>
      <c r="N31">
        <f>'TRI - Clinical Genomics'!D39</f>
        <v>0</v>
      </c>
      <c r="O31" s="11">
        <f>'TRI - Clinical Genomics'!G39</f>
        <v>0</v>
      </c>
      <c r="P31" s="11">
        <f t="shared" si="1"/>
        <v>0</v>
      </c>
      <c r="Q31" s="11">
        <f t="shared" si="2"/>
        <v>0</v>
      </c>
      <c r="R31" s="11">
        <f>'TRI - Clinical Genomics'!H39</f>
        <v>0</v>
      </c>
      <c r="S31" s="11">
        <f t="shared" si="3"/>
        <v>0</v>
      </c>
      <c r="T31" s="11">
        <f t="shared" si="4"/>
        <v>0</v>
      </c>
      <c r="U31" s="11">
        <f>'TRI - Clinical Genomics'!I39</f>
        <v>0</v>
      </c>
      <c r="V31" s="11">
        <f t="shared" si="5"/>
        <v>0</v>
      </c>
      <c r="W31" s="11">
        <f t="shared" si="6"/>
        <v>0</v>
      </c>
      <c r="X31" s="11">
        <f>'TRI - Clinical Genomics'!J39</f>
        <v>0</v>
      </c>
      <c r="Y31" s="11">
        <f t="shared" si="7"/>
        <v>0</v>
      </c>
      <c r="Z31" s="11">
        <f t="shared" si="8"/>
        <v>0</v>
      </c>
      <c r="AA31" s="11">
        <f>'TRI - Clinical Genomics'!K39</f>
        <v>0</v>
      </c>
      <c r="AB31" s="11">
        <f t="shared" si="9"/>
        <v>0</v>
      </c>
      <c r="AC31" s="11">
        <f t="shared" si="10"/>
        <v>0</v>
      </c>
      <c r="AD31" s="11">
        <f>'TRI - Clinical Genomics'!M39</f>
        <v>0</v>
      </c>
      <c r="AE31" s="11">
        <f t="shared" si="31"/>
        <v>0</v>
      </c>
      <c r="AF31" s="11">
        <f t="shared" si="11"/>
        <v>0</v>
      </c>
      <c r="AG31" s="11">
        <f>'TRI - Clinical Genomics'!N39</f>
        <v>0</v>
      </c>
      <c r="AH31" s="11">
        <f t="shared" si="32"/>
        <v>0</v>
      </c>
      <c r="AI31" s="11">
        <f t="shared" si="12"/>
        <v>0</v>
      </c>
      <c r="AJ31" s="11">
        <f>'TRI - Clinical Genomics'!O39</f>
        <v>0</v>
      </c>
      <c r="AK31" s="11">
        <f t="shared" si="33"/>
        <v>0</v>
      </c>
      <c r="AL31" s="11">
        <f t="shared" si="13"/>
        <v>0</v>
      </c>
      <c r="AM31" s="11">
        <f>'TRI - Clinical Genomics'!P39</f>
        <v>0</v>
      </c>
      <c r="AN31" s="11">
        <f t="shared" si="34"/>
        <v>0</v>
      </c>
      <c r="AO31" s="11">
        <f t="shared" si="14"/>
        <v>0</v>
      </c>
      <c r="AP31" s="11">
        <f>'TRI - Clinical Genomics'!Q39</f>
        <v>0</v>
      </c>
      <c r="AQ31" s="11">
        <f t="shared" si="35"/>
        <v>0</v>
      </c>
      <c r="AR31" s="11">
        <f t="shared" si="15"/>
        <v>0</v>
      </c>
      <c r="AS31" s="11">
        <f>'TRI - Clinical Genomics'!S39</f>
        <v>0</v>
      </c>
      <c r="AT31" s="11">
        <f t="shared" si="36"/>
        <v>0</v>
      </c>
      <c r="AU31" s="11">
        <f t="shared" si="16"/>
        <v>0</v>
      </c>
      <c r="AV31" s="11">
        <f>'TRI - Clinical Genomics'!U39</f>
        <v>0</v>
      </c>
      <c r="AW31" s="11">
        <f t="shared" si="37"/>
        <v>0</v>
      </c>
      <c r="AX31" s="11">
        <f t="shared" si="17"/>
        <v>0</v>
      </c>
      <c r="AY31" s="11">
        <f t="shared" si="18"/>
        <v>0</v>
      </c>
      <c r="AZ31" s="11">
        <f t="shared" si="19"/>
        <v>0</v>
      </c>
      <c r="BA31" s="11">
        <f t="shared" si="20"/>
        <v>0</v>
      </c>
    </row>
    <row r="32" spans="1:53" x14ac:dyDescent="0.25">
      <c r="A32" t="e">
        <f t="shared" si="21"/>
        <v>#REF!</v>
      </c>
      <c r="B32" t="e">
        <f t="shared" si="22"/>
        <v>#REF!</v>
      </c>
      <c r="C32" t="e">
        <f t="shared" si="23"/>
        <v>#REF!</v>
      </c>
      <c r="D32" t="e">
        <f t="shared" si="24"/>
        <v>#REF!</v>
      </c>
      <c r="E32">
        <f t="shared" si="24"/>
        <v>0</v>
      </c>
      <c r="F32" t="e">
        <f t="shared" si="25"/>
        <v>#REF!</v>
      </c>
      <c r="G32" t="e">
        <f t="shared" si="26"/>
        <v>#REF!</v>
      </c>
      <c r="H32" t="str">
        <f t="shared" si="27"/>
        <v>CG1</v>
      </c>
      <c r="I32">
        <f t="shared" si="28"/>
        <v>0</v>
      </c>
      <c r="J32" t="e">
        <f t="shared" si="29"/>
        <v>#REF!</v>
      </c>
      <c r="K32">
        <f t="shared" si="30"/>
        <v>0</v>
      </c>
      <c r="L32" t="str">
        <f>'TRI - Clinical Genomics'!A40</f>
        <v/>
      </c>
      <c r="M32">
        <f>'TRI - Clinical Genomics'!B40</f>
        <v>0</v>
      </c>
      <c r="N32">
        <f>'TRI - Clinical Genomics'!D40</f>
        <v>0</v>
      </c>
      <c r="O32" s="11">
        <f>'TRI - Clinical Genomics'!G40</f>
        <v>0</v>
      </c>
      <c r="P32" s="11">
        <f t="shared" si="1"/>
        <v>0</v>
      </c>
      <c r="Q32" s="11">
        <f t="shared" si="2"/>
        <v>0</v>
      </c>
      <c r="R32" s="11">
        <f>'TRI - Clinical Genomics'!H40</f>
        <v>0</v>
      </c>
      <c r="S32" s="11">
        <f t="shared" si="3"/>
        <v>0</v>
      </c>
      <c r="T32" s="11">
        <f t="shared" si="4"/>
        <v>0</v>
      </c>
      <c r="U32" s="11">
        <f>'TRI - Clinical Genomics'!I40</f>
        <v>0</v>
      </c>
      <c r="V32" s="11">
        <f t="shared" si="5"/>
        <v>0</v>
      </c>
      <c r="W32" s="11">
        <f t="shared" si="6"/>
        <v>0</v>
      </c>
      <c r="X32" s="11">
        <f>'TRI - Clinical Genomics'!J40</f>
        <v>0</v>
      </c>
      <c r="Y32" s="11">
        <f t="shared" si="7"/>
        <v>0</v>
      </c>
      <c r="Z32" s="11">
        <f t="shared" si="8"/>
        <v>0</v>
      </c>
      <c r="AA32" s="11">
        <f>'TRI - Clinical Genomics'!K40</f>
        <v>0</v>
      </c>
      <c r="AB32" s="11">
        <f t="shared" si="9"/>
        <v>0</v>
      </c>
      <c r="AC32" s="11">
        <f t="shared" si="10"/>
        <v>0</v>
      </c>
      <c r="AD32" s="11">
        <f>'TRI - Clinical Genomics'!M40</f>
        <v>0</v>
      </c>
      <c r="AE32" s="11">
        <f t="shared" si="31"/>
        <v>0</v>
      </c>
      <c r="AF32" s="11">
        <f t="shared" si="11"/>
        <v>0</v>
      </c>
      <c r="AG32" s="11">
        <f>'TRI - Clinical Genomics'!N40</f>
        <v>0</v>
      </c>
      <c r="AH32" s="11">
        <f t="shared" si="32"/>
        <v>0</v>
      </c>
      <c r="AI32" s="11">
        <f t="shared" si="12"/>
        <v>0</v>
      </c>
      <c r="AJ32" s="11">
        <f>'TRI - Clinical Genomics'!O40</f>
        <v>0</v>
      </c>
      <c r="AK32" s="11">
        <f t="shared" si="33"/>
        <v>0</v>
      </c>
      <c r="AL32" s="11">
        <f t="shared" si="13"/>
        <v>0</v>
      </c>
      <c r="AM32" s="11">
        <f>'TRI - Clinical Genomics'!P40</f>
        <v>0</v>
      </c>
      <c r="AN32" s="11">
        <f t="shared" si="34"/>
        <v>0</v>
      </c>
      <c r="AO32" s="11">
        <f t="shared" si="14"/>
        <v>0</v>
      </c>
      <c r="AP32" s="11">
        <f>'TRI - Clinical Genomics'!Q40</f>
        <v>0</v>
      </c>
      <c r="AQ32" s="11">
        <f t="shared" si="35"/>
        <v>0</v>
      </c>
      <c r="AR32" s="11">
        <f t="shared" si="15"/>
        <v>0</v>
      </c>
      <c r="AS32" s="11">
        <f>'TRI - Clinical Genomics'!S40</f>
        <v>0</v>
      </c>
      <c r="AT32" s="11">
        <f t="shared" si="36"/>
        <v>0</v>
      </c>
      <c r="AU32" s="11">
        <f t="shared" si="16"/>
        <v>0</v>
      </c>
      <c r="AV32" s="11">
        <f>'TRI - Clinical Genomics'!U40</f>
        <v>0</v>
      </c>
      <c r="AW32" s="11">
        <f t="shared" si="37"/>
        <v>0</v>
      </c>
      <c r="AX32" s="11">
        <f t="shared" si="17"/>
        <v>0</v>
      </c>
      <c r="AY32" s="11">
        <f t="shared" si="18"/>
        <v>0</v>
      </c>
      <c r="AZ32" s="11">
        <f t="shared" si="19"/>
        <v>0</v>
      </c>
      <c r="BA32" s="11">
        <f t="shared" si="20"/>
        <v>0</v>
      </c>
    </row>
    <row r="33" spans="1:53" x14ac:dyDescent="0.25">
      <c r="A33" t="e">
        <f t="shared" si="21"/>
        <v>#REF!</v>
      </c>
      <c r="B33" t="e">
        <f t="shared" si="22"/>
        <v>#REF!</v>
      </c>
      <c r="C33" t="e">
        <f t="shared" si="23"/>
        <v>#REF!</v>
      </c>
      <c r="D33" t="e">
        <f t="shared" si="24"/>
        <v>#REF!</v>
      </c>
      <c r="E33">
        <f t="shared" si="24"/>
        <v>0</v>
      </c>
      <c r="F33" t="e">
        <f t="shared" si="25"/>
        <v>#REF!</v>
      </c>
      <c r="G33" t="e">
        <f t="shared" si="26"/>
        <v>#REF!</v>
      </c>
      <c r="H33" t="str">
        <f t="shared" si="27"/>
        <v>CG1</v>
      </c>
      <c r="I33">
        <f t="shared" si="28"/>
        <v>0</v>
      </c>
      <c r="J33" t="e">
        <f t="shared" si="29"/>
        <v>#REF!</v>
      </c>
      <c r="K33">
        <f t="shared" si="30"/>
        <v>0</v>
      </c>
      <c r="L33" t="str">
        <f>'TRI - Clinical Genomics'!A41</f>
        <v/>
      </c>
      <c r="M33">
        <f>'TRI - Clinical Genomics'!B41</f>
        <v>0</v>
      </c>
      <c r="N33">
        <f>'TRI - Clinical Genomics'!D41</f>
        <v>0</v>
      </c>
      <c r="O33" s="11">
        <f>'TRI - Clinical Genomics'!G41</f>
        <v>0</v>
      </c>
      <c r="P33" s="11">
        <f t="shared" si="1"/>
        <v>0</v>
      </c>
      <c r="Q33" s="11">
        <f t="shared" si="2"/>
        <v>0</v>
      </c>
      <c r="R33" s="11">
        <f>'TRI - Clinical Genomics'!H41</f>
        <v>0</v>
      </c>
      <c r="S33" s="11">
        <f t="shared" si="3"/>
        <v>0</v>
      </c>
      <c r="T33" s="11">
        <f t="shared" si="4"/>
        <v>0</v>
      </c>
      <c r="U33" s="11">
        <f>'TRI - Clinical Genomics'!I41</f>
        <v>0</v>
      </c>
      <c r="V33" s="11">
        <f t="shared" si="5"/>
        <v>0</v>
      </c>
      <c r="W33" s="11">
        <f t="shared" si="6"/>
        <v>0</v>
      </c>
      <c r="X33" s="11">
        <f>'TRI - Clinical Genomics'!J41</f>
        <v>0</v>
      </c>
      <c r="Y33" s="11">
        <f t="shared" si="7"/>
        <v>0</v>
      </c>
      <c r="Z33" s="11">
        <f t="shared" si="8"/>
        <v>0</v>
      </c>
      <c r="AA33" s="11">
        <f>'TRI - Clinical Genomics'!K41</f>
        <v>0</v>
      </c>
      <c r="AB33" s="11">
        <f t="shared" si="9"/>
        <v>0</v>
      </c>
      <c r="AC33" s="11">
        <f t="shared" si="10"/>
        <v>0</v>
      </c>
      <c r="AD33" s="11">
        <f>'TRI - Clinical Genomics'!M41</f>
        <v>0</v>
      </c>
      <c r="AE33" s="11">
        <f t="shared" si="31"/>
        <v>0</v>
      </c>
      <c r="AF33" s="11">
        <f t="shared" si="11"/>
        <v>0</v>
      </c>
      <c r="AG33" s="11">
        <f>'TRI - Clinical Genomics'!N41</f>
        <v>0</v>
      </c>
      <c r="AH33" s="11">
        <f t="shared" si="32"/>
        <v>0</v>
      </c>
      <c r="AI33" s="11">
        <f t="shared" si="12"/>
        <v>0</v>
      </c>
      <c r="AJ33" s="11">
        <f>'TRI - Clinical Genomics'!O41</f>
        <v>0</v>
      </c>
      <c r="AK33" s="11">
        <f t="shared" si="33"/>
        <v>0</v>
      </c>
      <c r="AL33" s="11">
        <f t="shared" si="13"/>
        <v>0</v>
      </c>
      <c r="AM33" s="11">
        <f>'TRI - Clinical Genomics'!P41</f>
        <v>0</v>
      </c>
      <c r="AN33" s="11">
        <f t="shared" si="34"/>
        <v>0</v>
      </c>
      <c r="AO33" s="11">
        <f t="shared" si="14"/>
        <v>0</v>
      </c>
      <c r="AP33" s="11">
        <f>'TRI - Clinical Genomics'!Q41</f>
        <v>0</v>
      </c>
      <c r="AQ33" s="11">
        <f t="shared" si="35"/>
        <v>0</v>
      </c>
      <c r="AR33" s="11">
        <f t="shared" si="15"/>
        <v>0</v>
      </c>
      <c r="AS33" s="11">
        <f>'TRI - Clinical Genomics'!S41</f>
        <v>0</v>
      </c>
      <c r="AT33" s="11">
        <f t="shared" si="36"/>
        <v>0</v>
      </c>
      <c r="AU33" s="11">
        <f t="shared" si="16"/>
        <v>0</v>
      </c>
      <c r="AV33" s="11">
        <f>'TRI - Clinical Genomics'!U41</f>
        <v>0</v>
      </c>
      <c r="AW33" s="11">
        <f t="shared" si="37"/>
        <v>0</v>
      </c>
      <c r="AX33" s="11">
        <f t="shared" si="17"/>
        <v>0</v>
      </c>
      <c r="AY33" s="11">
        <f t="shared" si="18"/>
        <v>0</v>
      </c>
      <c r="AZ33" s="11">
        <f t="shared" si="19"/>
        <v>0</v>
      </c>
      <c r="BA33" s="11">
        <f t="shared" si="20"/>
        <v>0</v>
      </c>
    </row>
    <row r="34" spans="1:53" x14ac:dyDescent="0.25">
      <c r="A34" t="e">
        <f t="shared" si="21"/>
        <v>#REF!</v>
      </c>
      <c r="B34" t="e">
        <f t="shared" si="22"/>
        <v>#REF!</v>
      </c>
      <c r="C34" t="e">
        <f t="shared" si="23"/>
        <v>#REF!</v>
      </c>
      <c r="D34" t="e">
        <f t="shared" si="24"/>
        <v>#REF!</v>
      </c>
      <c r="E34">
        <f t="shared" si="24"/>
        <v>0</v>
      </c>
      <c r="F34" t="e">
        <f t="shared" si="25"/>
        <v>#REF!</v>
      </c>
      <c r="G34" t="e">
        <f t="shared" si="26"/>
        <v>#REF!</v>
      </c>
      <c r="H34" t="str">
        <f t="shared" si="27"/>
        <v>CG1</v>
      </c>
      <c r="I34">
        <f t="shared" si="28"/>
        <v>0</v>
      </c>
      <c r="J34" t="e">
        <f t="shared" si="29"/>
        <v>#REF!</v>
      </c>
      <c r="K34">
        <f t="shared" si="30"/>
        <v>0</v>
      </c>
      <c r="L34" t="str">
        <f>'TRI - Clinical Genomics'!A42</f>
        <v/>
      </c>
      <c r="M34">
        <f>'TRI - Clinical Genomics'!B42</f>
        <v>0</v>
      </c>
      <c r="N34">
        <f>'TRI - Clinical Genomics'!D42</f>
        <v>0</v>
      </c>
      <c r="O34" s="11">
        <f>'TRI - Clinical Genomics'!G42</f>
        <v>0</v>
      </c>
      <c r="P34" s="11">
        <f t="shared" si="1"/>
        <v>0</v>
      </c>
      <c r="Q34" s="11">
        <f t="shared" si="2"/>
        <v>0</v>
      </c>
      <c r="R34" s="11">
        <f>'TRI - Clinical Genomics'!H42</f>
        <v>0</v>
      </c>
      <c r="S34" s="11">
        <f t="shared" si="3"/>
        <v>0</v>
      </c>
      <c r="T34" s="11">
        <f t="shared" si="4"/>
        <v>0</v>
      </c>
      <c r="U34" s="11">
        <f>'TRI - Clinical Genomics'!I42</f>
        <v>0</v>
      </c>
      <c r="V34" s="11">
        <f t="shared" si="5"/>
        <v>0</v>
      </c>
      <c r="W34" s="11">
        <f t="shared" si="6"/>
        <v>0</v>
      </c>
      <c r="X34" s="11">
        <f>'TRI - Clinical Genomics'!J42</f>
        <v>0</v>
      </c>
      <c r="Y34" s="11">
        <f t="shared" si="7"/>
        <v>0</v>
      </c>
      <c r="Z34" s="11">
        <f t="shared" si="8"/>
        <v>0</v>
      </c>
      <c r="AA34" s="11">
        <f>'TRI - Clinical Genomics'!K42</f>
        <v>0</v>
      </c>
      <c r="AB34" s="11">
        <f t="shared" si="9"/>
        <v>0</v>
      </c>
      <c r="AC34" s="11">
        <f t="shared" si="10"/>
        <v>0</v>
      </c>
      <c r="AD34" s="11">
        <f>'TRI - Clinical Genomics'!M42</f>
        <v>0</v>
      </c>
      <c r="AE34" s="11">
        <f t="shared" si="31"/>
        <v>0</v>
      </c>
      <c r="AF34" s="11">
        <f t="shared" si="11"/>
        <v>0</v>
      </c>
      <c r="AG34" s="11">
        <f>'TRI - Clinical Genomics'!N42</f>
        <v>0</v>
      </c>
      <c r="AH34" s="11">
        <f t="shared" si="32"/>
        <v>0</v>
      </c>
      <c r="AI34" s="11">
        <f t="shared" si="12"/>
        <v>0</v>
      </c>
      <c r="AJ34" s="11">
        <f>'TRI - Clinical Genomics'!O42</f>
        <v>0</v>
      </c>
      <c r="AK34" s="11">
        <f t="shared" si="33"/>
        <v>0</v>
      </c>
      <c r="AL34" s="11">
        <f t="shared" si="13"/>
        <v>0</v>
      </c>
      <c r="AM34" s="11">
        <f>'TRI - Clinical Genomics'!P42</f>
        <v>0</v>
      </c>
      <c r="AN34" s="11">
        <f t="shared" si="34"/>
        <v>0</v>
      </c>
      <c r="AO34" s="11">
        <f t="shared" si="14"/>
        <v>0</v>
      </c>
      <c r="AP34" s="11">
        <f>'TRI - Clinical Genomics'!Q42</f>
        <v>0</v>
      </c>
      <c r="AQ34" s="11">
        <f t="shared" si="35"/>
        <v>0</v>
      </c>
      <c r="AR34" s="11">
        <f t="shared" si="15"/>
        <v>0</v>
      </c>
      <c r="AS34" s="11">
        <f>'TRI - Clinical Genomics'!S42</f>
        <v>0</v>
      </c>
      <c r="AT34" s="11">
        <f t="shared" si="36"/>
        <v>0</v>
      </c>
      <c r="AU34" s="11">
        <f t="shared" si="16"/>
        <v>0</v>
      </c>
      <c r="AV34" s="11">
        <f>'TRI - Clinical Genomics'!U42</f>
        <v>0</v>
      </c>
      <c r="AW34" s="11">
        <f t="shared" si="37"/>
        <v>0</v>
      </c>
      <c r="AX34" s="11">
        <f t="shared" si="17"/>
        <v>0</v>
      </c>
      <c r="AY34" s="11">
        <f t="shared" si="18"/>
        <v>0</v>
      </c>
      <c r="AZ34" s="11">
        <f t="shared" si="19"/>
        <v>0</v>
      </c>
      <c r="BA34" s="11">
        <f t="shared" si="20"/>
        <v>0</v>
      </c>
    </row>
    <row r="35" spans="1:53" x14ac:dyDescent="0.25">
      <c r="A35" t="e">
        <f t="shared" si="21"/>
        <v>#REF!</v>
      </c>
      <c r="B35" t="e">
        <f t="shared" si="22"/>
        <v>#REF!</v>
      </c>
      <c r="C35" t="e">
        <f t="shared" si="23"/>
        <v>#REF!</v>
      </c>
      <c r="D35" t="e">
        <f t="shared" si="24"/>
        <v>#REF!</v>
      </c>
      <c r="E35">
        <f t="shared" si="24"/>
        <v>0</v>
      </c>
      <c r="F35" t="e">
        <f t="shared" si="25"/>
        <v>#REF!</v>
      </c>
      <c r="G35" t="e">
        <f t="shared" si="26"/>
        <v>#REF!</v>
      </c>
      <c r="H35" t="str">
        <f t="shared" si="27"/>
        <v>CG1</v>
      </c>
      <c r="I35">
        <f t="shared" si="28"/>
        <v>0</v>
      </c>
      <c r="J35" t="e">
        <f t="shared" si="29"/>
        <v>#REF!</v>
      </c>
      <c r="K35">
        <f t="shared" si="30"/>
        <v>0</v>
      </c>
      <c r="L35" t="str">
        <f>'TRI - Clinical Genomics'!A43</f>
        <v/>
      </c>
      <c r="M35">
        <f>'TRI - Clinical Genomics'!B43</f>
        <v>0</v>
      </c>
      <c r="N35">
        <f>'TRI - Clinical Genomics'!D43</f>
        <v>0</v>
      </c>
      <c r="O35" s="11">
        <f>'TRI - Clinical Genomics'!G43</f>
        <v>0</v>
      </c>
      <c r="P35" s="11">
        <f t="shared" si="1"/>
        <v>0</v>
      </c>
      <c r="Q35" s="11">
        <f t="shared" si="2"/>
        <v>0</v>
      </c>
      <c r="R35" s="11">
        <f>'TRI - Clinical Genomics'!H43</f>
        <v>0</v>
      </c>
      <c r="S35" s="11">
        <f t="shared" si="3"/>
        <v>0</v>
      </c>
      <c r="T35" s="11">
        <f t="shared" si="4"/>
        <v>0</v>
      </c>
      <c r="U35" s="11">
        <f>'TRI - Clinical Genomics'!I43</f>
        <v>0</v>
      </c>
      <c r="V35" s="11">
        <f t="shared" si="5"/>
        <v>0</v>
      </c>
      <c r="W35" s="11">
        <f t="shared" si="6"/>
        <v>0</v>
      </c>
      <c r="X35" s="11">
        <f>'TRI - Clinical Genomics'!J43</f>
        <v>0</v>
      </c>
      <c r="Y35" s="11">
        <f t="shared" si="7"/>
        <v>0</v>
      </c>
      <c r="Z35" s="11">
        <f t="shared" si="8"/>
        <v>0</v>
      </c>
      <c r="AA35" s="11">
        <f>'TRI - Clinical Genomics'!K43</f>
        <v>0</v>
      </c>
      <c r="AB35" s="11">
        <f t="shared" si="9"/>
        <v>0</v>
      </c>
      <c r="AC35" s="11">
        <f t="shared" si="10"/>
        <v>0</v>
      </c>
      <c r="AD35" s="11">
        <f>'TRI - Clinical Genomics'!M43</f>
        <v>0</v>
      </c>
      <c r="AE35" s="11">
        <f t="shared" si="31"/>
        <v>0</v>
      </c>
      <c r="AF35" s="11">
        <f t="shared" si="11"/>
        <v>0</v>
      </c>
      <c r="AG35" s="11">
        <f>'TRI - Clinical Genomics'!N43</f>
        <v>0</v>
      </c>
      <c r="AH35" s="11">
        <f t="shared" si="32"/>
        <v>0</v>
      </c>
      <c r="AI35" s="11">
        <f t="shared" si="12"/>
        <v>0</v>
      </c>
      <c r="AJ35" s="11">
        <f>'TRI - Clinical Genomics'!O43</f>
        <v>0</v>
      </c>
      <c r="AK35" s="11">
        <f t="shared" si="33"/>
        <v>0</v>
      </c>
      <c r="AL35" s="11">
        <f t="shared" si="13"/>
        <v>0</v>
      </c>
      <c r="AM35" s="11">
        <f>'TRI - Clinical Genomics'!P43</f>
        <v>0</v>
      </c>
      <c r="AN35" s="11">
        <f t="shared" si="34"/>
        <v>0</v>
      </c>
      <c r="AO35" s="11">
        <f t="shared" si="14"/>
        <v>0</v>
      </c>
      <c r="AP35" s="11">
        <f>'TRI - Clinical Genomics'!Q43</f>
        <v>0</v>
      </c>
      <c r="AQ35" s="11">
        <f t="shared" si="35"/>
        <v>0</v>
      </c>
      <c r="AR35" s="11">
        <f t="shared" si="15"/>
        <v>0</v>
      </c>
      <c r="AS35" s="11">
        <f>'TRI - Clinical Genomics'!S43</f>
        <v>0</v>
      </c>
      <c r="AT35" s="11">
        <f t="shared" si="36"/>
        <v>0</v>
      </c>
      <c r="AU35" s="11">
        <f t="shared" si="16"/>
        <v>0</v>
      </c>
      <c r="AV35" s="11">
        <f>'TRI - Clinical Genomics'!U43</f>
        <v>0</v>
      </c>
      <c r="AW35" s="11">
        <f t="shared" si="37"/>
        <v>0</v>
      </c>
      <c r="AX35" s="11">
        <f t="shared" si="17"/>
        <v>0</v>
      </c>
      <c r="AY35" s="11">
        <f t="shared" si="18"/>
        <v>0</v>
      </c>
      <c r="AZ35" s="11">
        <f t="shared" si="19"/>
        <v>0</v>
      </c>
      <c r="BA35" s="11">
        <f t="shared" si="20"/>
        <v>0</v>
      </c>
    </row>
    <row r="36" spans="1:53" x14ac:dyDescent="0.25">
      <c r="A36" t="e">
        <f t="shared" si="21"/>
        <v>#REF!</v>
      </c>
      <c r="B36" t="e">
        <f t="shared" si="22"/>
        <v>#REF!</v>
      </c>
      <c r="C36" t="e">
        <f t="shared" si="23"/>
        <v>#REF!</v>
      </c>
      <c r="D36" t="e">
        <f t="shared" si="24"/>
        <v>#REF!</v>
      </c>
      <c r="E36">
        <f t="shared" si="24"/>
        <v>0</v>
      </c>
      <c r="F36" t="e">
        <f t="shared" si="25"/>
        <v>#REF!</v>
      </c>
      <c r="G36" t="e">
        <f t="shared" si="26"/>
        <v>#REF!</v>
      </c>
      <c r="H36" t="str">
        <f t="shared" si="27"/>
        <v>CG1</v>
      </c>
      <c r="I36">
        <f t="shared" si="28"/>
        <v>0</v>
      </c>
      <c r="J36" t="e">
        <f t="shared" si="29"/>
        <v>#REF!</v>
      </c>
      <c r="K36">
        <f t="shared" si="30"/>
        <v>0</v>
      </c>
      <c r="L36" t="str">
        <f>'TRI - Clinical Genomics'!A44</f>
        <v/>
      </c>
      <c r="M36">
        <f>'TRI - Clinical Genomics'!B44</f>
        <v>0</v>
      </c>
      <c r="N36">
        <f>'TRI - Clinical Genomics'!D44</f>
        <v>0</v>
      </c>
      <c r="O36" s="11">
        <f>'TRI - Clinical Genomics'!G44</f>
        <v>0</v>
      </c>
      <c r="P36" s="11">
        <f t="shared" si="1"/>
        <v>0</v>
      </c>
      <c r="Q36" s="11">
        <f t="shared" si="2"/>
        <v>0</v>
      </c>
      <c r="R36" s="11">
        <f>'TRI - Clinical Genomics'!H44</f>
        <v>0</v>
      </c>
      <c r="S36" s="11">
        <f t="shared" si="3"/>
        <v>0</v>
      </c>
      <c r="T36" s="11">
        <f t="shared" si="4"/>
        <v>0</v>
      </c>
      <c r="U36" s="11">
        <f>'TRI - Clinical Genomics'!I44</f>
        <v>0</v>
      </c>
      <c r="V36" s="11">
        <f t="shared" si="5"/>
        <v>0</v>
      </c>
      <c r="W36" s="11">
        <f t="shared" si="6"/>
        <v>0</v>
      </c>
      <c r="X36" s="11">
        <f>'TRI - Clinical Genomics'!J44</f>
        <v>0</v>
      </c>
      <c r="Y36" s="11">
        <f t="shared" si="7"/>
        <v>0</v>
      </c>
      <c r="Z36" s="11">
        <f t="shared" si="8"/>
        <v>0</v>
      </c>
      <c r="AA36" s="11">
        <f>'TRI - Clinical Genomics'!K44</f>
        <v>0</v>
      </c>
      <c r="AB36" s="11">
        <f t="shared" si="9"/>
        <v>0</v>
      </c>
      <c r="AC36" s="11">
        <f t="shared" si="10"/>
        <v>0</v>
      </c>
      <c r="AD36" s="11">
        <f>'TRI - Clinical Genomics'!M44</f>
        <v>0</v>
      </c>
      <c r="AE36" s="11">
        <f t="shared" si="31"/>
        <v>0</v>
      </c>
      <c r="AF36" s="11">
        <f t="shared" si="11"/>
        <v>0</v>
      </c>
      <c r="AG36" s="11">
        <f>'TRI - Clinical Genomics'!N44</f>
        <v>0</v>
      </c>
      <c r="AH36" s="11">
        <f t="shared" si="32"/>
        <v>0</v>
      </c>
      <c r="AI36" s="11">
        <f t="shared" si="12"/>
        <v>0</v>
      </c>
      <c r="AJ36" s="11">
        <f>'TRI - Clinical Genomics'!O44</f>
        <v>0</v>
      </c>
      <c r="AK36" s="11">
        <f t="shared" si="33"/>
        <v>0</v>
      </c>
      <c r="AL36" s="11">
        <f t="shared" si="13"/>
        <v>0</v>
      </c>
      <c r="AM36" s="11">
        <f>'TRI - Clinical Genomics'!P44</f>
        <v>0</v>
      </c>
      <c r="AN36" s="11">
        <f t="shared" si="34"/>
        <v>0</v>
      </c>
      <c r="AO36" s="11">
        <f t="shared" si="14"/>
        <v>0</v>
      </c>
      <c r="AP36" s="11">
        <f>'TRI - Clinical Genomics'!Q44</f>
        <v>0</v>
      </c>
      <c r="AQ36" s="11">
        <f t="shared" si="35"/>
        <v>0</v>
      </c>
      <c r="AR36" s="11">
        <f t="shared" si="15"/>
        <v>0</v>
      </c>
      <c r="AS36" s="11">
        <f>'TRI - Clinical Genomics'!S44</f>
        <v>0</v>
      </c>
      <c r="AT36" s="11">
        <f t="shared" si="36"/>
        <v>0</v>
      </c>
      <c r="AU36" s="11">
        <f t="shared" si="16"/>
        <v>0</v>
      </c>
      <c r="AV36" s="11">
        <f>'TRI - Clinical Genomics'!U44</f>
        <v>0</v>
      </c>
      <c r="AW36" s="11">
        <f t="shared" si="37"/>
        <v>0</v>
      </c>
      <c r="AX36" s="11">
        <f t="shared" si="17"/>
        <v>0</v>
      </c>
      <c r="AY36" s="11">
        <f t="shared" si="18"/>
        <v>0</v>
      </c>
      <c r="AZ36" s="11">
        <f t="shared" si="19"/>
        <v>0</v>
      </c>
      <c r="BA36" s="11">
        <f t="shared" si="20"/>
        <v>0</v>
      </c>
    </row>
    <row r="37" spans="1:53" x14ac:dyDescent="0.25">
      <c r="A37" t="e">
        <f t="shared" si="21"/>
        <v>#REF!</v>
      </c>
      <c r="B37" t="e">
        <f t="shared" si="22"/>
        <v>#REF!</v>
      </c>
      <c r="C37" t="e">
        <f t="shared" si="23"/>
        <v>#REF!</v>
      </c>
      <c r="D37" t="e">
        <f t="shared" si="24"/>
        <v>#REF!</v>
      </c>
      <c r="E37">
        <f t="shared" si="24"/>
        <v>0</v>
      </c>
      <c r="F37" t="e">
        <f t="shared" si="25"/>
        <v>#REF!</v>
      </c>
      <c r="G37" t="e">
        <f t="shared" si="26"/>
        <v>#REF!</v>
      </c>
      <c r="H37" t="str">
        <f t="shared" si="27"/>
        <v>CG1</v>
      </c>
      <c r="I37">
        <f t="shared" si="28"/>
        <v>0</v>
      </c>
      <c r="J37" t="e">
        <f t="shared" si="29"/>
        <v>#REF!</v>
      </c>
      <c r="K37">
        <f t="shared" si="30"/>
        <v>0</v>
      </c>
      <c r="L37" t="str">
        <f>'TRI - Clinical Genomics'!A45</f>
        <v/>
      </c>
      <c r="M37">
        <f>'TRI - Clinical Genomics'!B45</f>
        <v>0</v>
      </c>
      <c r="N37">
        <f>'TRI - Clinical Genomics'!D45</f>
        <v>0</v>
      </c>
      <c r="O37" s="11">
        <f>'TRI - Clinical Genomics'!G45</f>
        <v>0</v>
      </c>
      <c r="P37" s="11">
        <f t="shared" si="1"/>
        <v>0</v>
      </c>
      <c r="Q37" s="11">
        <f t="shared" si="2"/>
        <v>0</v>
      </c>
      <c r="R37" s="11">
        <f>'TRI - Clinical Genomics'!H45</f>
        <v>0</v>
      </c>
      <c r="S37" s="11">
        <f t="shared" si="3"/>
        <v>0</v>
      </c>
      <c r="T37" s="11">
        <f t="shared" si="4"/>
        <v>0</v>
      </c>
      <c r="U37" s="11">
        <f>'TRI - Clinical Genomics'!I45</f>
        <v>0</v>
      </c>
      <c r="V37" s="11">
        <f t="shared" si="5"/>
        <v>0</v>
      </c>
      <c r="W37" s="11">
        <f t="shared" si="6"/>
        <v>0</v>
      </c>
      <c r="X37" s="11">
        <f>'TRI - Clinical Genomics'!J45</f>
        <v>0</v>
      </c>
      <c r="Y37" s="11">
        <f t="shared" si="7"/>
        <v>0</v>
      </c>
      <c r="Z37" s="11">
        <f t="shared" si="8"/>
        <v>0</v>
      </c>
      <c r="AA37" s="11">
        <f>'TRI - Clinical Genomics'!K45</f>
        <v>0</v>
      </c>
      <c r="AB37" s="11">
        <f t="shared" si="9"/>
        <v>0</v>
      </c>
      <c r="AC37" s="11">
        <f t="shared" si="10"/>
        <v>0</v>
      </c>
      <c r="AD37" s="11">
        <f>'TRI - Clinical Genomics'!M45</f>
        <v>0</v>
      </c>
      <c r="AE37" s="11">
        <f t="shared" si="31"/>
        <v>0</v>
      </c>
      <c r="AF37" s="11">
        <f t="shared" si="11"/>
        <v>0</v>
      </c>
      <c r="AG37" s="11">
        <f>'TRI - Clinical Genomics'!N45</f>
        <v>0</v>
      </c>
      <c r="AH37" s="11">
        <f t="shared" si="32"/>
        <v>0</v>
      </c>
      <c r="AI37" s="11">
        <f t="shared" si="12"/>
        <v>0</v>
      </c>
      <c r="AJ37" s="11">
        <f>'TRI - Clinical Genomics'!O45</f>
        <v>0</v>
      </c>
      <c r="AK37" s="11">
        <f t="shared" si="33"/>
        <v>0</v>
      </c>
      <c r="AL37" s="11">
        <f t="shared" si="13"/>
        <v>0</v>
      </c>
      <c r="AM37" s="11">
        <f>'TRI - Clinical Genomics'!P45</f>
        <v>0</v>
      </c>
      <c r="AN37" s="11">
        <f t="shared" si="34"/>
        <v>0</v>
      </c>
      <c r="AO37" s="11">
        <f t="shared" si="14"/>
        <v>0</v>
      </c>
      <c r="AP37" s="11">
        <f>'TRI - Clinical Genomics'!Q45</f>
        <v>0</v>
      </c>
      <c r="AQ37" s="11">
        <f t="shared" si="35"/>
        <v>0</v>
      </c>
      <c r="AR37" s="11">
        <f t="shared" si="15"/>
        <v>0</v>
      </c>
      <c r="AS37" s="11">
        <f>'TRI - Clinical Genomics'!S45</f>
        <v>0</v>
      </c>
      <c r="AT37" s="11">
        <f t="shared" si="36"/>
        <v>0</v>
      </c>
      <c r="AU37" s="11">
        <f t="shared" si="16"/>
        <v>0</v>
      </c>
      <c r="AV37" s="11">
        <f>'TRI - Clinical Genomics'!U45</f>
        <v>0</v>
      </c>
      <c r="AW37" s="11">
        <f t="shared" si="37"/>
        <v>0</v>
      </c>
      <c r="AX37" s="11">
        <f t="shared" si="17"/>
        <v>0</v>
      </c>
      <c r="AY37" s="11">
        <f t="shared" si="18"/>
        <v>0</v>
      </c>
      <c r="AZ37" s="11">
        <f t="shared" si="19"/>
        <v>0</v>
      </c>
      <c r="BA37" s="11">
        <f t="shared" si="20"/>
        <v>0</v>
      </c>
    </row>
    <row r="38" spans="1:53" x14ac:dyDescent="0.25">
      <c r="A38" t="e">
        <f t="shared" si="21"/>
        <v>#REF!</v>
      </c>
      <c r="B38" t="e">
        <f t="shared" si="22"/>
        <v>#REF!</v>
      </c>
      <c r="C38" t="e">
        <f t="shared" si="23"/>
        <v>#REF!</v>
      </c>
      <c r="D38" t="e">
        <f t="shared" si="24"/>
        <v>#REF!</v>
      </c>
      <c r="E38">
        <f t="shared" si="24"/>
        <v>0</v>
      </c>
      <c r="F38" t="e">
        <f t="shared" si="25"/>
        <v>#REF!</v>
      </c>
      <c r="G38" t="e">
        <f t="shared" si="26"/>
        <v>#REF!</v>
      </c>
      <c r="H38" t="str">
        <f t="shared" si="27"/>
        <v>CG1</v>
      </c>
      <c r="I38">
        <f t="shared" si="28"/>
        <v>0</v>
      </c>
      <c r="J38" t="e">
        <f t="shared" si="29"/>
        <v>#REF!</v>
      </c>
      <c r="K38">
        <f t="shared" si="30"/>
        <v>0</v>
      </c>
      <c r="L38" t="str">
        <f>'TRI - Clinical Genomics'!A46</f>
        <v/>
      </c>
      <c r="M38">
        <f>'TRI - Clinical Genomics'!B46</f>
        <v>0</v>
      </c>
      <c r="N38">
        <f>'TRI - Clinical Genomics'!D46</f>
        <v>0</v>
      </c>
      <c r="O38" s="11">
        <f>'TRI - Clinical Genomics'!G46</f>
        <v>0</v>
      </c>
      <c r="P38" s="11">
        <f t="shared" si="1"/>
        <v>0</v>
      </c>
      <c r="Q38" s="11">
        <f t="shared" si="2"/>
        <v>0</v>
      </c>
      <c r="R38" s="11">
        <f>'TRI - Clinical Genomics'!H46</f>
        <v>0</v>
      </c>
      <c r="S38" s="11">
        <f t="shared" si="3"/>
        <v>0</v>
      </c>
      <c r="T38" s="11">
        <f t="shared" si="4"/>
        <v>0</v>
      </c>
      <c r="U38" s="11">
        <f>'TRI - Clinical Genomics'!I46</f>
        <v>0</v>
      </c>
      <c r="V38" s="11">
        <f t="shared" si="5"/>
        <v>0</v>
      </c>
      <c r="W38" s="11">
        <f t="shared" si="6"/>
        <v>0</v>
      </c>
      <c r="X38" s="11">
        <f>'TRI - Clinical Genomics'!J46</f>
        <v>0</v>
      </c>
      <c r="Y38" s="11">
        <f t="shared" si="7"/>
        <v>0</v>
      </c>
      <c r="Z38" s="11">
        <f t="shared" si="8"/>
        <v>0</v>
      </c>
      <c r="AA38" s="11">
        <f>'TRI - Clinical Genomics'!K46</f>
        <v>0</v>
      </c>
      <c r="AB38" s="11">
        <f t="shared" si="9"/>
        <v>0</v>
      </c>
      <c r="AC38" s="11">
        <f t="shared" si="10"/>
        <v>0</v>
      </c>
      <c r="AD38" s="11">
        <f>'TRI - Clinical Genomics'!M46</f>
        <v>0</v>
      </c>
      <c r="AE38" s="11">
        <f t="shared" si="31"/>
        <v>0</v>
      </c>
      <c r="AF38" s="11">
        <f t="shared" si="11"/>
        <v>0</v>
      </c>
      <c r="AG38" s="11">
        <f>'TRI - Clinical Genomics'!N46</f>
        <v>0</v>
      </c>
      <c r="AH38" s="11">
        <f t="shared" si="32"/>
        <v>0</v>
      </c>
      <c r="AI38" s="11">
        <f t="shared" si="12"/>
        <v>0</v>
      </c>
      <c r="AJ38" s="11">
        <f>'TRI - Clinical Genomics'!O46</f>
        <v>0</v>
      </c>
      <c r="AK38" s="11">
        <f t="shared" si="33"/>
        <v>0</v>
      </c>
      <c r="AL38" s="11">
        <f t="shared" si="13"/>
        <v>0</v>
      </c>
      <c r="AM38" s="11">
        <f>'TRI - Clinical Genomics'!P46</f>
        <v>0</v>
      </c>
      <c r="AN38" s="11">
        <f t="shared" si="34"/>
        <v>0</v>
      </c>
      <c r="AO38" s="11">
        <f t="shared" si="14"/>
        <v>0</v>
      </c>
      <c r="AP38" s="11">
        <f>'TRI - Clinical Genomics'!Q46</f>
        <v>0</v>
      </c>
      <c r="AQ38" s="11">
        <f t="shared" si="35"/>
        <v>0</v>
      </c>
      <c r="AR38" s="11">
        <f t="shared" si="15"/>
        <v>0</v>
      </c>
      <c r="AS38" s="11">
        <f>'TRI - Clinical Genomics'!S46</f>
        <v>0</v>
      </c>
      <c r="AT38" s="11">
        <f t="shared" si="36"/>
        <v>0</v>
      </c>
      <c r="AU38" s="11">
        <f t="shared" si="16"/>
        <v>0</v>
      </c>
      <c r="AV38" s="11">
        <f>'TRI - Clinical Genomics'!U46</f>
        <v>0</v>
      </c>
      <c r="AW38" s="11">
        <f t="shared" si="37"/>
        <v>0</v>
      </c>
      <c r="AX38" s="11">
        <f t="shared" si="17"/>
        <v>0</v>
      </c>
      <c r="AY38" s="11">
        <f t="shared" si="18"/>
        <v>0</v>
      </c>
      <c r="AZ38" s="11">
        <f t="shared" si="19"/>
        <v>0</v>
      </c>
      <c r="BA38" s="11">
        <f t="shared" si="20"/>
        <v>0</v>
      </c>
    </row>
    <row r="39" spans="1:53" x14ac:dyDescent="0.25">
      <c r="A39" t="e">
        <f t="shared" si="21"/>
        <v>#REF!</v>
      </c>
      <c r="B39" t="e">
        <f t="shared" si="22"/>
        <v>#REF!</v>
      </c>
      <c r="C39" t="e">
        <f t="shared" si="23"/>
        <v>#REF!</v>
      </c>
      <c r="D39" t="e">
        <f t="shared" si="24"/>
        <v>#REF!</v>
      </c>
      <c r="E39">
        <f t="shared" si="24"/>
        <v>0</v>
      </c>
      <c r="F39" t="e">
        <f t="shared" si="25"/>
        <v>#REF!</v>
      </c>
      <c r="G39" t="e">
        <f t="shared" si="26"/>
        <v>#REF!</v>
      </c>
      <c r="H39" t="str">
        <f t="shared" si="27"/>
        <v>CG1</v>
      </c>
      <c r="I39">
        <f t="shared" si="28"/>
        <v>0</v>
      </c>
      <c r="J39" t="e">
        <f t="shared" si="29"/>
        <v>#REF!</v>
      </c>
      <c r="K39">
        <f t="shared" si="30"/>
        <v>0</v>
      </c>
      <c r="L39" t="str">
        <f>'TRI - Clinical Genomics'!A47</f>
        <v/>
      </c>
      <c r="M39">
        <f>'TRI - Clinical Genomics'!B47</f>
        <v>0</v>
      </c>
      <c r="N39">
        <f>'TRI - Clinical Genomics'!D47</f>
        <v>0</v>
      </c>
      <c r="O39" s="11">
        <f>'TRI - Clinical Genomics'!G47</f>
        <v>0</v>
      </c>
      <c r="P39" s="11">
        <f t="shared" si="1"/>
        <v>0</v>
      </c>
      <c r="Q39" s="11">
        <f t="shared" si="2"/>
        <v>0</v>
      </c>
      <c r="R39" s="11">
        <f>'TRI - Clinical Genomics'!H47</f>
        <v>0</v>
      </c>
      <c r="S39" s="11">
        <f t="shared" si="3"/>
        <v>0</v>
      </c>
      <c r="T39" s="11">
        <f t="shared" si="4"/>
        <v>0</v>
      </c>
      <c r="U39" s="11">
        <f>'TRI - Clinical Genomics'!I47</f>
        <v>0</v>
      </c>
      <c r="V39" s="11">
        <f t="shared" si="5"/>
        <v>0</v>
      </c>
      <c r="W39" s="11">
        <f t="shared" si="6"/>
        <v>0</v>
      </c>
      <c r="X39" s="11">
        <f>'TRI - Clinical Genomics'!J47</f>
        <v>0</v>
      </c>
      <c r="Y39" s="11">
        <f t="shared" si="7"/>
        <v>0</v>
      </c>
      <c r="Z39" s="11">
        <f t="shared" si="8"/>
        <v>0</v>
      </c>
      <c r="AA39" s="11">
        <f>'TRI - Clinical Genomics'!K47</f>
        <v>0</v>
      </c>
      <c r="AB39" s="11">
        <f t="shared" si="9"/>
        <v>0</v>
      </c>
      <c r="AC39" s="11">
        <f t="shared" si="10"/>
        <v>0</v>
      </c>
      <c r="AD39" s="11">
        <f>'TRI - Clinical Genomics'!M47</f>
        <v>0</v>
      </c>
      <c r="AE39" s="11">
        <f t="shared" si="31"/>
        <v>0</v>
      </c>
      <c r="AF39" s="11">
        <f t="shared" si="11"/>
        <v>0</v>
      </c>
      <c r="AG39" s="11">
        <f>'TRI - Clinical Genomics'!N47</f>
        <v>0</v>
      </c>
      <c r="AH39" s="11">
        <f t="shared" si="32"/>
        <v>0</v>
      </c>
      <c r="AI39" s="11">
        <f t="shared" si="12"/>
        <v>0</v>
      </c>
      <c r="AJ39" s="11">
        <f>'TRI - Clinical Genomics'!O47</f>
        <v>0</v>
      </c>
      <c r="AK39" s="11">
        <f t="shared" si="33"/>
        <v>0</v>
      </c>
      <c r="AL39" s="11">
        <f t="shared" si="13"/>
        <v>0</v>
      </c>
      <c r="AM39" s="11">
        <f>'TRI - Clinical Genomics'!P47</f>
        <v>0</v>
      </c>
      <c r="AN39" s="11">
        <f t="shared" si="34"/>
        <v>0</v>
      </c>
      <c r="AO39" s="11">
        <f t="shared" si="14"/>
        <v>0</v>
      </c>
      <c r="AP39" s="11">
        <f>'TRI - Clinical Genomics'!Q47</f>
        <v>0</v>
      </c>
      <c r="AQ39" s="11">
        <f t="shared" si="35"/>
        <v>0</v>
      </c>
      <c r="AR39" s="11">
        <f t="shared" si="15"/>
        <v>0</v>
      </c>
      <c r="AS39" s="11">
        <f>'TRI - Clinical Genomics'!S47</f>
        <v>0</v>
      </c>
      <c r="AT39" s="11">
        <f t="shared" si="36"/>
        <v>0</v>
      </c>
      <c r="AU39" s="11">
        <f t="shared" si="16"/>
        <v>0</v>
      </c>
      <c r="AV39" s="11">
        <f>'TRI - Clinical Genomics'!U47</f>
        <v>0</v>
      </c>
      <c r="AW39" s="11">
        <f t="shared" si="37"/>
        <v>0</v>
      </c>
      <c r="AX39" s="11">
        <f t="shared" si="17"/>
        <v>0</v>
      </c>
      <c r="AY39" s="11">
        <f t="shared" si="18"/>
        <v>0</v>
      </c>
      <c r="AZ39" s="11">
        <f t="shared" si="19"/>
        <v>0</v>
      </c>
      <c r="BA39" s="11">
        <f t="shared" si="20"/>
        <v>0</v>
      </c>
    </row>
    <row r="40" spans="1:53" x14ac:dyDescent="0.25">
      <c r="A40" t="e">
        <f t="shared" si="21"/>
        <v>#REF!</v>
      </c>
      <c r="B40" t="e">
        <f t="shared" si="22"/>
        <v>#REF!</v>
      </c>
      <c r="C40" t="e">
        <f t="shared" si="23"/>
        <v>#REF!</v>
      </c>
      <c r="D40" t="e">
        <f t="shared" si="24"/>
        <v>#REF!</v>
      </c>
      <c r="E40">
        <f t="shared" si="24"/>
        <v>0</v>
      </c>
      <c r="F40" t="e">
        <f t="shared" si="25"/>
        <v>#REF!</v>
      </c>
      <c r="G40" t="e">
        <f t="shared" si="26"/>
        <v>#REF!</v>
      </c>
      <c r="H40" t="str">
        <f t="shared" si="27"/>
        <v>CG1</v>
      </c>
      <c r="I40">
        <f t="shared" si="28"/>
        <v>0</v>
      </c>
      <c r="J40" t="e">
        <f t="shared" si="29"/>
        <v>#REF!</v>
      </c>
      <c r="K40">
        <f t="shared" si="30"/>
        <v>0</v>
      </c>
      <c r="L40" t="str">
        <f>'TRI - Clinical Genomics'!A48</f>
        <v/>
      </c>
      <c r="M40">
        <f>'TRI - Clinical Genomics'!B48</f>
        <v>0</v>
      </c>
      <c r="N40">
        <f>'TRI - Clinical Genomics'!D48</f>
        <v>0</v>
      </c>
      <c r="O40" s="11">
        <f>'TRI - Clinical Genomics'!G48</f>
        <v>0</v>
      </c>
      <c r="P40" s="11">
        <f t="shared" si="1"/>
        <v>0</v>
      </c>
      <c r="Q40" s="11">
        <f t="shared" si="2"/>
        <v>0</v>
      </c>
      <c r="R40" s="11">
        <f>'TRI - Clinical Genomics'!H48</f>
        <v>0</v>
      </c>
      <c r="S40" s="11">
        <f t="shared" si="3"/>
        <v>0</v>
      </c>
      <c r="T40" s="11">
        <f t="shared" si="4"/>
        <v>0</v>
      </c>
      <c r="U40" s="11">
        <f>'TRI - Clinical Genomics'!I48</f>
        <v>0</v>
      </c>
      <c r="V40" s="11">
        <f t="shared" si="5"/>
        <v>0</v>
      </c>
      <c r="W40" s="11">
        <f t="shared" si="6"/>
        <v>0</v>
      </c>
      <c r="X40" s="11">
        <f>'TRI - Clinical Genomics'!J48</f>
        <v>0</v>
      </c>
      <c r="Y40" s="11">
        <f t="shared" si="7"/>
        <v>0</v>
      </c>
      <c r="Z40" s="11">
        <f t="shared" si="8"/>
        <v>0</v>
      </c>
      <c r="AA40" s="11">
        <f>'TRI - Clinical Genomics'!K48</f>
        <v>0</v>
      </c>
      <c r="AB40" s="11">
        <f t="shared" si="9"/>
        <v>0</v>
      </c>
      <c r="AC40" s="11">
        <f t="shared" si="10"/>
        <v>0</v>
      </c>
      <c r="AD40" s="11">
        <f>'TRI - Clinical Genomics'!M48</f>
        <v>0</v>
      </c>
      <c r="AE40" s="11">
        <f t="shared" si="31"/>
        <v>0</v>
      </c>
      <c r="AF40" s="11">
        <f t="shared" si="11"/>
        <v>0</v>
      </c>
      <c r="AG40" s="11">
        <f>'TRI - Clinical Genomics'!N48</f>
        <v>0</v>
      </c>
      <c r="AH40" s="11">
        <f t="shared" si="32"/>
        <v>0</v>
      </c>
      <c r="AI40" s="11">
        <f t="shared" si="12"/>
        <v>0</v>
      </c>
      <c r="AJ40" s="11">
        <f>'TRI - Clinical Genomics'!O48</f>
        <v>0</v>
      </c>
      <c r="AK40" s="11">
        <f t="shared" si="33"/>
        <v>0</v>
      </c>
      <c r="AL40" s="11">
        <f t="shared" si="13"/>
        <v>0</v>
      </c>
      <c r="AM40" s="11">
        <f>'TRI - Clinical Genomics'!P48</f>
        <v>0</v>
      </c>
      <c r="AN40" s="11">
        <f t="shared" si="34"/>
        <v>0</v>
      </c>
      <c r="AO40" s="11">
        <f t="shared" si="14"/>
        <v>0</v>
      </c>
      <c r="AP40" s="11">
        <f>'TRI - Clinical Genomics'!Q48</f>
        <v>0</v>
      </c>
      <c r="AQ40" s="11">
        <f t="shared" si="35"/>
        <v>0</v>
      </c>
      <c r="AR40" s="11">
        <f t="shared" si="15"/>
        <v>0</v>
      </c>
      <c r="AS40" s="11">
        <f>'TRI - Clinical Genomics'!S48</f>
        <v>0</v>
      </c>
      <c r="AT40" s="11">
        <f t="shared" si="36"/>
        <v>0</v>
      </c>
      <c r="AU40" s="11">
        <f t="shared" si="16"/>
        <v>0</v>
      </c>
      <c r="AV40" s="11">
        <f>'TRI - Clinical Genomics'!U48</f>
        <v>0</v>
      </c>
      <c r="AW40" s="11">
        <f t="shared" si="37"/>
        <v>0</v>
      </c>
      <c r="AX40" s="11">
        <f t="shared" si="17"/>
        <v>0</v>
      </c>
      <c r="AY40" s="11">
        <f t="shared" si="18"/>
        <v>0</v>
      </c>
      <c r="AZ40" s="11">
        <f t="shared" si="19"/>
        <v>0</v>
      </c>
      <c r="BA40" s="11">
        <f t="shared" si="20"/>
        <v>0</v>
      </c>
    </row>
    <row r="41" spans="1:53" x14ac:dyDescent="0.25">
      <c r="A41" t="e">
        <f t="shared" si="21"/>
        <v>#REF!</v>
      </c>
      <c r="B41" t="e">
        <f t="shared" si="22"/>
        <v>#REF!</v>
      </c>
      <c r="C41" t="e">
        <f t="shared" si="23"/>
        <v>#REF!</v>
      </c>
      <c r="D41" t="e">
        <f t="shared" si="24"/>
        <v>#REF!</v>
      </c>
      <c r="E41">
        <f t="shared" si="24"/>
        <v>0</v>
      </c>
      <c r="F41" t="e">
        <f t="shared" si="25"/>
        <v>#REF!</v>
      </c>
      <c r="G41" t="e">
        <f t="shared" si="26"/>
        <v>#REF!</v>
      </c>
      <c r="H41" t="str">
        <f t="shared" si="27"/>
        <v>CG1</v>
      </c>
      <c r="I41">
        <f t="shared" si="28"/>
        <v>0</v>
      </c>
      <c r="J41" t="e">
        <f t="shared" si="29"/>
        <v>#REF!</v>
      </c>
      <c r="K41">
        <f t="shared" si="30"/>
        <v>0</v>
      </c>
      <c r="L41" t="str">
        <f>'TRI - Clinical Genomics'!A49</f>
        <v/>
      </c>
      <c r="M41">
        <f>'TRI - Clinical Genomics'!B49</f>
        <v>0</v>
      </c>
      <c r="N41">
        <f>'TRI - Clinical Genomics'!D49</f>
        <v>0</v>
      </c>
      <c r="O41" s="11">
        <f>'TRI - Clinical Genomics'!G49</f>
        <v>0</v>
      </c>
      <c r="P41" s="11">
        <f t="shared" si="1"/>
        <v>0</v>
      </c>
      <c r="Q41" s="11">
        <f t="shared" si="2"/>
        <v>0</v>
      </c>
      <c r="R41" s="11">
        <f>'TRI - Clinical Genomics'!H49</f>
        <v>0</v>
      </c>
      <c r="S41" s="11">
        <f t="shared" si="3"/>
        <v>0</v>
      </c>
      <c r="T41" s="11">
        <f t="shared" si="4"/>
        <v>0</v>
      </c>
      <c r="U41" s="11">
        <f>'TRI - Clinical Genomics'!I49</f>
        <v>0</v>
      </c>
      <c r="V41" s="11">
        <f t="shared" si="5"/>
        <v>0</v>
      </c>
      <c r="W41" s="11">
        <f t="shared" si="6"/>
        <v>0</v>
      </c>
      <c r="X41" s="11">
        <f>'TRI - Clinical Genomics'!J49</f>
        <v>0</v>
      </c>
      <c r="Y41" s="11">
        <f t="shared" si="7"/>
        <v>0</v>
      </c>
      <c r="Z41" s="11">
        <f t="shared" si="8"/>
        <v>0</v>
      </c>
      <c r="AA41" s="11">
        <f>'TRI - Clinical Genomics'!K49</f>
        <v>0</v>
      </c>
      <c r="AB41" s="11">
        <f t="shared" si="9"/>
        <v>0</v>
      </c>
      <c r="AC41" s="11">
        <f t="shared" si="10"/>
        <v>0</v>
      </c>
      <c r="AD41" s="11">
        <f>'TRI - Clinical Genomics'!M49</f>
        <v>0</v>
      </c>
      <c r="AE41" s="11">
        <f t="shared" si="31"/>
        <v>0</v>
      </c>
      <c r="AF41" s="11">
        <f t="shared" si="11"/>
        <v>0</v>
      </c>
      <c r="AG41" s="11">
        <f>'TRI - Clinical Genomics'!N49</f>
        <v>0</v>
      </c>
      <c r="AH41" s="11">
        <f t="shared" si="32"/>
        <v>0</v>
      </c>
      <c r="AI41" s="11">
        <f t="shared" si="12"/>
        <v>0</v>
      </c>
      <c r="AJ41" s="11">
        <f>'TRI - Clinical Genomics'!O49</f>
        <v>0</v>
      </c>
      <c r="AK41" s="11">
        <f t="shared" si="33"/>
        <v>0</v>
      </c>
      <c r="AL41" s="11">
        <f t="shared" si="13"/>
        <v>0</v>
      </c>
      <c r="AM41" s="11">
        <f>'TRI - Clinical Genomics'!P49</f>
        <v>0</v>
      </c>
      <c r="AN41" s="11">
        <f t="shared" si="34"/>
        <v>0</v>
      </c>
      <c r="AO41" s="11">
        <f t="shared" si="14"/>
        <v>0</v>
      </c>
      <c r="AP41" s="11">
        <f>'TRI - Clinical Genomics'!Q49</f>
        <v>0</v>
      </c>
      <c r="AQ41" s="11">
        <f t="shared" si="35"/>
        <v>0</v>
      </c>
      <c r="AR41" s="11">
        <f t="shared" si="15"/>
        <v>0</v>
      </c>
      <c r="AS41" s="11">
        <f>'TRI - Clinical Genomics'!S49</f>
        <v>0</v>
      </c>
      <c r="AT41" s="11">
        <f t="shared" si="36"/>
        <v>0</v>
      </c>
      <c r="AU41" s="11">
        <f t="shared" si="16"/>
        <v>0</v>
      </c>
      <c r="AV41" s="11">
        <f>'TRI - Clinical Genomics'!U49</f>
        <v>0</v>
      </c>
      <c r="AW41" s="11">
        <f t="shared" si="37"/>
        <v>0</v>
      </c>
      <c r="AX41" s="11">
        <f t="shared" si="17"/>
        <v>0</v>
      </c>
      <c r="AY41" s="11">
        <f t="shared" si="18"/>
        <v>0</v>
      </c>
      <c r="AZ41" s="11">
        <f t="shared" si="19"/>
        <v>0</v>
      </c>
      <c r="BA41" s="11">
        <f t="shared" si="20"/>
        <v>0</v>
      </c>
    </row>
    <row r="42" spans="1:53" x14ac:dyDescent="0.25">
      <c r="A42" t="e">
        <f t="shared" si="21"/>
        <v>#REF!</v>
      </c>
      <c r="B42" t="e">
        <f t="shared" si="22"/>
        <v>#REF!</v>
      </c>
      <c r="C42" t="e">
        <f t="shared" si="23"/>
        <v>#REF!</v>
      </c>
      <c r="D42" t="e">
        <f t="shared" si="24"/>
        <v>#REF!</v>
      </c>
      <c r="E42">
        <f t="shared" si="24"/>
        <v>0</v>
      </c>
      <c r="F42" t="e">
        <f t="shared" si="25"/>
        <v>#REF!</v>
      </c>
      <c r="G42" t="e">
        <f t="shared" si="26"/>
        <v>#REF!</v>
      </c>
      <c r="H42" t="str">
        <f t="shared" si="27"/>
        <v>CG1</v>
      </c>
      <c r="I42">
        <f t="shared" si="28"/>
        <v>0</v>
      </c>
      <c r="J42" t="e">
        <f t="shared" si="29"/>
        <v>#REF!</v>
      </c>
      <c r="K42">
        <f t="shared" si="30"/>
        <v>0</v>
      </c>
      <c r="L42" t="str">
        <f>'TRI - Clinical Genomics'!A50</f>
        <v/>
      </c>
      <c r="M42">
        <f>'TRI - Clinical Genomics'!B50</f>
        <v>0</v>
      </c>
      <c r="N42">
        <f>'TRI - Clinical Genomics'!D50</f>
        <v>0</v>
      </c>
      <c r="O42" s="11">
        <f>'TRI - Clinical Genomics'!G50</f>
        <v>0</v>
      </c>
      <c r="P42" s="11">
        <f t="shared" si="1"/>
        <v>0</v>
      </c>
      <c r="Q42" s="11">
        <f t="shared" si="2"/>
        <v>0</v>
      </c>
      <c r="R42" s="11">
        <f>'TRI - Clinical Genomics'!H50</f>
        <v>0</v>
      </c>
      <c r="S42" s="11">
        <f t="shared" si="3"/>
        <v>0</v>
      </c>
      <c r="T42" s="11">
        <f t="shared" si="4"/>
        <v>0</v>
      </c>
      <c r="U42" s="11">
        <f>'TRI - Clinical Genomics'!I50</f>
        <v>0</v>
      </c>
      <c r="V42" s="11">
        <f t="shared" si="5"/>
        <v>0</v>
      </c>
      <c r="W42" s="11">
        <f t="shared" si="6"/>
        <v>0</v>
      </c>
      <c r="X42" s="11">
        <f>'TRI - Clinical Genomics'!J50</f>
        <v>0</v>
      </c>
      <c r="Y42" s="11">
        <f t="shared" si="7"/>
        <v>0</v>
      </c>
      <c r="Z42" s="11">
        <f t="shared" si="8"/>
        <v>0</v>
      </c>
      <c r="AA42" s="11">
        <f>'TRI - Clinical Genomics'!K50</f>
        <v>0</v>
      </c>
      <c r="AB42" s="11">
        <f t="shared" si="9"/>
        <v>0</v>
      </c>
      <c r="AC42" s="11">
        <f t="shared" si="10"/>
        <v>0</v>
      </c>
      <c r="AD42" s="11">
        <f>'TRI - Clinical Genomics'!M50</f>
        <v>0</v>
      </c>
      <c r="AE42" s="11">
        <f t="shared" si="31"/>
        <v>0</v>
      </c>
      <c r="AF42" s="11">
        <f t="shared" si="11"/>
        <v>0</v>
      </c>
      <c r="AG42" s="11">
        <f>'TRI - Clinical Genomics'!N50</f>
        <v>0</v>
      </c>
      <c r="AH42" s="11">
        <f t="shared" si="32"/>
        <v>0</v>
      </c>
      <c r="AI42" s="11">
        <f t="shared" si="12"/>
        <v>0</v>
      </c>
      <c r="AJ42" s="11">
        <f>'TRI - Clinical Genomics'!O50</f>
        <v>0</v>
      </c>
      <c r="AK42" s="11">
        <f t="shared" si="33"/>
        <v>0</v>
      </c>
      <c r="AL42" s="11">
        <f t="shared" si="13"/>
        <v>0</v>
      </c>
      <c r="AM42" s="11">
        <f>'TRI - Clinical Genomics'!P50</f>
        <v>0</v>
      </c>
      <c r="AN42" s="11">
        <f t="shared" si="34"/>
        <v>0</v>
      </c>
      <c r="AO42" s="11">
        <f t="shared" si="14"/>
        <v>0</v>
      </c>
      <c r="AP42" s="11">
        <f>'TRI - Clinical Genomics'!Q50</f>
        <v>0</v>
      </c>
      <c r="AQ42" s="11">
        <f t="shared" si="35"/>
        <v>0</v>
      </c>
      <c r="AR42" s="11">
        <f t="shared" si="15"/>
        <v>0</v>
      </c>
      <c r="AS42" s="11">
        <f>'TRI - Clinical Genomics'!S50</f>
        <v>0</v>
      </c>
      <c r="AT42" s="11">
        <f t="shared" si="36"/>
        <v>0</v>
      </c>
      <c r="AU42" s="11">
        <f t="shared" si="16"/>
        <v>0</v>
      </c>
      <c r="AV42" s="11">
        <f>'TRI - Clinical Genomics'!U50</f>
        <v>0</v>
      </c>
      <c r="AW42" s="11">
        <f t="shared" si="37"/>
        <v>0</v>
      </c>
      <c r="AX42" s="11">
        <f t="shared" si="17"/>
        <v>0</v>
      </c>
      <c r="AY42" s="11">
        <f t="shared" si="18"/>
        <v>0</v>
      </c>
      <c r="AZ42" s="11">
        <f t="shared" si="19"/>
        <v>0</v>
      </c>
      <c r="BA42" s="11">
        <f t="shared" si="20"/>
        <v>0</v>
      </c>
    </row>
    <row r="43" spans="1:53" x14ac:dyDescent="0.25">
      <c r="A43" t="e">
        <f t="shared" si="21"/>
        <v>#REF!</v>
      </c>
      <c r="B43" t="e">
        <f t="shared" si="22"/>
        <v>#REF!</v>
      </c>
      <c r="C43" t="e">
        <f t="shared" si="23"/>
        <v>#REF!</v>
      </c>
      <c r="D43" t="e">
        <f t="shared" si="24"/>
        <v>#REF!</v>
      </c>
      <c r="E43">
        <f t="shared" si="24"/>
        <v>0</v>
      </c>
      <c r="F43" t="e">
        <f t="shared" si="25"/>
        <v>#REF!</v>
      </c>
      <c r="G43" t="e">
        <f t="shared" si="26"/>
        <v>#REF!</v>
      </c>
      <c r="H43" t="str">
        <f t="shared" si="27"/>
        <v>CG1</v>
      </c>
      <c r="I43">
        <f t="shared" si="28"/>
        <v>0</v>
      </c>
      <c r="J43" t="e">
        <f t="shared" si="29"/>
        <v>#REF!</v>
      </c>
      <c r="K43">
        <f t="shared" si="30"/>
        <v>0</v>
      </c>
      <c r="L43" t="str">
        <f>'TRI - Clinical Genomics'!A51</f>
        <v/>
      </c>
      <c r="M43">
        <f>'TRI - Clinical Genomics'!B51</f>
        <v>0</v>
      </c>
      <c r="N43">
        <f>'TRI - Clinical Genomics'!D51</f>
        <v>0</v>
      </c>
      <c r="O43" s="11">
        <f>'TRI - Clinical Genomics'!G51</f>
        <v>0</v>
      </c>
      <c r="P43" s="11">
        <f t="shared" si="1"/>
        <v>0</v>
      </c>
      <c r="Q43" s="11">
        <f t="shared" si="2"/>
        <v>0</v>
      </c>
      <c r="R43" s="11">
        <f>'TRI - Clinical Genomics'!H51</f>
        <v>0</v>
      </c>
      <c r="S43" s="11">
        <f t="shared" si="3"/>
        <v>0</v>
      </c>
      <c r="T43" s="11">
        <f t="shared" si="4"/>
        <v>0</v>
      </c>
      <c r="U43" s="11">
        <f>'TRI - Clinical Genomics'!I51</f>
        <v>0</v>
      </c>
      <c r="V43" s="11">
        <f t="shared" si="5"/>
        <v>0</v>
      </c>
      <c r="W43" s="11">
        <f t="shared" si="6"/>
        <v>0</v>
      </c>
      <c r="X43" s="11">
        <f>'TRI - Clinical Genomics'!J51</f>
        <v>0</v>
      </c>
      <c r="Y43" s="11">
        <f t="shared" si="7"/>
        <v>0</v>
      </c>
      <c r="Z43" s="11">
        <f t="shared" si="8"/>
        <v>0</v>
      </c>
      <c r="AA43" s="11">
        <f>'TRI - Clinical Genomics'!K51</f>
        <v>0</v>
      </c>
      <c r="AB43" s="11">
        <f t="shared" si="9"/>
        <v>0</v>
      </c>
      <c r="AC43" s="11">
        <f t="shared" si="10"/>
        <v>0</v>
      </c>
      <c r="AD43" s="11">
        <f>'TRI - Clinical Genomics'!M51</f>
        <v>0</v>
      </c>
      <c r="AE43" s="11">
        <f t="shared" si="31"/>
        <v>0</v>
      </c>
      <c r="AF43" s="11">
        <f t="shared" si="11"/>
        <v>0</v>
      </c>
      <c r="AG43" s="11">
        <f>'TRI - Clinical Genomics'!N51</f>
        <v>0</v>
      </c>
      <c r="AH43" s="11">
        <f t="shared" si="32"/>
        <v>0</v>
      </c>
      <c r="AI43" s="11">
        <f t="shared" si="12"/>
        <v>0</v>
      </c>
      <c r="AJ43" s="11">
        <f>'TRI - Clinical Genomics'!O51</f>
        <v>0</v>
      </c>
      <c r="AK43" s="11">
        <f t="shared" si="33"/>
        <v>0</v>
      </c>
      <c r="AL43" s="11">
        <f t="shared" si="13"/>
        <v>0</v>
      </c>
      <c r="AM43" s="11">
        <f>'TRI - Clinical Genomics'!P51</f>
        <v>0</v>
      </c>
      <c r="AN43" s="11">
        <f t="shared" si="34"/>
        <v>0</v>
      </c>
      <c r="AO43" s="11">
        <f t="shared" si="14"/>
        <v>0</v>
      </c>
      <c r="AP43" s="11">
        <f>'TRI - Clinical Genomics'!Q51</f>
        <v>0</v>
      </c>
      <c r="AQ43" s="11">
        <f t="shared" si="35"/>
        <v>0</v>
      </c>
      <c r="AR43" s="11">
        <f t="shared" si="15"/>
        <v>0</v>
      </c>
      <c r="AS43" s="11">
        <f>'TRI - Clinical Genomics'!S51</f>
        <v>0</v>
      </c>
      <c r="AT43" s="11">
        <f t="shared" si="36"/>
        <v>0</v>
      </c>
      <c r="AU43" s="11">
        <f t="shared" si="16"/>
        <v>0</v>
      </c>
      <c r="AV43" s="11">
        <f>'TRI - Clinical Genomics'!U51</f>
        <v>0</v>
      </c>
      <c r="AW43" s="11">
        <f t="shared" si="37"/>
        <v>0</v>
      </c>
      <c r="AX43" s="11">
        <f t="shared" si="17"/>
        <v>0</v>
      </c>
      <c r="AY43" s="11">
        <f t="shared" si="18"/>
        <v>0</v>
      </c>
      <c r="AZ43" s="11">
        <f t="shared" si="19"/>
        <v>0</v>
      </c>
      <c r="BA43" s="11">
        <f t="shared" si="20"/>
        <v>0</v>
      </c>
    </row>
    <row r="44" spans="1:53" x14ac:dyDescent="0.25">
      <c r="A44" t="e">
        <f t="shared" si="21"/>
        <v>#REF!</v>
      </c>
      <c r="B44" t="e">
        <f t="shared" si="22"/>
        <v>#REF!</v>
      </c>
      <c r="C44" t="e">
        <f t="shared" si="23"/>
        <v>#REF!</v>
      </c>
      <c r="D44" t="e">
        <f t="shared" si="24"/>
        <v>#REF!</v>
      </c>
      <c r="E44">
        <f t="shared" si="24"/>
        <v>0</v>
      </c>
      <c r="F44" t="e">
        <f t="shared" si="25"/>
        <v>#REF!</v>
      </c>
      <c r="G44" t="e">
        <f t="shared" si="26"/>
        <v>#REF!</v>
      </c>
      <c r="H44" t="str">
        <f t="shared" si="27"/>
        <v>CG1</v>
      </c>
      <c r="I44">
        <f t="shared" si="28"/>
        <v>0</v>
      </c>
      <c r="J44" t="e">
        <f t="shared" si="29"/>
        <v>#REF!</v>
      </c>
      <c r="K44">
        <f t="shared" si="30"/>
        <v>0</v>
      </c>
      <c r="L44" t="str">
        <f>'TRI - Clinical Genomics'!A52</f>
        <v/>
      </c>
      <c r="M44">
        <f>'TRI - Clinical Genomics'!B52</f>
        <v>0</v>
      </c>
      <c r="N44">
        <f>'TRI - Clinical Genomics'!D52</f>
        <v>0</v>
      </c>
      <c r="O44" s="11">
        <f>'TRI - Clinical Genomics'!G52</f>
        <v>0</v>
      </c>
      <c r="P44" s="11">
        <f t="shared" si="1"/>
        <v>0</v>
      </c>
      <c r="Q44" s="11">
        <f t="shared" si="2"/>
        <v>0</v>
      </c>
      <c r="R44" s="11">
        <f>'TRI - Clinical Genomics'!H52</f>
        <v>0</v>
      </c>
      <c r="S44" s="11">
        <f t="shared" si="3"/>
        <v>0</v>
      </c>
      <c r="T44" s="11">
        <f t="shared" si="4"/>
        <v>0</v>
      </c>
      <c r="U44" s="11">
        <f>'TRI - Clinical Genomics'!I52</f>
        <v>0</v>
      </c>
      <c r="V44" s="11">
        <f t="shared" si="5"/>
        <v>0</v>
      </c>
      <c r="W44" s="11">
        <f t="shared" si="6"/>
        <v>0</v>
      </c>
      <c r="X44" s="11">
        <f>'TRI - Clinical Genomics'!J52</f>
        <v>0</v>
      </c>
      <c r="Y44" s="11">
        <f t="shared" si="7"/>
        <v>0</v>
      </c>
      <c r="Z44" s="11">
        <f t="shared" si="8"/>
        <v>0</v>
      </c>
      <c r="AA44" s="11">
        <f>'TRI - Clinical Genomics'!K52</f>
        <v>0</v>
      </c>
      <c r="AB44" s="11">
        <f t="shared" si="9"/>
        <v>0</v>
      </c>
      <c r="AC44" s="11">
        <f t="shared" si="10"/>
        <v>0</v>
      </c>
      <c r="AD44" s="11">
        <f>'TRI - Clinical Genomics'!M52</f>
        <v>0</v>
      </c>
      <c r="AE44" s="11">
        <f t="shared" si="31"/>
        <v>0</v>
      </c>
      <c r="AF44" s="11">
        <f t="shared" si="11"/>
        <v>0</v>
      </c>
      <c r="AG44" s="11">
        <f>'TRI - Clinical Genomics'!N52</f>
        <v>0</v>
      </c>
      <c r="AH44" s="11">
        <f t="shared" si="32"/>
        <v>0</v>
      </c>
      <c r="AI44" s="11">
        <f t="shared" si="12"/>
        <v>0</v>
      </c>
      <c r="AJ44" s="11">
        <f>'TRI - Clinical Genomics'!O52</f>
        <v>0</v>
      </c>
      <c r="AK44" s="11">
        <f t="shared" si="33"/>
        <v>0</v>
      </c>
      <c r="AL44" s="11">
        <f t="shared" si="13"/>
        <v>0</v>
      </c>
      <c r="AM44" s="11">
        <f>'TRI - Clinical Genomics'!P52</f>
        <v>0</v>
      </c>
      <c r="AN44" s="11">
        <f t="shared" si="34"/>
        <v>0</v>
      </c>
      <c r="AO44" s="11">
        <f t="shared" si="14"/>
        <v>0</v>
      </c>
      <c r="AP44" s="11">
        <f>'TRI - Clinical Genomics'!Q52</f>
        <v>0</v>
      </c>
      <c r="AQ44" s="11">
        <f t="shared" si="35"/>
        <v>0</v>
      </c>
      <c r="AR44" s="11">
        <f t="shared" si="15"/>
        <v>0</v>
      </c>
      <c r="AS44" s="11">
        <f>'TRI - Clinical Genomics'!S52</f>
        <v>0</v>
      </c>
      <c r="AT44" s="11">
        <f t="shared" si="36"/>
        <v>0</v>
      </c>
      <c r="AU44" s="11">
        <f t="shared" si="16"/>
        <v>0</v>
      </c>
      <c r="AV44" s="11">
        <f>'TRI - Clinical Genomics'!U52</f>
        <v>0</v>
      </c>
      <c r="AW44" s="11">
        <f t="shared" si="37"/>
        <v>0</v>
      </c>
      <c r="AX44" s="11">
        <f t="shared" si="17"/>
        <v>0</v>
      </c>
      <c r="AY44" s="11">
        <f t="shared" si="18"/>
        <v>0</v>
      </c>
      <c r="AZ44" s="11">
        <f t="shared" si="19"/>
        <v>0</v>
      </c>
      <c r="BA44" s="11">
        <f t="shared" si="20"/>
        <v>0</v>
      </c>
    </row>
    <row r="45" spans="1:53" x14ac:dyDescent="0.25">
      <c r="A45" t="e">
        <f t="shared" si="21"/>
        <v>#REF!</v>
      </c>
      <c r="B45" t="e">
        <f t="shared" si="22"/>
        <v>#REF!</v>
      </c>
      <c r="C45" t="e">
        <f t="shared" si="23"/>
        <v>#REF!</v>
      </c>
      <c r="D45" t="e">
        <f t="shared" si="24"/>
        <v>#REF!</v>
      </c>
      <c r="E45">
        <f t="shared" si="24"/>
        <v>0</v>
      </c>
      <c r="F45" t="e">
        <f t="shared" si="25"/>
        <v>#REF!</v>
      </c>
      <c r="G45" t="e">
        <f t="shared" si="26"/>
        <v>#REF!</v>
      </c>
      <c r="H45" t="str">
        <f t="shared" si="27"/>
        <v>CG1</v>
      </c>
      <c r="I45">
        <f t="shared" si="28"/>
        <v>0</v>
      </c>
      <c r="J45" t="e">
        <f t="shared" si="29"/>
        <v>#REF!</v>
      </c>
      <c r="K45">
        <f t="shared" si="30"/>
        <v>0</v>
      </c>
      <c r="L45" t="str">
        <f>'TRI - Clinical Genomics'!A53</f>
        <v/>
      </c>
      <c r="M45">
        <f>'TRI - Clinical Genomics'!B53</f>
        <v>0</v>
      </c>
      <c r="N45">
        <f>'TRI - Clinical Genomics'!D53</f>
        <v>0</v>
      </c>
      <c r="O45" s="11">
        <f>'TRI - Clinical Genomics'!G53</f>
        <v>0</v>
      </c>
      <c r="P45" s="11">
        <f t="shared" si="1"/>
        <v>0</v>
      </c>
      <c r="Q45" s="11">
        <f t="shared" si="2"/>
        <v>0</v>
      </c>
      <c r="R45" s="11">
        <f>'TRI - Clinical Genomics'!H53</f>
        <v>0</v>
      </c>
      <c r="S45" s="11">
        <f t="shared" si="3"/>
        <v>0</v>
      </c>
      <c r="T45" s="11">
        <f t="shared" si="4"/>
        <v>0</v>
      </c>
      <c r="U45" s="11">
        <f>'TRI - Clinical Genomics'!I53</f>
        <v>0</v>
      </c>
      <c r="V45" s="11">
        <f t="shared" si="5"/>
        <v>0</v>
      </c>
      <c r="W45" s="11">
        <f t="shared" si="6"/>
        <v>0</v>
      </c>
      <c r="X45" s="11">
        <f>'TRI - Clinical Genomics'!J53</f>
        <v>0</v>
      </c>
      <c r="Y45" s="11">
        <f t="shared" si="7"/>
        <v>0</v>
      </c>
      <c r="Z45" s="11">
        <f t="shared" si="8"/>
        <v>0</v>
      </c>
      <c r="AA45" s="11">
        <f>'TRI - Clinical Genomics'!K53</f>
        <v>0</v>
      </c>
      <c r="AB45" s="11">
        <f t="shared" si="9"/>
        <v>0</v>
      </c>
      <c r="AC45" s="11">
        <f t="shared" si="10"/>
        <v>0</v>
      </c>
      <c r="AD45" s="11">
        <f>'TRI - Clinical Genomics'!M53</f>
        <v>0</v>
      </c>
      <c r="AE45" s="11">
        <f t="shared" si="31"/>
        <v>0</v>
      </c>
      <c r="AF45" s="11">
        <f t="shared" si="11"/>
        <v>0</v>
      </c>
      <c r="AG45" s="11">
        <f>'TRI - Clinical Genomics'!N53</f>
        <v>0</v>
      </c>
      <c r="AH45" s="11">
        <f t="shared" si="32"/>
        <v>0</v>
      </c>
      <c r="AI45" s="11">
        <f t="shared" si="12"/>
        <v>0</v>
      </c>
      <c r="AJ45" s="11">
        <f>'TRI - Clinical Genomics'!O53</f>
        <v>0</v>
      </c>
      <c r="AK45" s="11">
        <f t="shared" si="33"/>
        <v>0</v>
      </c>
      <c r="AL45" s="11">
        <f t="shared" si="13"/>
        <v>0</v>
      </c>
      <c r="AM45" s="11">
        <f>'TRI - Clinical Genomics'!P53</f>
        <v>0</v>
      </c>
      <c r="AN45" s="11">
        <f t="shared" si="34"/>
        <v>0</v>
      </c>
      <c r="AO45" s="11">
        <f t="shared" si="14"/>
        <v>0</v>
      </c>
      <c r="AP45" s="11">
        <f>'TRI - Clinical Genomics'!Q53</f>
        <v>0</v>
      </c>
      <c r="AQ45" s="11">
        <f t="shared" si="35"/>
        <v>0</v>
      </c>
      <c r="AR45" s="11">
        <f t="shared" si="15"/>
        <v>0</v>
      </c>
      <c r="AS45" s="11">
        <f>'TRI - Clinical Genomics'!S53</f>
        <v>0</v>
      </c>
      <c r="AT45" s="11">
        <f t="shared" si="36"/>
        <v>0</v>
      </c>
      <c r="AU45" s="11">
        <f t="shared" si="16"/>
        <v>0</v>
      </c>
      <c r="AV45" s="11">
        <f>'TRI - Clinical Genomics'!U53</f>
        <v>0</v>
      </c>
      <c r="AW45" s="11">
        <f t="shared" si="37"/>
        <v>0</v>
      </c>
      <c r="AX45" s="11">
        <f t="shared" si="17"/>
        <v>0</v>
      </c>
      <c r="AY45" s="11">
        <f t="shared" si="18"/>
        <v>0</v>
      </c>
      <c r="AZ45" s="11">
        <f t="shared" si="19"/>
        <v>0</v>
      </c>
      <c r="BA45" s="11">
        <f t="shared" si="20"/>
        <v>0</v>
      </c>
    </row>
    <row r="46" spans="1:53" x14ac:dyDescent="0.25">
      <c r="A46" t="e">
        <f t="shared" si="21"/>
        <v>#REF!</v>
      </c>
      <c r="B46" t="e">
        <f t="shared" si="22"/>
        <v>#REF!</v>
      </c>
      <c r="C46" t="e">
        <f t="shared" si="23"/>
        <v>#REF!</v>
      </c>
      <c r="D46" t="e">
        <f t="shared" si="24"/>
        <v>#REF!</v>
      </c>
      <c r="E46">
        <f t="shared" si="24"/>
        <v>0</v>
      </c>
      <c r="F46" t="e">
        <f t="shared" si="25"/>
        <v>#REF!</v>
      </c>
      <c r="G46" t="e">
        <f t="shared" si="26"/>
        <v>#REF!</v>
      </c>
      <c r="H46" t="str">
        <f t="shared" si="27"/>
        <v>CG1</v>
      </c>
      <c r="I46">
        <f t="shared" si="28"/>
        <v>0</v>
      </c>
      <c r="J46" t="e">
        <f t="shared" si="29"/>
        <v>#REF!</v>
      </c>
      <c r="K46">
        <f t="shared" si="30"/>
        <v>0</v>
      </c>
      <c r="L46" t="str">
        <f>'TRI - Clinical Genomics'!A54</f>
        <v/>
      </c>
      <c r="M46">
        <f>'TRI - Clinical Genomics'!B54</f>
        <v>0</v>
      </c>
      <c r="N46">
        <f>'TRI - Clinical Genomics'!D54</f>
        <v>0</v>
      </c>
      <c r="O46" s="11">
        <f>'TRI - Clinical Genomics'!G54</f>
        <v>0</v>
      </c>
      <c r="P46" s="11">
        <f t="shared" si="1"/>
        <v>0</v>
      </c>
      <c r="Q46" s="11">
        <f t="shared" si="2"/>
        <v>0</v>
      </c>
      <c r="R46" s="11">
        <f>'TRI - Clinical Genomics'!H54</f>
        <v>0</v>
      </c>
      <c r="S46" s="11">
        <f t="shared" si="3"/>
        <v>0</v>
      </c>
      <c r="T46" s="11">
        <f t="shared" si="4"/>
        <v>0</v>
      </c>
      <c r="U46" s="11">
        <f>'TRI - Clinical Genomics'!I54</f>
        <v>0</v>
      </c>
      <c r="V46" s="11">
        <f t="shared" si="5"/>
        <v>0</v>
      </c>
      <c r="W46" s="11">
        <f t="shared" si="6"/>
        <v>0</v>
      </c>
      <c r="X46" s="11">
        <f>'TRI - Clinical Genomics'!J54</f>
        <v>0</v>
      </c>
      <c r="Y46" s="11">
        <f t="shared" si="7"/>
        <v>0</v>
      </c>
      <c r="Z46" s="11">
        <f t="shared" si="8"/>
        <v>0</v>
      </c>
      <c r="AA46" s="11">
        <f>'TRI - Clinical Genomics'!K54</f>
        <v>0</v>
      </c>
      <c r="AB46" s="11">
        <f t="shared" si="9"/>
        <v>0</v>
      </c>
      <c r="AC46" s="11">
        <f t="shared" si="10"/>
        <v>0</v>
      </c>
      <c r="AD46" s="11">
        <f>'TRI - Clinical Genomics'!M54</f>
        <v>0</v>
      </c>
      <c r="AE46" s="11">
        <f t="shared" si="31"/>
        <v>0</v>
      </c>
      <c r="AF46" s="11">
        <f t="shared" si="11"/>
        <v>0</v>
      </c>
      <c r="AG46" s="11">
        <f>'TRI - Clinical Genomics'!N54</f>
        <v>0</v>
      </c>
      <c r="AH46" s="11">
        <f t="shared" si="32"/>
        <v>0</v>
      </c>
      <c r="AI46" s="11">
        <f t="shared" si="12"/>
        <v>0</v>
      </c>
      <c r="AJ46" s="11">
        <f>'TRI - Clinical Genomics'!O54</f>
        <v>0</v>
      </c>
      <c r="AK46" s="11">
        <f t="shared" si="33"/>
        <v>0</v>
      </c>
      <c r="AL46" s="11">
        <f t="shared" si="13"/>
        <v>0</v>
      </c>
      <c r="AM46" s="11">
        <f>'TRI - Clinical Genomics'!P54</f>
        <v>0</v>
      </c>
      <c r="AN46" s="11">
        <f t="shared" si="34"/>
        <v>0</v>
      </c>
      <c r="AO46" s="11">
        <f t="shared" si="14"/>
        <v>0</v>
      </c>
      <c r="AP46" s="11">
        <f>'TRI - Clinical Genomics'!Q54</f>
        <v>0</v>
      </c>
      <c r="AQ46" s="11">
        <f t="shared" si="35"/>
        <v>0</v>
      </c>
      <c r="AR46" s="11">
        <f t="shared" si="15"/>
        <v>0</v>
      </c>
      <c r="AS46" s="11">
        <f>'TRI - Clinical Genomics'!S54</f>
        <v>0</v>
      </c>
      <c r="AT46" s="11">
        <f t="shared" si="36"/>
        <v>0</v>
      </c>
      <c r="AU46" s="11">
        <f t="shared" si="16"/>
        <v>0</v>
      </c>
      <c r="AV46" s="11">
        <f>'TRI - Clinical Genomics'!U54</f>
        <v>0</v>
      </c>
      <c r="AW46" s="11">
        <f t="shared" si="37"/>
        <v>0</v>
      </c>
      <c r="AX46" s="11">
        <f t="shared" si="17"/>
        <v>0</v>
      </c>
      <c r="AY46" s="11">
        <f t="shared" si="18"/>
        <v>0</v>
      </c>
      <c r="AZ46" s="11">
        <f t="shared" si="19"/>
        <v>0</v>
      </c>
      <c r="BA46" s="11">
        <f t="shared" si="20"/>
        <v>0</v>
      </c>
    </row>
    <row r="47" spans="1:53" x14ac:dyDescent="0.25">
      <c r="A47" t="e">
        <f t="shared" si="21"/>
        <v>#REF!</v>
      </c>
      <c r="B47" t="e">
        <f t="shared" si="22"/>
        <v>#REF!</v>
      </c>
      <c r="C47" t="e">
        <f t="shared" si="23"/>
        <v>#REF!</v>
      </c>
      <c r="D47" t="e">
        <f t="shared" si="24"/>
        <v>#REF!</v>
      </c>
      <c r="E47">
        <f t="shared" si="24"/>
        <v>0</v>
      </c>
      <c r="F47" t="e">
        <f t="shared" si="25"/>
        <v>#REF!</v>
      </c>
      <c r="G47" t="e">
        <f t="shared" si="26"/>
        <v>#REF!</v>
      </c>
      <c r="H47" t="str">
        <f t="shared" si="27"/>
        <v>CG1</v>
      </c>
      <c r="I47">
        <f t="shared" si="28"/>
        <v>0</v>
      </c>
      <c r="J47" t="e">
        <f t="shared" si="29"/>
        <v>#REF!</v>
      </c>
      <c r="K47">
        <f t="shared" si="30"/>
        <v>0</v>
      </c>
      <c r="L47" t="str">
        <f>'TRI - Clinical Genomics'!A55</f>
        <v/>
      </c>
      <c r="M47">
        <f>'TRI - Clinical Genomics'!B55</f>
        <v>0</v>
      </c>
      <c r="N47">
        <f>'TRI - Clinical Genomics'!D55</f>
        <v>0</v>
      </c>
      <c r="O47" s="11">
        <f>'TRI - Clinical Genomics'!G55</f>
        <v>0</v>
      </c>
      <c r="P47" s="11">
        <f t="shared" si="1"/>
        <v>0</v>
      </c>
      <c r="Q47" s="11">
        <f t="shared" si="2"/>
        <v>0</v>
      </c>
      <c r="R47" s="11">
        <f>'TRI - Clinical Genomics'!H55</f>
        <v>0</v>
      </c>
      <c r="S47" s="11">
        <f t="shared" si="3"/>
        <v>0</v>
      </c>
      <c r="T47" s="11">
        <f t="shared" si="4"/>
        <v>0</v>
      </c>
      <c r="U47" s="11">
        <f>'TRI - Clinical Genomics'!I55</f>
        <v>0</v>
      </c>
      <c r="V47" s="11">
        <f t="shared" si="5"/>
        <v>0</v>
      </c>
      <c r="W47" s="11">
        <f t="shared" si="6"/>
        <v>0</v>
      </c>
      <c r="X47" s="11">
        <f>'TRI - Clinical Genomics'!J55</f>
        <v>0</v>
      </c>
      <c r="Y47" s="11">
        <f t="shared" si="7"/>
        <v>0</v>
      </c>
      <c r="Z47" s="11">
        <f t="shared" si="8"/>
        <v>0</v>
      </c>
      <c r="AA47" s="11">
        <f>'TRI - Clinical Genomics'!K55</f>
        <v>0</v>
      </c>
      <c r="AB47" s="11">
        <f t="shared" si="9"/>
        <v>0</v>
      </c>
      <c r="AC47" s="11">
        <f t="shared" si="10"/>
        <v>0</v>
      </c>
      <c r="AD47" s="11">
        <f>'TRI - Clinical Genomics'!M55</f>
        <v>0</v>
      </c>
      <c r="AE47" s="11">
        <f t="shared" si="31"/>
        <v>0</v>
      </c>
      <c r="AF47" s="11">
        <f t="shared" si="11"/>
        <v>0</v>
      </c>
      <c r="AG47" s="11">
        <f>'TRI - Clinical Genomics'!N55</f>
        <v>0</v>
      </c>
      <c r="AH47" s="11">
        <f t="shared" si="32"/>
        <v>0</v>
      </c>
      <c r="AI47" s="11">
        <f t="shared" si="12"/>
        <v>0</v>
      </c>
      <c r="AJ47" s="11">
        <f>'TRI - Clinical Genomics'!O55</f>
        <v>0</v>
      </c>
      <c r="AK47" s="11">
        <f t="shared" si="33"/>
        <v>0</v>
      </c>
      <c r="AL47" s="11">
        <f t="shared" si="13"/>
        <v>0</v>
      </c>
      <c r="AM47" s="11">
        <f>'TRI - Clinical Genomics'!P55</f>
        <v>0</v>
      </c>
      <c r="AN47" s="11">
        <f t="shared" si="34"/>
        <v>0</v>
      </c>
      <c r="AO47" s="11">
        <f t="shared" si="14"/>
        <v>0</v>
      </c>
      <c r="AP47" s="11">
        <f>'TRI - Clinical Genomics'!Q55</f>
        <v>0</v>
      </c>
      <c r="AQ47" s="11">
        <f t="shared" si="35"/>
        <v>0</v>
      </c>
      <c r="AR47" s="11">
        <f t="shared" si="15"/>
        <v>0</v>
      </c>
      <c r="AS47" s="11">
        <f>'TRI - Clinical Genomics'!S55</f>
        <v>0</v>
      </c>
      <c r="AT47" s="11">
        <f t="shared" si="36"/>
        <v>0</v>
      </c>
      <c r="AU47" s="11">
        <f t="shared" si="16"/>
        <v>0</v>
      </c>
      <c r="AV47" s="11">
        <f>'TRI - Clinical Genomics'!U55</f>
        <v>0</v>
      </c>
      <c r="AW47" s="11">
        <f t="shared" si="37"/>
        <v>0</v>
      </c>
      <c r="AX47" s="11">
        <f t="shared" si="17"/>
        <v>0</v>
      </c>
      <c r="AY47" s="11">
        <f t="shared" si="18"/>
        <v>0</v>
      </c>
      <c r="AZ47" s="11">
        <f t="shared" si="19"/>
        <v>0</v>
      </c>
      <c r="BA47" s="11">
        <f t="shared" si="20"/>
        <v>0</v>
      </c>
    </row>
    <row r="48" spans="1:53" x14ac:dyDescent="0.25">
      <c r="A48" t="e">
        <f t="shared" si="21"/>
        <v>#REF!</v>
      </c>
      <c r="B48" t="e">
        <f t="shared" si="22"/>
        <v>#REF!</v>
      </c>
      <c r="C48" t="e">
        <f t="shared" si="23"/>
        <v>#REF!</v>
      </c>
      <c r="D48" t="e">
        <f t="shared" si="24"/>
        <v>#REF!</v>
      </c>
      <c r="E48">
        <f t="shared" si="24"/>
        <v>0</v>
      </c>
      <c r="F48" t="e">
        <f t="shared" si="25"/>
        <v>#REF!</v>
      </c>
      <c r="G48" t="e">
        <f t="shared" si="26"/>
        <v>#REF!</v>
      </c>
      <c r="H48" t="str">
        <f t="shared" si="27"/>
        <v>CG1</v>
      </c>
      <c r="I48">
        <f t="shared" si="28"/>
        <v>0</v>
      </c>
      <c r="J48" t="e">
        <f t="shared" si="29"/>
        <v>#REF!</v>
      </c>
      <c r="K48">
        <f t="shared" si="30"/>
        <v>0</v>
      </c>
      <c r="L48" t="str">
        <f>'TRI - Clinical Genomics'!A56</f>
        <v/>
      </c>
      <c r="M48">
        <f>'TRI - Clinical Genomics'!B56</f>
        <v>0</v>
      </c>
      <c r="N48">
        <f>'TRI - Clinical Genomics'!D56</f>
        <v>0</v>
      </c>
      <c r="O48" s="11">
        <f>'TRI - Clinical Genomics'!G56</f>
        <v>0</v>
      </c>
      <c r="P48" s="11">
        <f t="shared" si="1"/>
        <v>0</v>
      </c>
      <c r="Q48" s="11">
        <f t="shared" si="2"/>
        <v>0</v>
      </c>
      <c r="R48" s="11">
        <f>'TRI - Clinical Genomics'!H56</f>
        <v>0</v>
      </c>
      <c r="S48" s="11">
        <f t="shared" si="3"/>
        <v>0</v>
      </c>
      <c r="T48" s="11">
        <f t="shared" si="4"/>
        <v>0</v>
      </c>
      <c r="U48" s="11">
        <f>'TRI - Clinical Genomics'!I56</f>
        <v>0</v>
      </c>
      <c r="V48" s="11">
        <f t="shared" si="5"/>
        <v>0</v>
      </c>
      <c r="W48" s="11">
        <f t="shared" si="6"/>
        <v>0</v>
      </c>
      <c r="X48" s="11">
        <f>'TRI - Clinical Genomics'!J56</f>
        <v>0</v>
      </c>
      <c r="Y48" s="11">
        <f t="shared" si="7"/>
        <v>0</v>
      </c>
      <c r="Z48" s="11">
        <f t="shared" si="8"/>
        <v>0</v>
      </c>
      <c r="AA48" s="11">
        <f>'TRI - Clinical Genomics'!K56</f>
        <v>0</v>
      </c>
      <c r="AB48" s="11">
        <f t="shared" si="9"/>
        <v>0</v>
      </c>
      <c r="AC48" s="11">
        <f t="shared" si="10"/>
        <v>0</v>
      </c>
      <c r="AD48" s="11">
        <f>'TRI - Clinical Genomics'!M56</f>
        <v>0</v>
      </c>
      <c r="AE48" s="11">
        <f t="shared" si="31"/>
        <v>0</v>
      </c>
      <c r="AF48" s="11">
        <f t="shared" si="11"/>
        <v>0</v>
      </c>
      <c r="AG48" s="11">
        <f>'TRI - Clinical Genomics'!N56</f>
        <v>0</v>
      </c>
      <c r="AH48" s="11">
        <f t="shared" si="32"/>
        <v>0</v>
      </c>
      <c r="AI48" s="11">
        <f t="shared" si="12"/>
        <v>0</v>
      </c>
      <c r="AJ48" s="11">
        <f>'TRI - Clinical Genomics'!O56</f>
        <v>0</v>
      </c>
      <c r="AK48" s="11">
        <f t="shared" si="33"/>
        <v>0</v>
      </c>
      <c r="AL48" s="11">
        <f t="shared" si="13"/>
        <v>0</v>
      </c>
      <c r="AM48" s="11">
        <f>'TRI - Clinical Genomics'!P56</f>
        <v>0</v>
      </c>
      <c r="AN48" s="11">
        <f t="shared" si="34"/>
        <v>0</v>
      </c>
      <c r="AO48" s="11">
        <f t="shared" si="14"/>
        <v>0</v>
      </c>
      <c r="AP48" s="11">
        <f>'TRI - Clinical Genomics'!Q56</f>
        <v>0</v>
      </c>
      <c r="AQ48" s="11">
        <f t="shared" si="35"/>
        <v>0</v>
      </c>
      <c r="AR48" s="11">
        <f t="shared" si="15"/>
        <v>0</v>
      </c>
      <c r="AS48" s="11">
        <f>'TRI - Clinical Genomics'!S56</f>
        <v>0</v>
      </c>
      <c r="AT48" s="11">
        <f t="shared" si="36"/>
        <v>0</v>
      </c>
      <c r="AU48" s="11">
        <f t="shared" si="16"/>
        <v>0</v>
      </c>
      <c r="AV48" s="11">
        <f>'TRI - Clinical Genomics'!U56</f>
        <v>0</v>
      </c>
      <c r="AW48" s="11">
        <f t="shared" si="37"/>
        <v>0</v>
      </c>
      <c r="AX48" s="11">
        <f t="shared" si="17"/>
        <v>0</v>
      </c>
      <c r="AY48" s="11">
        <f t="shared" si="18"/>
        <v>0</v>
      </c>
      <c r="AZ48" s="11">
        <f t="shared" si="19"/>
        <v>0</v>
      </c>
      <c r="BA48" s="11">
        <f t="shared" si="20"/>
        <v>0</v>
      </c>
    </row>
    <row r="49" spans="1:53" x14ac:dyDescent="0.25">
      <c r="A49" t="e">
        <f t="shared" si="21"/>
        <v>#REF!</v>
      </c>
      <c r="B49" t="e">
        <f t="shared" si="22"/>
        <v>#REF!</v>
      </c>
      <c r="C49" t="e">
        <f t="shared" si="23"/>
        <v>#REF!</v>
      </c>
      <c r="D49" t="e">
        <f t="shared" si="24"/>
        <v>#REF!</v>
      </c>
      <c r="E49">
        <f t="shared" si="24"/>
        <v>0</v>
      </c>
      <c r="F49" t="e">
        <f t="shared" si="25"/>
        <v>#REF!</v>
      </c>
      <c r="G49" t="e">
        <f t="shared" si="26"/>
        <v>#REF!</v>
      </c>
      <c r="H49" t="str">
        <f t="shared" si="27"/>
        <v>CG1</v>
      </c>
      <c r="I49">
        <f t="shared" si="28"/>
        <v>0</v>
      </c>
      <c r="J49" t="e">
        <f t="shared" si="29"/>
        <v>#REF!</v>
      </c>
      <c r="K49">
        <f t="shared" si="30"/>
        <v>0</v>
      </c>
      <c r="L49" t="str">
        <f>'TRI - Clinical Genomics'!A57</f>
        <v/>
      </c>
      <c r="M49">
        <f>'TRI - Clinical Genomics'!B57</f>
        <v>0</v>
      </c>
      <c r="N49">
        <f>'TRI - Clinical Genomics'!D57</f>
        <v>0</v>
      </c>
      <c r="O49" s="11">
        <f>'TRI - Clinical Genomics'!G57</f>
        <v>0</v>
      </c>
      <c r="P49" s="11">
        <f t="shared" si="1"/>
        <v>0</v>
      </c>
      <c r="Q49" s="11">
        <f t="shared" si="2"/>
        <v>0</v>
      </c>
      <c r="R49" s="11">
        <f>'TRI - Clinical Genomics'!H57</f>
        <v>0</v>
      </c>
      <c r="S49" s="11">
        <f t="shared" si="3"/>
        <v>0</v>
      </c>
      <c r="T49" s="11">
        <f t="shared" si="4"/>
        <v>0</v>
      </c>
      <c r="U49" s="11">
        <f>'TRI - Clinical Genomics'!I57</f>
        <v>0</v>
      </c>
      <c r="V49" s="11">
        <f t="shared" si="5"/>
        <v>0</v>
      </c>
      <c r="W49" s="11">
        <f t="shared" si="6"/>
        <v>0</v>
      </c>
      <c r="X49" s="11">
        <f>'TRI - Clinical Genomics'!J57</f>
        <v>0</v>
      </c>
      <c r="Y49" s="11">
        <f t="shared" si="7"/>
        <v>0</v>
      </c>
      <c r="Z49" s="11">
        <f t="shared" si="8"/>
        <v>0</v>
      </c>
      <c r="AA49" s="11">
        <f>'TRI - Clinical Genomics'!K57</f>
        <v>0</v>
      </c>
      <c r="AB49" s="11">
        <f t="shared" si="9"/>
        <v>0</v>
      </c>
      <c r="AC49" s="11">
        <f t="shared" si="10"/>
        <v>0</v>
      </c>
      <c r="AD49" s="11">
        <f>'TRI - Clinical Genomics'!M57</f>
        <v>0</v>
      </c>
      <c r="AE49" s="11">
        <f t="shared" si="31"/>
        <v>0</v>
      </c>
      <c r="AF49" s="11">
        <f t="shared" si="11"/>
        <v>0</v>
      </c>
      <c r="AG49" s="11">
        <f>'TRI - Clinical Genomics'!N57</f>
        <v>0</v>
      </c>
      <c r="AH49" s="11">
        <f t="shared" si="32"/>
        <v>0</v>
      </c>
      <c r="AI49" s="11">
        <f t="shared" si="12"/>
        <v>0</v>
      </c>
      <c r="AJ49" s="11">
        <f>'TRI - Clinical Genomics'!O57</f>
        <v>0</v>
      </c>
      <c r="AK49" s="11">
        <f t="shared" si="33"/>
        <v>0</v>
      </c>
      <c r="AL49" s="11">
        <f t="shared" si="13"/>
        <v>0</v>
      </c>
      <c r="AM49" s="11">
        <f>'TRI - Clinical Genomics'!P57</f>
        <v>0</v>
      </c>
      <c r="AN49" s="11">
        <f t="shared" si="34"/>
        <v>0</v>
      </c>
      <c r="AO49" s="11">
        <f t="shared" si="14"/>
        <v>0</v>
      </c>
      <c r="AP49" s="11">
        <f>'TRI - Clinical Genomics'!Q57</f>
        <v>0</v>
      </c>
      <c r="AQ49" s="11">
        <f t="shared" si="35"/>
        <v>0</v>
      </c>
      <c r="AR49" s="11">
        <f t="shared" si="15"/>
        <v>0</v>
      </c>
      <c r="AS49" s="11">
        <f>'TRI - Clinical Genomics'!S57</f>
        <v>0</v>
      </c>
      <c r="AT49" s="11">
        <f t="shared" si="36"/>
        <v>0</v>
      </c>
      <c r="AU49" s="11">
        <f t="shared" si="16"/>
        <v>0</v>
      </c>
      <c r="AV49" s="11">
        <f>'TRI - Clinical Genomics'!U57</f>
        <v>0</v>
      </c>
      <c r="AW49" s="11">
        <f t="shared" si="37"/>
        <v>0</v>
      </c>
      <c r="AX49" s="11">
        <f t="shared" si="17"/>
        <v>0</v>
      </c>
      <c r="AY49" s="11">
        <f t="shared" si="18"/>
        <v>0</v>
      </c>
      <c r="AZ49" s="11">
        <f t="shared" si="19"/>
        <v>0</v>
      </c>
      <c r="BA49" s="11">
        <f t="shared" si="20"/>
        <v>0</v>
      </c>
    </row>
    <row r="50" spans="1:53" x14ac:dyDescent="0.25">
      <c r="A50" t="e">
        <f t="shared" si="21"/>
        <v>#REF!</v>
      </c>
      <c r="B50" t="e">
        <f t="shared" si="22"/>
        <v>#REF!</v>
      </c>
      <c r="C50" t="e">
        <f t="shared" si="23"/>
        <v>#REF!</v>
      </c>
      <c r="D50" t="e">
        <f t="shared" si="24"/>
        <v>#REF!</v>
      </c>
      <c r="E50">
        <f t="shared" si="24"/>
        <v>0</v>
      </c>
      <c r="F50" t="e">
        <f t="shared" si="25"/>
        <v>#REF!</v>
      </c>
      <c r="G50" t="e">
        <f t="shared" si="26"/>
        <v>#REF!</v>
      </c>
      <c r="H50" t="str">
        <f t="shared" si="27"/>
        <v>CG1</v>
      </c>
      <c r="I50">
        <f t="shared" si="28"/>
        <v>0</v>
      </c>
      <c r="J50" t="e">
        <f t="shared" si="29"/>
        <v>#REF!</v>
      </c>
      <c r="K50">
        <f t="shared" si="30"/>
        <v>0</v>
      </c>
      <c r="L50" t="str">
        <f>'TRI - Clinical Genomics'!A58</f>
        <v/>
      </c>
      <c r="M50">
        <f>'TRI - Clinical Genomics'!B58</f>
        <v>0</v>
      </c>
      <c r="N50">
        <f>'TRI - Clinical Genomics'!D58</f>
        <v>0</v>
      </c>
      <c r="O50" s="11">
        <f>'TRI - Clinical Genomics'!G58</f>
        <v>0</v>
      </c>
      <c r="P50" s="11">
        <f t="shared" si="1"/>
        <v>0</v>
      </c>
      <c r="Q50" s="11">
        <f t="shared" si="2"/>
        <v>0</v>
      </c>
      <c r="R50" s="11">
        <f>'TRI - Clinical Genomics'!H58</f>
        <v>0</v>
      </c>
      <c r="S50" s="11">
        <f t="shared" si="3"/>
        <v>0</v>
      </c>
      <c r="T50" s="11">
        <f t="shared" si="4"/>
        <v>0</v>
      </c>
      <c r="U50" s="11">
        <f>'TRI - Clinical Genomics'!I58</f>
        <v>0</v>
      </c>
      <c r="V50" s="11">
        <f t="shared" si="5"/>
        <v>0</v>
      </c>
      <c r="W50" s="11">
        <f t="shared" si="6"/>
        <v>0</v>
      </c>
      <c r="X50" s="11">
        <f>'TRI - Clinical Genomics'!J58</f>
        <v>0</v>
      </c>
      <c r="Y50" s="11">
        <f t="shared" si="7"/>
        <v>0</v>
      </c>
      <c r="Z50" s="11">
        <f t="shared" si="8"/>
        <v>0</v>
      </c>
      <c r="AA50" s="11">
        <f>'TRI - Clinical Genomics'!K58</f>
        <v>0</v>
      </c>
      <c r="AB50" s="11">
        <f t="shared" si="9"/>
        <v>0</v>
      </c>
      <c r="AC50" s="11">
        <f t="shared" si="10"/>
        <v>0</v>
      </c>
      <c r="AD50" s="11">
        <f>'TRI - Clinical Genomics'!M58</f>
        <v>0</v>
      </c>
      <c r="AE50" s="11">
        <f t="shared" si="31"/>
        <v>0</v>
      </c>
      <c r="AF50" s="11">
        <f t="shared" si="11"/>
        <v>0</v>
      </c>
      <c r="AG50" s="11">
        <f>'TRI - Clinical Genomics'!N58</f>
        <v>0</v>
      </c>
      <c r="AH50" s="11">
        <f t="shared" si="32"/>
        <v>0</v>
      </c>
      <c r="AI50" s="11">
        <f t="shared" si="12"/>
        <v>0</v>
      </c>
      <c r="AJ50" s="11">
        <f>'TRI - Clinical Genomics'!O58</f>
        <v>0</v>
      </c>
      <c r="AK50" s="11">
        <f t="shared" si="33"/>
        <v>0</v>
      </c>
      <c r="AL50" s="11">
        <f t="shared" si="13"/>
        <v>0</v>
      </c>
      <c r="AM50" s="11">
        <f>'TRI - Clinical Genomics'!P58</f>
        <v>0</v>
      </c>
      <c r="AN50" s="11">
        <f t="shared" si="34"/>
        <v>0</v>
      </c>
      <c r="AO50" s="11">
        <f t="shared" si="14"/>
        <v>0</v>
      </c>
      <c r="AP50" s="11">
        <f>'TRI - Clinical Genomics'!Q58</f>
        <v>0</v>
      </c>
      <c r="AQ50" s="11">
        <f t="shared" si="35"/>
        <v>0</v>
      </c>
      <c r="AR50" s="11">
        <f t="shared" si="15"/>
        <v>0</v>
      </c>
      <c r="AS50" s="11">
        <f>'TRI - Clinical Genomics'!S58</f>
        <v>0</v>
      </c>
      <c r="AT50" s="11">
        <f t="shared" si="36"/>
        <v>0</v>
      </c>
      <c r="AU50" s="11">
        <f t="shared" si="16"/>
        <v>0</v>
      </c>
      <c r="AV50" s="11">
        <f>'TRI - Clinical Genomics'!U58</f>
        <v>0</v>
      </c>
      <c r="AW50" s="11">
        <f t="shared" si="37"/>
        <v>0</v>
      </c>
      <c r="AX50" s="11">
        <f t="shared" si="17"/>
        <v>0</v>
      </c>
      <c r="AY50" s="11">
        <f t="shared" si="18"/>
        <v>0</v>
      </c>
      <c r="AZ50" s="11">
        <f t="shared" si="19"/>
        <v>0</v>
      </c>
      <c r="BA50" s="11">
        <f t="shared" si="20"/>
        <v>0</v>
      </c>
    </row>
    <row r="51" spans="1:53" x14ac:dyDescent="0.25">
      <c r="A51" t="e">
        <f t="shared" si="21"/>
        <v>#REF!</v>
      </c>
      <c r="B51" t="e">
        <f t="shared" si="22"/>
        <v>#REF!</v>
      </c>
      <c r="C51" t="e">
        <f t="shared" si="23"/>
        <v>#REF!</v>
      </c>
      <c r="D51" t="e">
        <f t="shared" si="24"/>
        <v>#REF!</v>
      </c>
      <c r="E51">
        <f t="shared" si="24"/>
        <v>0</v>
      </c>
      <c r="F51" t="e">
        <f t="shared" si="25"/>
        <v>#REF!</v>
      </c>
      <c r="G51" t="e">
        <f t="shared" si="26"/>
        <v>#REF!</v>
      </c>
      <c r="H51" t="str">
        <f t="shared" si="27"/>
        <v>CG1</v>
      </c>
      <c r="I51">
        <f t="shared" si="28"/>
        <v>0</v>
      </c>
      <c r="J51" t="e">
        <f t="shared" si="29"/>
        <v>#REF!</v>
      </c>
      <c r="K51">
        <f t="shared" si="30"/>
        <v>0</v>
      </c>
      <c r="L51" t="str">
        <f>'TRI - Clinical Genomics'!A59</f>
        <v/>
      </c>
      <c r="M51">
        <f>'TRI - Clinical Genomics'!B59</f>
        <v>0</v>
      </c>
      <c r="N51">
        <f>'TRI - Clinical Genomics'!D59</f>
        <v>0</v>
      </c>
      <c r="O51" s="11">
        <f>'TRI - Clinical Genomics'!G59</f>
        <v>0</v>
      </c>
      <c r="P51" s="11">
        <f t="shared" si="1"/>
        <v>0</v>
      </c>
      <c r="Q51" s="11">
        <f t="shared" si="2"/>
        <v>0</v>
      </c>
      <c r="R51" s="11">
        <f>'TRI - Clinical Genomics'!H59</f>
        <v>0</v>
      </c>
      <c r="S51" s="11">
        <f t="shared" si="3"/>
        <v>0</v>
      </c>
      <c r="T51" s="11">
        <f t="shared" si="4"/>
        <v>0</v>
      </c>
      <c r="U51" s="11">
        <f>'TRI - Clinical Genomics'!I59</f>
        <v>0</v>
      </c>
      <c r="V51" s="11">
        <f t="shared" si="5"/>
        <v>0</v>
      </c>
      <c r="W51" s="11">
        <f t="shared" si="6"/>
        <v>0</v>
      </c>
      <c r="X51" s="11">
        <f>'TRI - Clinical Genomics'!J59</f>
        <v>0</v>
      </c>
      <c r="Y51" s="11">
        <f t="shared" si="7"/>
        <v>0</v>
      </c>
      <c r="Z51" s="11">
        <f t="shared" si="8"/>
        <v>0</v>
      </c>
      <c r="AA51" s="11">
        <f>'TRI - Clinical Genomics'!K59</f>
        <v>0</v>
      </c>
      <c r="AB51" s="11">
        <f t="shared" si="9"/>
        <v>0</v>
      </c>
      <c r="AC51" s="11">
        <f t="shared" si="10"/>
        <v>0</v>
      </c>
      <c r="AD51" s="11">
        <f>'TRI - Clinical Genomics'!M59</f>
        <v>0</v>
      </c>
      <c r="AE51" s="11">
        <f t="shared" si="31"/>
        <v>0</v>
      </c>
      <c r="AF51" s="11">
        <f t="shared" si="11"/>
        <v>0</v>
      </c>
      <c r="AG51" s="11">
        <f>'TRI - Clinical Genomics'!N59</f>
        <v>0</v>
      </c>
      <c r="AH51" s="11">
        <f t="shared" si="32"/>
        <v>0</v>
      </c>
      <c r="AI51" s="11">
        <f t="shared" si="12"/>
        <v>0</v>
      </c>
      <c r="AJ51" s="11">
        <f>'TRI - Clinical Genomics'!O59</f>
        <v>0</v>
      </c>
      <c r="AK51" s="11">
        <f t="shared" si="33"/>
        <v>0</v>
      </c>
      <c r="AL51" s="11">
        <f t="shared" si="13"/>
        <v>0</v>
      </c>
      <c r="AM51" s="11">
        <f>'TRI - Clinical Genomics'!P59</f>
        <v>0</v>
      </c>
      <c r="AN51" s="11">
        <f t="shared" si="34"/>
        <v>0</v>
      </c>
      <c r="AO51" s="11">
        <f t="shared" si="14"/>
        <v>0</v>
      </c>
      <c r="AP51" s="11">
        <f>'TRI - Clinical Genomics'!Q59</f>
        <v>0</v>
      </c>
      <c r="AQ51" s="11">
        <f t="shared" si="35"/>
        <v>0</v>
      </c>
      <c r="AR51" s="11">
        <f t="shared" si="15"/>
        <v>0</v>
      </c>
      <c r="AS51" s="11">
        <f>'TRI - Clinical Genomics'!S59</f>
        <v>0</v>
      </c>
      <c r="AT51" s="11">
        <f t="shared" si="36"/>
        <v>0</v>
      </c>
      <c r="AU51" s="11">
        <f t="shared" si="16"/>
        <v>0</v>
      </c>
      <c r="AV51" s="11">
        <f>'TRI - Clinical Genomics'!U59</f>
        <v>0</v>
      </c>
      <c r="AW51" s="11">
        <f t="shared" si="37"/>
        <v>0</v>
      </c>
      <c r="AX51" s="11">
        <f t="shared" si="17"/>
        <v>0</v>
      </c>
      <c r="AY51" s="11">
        <f t="shared" si="18"/>
        <v>0</v>
      </c>
      <c r="AZ51" s="11">
        <f t="shared" si="19"/>
        <v>0</v>
      </c>
      <c r="BA51" s="11">
        <f t="shared" si="20"/>
        <v>0</v>
      </c>
    </row>
    <row r="52" spans="1:53" x14ac:dyDescent="0.25">
      <c r="A52" t="e">
        <f t="shared" si="21"/>
        <v>#REF!</v>
      </c>
      <c r="B52" t="e">
        <f t="shared" si="22"/>
        <v>#REF!</v>
      </c>
      <c r="C52" t="e">
        <f t="shared" si="23"/>
        <v>#REF!</v>
      </c>
      <c r="D52" t="e">
        <f t="shared" si="24"/>
        <v>#REF!</v>
      </c>
      <c r="E52">
        <f t="shared" si="24"/>
        <v>0</v>
      </c>
      <c r="F52" t="e">
        <f t="shared" si="25"/>
        <v>#REF!</v>
      </c>
      <c r="G52" t="e">
        <f t="shared" si="26"/>
        <v>#REF!</v>
      </c>
      <c r="H52" t="str">
        <f t="shared" si="27"/>
        <v>CG1</v>
      </c>
      <c r="I52">
        <f t="shared" si="28"/>
        <v>0</v>
      </c>
      <c r="J52" t="e">
        <f t="shared" si="29"/>
        <v>#REF!</v>
      </c>
      <c r="K52">
        <f t="shared" si="30"/>
        <v>0</v>
      </c>
      <c r="L52" t="str">
        <f>'TRI - Clinical Genomics'!A60</f>
        <v/>
      </c>
      <c r="M52">
        <f>'TRI - Clinical Genomics'!B60</f>
        <v>0</v>
      </c>
      <c r="N52">
        <f>'TRI - Clinical Genomics'!D60</f>
        <v>0</v>
      </c>
      <c r="O52" s="11">
        <f>'TRI - Clinical Genomics'!G60</f>
        <v>0</v>
      </c>
      <c r="P52" s="11">
        <f t="shared" si="1"/>
        <v>0</v>
      </c>
      <c r="Q52" s="11">
        <f t="shared" si="2"/>
        <v>0</v>
      </c>
      <c r="R52" s="11">
        <f>'TRI - Clinical Genomics'!H60</f>
        <v>0</v>
      </c>
      <c r="S52" s="11">
        <f t="shared" si="3"/>
        <v>0</v>
      </c>
      <c r="T52" s="11">
        <f t="shared" si="4"/>
        <v>0</v>
      </c>
      <c r="U52" s="11">
        <f>'TRI - Clinical Genomics'!I60</f>
        <v>0</v>
      </c>
      <c r="V52" s="11">
        <f t="shared" si="5"/>
        <v>0</v>
      </c>
      <c r="W52" s="11">
        <f t="shared" si="6"/>
        <v>0</v>
      </c>
      <c r="X52" s="11">
        <f>'TRI - Clinical Genomics'!J60</f>
        <v>0</v>
      </c>
      <c r="Y52" s="11">
        <f t="shared" si="7"/>
        <v>0</v>
      </c>
      <c r="Z52" s="11">
        <f t="shared" si="8"/>
        <v>0</v>
      </c>
      <c r="AA52" s="11">
        <f>'TRI - Clinical Genomics'!K60</f>
        <v>0</v>
      </c>
      <c r="AB52" s="11">
        <f t="shared" si="9"/>
        <v>0</v>
      </c>
      <c r="AC52" s="11">
        <f t="shared" si="10"/>
        <v>0</v>
      </c>
      <c r="AD52" s="11">
        <f>'TRI - Clinical Genomics'!M60</f>
        <v>0</v>
      </c>
      <c r="AE52" s="11">
        <f t="shared" si="31"/>
        <v>0</v>
      </c>
      <c r="AF52" s="11">
        <f t="shared" si="11"/>
        <v>0</v>
      </c>
      <c r="AG52" s="11">
        <f>'TRI - Clinical Genomics'!N60</f>
        <v>0</v>
      </c>
      <c r="AH52" s="11">
        <f t="shared" si="32"/>
        <v>0</v>
      </c>
      <c r="AI52" s="11">
        <f t="shared" si="12"/>
        <v>0</v>
      </c>
      <c r="AJ52" s="11">
        <f>'TRI - Clinical Genomics'!O60</f>
        <v>0</v>
      </c>
      <c r="AK52" s="11">
        <f t="shared" si="33"/>
        <v>0</v>
      </c>
      <c r="AL52" s="11">
        <f t="shared" si="13"/>
        <v>0</v>
      </c>
      <c r="AM52" s="11">
        <f>'TRI - Clinical Genomics'!P60</f>
        <v>0</v>
      </c>
      <c r="AN52" s="11">
        <f t="shared" si="34"/>
        <v>0</v>
      </c>
      <c r="AO52" s="11">
        <f t="shared" si="14"/>
        <v>0</v>
      </c>
      <c r="AP52" s="11">
        <f>'TRI - Clinical Genomics'!Q60</f>
        <v>0</v>
      </c>
      <c r="AQ52" s="11">
        <f t="shared" si="35"/>
        <v>0</v>
      </c>
      <c r="AR52" s="11">
        <f t="shared" si="15"/>
        <v>0</v>
      </c>
      <c r="AS52" s="11">
        <f>'TRI - Clinical Genomics'!S60</f>
        <v>0</v>
      </c>
      <c r="AT52" s="11">
        <f t="shared" si="36"/>
        <v>0</v>
      </c>
      <c r="AU52" s="11">
        <f t="shared" si="16"/>
        <v>0</v>
      </c>
      <c r="AV52" s="11">
        <f>'TRI - Clinical Genomics'!U60</f>
        <v>0</v>
      </c>
      <c r="AW52" s="11">
        <f t="shared" si="37"/>
        <v>0</v>
      </c>
      <c r="AX52" s="11">
        <f t="shared" si="17"/>
        <v>0</v>
      </c>
      <c r="AY52" s="11">
        <f t="shared" si="18"/>
        <v>0</v>
      </c>
      <c r="AZ52" s="11">
        <f t="shared" si="19"/>
        <v>0</v>
      </c>
      <c r="BA52" s="11">
        <f t="shared" si="20"/>
        <v>0</v>
      </c>
    </row>
    <row r="53" spans="1:53" x14ac:dyDescent="0.25">
      <c r="A53" t="e">
        <f t="shared" si="21"/>
        <v>#REF!</v>
      </c>
      <c r="B53" t="e">
        <f t="shared" si="22"/>
        <v>#REF!</v>
      </c>
      <c r="C53" t="e">
        <f t="shared" si="23"/>
        <v>#REF!</v>
      </c>
      <c r="D53" t="e">
        <f t="shared" si="24"/>
        <v>#REF!</v>
      </c>
      <c r="E53">
        <f t="shared" si="24"/>
        <v>0</v>
      </c>
      <c r="F53" t="e">
        <f t="shared" si="25"/>
        <v>#REF!</v>
      </c>
      <c r="G53" t="e">
        <f t="shared" si="26"/>
        <v>#REF!</v>
      </c>
      <c r="H53" t="str">
        <f t="shared" si="27"/>
        <v>CG1</v>
      </c>
      <c r="I53">
        <f t="shared" si="28"/>
        <v>0</v>
      </c>
      <c r="J53" t="e">
        <f t="shared" si="29"/>
        <v>#REF!</v>
      </c>
      <c r="K53">
        <f t="shared" si="30"/>
        <v>0</v>
      </c>
      <c r="L53" t="str">
        <f>'TRI - Clinical Genomics'!A61</f>
        <v/>
      </c>
      <c r="M53">
        <f>'TRI - Clinical Genomics'!B61</f>
        <v>0</v>
      </c>
      <c r="N53">
        <f>'TRI - Clinical Genomics'!D61</f>
        <v>0</v>
      </c>
      <c r="O53" s="11">
        <f>'TRI - Clinical Genomics'!G61</f>
        <v>0</v>
      </c>
      <c r="P53" s="11">
        <f t="shared" si="1"/>
        <v>0</v>
      </c>
      <c r="Q53" s="11">
        <f t="shared" si="2"/>
        <v>0</v>
      </c>
      <c r="R53" s="11">
        <f>'TRI - Clinical Genomics'!H61</f>
        <v>0</v>
      </c>
      <c r="S53" s="11">
        <f t="shared" si="3"/>
        <v>0</v>
      </c>
      <c r="T53" s="11">
        <f t="shared" si="4"/>
        <v>0</v>
      </c>
      <c r="U53" s="11">
        <f>'TRI - Clinical Genomics'!I61</f>
        <v>0</v>
      </c>
      <c r="V53" s="11">
        <f t="shared" si="5"/>
        <v>0</v>
      </c>
      <c r="W53" s="11">
        <f t="shared" si="6"/>
        <v>0</v>
      </c>
      <c r="X53" s="11">
        <f>'TRI - Clinical Genomics'!J61</f>
        <v>0</v>
      </c>
      <c r="Y53" s="11">
        <f t="shared" si="7"/>
        <v>0</v>
      </c>
      <c r="Z53" s="11">
        <f t="shared" si="8"/>
        <v>0</v>
      </c>
      <c r="AA53" s="11">
        <f>'TRI - Clinical Genomics'!K61</f>
        <v>0</v>
      </c>
      <c r="AB53" s="11">
        <f t="shared" si="9"/>
        <v>0</v>
      </c>
      <c r="AC53" s="11">
        <f t="shared" si="10"/>
        <v>0</v>
      </c>
      <c r="AD53" s="11">
        <f>'TRI - Clinical Genomics'!M61</f>
        <v>0</v>
      </c>
      <c r="AE53" s="11">
        <f t="shared" si="31"/>
        <v>0</v>
      </c>
      <c r="AF53" s="11">
        <f t="shared" si="11"/>
        <v>0</v>
      </c>
      <c r="AG53" s="11">
        <f>'TRI - Clinical Genomics'!N61</f>
        <v>0</v>
      </c>
      <c r="AH53" s="11">
        <f t="shared" si="32"/>
        <v>0</v>
      </c>
      <c r="AI53" s="11">
        <f t="shared" si="12"/>
        <v>0</v>
      </c>
      <c r="AJ53" s="11">
        <f>'TRI - Clinical Genomics'!O61</f>
        <v>0</v>
      </c>
      <c r="AK53" s="11">
        <f t="shared" si="33"/>
        <v>0</v>
      </c>
      <c r="AL53" s="11">
        <f t="shared" si="13"/>
        <v>0</v>
      </c>
      <c r="AM53" s="11">
        <f>'TRI - Clinical Genomics'!P61</f>
        <v>0</v>
      </c>
      <c r="AN53" s="11">
        <f t="shared" si="34"/>
        <v>0</v>
      </c>
      <c r="AO53" s="11">
        <f t="shared" si="14"/>
        <v>0</v>
      </c>
      <c r="AP53" s="11">
        <f>'TRI - Clinical Genomics'!Q61</f>
        <v>0</v>
      </c>
      <c r="AQ53" s="11">
        <f t="shared" si="35"/>
        <v>0</v>
      </c>
      <c r="AR53" s="11">
        <f t="shared" si="15"/>
        <v>0</v>
      </c>
      <c r="AS53" s="11">
        <f>'TRI - Clinical Genomics'!S61</f>
        <v>0</v>
      </c>
      <c r="AT53" s="11">
        <f t="shared" si="36"/>
        <v>0</v>
      </c>
      <c r="AU53" s="11">
        <f t="shared" si="16"/>
        <v>0</v>
      </c>
      <c r="AV53" s="11">
        <f>'TRI - Clinical Genomics'!U61</f>
        <v>0</v>
      </c>
      <c r="AW53" s="11">
        <f t="shared" si="37"/>
        <v>0</v>
      </c>
      <c r="AX53" s="11">
        <f t="shared" si="17"/>
        <v>0</v>
      </c>
      <c r="AY53" s="11">
        <f t="shared" si="18"/>
        <v>0</v>
      </c>
      <c r="AZ53" s="11">
        <f t="shared" si="19"/>
        <v>0</v>
      </c>
      <c r="BA53" s="11">
        <f t="shared" si="20"/>
        <v>0</v>
      </c>
    </row>
    <row r="54" spans="1:53" x14ac:dyDescent="0.25">
      <c r="A54" t="e">
        <f t="shared" si="21"/>
        <v>#REF!</v>
      </c>
      <c r="B54" t="e">
        <f t="shared" si="22"/>
        <v>#REF!</v>
      </c>
      <c r="C54" t="e">
        <f t="shared" si="23"/>
        <v>#REF!</v>
      </c>
      <c r="D54" t="e">
        <f t="shared" si="24"/>
        <v>#REF!</v>
      </c>
      <c r="E54">
        <f t="shared" si="24"/>
        <v>0</v>
      </c>
      <c r="F54" t="e">
        <f t="shared" si="25"/>
        <v>#REF!</v>
      </c>
      <c r="G54" t="e">
        <f t="shared" si="26"/>
        <v>#REF!</v>
      </c>
      <c r="H54" t="str">
        <f t="shared" si="27"/>
        <v>CG1</v>
      </c>
      <c r="I54">
        <f t="shared" si="28"/>
        <v>0</v>
      </c>
      <c r="J54" t="e">
        <f t="shared" si="29"/>
        <v>#REF!</v>
      </c>
      <c r="K54">
        <f t="shared" si="30"/>
        <v>0</v>
      </c>
      <c r="L54" t="str">
        <f>'TRI - Clinical Genomics'!A62</f>
        <v/>
      </c>
      <c r="M54">
        <f>'TRI - Clinical Genomics'!B62</f>
        <v>0</v>
      </c>
      <c r="N54">
        <f>'TRI - Clinical Genomics'!D62</f>
        <v>0</v>
      </c>
      <c r="O54" s="11">
        <f>'TRI - Clinical Genomics'!G62</f>
        <v>0</v>
      </c>
      <c r="P54" s="11">
        <f t="shared" si="1"/>
        <v>0</v>
      </c>
      <c r="Q54" s="11">
        <f t="shared" si="2"/>
        <v>0</v>
      </c>
      <c r="R54" s="11">
        <f>'TRI - Clinical Genomics'!H62</f>
        <v>0</v>
      </c>
      <c r="S54" s="11">
        <f t="shared" si="3"/>
        <v>0</v>
      </c>
      <c r="T54" s="11">
        <f t="shared" si="4"/>
        <v>0</v>
      </c>
      <c r="U54" s="11">
        <f>'TRI - Clinical Genomics'!I62</f>
        <v>0</v>
      </c>
      <c r="V54" s="11">
        <f t="shared" si="5"/>
        <v>0</v>
      </c>
      <c r="W54" s="11">
        <f t="shared" si="6"/>
        <v>0</v>
      </c>
      <c r="X54" s="11">
        <f>'TRI - Clinical Genomics'!J62</f>
        <v>0</v>
      </c>
      <c r="Y54" s="11">
        <f t="shared" si="7"/>
        <v>0</v>
      </c>
      <c r="Z54" s="11">
        <f t="shared" si="8"/>
        <v>0</v>
      </c>
      <c r="AA54" s="11">
        <f>'TRI - Clinical Genomics'!K62</f>
        <v>0</v>
      </c>
      <c r="AB54" s="11">
        <f t="shared" si="9"/>
        <v>0</v>
      </c>
      <c r="AC54" s="11">
        <f t="shared" si="10"/>
        <v>0</v>
      </c>
      <c r="AD54" s="11">
        <f>'TRI - Clinical Genomics'!M62</f>
        <v>0</v>
      </c>
      <c r="AE54" s="11">
        <f t="shared" si="31"/>
        <v>0</v>
      </c>
      <c r="AF54" s="11">
        <f t="shared" si="11"/>
        <v>0</v>
      </c>
      <c r="AG54" s="11">
        <f>'TRI - Clinical Genomics'!N62</f>
        <v>0</v>
      </c>
      <c r="AH54" s="11">
        <f t="shared" si="32"/>
        <v>0</v>
      </c>
      <c r="AI54" s="11">
        <f t="shared" si="12"/>
        <v>0</v>
      </c>
      <c r="AJ54" s="11">
        <f>'TRI - Clinical Genomics'!O62</f>
        <v>0</v>
      </c>
      <c r="AK54" s="11">
        <f t="shared" si="33"/>
        <v>0</v>
      </c>
      <c r="AL54" s="11">
        <f t="shared" si="13"/>
        <v>0</v>
      </c>
      <c r="AM54" s="11">
        <f>'TRI - Clinical Genomics'!P62</f>
        <v>0</v>
      </c>
      <c r="AN54" s="11">
        <f t="shared" si="34"/>
        <v>0</v>
      </c>
      <c r="AO54" s="11">
        <f t="shared" si="14"/>
        <v>0</v>
      </c>
      <c r="AP54" s="11">
        <f>'TRI - Clinical Genomics'!Q62</f>
        <v>0</v>
      </c>
      <c r="AQ54" s="11">
        <f t="shared" si="35"/>
        <v>0</v>
      </c>
      <c r="AR54" s="11">
        <f t="shared" si="15"/>
        <v>0</v>
      </c>
      <c r="AS54" s="11">
        <f>'TRI - Clinical Genomics'!S62</f>
        <v>0</v>
      </c>
      <c r="AT54" s="11">
        <f t="shared" si="36"/>
        <v>0</v>
      </c>
      <c r="AU54" s="11">
        <f t="shared" si="16"/>
        <v>0</v>
      </c>
      <c r="AV54" s="11">
        <f>'TRI - Clinical Genomics'!U62</f>
        <v>0</v>
      </c>
      <c r="AW54" s="11">
        <f t="shared" si="37"/>
        <v>0</v>
      </c>
      <c r="AX54" s="11">
        <f t="shared" si="17"/>
        <v>0</v>
      </c>
      <c r="AY54" s="11">
        <f t="shared" si="18"/>
        <v>0</v>
      </c>
      <c r="AZ54" s="11">
        <f t="shared" si="19"/>
        <v>0</v>
      </c>
      <c r="BA54" s="11">
        <f t="shared" si="20"/>
        <v>0</v>
      </c>
    </row>
    <row r="55" spans="1:53" x14ac:dyDescent="0.25">
      <c r="A55" t="e">
        <f t="shared" si="21"/>
        <v>#REF!</v>
      </c>
      <c r="B55" t="e">
        <f t="shared" si="22"/>
        <v>#REF!</v>
      </c>
      <c r="C55" t="e">
        <f t="shared" si="23"/>
        <v>#REF!</v>
      </c>
      <c r="D55" t="e">
        <f t="shared" si="24"/>
        <v>#REF!</v>
      </c>
      <c r="E55">
        <f t="shared" si="24"/>
        <v>0</v>
      </c>
      <c r="F55" t="e">
        <f t="shared" si="25"/>
        <v>#REF!</v>
      </c>
      <c r="G55" t="e">
        <f t="shared" si="26"/>
        <v>#REF!</v>
      </c>
      <c r="H55" t="str">
        <f t="shared" si="27"/>
        <v>CG1</v>
      </c>
      <c r="I55">
        <f t="shared" si="28"/>
        <v>0</v>
      </c>
      <c r="J55" t="e">
        <f t="shared" si="29"/>
        <v>#REF!</v>
      </c>
      <c r="K55">
        <f t="shared" si="30"/>
        <v>0</v>
      </c>
      <c r="L55" t="str">
        <f>'TRI - Clinical Genomics'!A63</f>
        <v/>
      </c>
      <c r="M55">
        <f>'TRI - Clinical Genomics'!B63</f>
        <v>0</v>
      </c>
      <c r="N55">
        <f>'TRI - Clinical Genomics'!D63</f>
        <v>0</v>
      </c>
      <c r="O55" s="11">
        <f>'TRI - Clinical Genomics'!G63</f>
        <v>0</v>
      </c>
      <c r="P55" s="11">
        <f t="shared" si="1"/>
        <v>0</v>
      </c>
      <c r="Q55" s="11">
        <f t="shared" si="2"/>
        <v>0</v>
      </c>
      <c r="R55" s="11">
        <f>'TRI - Clinical Genomics'!H63</f>
        <v>0</v>
      </c>
      <c r="S55" s="11">
        <f t="shared" si="3"/>
        <v>0</v>
      </c>
      <c r="T55" s="11">
        <f t="shared" si="4"/>
        <v>0</v>
      </c>
      <c r="U55" s="11">
        <f>'TRI - Clinical Genomics'!I63</f>
        <v>0</v>
      </c>
      <c r="V55" s="11">
        <f t="shared" si="5"/>
        <v>0</v>
      </c>
      <c r="W55" s="11">
        <f t="shared" si="6"/>
        <v>0</v>
      </c>
      <c r="X55" s="11">
        <f>'TRI - Clinical Genomics'!J63</f>
        <v>0</v>
      </c>
      <c r="Y55" s="11">
        <f t="shared" si="7"/>
        <v>0</v>
      </c>
      <c r="Z55" s="11">
        <f t="shared" si="8"/>
        <v>0</v>
      </c>
      <c r="AA55" s="11">
        <f>'TRI - Clinical Genomics'!K63</f>
        <v>0</v>
      </c>
      <c r="AB55" s="11">
        <f t="shared" si="9"/>
        <v>0</v>
      </c>
      <c r="AC55" s="11">
        <f t="shared" si="10"/>
        <v>0</v>
      </c>
      <c r="AD55" s="11">
        <f>'TRI - Clinical Genomics'!M63</f>
        <v>0</v>
      </c>
      <c r="AE55" s="11">
        <f t="shared" si="31"/>
        <v>0</v>
      </c>
      <c r="AF55" s="11">
        <f t="shared" si="11"/>
        <v>0</v>
      </c>
      <c r="AG55" s="11">
        <f>'TRI - Clinical Genomics'!N63</f>
        <v>0</v>
      </c>
      <c r="AH55" s="11">
        <f t="shared" si="32"/>
        <v>0</v>
      </c>
      <c r="AI55" s="11">
        <f t="shared" si="12"/>
        <v>0</v>
      </c>
      <c r="AJ55" s="11">
        <f>'TRI - Clinical Genomics'!O63</f>
        <v>0</v>
      </c>
      <c r="AK55" s="11">
        <f t="shared" si="33"/>
        <v>0</v>
      </c>
      <c r="AL55" s="11">
        <f t="shared" si="13"/>
        <v>0</v>
      </c>
      <c r="AM55" s="11">
        <f>'TRI - Clinical Genomics'!P63</f>
        <v>0</v>
      </c>
      <c r="AN55" s="11">
        <f t="shared" si="34"/>
        <v>0</v>
      </c>
      <c r="AO55" s="11">
        <f t="shared" si="14"/>
        <v>0</v>
      </c>
      <c r="AP55" s="11">
        <f>'TRI - Clinical Genomics'!Q63</f>
        <v>0</v>
      </c>
      <c r="AQ55" s="11">
        <f t="shared" si="35"/>
        <v>0</v>
      </c>
      <c r="AR55" s="11">
        <f t="shared" si="15"/>
        <v>0</v>
      </c>
      <c r="AS55" s="11">
        <f>'TRI - Clinical Genomics'!S63</f>
        <v>0</v>
      </c>
      <c r="AT55" s="11">
        <f t="shared" si="36"/>
        <v>0</v>
      </c>
      <c r="AU55" s="11">
        <f t="shared" si="16"/>
        <v>0</v>
      </c>
      <c r="AV55" s="11">
        <f>'TRI - Clinical Genomics'!U63</f>
        <v>0</v>
      </c>
      <c r="AW55" s="11">
        <f t="shared" si="37"/>
        <v>0</v>
      </c>
      <c r="AX55" s="11">
        <f t="shared" si="17"/>
        <v>0</v>
      </c>
      <c r="AY55" s="11">
        <f t="shared" si="18"/>
        <v>0</v>
      </c>
      <c r="AZ55" s="11">
        <f t="shared" si="19"/>
        <v>0</v>
      </c>
      <c r="BA55" s="11">
        <f t="shared" si="20"/>
        <v>0</v>
      </c>
    </row>
    <row r="56" spans="1:53" x14ac:dyDescent="0.25">
      <c r="A56" t="e">
        <f t="shared" si="21"/>
        <v>#REF!</v>
      </c>
      <c r="B56" t="e">
        <f t="shared" si="22"/>
        <v>#REF!</v>
      </c>
      <c r="C56" t="e">
        <f t="shared" si="23"/>
        <v>#REF!</v>
      </c>
      <c r="D56" t="e">
        <f t="shared" si="24"/>
        <v>#REF!</v>
      </c>
      <c r="E56">
        <f t="shared" ref="E56" si="38">E55</f>
        <v>0</v>
      </c>
      <c r="F56" t="e">
        <f t="shared" si="25"/>
        <v>#REF!</v>
      </c>
      <c r="G56" t="e">
        <f t="shared" si="26"/>
        <v>#REF!</v>
      </c>
      <c r="H56" t="str">
        <f t="shared" si="27"/>
        <v>CG1</v>
      </c>
      <c r="I56">
        <f t="shared" si="28"/>
        <v>0</v>
      </c>
      <c r="J56" t="e">
        <f t="shared" si="29"/>
        <v>#REF!</v>
      </c>
      <c r="K56">
        <f t="shared" si="30"/>
        <v>0</v>
      </c>
      <c r="L56" t="str">
        <f>'TRI - Clinical Genomics'!A64</f>
        <v/>
      </c>
      <c r="M56">
        <f>'TRI - Clinical Genomics'!B64</f>
        <v>0</v>
      </c>
      <c r="N56">
        <f>'TRI - Clinical Genomics'!D64</f>
        <v>0</v>
      </c>
      <c r="O56" s="11">
        <f>'TRI - Clinical Genomics'!G64</f>
        <v>0</v>
      </c>
      <c r="P56" s="11">
        <f t="shared" si="1"/>
        <v>0</v>
      </c>
      <c r="Q56" s="11">
        <f t="shared" si="2"/>
        <v>0</v>
      </c>
      <c r="R56" s="11">
        <f>'TRI - Clinical Genomics'!H64</f>
        <v>0</v>
      </c>
      <c r="S56" s="11">
        <f t="shared" si="3"/>
        <v>0</v>
      </c>
      <c r="T56" s="11">
        <f t="shared" si="4"/>
        <v>0</v>
      </c>
      <c r="U56" s="11">
        <f>'TRI - Clinical Genomics'!I64</f>
        <v>0</v>
      </c>
      <c r="V56" s="11">
        <f t="shared" si="5"/>
        <v>0</v>
      </c>
      <c r="W56" s="11">
        <f t="shared" si="6"/>
        <v>0</v>
      </c>
      <c r="X56" s="11">
        <f>'TRI - Clinical Genomics'!J64</f>
        <v>0</v>
      </c>
      <c r="Y56" s="11">
        <f t="shared" si="7"/>
        <v>0</v>
      </c>
      <c r="Z56" s="11">
        <f t="shared" si="8"/>
        <v>0</v>
      </c>
      <c r="AA56" s="11">
        <f>'TRI - Clinical Genomics'!K64</f>
        <v>0</v>
      </c>
      <c r="AB56" s="11">
        <f t="shared" si="9"/>
        <v>0</v>
      </c>
      <c r="AC56" s="11">
        <f t="shared" si="10"/>
        <v>0</v>
      </c>
      <c r="AD56" s="11">
        <f>'TRI - Clinical Genomics'!M64</f>
        <v>0</v>
      </c>
      <c r="AE56" s="11">
        <f t="shared" si="31"/>
        <v>0</v>
      </c>
      <c r="AF56" s="11">
        <f t="shared" si="11"/>
        <v>0</v>
      </c>
      <c r="AG56" s="11">
        <f>'TRI - Clinical Genomics'!N64</f>
        <v>0</v>
      </c>
      <c r="AH56" s="11">
        <f t="shared" si="32"/>
        <v>0</v>
      </c>
      <c r="AI56" s="11">
        <f t="shared" si="12"/>
        <v>0</v>
      </c>
      <c r="AJ56" s="11">
        <f>'TRI - Clinical Genomics'!O64</f>
        <v>0</v>
      </c>
      <c r="AK56" s="11">
        <f t="shared" si="33"/>
        <v>0</v>
      </c>
      <c r="AL56" s="11">
        <f t="shared" si="13"/>
        <v>0</v>
      </c>
      <c r="AM56" s="11">
        <f>'TRI - Clinical Genomics'!P64</f>
        <v>0</v>
      </c>
      <c r="AN56" s="11">
        <f t="shared" si="34"/>
        <v>0</v>
      </c>
      <c r="AO56" s="11">
        <f t="shared" si="14"/>
        <v>0</v>
      </c>
      <c r="AP56" s="11">
        <f>'TRI - Clinical Genomics'!Q64</f>
        <v>0</v>
      </c>
      <c r="AQ56" s="11">
        <f t="shared" si="35"/>
        <v>0</v>
      </c>
      <c r="AR56" s="11">
        <f t="shared" si="15"/>
        <v>0</v>
      </c>
      <c r="AS56" s="11">
        <f>'TRI - Clinical Genomics'!S64</f>
        <v>0</v>
      </c>
      <c r="AT56" s="11">
        <f t="shared" si="36"/>
        <v>0</v>
      </c>
      <c r="AU56" s="11">
        <f t="shared" si="16"/>
        <v>0</v>
      </c>
      <c r="AV56" s="11">
        <f>'TRI - Clinical Genomics'!U64</f>
        <v>0</v>
      </c>
      <c r="AW56" s="11">
        <f t="shared" si="37"/>
        <v>0</v>
      </c>
      <c r="AX56" s="11">
        <f t="shared" si="17"/>
        <v>0</v>
      </c>
      <c r="AY56" s="11">
        <f t="shared" si="18"/>
        <v>0</v>
      </c>
      <c r="AZ56" s="11">
        <f t="shared" si="19"/>
        <v>0</v>
      </c>
      <c r="BA56" s="11">
        <f t="shared" si="20"/>
        <v>0</v>
      </c>
    </row>
    <row r="57" spans="1:53" x14ac:dyDescent="0.25">
      <c r="A57" t="e">
        <f t="shared" si="21"/>
        <v>#REF!</v>
      </c>
      <c r="B57" t="e">
        <f t="shared" si="22"/>
        <v>#REF!</v>
      </c>
      <c r="C57" t="e">
        <f t="shared" si="23"/>
        <v>#REF!</v>
      </c>
      <c r="D57" t="e">
        <f t="shared" si="24"/>
        <v>#REF!</v>
      </c>
      <c r="E57">
        <f t="shared" ref="E57" si="39">E56</f>
        <v>0</v>
      </c>
      <c r="F57" t="e">
        <f t="shared" si="25"/>
        <v>#REF!</v>
      </c>
      <c r="G57" t="e">
        <f t="shared" si="26"/>
        <v>#REF!</v>
      </c>
      <c r="H57" t="str">
        <f t="shared" si="27"/>
        <v>CG1</v>
      </c>
      <c r="I57">
        <f t="shared" si="28"/>
        <v>0</v>
      </c>
      <c r="J57" t="e">
        <f t="shared" si="29"/>
        <v>#REF!</v>
      </c>
      <c r="K57">
        <f t="shared" si="30"/>
        <v>0</v>
      </c>
      <c r="L57" t="str">
        <f>'TRI - Clinical Genomics'!A65</f>
        <v/>
      </c>
      <c r="M57">
        <f>'TRI - Clinical Genomics'!B65</f>
        <v>0</v>
      </c>
      <c r="N57">
        <f>'TRI - Clinical Genomics'!D65</f>
        <v>0</v>
      </c>
      <c r="O57" s="11">
        <f>'TRI - Clinical Genomics'!G65</f>
        <v>0</v>
      </c>
      <c r="P57" s="11">
        <f t="shared" si="1"/>
        <v>0</v>
      </c>
      <c r="Q57" s="11">
        <f t="shared" si="2"/>
        <v>0</v>
      </c>
      <c r="R57" s="11">
        <f>'TRI - Clinical Genomics'!H65</f>
        <v>0</v>
      </c>
      <c r="S57" s="11">
        <f t="shared" si="3"/>
        <v>0</v>
      </c>
      <c r="T57" s="11">
        <f t="shared" si="4"/>
        <v>0</v>
      </c>
      <c r="U57" s="11">
        <f>'TRI - Clinical Genomics'!I65</f>
        <v>0</v>
      </c>
      <c r="V57" s="11">
        <f t="shared" si="5"/>
        <v>0</v>
      </c>
      <c r="W57" s="11">
        <f t="shared" si="6"/>
        <v>0</v>
      </c>
      <c r="X57" s="11">
        <f>'TRI - Clinical Genomics'!J65</f>
        <v>0</v>
      </c>
      <c r="Y57" s="11">
        <f t="shared" si="7"/>
        <v>0</v>
      </c>
      <c r="Z57" s="11">
        <f t="shared" si="8"/>
        <v>0</v>
      </c>
      <c r="AA57" s="11">
        <f>'TRI - Clinical Genomics'!K65</f>
        <v>0</v>
      </c>
      <c r="AB57" s="11">
        <f t="shared" si="9"/>
        <v>0</v>
      </c>
      <c r="AC57" s="11">
        <f t="shared" si="10"/>
        <v>0</v>
      </c>
      <c r="AD57" s="11">
        <f>'TRI - Clinical Genomics'!M65</f>
        <v>0</v>
      </c>
      <c r="AE57" s="11">
        <f t="shared" si="31"/>
        <v>0</v>
      </c>
      <c r="AF57" s="11">
        <f t="shared" si="11"/>
        <v>0</v>
      </c>
      <c r="AG57" s="11">
        <f>'TRI - Clinical Genomics'!N65</f>
        <v>0</v>
      </c>
      <c r="AH57" s="11">
        <f t="shared" si="32"/>
        <v>0</v>
      </c>
      <c r="AI57" s="11">
        <f t="shared" si="12"/>
        <v>0</v>
      </c>
      <c r="AJ57" s="11">
        <f>'TRI - Clinical Genomics'!O65</f>
        <v>0</v>
      </c>
      <c r="AK57" s="11">
        <f t="shared" si="33"/>
        <v>0</v>
      </c>
      <c r="AL57" s="11">
        <f t="shared" si="13"/>
        <v>0</v>
      </c>
      <c r="AM57" s="11">
        <f>'TRI - Clinical Genomics'!P65</f>
        <v>0</v>
      </c>
      <c r="AN57" s="11">
        <f t="shared" si="34"/>
        <v>0</v>
      </c>
      <c r="AO57" s="11">
        <f t="shared" si="14"/>
        <v>0</v>
      </c>
      <c r="AP57" s="11">
        <f>'TRI - Clinical Genomics'!Q65</f>
        <v>0</v>
      </c>
      <c r="AQ57" s="11">
        <f t="shared" si="35"/>
        <v>0</v>
      </c>
      <c r="AR57" s="11">
        <f t="shared" si="15"/>
        <v>0</v>
      </c>
      <c r="AS57" s="11">
        <f>'TRI - Clinical Genomics'!S65</f>
        <v>0</v>
      </c>
      <c r="AT57" s="11">
        <f t="shared" si="36"/>
        <v>0</v>
      </c>
      <c r="AU57" s="11">
        <f t="shared" si="16"/>
        <v>0</v>
      </c>
      <c r="AV57" s="11">
        <f>'TRI - Clinical Genomics'!U65</f>
        <v>0</v>
      </c>
      <c r="AW57" s="11">
        <f t="shared" si="37"/>
        <v>0</v>
      </c>
      <c r="AX57" s="11">
        <f t="shared" si="17"/>
        <v>0</v>
      </c>
      <c r="AY57" s="11">
        <f t="shared" si="18"/>
        <v>0</v>
      </c>
      <c r="AZ57" s="11">
        <f t="shared" si="19"/>
        <v>0</v>
      </c>
      <c r="BA57" s="11">
        <f t="shared" si="20"/>
        <v>0</v>
      </c>
    </row>
    <row r="58" spans="1:53" x14ac:dyDescent="0.25">
      <c r="A58" t="e">
        <f t="shared" si="21"/>
        <v>#REF!</v>
      </c>
      <c r="B58" t="e">
        <f t="shared" si="22"/>
        <v>#REF!</v>
      </c>
      <c r="C58" t="e">
        <f t="shared" si="23"/>
        <v>#REF!</v>
      </c>
      <c r="D58" t="e">
        <f t="shared" si="24"/>
        <v>#REF!</v>
      </c>
      <c r="E58">
        <f t="shared" ref="E58" si="40">E57</f>
        <v>0</v>
      </c>
      <c r="F58" t="e">
        <f t="shared" si="25"/>
        <v>#REF!</v>
      </c>
      <c r="G58" t="e">
        <f t="shared" si="26"/>
        <v>#REF!</v>
      </c>
      <c r="H58" t="str">
        <f t="shared" si="27"/>
        <v>CG1</v>
      </c>
      <c r="I58">
        <f t="shared" si="28"/>
        <v>0</v>
      </c>
      <c r="J58" t="e">
        <f t="shared" si="29"/>
        <v>#REF!</v>
      </c>
      <c r="K58">
        <f t="shared" si="30"/>
        <v>0</v>
      </c>
      <c r="L58" t="str">
        <f>'TRI - Clinical Genomics'!A66</f>
        <v/>
      </c>
      <c r="M58">
        <f>'TRI - Clinical Genomics'!B66</f>
        <v>0</v>
      </c>
      <c r="N58">
        <f>'TRI - Clinical Genomics'!D66</f>
        <v>0</v>
      </c>
      <c r="O58" s="11">
        <f>'TRI - Clinical Genomics'!G66</f>
        <v>0</v>
      </c>
      <c r="P58" s="11">
        <f t="shared" si="1"/>
        <v>0</v>
      </c>
      <c r="Q58" s="11">
        <f t="shared" si="2"/>
        <v>0</v>
      </c>
      <c r="R58" s="11">
        <f>'TRI - Clinical Genomics'!H66</f>
        <v>0</v>
      </c>
      <c r="S58" s="11">
        <f t="shared" si="3"/>
        <v>0</v>
      </c>
      <c r="T58" s="11">
        <f t="shared" si="4"/>
        <v>0</v>
      </c>
      <c r="U58" s="11">
        <f>'TRI - Clinical Genomics'!I66</f>
        <v>0</v>
      </c>
      <c r="V58" s="11">
        <f t="shared" si="5"/>
        <v>0</v>
      </c>
      <c r="W58" s="11">
        <f t="shared" si="6"/>
        <v>0</v>
      </c>
      <c r="X58" s="11">
        <f>'TRI - Clinical Genomics'!J66</f>
        <v>0</v>
      </c>
      <c r="Y58" s="11">
        <f t="shared" si="7"/>
        <v>0</v>
      </c>
      <c r="Z58" s="11">
        <f t="shared" si="8"/>
        <v>0</v>
      </c>
      <c r="AA58" s="11">
        <f>'TRI - Clinical Genomics'!K66</f>
        <v>0</v>
      </c>
      <c r="AB58" s="11">
        <f t="shared" si="9"/>
        <v>0</v>
      </c>
      <c r="AC58" s="11">
        <f t="shared" si="10"/>
        <v>0</v>
      </c>
      <c r="AD58" s="11">
        <f>'TRI - Clinical Genomics'!M66</f>
        <v>0</v>
      </c>
      <c r="AE58" s="11">
        <f t="shared" si="31"/>
        <v>0</v>
      </c>
      <c r="AF58" s="11">
        <f t="shared" si="11"/>
        <v>0</v>
      </c>
      <c r="AG58" s="11">
        <f>'TRI - Clinical Genomics'!N66</f>
        <v>0</v>
      </c>
      <c r="AH58" s="11">
        <f t="shared" si="32"/>
        <v>0</v>
      </c>
      <c r="AI58" s="11">
        <f t="shared" si="12"/>
        <v>0</v>
      </c>
      <c r="AJ58" s="11">
        <f>'TRI - Clinical Genomics'!O66</f>
        <v>0</v>
      </c>
      <c r="AK58" s="11">
        <f t="shared" si="33"/>
        <v>0</v>
      </c>
      <c r="AL58" s="11">
        <f t="shared" si="13"/>
        <v>0</v>
      </c>
      <c r="AM58" s="11">
        <f>'TRI - Clinical Genomics'!P66</f>
        <v>0</v>
      </c>
      <c r="AN58" s="11">
        <f t="shared" si="34"/>
        <v>0</v>
      </c>
      <c r="AO58" s="11">
        <f t="shared" si="14"/>
        <v>0</v>
      </c>
      <c r="AP58" s="11">
        <f>'TRI - Clinical Genomics'!Q66</f>
        <v>0</v>
      </c>
      <c r="AQ58" s="11">
        <f t="shared" si="35"/>
        <v>0</v>
      </c>
      <c r="AR58" s="11">
        <f t="shared" si="15"/>
        <v>0</v>
      </c>
      <c r="AS58" s="11">
        <f>'TRI - Clinical Genomics'!S66</f>
        <v>0</v>
      </c>
      <c r="AT58" s="11">
        <f t="shared" si="36"/>
        <v>0</v>
      </c>
      <c r="AU58" s="11">
        <f t="shared" si="16"/>
        <v>0</v>
      </c>
      <c r="AV58" s="11">
        <f>'TRI - Clinical Genomics'!U66</f>
        <v>0</v>
      </c>
      <c r="AW58" s="11">
        <f t="shared" si="37"/>
        <v>0</v>
      </c>
      <c r="AX58" s="11">
        <f t="shared" si="17"/>
        <v>0</v>
      </c>
      <c r="AY58" s="11">
        <f t="shared" si="18"/>
        <v>0</v>
      </c>
      <c r="AZ58" s="11">
        <f t="shared" si="19"/>
        <v>0</v>
      </c>
      <c r="BA58" s="11">
        <f t="shared" si="20"/>
        <v>0</v>
      </c>
    </row>
    <row r="59" spans="1:53" x14ac:dyDescent="0.25">
      <c r="A59" t="e">
        <f t="shared" si="21"/>
        <v>#REF!</v>
      </c>
      <c r="B59" t="e">
        <f t="shared" si="22"/>
        <v>#REF!</v>
      </c>
      <c r="C59" t="e">
        <f t="shared" si="23"/>
        <v>#REF!</v>
      </c>
      <c r="D59" t="e">
        <f t="shared" si="24"/>
        <v>#REF!</v>
      </c>
      <c r="E59">
        <f t="shared" ref="E59" si="41">E58</f>
        <v>0</v>
      </c>
      <c r="F59" t="e">
        <f t="shared" si="25"/>
        <v>#REF!</v>
      </c>
      <c r="G59" t="e">
        <f t="shared" si="26"/>
        <v>#REF!</v>
      </c>
      <c r="H59" t="str">
        <f t="shared" si="27"/>
        <v>CG1</v>
      </c>
      <c r="I59">
        <f t="shared" si="28"/>
        <v>0</v>
      </c>
      <c r="J59" t="e">
        <f t="shared" si="29"/>
        <v>#REF!</v>
      </c>
      <c r="K59">
        <f t="shared" si="30"/>
        <v>0</v>
      </c>
      <c r="L59" t="str">
        <f>'TRI - Clinical Genomics'!A67</f>
        <v/>
      </c>
      <c r="M59">
        <f>'TRI - Clinical Genomics'!B67</f>
        <v>0</v>
      </c>
      <c r="N59">
        <f>'TRI - Clinical Genomics'!D67</f>
        <v>0</v>
      </c>
      <c r="O59" s="11">
        <f>'TRI - Clinical Genomics'!G67</f>
        <v>0</v>
      </c>
      <c r="P59" s="11">
        <f t="shared" si="1"/>
        <v>0</v>
      </c>
      <c r="Q59" s="11">
        <f t="shared" si="2"/>
        <v>0</v>
      </c>
      <c r="R59" s="11">
        <f>'TRI - Clinical Genomics'!H67</f>
        <v>0</v>
      </c>
      <c r="S59" s="11">
        <f t="shared" si="3"/>
        <v>0</v>
      </c>
      <c r="T59" s="11">
        <f t="shared" si="4"/>
        <v>0</v>
      </c>
      <c r="U59" s="11">
        <f>'TRI - Clinical Genomics'!I67</f>
        <v>0</v>
      </c>
      <c r="V59" s="11">
        <f t="shared" si="5"/>
        <v>0</v>
      </c>
      <c r="W59" s="11">
        <f t="shared" si="6"/>
        <v>0</v>
      </c>
      <c r="X59" s="11">
        <f>'TRI - Clinical Genomics'!J67</f>
        <v>0</v>
      </c>
      <c r="Y59" s="11">
        <f t="shared" si="7"/>
        <v>0</v>
      </c>
      <c r="Z59" s="11">
        <f t="shared" si="8"/>
        <v>0</v>
      </c>
      <c r="AA59" s="11">
        <f>'TRI - Clinical Genomics'!K67</f>
        <v>0</v>
      </c>
      <c r="AB59" s="11">
        <f t="shared" si="9"/>
        <v>0</v>
      </c>
      <c r="AC59" s="11">
        <f t="shared" si="10"/>
        <v>0</v>
      </c>
      <c r="AD59" s="11">
        <f>'TRI - Clinical Genomics'!M67</f>
        <v>0</v>
      </c>
      <c r="AE59" s="11">
        <f t="shared" si="31"/>
        <v>0</v>
      </c>
      <c r="AF59" s="11">
        <f t="shared" si="11"/>
        <v>0</v>
      </c>
      <c r="AG59" s="11">
        <f>'TRI - Clinical Genomics'!N67</f>
        <v>0</v>
      </c>
      <c r="AH59" s="11">
        <f t="shared" si="32"/>
        <v>0</v>
      </c>
      <c r="AI59" s="11">
        <f t="shared" si="12"/>
        <v>0</v>
      </c>
      <c r="AJ59" s="11">
        <f>'TRI - Clinical Genomics'!O67</f>
        <v>0</v>
      </c>
      <c r="AK59" s="11">
        <f t="shared" si="33"/>
        <v>0</v>
      </c>
      <c r="AL59" s="11">
        <f t="shared" si="13"/>
        <v>0</v>
      </c>
      <c r="AM59" s="11">
        <f>'TRI - Clinical Genomics'!P67</f>
        <v>0</v>
      </c>
      <c r="AN59" s="11">
        <f t="shared" si="34"/>
        <v>0</v>
      </c>
      <c r="AO59" s="11">
        <f t="shared" si="14"/>
        <v>0</v>
      </c>
      <c r="AP59" s="11">
        <f>'TRI - Clinical Genomics'!Q67</f>
        <v>0</v>
      </c>
      <c r="AQ59" s="11">
        <f t="shared" si="35"/>
        <v>0</v>
      </c>
      <c r="AR59" s="11">
        <f t="shared" si="15"/>
        <v>0</v>
      </c>
      <c r="AS59" s="11">
        <f>'TRI - Clinical Genomics'!S67</f>
        <v>0</v>
      </c>
      <c r="AT59" s="11">
        <f t="shared" si="36"/>
        <v>0</v>
      </c>
      <c r="AU59" s="11">
        <f t="shared" si="16"/>
        <v>0</v>
      </c>
      <c r="AV59" s="11">
        <f>'TRI - Clinical Genomics'!U67</f>
        <v>0</v>
      </c>
      <c r="AW59" s="11">
        <f t="shared" si="37"/>
        <v>0</v>
      </c>
      <c r="AX59" s="11">
        <f t="shared" si="17"/>
        <v>0</v>
      </c>
      <c r="AY59" s="11">
        <f t="shared" si="18"/>
        <v>0</v>
      </c>
      <c r="AZ59" s="11">
        <f t="shared" si="19"/>
        <v>0</v>
      </c>
      <c r="BA59" s="11">
        <f t="shared" si="20"/>
        <v>0</v>
      </c>
    </row>
    <row r="60" spans="1:53" x14ac:dyDescent="0.25">
      <c r="A60" t="e">
        <f t="shared" si="21"/>
        <v>#REF!</v>
      </c>
      <c r="B60" t="e">
        <f t="shared" si="22"/>
        <v>#REF!</v>
      </c>
      <c r="C60" t="e">
        <f t="shared" si="23"/>
        <v>#REF!</v>
      </c>
      <c r="D60" t="e">
        <f t="shared" si="24"/>
        <v>#REF!</v>
      </c>
      <c r="E60">
        <f t="shared" ref="E60" si="42">E59</f>
        <v>0</v>
      </c>
      <c r="F60" t="e">
        <f t="shared" si="25"/>
        <v>#REF!</v>
      </c>
      <c r="G60" t="e">
        <f t="shared" si="26"/>
        <v>#REF!</v>
      </c>
      <c r="H60" t="str">
        <f t="shared" si="27"/>
        <v>CG1</v>
      </c>
      <c r="I60">
        <f t="shared" si="28"/>
        <v>0</v>
      </c>
      <c r="J60" t="e">
        <f t="shared" si="29"/>
        <v>#REF!</v>
      </c>
      <c r="K60">
        <f t="shared" si="30"/>
        <v>0</v>
      </c>
      <c r="L60" t="str">
        <f>'TRI - Clinical Genomics'!A68</f>
        <v/>
      </c>
      <c r="M60">
        <f>'TRI - Clinical Genomics'!B68</f>
        <v>0</v>
      </c>
      <c r="N60">
        <f>'TRI - Clinical Genomics'!D68</f>
        <v>0</v>
      </c>
      <c r="O60" s="11">
        <f>'TRI - Clinical Genomics'!G68</f>
        <v>0</v>
      </c>
      <c r="P60" s="11">
        <f t="shared" si="1"/>
        <v>0</v>
      </c>
      <c r="Q60" s="11">
        <f t="shared" si="2"/>
        <v>0</v>
      </c>
      <c r="R60" s="11">
        <f>'TRI - Clinical Genomics'!H68</f>
        <v>0</v>
      </c>
      <c r="S60" s="11">
        <f t="shared" si="3"/>
        <v>0</v>
      </c>
      <c r="T60" s="11">
        <f t="shared" si="4"/>
        <v>0</v>
      </c>
      <c r="U60" s="11">
        <f>'TRI - Clinical Genomics'!I68</f>
        <v>0</v>
      </c>
      <c r="V60" s="11">
        <f t="shared" si="5"/>
        <v>0</v>
      </c>
      <c r="W60" s="11">
        <f t="shared" si="6"/>
        <v>0</v>
      </c>
      <c r="X60" s="11">
        <f>'TRI - Clinical Genomics'!J68</f>
        <v>0</v>
      </c>
      <c r="Y60" s="11">
        <f t="shared" si="7"/>
        <v>0</v>
      </c>
      <c r="Z60" s="11">
        <f t="shared" si="8"/>
        <v>0</v>
      </c>
      <c r="AA60" s="11">
        <f>'TRI - Clinical Genomics'!K68</f>
        <v>0</v>
      </c>
      <c r="AB60" s="11">
        <f t="shared" si="9"/>
        <v>0</v>
      </c>
      <c r="AC60" s="11">
        <f t="shared" si="10"/>
        <v>0</v>
      </c>
      <c r="AD60" s="11">
        <f>'TRI - Clinical Genomics'!M68</f>
        <v>0</v>
      </c>
      <c r="AE60" s="11">
        <f t="shared" si="31"/>
        <v>0</v>
      </c>
      <c r="AF60" s="11">
        <f t="shared" si="11"/>
        <v>0</v>
      </c>
      <c r="AG60" s="11">
        <f>'TRI - Clinical Genomics'!N68</f>
        <v>0</v>
      </c>
      <c r="AH60" s="11">
        <f t="shared" si="32"/>
        <v>0</v>
      </c>
      <c r="AI60" s="11">
        <f t="shared" si="12"/>
        <v>0</v>
      </c>
      <c r="AJ60" s="11">
        <f>'TRI - Clinical Genomics'!O68</f>
        <v>0</v>
      </c>
      <c r="AK60" s="11">
        <f t="shared" si="33"/>
        <v>0</v>
      </c>
      <c r="AL60" s="11">
        <f t="shared" si="13"/>
        <v>0</v>
      </c>
      <c r="AM60" s="11">
        <f>'TRI - Clinical Genomics'!P68</f>
        <v>0</v>
      </c>
      <c r="AN60" s="11">
        <f t="shared" si="34"/>
        <v>0</v>
      </c>
      <c r="AO60" s="11">
        <f t="shared" si="14"/>
        <v>0</v>
      </c>
      <c r="AP60" s="11">
        <f>'TRI - Clinical Genomics'!Q68</f>
        <v>0</v>
      </c>
      <c r="AQ60" s="11">
        <f t="shared" si="35"/>
        <v>0</v>
      </c>
      <c r="AR60" s="11">
        <f t="shared" si="15"/>
        <v>0</v>
      </c>
      <c r="AS60" s="11">
        <f>'TRI - Clinical Genomics'!S68</f>
        <v>0</v>
      </c>
      <c r="AT60" s="11">
        <f t="shared" si="36"/>
        <v>0</v>
      </c>
      <c r="AU60" s="11">
        <f t="shared" si="16"/>
        <v>0</v>
      </c>
      <c r="AV60" s="11">
        <f>'TRI - Clinical Genomics'!U68</f>
        <v>0</v>
      </c>
      <c r="AW60" s="11">
        <f t="shared" si="37"/>
        <v>0</v>
      </c>
      <c r="AX60" s="11">
        <f t="shared" si="17"/>
        <v>0</v>
      </c>
      <c r="AY60" s="11">
        <f t="shared" si="18"/>
        <v>0</v>
      </c>
      <c r="AZ60" s="11">
        <f t="shared" si="19"/>
        <v>0</v>
      </c>
      <c r="BA60" s="11">
        <f t="shared" si="20"/>
        <v>0</v>
      </c>
    </row>
    <row r="61" spans="1:53" x14ac:dyDescent="0.25">
      <c r="A61" t="e">
        <f t="shared" si="21"/>
        <v>#REF!</v>
      </c>
      <c r="B61" t="e">
        <f t="shared" si="22"/>
        <v>#REF!</v>
      </c>
      <c r="C61" t="e">
        <f t="shared" si="23"/>
        <v>#REF!</v>
      </c>
      <c r="D61" t="e">
        <f t="shared" si="24"/>
        <v>#REF!</v>
      </c>
      <c r="E61">
        <f t="shared" ref="E61" si="43">E60</f>
        <v>0</v>
      </c>
      <c r="F61" t="e">
        <f t="shared" si="25"/>
        <v>#REF!</v>
      </c>
      <c r="G61" t="e">
        <f t="shared" si="26"/>
        <v>#REF!</v>
      </c>
      <c r="H61" t="str">
        <f t="shared" si="27"/>
        <v>CG1</v>
      </c>
      <c r="I61">
        <f t="shared" si="28"/>
        <v>0</v>
      </c>
      <c r="J61" t="e">
        <f t="shared" si="29"/>
        <v>#REF!</v>
      </c>
      <c r="K61">
        <f t="shared" si="30"/>
        <v>0</v>
      </c>
      <c r="L61" t="str">
        <f>'TRI - Clinical Genomics'!A69</f>
        <v/>
      </c>
      <c r="M61">
        <f>'TRI - Clinical Genomics'!B69</f>
        <v>0</v>
      </c>
      <c r="N61">
        <f>'TRI - Clinical Genomics'!D69</f>
        <v>0</v>
      </c>
      <c r="O61" s="11">
        <f>'TRI - Clinical Genomics'!G69</f>
        <v>0</v>
      </c>
      <c r="P61" s="11">
        <f t="shared" si="1"/>
        <v>0</v>
      </c>
      <c r="Q61" s="11">
        <f t="shared" si="2"/>
        <v>0</v>
      </c>
      <c r="R61" s="11">
        <f>'TRI - Clinical Genomics'!H69</f>
        <v>0</v>
      </c>
      <c r="S61" s="11">
        <f t="shared" si="3"/>
        <v>0</v>
      </c>
      <c r="T61" s="11">
        <f t="shared" si="4"/>
        <v>0</v>
      </c>
      <c r="U61" s="11">
        <f>'TRI - Clinical Genomics'!I69</f>
        <v>0</v>
      </c>
      <c r="V61" s="11">
        <f t="shared" si="5"/>
        <v>0</v>
      </c>
      <c r="W61" s="11">
        <f t="shared" si="6"/>
        <v>0</v>
      </c>
      <c r="X61" s="11">
        <f>'TRI - Clinical Genomics'!J69</f>
        <v>0</v>
      </c>
      <c r="Y61" s="11">
        <f t="shared" si="7"/>
        <v>0</v>
      </c>
      <c r="Z61" s="11">
        <f t="shared" si="8"/>
        <v>0</v>
      </c>
      <c r="AA61" s="11">
        <f>'TRI - Clinical Genomics'!K69</f>
        <v>0</v>
      </c>
      <c r="AB61" s="11">
        <f t="shared" si="9"/>
        <v>0</v>
      </c>
      <c r="AC61" s="11">
        <f t="shared" si="10"/>
        <v>0</v>
      </c>
      <c r="AD61" s="11">
        <f>'TRI - Clinical Genomics'!M69</f>
        <v>0</v>
      </c>
      <c r="AE61" s="11">
        <f t="shared" si="31"/>
        <v>0</v>
      </c>
      <c r="AF61" s="11">
        <f t="shared" si="11"/>
        <v>0</v>
      </c>
      <c r="AG61" s="11">
        <f>'TRI - Clinical Genomics'!N69</f>
        <v>0</v>
      </c>
      <c r="AH61" s="11">
        <f t="shared" si="32"/>
        <v>0</v>
      </c>
      <c r="AI61" s="11">
        <f t="shared" si="12"/>
        <v>0</v>
      </c>
      <c r="AJ61" s="11">
        <f>'TRI - Clinical Genomics'!O69</f>
        <v>0</v>
      </c>
      <c r="AK61" s="11">
        <f t="shared" si="33"/>
        <v>0</v>
      </c>
      <c r="AL61" s="11">
        <f t="shared" si="13"/>
        <v>0</v>
      </c>
      <c r="AM61" s="11">
        <f>'TRI - Clinical Genomics'!P69</f>
        <v>0</v>
      </c>
      <c r="AN61" s="11">
        <f t="shared" si="34"/>
        <v>0</v>
      </c>
      <c r="AO61" s="11">
        <f t="shared" si="14"/>
        <v>0</v>
      </c>
      <c r="AP61" s="11">
        <f>'TRI - Clinical Genomics'!Q69</f>
        <v>0</v>
      </c>
      <c r="AQ61" s="11">
        <f t="shared" si="35"/>
        <v>0</v>
      </c>
      <c r="AR61" s="11">
        <f t="shared" si="15"/>
        <v>0</v>
      </c>
      <c r="AS61" s="11">
        <f>'TRI - Clinical Genomics'!S69</f>
        <v>0</v>
      </c>
      <c r="AT61" s="11">
        <f t="shared" si="36"/>
        <v>0</v>
      </c>
      <c r="AU61" s="11">
        <f t="shared" si="16"/>
        <v>0</v>
      </c>
      <c r="AV61" s="11">
        <f>'TRI - Clinical Genomics'!U69</f>
        <v>0</v>
      </c>
      <c r="AW61" s="11">
        <f t="shared" si="37"/>
        <v>0</v>
      </c>
      <c r="AX61" s="11">
        <f t="shared" si="17"/>
        <v>0</v>
      </c>
      <c r="AY61" s="11">
        <f t="shared" si="18"/>
        <v>0</v>
      </c>
      <c r="AZ61" s="11">
        <f t="shared" si="19"/>
        <v>0</v>
      </c>
      <c r="BA61" s="11">
        <f t="shared" si="20"/>
        <v>0</v>
      </c>
    </row>
    <row r="62" spans="1:53" x14ac:dyDescent="0.25">
      <c r="A62" t="e">
        <f t="shared" ref="A62:G63" si="44">A61</f>
        <v>#REF!</v>
      </c>
      <c r="B62" t="e">
        <f t="shared" si="44"/>
        <v>#REF!</v>
      </c>
      <c r="C62" t="e">
        <f t="shared" si="44"/>
        <v>#REF!</v>
      </c>
      <c r="D62" t="e">
        <f t="shared" si="44"/>
        <v>#REF!</v>
      </c>
      <c r="E62">
        <f>'TRI - Clinical Genomics'!B76</f>
        <v>0</v>
      </c>
      <c r="F62" t="e">
        <f t="shared" si="44"/>
        <v>#REF!</v>
      </c>
      <c r="G62" t="e">
        <f t="shared" si="44"/>
        <v>#REF!</v>
      </c>
      <c r="H62" t="str">
        <f>MID('TRI - Clinical Genomics'!A77,13,3)</f>
        <v>CG2</v>
      </c>
      <c r="I62">
        <f>'TRI - Clinical Genomics'!B77</f>
        <v>0</v>
      </c>
      <c r="J62" t="e">
        <f>J61</f>
        <v>#REF!</v>
      </c>
      <c r="K62">
        <f>'TRI - Clinical Genomics'!B78</f>
        <v>0</v>
      </c>
      <c r="L62" t="str">
        <f>'TRI - Clinical Genomics'!A82</f>
        <v/>
      </c>
      <c r="M62">
        <f>'TRI - Clinical Genomics'!B82</f>
        <v>0</v>
      </c>
      <c r="N62">
        <f>'TRI - Clinical Genomics'!D82</f>
        <v>0</v>
      </c>
      <c r="O62" s="11">
        <f>'TRI - Clinical Genomics'!G82</f>
        <v>0</v>
      </c>
      <c r="P62" s="11">
        <f t="shared" si="1"/>
        <v>0</v>
      </c>
      <c r="Q62" s="11">
        <f t="shared" si="2"/>
        <v>0</v>
      </c>
      <c r="R62" s="11">
        <f>'TRI - Clinical Genomics'!H82</f>
        <v>0</v>
      </c>
      <c r="S62" s="11">
        <f t="shared" si="3"/>
        <v>0</v>
      </c>
      <c r="T62" s="11">
        <f t="shared" si="4"/>
        <v>0</v>
      </c>
      <c r="U62" s="11">
        <f>'TRI - Clinical Genomics'!I82</f>
        <v>0</v>
      </c>
      <c r="V62" s="11">
        <f t="shared" si="5"/>
        <v>0</v>
      </c>
      <c r="W62" s="11">
        <f t="shared" si="6"/>
        <v>0</v>
      </c>
      <c r="X62" s="11">
        <f>'TRI - Clinical Genomics'!J82</f>
        <v>0</v>
      </c>
      <c r="Y62" s="11">
        <f t="shared" si="7"/>
        <v>0</v>
      </c>
      <c r="Z62" s="11">
        <f t="shared" si="8"/>
        <v>0</v>
      </c>
      <c r="AA62" s="11">
        <f>'TRI - Clinical Genomics'!K82</f>
        <v>0</v>
      </c>
      <c r="AB62" s="11">
        <f t="shared" si="9"/>
        <v>0</v>
      </c>
      <c r="AC62" s="11">
        <f t="shared" si="10"/>
        <v>0</v>
      </c>
      <c r="AD62" s="11">
        <f>'TRI - Clinical Genomics'!M82</f>
        <v>0</v>
      </c>
      <c r="AE62" s="11">
        <f t="shared" si="31"/>
        <v>0</v>
      </c>
      <c r="AF62" s="11">
        <f t="shared" si="11"/>
        <v>0</v>
      </c>
      <c r="AG62" s="11">
        <f>'TRI - Clinical Genomics'!N82</f>
        <v>0</v>
      </c>
      <c r="AH62" s="11">
        <f t="shared" si="32"/>
        <v>0</v>
      </c>
      <c r="AI62" s="11">
        <f t="shared" si="12"/>
        <v>0</v>
      </c>
      <c r="AJ62" s="11">
        <f>'TRI - Clinical Genomics'!O82</f>
        <v>0</v>
      </c>
      <c r="AK62" s="11">
        <f t="shared" si="33"/>
        <v>0</v>
      </c>
      <c r="AL62" s="11">
        <f t="shared" si="13"/>
        <v>0</v>
      </c>
      <c r="AM62" s="11">
        <f>'TRI - Clinical Genomics'!P82</f>
        <v>0</v>
      </c>
      <c r="AN62" s="11">
        <f t="shared" si="34"/>
        <v>0</v>
      </c>
      <c r="AO62" s="11">
        <f t="shared" si="14"/>
        <v>0</v>
      </c>
      <c r="AP62" s="11">
        <f>'TRI - Clinical Genomics'!Q82</f>
        <v>0</v>
      </c>
      <c r="AQ62" s="11">
        <f t="shared" si="35"/>
        <v>0</v>
      </c>
      <c r="AR62" s="11">
        <f t="shared" si="15"/>
        <v>0</v>
      </c>
      <c r="AS62" s="11">
        <f>'TRI - Clinical Genomics'!S82</f>
        <v>0</v>
      </c>
      <c r="AT62" s="11">
        <f t="shared" si="36"/>
        <v>0</v>
      </c>
      <c r="AU62" s="11">
        <f t="shared" si="16"/>
        <v>0</v>
      </c>
      <c r="AV62" s="11">
        <f>'TRI - Clinical Genomics'!U82</f>
        <v>0</v>
      </c>
      <c r="AW62" s="11">
        <f t="shared" si="37"/>
        <v>0</v>
      </c>
      <c r="AX62" s="11">
        <f t="shared" si="17"/>
        <v>0</v>
      </c>
      <c r="AY62" s="11">
        <f t="shared" si="18"/>
        <v>0</v>
      </c>
      <c r="AZ62" s="11">
        <f t="shared" si="19"/>
        <v>0</v>
      </c>
      <c r="BA62" s="11">
        <f t="shared" si="20"/>
        <v>0</v>
      </c>
    </row>
    <row r="63" spans="1:53" x14ac:dyDescent="0.25">
      <c r="A63" t="e">
        <f t="shared" si="44"/>
        <v>#REF!</v>
      </c>
      <c r="B63" t="e">
        <f t="shared" si="44"/>
        <v>#REF!</v>
      </c>
      <c r="C63" t="e">
        <f t="shared" si="44"/>
        <v>#REF!</v>
      </c>
      <c r="D63" t="e">
        <f t="shared" si="44"/>
        <v>#REF!</v>
      </c>
      <c r="E63">
        <f>E62</f>
        <v>0</v>
      </c>
      <c r="F63" t="e">
        <f t="shared" si="44"/>
        <v>#REF!</v>
      </c>
      <c r="G63" t="e">
        <f t="shared" si="44"/>
        <v>#REF!</v>
      </c>
      <c r="H63" t="str">
        <f>H62</f>
        <v>CG2</v>
      </c>
      <c r="I63">
        <f>I62</f>
        <v>0</v>
      </c>
      <c r="J63" t="e">
        <f>J62</f>
        <v>#REF!</v>
      </c>
      <c r="K63">
        <f>K62</f>
        <v>0</v>
      </c>
      <c r="L63" t="str">
        <f>'TRI - Clinical Genomics'!A83</f>
        <v/>
      </c>
      <c r="M63">
        <f>'TRI - Clinical Genomics'!B83</f>
        <v>0</v>
      </c>
      <c r="N63">
        <f>'TRI - Clinical Genomics'!D83</f>
        <v>0</v>
      </c>
      <c r="O63" s="11">
        <f>'TRI - Clinical Genomics'!G83</f>
        <v>0</v>
      </c>
      <c r="P63" s="11">
        <f t="shared" si="1"/>
        <v>0</v>
      </c>
      <c r="Q63" s="11">
        <f t="shared" si="2"/>
        <v>0</v>
      </c>
      <c r="R63" s="11">
        <f>'TRI - Clinical Genomics'!H83</f>
        <v>0</v>
      </c>
      <c r="S63" s="11">
        <f t="shared" si="3"/>
        <v>0</v>
      </c>
      <c r="T63" s="11">
        <f t="shared" si="4"/>
        <v>0</v>
      </c>
      <c r="U63" s="11">
        <f>'TRI - Clinical Genomics'!I83</f>
        <v>0</v>
      </c>
      <c r="V63" s="11">
        <f t="shared" si="5"/>
        <v>0</v>
      </c>
      <c r="W63" s="11">
        <f t="shared" si="6"/>
        <v>0</v>
      </c>
      <c r="X63" s="11">
        <f>'TRI - Clinical Genomics'!J83</f>
        <v>0</v>
      </c>
      <c r="Y63" s="11">
        <f t="shared" si="7"/>
        <v>0</v>
      </c>
      <c r="Z63" s="11">
        <f t="shared" si="8"/>
        <v>0</v>
      </c>
      <c r="AA63" s="11">
        <f>'TRI - Clinical Genomics'!K83</f>
        <v>0</v>
      </c>
      <c r="AB63" s="11">
        <f t="shared" si="9"/>
        <v>0</v>
      </c>
      <c r="AC63" s="11">
        <f t="shared" si="10"/>
        <v>0</v>
      </c>
      <c r="AD63" s="11">
        <f>'TRI - Clinical Genomics'!M83</f>
        <v>0</v>
      </c>
      <c r="AE63" s="11">
        <f t="shared" si="31"/>
        <v>0</v>
      </c>
      <c r="AF63" s="11">
        <f t="shared" si="11"/>
        <v>0</v>
      </c>
      <c r="AG63" s="11">
        <f>'TRI - Clinical Genomics'!N83</f>
        <v>0</v>
      </c>
      <c r="AH63" s="11">
        <f t="shared" si="32"/>
        <v>0</v>
      </c>
      <c r="AI63" s="11">
        <f t="shared" si="12"/>
        <v>0</v>
      </c>
      <c r="AJ63" s="11">
        <f>'TRI - Clinical Genomics'!O83</f>
        <v>0</v>
      </c>
      <c r="AK63" s="11">
        <f t="shared" si="33"/>
        <v>0</v>
      </c>
      <c r="AL63" s="11">
        <f t="shared" si="13"/>
        <v>0</v>
      </c>
      <c r="AM63" s="11">
        <f>'TRI - Clinical Genomics'!P83</f>
        <v>0</v>
      </c>
      <c r="AN63" s="11">
        <f t="shared" si="34"/>
        <v>0</v>
      </c>
      <c r="AO63" s="11">
        <f t="shared" si="14"/>
        <v>0</v>
      </c>
      <c r="AP63" s="11">
        <f>'TRI - Clinical Genomics'!Q83</f>
        <v>0</v>
      </c>
      <c r="AQ63" s="11">
        <f t="shared" si="35"/>
        <v>0</v>
      </c>
      <c r="AR63" s="11">
        <f t="shared" si="15"/>
        <v>0</v>
      </c>
      <c r="AS63" s="11">
        <f>'TRI - Clinical Genomics'!S83</f>
        <v>0</v>
      </c>
      <c r="AT63" s="11">
        <f t="shared" si="36"/>
        <v>0</v>
      </c>
      <c r="AU63" s="11">
        <f t="shared" si="16"/>
        <v>0</v>
      </c>
      <c r="AV63" s="11">
        <f>'TRI - Clinical Genomics'!U83</f>
        <v>0</v>
      </c>
      <c r="AW63" s="11">
        <f t="shared" si="37"/>
        <v>0</v>
      </c>
      <c r="AX63" s="11">
        <f t="shared" si="17"/>
        <v>0</v>
      </c>
      <c r="AY63" s="11">
        <f t="shared" si="18"/>
        <v>0</v>
      </c>
      <c r="AZ63" s="11">
        <f t="shared" si="19"/>
        <v>0</v>
      </c>
      <c r="BA63" s="11">
        <f t="shared" si="20"/>
        <v>0</v>
      </c>
    </row>
    <row r="64" spans="1:53" x14ac:dyDescent="0.25">
      <c r="A64" t="e">
        <f t="shared" ref="A64:A121" si="45">A63</f>
        <v>#REF!</v>
      </c>
      <c r="B64" t="e">
        <f t="shared" ref="B64:B121" si="46">B63</f>
        <v>#REF!</v>
      </c>
      <c r="C64" t="e">
        <f t="shared" ref="C64:C121" si="47">C63</f>
        <v>#REF!</v>
      </c>
      <c r="D64" t="e">
        <f t="shared" ref="D64:E121" si="48">D63</f>
        <v>#REF!</v>
      </c>
      <c r="E64">
        <f t="shared" si="48"/>
        <v>0</v>
      </c>
      <c r="F64" t="e">
        <f t="shared" ref="F64:F121" si="49">F63</f>
        <v>#REF!</v>
      </c>
      <c r="G64" t="e">
        <f t="shared" ref="G64:G121" si="50">G63</f>
        <v>#REF!</v>
      </c>
      <c r="H64" t="str">
        <f t="shared" ref="H64:H121" si="51">H63</f>
        <v>CG2</v>
      </c>
      <c r="I64">
        <f t="shared" ref="I64:I121" si="52">I63</f>
        <v>0</v>
      </c>
      <c r="J64" t="e">
        <f t="shared" ref="J64:J121" si="53">J63</f>
        <v>#REF!</v>
      </c>
      <c r="K64">
        <f t="shared" ref="K64:K121" si="54">K63</f>
        <v>0</v>
      </c>
      <c r="L64" t="str">
        <f>'TRI - Clinical Genomics'!A84</f>
        <v/>
      </c>
      <c r="M64">
        <f>'TRI - Clinical Genomics'!B84</f>
        <v>0</v>
      </c>
      <c r="N64">
        <f>'TRI - Clinical Genomics'!D84</f>
        <v>0</v>
      </c>
      <c r="O64" s="11">
        <f>'TRI - Clinical Genomics'!G84</f>
        <v>0</v>
      </c>
      <c r="P64" s="11">
        <f t="shared" si="1"/>
        <v>0</v>
      </c>
      <c r="Q64" s="11">
        <f t="shared" si="2"/>
        <v>0</v>
      </c>
      <c r="R64" s="11">
        <f>'TRI - Clinical Genomics'!H84</f>
        <v>0</v>
      </c>
      <c r="S64" s="11">
        <f t="shared" si="3"/>
        <v>0</v>
      </c>
      <c r="T64" s="11">
        <f t="shared" si="4"/>
        <v>0</v>
      </c>
      <c r="U64" s="11">
        <f>'TRI - Clinical Genomics'!I84</f>
        <v>0</v>
      </c>
      <c r="V64" s="11">
        <f t="shared" si="5"/>
        <v>0</v>
      </c>
      <c r="W64" s="11">
        <f t="shared" si="6"/>
        <v>0</v>
      </c>
      <c r="X64" s="11">
        <f>'TRI - Clinical Genomics'!J84</f>
        <v>0</v>
      </c>
      <c r="Y64" s="11">
        <f t="shared" si="7"/>
        <v>0</v>
      </c>
      <c r="Z64" s="11">
        <f t="shared" si="8"/>
        <v>0</v>
      </c>
      <c r="AA64" s="11">
        <f>'TRI - Clinical Genomics'!K84</f>
        <v>0</v>
      </c>
      <c r="AB64" s="11">
        <f t="shared" si="9"/>
        <v>0</v>
      </c>
      <c r="AC64" s="11">
        <f t="shared" si="10"/>
        <v>0</v>
      </c>
      <c r="AD64" s="11">
        <f>'TRI - Clinical Genomics'!M84</f>
        <v>0</v>
      </c>
      <c r="AE64" s="11">
        <f t="shared" si="31"/>
        <v>0</v>
      </c>
      <c r="AF64" s="11">
        <f t="shared" si="11"/>
        <v>0</v>
      </c>
      <c r="AG64" s="11">
        <f>'TRI - Clinical Genomics'!N84</f>
        <v>0</v>
      </c>
      <c r="AH64" s="11">
        <f t="shared" si="32"/>
        <v>0</v>
      </c>
      <c r="AI64" s="11">
        <f t="shared" si="12"/>
        <v>0</v>
      </c>
      <c r="AJ64" s="11">
        <f>'TRI - Clinical Genomics'!O84</f>
        <v>0</v>
      </c>
      <c r="AK64" s="11">
        <f t="shared" si="33"/>
        <v>0</v>
      </c>
      <c r="AL64" s="11">
        <f t="shared" si="13"/>
        <v>0</v>
      </c>
      <c r="AM64" s="11">
        <f>'TRI - Clinical Genomics'!P84</f>
        <v>0</v>
      </c>
      <c r="AN64" s="11">
        <f t="shared" si="34"/>
        <v>0</v>
      </c>
      <c r="AO64" s="11">
        <f t="shared" si="14"/>
        <v>0</v>
      </c>
      <c r="AP64" s="11">
        <f>'TRI - Clinical Genomics'!Q84</f>
        <v>0</v>
      </c>
      <c r="AQ64" s="11">
        <f t="shared" si="35"/>
        <v>0</v>
      </c>
      <c r="AR64" s="11">
        <f t="shared" si="15"/>
        <v>0</v>
      </c>
      <c r="AS64" s="11">
        <f>'TRI - Clinical Genomics'!S84</f>
        <v>0</v>
      </c>
      <c r="AT64" s="11">
        <f t="shared" si="36"/>
        <v>0</v>
      </c>
      <c r="AU64" s="11">
        <f t="shared" si="16"/>
        <v>0</v>
      </c>
      <c r="AV64" s="11">
        <f>'TRI - Clinical Genomics'!U84</f>
        <v>0</v>
      </c>
      <c r="AW64" s="11">
        <f t="shared" si="37"/>
        <v>0</v>
      </c>
      <c r="AX64" s="11">
        <f t="shared" si="17"/>
        <v>0</v>
      </c>
      <c r="AY64" s="11">
        <f t="shared" si="18"/>
        <v>0</v>
      </c>
      <c r="AZ64" s="11">
        <f t="shared" si="19"/>
        <v>0</v>
      </c>
      <c r="BA64" s="11">
        <f t="shared" si="20"/>
        <v>0</v>
      </c>
    </row>
    <row r="65" spans="1:53" x14ac:dyDescent="0.25">
      <c r="A65" t="e">
        <f t="shared" si="45"/>
        <v>#REF!</v>
      </c>
      <c r="B65" t="e">
        <f t="shared" si="46"/>
        <v>#REF!</v>
      </c>
      <c r="C65" t="e">
        <f t="shared" si="47"/>
        <v>#REF!</v>
      </c>
      <c r="D65" t="e">
        <f t="shared" si="48"/>
        <v>#REF!</v>
      </c>
      <c r="E65">
        <f t="shared" si="48"/>
        <v>0</v>
      </c>
      <c r="F65" t="e">
        <f t="shared" si="49"/>
        <v>#REF!</v>
      </c>
      <c r="G65" t="e">
        <f t="shared" si="50"/>
        <v>#REF!</v>
      </c>
      <c r="H65" t="str">
        <f t="shared" si="51"/>
        <v>CG2</v>
      </c>
      <c r="I65">
        <f t="shared" si="52"/>
        <v>0</v>
      </c>
      <c r="J65" t="e">
        <f t="shared" si="53"/>
        <v>#REF!</v>
      </c>
      <c r="K65">
        <f t="shared" si="54"/>
        <v>0</v>
      </c>
      <c r="L65" t="str">
        <f>'TRI - Clinical Genomics'!A85</f>
        <v/>
      </c>
      <c r="M65">
        <f>'TRI - Clinical Genomics'!B85</f>
        <v>0</v>
      </c>
      <c r="N65">
        <f>'TRI - Clinical Genomics'!D85</f>
        <v>0</v>
      </c>
      <c r="O65" s="11">
        <f>'TRI - Clinical Genomics'!G85</f>
        <v>0</v>
      </c>
      <c r="P65" s="11">
        <f t="shared" si="1"/>
        <v>0</v>
      </c>
      <c r="Q65" s="11">
        <f t="shared" si="2"/>
        <v>0</v>
      </c>
      <c r="R65" s="11">
        <f>'TRI - Clinical Genomics'!H85</f>
        <v>0</v>
      </c>
      <c r="S65" s="11">
        <f t="shared" si="3"/>
        <v>0</v>
      </c>
      <c r="T65" s="11">
        <f t="shared" si="4"/>
        <v>0</v>
      </c>
      <c r="U65" s="11">
        <f>'TRI - Clinical Genomics'!I85</f>
        <v>0</v>
      </c>
      <c r="V65" s="11">
        <f t="shared" si="5"/>
        <v>0</v>
      </c>
      <c r="W65" s="11">
        <f t="shared" si="6"/>
        <v>0</v>
      </c>
      <c r="X65" s="11">
        <f>'TRI - Clinical Genomics'!J85</f>
        <v>0</v>
      </c>
      <c r="Y65" s="11">
        <f t="shared" si="7"/>
        <v>0</v>
      </c>
      <c r="Z65" s="11">
        <f t="shared" si="8"/>
        <v>0</v>
      </c>
      <c r="AA65" s="11">
        <f>'TRI - Clinical Genomics'!K85</f>
        <v>0</v>
      </c>
      <c r="AB65" s="11">
        <f t="shared" si="9"/>
        <v>0</v>
      </c>
      <c r="AC65" s="11">
        <f t="shared" si="10"/>
        <v>0</v>
      </c>
      <c r="AD65" s="11">
        <f>'TRI - Clinical Genomics'!M85</f>
        <v>0</v>
      </c>
      <c r="AE65" s="11">
        <f t="shared" si="31"/>
        <v>0</v>
      </c>
      <c r="AF65" s="11">
        <f t="shared" si="11"/>
        <v>0</v>
      </c>
      <c r="AG65" s="11">
        <f>'TRI - Clinical Genomics'!N85</f>
        <v>0</v>
      </c>
      <c r="AH65" s="11">
        <f t="shared" si="32"/>
        <v>0</v>
      </c>
      <c r="AI65" s="11">
        <f t="shared" si="12"/>
        <v>0</v>
      </c>
      <c r="AJ65" s="11">
        <f>'TRI - Clinical Genomics'!O85</f>
        <v>0</v>
      </c>
      <c r="AK65" s="11">
        <f t="shared" si="33"/>
        <v>0</v>
      </c>
      <c r="AL65" s="11">
        <f t="shared" si="13"/>
        <v>0</v>
      </c>
      <c r="AM65" s="11">
        <f>'TRI - Clinical Genomics'!P85</f>
        <v>0</v>
      </c>
      <c r="AN65" s="11">
        <f t="shared" si="34"/>
        <v>0</v>
      </c>
      <c r="AO65" s="11">
        <f t="shared" si="14"/>
        <v>0</v>
      </c>
      <c r="AP65" s="11">
        <f>'TRI - Clinical Genomics'!Q85</f>
        <v>0</v>
      </c>
      <c r="AQ65" s="11">
        <f t="shared" si="35"/>
        <v>0</v>
      </c>
      <c r="AR65" s="11">
        <f t="shared" si="15"/>
        <v>0</v>
      </c>
      <c r="AS65" s="11">
        <f>'TRI - Clinical Genomics'!S85</f>
        <v>0</v>
      </c>
      <c r="AT65" s="11">
        <f t="shared" si="36"/>
        <v>0</v>
      </c>
      <c r="AU65" s="11">
        <f t="shared" si="16"/>
        <v>0</v>
      </c>
      <c r="AV65" s="11">
        <f>'TRI - Clinical Genomics'!U85</f>
        <v>0</v>
      </c>
      <c r="AW65" s="11">
        <f t="shared" si="37"/>
        <v>0</v>
      </c>
      <c r="AX65" s="11">
        <f t="shared" si="17"/>
        <v>0</v>
      </c>
      <c r="AY65" s="11">
        <f t="shared" si="18"/>
        <v>0</v>
      </c>
      <c r="AZ65" s="11">
        <f t="shared" si="19"/>
        <v>0</v>
      </c>
      <c r="BA65" s="11">
        <f t="shared" si="20"/>
        <v>0</v>
      </c>
    </row>
    <row r="66" spans="1:53" x14ac:dyDescent="0.25">
      <c r="A66" t="e">
        <f t="shared" si="45"/>
        <v>#REF!</v>
      </c>
      <c r="B66" t="e">
        <f t="shared" si="46"/>
        <v>#REF!</v>
      </c>
      <c r="C66" t="e">
        <f t="shared" si="47"/>
        <v>#REF!</v>
      </c>
      <c r="D66" t="e">
        <f t="shared" si="48"/>
        <v>#REF!</v>
      </c>
      <c r="E66">
        <f t="shared" si="48"/>
        <v>0</v>
      </c>
      <c r="F66" t="e">
        <f t="shared" si="49"/>
        <v>#REF!</v>
      </c>
      <c r="G66" t="e">
        <f t="shared" si="50"/>
        <v>#REF!</v>
      </c>
      <c r="H66" t="str">
        <f t="shared" si="51"/>
        <v>CG2</v>
      </c>
      <c r="I66">
        <f t="shared" si="52"/>
        <v>0</v>
      </c>
      <c r="J66" t="e">
        <f t="shared" si="53"/>
        <v>#REF!</v>
      </c>
      <c r="K66">
        <f t="shared" si="54"/>
        <v>0</v>
      </c>
      <c r="L66" t="str">
        <f>'TRI - Clinical Genomics'!A86</f>
        <v/>
      </c>
      <c r="M66">
        <f>'TRI - Clinical Genomics'!B86</f>
        <v>0</v>
      </c>
      <c r="N66">
        <f>'TRI - Clinical Genomics'!D86</f>
        <v>0</v>
      </c>
      <c r="O66" s="11">
        <f>'TRI - Clinical Genomics'!G86</f>
        <v>0</v>
      </c>
      <c r="P66" s="11">
        <f t="shared" si="1"/>
        <v>0</v>
      </c>
      <c r="Q66" s="11">
        <f t="shared" si="2"/>
        <v>0</v>
      </c>
      <c r="R66" s="11">
        <f>'TRI - Clinical Genomics'!H86</f>
        <v>0</v>
      </c>
      <c r="S66" s="11">
        <f t="shared" si="3"/>
        <v>0</v>
      </c>
      <c r="T66" s="11">
        <f t="shared" si="4"/>
        <v>0</v>
      </c>
      <c r="U66" s="11">
        <f>'TRI - Clinical Genomics'!I86</f>
        <v>0</v>
      </c>
      <c r="V66" s="11">
        <f t="shared" si="5"/>
        <v>0</v>
      </c>
      <c r="W66" s="11">
        <f t="shared" si="6"/>
        <v>0</v>
      </c>
      <c r="X66" s="11">
        <f>'TRI - Clinical Genomics'!J86</f>
        <v>0</v>
      </c>
      <c r="Y66" s="11">
        <f t="shared" si="7"/>
        <v>0</v>
      </c>
      <c r="Z66" s="11">
        <f t="shared" si="8"/>
        <v>0</v>
      </c>
      <c r="AA66" s="11">
        <f>'TRI - Clinical Genomics'!K86</f>
        <v>0</v>
      </c>
      <c r="AB66" s="11">
        <f t="shared" si="9"/>
        <v>0</v>
      </c>
      <c r="AC66" s="11">
        <f t="shared" si="10"/>
        <v>0</v>
      </c>
      <c r="AD66" s="11">
        <f>'TRI - Clinical Genomics'!M86</f>
        <v>0</v>
      </c>
      <c r="AE66" s="11">
        <f t="shared" si="31"/>
        <v>0</v>
      </c>
      <c r="AF66" s="11">
        <f t="shared" si="11"/>
        <v>0</v>
      </c>
      <c r="AG66" s="11">
        <f>'TRI - Clinical Genomics'!N86</f>
        <v>0</v>
      </c>
      <c r="AH66" s="11">
        <f t="shared" si="32"/>
        <v>0</v>
      </c>
      <c r="AI66" s="11">
        <f t="shared" si="12"/>
        <v>0</v>
      </c>
      <c r="AJ66" s="11">
        <f>'TRI - Clinical Genomics'!O86</f>
        <v>0</v>
      </c>
      <c r="AK66" s="11">
        <f t="shared" si="33"/>
        <v>0</v>
      </c>
      <c r="AL66" s="11">
        <f t="shared" si="13"/>
        <v>0</v>
      </c>
      <c r="AM66" s="11">
        <f>'TRI - Clinical Genomics'!P86</f>
        <v>0</v>
      </c>
      <c r="AN66" s="11">
        <f t="shared" si="34"/>
        <v>0</v>
      </c>
      <c r="AO66" s="11">
        <f t="shared" si="14"/>
        <v>0</v>
      </c>
      <c r="AP66" s="11">
        <f>'TRI - Clinical Genomics'!Q86</f>
        <v>0</v>
      </c>
      <c r="AQ66" s="11">
        <f t="shared" si="35"/>
        <v>0</v>
      </c>
      <c r="AR66" s="11">
        <f t="shared" si="15"/>
        <v>0</v>
      </c>
      <c r="AS66" s="11">
        <f>'TRI - Clinical Genomics'!S86</f>
        <v>0</v>
      </c>
      <c r="AT66" s="11">
        <f t="shared" si="36"/>
        <v>0</v>
      </c>
      <c r="AU66" s="11">
        <f t="shared" si="16"/>
        <v>0</v>
      </c>
      <c r="AV66" s="11">
        <f>'TRI - Clinical Genomics'!U86</f>
        <v>0</v>
      </c>
      <c r="AW66" s="11">
        <f t="shared" si="37"/>
        <v>0</v>
      </c>
      <c r="AX66" s="11">
        <f t="shared" si="17"/>
        <v>0</v>
      </c>
      <c r="AY66" s="11">
        <f t="shared" si="18"/>
        <v>0</v>
      </c>
      <c r="AZ66" s="11">
        <f t="shared" si="19"/>
        <v>0</v>
      </c>
      <c r="BA66" s="11">
        <f t="shared" si="20"/>
        <v>0</v>
      </c>
    </row>
    <row r="67" spans="1:53" x14ac:dyDescent="0.25">
      <c r="A67" t="e">
        <f t="shared" si="45"/>
        <v>#REF!</v>
      </c>
      <c r="B67" t="e">
        <f t="shared" si="46"/>
        <v>#REF!</v>
      </c>
      <c r="C67" t="e">
        <f t="shared" si="47"/>
        <v>#REF!</v>
      </c>
      <c r="D67" t="e">
        <f t="shared" si="48"/>
        <v>#REF!</v>
      </c>
      <c r="E67">
        <f t="shared" si="48"/>
        <v>0</v>
      </c>
      <c r="F67" t="e">
        <f t="shared" si="49"/>
        <v>#REF!</v>
      </c>
      <c r="G67" t="e">
        <f t="shared" si="50"/>
        <v>#REF!</v>
      </c>
      <c r="H67" t="str">
        <f t="shared" si="51"/>
        <v>CG2</v>
      </c>
      <c r="I67">
        <f t="shared" si="52"/>
        <v>0</v>
      </c>
      <c r="J67" t="e">
        <f t="shared" si="53"/>
        <v>#REF!</v>
      </c>
      <c r="K67">
        <f t="shared" si="54"/>
        <v>0</v>
      </c>
      <c r="L67" t="str">
        <f>'TRI - Clinical Genomics'!A87</f>
        <v/>
      </c>
      <c r="M67">
        <f>'TRI - Clinical Genomics'!B87</f>
        <v>0</v>
      </c>
      <c r="N67">
        <f>'TRI - Clinical Genomics'!D87</f>
        <v>0</v>
      </c>
      <c r="O67" s="11">
        <f>'TRI - Clinical Genomics'!G87</f>
        <v>0</v>
      </c>
      <c r="P67" s="11">
        <f t="shared" ref="P67:P130" si="55">IF(N67="OICR",0,IF(OR(M67="Salaries &amp; Benefits",OR(M67="Laboratory Consumables",M67="Patient Services Costs",M67="Core Resources - Laboratory Consumables",M67="Core Resources - Salaries &amp; Benefits",M67="G&amp;A",M67="Travel")),O67*$BG$1,0))</f>
        <v>0</v>
      </c>
      <c r="Q67" s="11">
        <f t="shared" ref="Q67:Q130" si="56">O67+P67</f>
        <v>0</v>
      </c>
      <c r="R67" s="11">
        <f>'TRI - Clinical Genomics'!H87</f>
        <v>0</v>
      </c>
      <c r="S67" s="11">
        <f t="shared" ref="S67:S130" si="57">IF(N67="OICR",0,IF(OR(M67="Salaries &amp; Benefits",OR(M67="Laboratory Consumables",M67="Patient Services Costs",M67="Core Resources - Laboratory Consumables",M67="Core Resources - Salaries &amp; Benefits",M67="G&amp;A",M67="Travel")),R67*$BG$1,0))</f>
        <v>0</v>
      </c>
      <c r="T67" s="11">
        <f t="shared" ref="T67:T130" si="58">R67+S67</f>
        <v>0</v>
      </c>
      <c r="U67" s="11">
        <f>'TRI - Clinical Genomics'!I87</f>
        <v>0</v>
      </c>
      <c r="V67" s="11">
        <f t="shared" ref="V67:V130" si="59">IF(N67="OICR",0,IF(OR(M67="Salaries &amp; Benefits",OR(M67="Laboratory Consumables",M67="Patient Services Costs",M67="Core Resources - Laboratory Consumables",M67="Core Resources - Salaries &amp; Benefits",M67="G&amp;A",M67="Travel")),U67*$BG$1,0))</f>
        <v>0</v>
      </c>
      <c r="W67" s="11">
        <f t="shared" ref="W67:W130" si="60">U67+V67</f>
        <v>0</v>
      </c>
      <c r="X67" s="11">
        <f>'TRI - Clinical Genomics'!J87</f>
        <v>0</v>
      </c>
      <c r="Y67" s="11">
        <f t="shared" ref="Y67:Y130" si="61">IF(N67="OICR",0,IF(OR(M67="Salaries &amp; Benefits",OR(M67="Laboratory Consumables",M67="Patient Services Costs",M67="Core Resources - Laboratory Consumables",M67="Core Resources - Salaries &amp; Benefits",M67="G&amp;A",M67="Travel")),X67*$BG$1,0))</f>
        <v>0</v>
      </c>
      <c r="Z67" s="11">
        <f t="shared" ref="Z67:Z130" si="62">X67+Y67</f>
        <v>0</v>
      </c>
      <c r="AA67" s="11">
        <f>'TRI - Clinical Genomics'!K87</f>
        <v>0</v>
      </c>
      <c r="AB67" s="11">
        <f t="shared" ref="AB67:AB130" si="63">IF(N67="OICR",0,IF(OR(M67="Salaries &amp; Benefits",OR(M67="Laboratory Consumables",M67="Patient Services Costs",M67="Core Resources - Laboratory Consumables",M67="Core Resources - Salaries &amp; Benefits",M67="G&amp;A",M67="Travel")),AA67*$BG$1,0))</f>
        <v>0</v>
      </c>
      <c r="AC67" s="11">
        <f t="shared" ref="AC67:AC130" si="64">AA67+AB67</f>
        <v>0</v>
      </c>
      <c r="AD67" s="11">
        <f>'TRI - Clinical Genomics'!M87</f>
        <v>0</v>
      </c>
      <c r="AE67" s="11">
        <f t="shared" si="31"/>
        <v>0</v>
      </c>
      <c r="AF67" s="11">
        <f t="shared" ref="AF67:AF130" si="65">AD67+AE67</f>
        <v>0</v>
      </c>
      <c r="AG67" s="11">
        <f>'TRI - Clinical Genomics'!N87</f>
        <v>0</v>
      </c>
      <c r="AH67" s="11">
        <f t="shared" si="32"/>
        <v>0</v>
      </c>
      <c r="AI67" s="11">
        <f t="shared" ref="AI67:AI130" si="66">AG67+AH67</f>
        <v>0</v>
      </c>
      <c r="AJ67" s="11">
        <f>'TRI - Clinical Genomics'!O87</f>
        <v>0</v>
      </c>
      <c r="AK67" s="11">
        <f t="shared" si="33"/>
        <v>0</v>
      </c>
      <c r="AL67" s="11">
        <f t="shared" ref="AL67:AL130" si="67">AJ67+AK67</f>
        <v>0</v>
      </c>
      <c r="AM67" s="11">
        <f>'TRI - Clinical Genomics'!P87</f>
        <v>0</v>
      </c>
      <c r="AN67" s="11">
        <f t="shared" si="34"/>
        <v>0</v>
      </c>
      <c r="AO67" s="11">
        <f t="shared" ref="AO67:AO130" si="68">AM67+AN67</f>
        <v>0</v>
      </c>
      <c r="AP67" s="11">
        <f>'TRI - Clinical Genomics'!Q87</f>
        <v>0</v>
      </c>
      <c r="AQ67" s="11">
        <f t="shared" si="35"/>
        <v>0</v>
      </c>
      <c r="AR67" s="11">
        <f t="shared" ref="AR67:AR130" si="69">AP67+AQ67</f>
        <v>0</v>
      </c>
      <c r="AS67" s="11">
        <f>'TRI - Clinical Genomics'!S87</f>
        <v>0</v>
      </c>
      <c r="AT67" s="11">
        <f t="shared" si="36"/>
        <v>0</v>
      </c>
      <c r="AU67" s="11">
        <f t="shared" ref="AU67:AU130" si="70">AS67+AT67</f>
        <v>0</v>
      </c>
      <c r="AV67" s="11">
        <f>'TRI - Clinical Genomics'!U87</f>
        <v>0</v>
      </c>
      <c r="AW67" s="11">
        <f t="shared" si="37"/>
        <v>0</v>
      </c>
      <c r="AX67" s="11">
        <f t="shared" ref="AX67:AX130" si="71">AV67+AW67</f>
        <v>0</v>
      </c>
      <c r="AY67" s="11">
        <f t="shared" ref="AY67:AY130" si="72">AA67+AP67+AS67+AV67</f>
        <v>0</v>
      </c>
      <c r="AZ67" s="11">
        <f t="shared" ref="AZ67:AZ130" si="73">AB67+AQ67+AT67+AW67</f>
        <v>0</v>
      </c>
      <c r="BA67" s="11">
        <f t="shared" ref="BA67:BA130" si="74">AC67+AR67+AU67+AX67</f>
        <v>0</v>
      </c>
    </row>
    <row r="68" spans="1:53" x14ac:dyDescent="0.25">
      <c r="A68" t="e">
        <f t="shared" si="45"/>
        <v>#REF!</v>
      </c>
      <c r="B68" t="e">
        <f t="shared" si="46"/>
        <v>#REF!</v>
      </c>
      <c r="C68" t="e">
        <f t="shared" si="47"/>
        <v>#REF!</v>
      </c>
      <c r="D68" t="e">
        <f t="shared" si="48"/>
        <v>#REF!</v>
      </c>
      <c r="E68">
        <f t="shared" si="48"/>
        <v>0</v>
      </c>
      <c r="F68" t="e">
        <f t="shared" si="49"/>
        <v>#REF!</v>
      </c>
      <c r="G68" t="e">
        <f t="shared" si="50"/>
        <v>#REF!</v>
      </c>
      <c r="H68" t="str">
        <f t="shared" si="51"/>
        <v>CG2</v>
      </c>
      <c r="I68">
        <f t="shared" si="52"/>
        <v>0</v>
      </c>
      <c r="J68" t="e">
        <f t="shared" si="53"/>
        <v>#REF!</v>
      </c>
      <c r="K68">
        <f t="shared" si="54"/>
        <v>0</v>
      </c>
      <c r="L68" t="str">
        <f>'TRI - Clinical Genomics'!A88</f>
        <v/>
      </c>
      <c r="M68">
        <f>'TRI - Clinical Genomics'!B88</f>
        <v>0</v>
      </c>
      <c r="N68">
        <f>'TRI - Clinical Genomics'!D88</f>
        <v>0</v>
      </c>
      <c r="O68" s="11">
        <f>'TRI - Clinical Genomics'!G88</f>
        <v>0</v>
      </c>
      <c r="P68" s="11">
        <f t="shared" si="55"/>
        <v>0</v>
      </c>
      <c r="Q68" s="11">
        <f t="shared" si="56"/>
        <v>0</v>
      </c>
      <c r="R68" s="11">
        <f>'TRI - Clinical Genomics'!H88</f>
        <v>0</v>
      </c>
      <c r="S68" s="11">
        <f t="shared" si="57"/>
        <v>0</v>
      </c>
      <c r="T68" s="11">
        <f t="shared" si="58"/>
        <v>0</v>
      </c>
      <c r="U68" s="11">
        <f>'TRI - Clinical Genomics'!I88</f>
        <v>0</v>
      </c>
      <c r="V68" s="11">
        <f t="shared" si="59"/>
        <v>0</v>
      </c>
      <c r="W68" s="11">
        <f t="shared" si="60"/>
        <v>0</v>
      </c>
      <c r="X68" s="11">
        <f>'TRI - Clinical Genomics'!J88</f>
        <v>0</v>
      </c>
      <c r="Y68" s="11">
        <f t="shared" si="61"/>
        <v>0</v>
      </c>
      <c r="Z68" s="11">
        <f t="shared" si="62"/>
        <v>0</v>
      </c>
      <c r="AA68" s="11">
        <f>'TRI - Clinical Genomics'!K88</f>
        <v>0</v>
      </c>
      <c r="AB68" s="11">
        <f t="shared" si="63"/>
        <v>0</v>
      </c>
      <c r="AC68" s="11">
        <f t="shared" si="64"/>
        <v>0</v>
      </c>
      <c r="AD68" s="11">
        <f>'TRI - Clinical Genomics'!M88</f>
        <v>0</v>
      </c>
      <c r="AE68" s="11">
        <f t="shared" ref="AE68:AE131" si="75">IF(N68="OICR",0,IF(OR(M68="Salaries &amp; Benefits",OR(M68="Laboratory Consumables",M68="Patient Services Costs",M68="Core Resources - Laboratory Consumables",M68="Core Resources - Salaries &amp; Benefits",M68="G&amp;A",M68="Travel")),AD68*$BG$1,0))</f>
        <v>0</v>
      </c>
      <c r="AF68" s="11">
        <f t="shared" si="65"/>
        <v>0</v>
      </c>
      <c r="AG68" s="11">
        <f>'TRI - Clinical Genomics'!N88</f>
        <v>0</v>
      </c>
      <c r="AH68" s="11">
        <f t="shared" ref="AH68:AH131" si="76">IF(N68="OICR",0,IF(OR(M68="Salaries &amp; Benefits",OR(M68="Laboratory Consumables",M68="Patient Services Costs",M68="Core Resources - Laboratory Consumables",M68="Core Resources - Salaries &amp; Benefits",M68="G&amp;A",M68="Travel")),AG68*$BG$1,0))</f>
        <v>0</v>
      </c>
      <c r="AI68" s="11">
        <f t="shared" si="66"/>
        <v>0</v>
      </c>
      <c r="AJ68" s="11">
        <f>'TRI - Clinical Genomics'!O88</f>
        <v>0</v>
      </c>
      <c r="AK68" s="11">
        <f t="shared" ref="AK68:AK131" si="77">IF(N68="OICR",0,IF(OR(M68="Salaries &amp; Benefits",OR(M68="Laboratory Consumables",M68="Patient Services Costs",M68="Core Resources - Laboratory Consumables",M68="Core Resources - Salaries &amp; Benefits",M68="G&amp;A",M68="Travel")),AJ68*$BG$1,0))</f>
        <v>0</v>
      </c>
      <c r="AL68" s="11">
        <f t="shared" si="67"/>
        <v>0</v>
      </c>
      <c r="AM68" s="11">
        <f>'TRI - Clinical Genomics'!P88</f>
        <v>0</v>
      </c>
      <c r="AN68" s="11">
        <f t="shared" ref="AN68:AN131" si="78">IF(N68="OICR",0,IF(OR(M68="Salaries &amp; Benefits",OR(M68="Laboratory Consumables",M68="Patient Services Costs",M68="Core Resources - Laboratory Consumables",M68="Core Resources - Salaries &amp; Benefits",M68="G&amp;A",M68="Travel")),AM68*$BG$1,0))</f>
        <v>0</v>
      </c>
      <c r="AO68" s="11">
        <f t="shared" si="68"/>
        <v>0</v>
      </c>
      <c r="AP68" s="11">
        <f>'TRI - Clinical Genomics'!Q88</f>
        <v>0</v>
      </c>
      <c r="AQ68" s="11">
        <f t="shared" ref="AQ68:AQ131" si="79">IF(N68="OICR",0,IF(OR(M68="Salaries &amp; Benefits",OR(M68="Laboratory Consumables",M68="Patient Services Costs",M68="Core Resources - Laboratory Consumables",M68="Core Resources - Salaries &amp; Benefits",M68="G&amp;A",M68="Travel")),AP68*$BG$1,0))</f>
        <v>0</v>
      </c>
      <c r="AR68" s="11">
        <f t="shared" si="69"/>
        <v>0</v>
      </c>
      <c r="AS68" s="11">
        <f>'TRI - Clinical Genomics'!S88</f>
        <v>0</v>
      </c>
      <c r="AT68" s="11">
        <f t="shared" ref="AT68:AT131" si="80">IF(N68="OICR",0,IF(OR(M68="Salaries &amp; Benefits",OR(M68="Laboratory Consumables",M68="Patient Services Costs",M68="Core Resources - Laboratory Consumables",M68="Core Resources - Salaries &amp; Benefits",M68="G&amp;A",M68="Travel")),AS68*$BG$1,0))</f>
        <v>0</v>
      </c>
      <c r="AU68" s="11">
        <f t="shared" si="70"/>
        <v>0</v>
      </c>
      <c r="AV68" s="11">
        <f>'TRI - Clinical Genomics'!U88</f>
        <v>0</v>
      </c>
      <c r="AW68" s="11">
        <f t="shared" ref="AW68:AW131" si="81">IF(N68="OICR",0,IF(OR(M68="Salaries &amp; Benefits",OR(M68="Laboratory Consumables",M68="Patient Services Costs",M68="Core Resources - Laboratory Consumables",M68="Core Resources - Salaries &amp; Benefits",M68="G&amp;A",M68="Travel")),AV68*$BG$1,0))</f>
        <v>0</v>
      </c>
      <c r="AX68" s="11">
        <f t="shared" si="71"/>
        <v>0</v>
      </c>
      <c r="AY68" s="11">
        <f t="shared" si="72"/>
        <v>0</v>
      </c>
      <c r="AZ68" s="11">
        <f t="shared" si="73"/>
        <v>0</v>
      </c>
      <c r="BA68" s="11">
        <f t="shared" si="74"/>
        <v>0</v>
      </c>
    </row>
    <row r="69" spans="1:53" x14ac:dyDescent="0.25">
      <c r="A69" t="e">
        <f t="shared" si="45"/>
        <v>#REF!</v>
      </c>
      <c r="B69" t="e">
        <f t="shared" si="46"/>
        <v>#REF!</v>
      </c>
      <c r="C69" t="e">
        <f t="shared" si="47"/>
        <v>#REF!</v>
      </c>
      <c r="D69" t="e">
        <f t="shared" si="48"/>
        <v>#REF!</v>
      </c>
      <c r="E69">
        <f t="shared" si="48"/>
        <v>0</v>
      </c>
      <c r="F69" t="e">
        <f t="shared" si="49"/>
        <v>#REF!</v>
      </c>
      <c r="G69" t="e">
        <f t="shared" si="50"/>
        <v>#REF!</v>
      </c>
      <c r="H69" t="str">
        <f t="shared" si="51"/>
        <v>CG2</v>
      </c>
      <c r="I69">
        <f t="shared" si="52"/>
        <v>0</v>
      </c>
      <c r="J69" t="e">
        <f t="shared" si="53"/>
        <v>#REF!</v>
      </c>
      <c r="K69">
        <f t="shared" si="54"/>
        <v>0</v>
      </c>
      <c r="L69" t="str">
        <f>'TRI - Clinical Genomics'!A89</f>
        <v/>
      </c>
      <c r="M69">
        <f>'TRI - Clinical Genomics'!B89</f>
        <v>0</v>
      </c>
      <c r="N69">
        <f>'TRI - Clinical Genomics'!D89</f>
        <v>0</v>
      </c>
      <c r="O69" s="11">
        <f>'TRI - Clinical Genomics'!G89</f>
        <v>0</v>
      </c>
      <c r="P69" s="11">
        <f t="shared" si="55"/>
        <v>0</v>
      </c>
      <c r="Q69" s="11">
        <f t="shared" si="56"/>
        <v>0</v>
      </c>
      <c r="R69" s="11">
        <f>'TRI - Clinical Genomics'!H89</f>
        <v>0</v>
      </c>
      <c r="S69" s="11">
        <f t="shared" si="57"/>
        <v>0</v>
      </c>
      <c r="T69" s="11">
        <f t="shared" si="58"/>
        <v>0</v>
      </c>
      <c r="U69" s="11">
        <f>'TRI - Clinical Genomics'!I89</f>
        <v>0</v>
      </c>
      <c r="V69" s="11">
        <f t="shared" si="59"/>
        <v>0</v>
      </c>
      <c r="W69" s="11">
        <f t="shared" si="60"/>
        <v>0</v>
      </c>
      <c r="X69" s="11">
        <f>'TRI - Clinical Genomics'!J89</f>
        <v>0</v>
      </c>
      <c r="Y69" s="11">
        <f t="shared" si="61"/>
        <v>0</v>
      </c>
      <c r="Z69" s="11">
        <f t="shared" si="62"/>
        <v>0</v>
      </c>
      <c r="AA69" s="11">
        <f>'TRI - Clinical Genomics'!K89</f>
        <v>0</v>
      </c>
      <c r="AB69" s="11">
        <f t="shared" si="63"/>
        <v>0</v>
      </c>
      <c r="AC69" s="11">
        <f t="shared" si="64"/>
        <v>0</v>
      </c>
      <c r="AD69" s="11">
        <f>'TRI - Clinical Genomics'!M89</f>
        <v>0</v>
      </c>
      <c r="AE69" s="11">
        <f t="shared" si="75"/>
        <v>0</v>
      </c>
      <c r="AF69" s="11">
        <f t="shared" si="65"/>
        <v>0</v>
      </c>
      <c r="AG69" s="11">
        <f>'TRI - Clinical Genomics'!N89</f>
        <v>0</v>
      </c>
      <c r="AH69" s="11">
        <f t="shared" si="76"/>
        <v>0</v>
      </c>
      <c r="AI69" s="11">
        <f t="shared" si="66"/>
        <v>0</v>
      </c>
      <c r="AJ69" s="11">
        <f>'TRI - Clinical Genomics'!O89</f>
        <v>0</v>
      </c>
      <c r="AK69" s="11">
        <f t="shared" si="77"/>
        <v>0</v>
      </c>
      <c r="AL69" s="11">
        <f t="shared" si="67"/>
        <v>0</v>
      </c>
      <c r="AM69" s="11">
        <f>'TRI - Clinical Genomics'!P89</f>
        <v>0</v>
      </c>
      <c r="AN69" s="11">
        <f t="shared" si="78"/>
        <v>0</v>
      </c>
      <c r="AO69" s="11">
        <f t="shared" si="68"/>
        <v>0</v>
      </c>
      <c r="AP69" s="11">
        <f>'TRI - Clinical Genomics'!Q89</f>
        <v>0</v>
      </c>
      <c r="AQ69" s="11">
        <f t="shared" si="79"/>
        <v>0</v>
      </c>
      <c r="AR69" s="11">
        <f t="shared" si="69"/>
        <v>0</v>
      </c>
      <c r="AS69" s="11">
        <f>'TRI - Clinical Genomics'!S89</f>
        <v>0</v>
      </c>
      <c r="AT69" s="11">
        <f t="shared" si="80"/>
        <v>0</v>
      </c>
      <c r="AU69" s="11">
        <f t="shared" si="70"/>
        <v>0</v>
      </c>
      <c r="AV69" s="11">
        <f>'TRI - Clinical Genomics'!U89</f>
        <v>0</v>
      </c>
      <c r="AW69" s="11">
        <f t="shared" si="81"/>
        <v>0</v>
      </c>
      <c r="AX69" s="11">
        <f t="shared" si="71"/>
        <v>0</v>
      </c>
      <c r="AY69" s="11">
        <f t="shared" si="72"/>
        <v>0</v>
      </c>
      <c r="AZ69" s="11">
        <f t="shared" si="73"/>
        <v>0</v>
      </c>
      <c r="BA69" s="11">
        <f t="shared" si="74"/>
        <v>0</v>
      </c>
    </row>
    <row r="70" spans="1:53" x14ac:dyDescent="0.25">
      <c r="A70" t="e">
        <f t="shared" si="45"/>
        <v>#REF!</v>
      </c>
      <c r="B70" t="e">
        <f t="shared" si="46"/>
        <v>#REF!</v>
      </c>
      <c r="C70" t="e">
        <f t="shared" si="47"/>
        <v>#REF!</v>
      </c>
      <c r="D70" t="e">
        <f t="shared" si="48"/>
        <v>#REF!</v>
      </c>
      <c r="E70">
        <f t="shared" si="48"/>
        <v>0</v>
      </c>
      <c r="F70" t="e">
        <f t="shared" si="49"/>
        <v>#REF!</v>
      </c>
      <c r="G70" t="e">
        <f t="shared" si="50"/>
        <v>#REF!</v>
      </c>
      <c r="H70" t="str">
        <f t="shared" si="51"/>
        <v>CG2</v>
      </c>
      <c r="I70">
        <f t="shared" si="52"/>
        <v>0</v>
      </c>
      <c r="J70" t="e">
        <f t="shared" si="53"/>
        <v>#REF!</v>
      </c>
      <c r="K70">
        <f t="shared" si="54"/>
        <v>0</v>
      </c>
      <c r="L70" t="str">
        <f>'TRI - Clinical Genomics'!A90</f>
        <v/>
      </c>
      <c r="M70">
        <f>'TRI - Clinical Genomics'!B90</f>
        <v>0</v>
      </c>
      <c r="N70">
        <f>'TRI - Clinical Genomics'!D90</f>
        <v>0</v>
      </c>
      <c r="O70" s="11">
        <f>'TRI - Clinical Genomics'!G90</f>
        <v>0</v>
      </c>
      <c r="P70" s="11">
        <f t="shared" si="55"/>
        <v>0</v>
      </c>
      <c r="Q70" s="11">
        <f t="shared" si="56"/>
        <v>0</v>
      </c>
      <c r="R70" s="11">
        <f>'TRI - Clinical Genomics'!H90</f>
        <v>0</v>
      </c>
      <c r="S70" s="11">
        <f t="shared" si="57"/>
        <v>0</v>
      </c>
      <c r="T70" s="11">
        <f t="shared" si="58"/>
        <v>0</v>
      </c>
      <c r="U70" s="11">
        <f>'TRI - Clinical Genomics'!I90</f>
        <v>0</v>
      </c>
      <c r="V70" s="11">
        <f t="shared" si="59"/>
        <v>0</v>
      </c>
      <c r="W70" s="11">
        <f t="shared" si="60"/>
        <v>0</v>
      </c>
      <c r="X70" s="11">
        <f>'TRI - Clinical Genomics'!J90</f>
        <v>0</v>
      </c>
      <c r="Y70" s="11">
        <f t="shared" si="61"/>
        <v>0</v>
      </c>
      <c r="Z70" s="11">
        <f t="shared" si="62"/>
        <v>0</v>
      </c>
      <c r="AA70" s="11">
        <f>'TRI - Clinical Genomics'!K90</f>
        <v>0</v>
      </c>
      <c r="AB70" s="11">
        <f t="shared" si="63"/>
        <v>0</v>
      </c>
      <c r="AC70" s="11">
        <f t="shared" si="64"/>
        <v>0</v>
      </c>
      <c r="AD70" s="11">
        <f>'TRI - Clinical Genomics'!M90</f>
        <v>0</v>
      </c>
      <c r="AE70" s="11">
        <f t="shared" si="75"/>
        <v>0</v>
      </c>
      <c r="AF70" s="11">
        <f t="shared" si="65"/>
        <v>0</v>
      </c>
      <c r="AG70" s="11">
        <f>'TRI - Clinical Genomics'!N90</f>
        <v>0</v>
      </c>
      <c r="AH70" s="11">
        <f t="shared" si="76"/>
        <v>0</v>
      </c>
      <c r="AI70" s="11">
        <f t="shared" si="66"/>
        <v>0</v>
      </c>
      <c r="AJ70" s="11">
        <f>'TRI - Clinical Genomics'!O90</f>
        <v>0</v>
      </c>
      <c r="AK70" s="11">
        <f t="shared" si="77"/>
        <v>0</v>
      </c>
      <c r="AL70" s="11">
        <f t="shared" si="67"/>
        <v>0</v>
      </c>
      <c r="AM70" s="11">
        <f>'TRI - Clinical Genomics'!P90</f>
        <v>0</v>
      </c>
      <c r="AN70" s="11">
        <f t="shared" si="78"/>
        <v>0</v>
      </c>
      <c r="AO70" s="11">
        <f t="shared" si="68"/>
        <v>0</v>
      </c>
      <c r="AP70" s="11">
        <f>'TRI - Clinical Genomics'!Q90</f>
        <v>0</v>
      </c>
      <c r="AQ70" s="11">
        <f t="shared" si="79"/>
        <v>0</v>
      </c>
      <c r="AR70" s="11">
        <f t="shared" si="69"/>
        <v>0</v>
      </c>
      <c r="AS70" s="11">
        <f>'TRI - Clinical Genomics'!S90</f>
        <v>0</v>
      </c>
      <c r="AT70" s="11">
        <f t="shared" si="80"/>
        <v>0</v>
      </c>
      <c r="AU70" s="11">
        <f t="shared" si="70"/>
        <v>0</v>
      </c>
      <c r="AV70" s="11">
        <f>'TRI - Clinical Genomics'!U90</f>
        <v>0</v>
      </c>
      <c r="AW70" s="11">
        <f t="shared" si="81"/>
        <v>0</v>
      </c>
      <c r="AX70" s="11">
        <f t="shared" si="71"/>
        <v>0</v>
      </c>
      <c r="AY70" s="11">
        <f t="shared" si="72"/>
        <v>0</v>
      </c>
      <c r="AZ70" s="11">
        <f t="shared" si="73"/>
        <v>0</v>
      </c>
      <c r="BA70" s="11">
        <f t="shared" si="74"/>
        <v>0</v>
      </c>
    </row>
    <row r="71" spans="1:53" x14ac:dyDescent="0.25">
      <c r="A71" t="e">
        <f t="shared" si="45"/>
        <v>#REF!</v>
      </c>
      <c r="B71" t="e">
        <f t="shared" si="46"/>
        <v>#REF!</v>
      </c>
      <c r="C71" t="e">
        <f t="shared" si="47"/>
        <v>#REF!</v>
      </c>
      <c r="D71" t="e">
        <f t="shared" si="48"/>
        <v>#REF!</v>
      </c>
      <c r="E71">
        <f t="shared" si="48"/>
        <v>0</v>
      </c>
      <c r="F71" t="e">
        <f t="shared" si="49"/>
        <v>#REF!</v>
      </c>
      <c r="G71" t="e">
        <f t="shared" si="50"/>
        <v>#REF!</v>
      </c>
      <c r="H71" t="str">
        <f t="shared" si="51"/>
        <v>CG2</v>
      </c>
      <c r="I71">
        <f t="shared" si="52"/>
        <v>0</v>
      </c>
      <c r="J71" t="e">
        <f t="shared" si="53"/>
        <v>#REF!</v>
      </c>
      <c r="K71">
        <f t="shared" si="54"/>
        <v>0</v>
      </c>
      <c r="L71" t="str">
        <f>'TRI - Clinical Genomics'!A91</f>
        <v/>
      </c>
      <c r="M71">
        <f>'TRI - Clinical Genomics'!B91</f>
        <v>0</v>
      </c>
      <c r="N71">
        <f>'TRI - Clinical Genomics'!D91</f>
        <v>0</v>
      </c>
      <c r="O71" s="11">
        <f>'TRI - Clinical Genomics'!G91</f>
        <v>0</v>
      </c>
      <c r="P71" s="11">
        <f t="shared" si="55"/>
        <v>0</v>
      </c>
      <c r="Q71" s="11">
        <f t="shared" si="56"/>
        <v>0</v>
      </c>
      <c r="R71" s="11">
        <f>'TRI - Clinical Genomics'!H91</f>
        <v>0</v>
      </c>
      <c r="S71" s="11">
        <f t="shared" si="57"/>
        <v>0</v>
      </c>
      <c r="T71" s="11">
        <f t="shared" si="58"/>
        <v>0</v>
      </c>
      <c r="U71" s="11">
        <f>'TRI - Clinical Genomics'!I91</f>
        <v>0</v>
      </c>
      <c r="V71" s="11">
        <f t="shared" si="59"/>
        <v>0</v>
      </c>
      <c r="W71" s="11">
        <f t="shared" si="60"/>
        <v>0</v>
      </c>
      <c r="X71" s="11">
        <f>'TRI - Clinical Genomics'!J91</f>
        <v>0</v>
      </c>
      <c r="Y71" s="11">
        <f t="shared" si="61"/>
        <v>0</v>
      </c>
      <c r="Z71" s="11">
        <f t="shared" si="62"/>
        <v>0</v>
      </c>
      <c r="AA71" s="11">
        <f>'TRI - Clinical Genomics'!K91</f>
        <v>0</v>
      </c>
      <c r="AB71" s="11">
        <f t="shared" si="63"/>
        <v>0</v>
      </c>
      <c r="AC71" s="11">
        <f t="shared" si="64"/>
        <v>0</v>
      </c>
      <c r="AD71" s="11">
        <f>'TRI - Clinical Genomics'!M91</f>
        <v>0</v>
      </c>
      <c r="AE71" s="11">
        <f t="shared" si="75"/>
        <v>0</v>
      </c>
      <c r="AF71" s="11">
        <f t="shared" si="65"/>
        <v>0</v>
      </c>
      <c r="AG71" s="11">
        <f>'TRI - Clinical Genomics'!N91</f>
        <v>0</v>
      </c>
      <c r="AH71" s="11">
        <f t="shared" si="76"/>
        <v>0</v>
      </c>
      <c r="AI71" s="11">
        <f t="shared" si="66"/>
        <v>0</v>
      </c>
      <c r="AJ71" s="11">
        <f>'TRI - Clinical Genomics'!O91</f>
        <v>0</v>
      </c>
      <c r="AK71" s="11">
        <f t="shared" si="77"/>
        <v>0</v>
      </c>
      <c r="AL71" s="11">
        <f t="shared" si="67"/>
        <v>0</v>
      </c>
      <c r="AM71" s="11">
        <f>'TRI - Clinical Genomics'!P91</f>
        <v>0</v>
      </c>
      <c r="AN71" s="11">
        <f t="shared" si="78"/>
        <v>0</v>
      </c>
      <c r="AO71" s="11">
        <f t="shared" si="68"/>
        <v>0</v>
      </c>
      <c r="AP71" s="11">
        <f>'TRI - Clinical Genomics'!Q91</f>
        <v>0</v>
      </c>
      <c r="AQ71" s="11">
        <f t="shared" si="79"/>
        <v>0</v>
      </c>
      <c r="AR71" s="11">
        <f t="shared" si="69"/>
        <v>0</v>
      </c>
      <c r="AS71" s="11">
        <f>'TRI - Clinical Genomics'!S91</f>
        <v>0</v>
      </c>
      <c r="AT71" s="11">
        <f t="shared" si="80"/>
        <v>0</v>
      </c>
      <c r="AU71" s="11">
        <f t="shared" si="70"/>
        <v>0</v>
      </c>
      <c r="AV71" s="11">
        <f>'TRI - Clinical Genomics'!U91</f>
        <v>0</v>
      </c>
      <c r="AW71" s="11">
        <f t="shared" si="81"/>
        <v>0</v>
      </c>
      <c r="AX71" s="11">
        <f t="shared" si="71"/>
        <v>0</v>
      </c>
      <c r="AY71" s="11">
        <f t="shared" si="72"/>
        <v>0</v>
      </c>
      <c r="AZ71" s="11">
        <f t="shared" si="73"/>
        <v>0</v>
      </c>
      <c r="BA71" s="11">
        <f t="shared" si="74"/>
        <v>0</v>
      </c>
    </row>
    <row r="72" spans="1:53" x14ac:dyDescent="0.25">
      <c r="A72" t="e">
        <f t="shared" si="45"/>
        <v>#REF!</v>
      </c>
      <c r="B72" t="e">
        <f t="shared" si="46"/>
        <v>#REF!</v>
      </c>
      <c r="C72" t="e">
        <f t="shared" si="47"/>
        <v>#REF!</v>
      </c>
      <c r="D72" t="e">
        <f t="shared" si="48"/>
        <v>#REF!</v>
      </c>
      <c r="E72">
        <f t="shared" si="48"/>
        <v>0</v>
      </c>
      <c r="F72" t="e">
        <f t="shared" si="49"/>
        <v>#REF!</v>
      </c>
      <c r="G72" t="e">
        <f t="shared" si="50"/>
        <v>#REF!</v>
      </c>
      <c r="H72" t="str">
        <f t="shared" si="51"/>
        <v>CG2</v>
      </c>
      <c r="I72">
        <f t="shared" si="52"/>
        <v>0</v>
      </c>
      <c r="J72" t="e">
        <f t="shared" si="53"/>
        <v>#REF!</v>
      </c>
      <c r="K72">
        <f t="shared" si="54"/>
        <v>0</v>
      </c>
      <c r="L72" t="str">
        <f>'TRI - Clinical Genomics'!A92</f>
        <v/>
      </c>
      <c r="M72">
        <f>'TRI - Clinical Genomics'!B92</f>
        <v>0</v>
      </c>
      <c r="N72">
        <f>'TRI - Clinical Genomics'!D92</f>
        <v>0</v>
      </c>
      <c r="O72" s="11">
        <f>'TRI - Clinical Genomics'!G92</f>
        <v>0</v>
      </c>
      <c r="P72" s="11">
        <f t="shared" si="55"/>
        <v>0</v>
      </c>
      <c r="Q72" s="11">
        <f t="shared" si="56"/>
        <v>0</v>
      </c>
      <c r="R72" s="11">
        <f>'TRI - Clinical Genomics'!H92</f>
        <v>0</v>
      </c>
      <c r="S72" s="11">
        <f t="shared" si="57"/>
        <v>0</v>
      </c>
      <c r="T72" s="11">
        <f t="shared" si="58"/>
        <v>0</v>
      </c>
      <c r="U72" s="11">
        <f>'TRI - Clinical Genomics'!I92</f>
        <v>0</v>
      </c>
      <c r="V72" s="11">
        <f t="shared" si="59"/>
        <v>0</v>
      </c>
      <c r="W72" s="11">
        <f t="shared" si="60"/>
        <v>0</v>
      </c>
      <c r="X72" s="11">
        <f>'TRI - Clinical Genomics'!J92</f>
        <v>0</v>
      </c>
      <c r="Y72" s="11">
        <f t="shared" si="61"/>
        <v>0</v>
      </c>
      <c r="Z72" s="11">
        <f t="shared" si="62"/>
        <v>0</v>
      </c>
      <c r="AA72" s="11">
        <f>'TRI - Clinical Genomics'!K92</f>
        <v>0</v>
      </c>
      <c r="AB72" s="11">
        <f t="shared" si="63"/>
        <v>0</v>
      </c>
      <c r="AC72" s="11">
        <f t="shared" si="64"/>
        <v>0</v>
      </c>
      <c r="AD72" s="11">
        <f>'TRI - Clinical Genomics'!M92</f>
        <v>0</v>
      </c>
      <c r="AE72" s="11">
        <f t="shared" si="75"/>
        <v>0</v>
      </c>
      <c r="AF72" s="11">
        <f t="shared" si="65"/>
        <v>0</v>
      </c>
      <c r="AG72" s="11">
        <f>'TRI - Clinical Genomics'!N92</f>
        <v>0</v>
      </c>
      <c r="AH72" s="11">
        <f t="shared" si="76"/>
        <v>0</v>
      </c>
      <c r="AI72" s="11">
        <f t="shared" si="66"/>
        <v>0</v>
      </c>
      <c r="AJ72" s="11">
        <f>'TRI - Clinical Genomics'!O92</f>
        <v>0</v>
      </c>
      <c r="AK72" s="11">
        <f t="shared" si="77"/>
        <v>0</v>
      </c>
      <c r="AL72" s="11">
        <f t="shared" si="67"/>
        <v>0</v>
      </c>
      <c r="AM72" s="11">
        <f>'TRI - Clinical Genomics'!P92</f>
        <v>0</v>
      </c>
      <c r="AN72" s="11">
        <f t="shared" si="78"/>
        <v>0</v>
      </c>
      <c r="AO72" s="11">
        <f t="shared" si="68"/>
        <v>0</v>
      </c>
      <c r="AP72" s="11">
        <f>'TRI - Clinical Genomics'!Q92</f>
        <v>0</v>
      </c>
      <c r="AQ72" s="11">
        <f t="shared" si="79"/>
        <v>0</v>
      </c>
      <c r="AR72" s="11">
        <f t="shared" si="69"/>
        <v>0</v>
      </c>
      <c r="AS72" s="11">
        <f>'TRI - Clinical Genomics'!S92</f>
        <v>0</v>
      </c>
      <c r="AT72" s="11">
        <f t="shared" si="80"/>
        <v>0</v>
      </c>
      <c r="AU72" s="11">
        <f t="shared" si="70"/>
        <v>0</v>
      </c>
      <c r="AV72" s="11">
        <f>'TRI - Clinical Genomics'!U92</f>
        <v>0</v>
      </c>
      <c r="AW72" s="11">
        <f t="shared" si="81"/>
        <v>0</v>
      </c>
      <c r="AX72" s="11">
        <f t="shared" si="71"/>
        <v>0</v>
      </c>
      <c r="AY72" s="11">
        <f t="shared" si="72"/>
        <v>0</v>
      </c>
      <c r="AZ72" s="11">
        <f t="shared" si="73"/>
        <v>0</v>
      </c>
      <c r="BA72" s="11">
        <f t="shared" si="74"/>
        <v>0</v>
      </c>
    </row>
    <row r="73" spans="1:53" x14ac:dyDescent="0.25">
      <c r="A73" t="e">
        <f t="shared" si="45"/>
        <v>#REF!</v>
      </c>
      <c r="B73" t="e">
        <f t="shared" si="46"/>
        <v>#REF!</v>
      </c>
      <c r="C73" t="e">
        <f t="shared" si="47"/>
        <v>#REF!</v>
      </c>
      <c r="D73" t="e">
        <f t="shared" si="48"/>
        <v>#REF!</v>
      </c>
      <c r="E73">
        <f t="shared" si="48"/>
        <v>0</v>
      </c>
      <c r="F73" t="e">
        <f t="shared" si="49"/>
        <v>#REF!</v>
      </c>
      <c r="G73" t="e">
        <f t="shared" si="50"/>
        <v>#REF!</v>
      </c>
      <c r="H73" t="str">
        <f t="shared" si="51"/>
        <v>CG2</v>
      </c>
      <c r="I73">
        <f t="shared" si="52"/>
        <v>0</v>
      </c>
      <c r="J73" t="e">
        <f t="shared" si="53"/>
        <v>#REF!</v>
      </c>
      <c r="K73">
        <f t="shared" si="54"/>
        <v>0</v>
      </c>
      <c r="L73" t="str">
        <f>'TRI - Clinical Genomics'!A93</f>
        <v/>
      </c>
      <c r="M73">
        <f>'TRI - Clinical Genomics'!B93</f>
        <v>0</v>
      </c>
      <c r="N73">
        <f>'TRI - Clinical Genomics'!D93</f>
        <v>0</v>
      </c>
      <c r="O73" s="11">
        <f>'TRI - Clinical Genomics'!G93</f>
        <v>0</v>
      </c>
      <c r="P73" s="11">
        <f t="shared" si="55"/>
        <v>0</v>
      </c>
      <c r="Q73" s="11">
        <f t="shared" si="56"/>
        <v>0</v>
      </c>
      <c r="R73" s="11">
        <f>'TRI - Clinical Genomics'!H93</f>
        <v>0</v>
      </c>
      <c r="S73" s="11">
        <f t="shared" si="57"/>
        <v>0</v>
      </c>
      <c r="T73" s="11">
        <f t="shared" si="58"/>
        <v>0</v>
      </c>
      <c r="U73" s="11">
        <f>'TRI - Clinical Genomics'!I93</f>
        <v>0</v>
      </c>
      <c r="V73" s="11">
        <f t="shared" si="59"/>
        <v>0</v>
      </c>
      <c r="W73" s="11">
        <f t="shared" si="60"/>
        <v>0</v>
      </c>
      <c r="X73" s="11">
        <f>'TRI - Clinical Genomics'!J93</f>
        <v>0</v>
      </c>
      <c r="Y73" s="11">
        <f t="shared" si="61"/>
        <v>0</v>
      </c>
      <c r="Z73" s="11">
        <f t="shared" si="62"/>
        <v>0</v>
      </c>
      <c r="AA73" s="11">
        <f>'TRI - Clinical Genomics'!K93</f>
        <v>0</v>
      </c>
      <c r="AB73" s="11">
        <f t="shared" si="63"/>
        <v>0</v>
      </c>
      <c r="AC73" s="11">
        <f t="shared" si="64"/>
        <v>0</v>
      </c>
      <c r="AD73" s="11">
        <f>'TRI - Clinical Genomics'!M93</f>
        <v>0</v>
      </c>
      <c r="AE73" s="11">
        <f t="shared" si="75"/>
        <v>0</v>
      </c>
      <c r="AF73" s="11">
        <f t="shared" si="65"/>
        <v>0</v>
      </c>
      <c r="AG73" s="11">
        <f>'TRI - Clinical Genomics'!N93</f>
        <v>0</v>
      </c>
      <c r="AH73" s="11">
        <f t="shared" si="76"/>
        <v>0</v>
      </c>
      <c r="AI73" s="11">
        <f t="shared" si="66"/>
        <v>0</v>
      </c>
      <c r="AJ73" s="11">
        <f>'TRI - Clinical Genomics'!O93</f>
        <v>0</v>
      </c>
      <c r="AK73" s="11">
        <f t="shared" si="77"/>
        <v>0</v>
      </c>
      <c r="AL73" s="11">
        <f t="shared" si="67"/>
        <v>0</v>
      </c>
      <c r="AM73" s="11">
        <f>'TRI - Clinical Genomics'!P93</f>
        <v>0</v>
      </c>
      <c r="AN73" s="11">
        <f t="shared" si="78"/>
        <v>0</v>
      </c>
      <c r="AO73" s="11">
        <f t="shared" si="68"/>
        <v>0</v>
      </c>
      <c r="AP73" s="11">
        <f>'TRI - Clinical Genomics'!Q93</f>
        <v>0</v>
      </c>
      <c r="AQ73" s="11">
        <f t="shared" si="79"/>
        <v>0</v>
      </c>
      <c r="AR73" s="11">
        <f t="shared" si="69"/>
        <v>0</v>
      </c>
      <c r="AS73" s="11">
        <f>'TRI - Clinical Genomics'!S93</f>
        <v>0</v>
      </c>
      <c r="AT73" s="11">
        <f t="shared" si="80"/>
        <v>0</v>
      </c>
      <c r="AU73" s="11">
        <f t="shared" si="70"/>
        <v>0</v>
      </c>
      <c r="AV73" s="11">
        <f>'TRI - Clinical Genomics'!U93</f>
        <v>0</v>
      </c>
      <c r="AW73" s="11">
        <f t="shared" si="81"/>
        <v>0</v>
      </c>
      <c r="AX73" s="11">
        <f t="shared" si="71"/>
        <v>0</v>
      </c>
      <c r="AY73" s="11">
        <f t="shared" si="72"/>
        <v>0</v>
      </c>
      <c r="AZ73" s="11">
        <f t="shared" si="73"/>
        <v>0</v>
      </c>
      <c r="BA73" s="11">
        <f t="shared" si="74"/>
        <v>0</v>
      </c>
    </row>
    <row r="74" spans="1:53" x14ac:dyDescent="0.25">
      <c r="A74" t="e">
        <f t="shared" si="45"/>
        <v>#REF!</v>
      </c>
      <c r="B74" t="e">
        <f t="shared" si="46"/>
        <v>#REF!</v>
      </c>
      <c r="C74" t="e">
        <f t="shared" si="47"/>
        <v>#REF!</v>
      </c>
      <c r="D74" t="e">
        <f t="shared" si="48"/>
        <v>#REF!</v>
      </c>
      <c r="E74">
        <f t="shared" si="48"/>
        <v>0</v>
      </c>
      <c r="F74" t="e">
        <f t="shared" si="49"/>
        <v>#REF!</v>
      </c>
      <c r="G74" t="e">
        <f t="shared" si="50"/>
        <v>#REF!</v>
      </c>
      <c r="H74" t="str">
        <f t="shared" si="51"/>
        <v>CG2</v>
      </c>
      <c r="I74">
        <f t="shared" si="52"/>
        <v>0</v>
      </c>
      <c r="J74" t="e">
        <f t="shared" si="53"/>
        <v>#REF!</v>
      </c>
      <c r="K74">
        <f t="shared" si="54"/>
        <v>0</v>
      </c>
      <c r="L74" t="str">
        <f>'TRI - Clinical Genomics'!A94</f>
        <v/>
      </c>
      <c r="M74">
        <f>'TRI - Clinical Genomics'!B94</f>
        <v>0</v>
      </c>
      <c r="N74">
        <f>'TRI - Clinical Genomics'!D94</f>
        <v>0</v>
      </c>
      <c r="O74" s="11">
        <f>'TRI - Clinical Genomics'!G94</f>
        <v>0</v>
      </c>
      <c r="P74" s="11">
        <f t="shared" si="55"/>
        <v>0</v>
      </c>
      <c r="Q74" s="11">
        <f t="shared" si="56"/>
        <v>0</v>
      </c>
      <c r="R74" s="11">
        <f>'TRI - Clinical Genomics'!H94</f>
        <v>0</v>
      </c>
      <c r="S74" s="11">
        <f t="shared" si="57"/>
        <v>0</v>
      </c>
      <c r="T74" s="11">
        <f t="shared" si="58"/>
        <v>0</v>
      </c>
      <c r="U74" s="11">
        <f>'TRI - Clinical Genomics'!I94</f>
        <v>0</v>
      </c>
      <c r="V74" s="11">
        <f t="shared" si="59"/>
        <v>0</v>
      </c>
      <c r="W74" s="11">
        <f t="shared" si="60"/>
        <v>0</v>
      </c>
      <c r="X74" s="11">
        <f>'TRI - Clinical Genomics'!J94</f>
        <v>0</v>
      </c>
      <c r="Y74" s="11">
        <f t="shared" si="61"/>
        <v>0</v>
      </c>
      <c r="Z74" s="11">
        <f t="shared" si="62"/>
        <v>0</v>
      </c>
      <c r="AA74" s="11">
        <f>'TRI - Clinical Genomics'!K94</f>
        <v>0</v>
      </c>
      <c r="AB74" s="11">
        <f t="shared" si="63"/>
        <v>0</v>
      </c>
      <c r="AC74" s="11">
        <f t="shared" si="64"/>
        <v>0</v>
      </c>
      <c r="AD74" s="11">
        <f>'TRI - Clinical Genomics'!M94</f>
        <v>0</v>
      </c>
      <c r="AE74" s="11">
        <f t="shared" si="75"/>
        <v>0</v>
      </c>
      <c r="AF74" s="11">
        <f t="shared" si="65"/>
        <v>0</v>
      </c>
      <c r="AG74" s="11">
        <f>'TRI - Clinical Genomics'!N94</f>
        <v>0</v>
      </c>
      <c r="AH74" s="11">
        <f t="shared" si="76"/>
        <v>0</v>
      </c>
      <c r="AI74" s="11">
        <f t="shared" si="66"/>
        <v>0</v>
      </c>
      <c r="AJ74" s="11">
        <f>'TRI - Clinical Genomics'!O94</f>
        <v>0</v>
      </c>
      <c r="AK74" s="11">
        <f t="shared" si="77"/>
        <v>0</v>
      </c>
      <c r="AL74" s="11">
        <f t="shared" si="67"/>
        <v>0</v>
      </c>
      <c r="AM74" s="11">
        <f>'TRI - Clinical Genomics'!P94</f>
        <v>0</v>
      </c>
      <c r="AN74" s="11">
        <f t="shared" si="78"/>
        <v>0</v>
      </c>
      <c r="AO74" s="11">
        <f t="shared" si="68"/>
        <v>0</v>
      </c>
      <c r="AP74" s="11">
        <f>'TRI - Clinical Genomics'!Q94</f>
        <v>0</v>
      </c>
      <c r="AQ74" s="11">
        <f t="shared" si="79"/>
        <v>0</v>
      </c>
      <c r="AR74" s="11">
        <f t="shared" si="69"/>
        <v>0</v>
      </c>
      <c r="AS74" s="11">
        <f>'TRI - Clinical Genomics'!S94</f>
        <v>0</v>
      </c>
      <c r="AT74" s="11">
        <f t="shared" si="80"/>
        <v>0</v>
      </c>
      <c r="AU74" s="11">
        <f t="shared" si="70"/>
        <v>0</v>
      </c>
      <c r="AV74" s="11">
        <f>'TRI - Clinical Genomics'!U94</f>
        <v>0</v>
      </c>
      <c r="AW74" s="11">
        <f t="shared" si="81"/>
        <v>0</v>
      </c>
      <c r="AX74" s="11">
        <f t="shared" si="71"/>
        <v>0</v>
      </c>
      <c r="AY74" s="11">
        <f t="shared" si="72"/>
        <v>0</v>
      </c>
      <c r="AZ74" s="11">
        <f t="shared" si="73"/>
        <v>0</v>
      </c>
      <c r="BA74" s="11">
        <f t="shared" si="74"/>
        <v>0</v>
      </c>
    </row>
    <row r="75" spans="1:53" x14ac:dyDescent="0.25">
      <c r="A75" t="e">
        <f t="shared" si="45"/>
        <v>#REF!</v>
      </c>
      <c r="B75" t="e">
        <f t="shared" si="46"/>
        <v>#REF!</v>
      </c>
      <c r="C75" t="e">
        <f t="shared" si="47"/>
        <v>#REF!</v>
      </c>
      <c r="D75" t="e">
        <f t="shared" si="48"/>
        <v>#REF!</v>
      </c>
      <c r="E75">
        <f t="shared" si="48"/>
        <v>0</v>
      </c>
      <c r="F75" t="e">
        <f t="shared" si="49"/>
        <v>#REF!</v>
      </c>
      <c r="G75" t="e">
        <f t="shared" si="50"/>
        <v>#REF!</v>
      </c>
      <c r="H75" t="str">
        <f t="shared" si="51"/>
        <v>CG2</v>
      </c>
      <c r="I75">
        <f t="shared" si="52"/>
        <v>0</v>
      </c>
      <c r="J75" t="e">
        <f t="shared" si="53"/>
        <v>#REF!</v>
      </c>
      <c r="K75">
        <f t="shared" si="54"/>
        <v>0</v>
      </c>
      <c r="L75" t="str">
        <f>'TRI - Clinical Genomics'!A95</f>
        <v/>
      </c>
      <c r="M75">
        <f>'TRI - Clinical Genomics'!B95</f>
        <v>0</v>
      </c>
      <c r="N75">
        <f>'TRI - Clinical Genomics'!D95</f>
        <v>0</v>
      </c>
      <c r="O75" s="11">
        <f>'TRI - Clinical Genomics'!G95</f>
        <v>0</v>
      </c>
      <c r="P75" s="11">
        <f t="shared" si="55"/>
        <v>0</v>
      </c>
      <c r="Q75" s="11">
        <f t="shared" si="56"/>
        <v>0</v>
      </c>
      <c r="R75" s="11">
        <f>'TRI - Clinical Genomics'!H95</f>
        <v>0</v>
      </c>
      <c r="S75" s="11">
        <f t="shared" si="57"/>
        <v>0</v>
      </c>
      <c r="T75" s="11">
        <f t="shared" si="58"/>
        <v>0</v>
      </c>
      <c r="U75" s="11">
        <f>'TRI - Clinical Genomics'!I95</f>
        <v>0</v>
      </c>
      <c r="V75" s="11">
        <f t="shared" si="59"/>
        <v>0</v>
      </c>
      <c r="W75" s="11">
        <f t="shared" si="60"/>
        <v>0</v>
      </c>
      <c r="X75" s="11">
        <f>'TRI - Clinical Genomics'!J95</f>
        <v>0</v>
      </c>
      <c r="Y75" s="11">
        <f t="shared" si="61"/>
        <v>0</v>
      </c>
      <c r="Z75" s="11">
        <f t="shared" si="62"/>
        <v>0</v>
      </c>
      <c r="AA75" s="11">
        <f>'TRI - Clinical Genomics'!K95</f>
        <v>0</v>
      </c>
      <c r="AB75" s="11">
        <f t="shared" si="63"/>
        <v>0</v>
      </c>
      <c r="AC75" s="11">
        <f t="shared" si="64"/>
        <v>0</v>
      </c>
      <c r="AD75" s="11">
        <f>'TRI - Clinical Genomics'!M95</f>
        <v>0</v>
      </c>
      <c r="AE75" s="11">
        <f t="shared" si="75"/>
        <v>0</v>
      </c>
      <c r="AF75" s="11">
        <f t="shared" si="65"/>
        <v>0</v>
      </c>
      <c r="AG75" s="11">
        <f>'TRI - Clinical Genomics'!N95</f>
        <v>0</v>
      </c>
      <c r="AH75" s="11">
        <f t="shared" si="76"/>
        <v>0</v>
      </c>
      <c r="AI75" s="11">
        <f t="shared" si="66"/>
        <v>0</v>
      </c>
      <c r="AJ75" s="11">
        <f>'TRI - Clinical Genomics'!O95</f>
        <v>0</v>
      </c>
      <c r="AK75" s="11">
        <f t="shared" si="77"/>
        <v>0</v>
      </c>
      <c r="AL75" s="11">
        <f t="shared" si="67"/>
        <v>0</v>
      </c>
      <c r="AM75" s="11">
        <f>'TRI - Clinical Genomics'!P95</f>
        <v>0</v>
      </c>
      <c r="AN75" s="11">
        <f t="shared" si="78"/>
        <v>0</v>
      </c>
      <c r="AO75" s="11">
        <f t="shared" si="68"/>
        <v>0</v>
      </c>
      <c r="AP75" s="11">
        <f>'TRI - Clinical Genomics'!Q95</f>
        <v>0</v>
      </c>
      <c r="AQ75" s="11">
        <f t="shared" si="79"/>
        <v>0</v>
      </c>
      <c r="AR75" s="11">
        <f t="shared" si="69"/>
        <v>0</v>
      </c>
      <c r="AS75" s="11">
        <f>'TRI - Clinical Genomics'!S95</f>
        <v>0</v>
      </c>
      <c r="AT75" s="11">
        <f t="shared" si="80"/>
        <v>0</v>
      </c>
      <c r="AU75" s="11">
        <f t="shared" si="70"/>
        <v>0</v>
      </c>
      <c r="AV75" s="11">
        <f>'TRI - Clinical Genomics'!U95</f>
        <v>0</v>
      </c>
      <c r="AW75" s="11">
        <f t="shared" si="81"/>
        <v>0</v>
      </c>
      <c r="AX75" s="11">
        <f t="shared" si="71"/>
        <v>0</v>
      </c>
      <c r="AY75" s="11">
        <f t="shared" si="72"/>
        <v>0</v>
      </c>
      <c r="AZ75" s="11">
        <f t="shared" si="73"/>
        <v>0</v>
      </c>
      <c r="BA75" s="11">
        <f t="shared" si="74"/>
        <v>0</v>
      </c>
    </row>
    <row r="76" spans="1:53" x14ac:dyDescent="0.25">
      <c r="A76" t="e">
        <f t="shared" si="45"/>
        <v>#REF!</v>
      </c>
      <c r="B76" t="e">
        <f t="shared" si="46"/>
        <v>#REF!</v>
      </c>
      <c r="C76" t="e">
        <f t="shared" si="47"/>
        <v>#REF!</v>
      </c>
      <c r="D76" t="e">
        <f t="shared" si="48"/>
        <v>#REF!</v>
      </c>
      <c r="E76">
        <f t="shared" si="48"/>
        <v>0</v>
      </c>
      <c r="F76" t="e">
        <f t="shared" si="49"/>
        <v>#REF!</v>
      </c>
      <c r="G76" t="e">
        <f t="shared" si="50"/>
        <v>#REF!</v>
      </c>
      <c r="H76" t="str">
        <f t="shared" si="51"/>
        <v>CG2</v>
      </c>
      <c r="I76">
        <f t="shared" si="52"/>
        <v>0</v>
      </c>
      <c r="J76" t="e">
        <f t="shared" si="53"/>
        <v>#REF!</v>
      </c>
      <c r="K76">
        <f t="shared" si="54"/>
        <v>0</v>
      </c>
      <c r="L76" t="str">
        <f>'TRI - Clinical Genomics'!A96</f>
        <v/>
      </c>
      <c r="M76">
        <f>'TRI - Clinical Genomics'!B96</f>
        <v>0</v>
      </c>
      <c r="N76">
        <f>'TRI - Clinical Genomics'!D96</f>
        <v>0</v>
      </c>
      <c r="O76" s="11">
        <f>'TRI - Clinical Genomics'!G96</f>
        <v>0</v>
      </c>
      <c r="P76" s="11">
        <f t="shared" si="55"/>
        <v>0</v>
      </c>
      <c r="Q76" s="11">
        <f t="shared" si="56"/>
        <v>0</v>
      </c>
      <c r="R76" s="11">
        <f>'TRI - Clinical Genomics'!H96</f>
        <v>0</v>
      </c>
      <c r="S76" s="11">
        <f t="shared" si="57"/>
        <v>0</v>
      </c>
      <c r="T76" s="11">
        <f t="shared" si="58"/>
        <v>0</v>
      </c>
      <c r="U76" s="11">
        <f>'TRI - Clinical Genomics'!I96</f>
        <v>0</v>
      </c>
      <c r="V76" s="11">
        <f t="shared" si="59"/>
        <v>0</v>
      </c>
      <c r="W76" s="11">
        <f t="shared" si="60"/>
        <v>0</v>
      </c>
      <c r="X76" s="11">
        <f>'TRI - Clinical Genomics'!J96</f>
        <v>0</v>
      </c>
      <c r="Y76" s="11">
        <f t="shared" si="61"/>
        <v>0</v>
      </c>
      <c r="Z76" s="11">
        <f t="shared" si="62"/>
        <v>0</v>
      </c>
      <c r="AA76" s="11">
        <f>'TRI - Clinical Genomics'!K96</f>
        <v>0</v>
      </c>
      <c r="AB76" s="11">
        <f t="shared" si="63"/>
        <v>0</v>
      </c>
      <c r="AC76" s="11">
        <f t="shared" si="64"/>
        <v>0</v>
      </c>
      <c r="AD76" s="11">
        <f>'TRI - Clinical Genomics'!M96</f>
        <v>0</v>
      </c>
      <c r="AE76" s="11">
        <f t="shared" si="75"/>
        <v>0</v>
      </c>
      <c r="AF76" s="11">
        <f t="shared" si="65"/>
        <v>0</v>
      </c>
      <c r="AG76" s="11">
        <f>'TRI - Clinical Genomics'!N96</f>
        <v>0</v>
      </c>
      <c r="AH76" s="11">
        <f t="shared" si="76"/>
        <v>0</v>
      </c>
      <c r="AI76" s="11">
        <f t="shared" si="66"/>
        <v>0</v>
      </c>
      <c r="AJ76" s="11">
        <f>'TRI - Clinical Genomics'!O96</f>
        <v>0</v>
      </c>
      <c r="AK76" s="11">
        <f t="shared" si="77"/>
        <v>0</v>
      </c>
      <c r="AL76" s="11">
        <f t="shared" si="67"/>
        <v>0</v>
      </c>
      <c r="AM76" s="11">
        <f>'TRI - Clinical Genomics'!P96</f>
        <v>0</v>
      </c>
      <c r="AN76" s="11">
        <f t="shared" si="78"/>
        <v>0</v>
      </c>
      <c r="AO76" s="11">
        <f t="shared" si="68"/>
        <v>0</v>
      </c>
      <c r="AP76" s="11">
        <f>'TRI - Clinical Genomics'!Q96</f>
        <v>0</v>
      </c>
      <c r="AQ76" s="11">
        <f t="shared" si="79"/>
        <v>0</v>
      </c>
      <c r="AR76" s="11">
        <f t="shared" si="69"/>
        <v>0</v>
      </c>
      <c r="AS76" s="11">
        <f>'TRI - Clinical Genomics'!S96</f>
        <v>0</v>
      </c>
      <c r="AT76" s="11">
        <f t="shared" si="80"/>
        <v>0</v>
      </c>
      <c r="AU76" s="11">
        <f t="shared" si="70"/>
        <v>0</v>
      </c>
      <c r="AV76" s="11">
        <f>'TRI - Clinical Genomics'!U96</f>
        <v>0</v>
      </c>
      <c r="AW76" s="11">
        <f t="shared" si="81"/>
        <v>0</v>
      </c>
      <c r="AX76" s="11">
        <f t="shared" si="71"/>
        <v>0</v>
      </c>
      <c r="AY76" s="11">
        <f t="shared" si="72"/>
        <v>0</v>
      </c>
      <c r="AZ76" s="11">
        <f t="shared" si="73"/>
        <v>0</v>
      </c>
      <c r="BA76" s="11">
        <f t="shared" si="74"/>
        <v>0</v>
      </c>
    </row>
    <row r="77" spans="1:53" x14ac:dyDescent="0.25">
      <c r="A77" t="e">
        <f t="shared" si="45"/>
        <v>#REF!</v>
      </c>
      <c r="B77" t="e">
        <f t="shared" si="46"/>
        <v>#REF!</v>
      </c>
      <c r="C77" t="e">
        <f t="shared" si="47"/>
        <v>#REF!</v>
      </c>
      <c r="D77" t="e">
        <f t="shared" si="48"/>
        <v>#REF!</v>
      </c>
      <c r="E77">
        <f t="shared" si="48"/>
        <v>0</v>
      </c>
      <c r="F77" t="e">
        <f t="shared" si="49"/>
        <v>#REF!</v>
      </c>
      <c r="G77" t="e">
        <f t="shared" si="50"/>
        <v>#REF!</v>
      </c>
      <c r="H77" t="str">
        <f t="shared" si="51"/>
        <v>CG2</v>
      </c>
      <c r="I77">
        <f t="shared" si="52"/>
        <v>0</v>
      </c>
      <c r="J77" t="e">
        <f t="shared" si="53"/>
        <v>#REF!</v>
      </c>
      <c r="K77">
        <f t="shared" si="54"/>
        <v>0</v>
      </c>
      <c r="L77" t="str">
        <f>'TRI - Clinical Genomics'!A97</f>
        <v/>
      </c>
      <c r="M77">
        <f>'TRI - Clinical Genomics'!B97</f>
        <v>0</v>
      </c>
      <c r="N77">
        <f>'TRI - Clinical Genomics'!D97</f>
        <v>0</v>
      </c>
      <c r="O77" s="11">
        <f>'TRI - Clinical Genomics'!G97</f>
        <v>0</v>
      </c>
      <c r="P77" s="11">
        <f t="shared" si="55"/>
        <v>0</v>
      </c>
      <c r="Q77" s="11">
        <f t="shared" si="56"/>
        <v>0</v>
      </c>
      <c r="R77" s="11">
        <f>'TRI - Clinical Genomics'!H97</f>
        <v>0</v>
      </c>
      <c r="S77" s="11">
        <f t="shared" si="57"/>
        <v>0</v>
      </c>
      <c r="T77" s="11">
        <f t="shared" si="58"/>
        <v>0</v>
      </c>
      <c r="U77" s="11">
        <f>'TRI - Clinical Genomics'!I97</f>
        <v>0</v>
      </c>
      <c r="V77" s="11">
        <f t="shared" si="59"/>
        <v>0</v>
      </c>
      <c r="W77" s="11">
        <f t="shared" si="60"/>
        <v>0</v>
      </c>
      <c r="X77" s="11">
        <f>'TRI - Clinical Genomics'!J97</f>
        <v>0</v>
      </c>
      <c r="Y77" s="11">
        <f t="shared" si="61"/>
        <v>0</v>
      </c>
      <c r="Z77" s="11">
        <f t="shared" si="62"/>
        <v>0</v>
      </c>
      <c r="AA77" s="11">
        <f>'TRI - Clinical Genomics'!K97</f>
        <v>0</v>
      </c>
      <c r="AB77" s="11">
        <f t="shared" si="63"/>
        <v>0</v>
      </c>
      <c r="AC77" s="11">
        <f t="shared" si="64"/>
        <v>0</v>
      </c>
      <c r="AD77" s="11">
        <f>'TRI - Clinical Genomics'!M97</f>
        <v>0</v>
      </c>
      <c r="AE77" s="11">
        <f t="shared" si="75"/>
        <v>0</v>
      </c>
      <c r="AF77" s="11">
        <f t="shared" si="65"/>
        <v>0</v>
      </c>
      <c r="AG77" s="11">
        <f>'TRI - Clinical Genomics'!N97</f>
        <v>0</v>
      </c>
      <c r="AH77" s="11">
        <f t="shared" si="76"/>
        <v>0</v>
      </c>
      <c r="AI77" s="11">
        <f t="shared" si="66"/>
        <v>0</v>
      </c>
      <c r="AJ77" s="11">
        <f>'TRI - Clinical Genomics'!O97</f>
        <v>0</v>
      </c>
      <c r="AK77" s="11">
        <f t="shared" si="77"/>
        <v>0</v>
      </c>
      <c r="AL77" s="11">
        <f t="shared" si="67"/>
        <v>0</v>
      </c>
      <c r="AM77" s="11">
        <f>'TRI - Clinical Genomics'!P97</f>
        <v>0</v>
      </c>
      <c r="AN77" s="11">
        <f t="shared" si="78"/>
        <v>0</v>
      </c>
      <c r="AO77" s="11">
        <f t="shared" si="68"/>
        <v>0</v>
      </c>
      <c r="AP77" s="11">
        <f>'TRI - Clinical Genomics'!Q97</f>
        <v>0</v>
      </c>
      <c r="AQ77" s="11">
        <f t="shared" si="79"/>
        <v>0</v>
      </c>
      <c r="AR77" s="11">
        <f t="shared" si="69"/>
        <v>0</v>
      </c>
      <c r="AS77" s="11">
        <f>'TRI - Clinical Genomics'!S97</f>
        <v>0</v>
      </c>
      <c r="AT77" s="11">
        <f t="shared" si="80"/>
        <v>0</v>
      </c>
      <c r="AU77" s="11">
        <f t="shared" si="70"/>
        <v>0</v>
      </c>
      <c r="AV77" s="11">
        <f>'TRI - Clinical Genomics'!U97</f>
        <v>0</v>
      </c>
      <c r="AW77" s="11">
        <f t="shared" si="81"/>
        <v>0</v>
      </c>
      <c r="AX77" s="11">
        <f t="shared" si="71"/>
        <v>0</v>
      </c>
      <c r="AY77" s="11">
        <f t="shared" si="72"/>
        <v>0</v>
      </c>
      <c r="AZ77" s="11">
        <f t="shared" si="73"/>
        <v>0</v>
      </c>
      <c r="BA77" s="11">
        <f t="shared" si="74"/>
        <v>0</v>
      </c>
    </row>
    <row r="78" spans="1:53" x14ac:dyDescent="0.25">
      <c r="A78" t="e">
        <f t="shared" si="45"/>
        <v>#REF!</v>
      </c>
      <c r="B78" t="e">
        <f t="shared" si="46"/>
        <v>#REF!</v>
      </c>
      <c r="C78" t="e">
        <f t="shared" si="47"/>
        <v>#REF!</v>
      </c>
      <c r="D78" t="e">
        <f t="shared" si="48"/>
        <v>#REF!</v>
      </c>
      <c r="E78">
        <f t="shared" si="48"/>
        <v>0</v>
      </c>
      <c r="F78" t="e">
        <f t="shared" si="49"/>
        <v>#REF!</v>
      </c>
      <c r="G78" t="e">
        <f t="shared" si="50"/>
        <v>#REF!</v>
      </c>
      <c r="H78" t="str">
        <f t="shared" si="51"/>
        <v>CG2</v>
      </c>
      <c r="I78">
        <f t="shared" si="52"/>
        <v>0</v>
      </c>
      <c r="J78" t="e">
        <f t="shared" si="53"/>
        <v>#REF!</v>
      </c>
      <c r="K78">
        <f t="shared" si="54"/>
        <v>0</v>
      </c>
      <c r="L78" t="str">
        <f>'TRI - Clinical Genomics'!A98</f>
        <v/>
      </c>
      <c r="M78">
        <f>'TRI - Clinical Genomics'!B98</f>
        <v>0</v>
      </c>
      <c r="N78">
        <f>'TRI - Clinical Genomics'!D98</f>
        <v>0</v>
      </c>
      <c r="O78" s="11">
        <f>'TRI - Clinical Genomics'!G98</f>
        <v>0</v>
      </c>
      <c r="P78" s="11">
        <f t="shared" si="55"/>
        <v>0</v>
      </c>
      <c r="Q78" s="11">
        <f t="shared" si="56"/>
        <v>0</v>
      </c>
      <c r="R78" s="11">
        <f>'TRI - Clinical Genomics'!H98</f>
        <v>0</v>
      </c>
      <c r="S78" s="11">
        <f t="shared" si="57"/>
        <v>0</v>
      </c>
      <c r="T78" s="11">
        <f t="shared" si="58"/>
        <v>0</v>
      </c>
      <c r="U78" s="11">
        <f>'TRI - Clinical Genomics'!I98</f>
        <v>0</v>
      </c>
      <c r="V78" s="11">
        <f t="shared" si="59"/>
        <v>0</v>
      </c>
      <c r="W78" s="11">
        <f t="shared" si="60"/>
        <v>0</v>
      </c>
      <c r="X78" s="11">
        <f>'TRI - Clinical Genomics'!J98</f>
        <v>0</v>
      </c>
      <c r="Y78" s="11">
        <f t="shared" si="61"/>
        <v>0</v>
      </c>
      <c r="Z78" s="11">
        <f t="shared" si="62"/>
        <v>0</v>
      </c>
      <c r="AA78" s="11">
        <f>'TRI - Clinical Genomics'!K98</f>
        <v>0</v>
      </c>
      <c r="AB78" s="11">
        <f t="shared" si="63"/>
        <v>0</v>
      </c>
      <c r="AC78" s="11">
        <f t="shared" si="64"/>
        <v>0</v>
      </c>
      <c r="AD78" s="11">
        <f>'TRI - Clinical Genomics'!M98</f>
        <v>0</v>
      </c>
      <c r="AE78" s="11">
        <f t="shared" si="75"/>
        <v>0</v>
      </c>
      <c r="AF78" s="11">
        <f t="shared" si="65"/>
        <v>0</v>
      </c>
      <c r="AG78" s="11">
        <f>'TRI - Clinical Genomics'!N98</f>
        <v>0</v>
      </c>
      <c r="AH78" s="11">
        <f t="shared" si="76"/>
        <v>0</v>
      </c>
      <c r="AI78" s="11">
        <f t="shared" si="66"/>
        <v>0</v>
      </c>
      <c r="AJ78" s="11">
        <f>'TRI - Clinical Genomics'!O98</f>
        <v>0</v>
      </c>
      <c r="AK78" s="11">
        <f t="shared" si="77"/>
        <v>0</v>
      </c>
      <c r="AL78" s="11">
        <f t="shared" si="67"/>
        <v>0</v>
      </c>
      <c r="AM78" s="11">
        <f>'TRI - Clinical Genomics'!P98</f>
        <v>0</v>
      </c>
      <c r="AN78" s="11">
        <f t="shared" si="78"/>
        <v>0</v>
      </c>
      <c r="AO78" s="11">
        <f t="shared" si="68"/>
        <v>0</v>
      </c>
      <c r="AP78" s="11">
        <f>'TRI - Clinical Genomics'!Q98</f>
        <v>0</v>
      </c>
      <c r="AQ78" s="11">
        <f t="shared" si="79"/>
        <v>0</v>
      </c>
      <c r="AR78" s="11">
        <f t="shared" si="69"/>
        <v>0</v>
      </c>
      <c r="AS78" s="11">
        <f>'TRI - Clinical Genomics'!S98</f>
        <v>0</v>
      </c>
      <c r="AT78" s="11">
        <f t="shared" si="80"/>
        <v>0</v>
      </c>
      <c r="AU78" s="11">
        <f t="shared" si="70"/>
        <v>0</v>
      </c>
      <c r="AV78" s="11">
        <f>'TRI - Clinical Genomics'!U98</f>
        <v>0</v>
      </c>
      <c r="AW78" s="11">
        <f t="shared" si="81"/>
        <v>0</v>
      </c>
      <c r="AX78" s="11">
        <f t="shared" si="71"/>
        <v>0</v>
      </c>
      <c r="AY78" s="11">
        <f t="shared" si="72"/>
        <v>0</v>
      </c>
      <c r="AZ78" s="11">
        <f t="shared" si="73"/>
        <v>0</v>
      </c>
      <c r="BA78" s="11">
        <f t="shared" si="74"/>
        <v>0</v>
      </c>
    </row>
    <row r="79" spans="1:53" x14ac:dyDescent="0.25">
      <c r="A79" t="e">
        <f t="shared" si="45"/>
        <v>#REF!</v>
      </c>
      <c r="B79" t="e">
        <f t="shared" si="46"/>
        <v>#REF!</v>
      </c>
      <c r="C79" t="e">
        <f t="shared" si="47"/>
        <v>#REF!</v>
      </c>
      <c r="D79" t="e">
        <f t="shared" si="48"/>
        <v>#REF!</v>
      </c>
      <c r="E79">
        <f t="shared" si="48"/>
        <v>0</v>
      </c>
      <c r="F79" t="e">
        <f t="shared" si="49"/>
        <v>#REF!</v>
      </c>
      <c r="G79" t="e">
        <f t="shared" si="50"/>
        <v>#REF!</v>
      </c>
      <c r="H79" t="str">
        <f t="shared" si="51"/>
        <v>CG2</v>
      </c>
      <c r="I79">
        <f t="shared" si="52"/>
        <v>0</v>
      </c>
      <c r="J79" t="e">
        <f t="shared" si="53"/>
        <v>#REF!</v>
      </c>
      <c r="K79">
        <f t="shared" si="54"/>
        <v>0</v>
      </c>
      <c r="L79" t="str">
        <f>'TRI - Clinical Genomics'!A99</f>
        <v/>
      </c>
      <c r="M79">
        <f>'TRI - Clinical Genomics'!B99</f>
        <v>0</v>
      </c>
      <c r="N79">
        <f>'TRI - Clinical Genomics'!D99</f>
        <v>0</v>
      </c>
      <c r="O79" s="11">
        <f>'TRI - Clinical Genomics'!G99</f>
        <v>0</v>
      </c>
      <c r="P79" s="11">
        <f t="shared" si="55"/>
        <v>0</v>
      </c>
      <c r="Q79" s="11">
        <f t="shared" si="56"/>
        <v>0</v>
      </c>
      <c r="R79" s="11">
        <f>'TRI - Clinical Genomics'!H99</f>
        <v>0</v>
      </c>
      <c r="S79" s="11">
        <f t="shared" si="57"/>
        <v>0</v>
      </c>
      <c r="T79" s="11">
        <f t="shared" si="58"/>
        <v>0</v>
      </c>
      <c r="U79" s="11">
        <f>'TRI - Clinical Genomics'!I99</f>
        <v>0</v>
      </c>
      <c r="V79" s="11">
        <f t="shared" si="59"/>
        <v>0</v>
      </c>
      <c r="W79" s="11">
        <f t="shared" si="60"/>
        <v>0</v>
      </c>
      <c r="X79" s="11">
        <f>'TRI - Clinical Genomics'!J99</f>
        <v>0</v>
      </c>
      <c r="Y79" s="11">
        <f t="shared" si="61"/>
        <v>0</v>
      </c>
      <c r="Z79" s="11">
        <f t="shared" si="62"/>
        <v>0</v>
      </c>
      <c r="AA79" s="11">
        <f>'TRI - Clinical Genomics'!K99</f>
        <v>0</v>
      </c>
      <c r="AB79" s="11">
        <f t="shared" si="63"/>
        <v>0</v>
      </c>
      <c r="AC79" s="11">
        <f t="shared" si="64"/>
        <v>0</v>
      </c>
      <c r="AD79" s="11">
        <f>'TRI - Clinical Genomics'!M99</f>
        <v>0</v>
      </c>
      <c r="AE79" s="11">
        <f t="shared" si="75"/>
        <v>0</v>
      </c>
      <c r="AF79" s="11">
        <f t="shared" si="65"/>
        <v>0</v>
      </c>
      <c r="AG79" s="11">
        <f>'TRI - Clinical Genomics'!N99</f>
        <v>0</v>
      </c>
      <c r="AH79" s="11">
        <f t="shared" si="76"/>
        <v>0</v>
      </c>
      <c r="AI79" s="11">
        <f t="shared" si="66"/>
        <v>0</v>
      </c>
      <c r="AJ79" s="11">
        <f>'TRI - Clinical Genomics'!O99</f>
        <v>0</v>
      </c>
      <c r="AK79" s="11">
        <f t="shared" si="77"/>
        <v>0</v>
      </c>
      <c r="AL79" s="11">
        <f t="shared" si="67"/>
        <v>0</v>
      </c>
      <c r="AM79" s="11">
        <f>'TRI - Clinical Genomics'!P99</f>
        <v>0</v>
      </c>
      <c r="AN79" s="11">
        <f t="shared" si="78"/>
        <v>0</v>
      </c>
      <c r="AO79" s="11">
        <f t="shared" si="68"/>
        <v>0</v>
      </c>
      <c r="AP79" s="11">
        <f>'TRI - Clinical Genomics'!Q99</f>
        <v>0</v>
      </c>
      <c r="AQ79" s="11">
        <f t="shared" si="79"/>
        <v>0</v>
      </c>
      <c r="AR79" s="11">
        <f t="shared" si="69"/>
        <v>0</v>
      </c>
      <c r="AS79" s="11">
        <f>'TRI - Clinical Genomics'!S99</f>
        <v>0</v>
      </c>
      <c r="AT79" s="11">
        <f t="shared" si="80"/>
        <v>0</v>
      </c>
      <c r="AU79" s="11">
        <f t="shared" si="70"/>
        <v>0</v>
      </c>
      <c r="AV79" s="11">
        <f>'TRI - Clinical Genomics'!U99</f>
        <v>0</v>
      </c>
      <c r="AW79" s="11">
        <f t="shared" si="81"/>
        <v>0</v>
      </c>
      <c r="AX79" s="11">
        <f t="shared" si="71"/>
        <v>0</v>
      </c>
      <c r="AY79" s="11">
        <f t="shared" si="72"/>
        <v>0</v>
      </c>
      <c r="AZ79" s="11">
        <f t="shared" si="73"/>
        <v>0</v>
      </c>
      <c r="BA79" s="11">
        <f t="shared" si="74"/>
        <v>0</v>
      </c>
    </row>
    <row r="80" spans="1:53" x14ac:dyDescent="0.25">
      <c r="A80" t="e">
        <f t="shared" si="45"/>
        <v>#REF!</v>
      </c>
      <c r="B80" t="e">
        <f t="shared" si="46"/>
        <v>#REF!</v>
      </c>
      <c r="C80" t="e">
        <f t="shared" si="47"/>
        <v>#REF!</v>
      </c>
      <c r="D80" t="e">
        <f t="shared" si="48"/>
        <v>#REF!</v>
      </c>
      <c r="E80">
        <f t="shared" si="48"/>
        <v>0</v>
      </c>
      <c r="F80" t="e">
        <f t="shared" si="49"/>
        <v>#REF!</v>
      </c>
      <c r="G80" t="e">
        <f t="shared" si="50"/>
        <v>#REF!</v>
      </c>
      <c r="H80" t="str">
        <f t="shared" si="51"/>
        <v>CG2</v>
      </c>
      <c r="I80">
        <f t="shared" si="52"/>
        <v>0</v>
      </c>
      <c r="J80" t="e">
        <f t="shared" si="53"/>
        <v>#REF!</v>
      </c>
      <c r="K80">
        <f t="shared" si="54"/>
        <v>0</v>
      </c>
      <c r="L80" t="str">
        <f>'TRI - Clinical Genomics'!A100</f>
        <v/>
      </c>
      <c r="M80">
        <f>'TRI - Clinical Genomics'!B100</f>
        <v>0</v>
      </c>
      <c r="N80">
        <f>'TRI - Clinical Genomics'!D100</f>
        <v>0</v>
      </c>
      <c r="O80" s="11">
        <f>'TRI - Clinical Genomics'!G100</f>
        <v>0</v>
      </c>
      <c r="P80" s="11">
        <f t="shared" si="55"/>
        <v>0</v>
      </c>
      <c r="Q80" s="11">
        <f t="shared" si="56"/>
        <v>0</v>
      </c>
      <c r="R80" s="11">
        <f>'TRI - Clinical Genomics'!H100</f>
        <v>0</v>
      </c>
      <c r="S80" s="11">
        <f t="shared" si="57"/>
        <v>0</v>
      </c>
      <c r="T80" s="11">
        <f t="shared" si="58"/>
        <v>0</v>
      </c>
      <c r="U80" s="11">
        <f>'TRI - Clinical Genomics'!I100</f>
        <v>0</v>
      </c>
      <c r="V80" s="11">
        <f t="shared" si="59"/>
        <v>0</v>
      </c>
      <c r="W80" s="11">
        <f t="shared" si="60"/>
        <v>0</v>
      </c>
      <c r="X80" s="11">
        <f>'TRI - Clinical Genomics'!J100</f>
        <v>0</v>
      </c>
      <c r="Y80" s="11">
        <f t="shared" si="61"/>
        <v>0</v>
      </c>
      <c r="Z80" s="11">
        <f t="shared" si="62"/>
        <v>0</v>
      </c>
      <c r="AA80" s="11">
        <f>'TRI - Clinical Genomics'!K100</f>
        <v>0</v>
      </c>
      <c r="AB80" s="11">
        <f t="shared" si="63"/>
        <v>0</v>
      </c>
      <c r="AC80" s="11">
        <f t="shared" si="64"/>
        <v>0</v>
      </c>
      <c r="AD80" s="11">
        <f>'TRI - Clinical Genomics'!M100</f>
        <v>0</v>
      </c>
      <c r="AE80" s="11">
        <f t="shared" si="75"/>
        <v>0</v>
      </c>
      <c r="AF80" s="11">
        <f t="shared" si="65"/>
        <v>0</v>
      </c>
      <c r="AG80" s="11">
        <f>'TRI - Clinical Genomics'!N100</f>
        <v>0</v>
      </c>
      <c r="AH80" s="11">
        <f t="shared" si="76"/>
        <v>0</v>
      </c>
      <c r="AI80" s="11">
        <f t="shared" si="66"/>
        <v>0</v>
      </c>
      <c r="AJ80" s="11">
        <f>'TRI - Clinical Genomics'!O100</f>
        <v>0</v>
      </c>
      <c r="AK80" s="11">
        <f t="shared" si="77"/>
        <v>0</v>
      </c>
      <c r="AL80" s="11">
        <f t="shared" si="67"/>
        <v>0</v>
      </c>
      <c r="AM80" s="11">
        <f>'TRI - Clinical Genomics'!P100</f>
        <v>0</v>
      </c>
      <c r="AN80" s="11">
        <f t="shared" si="78"/>
        <v>0</v>
      </c>
      <c r="AO80" s="11">
        <f t="shared" si="68"/>
        <v>0</v>
      </c>
      <c r="AP80" s="11">
        <f>'TRI - Clinical Genomics'!Q100</f>
        <v>0</v>
      </c>
      <c r="AQ80" s="11">
        <f t="shared" si="79"/>
        <v>0</v>
      </c>
      <c r="AR80" s="11">
        <f t="shared" si="69"/>
        <v>0</v>
      </c>
      <c r="AS80" s="11">
        <f>'TRI - Clinical Genomics'!S100</f>
        <v>0</v>
      </c>
      <c r="AT80" s="11">
        <f t="shared" si="80"/>
        <v>0</v>
      </c>
      <c r="AU80" s="11">
        <f t="shared" si="70"/>
        <v>0</v>
      </c>
      <c r="AV80" s="11">
        <f>'TRI - Clinical Genomics'!U100</f>
        <v>0</v>
      </c>
      <c r="AW80" s="11">
        <f t="shared" si="81"/>
        <v>0</v>
      </c>
      <c r="AX80" s="11">
        <f t="shared" si="71"/>
        <v>0</v>
      </c>
      <c r="AY80" s="11">
        <f t="shared" si="72"/>
        <v>0</v>
      </c>
      <c r="AZ80" s="11">
        <f t="shared" si="73"/>
        <v>0</v>
      </c>
      <c r="BA80" s="11">
        <f t="shared" si="74"/>
        <v>0</v>
      </c>
    </row>
    <row r="81" spans="1:53" x14ac:dyDescent="0.25">
      <c r="A81" t="e">
        <f t="shared" si="45"/>
        <v>#REF!</v>
      </c>
      <c r="B81" t="e">
        <f t="shared" si="46"/>
        <v>#REF!</v>
      </c>
      <c r="C81" t="e">
        <f t="shared" si="47"/>
        <v>#REF!</v>
      </c>
      <c r="D81" t="e">
        <f t="shared" si="48"/>
        <v>#REF!</v>
      </c>
      <c r="E81">
        <f t="shared" si="48"/>
        <v>0</v>
      </c>
      <c r="F81" t="e">
        <f t="shared" si="49"/>
        <v>#REF!</v>
      </c>
      <c r="G81" t="e">
        <f t="shared" si="50"/>
        <v>#REF!</v>
      </c>
      <c r="H81" t="str">
        <f t="shared" si="51"/>
        <v>CG2</v>
      </c>
      <c r="I81">
        <f t="shared" si="52"/>
        <v>0</v>
      </c>
      <c r="J81" t="e">
        <f t="shared" si="53"/>
        <v>#REF!</v>
      </c>
      <c r="K81">
        <f t="shared" si="54"/>
        <v>0</v>
      </c>
      <c r="L81" t="str">
        <f>'TRI - Clinical Genomics'!A101</f>
        <v/>
      </c>
      <c r="M81">
        <f>'TRI - Clinical Genomics'!B101</f>
        <v>0</v>
      </c>
      <c r="N81">
        <f>'TRI - Clinical Genomics'!D101</f>
        <v>0</v>
      </c>
      <c r="O81" s="11">
        <f>'TRI - Clinical Genomics'!G101</f>
        <v>0</v>
      </c>
      <c r="P81" s="11">
        <f t="shared" si="55"/>
        <v>0</v>
      </c>
      <c r="Q81" s="11">
        <f t="shared" si="56"/>
        <v>0</v>
      </c>
      <c r="R81" s="11">
        <f>'TRI - Clinical Genomics'!H101</f>
        <v>0</v>
      </c>
      <c r="S81" s="11">
        <f t="shared" si="57"/>
        <v>0</v>
      </c>
      <c r="T81" s="11">
        <f t="shared" si="58"/>
        <v>0</v>
      </c>
      <c r="U81" s="11">
        <f>'TRI - Clinical Genomics'!I101</f>
        <v>0</v>
      </c>
      <c r="V81" s="11">
        <f t="shared" si="59"/>
        <v>0</v>
      </c>
      <c r="W81" s="11">
        <f t="shared" si="60"/>
        <v>0</v>
      </c>
      <c r="X81" s="11">
        <f>'TRI - Clinical Genomics'!J101</f>
        <v>0</v>
      </c>
      <c r="Y81" s="11">
        <f t="shared" si="61"/>
        <v>0</v>
      </c>
      <c r="Z81" s="11">
        <f t="shared" si="62"/>
        <v>0</v>
      </c>
      <c r="AA81" s="11">
        <f>'TRI - Clinical Genomics'!K101</f>
        <v>0</v>
      </c>
      <c r="AB81" s="11">
        <f t="shared" si="63"/>
        <v>0</v>
      </c>
      <c r="AC81" s="11">
        <f t="shared" si="64"/>
        <v>0</v>
      </c>
      <c r="AD81" s="11">
        <f>'TRI - Clinical Genomics'!M101</f>
        <v>0</v>
      </c>
      <c r="AE81" s="11">
        <f t="shared" si="75"/>
        <v>0</v>
      </c>
      <c r="AF81" s="11">
        <f t="shared" si="65"/>
        <v>0</v>
      </c>
      <c r="AG81" s="11">
        <f>'TRI - Clinical Genomics'!N101</f>
        <v>0</v>
      </c>
      <c r="AH81" s="11">
        <f t="shared" si="76"/>
        <v>0</v>
      </c>
      <c r="AI81" s="11">
        <f t="shared" si="66"/>
        <v>0</v>
      </c>
      <c r="AJ81" s="11">
        <f>'TRI - Clinical Genomics'!O101</f>
        <v>0</v>
      </c>
      <c r="AK81" s="11">
        <f t="shared" si="77"/>
        <v>0</v>
      </c>
      <c r="AL81" s="11">
        <f t="shared" si="67"/>
        <v>0</v>
      </c>
      <c r="AM81" s="11">
        <f>'TRI - Clinical Genomics'!P101</f>
        <v>0</v>
      </c>
      <c r="AN81" s="11">
        <f t="shared" si="78"/>
        <v>0</v>
      </c>
      <c r="AO81" s="11">
        <f t="shared" si="68"/>
        <v>0</v>
      </c>
      <c r="AP81" s="11">
        <f>'TRI - Clinical Genomics'!Q101</f>
        <v>0</v>
      </c>
      <c r="AQ81" s="11">
        <f t="shared" si="79"/>
        <v>0</v>
      </c>
      <c r="AR81" s="11">
        <f t="shared" si="69"/>
        <v>0</v>
      </c>
      <c r="AS81" s="11">
        <f>'TRI - Clinical Genomics'!S101</f>
        <v>0</v>
      </c>
      <c r="AT81" s="11">
        <f t="shared" si="80"/>
        <v>0</v>
      </c>
      <c r="AU81" s="11">
        <f t="shared" si="70"/>
        <v>0</v>
      </c>
      <c r="AV81" s="11">
        <f>'TRI - Clinical Genomics'!U101</f>
        <v>0</v>
      </c>
      <c r="AW81" s="11">
        <f t="shared" si="81"/>
        <v>0</v>
      </c>
      <c r="AX81" s="11">
        <f t="shared" si="71"/>
        <v>0</v>
      </c>
      <c r="AY81" s="11">
        <f t="shared" si="72"/>
        <v>0</v>
      </c>
      <c r="AZ81" s="11">
        <f t="shared" si="73"/>
        <v>0</v>
      </c>
      <c r="BA81" s="11">
        <f t="shared" si="74"/>
        <v>0</v>
      </c>
    </row>
    <row r="82" spans="1:53" x14ac:dyDescent="0.25">
      <c r="A82" t="e">
        <f t="shared" si="45"/>
        <v>#REF!</v>
      </c>
      <c r="B82" t="e">
        <f t="shared" si="46"/>
        <v>#REF!</v>
      </c>
      <c r="C82" t="e">
        <f t="shared" si="47"/>
        <v>#REF!</v>
      </c>
      <c r="D82" t="e">
        <f t="shared" si="48"/>
        <v>#REF!</v>
      </c>
      <c r="E82">
        <f t="shared" si="48"/>
        <v>0</v>
      </c>
      <c r="F82" t="e">
        <f t="shared" si="49"/>
        <v>#REF!</v>
      </c>
      <c r="G82" t="e">
        <f t="shared" si="50"/>
        <v>#REF!</v>
      </c>
      <c r="H82" t="str">
        <f t="shared" si="51"/>
        <v>CG2</v>
      </c>
      <c r="I82">
        <f t="shared" si="52"/>
        <v>0</v>
      </c>
      <c r="J82" t="e">
        <f t="shared" si="53"/>
        <v>#REF!</v>
      </c>
      <c r="K82">
        <f t="shared" si="54"/>
        <v>0</v>
      </c>
      <c r="L82" t="str">
        <f>'TRI - Clinical Genomics'!A102</f>
        <v/>
      </c>
      <c r="M82">
        <f>'TRI - Clinical Genomics'!B102</f>
        <v>0</v>
      </c>
      <c r="N82">
        <f>'TRI - Clinical Genomics'!D102</f>
        <v>0</v>
      </c>
      <c r="O82" s="11">
        <f>'TRI - Clinical Genomics'!G102</f>
        <v>0</v>
      </c>
      <c r="P82" s="11">
        <f t="shared" si="55"/>
        <v>0</v>
      </c>
      <c r="Q82" s="11">
        <f t="shared" si="56"/>
        <v>0</v>
      </c>
      <c r="R82" s="11">
        <f>'TRI - Clinical Genomics'!H102</f>
        <v>0</v>
      </c>
      <c r="S82" s="11">
        <f t="shared" si="57"/>
        <v>0</v>
      </c>
      <c r="T82" s="11">
        <f t="shared" si="58"/>
        <v>0</v>
      </c>
      <c r="U82" s="11">
        <f>'TRI - Clinical Genomics'!I102</f>
        <v>0</v>
      </c>
      <c r="V82" s="11">
        <f t="shared" si="59"/>
        <v>0</v>
      </c>
      <c r="W82" s="11">
        <f t="shared" si="60"/>
        <v>0</v>
      </c>
      <c r="X82" s="11">
        <f>'TRI - Clinical Genomics'!J102</f>
        <v>0</v>
      </c>
      <c r="Y82" s="11">
        <f t="shared" si="61"/>
        <v>0</v>
      </c>
      <c r="Z82" s="11">
        <f t="shared" si="62"/>
        <v>0</v>
      </c>
      <c r="AA82" s="11">
        <f>'TRI - Clinical Genomics'!K102</f>
        <v>0</v>
      </c>
      <c r="AB82" s="11">
        <f t="shared" si="63"/>
        <v>0</v>
      </c>
      <c r="AC82" s="11">
        <f t="shared" si="64"/>
        <v>0</v>
      </c>
      <c r="AD82" s="11">
        <f>'TRI - Clinical Genomics'!M102</f>
        <v>0</v>
      </c>
      <c r="AE82" s="11">
        <f t="shared" si="75"/>
        <v>0</v>
      </c>
      <c r="AF82" s="11">
        <f t="shared" si="65"/>
        <v>0</v>
      </c>
      <c r="AG82" s="11">
        <f>'TRI - Clinical Genomics'!N102</f>
        <v>0</v>
      </c>
      <c r="AH82" s="11">
        <f t="shared" si="76"/>
        <v>0</v>
      </c>
      <c r="AI82" s="11">
        <f t="shared" si="66"/>
        <v>0</v>
      </c>
      <c r="AJ82" s="11">
        <f>'TRI - Clinical Genomics'!O102</f>
        <v>0</v>
      </c>
      <c r="AK82" s="11">
        <f t="shared" si="77"/>
        <v>0</v>
      </c>
      <c r="AL82" s="11">
        <f t="shared" si="67"/>
        <v>0</v>
      </c>
      <c r="AM82" s="11">
        <f>'TRI - Clinical Genomics'!P102</f>
        <v>0</v>
      </c>
      <c r="AN82" s="11">
        <f t="shared" si="78"/>
        <v>0</v>
      </c>
      <c r="AO82" s="11">
        <f t="shared" si="68"/>
        <v>0</v>
      </c>
      <c r="AP82" s="11">
        <f>'TRI - Clinical Genomics'!Q102</f>
        <v>0</v>
      </c>
      <c r="AQ82" s="11">
        <f t="shared" si="79"/>
        <v>0</v>
      </c>
      <c r="AR82" s="11">
        <f t="shared" si="69"/>
        <v>0</v>
      </c>
      <c r="AS82" s="11">
        <f>'TRI - Clinical Genomics'!S102</f>
        <v>0</v>
      </c>
      <c r="AT82" s="11">
        <f t="shared" si="80"/>
        <v>0</v>
      </c>
      <c r="AU82" s="11">
        <f t="shared" si="70"/>
        <v>0</v>
      </c>
      <c r="AV82" s="11">
        <f>'TRI - Clinical Genomics'!U102</f>
        <v>0</v>
      </c>
      <c r="AW82" s="11">
        <f t="shared" si="81"/>
        <v>0</v>
      </c>
      <c r="AX82" s="11">
        <f t="shared" si="71"/>
        <v>0</v>
      </c>
      <c r="AY82" s="11">
        <f t="shared" si="72"/>
        <v>0</v>
      </c>
      <c r="AZ82" s="11">
        <f t="shared" si="73"/>
        <v>0</v>
      </c>
      <c r="BA82" s="11">
        <f t="shared" si="74"/>
        <v>0</v>
      </c>
    </row>
    <row r="83" spans="1:53" x14ac:dyDescent="0.25">
      <c r="A83" t="e">
        <f t="shared" si="45"/>
        <v>#REF!</v>
      </c>
      <c r="B83" t="e">
        <f t="shared" si="46"/>
        <v>#REF!</v>
      </c>
      <c r="C83" t="e">
        <f t="shared" si="47"/>
        <v>#REF!</v>
      </c>
      <c r="D83" t="e">
        <f t="shared" si="48"/>
        <v>#REF!</v>
      </c>
      <c r="E83">
        <f t="shared" si="48"/>
        <v>0</v>
      </c>
      <c r="F83" t="e">
        <f t="shared" si="49"/>
        <v>#REF!</v>
      </c>
      <c r="G83" t="e">
        <f t="shared" si="50"/>
        <v>#REF!</v>
      </c>
      <c r="H83" t="str">
        <f t="shared" si="51"/>
        <v>CG2</v>
      </c>
      <c r="I83">
        <f t="shared" si="52"/>
        <v>0</v>
      </c>
      <c r="J83" t="e">
        <f t="shared" si="53"/>
        <v>#REF!</v>
      </c>
      <c r="K83">
        <f t="shared" si="54"/>
        <v>0</v>
      </c>
      <c r="L83" t="str">
        <f>'TRI - Clinical Genomics'!A103</f>
        <v/>
      </c>
      <c r="M83">
        <f>'TRI - Clinical Genomics'!B103</f>
        <v>0</v>
      </c>
      <c r="N83">
        <f>'TRI - Clinical Genomics'!D103</f>
        <v>0</v>
      </c>
      <c r="O83" s="11">
        <f>'TRI - Clinical Genomics'!G103</f>
        <v>0</v>
      </c>
      <c r="P83" s="11">
        <f t="shared" si="55"/>
        <v>0</v>
      </c>
      <c r="Q83" s="11">
        <f t="shared" si="56"/>
        <v>0</v>
      </c>
      <c r="R83" s="11">
        <f>'TRI - Clinical Genomics'!H103</f>
        <v>0</v>
      </c>
      <c r="S83" s="11">
        <f t="shared" si="57"/>
        <v>0</v>
      </c>
      <c r="T83" s="11">
        <f t="shared" si="58"/>
        <v>0</v>
      </c>
      <c r="U83" s="11">
        <f>'TRI - Clinical Genomics'!I103</f>
        <v>0</v>
      </c>
      <c r="V83" s="11">
        <f t="shared" si="59"/>
        <v>0</v>
      </c>
      <c r="W83" s="11">
        <f t="shared" si="60"/>
        <v>0</v>
      </c>
      <c r="X83" s="11">
        <f>'TRI - Clinical Genomics'!J103</f>
        <v>0</v>
      </c>
      <c r="Y83" s="11">
        <f t="shared" si="61"/>
        <v>0</v>
      </c>
      <c r="Z83" s="11">
        <f t="shared" si="62"/>
        <v>0</v>
      </c>
      <c r="AA83" s="11">
        <f>'TRI - Clinical Genomics'!K103</f>
        <v>0</v>
      </c>
      <c r="AB83" s="11">
        <f t="shared" si="63"/>
        <v>0</v>
      </c>
      <c r="AC83" s="11">
        <f t="shared" si="64"/>
        <v>0</v>
      </c>
      <c r="AD83" s="11">
        <f>'TRI - Clinical Genomics'!M103</f>
        <v>0</v>
      </c>
      <c r="AE83" s="11">
        <f t="shared" si="75"/>
        <v>0</v>
      </c>
      <c r="AF83" s="11">
        <f t="shared" si="65"/>
        <v>0</v>
      </c>
      <c r="AG83" s="11">
        <f>'TRI - Clinical Genomics'!N103</f>
        <v>0</v>
      </c>
      <c r="AH83" s="11">
        <f t="shared" si="76"/>
        <v>0</v>
      </c>
      <c r="AI83" s="11">
        <f t="shared" si="66"/>
        <v>0</v>
      </c>
      <c r="AJ83" s="11">
        <f>'TRI - Clinical Genomics'!O103</f>
        <v>0</v>
      </c>
      <c r="AK83" s="11">
        <f t="shared" si="77"/>
        <v>0</v>
      </c>
      <c r="AL83" s="11">
        <f t="shared" si="67"/>
        <v>0</v>
      </c>
      <c r="AM83" s="11">
        <f>'TRI - Clinical Genomics'!P103</f>
        <v>0</v>
      </c>
      <c r="AN83" s="11">
        <f t="shared" si="78"/>
        <v>0</v>
      </c>
      <c r="AO83" s="11">
        <f t="shared" si="68"/>
        <v>0</v>
      </c>
      <c r="AP83" s="11">
        <f>'TRI - Clinical Genomics'!Q103</f>
        <v>0</v>
      </c>
      <c r="AQ83" s="11">
        <f t="shared" si="79"/>
        <v>0</v>
      </c>
      <c r="AR83" s="11">
        <f t="shared" si="69"/>
        <v>0</v>
      </c>
      <c r="AS83" s="11">
        <f>'TRI - Clinical Genomics'!S103</f>
        <v>0</v>
      </c>
      <c r="AT83" s="11">
        <f t="shared" si="80"/>
        <v>0</v>
      </c>
      <c r="AU83" s="11">
        <f t="shared" si="70"/>
        <v>0</v>
      </c>
      <c r="AV83" s="11">
        <f>'TRI - Clinical Genomics'!U103</f>
        <v>0</v>
      </c>
      <c r="AW83" s="11">
        <f t="shared" si="81"/>
        <v>0</v>
      </c>
      <c r="AX83" s="11">
        <f t="shared" si="71"/>
        <v>0</v>
      </c>
      <c r="AY83" s="11">
        <f t="shared" si="72"/>
        <v>0</v>
      </c>
      <c r="AZ83" s="11">
        <f t="shared" si="73"/>
        <v>0</v>
      </c>
      <c r="BA83" s="11">
        <f t="shared" si="74"/>
        <v>0</v>
      </c>
    </row>
    <row r="84" spans="1:53" x14ac:dyDescent="0.25">
      <c r="A84" t="e">
        <f t="shared" si="45"/>
        <v>#REF!</v>
      </c>
      <c r="B84" t="e">
        <f t="shared" si="46"/>
        <v>#REF!</v>
      </c>
      <c r="C84" t="e">
        <f t="shared" si="47"/>
        <v>#REF!</v>
      </c>
      <c r="D84" t="e">
        <f t="shared" si="48"/>
        <v>#REF!</v>
      </c>
      <c r="E84">
        <f t="shared" si="48"/>
        <v>0</v>
      </c>
      <c r="F84" t="e">
        <f t="shared" si="49"/>
        <v>#REF!</v>
      </c>
      <c r="G84" t="e">
        <f t="shared" si="50"/>
        <v>#REF!</v>
      </c>
      <c r="H84" t="str">
        <f t="shared" si="51"/>
        <v>CG2</v>
      </c>
      <c r="I84">
        <f t="shared" si="52"/>
        <v>0</v>
      </c>
      <c r="J84" t="e">
        <f t="shared" si="53"/>
        <v>#REF!</v>
      </c>
      <c r="K84">
        <f t="shared" si="54"/>
        <v>0</v>
      </c>
      <c r="L84" t="str">
        <f>'TRI - Clinical Genomics'!A104</f>
        <v/>
      </c>
      <c r="M84">
        <f>'TRI - Clinical Genomics'!B104</f>
        <v>0</v>
      </c>
      <c r="N84">
        <f>'TRI - Clinical Genomics'!D104</f>
        <v>0</v>
      </c>
      <c r="O84" s="11">
        <f>'TRI - Clinical Genomics'!G104</f>
        <v>0</v>
      </c>
      <c r="P84" s="11">
        <f t="shared" si="55"/>
        <v>0</v>
      </c>
      <c r="Q84" s="11">
        <f t="shared" si="56"/>
        <v>0</v>
      </c>
      <c r="R84" s="11">
        <f>'TRI - Clinical Genomics'!H104</f>
        <v>0</v>
      </c>
      <c r="S84" s="11">
        <f t="shared" si="57"/>
        <v>0</v>
      </c>
      <c r="T84" s="11">
        <f t="shared" si="58"/>
        <v>0</v>
      </c>
      <c r="U84" s="11">
        <f>'TRI - Clinical Genomics'!I104</f>
        <v>0</v>
      </c>
      <c r="V84" s="11">
        <f t="shared" si="59"/>
        <v>0</v>
      </c>
      <c r="W84" s="11">
        <f t="shared" si="60"/>
        <v>0</v>
      </c>
      <c r="X84" s="11">
        <f>'TRI - Clinical Genomics'!J104</f>
        <v>0</v>
      </c>
      <c r="Y84" s="11">
        <f t="shared" si="61"/>
        <v>0</v>
      </c>
      <c r="Z84" s="11">
        <f t="shared" si="62"/>
        <v>0</v>
      </c>
      <c r="AA84" s="11">
        <f>'TRI - Clinical Genomics'!K104</f>
        <v>0</v>
      </c>
      <c r="AB84" s="11">
        <f t="shared" si="63"/>
        <v>0</v>
      </c>
      <c r="AC84" s="11">
        <f t="shared" si="64"/>
        <v>0</v>
      </c>
      <c r="AD84" s="11">
        <f>'TRI - Clinical Genomics'!M104</f>
        <v>0</v>
      </c>
      <c r="AE84" s="11">
        <f t="shared" si="75"/>
        <v>0</v>
      </c>
      <c r="AF84" s="11">
        <f t="shared" si="65"/>
        <v>0</v>
      </c>
      <c r="AG84" s="11">
        <f>'TRI - Clinical Genomics'!N104</f>
        <v>0</v>
      </c>
      <c r="AH84" s="11">
        <f t="shared" si="76"/>
        <v>0</v>
      </c>
      <c r="AI84" s="11">
        <f t="shared" si="66"/>
        <v>0</v>
      </c>
      <c r="AJ84" s="11">
        <f>'TRI - Clinical Genomics'!O104</f>
        <v>0</v>
      </c>
      <c r="AK84" s="11">
        <f t="shared" si="77"/>
        <v>0</v>
      </c>
      <c r="AL84" s="11">
        <f t="shared" si="67"/>
        <v>0</v>
      </c>
      <c r="AM84" s="11">
        <f>'TRI - Clinical Genomics'!P104</f>
        <v>0</v>
      </c>
      <c r="AN84" s="11">
        <f t="shared" si="78"/>
        <v>0</v>
      </c>
      <c r="AO84" s="11">
        <f t="shared" si="68"/>
        <v>0</v>
      </c>
      <c r="AP84" s="11">
        <f>'TRI - Clinical Genomics'!Q104</f>
        <v>0</v>
      </c>
      <c r="AQ84" s="11">
        <f t="shared" si="79"/>
        <v>0</v>
      </c>
      <c r="AR84" s="11">
        <f t="shared" si="69"/>
        <v>0</v>
      </c>
      <c r="AS84" s="11">
        <f>'TRI - Clinical Genomics'!S104</f>
        <v>0</v>
      </c>
      <c r="AT84" s="11">
        <f t="shared" si="80"/>
        <v>0</v>
      </c>
      <c r="AU84" s="11">
        <f t="shared" si="70"/>
        <v>0</v>
      </c>
      <c r="AV84" s="11">
        <f>'TRI - Clinical Genomics'!U104</f>
        <v>0</v>
      </c>
      <c r="AW84" s="11">
        <f t="shared" si="81"/>
        <v>0</v>
      </c>
      <c r="AX84" s="11">
        <f t="shared" si="71"/>
        <v>0</v>
      </c>
      <c r="AY84" s="11">
        <f t="shared" si="72"/>
        <v>0</v>
      </c>
      <c r="AZ84" s="11">
        <f t="shared" si="73"/>
        <v>0</v>
      </c>
      <c r="BA84" s="11">
        <f t="shared" si="74"/>
        <v>0</v>
      </c>
    </row>
    <row r="85" spans="1:53" x14ac:dyDescent="0.25">
      <c r="A85" t="e">
        <f t="shared" si="45"/>
        <v>#REF!</v>
      </c>
      <c r="B85" t="e">
        <f t="shared" si="46"/>
        <v>#REF!</v>
      </c>
      <c r="C85" t="e">
        <f t="shared" si="47"/>
        <v>#REF!</v>
      </c>
      <c r="D85" t="e">
        <f t="shared" si="48"/>
        <v>#REF!</v>
      </c>
      <c r="E85">
        <f t="shared" si="48"/>
        <v>0</v>
      </c>
      <c r="F85" t="e">
        <f t="shared" si="49"/>
        <v>#REF!</v>
      </c>
      <c r="G85" t="e">
        <f t="shared" si="50"/>
        <v>#REF!</v>
      </c>
      <c r="H85" t="str">
        <f t="shared" si="51"/>
        <v>CG2</v>
      </c>
      <c r="I85">
        <f t="shared" si="52"/>
        <v>0</v>
      </c>
      <c r="J85" t="e">
        <f t="shared" si="53"/>
        <v>#REF!</v>
      </c>
      <c r="K85">
        <f t="shared" si="54"/>
        <v>0</v>
      </c>
      <c r="L85" t="str">
        <f>'TRI - Clinical Genomics'!A105</f>
        <v/>
      </c>
      <c r="M85">
        <f>'TRI - Clinical Genomics'!B105</f>
        <v>0</v>
      </c>
      <c r="N85">
        <f>'TRI - Clinical Genomics'!D105</f>
        <v>0</v>
      </c>
      <c r="O85" s="11">
        <f>'TRI - Clinical Genomics'!G105</f>
        <v>0</v>
      </c>
      <c r="P85" s="11">
        <f t="shared" si="55"/>
        <v>0</v>
      </c>
      <c r="Q85" s="11">
        <f t="shared" si="56"/>
        <v>0</v>
      </c>
      <c r="R85" s="11">
        <f>'TRI - Clinical Genomics'!H105</f>
        <v>0</v>
      </c>
      <c r="S85" s="11">
        <f t="shared" si="57"/>
        <v>0</v>
      </c>
      <c r="T85" s="11">
        <f t="shared" si="58"/>
        <v>0</v>
      </c>
      <c r="U85" s="11">
        <f>'TRI - Clinical Genomics'!I105</f>
        <v>0</v>
      </c>
      <c r="V85" s="11">
        <f t="shared" si="59"/>
        <v>0</v>
      </c>
      <c r="W85" s="11">
        <f t="shared" si="60"/>
        <v>0</v>
      </c>
      <c r="X85" s="11">
        <f>'TRI - Clinical Genomics'!J105</f>
        <v>0</v>
      </c>
      <c r="Y85" s="11">
        <f t="shared" si="61"/>
        <v>0</v>
      </c>
      <c r="Z85" s="11">
        <f t="shared" si="62"/>
        <v>0</v>
      </c>
      <c r="AA85" s="11">
        <f>'TRI - Clinical Genomics'!K105</f>
        <v>0</v>
      </c>
      <c r="AB85" s="11">
        <f t="shared" si="63"/>
        <v>0</v>
      </c>
      <c r="AC85" s="11">
        <f t="shared" si="64"/>
        <v>0</v>
      </c>
      <c r="AD85" s="11">
        <f>'TRI - Clinical Genomics'!M105</f>
        <v>0</v>
      </c>
      <c r="AE85" s="11">
        <f t="shared" si="75"/>
        <v>0</v>
      </c>
      <c r="AF85" s="11">
        <f t="shared" si="65"/>
        <v>0</v>
      </c>
      <c r="AG85" s="11">
        <f>'TRI - Clinical Genomics'!N105</f>
        <v>0</v>
      </c>
      <c r="AH85" s="11">
        <f t="shared" si="76"/>
        <v>0</v>
      </c>
      <c r="AI85" s="11">
        <f t="shared" si="66"/>
        <v>0</v>
      </c>
      <c r="AJ85" s="11">
        <f>'TRI - Clinical Genomics'!O105</f>
        <v>0</v>
      </c>
      <c r="AK85" s="11">
        <f t="shared" si="77"/>
        <v>0</v>
      </c>
      <c r="AL85" s="11">
        <f t="shared" si="67"/>
        <v>0</v>
      </c>
      <c r="AM85" s="11">
        <f>'TRI - Clinical Genomics'!P105</f>
        <v>0</v>
      </c>
      <c r="AN85" s="11">
        <f t="shared" si="78"/>
        <v>0</v>
      </c>
      <c r="AO85" s="11">
        <f t="shared" si="68"/>
        <v>0</v>
      </c>
      <c r="AP85" s="11">
        <f>'TRI - Clinical Genomics'!Q105</f>
        <v>0</v>
      </c>
      <c r="AQ85" s="11">
        <f t="shared" si="79"/>
        <v>0</v>
      </c>
      <c r="AR85" s="11">
        <f t="shared" si="69"/>
        <v>0</v>
      </c>
      <c r="AS85" s="11">
        <f>'TRI - Clinical Genomics'!S105</f>
        <v>0</v>
      </c>
      <c r="AT85" s="11">
        <f t="shared" si="80"/>
        <v>0</v>
      </c>
      <c r="AU85" s="11">
        <f t="shared" si="70"/>
        <v>0</v>
      </c>
      <c r="AV85" s="11">
        <f>'TRI - Clinical Genomics'!U105</f>
        <v>0</v>
      </c>
      <c r="AW85" s="11">
        <f t="shared" si="81"/>
        <v>0</v>
      </c>
      <c r="AX85" s="11">
        <f t="shared" si="71"/>
        <v>0</v>
      </c>
      <c r="AY85" s="11">
        <f t="shared" si="72"/>
        <v>0</v>
      </c>
      <c r="AZ85" s="11">
        <f t="shared" si="73"/>
        <v>0</v>
      </c>
      <c r="BA85" s="11">
        <f t="shared" si="74"/>
        <v>0</v>
      </c>
    </row>
    <row r="86" spans="1:53" x14ac:dyDescent="0.25">
      <c r="A86" t="e">
        <f t="shared" si="45"/>
        <v>#REF!</v>
      </c>
      <c r="B86" t="e">
        <f t="shared" si="46"/>
        <v>#REF!</v>
      </c>
      <c r="C86" t="e">
        <f t="shared" si="47"/>
        <v>#REF!</v>
      </c>
      <c r="D86" t="e">
        <f t="shared" si="48"/>
        <v>#REF!</v>
      </c>
      <c r="E86">
        <f t="shared" si="48"/>
        <v>0</v>
      </c>
      <c r="F86" t="e">
        <f t="shared" si="49"/>
        <v>#REF!</v>
      </c>
      <c r="G86" t="e">
        <f t="shared" si="50"/>
        <v>#REF!</v>
      </c>
      <c r="H86" t="str">
        <f t="shared" si="51"/>
        <v>CG2</v>
      </c>
      <c r="I86">
        <f t="shared" si="52"/>
        <v>0</v>
      </c>
      <c r="J86" t="e">
        <f t="shared" si="53"/>
        <v>#REF!</v>
      </c>
      <c r="K86">
        <f t="shared" si="54"/>
        <v>0</v>
      </c>
      <c r="L86" t="str">
        <f>'TRI - Clinical Genomics'!A106</f>
        <v/>
      </c>
      <c r="M86">
        <f>'TRI - Clinical Genomics'!B106</f>
        <v>0</v>
      </c>
      <c r="N86">
        <f>'TRI - Clinical Genomics'!D106</f>
        <v>0</v>
      </c>
      <c r="O86" s="11">
        <f>'TRI - Clinical Genomics'!G106</f>
        <v>0</v>
      </c>
      <c r="P86" s="11">
        <f t="shared" si="55"/>
        <v>0</v>
      </c>
      <c r="Q86" s="11">
        <f t="shared" si="56"/>
        <v>0</v>
      </c>
      <c r="R86" s="11">
        <f>'TRI - Clinical Genomics'!H106</f>
        <v>0</v>
      </c>
      <c r="S86" s="11">
        <f t="shared" si="57"/>
        <v>0</v>
      </c>
      <c r="T86" s="11">
        <f t="shared" si="58"/>
        <v>0</v>
      </c>
      <c r="U86" s="11">
        <f>'TRI - Clinical Genomics'!I106</f>
        <v>0</v>
      </c>
      <c r="V86" s="11">
        <f t="shared" si="59"/>
        <v>0</v>
      </c>
      <c r="W86" s="11">
        <f t="shared" si="60"/>
        <v>0</v>
      </c>
      <c r="X86" s="11">
        <f>'TRI - Clinical Genomics'!J106</f>
        <v>0</v>
      </c>
      <c r="Y86" s="11">
        <f t="shared" si="61"/>
        <v>0</v>
      </c>
      <c r="Z86" s="11">
        <f t="shared" si="62"/>
        <v>0</v>
      </c>
      <c r="AA86" s="11">
        <f>'TRI - Clinical Genomics'!K106</f>
        <v>0</v>
      </c>
      <c r="AB86" s="11">
        <f t="shared" si="63"/>
        <v>0</v>
      </c>
      <c r="AC86" s="11">
        <f t="shared" si="64"/>
        <v>0</v>
      </c>
      <c r="AD86" s="11">
        <f>'TRI - Clinical Genomics'!M106</f>
        <v>0</v>
      </c>
      <c r="AE86" s="11">
        <f t="shared" si="75"/>
        <v>0</v>
      </c>
      <c r="AF86" s="11">
        <f t="shared" si="65"/>
        <v>0</v>
      </c>
      <c r="AG86" s="11">
        <f>'TRI - Clinical Genomics'!N106</f>
        <v>0</v>
      </c>
      <c r="AH86" s="11">
        <f t="shared" si="76"/>
        <v>0</v>
      </c>
      <c r="AI86" s="11">
        <f t="shared" si="66"/>
        <v>0</v>
      </c>
      <c r="AJ86" s="11">
        <f>'TRI - Clinical Genomics'!O106</f>
        <v>0</v>
      </c>
      <c r="AK86" s="11">
        <f t="shared" si="77"/>
        <v>0</v>
      </c>
      <c r="AL86" s="11">
        <f t="shared" si="67"/>
        <v>0</v>
      </c>
      <c r="AM86" s="11">
        <f>'TRI - Clinical Genomics'!P106</f>
        <v>0</v>
      </c>
      <c r="AN86" s="11">
        <f t="shared" si="78"/>
        <v>0</v>
      </c>
      <c r="AO86" s="11">
        <f t="shared" si="68"/>
        <v>0</v>
      </c>
      <c r="AP86" s="11">
        <f>'TRI - Clinical Genomics'!Q106</f>
        <v>0</v>
      </c>
      <c r="AQ86" s="11">
        <f t="shared" si="79"/>
        <v>0</v>
      </c>
      <c r="AR86" s="11">
        <f t="shared" si="69"/>
        <v>0</v>
      </c>
      <c r="AS86" s="11">
        <f>'TRI - Clinical Genomics'!S106</f>
        <v>0</v>
      </c>
      <c r="AT86" s="11">
        <f t="shared" si="80"/>
        <v>0</v>
      </c>
      <c r="AU86" s="11">
        <f t="shared" si="70"/>
        <v>0</v>
      </c>
      <c r="AV86" s="11">
        <f>'TRI - Clinical Genomics'!U106</f>
        <v>0</v>
      </c>
      <c r="AW86" s="11">
        <f t="shared" si="81"/>
        <v>0</v>
      </c>
      <c r="AX86" s="11">
        <f t="shared" si="71"/>
        <v>0</v>
      </c>
      <c r="AY86" s="11">
        <f t="shared" si="72"/>
        <v>0</v>
      </c>
      <c r="AZ86" s="11">
        <f t="shared" si="73"/>
        <v>0</v>
      </c>
      <c r="BA86" s="11">
        <f t="shared" si="74"/>
        <v>0</v>
      </c>
    </row>
    <row r="87" spans="1:53" x14ac:dyDescent="0.25">
      <c r="A87" t="e">
        <f t="shared" si="45"/>
        <v>#REF!</v>
      </c>
      <c r="B87" t="e">
        <f t="shared" si="46"/>
        <v>#REF!</v>
      </c>
      <c r="C87" t="e">
        <f t="shared" si="47"/>
        <v>#REF!</v>
      </c>
      <c r="D87" t="e">
        <f t="shared" si="48"/>
        <v>#REF!</v>
      </c>
      <c r="E87">
        <f t="shared" si="48"/>
        <v>0</v>
      </c>
      <c r="F87" t="e">
        <f t="shared" si="49"/>
        <v>#REF!</v>
      </c>
      <c r="G87" t="e">
        <f t="shared" si="50"/>
        <v>#REF!</v>
      </c>
      <c r="H87" t="str">
        <f t="shared" si="51"/>
        <v>CG2</v>
      </c>
      <c r="I87">
        <f t="shared" si="52"/>
        <v>0</v>
      </c>
      <c r="J87" t="e">
        <f t="shared" si="53"/>
        <v>#REF!</v>
      </c>
      <c r="K87">
        <f t="shared" si="54"/>
        <v>0</v>
      </c>
      <c r="L87" t="str">
        <f>'TRI - Clinical Genomics'!A107</f>
        <v/>
      </c>
      <c r="M87">
        <f>'TRI - Clinical Genomics'!B107</f>
        <v>0</v>
      </c>
      <c r="N87">
        <f>'TRI - Clinical Genomics'!D107</f>
        <v>0</v>
      </c>
      <c r="O87" s="11">
        <f>'TRI - Clinical Genomics'!G107</f>
        <v>0</v>
      </c>
      <c r="P87" s="11">
        <f t="shared" si="55"/>
        <v>0</v>
      </c>
      <c r="Q87" s="11">
        <f t="shared" si="56"/>
        <v>0</v>
      </c>
      <c r="R87" s="11">
        <f>'TRI - Clinical Genomics'!H107</f>
        <v>0</v>
      </c>
      <c r="S87" s="11">
        <f t="shared" si="57"/>
        <v>0</v>
      </c>
      <c r="T87" s="11">
        <f t="shared" si="58"/>
        <v>0</v>
      </c>
      <c r="U87" s="11">
        <f>'TRI - Clinical Genomics'!I107</f>
        <v>0</v>
      </c>
      <c r="V87" s="11">
        <f t="shared" si="59"/>
        <v>0</v>
      </c>
      <c r="W87" s="11">
        <f t="shared" si="60"/>
        <v>0</v>
      </c>
      <c r="X87" s="11">
        <f>'TRI - Clinical Genomics'!J107</f>
        <v>0</v>
      </c>
      <c r="Y87" s="11">
        <f t="shared" si="61"/>
        <v>0</v>
      </c>
      <c r="Z87" s="11">
        <f t="shared" si="62"/>
        <v>0</v>
      </c>
      <c r="AA87" s="11">
        <f>'TRI - Clinical Genomics'!K107</f>
        <v>0</v>
      </c>
      <c r="AB87" s="11">
        <f t="shared" si="63"/>
        <v>0</v>
      </c>
      <c r="AC87" s="11">
        <f t="shared" si="64"/>
        <v>0</v>
      </c>
      <c r="AD87" s="11">
        <f>'TRI - Clinical Genomics'!M107</f>
        <v>0</v>
      </c>
      <c r="AE87" s="11">
        <f t="shared" si="75"/>
        <v>0</v>
      </c>
      <c r="AF87" s="11">
        <f t="shared" si="65"/>
        <v>0</v>
      </c>
      <c r="AG87" s="11">
        <f>'TRI - Clinical Genomics'!N107</f>
        <v>0</v>
      </c>
      <c r="AH87" s="11">
        <f t="shared" si="76"/>
        <v>0</v>
      </c>
      <c r="AI87" s="11">
        <f t="shared" si="66"/>
        <v>0</v>
      </c>
      <c r="AJ87" s="11">
        <f>'TRI - Clinical Genomics'!O107</f>
        <v>0</v>
      </c>
      <c r="AK87" s="11">
        <f t="shared" si="77"/>
        <v>0</v>
      </c>
      <c r="AL87" s="11">
        <f t="shared" si="67"/>
        <v>0</v>
      </c>
      <c r="AM87" s="11">
        <f>'TRI - Clinical Genomics'!P107</f>
        <v>0</v>
      </c>
      <c r="AN87" s="11">
        <f t="shared" si="78"/>
        <v>0</v>
      </c>
      <c r="AO87" s="11">
        <f t="shared" si="68"/>
        <v>0</v>
      </c>
      <c r="AP87" s="11">
        <f>'TRI - Clinical Genomics'!Q107</f>
        <v>0</v>
      </c>
      <c r="AQ87" s="11">
        <f t="shared" si="79"/>
        <v>0</v>
      </c>
      <c r="AR87" s="11">
        <f t="shared" si="69"/>
        <v>0</v>
      </c>
      <c r="AS87" s="11">
        <f>'TRI - Clinical Genomics'!S107</f>
        <v>0</v>
      </c>
      <c r="AT87" s="11">
        <f t="shared" si="80"/>
        <v>0</v>
      </c>
      <c r="AU87" s="11">
        <f t="shared" si="70"/>
        <v>0</v>
      </c>
      <c r="AV87" s="11">
        <f>'TRI - Clinical Genomics'!U107</f>
        <v>0</v>
      </c>
      <c r="AW87" s="11">
        <f t="shared" si="81"/>
        <v>0</v>
      </c>
      <c r="AX87" s="11">
        <f t="shared" si="71"/>
        <v>0</v>
      </c>
      <c r="AY87" s="11">
        <f t="shared" si="72"/>
        <v>0</v>
      </c>
      <c r="AZ87" s="11">
        <f t="shared" si="73"/>
        <v>0</v>
      </c>
      <c r="BA87" s="11">
        <f t="shared" si="74"/>
        <v>0</v>
      </c>
    </row>
    <row r="88" spans="1:53" x14ac:dyDescent="0.25">
      <c r="A88" t="e">
        <f t="shared" si="45"/>
        <v>#REF!</v>
      </c>
      <c r="B88" t="e">
        <f t="shared" si="46"/>
        <v>#REF!</v>
      </c>
      <c r="C88" t="e">
        <f t="shared" si="47"/>
        <v>#REF!</v>
      </c>
      <c r="D88" t="e">
        <f t="shared" si="48"/>
        <v>#REF!</v>
      </c>
      <c r="E88">
        <f t="shared" si="48"/>
        <v>0</v>
      </c>
      <c r="F88" t="e">
        <f t="shared" si="49"/>
        <v>#REF!</v>
      </c>
      <c r="G88" t="e">
        <f t="shared" si="50"/>
        <v>#REF!</v>
      </c>
      <c r="H88" t="str">
        <f t="shared" si="51"/>
        <v>CG2</v>
      </c>
      <c r="I88">
        <f t="shared" si="52"/>
        <v>0</v>
      </c>
      <c r="J88" t="e">
        <f t="shared" si="53"/>
        <v>#REF!</v>
      </c>
      <c r="K88">
        <f t="shared" si="54"/>
        <v>0</v>
      </c>
      <c r="L88" t="str">
        <f>'TRI - Clinical Genomics'!A108</f>
        <v/>
      </c>
      <c r="M88">
        <f>'TRI - Clinical Genomics'!B108</f>
        <v>0</v>
      </c>
      <c r="N88">
        <f>'TRI - Clinical Genomics'!D108</f>
        <v>0</v>
      </c>
      <c r="O88" s="11">
        <f>'TRI - Clinical Genomics'!G108</f>
        <v>0</v>
      </c>
      <c r="P88" s="11">
        <f t="shared" si="55"/>
        <v>0</v>
      </c>
      <c r="Q88" s="11">
        <f t="shared" si="56"/>
        <v>0</v>
      </c>
      <c r="R88" s="11">
        <f>'TRI - Clinical Genomics'!H108</f>
        <v>0</v>
      </c>
      <c r="S88" s="11">
        <f t="shared" si="57"/>
        <v>0</v>
      </c>
      <c r="T88" s="11">
        <f t="shared" si="58"/>
        <v>0</v>
      </c>
      <c r="U88" s="11">
        <f>'TRI - Clinical Genomics'!I108</f>
        <v>0</v>
      </c>
      <c r="V88" s="11">
        <f t="shared" si="59"/>
        <v>0</v>
      </c>
      <c r="W88" s="11">
        <f t="shared" si="60"/>
        <v>0</v>
      </c>
      <c r="X88" s="11">
        <f>'TRI - Clinical Genomics'!J108</f>
        <v>0</v>
      </c>
      <c r="Y88" s="11">
        <f t="shared" si="61"/>
        <v>0</v>
      </c>
      <c r="Z88" s="11">
        <f t="shared" si="62"/>
        <v>0</v>
      </c>
      <c r="AA88" s="11">
        <f>'TRI - Clinical Genomics'!K108</f>
        <v>0</v>
      </c>
      <c r="AB88" s="11">
        <f t="shared" si="63"/>
        <v>0</v>
      </c>
      <c r="AC88" s="11">
        <f t="shared" si="64"/>
        <v>0</v>
      </c>
      <c r="AD88" s="11">
        <f>'TRI - Clinical Genomics'!M108</f>
        <v>0</v>
      </c>
      <c r="AE88" s="11">
        <f t="shared" si="75"/>
        <v>0</v>
      </c>
      <c r="AF88" s="11">
        <f t="shared" si="65"/>
        <v>0</v>
      </c>
      <c r="AG88" s="11">
        <f>'TRI - Clinical Genomics'!N108</f>
        <v>0</v>
      </c>
      <c r="AH88" s="11">
        <f t="shared" si="76"/>
        <v>0</v>
      </c>
      <c r="AI88" s="11">
        <f t="shared" si="66"/>
        <v>0</v>
      </c>
      <c r="AJ88" s="11">
        <f>'TRI - Clinical Genomics'!O108</f>
        <v>0</v>
      </c>
      <c r="AK88" s="11">
        <f t="shared" si="77"/>
        <v>0</v>
      </c>
      <c r="AL88" s="11">
        <f t="shared" si="67"/>
        <v>0</v>
      </c>
      <c r="AM88" s="11">
        <f>'TRI - Clinical Genomics'!P108</f>
        <v>0</v>
      </c>
      <c r="AN88" s="11">
        <f t="shared" si="78"/>
        <v>0</v>
      </c>
      <c r="AO88" s="11">
        <f t="shared" si="68"/>
        <v>0</v>
      </c>
      <c r="AP88" s="11">
        <f>'TRI - Clinical Genomics'!Q108</f>
        <v>0</v>
      </c>
      <c r="AQ88" s="11">
        <f t="shared" si="79"/>
        <v>0</v>
      </c>
      <c r="AR88" s="11">
        <f t="shared" si="69"/>
        <v>0</v>
      </c>
      <c r="AS88" s="11">
        <f>'TRI - Clinical Genomics'!S108</f>
        <v>0</v>
      </c>
      <c r="AT88" s="11">
        <f t="shared" si="80"/>
        <v>0</v>
      </c>
      <c r="AU88" s="11">
        <f t="shared" si="70"/>
        <v>0</v>
      </c>
      <c r="AV88" s="11">
        <f>'TRI - Clinical Genomics'!U108</f>
        <v>0</v>
      </c>
      <c r="AW88" s="11">
        <f t="shared" si="81"/>
        <v>0</v>
      </c>
      <c r="AX88" s="11">
        <f t="shared" si="71"/>
        <v>0</v>
      </c>
      <c r="AY88" s="11">
        <f t="shared" si="72"/>
        <v>0</v>
      </c>
      <c r="AZ88" s="11">
        <f t="shared" si="73"/>
        <v>0</v>
      </c>
      <c r="BA88" s="11">
        <f t="shared" si="74"/>
        <v>0</v>
      </c>
    </row>
    <row r="89" spans="1:53" x14ac:dyDescent="0.25">
      <c r="A89" t="e">
        <f t="shared" si="45"/>
        <v>#REF!</v>
      </c>
      <c r="B89" t="e">
        <f t="shared" si="46"/>
        <v>#REF!</v>
      </c>
      <c r="C89" t="e">
        <f t="shared" si="47"/>
        <v>#REF!</v>
      </c>
      <c r="D89" t="e">
        <f t="shared" si="48"/>
        <v>#REF!</v>
      </c>
      <c r="E89">
        <f t="shared" si="48"/>
        <v>0</v>
      </c>
      <c r="F89" t="e">
        <f t="shared" si="49"/>
        <v>#REF!</v>
      </c>
      <c r="G89" t="e">
        <f t="shared" si="50"/>
        <v>#REF!</v>
      </c>
      <c r="H89" t="str">
        <f t="shared" si="51"/>
        <v>CG2</v>
      </c>
      <c r="I89">
        <f t="shared" si="52"/>
        <v>0</v>
      </c>
      <c r="J89" t="e">
        <f t="shared" si="53"/>
        <v>#REF!</v>
      </c>
      <c r="K89">
        <f t="shared" si="54"/>
        <v>0</v>
      </c>
      <c r="L89" t="str">
        <f>'TRI - Clinical Genomics'!A109</f>
        <v/>
      </c>
      <c r="M89">
        <f>'TRI - Clinical Genomics'!B109</f>
        <v>0</v>
      </c>
      <c r="N89">
        <f>'TRI - Clinical Genomics'!D109</f>
        <v>0</v>
      </c>
      <c r="O89" s="11">
        <f>'TRI - Clinical Genomics'!G109</f>
        <v>0</v>
      </c>
      <c r="P89" s="11">
        <f t="shared" si="55"/>
        <v>0</v>
      </c>
      <c r="Q89" s="11">
        <f t="shared" si="56"/>
        <v>0</v>
      </c>
      <c r="R89" s="11">
        <f>'TRI - Clinical Genomics'!H109</f>
        <v>0</v>
      </c>
      <c r="S89" s="11">
        <f t="shared" si="57"/>
        <v>0</v>
      </c>
      <c r="T89" s="11">
        <f t="shared" si="58"/>
        <v>0</v>
      </c>
      <c r="U89" s="11">
        <f>'TRI - Clinical Genomics'!I109</f>
        <v>0</v>
      </c>
      <c r="V89" s="11">
        <f t="shared" si="59"/>
        <v>0</v>
      </c>
      <c r="W89" s="11">
        <f t="shared" si="60"/>
        <v>0</v>
      </c>
      <c r="X89" s="11">
        <f>'TRI - Clinical Genomics'!J109</f>
        <v>0</v>
      </c>
      <c r="Y89" s="11">
        <f t="shared" si="61"/>
        <v>0</v>
      </c>
      <c r="Z89" s="11">
        <f t="shared" si="62"/>
        <v>0</v>
      </c>
      <c r="AA89" s="11">
        <f>'TRI - Clinical Genomics'!K109</f>
        <v>0</v>
      </c>
      <c r="AB89" s="11">
        <f t="shared" si="63"/>
        <v>0</v>
      </c>
      <c r="AC89" s="11">
        <f t="shared" si="64"/>
        <v>0</v>
      </c>
      <c r="AD89" s="11">
        <f>'TRI - Clinical Genomics'!M109</f>
        <v>0</v>
      </c>
      <c r="AE89" s="11">
        <f t="shared" si="75"/>
        <v>0</v>
      </c>
      <c r="AF89" s="11">
        <f t="shared" si="65"/>
        <v>0</v>
      </c>
      <c r="AG89" s="11">
        <f>'TRI - Clinical Genomics'!N109</f>
        <v>0</v>
      </c>
      <c r="AH89" s="11">
        <f t="shared" si="76"/>
        <v>0</v>
      </c>
      <c r="AI89" s="11">
        <f t="shared" si="66"/>
        <v>0</v>
      </c>
      <c r="AJ89" s="11">
        <f>'TRI - Clinical Genomics'!O109</f>
        <v>0</v>
      </c>
      <c r="AK89" s="11">
        <f t="shared" si="77"/>
        <v>0</v>
      </c>
      <c r="AL89" s="11">
        <f t="shared" si="67"/>
        <v>0</v>
      </c>
      <c r="AM89" s="11">
        <f>'TRI - Clinical Genomics'!P109</f>
        <v>0</v>
      </c>
      <c r="AN89" s="11">
        <f t="shared" si="78"/>
        <v>0</v>
      </c>
      <c r="AO89" s="11">
        <f t="shared" si="68"/>
        <v>0</v>
      </c>
      <c r="AP89" s="11">
        <f>'TRI - Clinical Genomics'!Q109</f>
        <v>0</v>
      </c>
      <c r="AQ89" s="11">
        <f t="shared" si="79"/>
        <v>0</v>
      </c>
      <c r="AR89" s="11">
        <f t="shared" si="69"/>
        <v>0</v>
      </c>
      <c r="AS89" s="11">
        <f>'TRI - Clinical Genomics'!S109</f>
        <v>0</v>
      </c>
      <c r="AT89" s="11">
        <f t="shared" si="80"/>
        <v>0</v>
      </c>
      <c r="AU89" s="11">
        <f t="shared" si="70"/>
        <v>0</v>
      </c>
      <c r="AV89" s="11">
        <f>'TRI - Clinical Genomics'!U109</f>
        <v>0</v>
      </c>
      <c r="AW89" s="11">
        <f t="shared" si="81"/>
        <v>0</v>
      </c>
      <c r="AX89" s="11">
        <f t="shared" si="71"/>
        <v>0</v>
      </c>
      <c r="AY89" s="11">
        <f t="shared" si="72"/>
        <v>0</v>
      </c>
      <c r="AZ89" s="11">
        <f t="shared" si="73"/>
        <v>0</v>
      </c>
      <c r="BA89" s="11">
        <f t="shared" si="74"/>
        <v>0</v>
      </c>
    </row>
    <row r="90" spans="1:53" x14ac:dyDescent="0.25">
      <c r="A90" t="e">
        <f t="shared" si="45"/>
        <v>#REF!</v>
      </c>
      <c r="B90" t="e">
        <f t="shared" si="46"/>
        <v>#REF!</v>
      </c>
      <c r="C90" t="e">
        <f t="shared" si="47"/>
        <v>#REF!</v>
      </c>
      <c r="D90" t="e">
        <f t="shared" si="48"/>
        <v>#REF!</v>
      </c>
      <c r="E90">
        <f t="shared" si="48"/>
        <v>0</v>
      </c>
      <c r="F90" t="e">
        <f t="shared" si="49"/>
        <v>#REF!</v>
      </c>
      <c r="G90" t="e">
        <f t="shared" si="50"/>
        <v>#REF!</v>
      </c>
      <c r="H90" t="str">
        <f t="shared" si="51"/>
        <v>CG2</v>
      </c>
      <c r="I90">
        <f t="shared" si="52"/>
        <v>0</v>
      </c>
      <c r="J90" t="e">
        <f t="shared" si="53"/>
        <v>#REF!</v>
      </c>
      <c r="K90">
        <f t="shared" si="54"/>
        <v>0</v>
      </c>
      <c r="L90" t="str">
        <f>'TRI - Clinical Genomics'!A110</f>
        <v/>
      </c>
      <c r="M90">
        <f>'TRI - Clinical Genomics'!B110</f>
        <v>0</v>
      </c>
      <c r="N90">
        <f>'TRI - Clinical Genomics'!D110</f>
        <v>0</v>
      </c>
      <c r="O90" s="11">
        <f>'TRI - Clinical Genomics'!G110</f>
        <v>0</v>
      </c>
      <c r="P90" s="11">
        <f t="shared" si="55"/>
        <v>0</v>
      </c>
      <c r="Q90" s="11">
        <f t="shared" si="56"/>
        <v>0</v>
      </c>
      <c r="R90" s="11">
        <f>'TRI - Clinical Genomics'!H110</f>
        <v>0</v>
      </c>
      <c r="S90" s="11">
        <f t="shared" si="57"/>
        <v>0</v>
      </c>
      <c r="T90" s="11">
        <f t="shared" si="58"/>
        <v>0</v>
      </c>
      <c r="U90" s="11">
        <f>'TRI - Clinical Genomics'!I110</f>
        <v>0</v>
      </c>
      <c r="V90" s="11">
        <f t="shared" si="59"/>
        <v>0</v>
      </c>
      <c r="W90" s="11">
        <f t="shared" si="60"/>
        <v>0</v>
      </c>
      <c r="X90" s="11">
        <f>'TRI - Clinical Genomics'!J110</f>
        <v>0</v>
      </c>
      <c r="Y90" s="11">
        <f t="shared" si="61"/>
        <v>0</v>
      </c>
      <c r="Z90" s="11">
        <f t="shared" si="62"/>
        <v>0</v>
      </c>
      <c r="AA90" s="11">
        <f>'TRI - Clinical Genomics'!K110</f>
        <v>0</v>
      </c>
      <c r="AB90" s="11">
        <f t="shared" si="63"/>
        <v>0</v>
      </c>
      <c r="AC90" s="11">
        <f t="shared" si="64"/>
        <v>0</v>
      </c>
      <c r="AD90" s="11">
        <f>'TRI - Clinical Genomics'!M110</f>
        <v>0</v>
      </c>
      <c r="AE90" s="11">
        <f t="shared" si="75"/>
        <v>0</v>
      </c>
      <c r="AF90" s="11">
        <f t="shared" si="65"/>
        <v>0</v>
      </c>
      <c r="AG90" s="11">
        <f>'TRI - Clinical Genomics'!N110</f>
        <v>0</v>
      </c>
      <c r="AH90" s="11">
        <f t="shared" si="76"/>
        <v>0</v>
      </c>
      <c r="AI90" s="11">
        <f t="shared" si="66"/>
        <v>0</v>
      </c>
      <c r="AJ90" s="11">
        <f>'TRI - Clinical Genomics'!O110</f>
        <v>0</v>
      </c>
      <c r="AK90" s="11">
        <f t="shared" si="77"/>
        <v>0</v>
      </c>
      <c r="AL90" s="11">
        <f t="shared" si="67"/>
        <v>0</v>
      </c>
      <c r="AM90" s="11">
        <f>'TRI - Clinical Genomics'!P110</f>
        <v>0</v>
      </c>
      <c r="AN90" s="11">
        <f t="shared" si="78"/>
        <v>0</v>
      </c>
      <c r="AO90" s="11">
        <f t="shared" si="68"/>
        <v>0</v>
      </c>
      <c r="AP90" s="11">
        <f>'TRI - Clinical Genomics'!Q110</f>
        <v>0</v>
      </c>
      <c r="AQ90" s="11">
        <f t="shared" si="79"/>
        <v>0</v>
      </c>
      <c r="AR90" s="11">
        <f t="shared" si="69"/>
        <v>0</v>
      </c>
      <c r="AS90" s="11">
        <f>'TRI - Clinical Genomics'!S110</f>
        <v>0</v>
      </c>
      <c r="AT90" s="11">
        <f t="shared" si="80"/>
        <v>0</v>
      </c>
      <c r="AU90" s="11">
        <f t="shared" si="70"/>
        <v>0</v>
      </c>
      <c r="AV90" s="11">
        <f>'TRI - Clinical Genomics'!U110</f>
        <v>0</v>
      </c>
      <c r="AW90" s="11">
        <f t="shared" si="81"/>
        <v>0</v>
      </c>
      <c r="AX90" s="11">
        <f t="shared" si="71"/>
        <v>0</v>
      </c>
      <c r="AY90" s="11">
        <f t="shared" si="72"/>
        <v>0</v>
      </c>
      <c r="AZ90" s="11">
        <f t="shared" si="73"/>
        <v>0</v>
      </c>
      <c r="BA90" s="11">
        <f t="shared" si="74"/>
        <v>0</v>
      </c>
    </row>
    <row r="91" spans="1:53" x14ac:dyDescent="0.25">
      <c r="A91" t="e">
        <f t="shared" si="45"/>
        <v>#REF!</v>
      </c>
      <c r="B91" t="e">
        <f t="shared" si="46"/>
        <v>#REF!</v>
      </c>
      <c r="C91" t="e">
        <f t="shared" si="47"/>
        <v>#REF!</v>
      </c>
      <c r="D91" t="e">
        <f t="shared" si="48"/>
        <v>#REF!</v>
      </c>
      <c r="E91">
        <f t="shared" si="48"/>
        <v>0</v>
      </c>
      <c r="F91" t="e">
        <f t="shared" si="49"/>
        <v>#REF!</v>
      </c>
      <c r="G91" t="e">
        <f t="shared" si="50"/>
        <v>#REF!</v>
      </c>
      <c r="H91" t="str">
        <f t="shared" si="51"/>
        <v>CG2</v>
      </c>
      <c r="I91">
        <f t="shared" si="52"/>
        <v>0</v>
      </c>
      <c r="J91" t="e">
        <f t="shared" si="53"/>
        <v>#REF!</v>
      </c>
      <c r="K91">
        <f t="shared" si="54"/>
        <v>0</v>
      </c>
      <c r="L91" t="str">
        <f>'TRI - Clinical Genomics'!A111</f>
        <v/>
      </c>
      <c r="M91">
        <f>'TRI - Clinical Genomics'!B111</f>
        <v>0</v>
      </c>
      <c r="N91">
        <f>'TRI - Clinical Genomics'!D111</f>
        <v>0</v>
      </c>
      <c r="O91" s="11">
        <f>'TRI - Clinical Genomics'!G111</f>
        <v>0</v>
      </c>
      <c r="P91" s="11">
        <f t="shared" si="55"/>
        <v>0</v>
      </c>
      <c r="Q91" s="11">
        <f t="shared" si="56"/>
        <v>0</v>
      </c>
      <c r="R91" s="11">
        <f>'TRI - Clinical Genomics'!H111</f>
        <v>0</v>
      </c>
      <c r="S91" s="11">
        <f t="shared" si="57"/>
        <v>0</v>
      </c>
      <c r="T91" s="11">
        <f t="shared" si="58"/>
        <v>0</v>
      </c>
      <c r="U91" s="11">
        <f>'TRI - Clinical Genomics'!I111</f>
        <v>0</v>
      </c>
      <c r="V91" s="11">
        <f t="shared" si="59"/>
        <v>0</v>
      </c>
      <c r="W91" s="11">
        <f t="shared" si="60"/>
        <v>0</v>
      </c>
      <c r="X91" s="11">
        <f>'TRI - Clinical Genomics'!J111</f>
        <v>0</v>
      </c>
      <c r="Y91" s="11">
        <f t="shared" si="61"/>
        <v>0</v>
      </c>
      <c r="Z91" s="11">
        <f t="shared" si="62"/>
        <v>0</v>
      </c>
      <c r="AA91" s="11">
        <f>'TRI - Clinical Genomics'!K111</f>
        <v>0</v>
      </c>
      <c r="AB91" s="11">
        <f t="shared" si="63"/>
        <v>0</v>
      </c>
      <c r="AC91" s="11">
        <f t="shared" si="64"/>
        <v>0</v>
      </c>
      <c r="AD91" s="11">
        <f>'TRI - Clinical Genomics'!M111</f>
        <v>0</v>
      </c>
      <c r="AE91" s="11">
        <f t="shared" si="75"/>
        <v>0</v>
      </c>
      <c r="AF91" s="11">
        <f t="shared" si="65"/>
        <v>0</v>
      </c>
      <c r="AG91" s="11">
        <f>'TRI - Clinical Genomics'!N111</f>
        <v>0</v>
      </c>
      <c r="AH91" s="11">
        <f t="shared" si="76"/>
        <v>0</v>
      </c>
      <c r="AI91" s="11">
        <f t="shared" si="66"/>
        <v>0</v>
      </c>
      <c r="AJ91" s="11">
        <f>'TRI - Clinical Genomics'!O111</f>
        <v>0</v>
      </c>
      <c r="AK91" s="11">
        <f t="shared" si="77"/>
        <v>0</v>
      </c>
      <c r="AL91" s="11">
        <f t="shared" si="67"/>
        <v>0</v>
      </c>
      <c r="AM91" s="11">
        <f>'TRI - Clinical Genomics'!P111</f>
        <v>0</v>
      </c>
      <c r="AN91" s="11">
        <f t="shared" si="78"/>
        <v>0</v>
      </c>
      <c r="AO91" s="11">
        <f t="shared" si="68"/>
        <v>0</v>
      </c>
      <c r="AP91" s="11">
        <f>'TRI - Clinical Genomics'!Q111</f>
        <v>0</v>
      </c>
      <c r="AQ91" s="11">
        <f t="shared" si="79"/>
        <v>0</v>
      </c>
      <c r="AR91" s="11">
        <f t="shared" si="69"/>
        <v>0</v>
      </c>
      <c r="AS91" s="11">
        <f>'TRI - Clinical Genomics'!S111</f>
        <v>0</v>
      </c>
      <c r="AT91" s="11">
        <f t="shared" si="80"/>
        <v>0</v>
      </c>
      <c r="AU91" s="11">
        <f t="shared" si="70"/>
        <v>0</v>
      </c>
      <c r="AV91" s="11">
        <f>'TRI - Clinical Genomics'!U111</f>
        <v>0</v>
      </c>
      <c r="AW91" s="11">
        <f t="shared" si="81"/>
        <v>0</v>
      </c>
      <c r="AX91" s="11">
        <f t="shared" si="71"/>
        <v>0</v>
      </c>
      <c r="AY91" s="11">
        <f t="shared" si="72"/>
        <v>0</v>
      </c>
      <c r="AZ91" s="11">
        <f t="shared" si="73"/>
        <v>0</v>
      </c>
      <c r="BA91" s="11">
        <f t="shared" si="74"/>
        <v>0</v>
      </c>
    </row>
    <row r="92" spans="1:53" x14ac:dyDescent="0.25">
      <c r="A92" t="e">
        <f t="shared" si="45"/>
        <v>#REF!</v>
      </c>
      <c r="B92" t="e">
        <f t="shared" si="46"/>
        <v>#REF!</v>
      </c>
      <c r="C92" t="e">
        <f t="shared" si="47"/>
        <v>#REF!</v>
      </c>
      <c r="D92" t="e">
        <f t="shared" si="48"/>
        <v>#REF!</v>
      </c>
      <c r="E92">
        <f t="shared" si="48"/>
        <v>0</v>
      </c>
      <c r="F92" t="e">
        <f t="shared" si="49"/>
        <v>#REF!</v>
      </c>
      <c r="G92" t="e">
        <f t="shared" si="50"/>
        <v>#REF!</v>
      </c>
      <c r="H92" t="str">
        <f t="shared" si="51"/>
        <v>CG2</v>
      </c>
      <c r="I92">
        <f t="shared" si="52"/>
        <v>0</v>
      </c>
      <c r="J92" t="e">
        <f t="shared" si="53"/>
        <v>#REF!</v>
      </c>
      <c r="K92">
        <f t="shared" si="54"/>
        <v>0</v>
      </c>
      <c r="L92" t="str">
        <f>'TRI - Clinical Genomics'!A112</f>
        <v/>
      </c>
      <c r="M92">
        <f>'TRI - Clinical Genomics'!B112</f>
        <v>0</v>
      </c>
      <c r="N92">
        <f>'TRI - Clinical Genomics'!D112</f>
        <v>0</v>
      </c>
      <c r="O92" s="11">
        <f>'TRI - Clinical Genomics'!G112</f>
        <v>0</v>
      </c>
      <c r="P92" s="11">
        <f t="shared" si="55"/>
        <v>0</v>
      </c>
      <c r="Q92" s="11">
        <f t="shared" si="56"/>
        <v>0</v>
      </c>
      <c r="R92" s="11">
        <f>'TRI - Clinical Genomics'!H112</f>
        <v>0</v>
      </c>
      <c r="S92" s="11">
        <f t="shared" si="57"/>
        <v>0</v>
      </c>
      <c r="T92" s="11">
        <f t="shared" si="58"/>
        <v>0</v>
      </c>
      <c r="U92" s="11">
        <f>'TRI - Clinical Genomics'!I112</f>
        <v>0</v>
      </c>
      <c r="V92" s="11">
        <f t="shared" si="59"/>
        <v>0</v>
      </c>
      <c r="W92" s="11">
        <f t="shared" si="60"/>
        <v>0</v>
      </c>
      <c r="X92" s="11">
        <f>'TRI - Clinical Genomics'!J112</f>
        <v>0</v>
      </c>
      <c r="Y92" s="11">
        <f t="shared" si="61"/>
        <v>0</v>
      </c>
      <c r="Z92" s="11">
        <f t="shared" si="62"/>
        <v>0</v>
      </c>
      <c r="AA92" s="11">
        <f>'TRI - Clinical Genomics'!K112</f>
        <v>0</v>
      </c>
      <c r="AB92" s="11">
        <f t="shared" si="63"/>
        <v>0</v>
      </c>
      <c r="AC92" s="11">
        <f t="shared" si="64"/>
        <v>0</v>
      </c>
      <c r="AD92" s="11">
        <f>'TRI - Clinical Genomics'!M112</f>
        <v>0</v>
      </c>
      <c r="AE92" s="11">
        <f t="shared" si="75"/>
        <v>0</v>
      </c>
      <c r="AF92" s="11">
        <f t="shared" si="65"/>
        <v>0</v>
      </c>
      <c r="AG92" s="11">
        <f>'TRI - Clinical Genomics'!N112</f>
        <v>0</v>
      </c>
      <c r="AH92" s="11">
        <f t="shared" si="76"/>
        <v>0</v>
      </c>
      <c r="AI92" s="11">
        <f t="shared" si="66"/>
        <v>0</v>
      </c>
      <c r="AJ92" s="11">
        <f>'TRI - Clinical Genomics'!O112</f>
        <v>0</v>
      </c>
      <c r="AK92" s="11">
        <f t="shared" si="77"/>
        <v>0</v>
      </c>
      <c r="AL92" s="11">
        <f t="shared" si="67"/>
        <v>0</v>
      </c>
      <c r="AM92" s="11">
        <f>'TRI - Clinical Genomics'!P112</f>
        <v>0</v>
      </c>
      <c r="AN92" s="11">
        <f t="shared" si="78"/>
        <v>0</v>
      </c>
      <c r="AO92" s="11">
        <f t="shared" si="68"/>
        <v>0</v>
      </c>
      <c r="AP92" s="11">
        <f>'TRI - Clinical Genomics'!Q112</f>
        <v>0</v>
      </c>
      <c r="AQ92" s="11">
        <f t="shared" si="79"/>
        <v>0</v>
      </c>
      <c r="AR92" s="11">
        <f t="shared" si="69"/>
        <v>0</v>
      </c>
      <c r="AS92" s="11">
        <f>'TRI - Clinical Genomics'!S112</f>
        <v>0</v>
      </c>
      <c r="AT92" s="11">
        <f t="shared" si="80"/>
        <v>0</v>
      </c>
      <c r="AU92" s="11">
        <f t="shared" si="70"/>
        <v>0</v>
      </c>
      <c r="AV92" s="11">
        <f>'TRI - Clinical Genomics'!U112</f>
        <v>0</v>
      </c>
      <c r="AW92" s="11">
        <f t="shared" si="81"/>
        <v>0</v>
      </c>
      <c r="AX92" s="11">
        <f t="shared" si="71"/>
        <v>0</v>
      </c>
      <c r="AY92" s="11">
        <f t="shared" si="72"/>
        <v>0</v>
      </c>
      <c r="AZ92" s="11">
        <f t="shared" si="73"/>
        <v>0</v>
      </c>
      <c r="BA92" s="11">
        <f t="shared" si="74"/>
        <v>0</v>
      </c>
    </row>
    <row r="93" spans="1:53" x14ac:dyDescent="0.25">
      <c r="A93" t="e">
        <f t="shared" si="45"/>
        <v>#REF!</v>
      </c>
      <c r="B93" t="e">
        <f t="shared" si="46"/>
        <v>#REF!</v>
      </c>
      <c r="C93" t="e">
        <f t="shared" si="47"/>
        <v>#REF!</v>
      </c>
      <c r="D93" t="e">
        <f t="shared" si="48"/>
        <v>#REF!</v>
      </c>
      <c r="E93">
        <f t="shared" si="48"/>
        <v>0</v>
      </c>
      <c r="F93" t="e">
        <f t="shared" si="49"/>
        <v>#REF!</v>
      </c>
      <c r="G93" t="e">
        <f t="shared" si="50"/>
        <v>#REF!</v>
      </c>
      <c r="H93" t="str">
        <f t="shared" si="51"/>
        <v>CG2</v>
      </c>
      <c r="I93">
        <f t="shared" si="52"/>
        <v>0</v>
      </c>
      <c r="J93" t="e">
        <f t="shared" si="53"/>
        <v>#REF!</v>
      </c>
      <c r="K93">
        <f t="shared" si="54"/>
        <v>0</v>
      </c>
      <c r="L93" t="str">
        <f>'TRI - Clinical Genomics'!A113</f>
        <v/>
      </c>
      <c r="M93">
        <f>'TRI - Clinical Genomics'!B113</f>
        <v>0</v>
      </c>
      <c r="N93">
        <f>'TRI - Clinical Genomics'!D113</f>
        <v>0</v>
      </c>
      <c r="O93" s="11">
        <f>'TRI - Clinical Genomics'!G113</f>
        <v>0</v>
      </c>
      <c r="P93" s="11">
        <f t="shared" si="55"/>
        <v>0</v>
      </c>
      <c r="Q93" s="11">
        <f t="shared" si="56"/>
        <v>0</v>
      </c>
      <c r="R93" s="11">
        <f>'TRI - Clinical Genomics'!H113</f>
        <v>0</v>
      </c>
      <c r="S93" s="11">
        <f t="shared" si="57"/>
        <v>0</v>
      </c>
      <c r="T93" s="11">
        <f t="shared" si="58"/>
        <v>0</v>
      </c>
      <c r="U93" s="11">
        <f>'TRI - Clinical Genomics'!I113</f>
        <v>0</v>
      </c>
      <c r="V93" s="11">
        <f t="shared" si="59"/>
        <v>0</v>
      </c>
      <c r="W93" s="11">
        <f t="shared" si="60"/>
        <v>0</v>
      </c>
      <c r="X93" s="11">
        <f>'TRI - Clinical Genomics'!J113</f>
        <v>0</v>
      </c>
      <c r="Y93" s="11">
        <f t="shared" si="61"/>
        <v>0</v>
      </c>
      <c r="Z93" s="11">
        <f t="shared" si="62"/>
        <v>0</v>
      </c>
      <c r="AA93" s="11">
        <f>'TRI - Clinical Genomics'!K113</f>
        <v>0</v>
      </c>
      <c r="AB93" s="11">
        <f t="shared" si="63"/>
        <v>0</v>
      </c>
      <c r="AC93" s="11">
        <f t="shared" si="64"/>
        <v>0</v>
      </c>
      <c r="AD93" s="11">
        <f>'TRI - Clinical Genomics'!M113</f>
        <v>0</v>
      </c>
      <c r="AE93" s="11">
        <f t="shared" si="75"/>
        <v>0</v>
      </c>
      <c r="AF93" s="11">
        <f t="shared" si="65"/>
        <v>0</v>
      </c>
      <c r="AG93" s="11">
        <f>'TRI - Clinical Genomics'!N113</f>
        <v>0</v>
      </c>
      <c r="AH93" s="11">
        <f t="shared" si="76"/>
        <v>0</v>
      </c>
      <c r="AI93" s="11">
        <f t="shared" si="66"/>
        <v>0</v>
      </c>
      <c r="AJ93" s="11">
        <f>'TRI - Clinical Genomics'!O113</f>
        <v>0</v>
      </c>
      <c r="AK93" s="11">
        <f t="shared" si="77"/>
        <v>0</v>
      </c>
      <c r="AL93" s="11">
        <f t="shared" si="67"/>
        <v>0</v>
      </c>
      <c r="AM93" s="11">
        <f>'TRI - Clinical Genomics'!P113</f>
        <v>0</v>
      </c>
      <c r="AN93" s="11">
        <f t="shared" si="78"/>
        <v>0</v>
      </c>
      <c r="AO93" s="11">
        <f t="shared" si="68"/>
        <v>0</v>
      </c>
      <c r="AP93" s="11">
        <f>'TRI - Clinical Genomics'!Q113</f>
        <v>0</v>
      </c>
      <c r="AQ93" s="11">
        <f t="shared" si="79"/>
        <v>0</v>
      </c>
      <c r="AR93" s="11">
        <f t="shared" si="69"/>
        <v>0</v>
      </c>
      <c r="AS93" s="11">
        <f>'TRI - Clinical Genomics'!S113</f>
        <v>0</v>
      </c>
      <c r="AT93" s="11">
        <f t="shared" si="80"/>
        <v>0</v>
      </c>
      <c r="AU93" s="11">
        <f t="shared" si="70"/>
        <v>0</v>
      </c>
      <c r="AV93" s="11">
        <f>'TRI - Clinical Genomics'!U113</f>
        <v>0</v>
      </c>
      <c r="AW93" s="11">
        <f t="shared" si="81"/>
        <v>0</v>
      </c>
      <c r="AX93" s="11">
        <f t="shared" si="71"/>
        <v>0</v>
      </c>
      <c r="AY93" s="11">
        <f t="shared" si="72"/>
        <v>0</v>
      </c>
      <c r="AZ93" s="11">
        <f t="shared" si="73"/>
        <v>0</v>
      </c>
      <c r="BA93" s="11">
        <f t="shared" si="74"/>
        <v>0</v>
      </c>
    </row>
    <row r="94" spans="1:53" x14ac:dyDescent="0.25">
      <c r="A94" t="e">
        <f t="shared" si="45"/>
        <v>#REF!</v>
      </c>
      <c r="B94" t="e">
        <f t="shared" si="46"/>
        <v>#REF!</v>
      </c>
      <c r="C94" t="e">
        <f t="shared" si="47"/>
        <v>#REF!</v>
      </c>
      <c r="D94" t="e">
        <f t="shared" si="48"/>
        <v>#REF!</v>
      </c>
      <c r="E94">
        <f t="shared" si="48"/>
        <v>0</v>
      </c>
      <c r="F94" t="e">
        <f t="shared" si="49"/>
        <v>#REF!</v>
      </c>
      <c r="G94" t="e">
        <f t="shared" si="50"/>
        <v>#REF!</v>
      </c>
      <c r="H94" t="str">
        <f t="shared" si="51"/>
        <v>CG2</v>
      </c>
      <c r="I94">
        <f t="shared" si="52"/>
        <v>0</v>
      </c>
      <c r="J94" t="e">
        <f t="shared" si="53"/>
        <v>#REF!</v>
      </c>
      <c r="K94">
        <f t="shared" si="54"/>
        <v>0</v>
      </c>
      <c r="L94" t="str">
        <f>'TRI - Clinical Genomics'!A114</f>
        <v/>
      </c>
      <c r="M94">
        <f>'TRI - Clinical Genomics'!B114</f>
        <v>0</v>
      </c>
      <c r="N94">
        <f>'TRI - Clinical Genomics'!D114</f>
        <v>0</v>
      </c>
      <c r="O94" s="11">
        <f>'TRI - Clinical Genomics'!G114</f>
        <v>0</v>
      </c>
      <c r="P94" s="11">
        <f t="shared" si="55"/>
        <v>0</v>
      </c>
      <c r="Q94" s="11">
        <f t="shared" si="56"/>
        <v>0</v>
      </c>
      <c r="R94" s="11">
        <f>'TRI - Clinical Genomics'!H114</f>
        <v>0</v>
      </c>
      <c r="S94" s="11">
        <f t="shared" si="57"/>
        <v>0</v>
      </c>
      <c r="T94" s="11">
        <f t="shared" si="58"/>
        <v>0</v>
      </c>
      <c r="U94" s="11">
        <f>'TRI - Clinical Genomics'!I114</f>
        <v>0</v>
      </c>
      <c r="V94" s="11">
        <f t="shared" si="59"/>
        <v>0</v>
      </c>
      <c r="W94" s="11">
        <f t="shared" si="60"/>
        <v>0</v>
      </c>
      <c r="X94" s="11">
        <f>'TRI - Clinical Genomics'!J114</f>
        <v>0</v>
      </c>
      <c r="Y94" s="11">
        <f t="shared" si="61"/>
        <v>0</v>
      </c>
      <c r="Z94" s="11">
        <f t="shared" si="62"/>
        <v>0</v>
      </c>
      <c r="AA94" s="11">
        <f>'TRI - Clinical Genomics'!K114</f>
        <v>0</v>
      </c>
      <c r="AB94" s="11">
        <f t="shared" si="63"/>
        <v>0</v>
      </c>
      <c r="AC94" s="11">
        <f t="shared" si="64"/>
        <v>0</v>
      </c>
      <c r="AD94" s="11">
        <f>'TRI - Clinical Genomics'!M114</f>
        <v>0</v>
      </c>
      <c r="AE94" s="11">
        <f t="shared" si="75"/>
        <v>0</v>
      </c>
      <c r="AF94" s="11">
        <f t="shared" si="65"/>
        <v>0</v>
      </c>
      <c r="AG94" s="11">
        <f>'TRI - Clinical Genomics'!N114</f>
        <v>0</v>
      </c>
      <c r="AH94" s="11">
        <f t="shared" si="76"/>
        <v>0</v>
      </c>
      <c r="AI94" s="11">
        <f t="shared" si="66"/>
        <v>0</v>
      </c>
      <c r="AJ94" s="11">
        <f>'TRI - Clinical Genomics'!O114</f>
        <v>0</v>
      </c>
      <c r="AK94" s="11">
        <f t="shared" si="77"/>
        <v>0</v>
      </c>
      <c r="AL94" s="11">
        <f t="shared" si="67"/>
        <v>0</v>
      </c>
      <c r="AM94" s="11">
        <f>'TRI - Clinical Genomics'!P114</f>
        <v>0</v>
      </c>
      <c r="AN94" s="11">
        <f t="shared" si="78"/>
        <v>0</v>
      </c>
      <c r="AO94" s="11">
        <f t="shared" si="68"/>
        <v>0</v>
      </c>
      <c r="AP94" s="11">
        <f>'TRI - Clinical Genomics'!Q114</f>
        <v>0</v>
      </c>
      <c r="AQ94" s="11">
        <f t="shared" si="79"/>
        <v>0</v>
      </c>
      <c r="AR94" s="11">
        <f t="shared" si="69"/>
        <v>0</v>
      </c>
      <c r="AS94" s="11">
        <f>'TRI - Clinical Genomics'!S114</f>
        <v>0</v>
      </c>
      <c r="AT94" s="11">
        <f t="shared" si="80"/>
        <v>0</v>
      </c>
      <c r="AU94" s="11">
        <f t="shared" si="70"/>
        <v>0</v>
      </c>
      <c r="AV94" s="11">
        <f>'TRI - Clinical Genomics'!U114</f>
        <v>0</v>
      </c>
      <c r="AW94" s="11">
        <f t="shared" si="81"/>
        <v>0</v>
      </c>
      <c r="AX94" s="11">
        <f t="shared" si="71"/>
        <v>0</v>
      </c>
      <c r="AY94" s="11">
        <f t="shared" si="72"/>
        <v>0</v>
      </c>
      <c r="AZ94" s="11">
        <f t="shared" si="73"/>
        <v>0</v>
      </c>
      <c r="BA94" s="11">
        <f t="shared" si="74"/>
        <v>0</v>
      </c>
    </row>
    <row r="95" spans="1:53" x14ac:dyDescent="0.25">
      <c r="A95" t="e">
        <f t="shared" si="45"/>
        <v>#REF!</v>
      </c>
      <c r="B95" t="e">
        <f t="shared" si="46"/>
        <v>#REF!</v>
      </c>
      <c r="C95" t="e">
        <f t="shared" si="47"/>
        <v>#REF!</v>
      </c>
      <c r="D95" t="e">
        <f t="shared" si="48"/>
        <v>#REF!</v>
      </c>
      <c r="E95">
        <f t="shared" si="48"/>
        <v>0</v>
      </c>
      <c r="F95" t="e">
        <f t="shared" si="49"/>
        <v>#REF!</v>
      </c>
      <c r="G95" t="e">
        <f t="shared" si="50"/>
        <v>#REF!</v>
      </c>
      <c r="H95" t="str">
        <f t="shared" si="51"/>
        <v>CG2</v>
      </c>
      <c r="I95">
        <f t="shared" si="52"/>
        <v>0</v>
      </c>
      <c r="J95" t="e">
        <f t="shared" si="53"/>
        <v>#REF!</v>
      </c>
      <c r="K95">
        <f t="shared" si="54"/>
        <v>0</v>
      </c>
      <c r="L95" t="str">
        <f>'TRI - Clinical Genomics'!A115</f>
        <v/>
      </c>
      <c r="M95">
        <f>'TRI - Clinical Genomics'!B115</f>
        <v>0</v>
      </c>
      <c r="N95">
        <f>'TRI - Clinical Genomics'!D115</f>
        <v>0</v>
      </c>
      <c r="O95" s="11">
        <f>'TRI - Clinical Genomics'!G115</f>
        <v>0</v>
      </c>
      <c r="P95" s="11">
        <f t="shared" si="55"/>
        <v>0</v>
      </c>
      <c r="Q95" s="11">
        <f t="shared" si="56"/>
        <v>0</v>
      </c>
      <c r="R95" s="11">
        <f>'TRI - Clinical Genomics'!H115</f>
        <v>0</v>
      </c>
      <c r="S95" s="11">
        <f t="shared" si="57"/>
        <v>0</v>
      </c>
      <c r="T95" s="11">
        <f t="shared" si="58"/>
        <v>0</v>
      </c>
      <c r="U95" s="11">
        <f>'TRI - Clinical Genomics'!I115</f>
        <v>0</v>
      </c>
      <c r="V95" s="11">
        <f t="shared" si="59"/>
        <v>0</v>
      </c>
      <c r="W95" s="11">
        <f t="shared" si="60"/>
        <v>0</v>
      </c>
      <c r="X95" s="11">
        <f>'TRI - Clinical Genomics'!J115</f>
        <v>0</v>
      </c>
      <c r="Y95" s="11">
        <f t="shared" si="61"/>
        <v>0</v>
      </c>
      <c r="Z95" s="11">
        <f t="shared" si="62"/>
        <v>0</v>
      </c>
      <c r="AA95" s="11">
        <f>'TRI - Clinical Genomics'!K115</f>
        <v>0</v>
      </c>
      <c r="AB95" s="11">
        <f t="shared" si="63"/>
        <v>0</v>
      </c>
      <c r="AC95" s="11">
        <f t="shared" si="64"/>
        <v>0</v>
      </c>
      <c r="AD95" s="11">
        <f>'TRI - Clinical Genomics'!M115</f>
        <v>0</v>
      </c>
      <c r="AE95" s="11">
        <f t="shared" si="75"/>
        <v>0</v>
      </c>
      <c r="AF95" s="11">
        <f t="shared" si="65"/>
        <v>0</v>
      </c>
      <c r="AG95" s="11">
        <f>'TRI - Clinical Genomics'!N115</f>
        <v>0</v>
      </c>
      <c r="AH95" s="11">
        <f t="shared" si="76"/>
        <v>0</v>
      </c>
      <c r="AI95" s="11">
        <f t="shared" si="66"/>
        <v>0</v>
      </c>
      <c r="AJ95" s="11">
        <f>'TRI - Clinical Genomics'!O115</f>
        <v>0</v>
      </c>
      <c r="AK95" s="11">
        <f t="shared" si="77"/>
        <v>0</v>
      </c>
      <c r="AL95" s="11">
        <f t="shared" si="67"/>
        <v>0</v>
      </c>
      <c r="AM95" s="11">
        <f>'TRI - Clinical Genomics'!P115</f>
        <v>0</v>
      </c>
      <c r="AN95" s="11">
        <f t="shared" si="78"/>
        <v>0</v>
      </c>
      <c r="AO95" s="11">
        <f t="shared" si="68"/>
        <v>0</v>
      </c>
      <c r="AP95" s="11">
        <f>'TRI - Clinical Genomics'!Q115</f>
        <v>0</v>
      </c>
      <c r="AQ95" s="11">
        <f t="shared" si="79"/>
        <v>0</v>
      </c>
      <c r="AR95" s="11">
        <f t="shared" si="69"/>
        <v>0</v>
      </c>
      <c r="AS95" s="11">
        <f>'TRI - Clinical Genomics'!S115</f>
        <v>0</v>
      </c>
      <c r="AT95" s="11">
        <f t="shared" si="80"/>
        <v>0</v>
      </c>
      <c r="AU95" s="11">
        <f t="shared" si="70"/>
        <v>0</v>
      </c>
      <c r="AV95" s="11">
        <f>'TRI - Clinical Genomics'!U115</f>
        <v>0</v>
      </c>
      <c r="AW95" s="11">
        <f t="shared" si="81"/>
        <v>0</v>
      </c>
      <c r="AX95" s="11">
        <f t="shared" si="71"/>
        <v>0</v>
      </c>
      <c r="AY95" s="11">
        <f t="shared" si="72"/>
        <v>0</v>
      </c>
      <c r="AZ95" s="11">
        <f t="shared" si="73"/>
        <v>0</v>
      </c>
      <c r="BA95" s="11">
        <f t="shared" si="74"/>
        <v>0</v>
      </c>
    </row>
    <row r="96" spans="1:53" x14ac:dyDescent="0.25">
      <c r="A96" t="e">
        <f t="shared" si="45"/>
        <v>#REF!</v>
      </c>
      <c r="B96" t="e">
        <f t="shared" si="46"/>
        <v>#REF!</v>
      </c>
      <c r="C96" t="e">
        <f t="shared" si="47"/>
        <v>#REF!</v>
      </c>
      <c r="D96" t="e">
        <f t="shared" si="48"/>
        <v>#REF!</v>
      </c>
      <c r="E96">
        <f t="shared" si="48"/>
        <v>0</v>
      </c>
      <c r="F96" t="e">
        <f t="shared" si="49"/>
        <v>#REF!</v>
      </c>
      <c r="G96" t="e">
        <f t="shared" si="50"/>
        <v>#REF!</v>
      </c>
      <c r="H96" t="str">
        <f t="shared" si="51"/>
        <v>CG2</v>
      </c>
      <c r="I96">
        <f t="shared" si="52"/>
        <v>0</v>
      </c>
      <c r="J96" t="e">
        <f t="shared" si="53"/>
        <v>#REF!</v>
      </c>
      <c r="K96">
        <f t="shared" si="54"/>
        <v>0</v>
      </c>
      <c r="L96" t="str">
        <f>'TRI - Clinical Genomics'!A116</f>
        <v/>
      </c>
      <c r="M96">
        <f>'TRI - Clinical Genomics'!B116</f>
        <v>0</v>
      </c>
      <c r="N96">
        <f>'TRI - Clinical Genomics'!D116</f>
        <v>0</v>
      </c>
      <c r="O96" s="11">
        <f>'TRI - Clinical Genomics'!G116</f>
        <v>0</v>
      </c>
      <c r="P96" s="11">
        <f t="shared" si="55"/>
        <v>0</v>
      </c>
      <c r="Q96" s="11">
        <f t="shared" si="56"/>
        <v>0</v>
      </c>
      <c r="R96" s="11">
        <f>'TRI - Clinical Genomics'!H116</f>
        <v>0</v>
      </c>
      <c r="S96" s="11">
        <f t="shared" si="57"/>
        <v>0</v>
      </c>
      <c r="T96" s="11">
        <f t="shared" si="58"/>
        <v>0</v>
      </c>
      <c r="U96" s="11">
        <f>'TRI - Clinical Genomics'!I116</f>
        <v>0</v>
      </c>
      <c r="V96" s="11">
        <f t="shared" si="59"/>
        <v>0</v>
      </c>
      <c r="W96" s="11">
        <f t="shared" si="60"/>
        <v>0</v>
      </c>
      <c r="X96" s="11">
        <f>'TRI - Clinical Genomics'!J116</f>
        <v>0</v>
      </c>
      <c r="Y96" s="11">
        <f t="shared" si="61"/>
        <v>0</v>
      </c>
      <c r="Z96" s="11">
        <f t="shared" si="62"/>
        <v>0</v>
      </c>
      <c r="AA96" s="11">
        <f>'TRI - Clinical Genomics'!K116</f>
        <v>0</v>
      </c>
      <c r="AB96" s="11">
        <f t="shared" si="63"/>
        <v>0</v>
      </c>
      <c r="AC96" s="11">
        <f t="shared" si="64"/>
        <v>0</v>
      </c>
      <c r="AD96" s="11">
        <f>'TRI - Clinical Genomics'!M116</f>
        <v>0</v>
      </c>
      <c r="AE96" s="11">
        <f t="shared" si="75"/>
        <v>0</v>
      </c>
      <c r="AF96" s="11">
        <f t="shared" si="65"/>
        <v>0</v>
      </c>
      <c r="AG96" s="11">
        <f>'TRI - Clinical Genomics'!N116</f>
        <v>0</v>
      </c>
      <c r="AH96" s="11">
        <f t="shared" si="76"/>
        <v>0</v>
      </c>
      <c r="AI96" s="11">
        <f t="shared" si="66"/>
        <v>0</v>
      </c>
      <c r="AJ96" s="11">
        <f>'TRI - Clinical Genomics'!O116</f>
        <v>0</v>
      </c>
      <c r="AK96" s="11">
        <f t="shared" si="77"/>
        <v>0</v>
      </c>
      <c r="AL96" s="11">
        <f t="shared" si="67"/>
        <v>0</v>
      </c>
      <c r="AM96" s="11">
        <f>'TRI - Clinical Genomics'!P116</f>
        <v>0</v>
      </c>
      <c r="AN96" s="11">
        <f t="shared" si="78"/>
        <v>0</v>
      </c>
      <c r="AO96" s="11">
        <f t="shared" si="68"/>
        <v>0</v>
      </c>
      <c r="AP96" s="11">
        <f>'TRI - Clinical Genomics'!Q116</f>
        <v>0</v>
      </c>
      <c r="AQ96" s="11">
        <f t="shared" si="79"/>
        <v>0</v>
      </c>
      <c r="AR96" s="11">
        <f t="shared" si="69"/>
        <v>0</v>
      </c>
      <c r="AS96" s="11">
        <f>'TRI - Clinical Genomics'!S116</f>
        <v>0</v>
      </c>
      <c r="AT96" s="11">
        <f t="shared" si="80"/>
        <v>0</v>
      </c>
      <c r="AU96" s="11">
        <f t="shared" si="70"/>
        <v>0</v>
      </c>
      <c r="AV96" s="11">
        <f>'TRI - Clinical Genomics'!U116</f>
        <v>0</v>
      </c>
      <c r="AW96" s="11">
        <f t="shared" si="81"/>
        <v>0</v>
      </c>
      <c r="AX96" s="11">
        <f t="shared" si="71"/>
        <v>0</v>
      </c>
      <c r="AY96" s="11">
        <f t="shared" si="72"/>
        <v>0</v>
      </c>
      <c r="AZ96" s="11">
        <f t="shared" si="73"/>
        <v>0</v>
      </c>
      <c r="BA96" s="11">
        <f t="shared" si="74"/>
        <v>0</v>
      </c>
    </row>
    <row r="97" spans="1:53" x14ac:dyDescent="0.25">
      <c r="A97" t="e">
        <f t="shared" si="45"/>
        <v>#REF!</v>
      </c>
      <c r="B97" t="e">
        <f t="shared" si="46"/>
        <v>#REF!</v>
      </c>
      <c r="C97" t="e">
        <f t="shared" si="47"/>
        <v>#REF!</v>
      </c>
      <c r="D97" t="e">
        <f t="shared" si="48"/>
        <v>#REF!</v>
      </c>
      <c r="E97">
        <f t="shared" si="48"/>
        <v>0</v>
      </c>
      <c r="F97" t="e">
        <f t="shared" si="49"/>
        <v>#REF!</v>
      </c>
      <c r="G97" t="e">
        <f t="shared" si="50"/>
        <v>#REF!</v>
      </c>
      <c r="H97" t="str">
        <f t="shared" si="51"/>
        <v>CG2</v>
      </c>
      <c r="I97">
        <f t="shared" si="52"/>
        <v>0</v>
      </c>
      <c r="J97" t="e">
        <f t="shared" si="53"/>
        <v>#REF!</v>
      </c>
      <c r="K97">
        <f t="shared" si="54"/>
        <v>0</v>
      </c>
      <c r="L97" t="str">
        <f>'TRI - Clinical Genomics'!A117</f>
        <v/>
      </c>
      <c r="M97">
        <f>'TRI - Clinical Genomics'!B117</f>
        <v>0</v>
      </c>
      <c r="N97">
        <f>'TRI - Clinical Genomics'!D117</f>
        <v>0</v>
      </c>
      <c r="O97" s="11">
        <f>'TRI - Clinical Genomics'!G117</f>
        <v>0</v>
      </c>
      <c r="P97" s="11">
        <f t="shared" si="55"/>
        <v>0</v>
      </c>
      <c r="Q97" s="11">
        <f t="shared" si="56"/>
        <v>0</v>
      </c>
      <c r="R97" s="11">
        <f>'TRI - Clinical Genomics'!H117</f>
        <v>0</v>
      </c>
      <c r="S97" s="11">
        <f t="shared" si="57"/>
        <v>0</v>
      </c>
      <c r="T97" s="11">
        <f t="shared" si="58"/>
        <v>0</v>
      </c>
      <c r="U97" s="11">
        <f>'TRI - Clinical Genomics'!I117</f>
        <v>0</v>
      </c>
      <c r="V97" s="11">
        <f t="shared" si="59"/>
        <v>0</v>
      </c>
      <c r="W97" s="11">
        <f t="shared" si="60"/>
        <v>0</v>
      </c>
      <c r="X97" s="11">
        <f>'TRI - Clinical Genomics'!J117</f>
        <v>0</v>
      </c>
      <c r="Y97" s="11">
        <f t="shared" si="61"/>
        <v>0</v>
      </c>
      <c r="Z97" s="11">
        <f t="shared" si="62"/>
        <v>0</v>
      </c>
      <c r="AA97" s="11">
        <f>'TRI - Clinical Genomics'!K117</f>
        <v>0</v>
      </c>
      <c r="AB97" s="11">
        <f t="shared" si="63"/>
        <v>0</v>
      </c>
      <c r="AC97" s="11">
        <f t="shared" si="64"/>
        <v>0</v>
      </c>
      <c r="AD97" s="11">
        <f>'TRI - Clinical Genomics'!M117</f>
        <v>0</v>
      </c>
      <c r="AE97" s="11">
        <f t="shared" si="75"/>
        <v>0</v>
      </c>
      <c r="AF97" s="11">
        <f t="shared" si="65"/>
        <v>0</v>
      </c>
      <c r="AG97" s="11">
        <f>'TRI - Clinical Genomics'!N117</f>
        <v>0</v>
      </c>
      <c r="AH97" s="11">
        <f t="shared" si="76"/>
        <v>0</v>
      </c>
      <c r="AI97" s="11">
        <f t="shared" si="66"/>
        <v>0</v>
      </c>
      <c r="AJ97" s="11">
        <f>'TRI - Clinical Genomics'!O117</f>
        <v>0</v>
      </c>
      <c r="AK97" s="11">
        <f t="shared" si="77"/>
        <v>0</v>
      </c>
      <c r="AL97" s="11">
        <f t="shared" si="67"/>
        <v>0</v>
      </c>
      <c r="AM97" s="11">
        <f>'TRI - Clinical Genomics'!P117</f>
        <v>0</v>
      </c>
      <c r="AN97" s="11">
        <f t="shared" si="78"/>
        <v>0</v>
      </c>
      <c r="AO97" s="11">
        <f t="shared" si="68"/>
        <v>0</v>
      </c>
      <c r="AP97" s="11">
        <f>'TRI - Clinical Genomics'!Q117</f>
        <v>0</v>
      </c>
      <c r="AQ97" s="11">
        <f t="shared" si="79"/>
        <v>0</v>
      </c>
      <c r="AR97" s="11">
        <f t="shared" si="69"/>
        <v>0</v>
      </c>
      <c r="AS97" s="11">
        <f>'TRI - Clinical Genomics'!S117</f>
        <v>0</v>
      </c>
      <c r="AT97" s="11">
        <f t="shared" si="80"/>
        <v>0</v>
      </c>
      <c r="AU97" s="11">
        <f t="shared" si="70"/>
        <v>0</v>
      </c>
      <c r="AV97" s="11">
        <f>'TRI - Clinical Genomics'!U117</f>
        <v>0</v>
      </c>
      <c r="AW97" s="11">
        <f t="shared" si="81"/>
        <v>0</v>
      </c>
      <c r="AX97" s="11">
        <f t="shared" si="71"/>
        <v>0</v>
      </c>
      <c r="AY97" s="11">
        <f t="shared" si="72"/>
        <v>0</v>
      </c>
      <c r="AZ97" s="11">
        <f t="shared" si="73"/>
        <v>0</v>
      </c>
      <c r="BA97" s="11">
        <f t="shared" si="74"/>
        <v>0</v>
      </c>
    </row>
    <row r="98" spans="1:53" x14ac:dyDescent="0.25">
      <c r="A98" t="e">
        <f t="shared" si="45"/>
        <v>#REF!</v>
      </c>
      <c r="B98" t="e">
        <f t="shared" si="46"/>
        <v>#REF!</v>
      </c>
      <c r="C98" t="e">
        <f t="shared" si="47"/>
        <v>#REF!</v>
      </c>
      <c r="D98" t="e">
        <f t="shared" si="48"/>
        <v>#REF!</v>
      </c>
      <c r="E98">
        <f t="shared" si="48"/>
        <v>0</v>
      </c>
      <c r="F98" t="e">
        <f t="shared" si="49"/>
        <v>#REF!</v>
      </c>
      <c r="G98" t="e">
        <f t="shared" si="50"/>
        <v>#REF!</v>
      </c>
      <c r="H98" t="str">
        <f t="shared" si="51"/>
        <v>CG2</v>
      </c>
      <c r="I98">
        <f t="shared" si="52"/>
        <v>0</v>
      </c>
      <c r="J98" t="e">
        <f t="shared" si="53"/>
        <v>#REF!</v>
      </c>
      <c r="K98">
        <f t="shared" si="54"/>
        <v>0</v>
      </c>
      <c r="L98" t="str">
        <f>'TRI - Clinical Genomics'!A118</f>
        <v/>
      </c>
      <c r="M98">
        <f>'TRI - Clinical Genomics'!B118</f>
        <v>0</v>
      </c>
      <c r="N98">
        <f>'TRI - Clinical Genomics'!D118</f>
        <v>0</v>
      </c>
      <c r="O98" s="11">
        <f>'TRI - Clinical Genomics'!G118</f>
        <v>0</v>
      </c>
      <c r="P98" s="11">
        <f t="shared" si="55"/>
        <v>0</v>
      </c>
      <c r="Q98" s="11">
        <f t="shared" si="56"/>
        <v>0</v>
      </c>
      <c r="R98" s="11">
        <f>'TRI - Clinical Genomics'!H118</f>
        <v>0</v>
      </c>
      <c r="S98" s="11">
        <f t="shared" si="57"/>
        <v>0</v>
      </c>
      <c r="T98" s="11">
        <f t="shared" si="58"/>
        <v>0</v>
      </c>
      <c r="U98" s="11">
        <f>'TRI - Clinical Genomics'!I118</f>
        <v>0</v>
      </c>
      <c r="V98" s="11">
        <f t="shared" si="59"/>
        <v>0</v>
      </c>
      <c r="W98" s="11">
        <f t="shared" si="60"/>
        <v>0</v>
      </c>
      <c r="X98" s="11">
        <f>'TRI - Clinical Genomics'!J118</f>
        <v>0</v>
      </c>
      <c r="Y98" s="11">
        <f t="shared" si="61"/>
        <v>0</v>
      </c>
      <c r="Z98" s="11">
        <f t="shared" si="62"/>
        <v>0</v>
      </c>
      <c r="AA98" s="11">
        <f>'TRI - Clinical Genomics'!K118</f>
        <v>0</v>
      </c>
      <c r="AB98" s="11">
        <f t="shared" si="63"/>
        <v>0</v>
      </c>
      <c r="AC98" s="11">
        <f t="shared" si="64"/>
        <v>0</v>
      </c>
      <c r="AD98" s="11">
        <f>'TRI - Clinical Genomics'!M118</f>
        <v>0</v>
      </c>
      <c r="AE98" s="11">
        <f t="shared" si="75"/>
        <v>0</v>
      </c>
      <c r="AF98" s="11">
        <f t="shared" si="65"/>
        <v>0</v>
      </c>
      <c r="AG98" s="11">
        <f>'TRI - Clinical Genomics'!N118</f>
        <v>0</v>
      </c>
      <c r="AH98" s="11">
        <f t="shared" si="76"/>
        <v>0</v>
      </c>
      <c r="AI98" s="11">
        <f t="shared" si="66"/>
        <v>0</v>
      </c>
      <c r="AJ98" s="11">
        <f>'TRI - Clinical Genomics'!O118</f>
        <v>0</v>
      </c>
      <c r="AK98" s="11">
        <f t="shared" si="77"/>
        <v>0</v>
      </c>
      <c r="AL98" s="11">
        <f t="shared" si="67"/>
        <v>0</v>
      </c>
      <c r="AM98" s="11">
        <f>'TRI - Clinical Genomics'!P118</f>
        <v>0</v>
      </c>
      <c r="AN98" s="11">
        <f t="shared" si="78"/>
        <v>0</v>
      </c>
      <c r="AO98" s="11">
        <f t="shared" si="68"/>
        <v>0</v>
      </c>
      <c r="AP98" s="11">
        <f>'TRI - Clinical Genomics'!Q118</f>
        <v>0</v>
      </c>
      <c r="AQ98" s="11">
        <f t="shared" si="79"/>
        <v>0</v>
      </c>
      <c r="AR98" s="11">
        <f t="shared" si="69"/>
        <v>0</v>
      </c>
      <c r="AS98" s="11">
        <f>'TRI - Clinical Genomics'!S118</f>
        <v>0</v>
      </c>
      <c r="AT98" s="11">
        <f t="shared" si="80"/>
        <v>0</v>
      </c>
      <c r="AU98" s="11">
        <f t="shared" si="70"/>
        <v>0</v>
      </c>
      <c r="AV98" s="11">
        <f>'TRI - Clinical Genomics'!U118</f>
        <v>0</v>
      </c>
      <c r="AW98" s="11">
        <f t="shared" si="81"/>
        <v>0</v>
      </c>
      <c r="AX98" s="11">
        <f t="shared" si="71"/>
        <v>0</v>
      </c>
      <c r="AY98" s="11">
        <f t="shared" si="72"/>
        <v>0</v>
      </c>
      <c r="AZ98" s="11">
        <f t="shared" si="73"/>
        <v>0</v>
      </c>
      <c r="BA98" s="11">
        <f t="shared" si="74"/>
        <v>0</v>
      </c>
    </row>
    <row r="99" spans="1:53" x14ac:dyDescent="0.25">
      <c r="A99" t="e">
        <f t="shared" si="45"/>
        <v>#REF!</v>
      </c>
      <c r="B99" t="e">
        <f t="shared" si="46"/>
        <v>#REF!</v>
      </c>
      <c r="C99" t="e">
        <f t="shared" si="47"/>
        <v>#REF!</v>
      </c>
      <c r="D99" t="e">
        <f t="shared" si="48"/>
        <v>#REF!</v>
      </c>
      <c r="E99">
        <f t="shared" si="48"/>
        <v>0</v>
      </c>
      <c r="F99" t="e">
        <f t="shared" si="49"/>
        <v>#REF!</v>
      </c>
      <c r="G99" t="e">
        <f t="shared" si="50"/>
        <v>#REF!</v>
      </c>
      <c r="H99" t="str">
        <f t="shared" si="51"/>
        <v>CG2</v>
      </c>
      <c r="I99">
        <f t="shared" si="52"/>
        <v>0</v>
      </c>
      <c r="J99" t="e">
        <f t="shared" si="53"/>
        <v>#REF!</v>
      </c>
      <c r="K99">
        <f t="shared" si="54"/>
        <v>0</v>
      </c>
      <c r="L99" t="str">
        <f>'TRI - Clinical Genomics'!A119</f>
        <v/>
      </c>
      <c r="M99">
        <f>'TRI - Clinical Genomics'!B119</f>
        <v>0</v>
      </c>
      <c r="N99">
        <f>'TRI - Clinical Genomics'!D119</f>
        <v>0</v>
      </c>
      <c r="O99" s="11">
        <f>'TRI - Clinical Genomics'!G119</f>
        <v>0</v>
      </c>
      <c r="P99" s="11">
        <f t="shared" si="55"/>
        <v>0</v>
      </c>
      <c r="Q99" s="11">
        <f t="shared" si="56"/>
        <v>0</v>
      </c>
      <c r="R99" s="11">
        <f>'TRI - Clinical Genomics'!H119</f>
        <v>0</v>
      </c>
      <c r="S99" s="11">
        <f t="shared" si="57"/>
        <v>0</v>
      </c>
      <c r="T99" s="11">
        <f t="shared" si="58"/>
        <v>0</v>
      </c>
      <c r="U99" s="11">
        <f>'TRI - Clinical Genomics'!I119</f>
        <v>0</v>
      </c>
      <c r="V99" s="11">
        <f t="shared" si="59"/>
        <v>0</v>
      </c>
      <c r="W99" s="11">
        <f t="shared" si="60"/>
        <v>0</v>
      </c>
      <c r="X99" s="11">
        <f>'TRI - Clinical Genomics'!J119</f>
        <v>0</v>
      </c>
      <c r="Y99" s="11">
        <f t="shared" si="61"/>
        <v>0</v>
      </c>
      <c r="Z99" s="11">
        <f t="shared" si="62"/>
        <v>0</v>
      </c>
      <c r="AA99" s="11">
        <f>'TRI - Clinical Genomics'!K119</f>
        <v>0</v>
      </c>
      <c r="AB99" s="11">
        <f t="shared" si="63"/>
        <v>0</v>
      </c>
      <c r="AC99" s="11">
        <f t="shared" si="64"/>
        <v>0</v>
      </c>
      <c r="AD99" s="11">
        <f>'TRI - Clinical Genomics'!M119</f>
        <v>0</v>
      </c>
      <c r="AE99" s="11">
        <f t="shared" si="75"/>
        <v>0</v>
      </c>
      <c r="AF99" s="11">
        <f t="shared" si="65"/>
        <v>0</v>
      </c>
      <c r="AG99" s="11">
        <f>'TRI - Clinical Genomics'!N119</f>
        <v>0</v>
      </c>
      <c r="AH99" s="11">
        <f t="shared" si="76"/>
        <v>0</v>
      </c>
      <c r="AI99" s="11">
        <f t="shared" si="66"/>
        <v>0</v>
      </c>
      <c r="AJ99" s="11">
        <f>'TRI - Clinical Genomics'!O119</f>
        <v>0</v>
      </c>
      <c r="AK99" s="11">
        <f t="shared" si="77"/>
        <v>0</v>
      </c>
      <c r="AL99" s="11">
        <f t="shared" si="67"/>
        <v>0</v>
      </c>
      <c r="AM99" s="11">
        <f>'TRI - Clinical Genomics'!P119</f>
        <v>0</v>
      </c>
      <c r="AN99" s="11">
        <f t="shared" si="78"/>
        <v>0</v>
      </c>
      <c r="AO99" s="11">
        <f t="shared" si="68"/>
        <v>0</v>
      </c>
      <c r="AP99" s="11">
        <f>'TRI - Clinical Genomics'!Q119</f>
        <v>0</v>
      </c>
      <c r="AQ99" s="11">
        <f t="shared" si="79"/>
        <v>0</v>
      </c>
      <c r="AR99" s="11">
        <f t="shared" si="69"/>
        <v>0</v>
      </c>
      <c r="AS99" s="11">
        <f>'TRI - Clinical Genomics'!S119</f>
        <v>0</v>
      </c>
      <c r="AT99" s="11">
        <f t="shared" si="80"/>
        <v>0</v>
      </c>
      <c r="AU99" s="11">
        <f t="shared" si="70"/>
        <v>0</v>
      </c>
      <c r="AV99" s="11">
        <f>'TRI - Clinical Genomics'!U119</f>
        <v>0</v>
      </c>
      <c r="AW99" s="11">
        <f t="shared" si="81"/>
        <v>0</v>
      </c>
      <c r="AX99" s="11">
        <f t="shared" si="71"/>
        <v>0</v>
      </c>
      <c r="AY99" s="11">
        <f t="shared" si="72"/>
        <v>0</v>
      </c>
      <c r="AZ99" s="11">
        <f t="shared" si="73"/>
        <v>0</v>
      </c>
      <c r="BA99" s="11">
        <f t="shared" si="74"/>
        <v>0</v>
      </c>
    </row>
    <row r="100" spans="1:53" x14ac:dyDescent="0.25">
      <c r="A100" t="e">
        <f t="shared" si="45"/>
        <v>#REF!</v>
      </c>
      <c r="B100" t="e">
        <f t="shared" si="46"/>
        <v>#REF!</v>
      </c>
      <c r="C100" t="e">
        <f t="shared" si="47"/>
        <v>#REF!</v>
      </c>
      <c r="D100" t="e">
        <f t="shared" si="48"/>
        <v>#REF!</v>
      </c>
      <c r="E100">
        <f t="shared" si="48"/>
        <v>0</v>
      </c>
      <c r="F100" t="e">
        <f t="shared" si="49"/>
        <v>#REF!</v>
      </c>
      <c r="G100" t="e">
        <f t="shared" si="50"/>
        <v>#REF!</v>
      </c>
      <c r="H100" t="str">
        <f t="shared" si="51"/>
        <v>CG2</v>
      </c>
      <c r="I100">
        <f t="shared" si="52"/>
        <v>0</v>
      </c>
      <c r="J100" t="e">
        <f t="shared" si="53"/>
        <v>#REF!</v>
      </c>
      <c r="K100">
        <f t="shared" si="54"/>
        <v>0</v>
      </c>
      <c r="L100" t="str">
        <f>'TRI - Clinical Genomics'!A120</f>
        <v/>
      </c>
      <c r="M100">
        <f>'TRI - Clinical Genomics'!B120</f>
        <v>0</v>
      </c>
      <c r="N100">
        <f>'TRI - Clinical Genomics'!D120</f>
        <v>0</v>
      </c>
      <c r="O100" s="11">
        <f>'TRI - Clinical Genomics'!G120</f>
        <v>0</v>
      </c>
      <c r="P100" s="11">
        <f t="shared" si="55"/>
        <v>0</v>
      </c>
      <c r="Q100" s="11">
        <f t="shared" si="56"/>
        <v>0</v>
      </c>
      <c r="R100" s="11">
        <f>'TRI - Clinical Genomics'!H120</f>
        <v>0</v>
      </c>
      <c r="S100" s="11">
        <f t="shared" si="57"/>
        <v>0</v>
      </c>
      <c r="T100" s="11">
        <f t="shared" si="58"/>
        <v>0</v>
      </c>
      <c r="U100" s="11">
        <f>'TRI - Clinical Genomics'!I120</f>
        <v>0</v>
      </c>
      <c r="V100" s="11">
        <f t="shared" si="59"/>
        <v>0</v>
      </c>
      <c r="W100" s="11">
        <f t="shared" si="60"/>
        <v>0</v>
      </c>
      <c r="X100" s="11">
        <f>'TRI - Clinical Genomics'!J120</f>
        <v>0</v>
      </c>
      <c r="Y100" s="11">
        <f t="shared" si="61"/>
        <v>0</v>
      </c>
      <c r="Z100" s="11">
        <f t="shared" si="62"/>
        <v>0</v>
      </c>
      <c r="AA100" s="11">
        <f>'TRI - Clinical Genomics'!K120</f>
        <v>0</v>
      </c>
      <c r="AB100" s="11">
        <f t="shared" si="63"/>
        <v>0</v>
      </c>
      <c r="AC100" s="11">
        <f t="shared" si="64"/>
        <v>0</v>
      </c>
      <c r="AD100" s="11">
        <f>'TRI - Clinical Genomics'!M120</f>
        <v>0</v>
      </c>
      <c r="AE100" s="11">
        <f t="shared" si="75"/>
        <v>0</v>
      </c>
      <c r="AF100" s="11">
        <f t="shared" si="65"/>
        <v>0</v>
      </c>
      <c r="AG100" s="11">
        <f>'TRI - Clinical Genomics'!N120</f>
        <v>0</v>
      </c>
      <c r="AH100" s="11">
        <f t="shared" si="76"/>
        <v>0</v>
      </c>
      <c r="AI100" s="11">
        <f t="shared" si="66"/>
        <v>0</v>
      </c>
      <c r="AJ100" s="11">
        <f>'TRI - Clinical Genomics'!O120</f>
        <v>0</v>
      </c>
      <c r="AK100" s="11">
        <f t="shared" si="77"/>
        <v>0</v>
      </c>
      <c r="AL100" s="11">
        <f t="shared" si="67"/>
        <v>0</v>
      </c>
      <c r="AM100" s="11">
        <f>'TRI - Clinical Genomics'!P120</f>
        <v>0</v>
      </c>
      <c r="AN100" s="11">
        <f t="shared" si="78"/>
        <v>0</v>
      </c>
      <c r="AO100" s="11">
        <f t="shared" si="68"/>
        <v>0</v>
      </c>
      <c r="AP100" s="11">
        <f>'TRI - Clinical Genomics'!Q120</f>
        <v>0</v>
      </c>
      <c r="AQ100" s="11">
        <f t="shared" si="79"/>
        <v>0</v>
      </c>
      <c r="AR100" s="11">
        <f t="shared" si="69"/>
        <v>0</v>
      </c>
      <c r="AS100" s="11">
        <f>'TRI - Clinical Genomics'!S120</f>
        <v>0</v>
      </c>
      <c r="AT100" s="11">
        <f t="shared" si="80"/>
        <v>0</v>
      </c>
      <c r="AU100" s="11">
        <f t="shared" si="70"/>
        <v>0</v>
      </c>
      <c r="AV100" s="11">
        <f>'TRI - Clinical Genomics'!U120</f>
        <v>0</v>
      </c>
      <c r="AW100" s="11">
        <f t="shared" si="81"/>
        <v>0</v>
      </c>
      <c r="AX100" s="11">
        <f t="shared" si="71"/>
        <v>0</v>
      </c>
      <c r="AY100" s="11">
        <f t="shared" si="72"/>
        <v>0</v>
      </c>
      <c r="AZ100" s="11">
        <f t="shared" si="73"/>
        <v>0</v>
      </c>
      <c r="BA100" s="11">
        <f t="shared" si="74"/>
        <v>0</v>
      </c>
    </row>
    <row r="101" spans="1:53" x14ac:dyDescent="0.25">
      <c r="A101" t="e">
        <f t="shared" si="45"/>
        <v>#REF!</v>
      </c>
      <c r="B101" t="e">
        <f t="shared" si="46"/>
        <v>#REF!</v>
      </c>
      <c r="C101" t="e">
        <f t="shared" si="47"/>
        <v>#REF!</v>
      </c>
      <c r="D101" t="e">
        <f t="shared" si="48"/>
        <v>#REF!</v>
      </c>
      <c r="E101">
        <f t="shared" si="48"/>
        <v>0</v>
      </c>
      <c r="F101" t="e">
        <f t="shared" si="49"/>
        <v>#REF!</v>
      </c>
      <c r="G101" t="e">
        <f t="shared" si="50"/>
        <v>#REF!</v>
      </c>
      <c r="H101" t="str">
        <f t="shared" si="51"/>
        <v>CG2</v>
      </c>
      <c r="I101">
        <f t="shared" si="52"/>
        <v>0</v>
      </c>
      <c r="J101" t="e">
        <f t="shared" si="53"/>
        <v>#REF!</v>
      </c>
      <c r="K101">
        <f t="shared" si="54"/>
        <v>0</v>
      </c>
      <c r="L101" t="str">
        <f>'TRI - Clinical Genomics'!A121</f>
        <v/>
      </c>
      <c r="M101">
        <f>'TRI - Clinical Genomics'!B121</f>
        <v>0</v>
      </c>
      <c r="N101">
        <f>'TRI - Clinical Genomics'!D121</f>
        <v>0</v>
      </c>
      <c r="O101" s="11">
        <f>'TRI - Clinical Genomics'!G121</f>
        <v>0</v>
      </c>
      <c r="P101" s="11">
        <f t="shared" si="55"/>
        <v>0</v>
      </c>
      <c r="Q101" s="11">
        <f t="shared" si="56"/>
        <v>0</v>
      </c>
      <c r="R101" s="11">
        <f>'TRI - Clinical Genomics'!H121</f>
        <v>0</v>
      </c>
      <c r="S101" s="11">
        <f t="shared" si="57"/>
        <v>0</v>
      </c>
      <c r="T101" s="11">
        <f t="shared" si="58"/>
        <v>0</v>
      </c>
      <c r="U101" s="11">
        <f>'TRI - Clinical Genomics'!I121</f>
        <v>0</v>
      </c>
      <c r="V101" s="11">
        <f t="shared" si="59"/>
        <v>0</v>
      </c>
      <c r="W101" s="11">
        <f t="shared" si="60"/>
        <v>0</v>
      </c>
      <c r="X101" s="11">
        <f>'TRI - Clinical Genomics'!J121</f>
        <v>0</v>
      </c>
      <c r="Y101" s="11">
        <f t="shared" si="61"/>
        <v>0</v>
      </c>
      <c r="Z101" s="11">
        <f t="shared" si="62"/>
        <v>0</v>
      </c>
      <c r="AA101" s="11">
        <f>'TRI - Clinical Genomics'!K121</f>
        <v>0</v>
      </c>
      <c r="AB101" s="11">
        <f t="shared" si="63"/>
        <v>0</v>
      </c>
      <c r="AC101" s="11">
        <f t="shared" si="64"/>
        <v>0</v>
      </c>
      <c r="AD101" s="11">
        <f>'TRI - Clinical Genomics'!M121</f>
        <v>0</v>
      </c>
      <c r="AE101" s="11">
        <f t="shared" si="75"/>
        <v>0</v>
      </c>
      <c r="AF101" s="11">
        <f t="shared" si="65"/>
        <v>0</v>
      </c>
      <c r="AG101" s="11">
        <f>'TRI - Clinical Genomics'!N121</f>
        <v>0</v>
      </c>
      <c r="AH101" s="11">
        <f t="shared" si="76"/>
        <v>0</v>
      </c>
      <c r="AI101" s="11">
        <f t="shared" si="66"/>
        <v>0</v>
      </c>
      <c r="AJ101" s="11">
        <f>'TRI - Clinical Genomics'!O121</f>
        <v>0</v>
      </c>
      <c r="AK101" s="11">
        <f t="shared" si="77"/>
        <v>0</v>
      </c>
      <c r="AL101" s="11">
        <f t="shared" si="67"/>
        <v>0</v>
      </c>
      <c r="AM101" s="11">
        <f>'TRI - Clinical Genomics'!P121</f>
        <v>0</v>
      </c>
      <c r="AN101" s="11">
        <f t="shared" si="78"/>
        <v>0</v>
      </c>
      <c r="AO101" s="11">
        <f t="shared" si="68"/>
        <v>0</v>
      </c>
      <c r="AP101" s="11">
        <f>'TRI - Clinical Genomics'!Q121</f>
        <v>0</v>
      </c>
      <c r="AQ101" s="11">
        <f t="shared" si="79"/>
        <v>0</v>
      </c>
      <c r="AR101" s="11">
        <f t="shared" si="69"/>
        <v>0</v>
      </c>
      <c r="AS101" s="11">
        <f>'TRI - Clinical Genomics'!S121</f>
        <v>0</v>
      </c>
      <c r="AT101" s="11">
        <f t="shared" si="80"/>
        <v>0</v>
      </c>
      <c r="AU101" s="11">
        <f t="shared" si="70"/>
        <v>0</v>
      </c>
      <c r="AV101" s="11">
        <f>'TRI - Clinical Genomics'!U121</f>
        <v>0</v>
      </c>
      <c r="AW101" s="11">
        <f t="shared" si="81"/>
        <v>0</v>
      </c>
      <c r="AX101" s="11">
        <f t="shared" si="71"/>
        <v>0</v>
      </c>
      <c r="AY101" s="11">
        <f t="shared" si="72"/>
        <v>0</v>
      </c>
      <c r="AZ101" s="11">
        <f t="shared" si="73"/>
        <v>0</v>
      </c>
      <c r="BA101" s="11">
        <f t="shared" si="74"/>
        <v>0</v>
      </c>
    </row>
    <row r="102" spans="1:53" x14ac:dyDescent="0.25">
      <c r="A102" t="e">
        <f t="shared" si="45"/>
        <v>#REF!</v>
      </c>
      <c r="B102" t="e">
        <f t="shared" si="46"/>
        <v>#REF!</v>
      </c>
      <c r="C102" t="e">
        <f t="shared" si="47"/>
        <v>#REF!</v>
      </c>
      <c r="D102" t="e">
        <f t="shared" si="48"/>
        <v>#REF!</v>
      </c>
      <c r="E102">
        <f t="shared" si="48"/>
        <v>0</v>
      </c>
      <c r="F102" t="e">
        <f t="shared" si="49"/>
        <v>#REF!</v>
      </c>
      <c r="G102" t="e">
        <f t="shared" si="50"/>
        <v>#REF!</v>
      </c>
      <c r="H102" t="str">
        <f t="shared" si="51"/>
        <v>CG2</v>
      </c>
      <c r="I102">
        <f t="shared" si="52"/>
        <v>0</v>
      </c>
      <c r="J102" t="e">
        <f t="shared" si="53"/>
        <v>#REF!</v>
      </c>
      <c r="K102">
        <f t="shared" si="54"/>
        <v>0</v>
      </c>
      <c r="L102" t="str">
        <f>'TRI - Clinical Genomics'!A122</f>
        <v/>
      </c>
      <c r="M102">
        <f>'TRI - Clinical Genomics'!B122</f>
        <v>0</v>
      </c>
      <c r="N102">
        <f>'TRI - Clinical Genomics'!D122</f>
        <v>0</v>
      </c>
      <c r="O102" s="11">
        <f>'TRI - Clinical Genomics'!G122</f>
        <v>0</v>
      </c>
      <c r="P102" s="11">
        <f t="shared" si="55"/>
        <v>0</v>
      </c>
      <c r="Q102" s="11">
        <f t="shared" si="56"/>
        <v>0</v>
      </c>
      <c r="R102" s="11">
        <f>'TRI - Clinical Genomics'!H122</f>
        <v>0</v>
      </c>
      <c r="S102" s="11">
        <f t="shared" si="57"/>
        <v>0</v>
      </c>
      <c r="T102" s="11">
        <f t="shared" si="58"/>
        <v>0</v>
      </c>
      <c r="U102" s="11">
        <f>'TRI - Clinical Genomics'!I122</f>
        <v>0</v>
      </c>
      <c r="V102" s="11">
        <f t="shared" si="59"/>
        <v>0</v>
      </c>
      <c r="W102" s="11">
        <f t="shared" si="60"/>
        <v>0</v>
      </c>
      <c r="X102" s="11">
        <f>'TRI - Clinical Genomics'!J122</f>
        <v>0</v>
      </c>
      <c r="Y102" s="11">
        <f t="shared" si="61"/>
        <v>0</v>
      </c>
      <c r="Z102" s="11">
        <f t="shared" si="62"/>
        <v>0</v>
      </c>
      <c r="AA102" s="11">
        <f>'TRI - Clinical Genomics'!K122</f>
        <v>0</v>
      </c>
      <c r="AB102" s="11">
        <f t="shared" si="63"/>
        <v>0</v>
      </c>
      <c r="AC102" s="11">
        <f t="shared" si="64"/>
        <v>0</v>
      </c>
      <c r="AD102" s="11">
        <f>'TRI - Clinical Genomics'!M122</f>
        <v>0</v>
      </c>
      <c r="AE102" s="11">
        <f t="shared" si="75"/>
        <v>0</v>
      </c>
      <c r="AF102" s="11">
        <f t="shared" si="65"/>
        <v>0</v>
      </c>
      <c r="AG102" s="11">
        <f>'TRI - Clinical Genomics'!N122</f>
        <v>0</v>
      </c>
      <c r="AH102" s="11">
        <f t="shared" si="76"/>
        <v>0</v>
      </c>
      <c r="AI102" s="11">
        <f t="shared" si="66"/>
        <v>0</v>
      </c>
      <c r="AJ102" s="11">
        <f>'TRI - Clinical Genomics'!O122</f>
        <v>0</v>
      </c>
      <c r="AK102" s="11">
        <f t="shared" si="77"/>
        <v>0</v>
      </c>
      <c r="AL102" s="11">
        <f t="shared" si="67"/>
        <v>0</v>
      </c>
      <c r="AM102" s="11">
        <f>'TRI - Clinical Genomics'!P122</f>
        <v>0</v>
      </c>
      <c r="AN102" s="11">
        <f t="shared" si="78"/>
        <v>0</v>
      </c>
      <c r="AO102" s="11">
        <f t="shared" si="68"/>
        <v>0</v>
      </c>
      <c r="AP102" s="11">
        <f>'TRI - Clinical Genomics'!Q122</f>
        <v>0</v>
      </c>
      <c r="AQ102" s="11">
        <f t="shared" si="79"/>
        <v>0</v>
      </c>
      <c r="AR102" s="11">
        <f t="shared" si="69"/>
        <v>0</v>
      </c>
      <c r="AS102" s="11">
        <f>'TRI - Clinical Genomics'!S122</f>
        <v>0</v>
      </c>
      <c r="AT102" s="11">
        <f t="shared" si="80"/>
        <v>0</v>
      </c>
      <c r="AU102" s="11">
        <f t="shared" si="70"/>
        <v>0</v>
      </c>
      <c r="AV102" s="11">
        <f>'TRI - Clinical Genomics'!U122</f>
        <v>0</v>
      </c>
      <c r="AW102" s="11">
        <f t="shared" si="81"/>
        <v>0</v>
      </c>
      <c r="AX102" s="11">
        <f t="shared" si="71"/>
        <v>0</v>
      </c>
      <c r="AY102" s="11">
        <f t="shared" si="72"/>
        <v>0</v>
      </c>
      <c r="AZ102" s="11">
        <f t="shared" si="73"/>
        <v>0</v>
      </c>
      <c r="BA102" s="11">
        <f t="shared" si="74"/>
        <v>0</v>
      </c>
    </row>
    <row r="103" spans="1:53" x14ac:dyDescent="0.25">
      <c r="A103" t="e">
        <f t="shared" si="45"/>
        <v>#REF!</v>
      </c>
      <c r="B103" t="e">
        <f t="shared" si="46"/>
        <v>#REF!</v>
      </c>
      <c r="C103" t="e">
        <f t="shared" si="47"/>
        <v>#REF!</v>
      </c>
      <c r="D103" t="e">
        <f t="shared" si="48"/>
        <v>#REF!</v>
      </c>
      <c r="E103">
        <f t="shared" si="48"/>
        <v>0</v>
      </c>
      <c r="F103" t="e">
        <f t="shared" si="49"/>
        <v>#REF!</v>
      </c>
      <c r="G103" t="e">
        <f t="shared" si="50"/>
        <v>#REF!</v>
      </c>
      <c r="H103" t="str">
        <f t="shared" si="51"/>
        <v>CG2</v>
      </c>
      <c r="I103">
        <f t="shared" si="52"/>
        <v>0</v>
      </c>
      <c r="J103" t="e">
        <f t="shared" si="53"/>
        <v>#REF!</v>
      </c>
      <c r="K103">
        <f t="shared" si="54"/>
        <v>0</v>
      </c>
      <c r="L103" t="str">
        <f>'TRI - Clinical Genomics'!A123</f>
        <v/>
      </c>
      <c r="M103">
        <f>'TRI - Clinical Genomics'!B123</f>
        <v>0</v>
      </c>
      <c r="N103">
        <f>'TRI - Clinical Genomics'!D123</f>
        <v>0</v>
      </c>
      <c r="O103" s="11">
        <f>'TRI - Clinical Genomics'!G123</f>
        <v>0</v>
      </c>
      <c r="P103" s="11">
        <f t="shared" si="55"/>
        <v>0</v>
      </c>
      <c r="Q103" s="11">
        <f t="shared" si="56"/>
        <v>0</v>
      </c>
      <c r="R103" s="11">
        <f>'TRI - Clinical Genomics'!H123</f>
        <v>0</v>
      </c>
      <c r="S103" s="11">
        <f t="shared" si="57"/>
        <v>0</v>
      </c>
      <c r="T103" s="11">
        <f t="shared" si="58"/>
        <v>0</v>
      </c>
      <c r="U103" s="11">
        <f>'TRI - Clinical Genomics'!I123</f>
        <v>0</v>
      </c>
      <c r="V103" s="11">
        <f t="shared" si="59"/>
        <v>0</v>
      </c>
      <c r="W103" s="11">
        <f t="shared" si="60"/>
        <v>0</v>
      </c>
      <c r="X103" s="11">
        <f>'TRI - Clinical Genomics'!J123</f>
        <v>0</v>
      </c>
      <c r="Y103" s="11">
        <f t="shared" si="61"/>
        <v>0</v>
      </c>
      <c r="Z103" s="11">
        <f t="shared" si="62"/>
        <v>0</v>
      </c>
      <c r="AA103" s="11">
        <f>'TRI - Clinical Genomics'!K123</f>
        <v>0</v>
      </c>
      <c r="AB103" s="11">
        <f t="shared" si="63"/>
        <v>0</v>
      </c>
      <c r="AC103" s="11">
        <f t="shared" si="64"/>
        <v>0</v>
      </c>
      <c r="AD103" s="11">
        <f>'TRI - Clinical Genomics'!M123</f>
        <v>0</v>
      </c>
      <c r="AE103" s="11">
        <f t="shared" si="75"/>
        <v>0</v>
      </c>
      <c r="AF103" s="11">
        <f t="shared" si="65"/>
        <v>0</v>
      </c>
      <c r="AG103" s="11">
        <f>'TRI - Clinical Genomics'!N123</f>
        <v>0</v>
      </c>
      <c r="AH103" s="11">
        <f t="shared" si="76"/>
        <v>0</v>
      </c>
      <c r="AI103" s="11">
        <f t="shared" si="66"/>
        <v>0</v>
      </c>
      <c r="AJ103" s="11">
        <f>'TRI - Clinical Genomics'!O123</f>
        <v>0</v>
      </c>
      <c r="AK103" s="11">
        <f t="shared" si="77"/>
        <v>0</v>
      </c>
      <c r="AL103" s="11">
        <f t="shared" si="67"/>
        <v>0</v>
      </c>
      <c r="AM103" s="11">
        <f>'TRI - Clinical Genomics'!P123</f>
        <v>0</v>
      </c>
      <c r="AN103" s="11">
        <f t="shared" si="78"/>
        <v>0</v>
      </c>
      <c r="AO103" s="11">
        <f t="shared" si="68"/>
        <v>0</v>
      </c>
      <c r="AP103" s="11">
        <f>'TRI - Clinical Genomics'!Q123</f>
        <v>0</v>
      </c>
      <c r="AQ103" s="11">
        <f t="shared" si="79"/>
        <v>0</v>
      </c>
      <c r="AR103" s="11">
        <f t="shared" si="69"/>
        <v>0</v>
      </c>
      <c r="AS103" s="11">
        <f>'TRI - Clinical Genomics'!S123</f>
        <v>0</v>
      </c>
      <c r="AT103" s="11">
        <f t="shared" si="80"/>
        <v>0</v>
      </c>
      <c r="AU103" s="11">
        <f t="shared" si="70"/>
        <v>0</v>
      </c>
      <c r="AV103" s="11">
        <f>'TRI - Clinical Genomics'!U123</f>
        <v>0</v>
      </c>
      <c r="AW103" s="11">
        <f t="shared" si="81"/>
        <v>0</v>
      </c>
      <c r="AX103" s="11">
        <f t="shared" si="71"/>
        <v>0</v>
      </c>
      <c r="AY103" s="11">
        <f t="shared" si="72"/>
        <v>0</v>
      </c>
      <c r="AZ103" s="11">
        <f t="shared" si="73"/>
        <v>0</v>
      </c>
      <c r="BA103" s="11">
        <f t="shared" si="74"/>
        <v>0</v>
      </c>
    </row>
    <row r="104" spans="1:53" x14ac:dyDescent="0.25">
      <c r="A104" t="e">
        <f t="shared" si="45"/>
        <v>#REF!</v>
      </c>
      <c r="B104" t="e">
        <f t="shared" si="46"/>
        <v>#REF!</v>
      </c>
      <c r="C104" t="e">
        <f t="shared" si="47"/>
        <v>#REF!</v>
      </c>
      <c r="D104" t="e">
        <f t="shared" si="48"/>
        <v>#REF!</v>
      </c>
      <c r="E104">
        <f t="shared" si="48"/>
        <v>0</v>
      </c>
      <c r="F104" t="e">
        <f t="shared" si="49"/>
        <v>#REF!</v>
      </c>
      <c r="G104" t="e">
        <f t="shared" si="50"/>
        <v>#REF!</v>
      </c>
      <c r="H104" t="str">
        <f t="shared" si="51"/>
        <v>CG2</v>
      </c>
      <c r="I104">
        <f t="shared" si="52"/>
        <v>0</v>
      </c>
      <c r="J104" t="e">
        <f t="shared" si="53"/>
        <v>#REF!</v>
      </c>
      <c r="K104">
        <f t="shared" si="54"/>
        <v>0</v>
      </c>
      <c r="L104" t="str">
        <f>'TRI - Clinical Genomics'!A124</f>
        <v/>
      </c>
      <c r="M104">
        <f>'TRI - Clinical Genomics'!B124</f>
        <v>0</v>
      </c>
      <c r="N104">
        <f>'TRI - Clinical Genomics'!D124</f>
        <v>0</v>
      </c>
      <c r="O104" s="11">
        <f>'TRI - Clinical Genomics'!G124</f>
        <v>0</v>
      </c>
      <c r="P104" s="11">
        <f t="shared" si="55"/>
        <v>0</v>
      </c>
      <c r="Q104" s="11">
        <f t="shared" si="56"/>
        <v>0</v>
      </c>
      <c r="R104" s="11">
        <f>'TRI - Clinical Genomics'!H124</f>
        <v>0</v>
      </c>
      <c r="S104" s="11">
        <f t="shared" si="57"/>
        <v>0</v>
      </c>
      <c r="T104" s="11">
        <f t="shared" si="58"/>
        <v>0</v>
      </c>
      <c r="U104" s="11">
        <f>'TRI - Clinical Genomics'!I124</f>
        <v>0</v>
      </c>
      <c r="V104" s="11">
        <f t="shared" si="59"/>
        <v>0</v>
      </c>
      <c r="W104" s="11">
        <f t="shared" si="60"/>
        <v>0</v>
      </c>
      <c r="X104" s="11">
        <f>'TRI - Clinical Genomics'!J124</f>
        <v>0</v>
      </c>
      <c r="Y104" s="11">
        <f t="shared" si="61"/>
        <v>0</v>
      </c>
      <c r="Z104" s="11">
        <f t="shared" si="62"/>
        <v>0</v>
      </c>
      <c r="AA104" s="11">
        <f>'TRI - Clinical Genomics'!K124</f>
        <v>0</v>
      </c>
      <c r="AB104" s="11">
        <f t="shared" si="63"/>
        <v>0</v>
      </c>
      <c r="AC104" s="11">
        <f t="shared" si="64"/>
        <v>0</v>
      </c>
      <c r="AD104" s="11">
        <f>'TRI - Clinical Genomics'!M124</f>
        <v>0</v>
      </c>
      <c r="AE104" s="11">
        <f t="shared" si="75"/>
        <v>0</v>
      </c>
      <c r="AF104" s="11">
        <f t="shared" si="65"/>
        <v>0</v>
      </c>
      <c r="AG104" s="11">
        <f>'TRI - Clinical Genomics'!N124</f>
        <v>0</v>
      </c>
      <c r="AH104" s="11">
        <f t="shared" si="76"/>
        <v>0</v>
      </c>
      <c r="AI104" s="11">
        <f t="shared" si="66"/>
        <v>0</v>
      </c>
      <c r="AJ104" s="11">
        <f>'TRI - Clinical Genomics'!O124</f>
        <v>0</v>
      </c>
      <c r="AK104" s="11">
        <f t="shared" si="77"/>
        <v>0</v>
      </c>
      <c r="AL104" s="11">
        <f t="shared" si="67"/>
        <v>0</v>
      </c>
      <c r="AM104" s="11">
        <f>'TRI - Clinical Genomics'!P124</f>
        <v>0</v>
      </c>
      <c r="AN104" s="11">
        <f t="shared" si="78"/>
        <v>0</v>
      </c>
      <c r="AO104" s="11">
        <f t="shared" si="68"/>
        <v>0</v>
      </c>
      <c r="AP104" s="11">
        <f>'TRI - Clinical Genomics'!Q124</f>
        <v>0</v>
      </c>
      <c r="AQ104" s="11">
        <f t="shared" si="79"/>
        <v>0</v>
      </c>
      <c r="AR104" s="11">
        <f t="shared" si="69"/>
        <v>0</v>
      </c>
      <c r="AS104" s="11">
        <f>'TRI - Clinical Genomics'!S124</f>
        <v>0</v>
      </c>
      <c r="AT104" s="11">
        <f t="shared" si="80"/>
        <v>0</v>
      </c>
      <c r="AU104" s="11">
        <f t="shared" si="70"/>
        <v>0</v>
      </c>
      <c r="AV104" s="11">
        <f>'TRI - Clinical Genomics'!U124</f>
        <v>0</v>
      </c>
      <c r="AW104" s="11">
        <f t="shared" si="81"/>
        <v>0</v>
      </c>
      <c r="AX104" s="11">
        <f t="shared" si="71"/>
        <v>0</v>
      </c>
      <c r="AY104" s="11">
        <f t="shared" si="72"/>
        <v>0</v>
      </c>
      <c r="AZ104" s="11">
        <f t="shared" si="73"/>
        <v>0</v>
      </c>
      <c r="BA104" s="11">
        <f t="shared" si="74"/>
        <v>0</v>
      </c>
    </row>
    <row r="105" spans="1:53" x14ac:dyDescent="0.25">
      <c r="A105" t="e">
        <f t="shared" si="45"/>
        <v>#REF!</v>
      </c>
      <c r="B105" t="e">
        <f t="shared" si="46"/>
        <v>#REF!</v>
      </c>
      <c r="C105" t="e">
        <f t="shared" si="47"/>
        <v>#REF!</v>
      </c>
      <c r="D105" t="e">
        <f t="shared" si="48"/>
        <v>#REF!</v>
      </c>
      <c r="E105">
        <f t="shared" si="48"/>
        <v>0</v>
      </c>
      <c r="F105" t="e">
        <f t="shared" si="49"/>
        <v>#REF!</v>
      </c>
      <c r="G105" t="e">
        <f t="shared" si="50"/>
        <v>#REF!</v>
      </c>
      <c r="H105" t="str">
        <f t="shared" si="51"/>
        <v>CG2</v>
      </c>
      <c r="I105">
        <f t="shared" si="52"/>
        <v>0</v>
      </c>
      <c r="J105" t="e">
        <f t="shared" si="53"/>
        <v>#REF!</v>
      </c>
      <c r="K105">
        <f t="shared" si="54"/>
        <v>0</v>
      </c>
      <c r="L105" t="str">
        <f>'TRI - Clinical Genomics'!A125</f>
        <v/>
      </c>
      <c r="M105">
        <f>'TRI - Clinical Genomics'!B125</f>
        <v>0</v>
      </c>
      <c r="N105">
        <f>'TRI - Clinical Genomics'!D125</f>
        <v>0</v>
      </c>
      <c r="O105" s="11">
        <f>'TRI - Clinical Genomics'!G125</f>
        <v>0</v>
      </c>
      <c r="P105" s="11">
        <f t="shared" si="55"/>
        <v>0</v>
      </c>
      <c r="Q105" s="11">
        <f t="shared" si="56"/>
        <v>0</v>
      </c>
      <c r="R105" s="11">
        <f>'TRI - Clinical Genomics'!H125</f>
        <v>0</v>
      </c>
      <c r="S105" s="11">
        <f t="shared" si="57"/>
        <v>0</v>
      </c>
      <c r="T105" s="11">
        <f t="shared" si="58"/>
        <v>0</v>
      </c>
      <c r="U105" s="11">
        <f>'TRI - Clinical Genomics'!I125</f>
        <v>0</v>
      </c>
      <c r="V105" s="11">
        <f t="shared" si="59"/>
        <v>0</v>
      </c>
      <c r="W105" s="11">
        <f t="shared" si="60"/>
        <v>0</v>
      </c>
      <c r="X105" s="11">
        <f>'TRI - Clinical Genomics'!J125</f>
        <v>0</v>
      </c>
      <c r="Y105" s="11">
        <f t="shared" si="61"/>
        <v>0</v>
      </c>
      <c r="Z105" s="11">
        <f t="shared" si="62"/>
        <v>0</v>
      </c>
      <c r="AA105" s="11">
        <f>'TRI - Clinical Genomics'!K125</f>
        <v>0</v>
      </c>
      <c r="AB105" s="11">
        <f t="shared" si="63"/>
        <v>0</v>
      </c>
      <c r="AC105" s="11">
        <f t="shared" si="64"/>
        <v>0</v>
      </c>
      <c r="AD105" s="11">
        <f>'TRI - Clinical Genomics'!M125</f>
        <v>0</v>
      </c>
      <c r="AE105" s="11">
        <f t="shared" si="75"/>
        <v>0</v>
      </c>
      <c r="AF105" s="11">
        <f t="shared" si="65"/>
        <v>0</v>
      </c>
      <c r="AG105" s="11">
        <f>'TRI - Clinical Genomics'!N125</f>
        <v>0</v>
      </c>
      <c r="AH105" s="11">
        <f t="shared" si="76"/>
        <v>0</v>
      </c>
      <c r="AI105" s="11">
        <f t="shared" si="66"/>
        <v>0</v>
      </c>
      <c r="AJ105" s="11">
        <f>'TRI - Clinical Genomics'!O125</f>
        <v>0</v>
      </c>
      <c r="AK105" s="11">
        <f t="shared" si="77"/>
        <v>0</v>
      </c>
      <c r="AL105" s="11">
        <f t="shared" si="67"/>
        <v>0</v>
      </c>
      <c r="AM105" s="11">
        <f>'TRI - Clinical Genomics'!P125</f>
        <v>0</v>
      </c>
      <c r="AN105" s="11">
        <f t="shared" si="78"/>
        <v>0</v>
      </c>
      <c r="AO105" s="11">
        <f t="shared" si="68"/>
        <v>0</v>
      </c>
      <c r="AP105" s="11">
        <f>'TRI - Clinical Genomics'!Q125</f>
        <v>0</v>
      </c>
      <c r="AQ105" s="11">
        <f t="shared" si="79"/>
        <v>0</v>
      </c>
      <c r="AR105" s="11">
        <f t="shared" si="69"/>
        <v>0</v>
      </c>
      <c r="AS105" s="11">
        <f>'TRI - Clinical Genomics'!S125</f>
        <v>0</v>
      </c>
      <c r="AT105" s="11">
        <f t="shared" si="80"/>
        <v>0</v>
      </c>
      <c r="AU105" s="11">
        <f t="shared" si="70"/>
        <v>0</v>
      </c>
      <c r="AV105" s="11">
        <f>'TRI - Clinical Genomics'!U125</f>
        <v>0</v>
      </c>
      <c r="AW105" s="11">
        <f t="shared" si="81"/>
        <v>0</v>
      </c>
      <c r="AX105" s="11">
        <f t="shared" si="71"/>
        <v>0</v>
      </c>
      <c r="AY105" s="11">
        <f t="shared" si="72"/>
        <v>0</v>
      </c>
      <c r="AZ105" s="11">
        <f t="shared" si="73"/>
        <v>0</v>
      </c>
      <c r="BA105" s="11">
        <f t="shared" si="74"/>
        <v>0</v>
      </c>
    </row>
    <row r="106" spans="1:53" x14ac:dyDescent="0.25">
      <c r="A106" t="e">
        <f t="shared" si="45"/>
        <v>#REF!</v>
      </c>
      <c r="B106" t="e">
        <f t="shared" si="46"/>
        <v>#REF!</v>
      </c>
      <c r="C106" t="e">
        <f t="shared" si="47"/>
        <v>#REF!</v>
      </c>
      <c r="D106" t="e">
        <f t="shared" si="48"/>
        <v>#REF!</v>
      </c>
      <c r="E106">
        <f t="shared" si="48"/>
        <v>0</v>
      </c>
      <c r="F106" t="e">
        <f t="shared" si="49"/>
        <v>#REF!</v>
      </c>
      <c r="G106" t="e">
        <f t="shared" si="50"/>
        <v>#REF!</v>
      </c>
      <c r="H106" t="str">
        <f t="shared" si="51"/>
        <v>CG2</v>
      </c>
      <c r="I106">
        <f t="shared" si="52"/>
        <v>0</v>
      </c>
      <c r="J106" t="e">
        <f t="shared" si="53"/>
        <v>#REF!</v>
      </c>
      <c r="K106">
        <f t="shared" si="54"/>
        <v>0</v>
      </c>
      <c r="L106" t="str">
        <f>'TRI - Clinical Genomics'!A126</f>
        <v/>
      </c>
      <c r="M106">
        <f>'TRI - Clinical Genomics'!B126</f>
        <v>0</v>
      </c>
      <c r="N106">
        <f>'TRI - Clinical Genomics'!D126</f>
        <v>0</v>
      </c>
      <c r="O106" s="11">
        <f>'TRI - Clinical Genomics'!G126</f>
        <v>0</v>
      </c>
      <c r="P106" s="11">
        <f t="shared" si="55"/>
        <v>0</v>
      </c>
      <c r="Q106" s="11">
        <f t="shared" si="56"/>
        <v>0</v>
      </c>
      <c r="R106" s="11">
        <f>'TRI - Clinical Genomics'!H126</f>
        <v>0</v>
      </c>
      <c r="S106" s="11">
        <f t="shared" si="57"/>
        <v>0</v>
      </c>
      <c r="T106" s="11">
        <f t="shared" si="58"/>
        <v>0</v>
      </c>
      <c r="U106" s="11">
        <f>'TRI - Clinical Genomics'!I126</f>
        <v>0</v>
      </c>
      <c r="V106" s="11">
        <f t="shared" si="59"/>
        <v>0</v>
      </c>
      <c r="W106" s="11">
        <f t="shared" si="60"/>
        <v>0</v>
      </c>
      <c r="X106" s="11">
        <f>'TRI - Clinical Genomics'!J126</f>
        <v>0</v>
      </c>
      <c r="Y106" s="11">
        <f t="shared" si="61"/>
        <v>0</v>
      </c>
      <c r="Z106" s="11">
        <f t="shared" si="62"/>
        <v>0</v>
      </c>
      <c r="AA106" s="11">
        <f>'TRI - Clinical Genomics'!K126</f>
        <v>0</v>
      </c>
      <c r="AB106" s="11">
        <f t="shared" si="63"/>
        <v>0</v>
      </c>
      <c r="AC106" s="11">
        <f t="shared" si="64"/>
        <v>0</v>
      </c>
      <c r="AD106" s="11">
        <f>'TRI - Clinical Genomics'!M126</f>
        <v>0</v>
      </c>
      <c r="AE106" s="11">
        <f t="shared" si="75"/>
        <v>0</v>
      </c>
      <c r="AF106" s="11">
        <f t="shared" si="65"/>
        <v>0</v>
      </c>
      <c r="AG106" s="11">
        <f>'TRI - Clinical Genomics'!N126</f>
        <v>0</v>
      </c>
      <c r="AH106" s="11">
        <f t="shared" si="76"/>
        <v>0</v>
      </c>
      <c r="AI106" s="11">
        <f t="shared" si="66"/>
        <v>0</v>
      </c>
      <c r="AJ106" s="11">
        <f>'TRI - Clinical Genomics'!O126</f>
        <v>0</v>
      </c>
      <c r="AK106" s="11">
        <f t="shared" si="77"/>
        <v>0</v>
      </c>
      <c r="AL106" s="11">
        <f t="shared" si="67"/>
        <v>0</v>
      </c>
      <c r="AM106" s="11">
        <f>'TRI - Clinical Genomics'!P126</f>
        <v>0</v>
      </c>
      <c r="AN106" s="11">
        <f t="shared" si="78"/>
        <v>0</v>
      </c>
      <c r="AO106" s="11">
        <f t="shared" si="68"/>
        <v>0</v>
      </c>
      <c r="AP106" s="11">
        <f>'TRI - Clinical Genomics'!Q126</f>
        <v>0</v>
      </c>
      <c r="AQ106" s="11">
        <f t="shared" si="79"/>
        <v>0</v>
      </c>
      <c r="AR106" s="11">
        <f t="shared" si="69"/>
        <v>0</v>
      </c>
      <c r="AS106" s="11">
        <f>'TRI - Clinical Genomics'!S126</f>
        <v>0</v>
      </c>
      <c r="AT106" s="11">
        <f t="shared" si="80"/>
        <v>0</v>
      </c>
      <c r="AU106" s="11">
        <f t="shared" si="70"/>
        <v>0</v>
      </c>
      <c r="AV106" s="11">
        <f>'TRI - Clinical Genomics'!U126</f>
        <v>0</v>
      </c>
      <c r="AW106" s="11">
        <f t="shared" si="81"/>
        <v>0</v>
      </c>
      <c r="AX106" s="11">
        <f t="shared" si="71"/>
        <v>0</v>
      </c>
      <c r="AY106" s="11">
        <f t="shared" si="72"/>
        <v>0</v>
      </c>
      <c r="AZ106" s="11">
        <f t="shared" si="73"/>
        <v>0</v>
      </c>
      <c r="BA106" s="11">
        <f t="shared" si="74"/>
        <v>0</v>
      </c>
    </row>
    <row r="107" spans="1:53" x14ac:dyDescent="0.25">
      <c r="A107" t="e">
        <f t="shared" si="45"/>
        <v>#REF!</v>
      </c>
      <c r="B107" t="e">
        <f t="shared" si="46"/>
        <v>#REF!</v>
      </c>
      <c r="C107" t="e">
        <f t="shared" si="47"/>
        <v>#REF!</v>
      </c>
      <c r="D107" t="e">
        <f t="shared" si="48"/>
        <v>#REF!</v>
      </c>
      <c r="E107">
        <f t="shared" si="48"/>
        <v>0</v>
      </c>
      <c r="F107" t="e">
        <f t="shared" si="49"/>
        <v>#REF!</v>
      </c>
      <c r="G107" t="e">
        <f t="shared" si="50"/>
        <v>#REF!</v>
      </c>
      <c r="H107" t="str">
        <f t="shared" si="51"/>
        <v>CG2</v>
      </c>
      <c r="I107">
        <f t="shared" si="52"/>
        <v>0</v>
      </c>
      <c r="J107" t="e">
        <f t="shared" si="53"/>
        <v>#REF!</v>
      </c>
      <c r="K107">
        <f t="shared" si="54"/>
        <v>0</v>
      </c>
      <c r="L107" t="str">
        <f>'TRI - Clinical Genomics'!A127</f>
        <v/>
      </c>
      <c r="M107">
        <f>'TRI - Clinical Genomics'!B127</f>
        <v>0</v>
      </c>
      <c r="N107">
        <f>'TRI - Clinical Genomics'!D127</f>
        <v>0</v>
      </c>
      <c r="O107" s="11">
        <f>'TRI - Clinical Genomics'!G127</f>
        <v>0</v>
      </c>
      <c r="P107" s="11">
        <f t="shared" si="55"/>
        <v>0</v>
      </c>
      <c r="Q107" s="11">
        <f t="shared" si="56"/>
        <v>0</v>
      </c>
      <c r="R107" s="11">
        <f>'TRI - Clinical Genomics'!H127</f>
        <v>0</v>
      </c>
      <c r="S107" s="11">
        <f t="shared" si="57"/>
        <v>0</v>
      </c>
      <c r="T107" s="11">
        <f t="shared" si="58"/>
        <v>0</v>
      </c>
      <c r="U107" s="11">
        <f>'TRI - Clinical Genomics'!I127</f>
        <v>0</v>
      </c>
      <c r="V107" s="11">
        <f t="shared" si="59"/>
        <v>0</v>
      </c>
      <c r="W107" s="11">
        <f t="shared" si="60"/>
        <v>0</v>
      </c>
      <c r="X107" s="11">
        <f>'TRI - Clinical Genomics'!J127</f>
        <v>0</v>
      </c>
      <c r="Y107" s="11">
        <f t="shared" si="61"/>
        <v>0</v>
      </c>
      <c r="Z107" s="11">
        <f t="shared" si="62"/>
        <v>0</v>
      </c>
      <c r="AA107" s="11">
        <f>'TRI - Clinical Genomics'!K127</f>
        <v>0</v>
      </c>
      <c r="AB107" s="11">
        <f t="shared" si="63"/>
        <v>0</v>
      </c>
      <c r="AC107" s="11">
        <f t="shared" si="64"/>
        <v>0</v>
      </c>
      <c r="AD107" s="11">
        <f>'TRI - Clinical Genomics'!M127</f>
        <v>0</v>
      </c>
      <c r="AE107" s="11">
        <f t="shared" si="75"/>
        <v>0</v>
      </c>
      <c r="AF107" s="11">
        <f t="shared" si="65"/>
        <v>0</v>
      </c>
      <c r="AG107" s="11">
        <f>'TRI - Clinical Genomics'!N127</f>
        <v>0</v>
      </c>
      <c r="AH107" s="11">
        <f t="shared" si="76"/>
        <v>0</v>
      </c>
      <c r="AI107" s="11">
        <f t="shared" si="66"/>
        <v>0</v>
      </c>
      <c r="AJ107" s="11">
        <f>'TRI - Clinical Genomics'!O127</f>
        <v>0</v>
      </c>
      <c r="AK107" s="11">
        <f t="shared" si="77"/>
        <v>0</v>
      </c>
      <c r="AL107" s="11">
        <f t="shared" si="67"/>
        <v>0</v>
      </c>
      <c r="AM107" s="11">
        <f>'TRI - Clinical Genomics'!P127</f>
        <v>0</v>
      </c>
      <c r="AN107" s="11">
        <f t="shared" si="78"/>
        <v>0</v>
      </c>
      <c r="AO107" s="11">
        <f t="shared" si="68"/>
        <v>0</v>
      </c>
      <c r="AP107" s="11">
        <f>'TRI - Clinical Genomics'!Q127</f>
        <v>0</v>
      </c>
      <c r="AQ107" s="11">
        <f t="shared" si="79"/>
        <v>0</v>
      </c>
      <c r="AR107" s="11">
        <f t="shared" si="69"/>
        <v>0</v>
      </c>
      <c r="AS107" s="11">
        <f>'TRI - Clinical Genomics'!S127</f>
        <v>0</v>
      </c>
      <c r="AT107" s="11">
        <f t="shared" si="80"/>
        <v>0</v>
      </c>
      <c r="AU107" s="11">
        <f t="shared" si="70"/>
        <v>0</v>
      </c>
      <c r="AV107" s="11">
        <f>'TRI - Clinical Genomics'!U127</f>
        <v>0</v>
      </c>
      <c r="AW107" s="11">
        <f t="shared" si="81"/>
        <v>0</v>
      </c>
      <c r="AX107" s="11">
        <f t="shared" si="71"/>
        <v>0</v>
      </c>
      <c r="AY107" s="11">
        <f t="shared" si="72"/>
        <v>0</v>
      </c>
      <c r="AZ107" s="11">
        <f t="shared" si="73"/>
        <v>0</v>
      </c>
      <c r="BA107" s="11">
        <f t="shared" si="74"/>
        <v>0</v>
      </c>
    </row>
    <row r="108" spans="1:53" x14ac:dyDescent="0.25">
      <c r="A108" t="e">
        <f t="shared" si="45"/>
        <v>#REF!</v>
      </c>
      <c r="B108" t="e">
        <f t="shared" si="46"/>
        <v>#REF!</v>
      </c>
      <c r="C108" t="e">
        <f t="shared" si="47"/>
        <v>#REF!</v>
      </c>
      <c r="D108" t="e">
        <f t="shared" si="48"/>
        <v>#REF!</v>
      </c>
      <c r="E108">
        <f t="shared" si="48"/>
        <v>0</v>
      </c>
      <c r="F108" t="e">
        <f t="shared" si="49"/>
        <v>#REF!</v>
      </c>
      <c r="G108" t="e">
        <f t="shared" si="50"/>
        <v>#REF!</v>
      </c>
      <c r="H108" t="str">
        <f t="shared" si="51"/>
        <v>CG2</v>
      </c>
      <c r="I108">
        <f t="shared" si="52"/>
        <v>0</v>
      </c>
      <c r="J108" t="e">
        <f t="shared" si="53"/>
        <v>#REF!</v>
      </c>
      <c r="K108">
        <f t="shared" si="54"/>
        <v>0</v>
      </c>
      <c r="L108" t="str">
        <f>'TRI - Clinical Genomics'!A128</f>
        <v/>
      </c>
      <c r="M108">
        <f>'TRI - Clinical Genomics'!B128</f>
        <v>0</v>
      </c>
      <c r="N108">
        <f>'TRI - Clinical Genomics'!D128</f>
        <v>0</v>
      </c>
      <c r="O108" s="11">
        <f>'TRI - Clinical Genomics'!G128</f>
        <v>0</v>
      </c>
      <c r="P108" s="11">
        <f t="shared" si="55"/>
        <v>0</v>
      </c>
      <c r="Q108" s="11">
        <f t="shared" si="56"/>
        <v>0</v>
      </c>
      <c r="R108" s="11">
        <f>'TRI - Clinical Genomics'!H128</f>
        <v>0</v>
      </c>
      <c r="S108" s="11">
        <f t="shared" si="57"/>
        <v>0</v>
      </c>
      <c r="T108" s="11">
        <f t="shared" si="58"/>
        <v>0</v>
      </c>
      <c r="U108" s="11">
        <f>'TRI - Clinical Genomics'!I128</f>
        <v>0</v>
      </c>
      <c r="V108" s="11">
        <f t="shared" si="59"/>
        <v>0</v>
      </c>
      <c r="W108" s="11">
        <f t="shared" si="60"/>
        <v>0</v>
      </c>
      <c r="X108" s="11">
        <f>'TRI - Clinical Genomics'!J128</f>
        <v>0</v>
      </c>
      <c r="Y108" s="11">
        <f t="shared" si="61"/>
        <v>0</v>
      </c>
      <c r="Z108" s="11">
        <f t="shared" si="62"/>
        <v>0</v>
      </c>
      <c r="AA108" s="11">
        <f>'TRI - Clinical Genomics'!K128</f>
        <v>0</v>
      </c>
      <c r="AB108" s="11">
        <f t="shared" si="63"/>
        <v>0</v>
      </c>
      <c r="AC108" s="11">
        <f t="shared" si="64"/>
        <v>0</v>
      </c>
      <c r="AD108" s="11">
        <f>'TRI - Clinical Genomics'!M128</f>
        <v>0</v>
      </c>
      <c r="AE108" s="11">
        <f t="shared" si="75"/>
        <v>0</v>
      </c>
      <c r="AF108" s="11">
        <f t="shared" si="65"/>
        <v>0</v>
      </c>
      <c r="AG108" s="11">
        <f>'TRI - Clinical Genomics'!N128</f>
        <v>0</v>
      </c>
      <c r="AH108" s="11">
        <f t="shared" si="76"/>
        <v>0</v>
      </c>
      <c r="AI108" s="11">
        <f t="shared" si="66"/>
        <v>0</v>
      </c>
      <c r="AJ108" s="11">
        <f>'TRI - Clinical Genomics'!O128</f>
        <v>0</v>
      </c>
      <c r="AK108" s="11">
        <f t="shared" si="77"/>
        <v>0</v>
      </c>
      <c r="AL108" s="11">
        <f t="shared" si="67"/>
        <v>0</v>
      </c>
      <c r="AM108" s="11">
        <f>'TRI - Clinical Genomics'!P128</f>
        <v>0</v>
      </c>
      <c r="AN108" s="11">
        <f t="shared" si="78"/>
        <v>0</v>
      </c>
      <c r="AO108" s="11">
        <f t="shared" si="68"/>
        <v>0</v>
      </c>
      <c r="AP108" s="11">
        <f>'TRI - Clinical Genomics'!Q128</f>
        <v>0</v>
      </c>
      <c r="AQ108" s="11">
        <f t="shared" si="79"/>
        <v>0</v>
      </c>
      <c r="AR108" s="11">
        <f t="shared" si="69"/>
        <v>0</v>
      </c>
      <c r="AS108" s="11">
        <f>'TRI - Clinical Genomics'!S128</f>
        <v>0</v>
      </c>
      <c r="AT108" s="11">
        <f t="shared" si="80"/>
        <v>0</v>
      </c>
      <c r="AU108" s="11">
        <f t="shared" si="70"/>
        <v>0</v>
      </c>
      <c r="AV108" s="11">
        <f>'TRI - Clinical Genomics'!U128</f>
        <v>0</v>
      </c>
      <c r="AW108" s="11">
        <f t="shared" si="81"/>
        <v>0</v>
      </c>
      <c r="AX108" s="11">
        <f t="shared" si="71"/>
        <v>0</v>
      </c>
      <c r="AY108" s="11">
        <f t="shared" si="72"/>
        <v>0</v>
      </c>
      <c r="AZ108" s="11">
        <f t="shared" si="73"/>
        <v>0</v>
      </c>
      <c r="BA108" s="11">
        <f t="shared" si="74"/>
        <v>0</v>
      </c>
    </row>
    <row r="109" spans="1:53" x14ac:dyDescent="0.25">
      <c r="A109" t="e">
        <f t="shared" si="45"/>
        <v>#REF!</v>
      </c>
      <c r="B109" t="e">
        <f t="shared" si="46"/>
        <v>#REF!</v>
      </c>
      <c r="C109" t="e">
        <f t="shared" si="47"/>
        <v>#REF!</v>
      </c>
      <c r="D109" t="e">
        <f t="shared" si="48"/>
        <v>#REF!</v>
      </c>
      <c r="E109">
        <f t="shared" si="48"/>
        <v>0</v>
      </c>
      <c r="F109" t="e">
        <f t="shared" si="49"/>
        <v>#REF!</v>
      </c>
      <c r="G109" t="e">
        <f t="shared" si="50"/>
        <v>#REF!</v>
      </c>
      <c r="H109" t="str">
        <f t="shared" si="51"/>
        <v>CG2</v>
      </c>
      <c r="I109">
        <f t="shared" si="52"/>
        <v>0</v>
      </c>
      <c r="J109" t="e">
        <f t="shared" si="53"/>
        <v>#REF!</v>
      </c>
      <c r="K109">
        <f t="shared" si="54"/>
        <v>0</v>
      </c>
      <c r="L109" t="str">
        <f>'TRI - Clinical Genomics'!A129</f>
        <v/>
      </c>
      <c r="M109">
        <f>'TRI - Clinical Genomics'!B129</f>
        <v>0</v>
      </c>
      <c r="N109">
        <f>'TRI - Clinical Genomics'!D129</f>
        <v>0</v>
      </c>
      <c r="O109" s="11">
        <f>'TRI - Clinical Genomics'!G129</f>
        <v>0</v>
      </c>
      <c r="P109" s="11">
        <f t="shared" si="55"/>
        <v>0</v>
      </c>
      <c r="Q109" s="11">
        <f t="shared" si="56"/>
        <v>0</v>
      </c>
      <c r="R109" s="11">
        <f>'TRI - Clinical Genomics'!H129</f>
        <v>0</v>
      </c>
      <c r="S109" s="11">
        <f t="shared" si="57"/>
        <v>0</v>
      </c>
      <c r="T109" s="11">
        <f t="shared" si="58"/>
        <v>0</v>
      </c>
      <c r="U109" s="11">
        <f>'TRI - Clinical Genomics'!I129</f>
        <v>0</v>
      </c>
      <c r="V109" s="11">
        <f t="shared" si="59"/>
        <v>0</v>
      </c>
      <c r="W109" s="11">
        <f t="shared" si="60"/>
        <v>0</v>
      </c>
      <c r="X109" s="11">
        <f>'TRI - Clinical Genomics'!J129</f>
        <v>0</v>
      </c>
      <c r="Y109" s="11">
        <f t="shared" si="61"/>
        <v>0</v>
      </c>
      <c r="Z109" s="11">
        <f t="shared" si="62"/>
        <v>0</v>
      </c>
      <c r="AA109" s="11">
        <f>'TRI - Clinical Genomics'!K129</f>
        <v>0</v>
      </c>
      <c r="AB109" s="11">
        <f t="shared" si="63"/>
        <v>0</v>
      </c>
      <c r="AC109" s="11">
        <f t="shared" si="64"/>
        <v>0</v>
      </c>
      <c r="AD109" s="11">
        <f>'TRI - Clinical Genomics'!M129</f>
        <v>0</v>
      </c>
      <c r="AE109" s="11">
        <f t="shared" si="75"/>
        <v>0</v>
      </c>
      <c r="AF109" s="11">
        <f t="shared" si="65"/>
        <v>0</v>
      </c>
      <c r="AG109" s="11">
        <f>'TRI - Clinical Genomics'!N129</f>
        <v>0</v>
      </c>
      <c r="AH109" s="11">
        <f t="shared" si="76"/>
        <v>0</v>
      </c>
      <c r="AI109" s="11">
        <f t="shared" si="66"/>
        <v>0</v>
      </c>
      <c r="AJ109" s="11">
        <f>'TRI - Clinical Genomics'!O129</f>
        <v>0</v>
      </c>
      <c r="AK109" s="11">
        <f t="shared" si="77"/>
        <v>0</v>
      </c>
      <c r="AL109" s="11">
        <f t="shared" si="67"/>
        <v>0</v>
      </c>
      <c r="AM109" s="11">
        <f>'TRI - Clinical Genomics'!P129</f>
        <v>0</v>
      </c>
      <c r="AN109" s="11">
        <f t="shared" si="78"/>
        <v>0</v>
      </c>
      <c r="AO109" s="11">
        <f t="shared" si="68"/>
        <v>0</v>
      </c>
      <c r="AP109" s="11">
        <f>'TRI - Clinical Genomics'!Q129</f>
        <v>0</v>
      </c>
      <c r="AQ109" s="11">
        <f t="shared" si="79"/>
        <v>0</v>
      </c>
      <c r="AR109" s="11">
        <f t="shared" si="69"/>
        <v>0</v>
      </c>
      <c r="AS109" s="11">
        <f>'TRI - Clinical Genomics'!S129</f>
        <v>0</v>
      </c>
      <c r="AT109" s="11">
        <f t="shared" si="80"/>
        <v>0</v>
      </c>
      <c r="AU109" s="11">
        <f t="shared" si="70"/>
        <v>0</v>
      </c>
      <c r="AV109" s="11">
        <f>'TRI - Clinical Genomics'!U129</f>
        <v>0</v>
      </c>
      <c r="AW109" s="11">
        <f t="shared" si="81"/>
        <v>0</v>
      </c>
      <c r="AX109" s="11">
        <f t="shared" si="71"/>
        <v>0</v>
      </c>
      <c r="AY109" s="11">
        <f t="shared" si="72"/>
        <v>0</v>
      </c>
      <c r="AZ109" s="11">
        <f t="shared" si="73"/>
        <v>0</v>
      </c>
      <c r="BA109" s="11">
        <f t="shared" si="74"/>
        <v>0</v>
      </c>
    </row>
    <row r="110" spans="1:53" x14ac:dyDescent="0.25">
      <c r="A110" t="e">
        <f t="shared" si="45"/>
        <v>#REF!</v>
      </c>
      <c r="B110" t="e">
        <f t="shared" si="46"/>
        <v>#REF!</v>
      </c>
      <c r="C110" t="e">
        <f t="shared" si="47"/>
        <v>#REF!</v>
      </c>
      <c r="D110" t="e">
        <f t="shared" si="48"/>
        <v>#REF!</v>
      </c>
      <c r="E110">
        <f t="shared" si="48"/>
        <v>0</v>
      </c>
      <c r="F110" t="e">
        <f t="shared" si="49"/>
        <v>#REF!</v>
      </c>
      <c r="G110" t="e">
        <f t="shared" si="50"/>
        <v>#REF!</v>
      </c>
      <c r="H110" t="str">
        <f t="shared" si="51"/>
        <v>CG2</v>
      </c>
      <c r="I110">
        <f t="shared" si="52"/>
        <v>0</v>
      </c>
      <c r="J110" t="e">
        <f t="shared" si="53"/>
        <v>#REF!</v>
      </c>
      <c r="K110">
        <f t="shared" si="54"/>
        <v>0</v>
      </c>
      <c r="L110" t="str">
        <f>'TRI - Clinical Genomics'!A130</f>
        <v/>
      </c>
      <c r="M110">
        <f>'TRI - Clinical Genomics'!B130</f>
        <v>0</v>
      </c>
      <c r="N110">
        <f>'TRI - Clinical Genomics'!D130</f>
        <v>0</v>
      </c>
      <c r="O110" s="11">
        <f>'TRI - Clinical Genomics'!G130</f>
        <v>0</v>
      </c>
      <c r="P110" s="11">
        <f t="shared" si="55"/>
        <v>0</v>
      </c>
      <c r="Q110" s="11">
        <f t="shared" si="56"/>
        <v>0</v>
      </c>
      <c r="R110" s="11">
        <f>'TRI - Clinical Genomics'!H130</f>
        <v>0</v>
      </c>
      <c r="S110" s="11">
        <f t="shared" si="57"/>
        <v>0</v>
      </c>
      <c r="T110" s="11">
        <f t="shared" si="58"/>
        <v>0</v>
      </c>
      <c r="U110" s="11">
        <f>'TRI - Clinical Genomics'!I130</f>
        <v>0</v>
      </c>
      <c r="V110" s="11">
        <f t="shared" si="59"/>
        <v>0</v>
      </c>
      <c r="W110" s="11">
        <f t="shared" si="60"/>
        <v>0</v>
      </c>
      <c r="X110" s="11">
        <f>'TRI - Clinical Genomics'!J130</f>
        <v>0</v>
      </c>
      <c r="Y110" s="11">
        <f t="shared" si="61"/>
        <v>0</v>
      </c>
      <c r="Z110" s="11">
        <f t="shared" si="62"/>
        <v>0</v>
      </c>
      <c r="AA110" s="11">
        <f>'TRI - Clinical Genomics'!K130</f>
        <v>0</v>
      </c>
      <c r="AB110" s="11">
        <f t="shared" si="63"/>
        <v>0</v>
      </c>
      <c r="AC110" s="11">
        <f t="shared" si="64"/>
        <v>0</v>
      </c>
      <c r="AD110" s="11">
        <f>'TRI - Clinical Genomics'!M130</f>
        <v>0</v>
      </c>
      <c r="AE110" s="11">
        <f t="shared" si="75"/>
        <v>0</v>
      </c>
      <c r="AF110" s="11">
        <f t="shared" si="65"/>
        <v>0</v>
      </c>
      <c r="AG110" s="11">
        <f>'TRI - Clinical Genomics'!N130</f>
        <v>0</v>
      </c>
      <c r="AH110" s="11">
        <f t="shared" si="76"/>
        <v>0</v>
      </c>
      <c r="AI110" s="11">
        <f t="shared" si="66"/>
        <v>0</v>
      </c>
      <c r="AJ110" s="11">
        <f>'TRI - Clinical Genomics'!O130</f>
        <v>0</v>
      </c>
      <c r="AK110" s="11">
        <f t="shared" si="77"/>
        <v>0</v>
      </c>
      <c r="AL110" s="11">
        <f t="shared" si="67"/>
        <v>0</v>
      </c>
      <c r="AM110" s="11">
        <f>'TRI - Clinical Genomics'!P130</f>
        <v>0</v>
      </c>
      <c r="AN110" s="11">
        <f t="shared" si="78"/>
        <v>0</v>
      </c>
      <c r="AO110" s="11">
        <f t="shared" si="68"/>
        <v>0</v>
      </c>
      <c r="AP110" s="11">
        <f>'TRI - Clinical Genomics'!Q130</f>
        <v>0</v>
      </c>
      <c r="AQ110" s="11">
        <f t="shared" si="79"/>
        <v>0</v>
      </c>
      <c r="AR110" s="11">
        <f t="shared" si="69"/>
        <v>0</v>
      </c>
      <c r="AS110" s="11">
        <f>'TRI - Clinical Genomics'!S130</f>
        <v>0</v>
      </c>
      <c r="AT110" s="11">
        <f t="shared" si="80"/>
        <v>0</v>
      </c>
      <c r="AU110" s="11">
        <f t="shared" si="70"/>
        <v>0</v>
      </c>
      <c r="AV110" s="11">
        <f>'TRI - Clinical Genomics'!U130</f>
        <v>0</v>
      </c>
      <c r="AW110" s="11">
        <f t="shared" si="81"/>
        <v>0</v>
      </c>
      <c r="AX110" s="11">
        <f t="shared" si="71"/>
        <v>0</v>
      </c>
      <c r="AY110" s="11">
        <f t="shared" si="72"/>
        <v>0</v>
      </c>
      <c r="AZ110" s="11">
        <f t="shared" si="73"/>
        <v>0</v>
      </c>
      <c r="BA110" s="11">
        <f t="shared" si="74"/>
        <v>0</v>
      </c>
    </row>
    <row r="111" spans="1:53" x14ac:dyDescent="0.25">
      <c r="A111" t="e">
        <f t="shared" si="45"/>
        <v>#REF!</v>
      </c>
      <c r="B111" t="e">
        <f t="shared" si="46"/>
        <v>#REF!</v>
      </c>
      <c r="C111" t="e">
        <f t="shared" si="47"/>
        <v>#REF!</v>
      </c>
      <c r="D111" t="e">
        <f t="shared" si="48"/>
        <v>#REF!</v>
      </c>
      <c r="E111">
        <f t="shared" si="48"/>
        <v>0</v>
      </c>
      <c r="F111" t="e">
        <f t="shared" si="49"/>
        <v>#REF!</v>
      </c>
      <c r="G111" t="e">
        <f t="shared" si="50"/>
        <v>#REF!</v>
      </c>
      <c r="H111" t="str">
        <f t="shared" si="51"/>
        <v>CG2</v>
      </c>
      <c r="I111">
        <f t="shared" si="52"/>
        <v>0</v>
      </c>
      <c r="J111" t="e">
        <f t="shared" si="53"/>
        <v>#REF!</v>
      </c>
      <c r="K111">
        <f t="shared" si="54"/>
        <v>0</v>
      </c>
      <c r="L111" t="str">
        <f>'TRI - Clinical Genomics'!A131</f>
        <v/>
      </c>
      <c r="M111">
        <f>'TRI - Clinical Genomics'!B131</f>
        <v>0</v>
      </c>
      <c r="N111">
        <f>'TRI - Clinical Genomics'!D131</f>
        <v>0</v>
      </c>
      <c r="O111" s="11">
        <f>'TRI - Clinical Genomics'!G131</f>
        <v>0</v>
      </c>
      <c r="P111" s="11">
        <f t="shared" si="55"/>
        <v>0</v>
      </c>
      <c r="Q111" s="11">
        <f t="shared" si="56"/>
        <v>0</v>
      </c>
      <c r="R111" s="11">
        <f>'TRI - Clinical Genomics'!H131</f>
        <v>0</v>
      </c>
      <c r="S111" s="11">
        <f t="shared" si="57"/>
        <v>0</v>
      </c>
      <c r="T111" s="11">
        <f t="shared" si="58"/>
        <v>0</v>
      </c>
      <c r="U111" s="11">
        <f>'TRI - Clinical Genomics'!I131</f>
        <v>0</v>
      </c>
      <c r="V111" s="11">
        <f t="shared" si="59"/>
        <v>0</v>
      </c>
      <c r="W111" s="11">
        <f t="shared" si="60"/>
        <v>0</v>
      </c>
      <c r="X111" s="11">
        <f>'TRI - Clinical Genomics'!J131</f>
        <v>0</v>
      </c>
      <c r="Y111" s="11">
        <f t="shared" si="61"/>
        <v>0</v>
      </c>
      <c r="Z111" s="11">
        <f t="shared" si="62"/>
        <v>0</v>
      </c>
      <c r="AA111" s="11">
        <f>'TRI - Clinical Genomics'!K131</f>
        <v>0</v>
      </c>
      <c r="AB111" s="11">
        <f t="shared" si="63"/>
        <v>0</v>
      </c>
      <c r="AC111" s="11">
        <f t="shared" si="64"/>
        <v>0</v>
      </c>
      <c r="AD111" s="11">
        <f>'TRI - Clinical Genomics'!M131</f>
        <v>0</v>
      </c>
      <c r="AE111" s="11">
        <f t="shared" si="75"/>
        <v>0</v>
      </c>
      <c r="AF111" s="11">
        <f t="shared" si="65"/>
        <v>0</v>
      </c>
      <c r="AG111" s="11">
        <f>'TRI - Clinical Genomics'!N131</f>
        <v>0</v>
      </c>
      <c r="AH111" s="11">
        <f t="shared" si="76"/>
        <v>0</v>
      </c>
      <c r="AI111" s="11">
        <f t="shared" si="66"/>
        <v>0</v>
      </c>
      <c r="AJ111" s="11">
        <f>'TRI - Clinical Genomics'!O131</f>
        <v>0</v>
      </c>
      <c r="AK111" s="11">
        <f t="shared" si="77"/>
        <v>0</v>
      </c>
      <c r="AL111" s="11">
        <f t="shared" si="67"/>
        <v>0</v>
      </c>
      <c r="AM111" s="11">
        <f>'TRI - Clinical Genomics'!P131</f>
        <v>0</v>
      </c>
      <c r="AN111" s="11">
        <f t="shared" si="78"/>
        <v>0</v>
      </c>
      <c r="AO111" s="11">
        <f t="shared" si="68"/>
        <v>0</v>
      </c>
      <c r="AP111" s="11">
        <f>'TRI - Clinical Genomics'!Q131</f>
        <v>0</v>
      </c>
      <c r="AQ111" s="11">
        <f t="shared" si="79"/>
        <v>0</v>
      </c>
      <c r="AR111" s="11">
        <f t="shared" si="69"/>
        <v>0</v>
      </c>
      <c r="AS111" s="11">
        <f>'TRI - Clinical Genomics'!S131</f>
        <v>0</v>
      </c>
      <c r="AT111" s="11">
        <f t="shared" si="80"/>
        <v>0</v>
      </c>
      <c r="AU111" s="11">
        <f t="shared" si="70"/>
        <v>0</v>
      </c>
      <c r="AV111" s="11">
        <f>'TRI - Clinical Genomics'!U131</f>
        <v>0</v>
      </c>
      <c r="AW111" s="11">
        <f t="shared" si="81"/>
        <v>0</v>
      </c>
      <c r="AX111" s="11">
        <f t="shared" si="71"/>
        <v>0</v>
      </c>
      <c r="AY111" s="11">
        <f t="shared" si="72"/>
        <v>0</v>
      </c>
      <c r="AZ111" s="11">
        <f t="shared" si="73"/>
        <v>0</v>
      </c>
      <c r="BA111" s="11">
        <f t="shared" si="74"/>
        <v>0</v>
      </c>
    </row>
    <row r="112" spans="1:53" x14ac:dyDescent="0.25">
      <c r="A112" t="e">
        <f t="shared" si="45"/>
        <v>#REF!</v>
      </c>
      <c r="B112" t="e">
        <f t="shared" si="46"/>
        <v>#REF!</v>
      </c>
      <c r="C112" t="e">
        <f t="shared" si="47"/>
        <v>#REF!</v>
      </c>
      <c r="D112" t="e">
        <f t="shared" si="48"/>
        <v>#REF!</v>
      </c>
      <c r="E112">
        <f t="shared" si="48"/>
        <v>0</v>
      </c>
      <c r="F112" t="e">
        <f t="shared" si="49"/>
        <v>#REF!</v>
      </c>
      <c r="G112" t="e">
        <f t="shared" si="50"/>
        <v>#REF!</v>
      </c>
      <c r="H112" t="str">
        <f t="shared" si="51"/>
        <v>CG2</v>
      </c>
      <c r="I112">
        <f t="shared" si="52"/>
        <v>0</v>
      </c>
      <c r="J112" t="e">
        <f t="shared" si="53"/>
        <v>#REF!</v>
      </c>
      <c r="K112">
        <f t="shared" si="54"/>
        <v>0</v>
      </c>
      <c r="L112" t="str">
        <f>'TRI - Clinical Genomics'!A132</f>
        <v/>
      </c>
      <c r="M112">
        <f>'TRI - Clinical Genomics'!B132</f>
        <v>0</v>
      </c>
      <c r="N112">
        <f>'TRI - Clinical Genomics'!D132</f>
        <v>0</v>
      </c>
      <c r="O112" s="11">
        <f>'TRI - Clinical Genomics'!G132</f>
        <v>0</v>
      </c>
      <c r="P112" s="11">
        <f t="shared" si="55"/>
        <v>0</v>
      </c>
      <c r="Q112" s="11">
        <f t="shared" si="56"/>
        <v>0</v>
      </c>
      <c r="R112" s="11">
        <f>'TRI - Clinical Genomics'!H132</f>
        <v>0</v>
      </c>
      <c r="S112" s="11">
        <f t="shared" si="57"/>
        <v>0</v>
      </c>
      <c r="T112" s="11">
        <f t="shared" si="58"/>
        <v>0</v>
      </c>
      <c r="U112" s="11">
        <f>'TRI - Clinical Genomics'!I132</f>
        <v>0</v>
      </c>
      <c r="V112" s="11">
        <f t="shared" si="59"/>
        <v>0</v>
      </c>
      <c r="W112" s="11">
        <f t="shared" si="60"/>
        <v>0</v>
      </c>
      <c r="X112" s="11">
        <f>'TRI - Clinical Genomics'!J132</f>
        <v>0</v>
      </c>
      <c r="Y112" s="11">
        <f t="shared" si="61"/>
        <v>0</v>
      </c>
      <c r="Z112" s="11">
        <f t="shared" si="62"/>
        <v>0</v>
      </c>
      <c r="AA112" s="11">
        <f>'TRI - Clinical Genomics'!K132</f>
        <v>0</v>
      </c>
      <c r="AB112" s="11">
        <f t="shared" si="63"/>
        <v>0</v>
      </c>
      <c r="AC112" s="11">
        <f t="shared" si="64"/>
        <v>0</v>
      </c>
      <c r="AD112" s="11">
        <f>'TRI - Clinical Genomics'!M132</f>
        <v>0</v>
      </c>
      <c r="AE112" s="11">
        <f t="shared" si="75"/>
        <v>0</v>
      </c>
      <c r="AF112" s="11">
        <f t="shared" si="65"/>
        <v>0</v>
      </c>
      <c r="AG112" s="11">
        <f>'TRI - Clinical Genomics'!N132</f>
        <v>0</v>
      </c>
      <c r="AH112" s="11">
        <f t="shared" si="76"/>
        <v>0</v>
      </c>
      <c r="AI112" s="11">
        <f t="shared" si="66"/>
        <v>0</v>
      </c>
      <c r="AJ112" s="11">
        <f>'TRI - Clinical Genomics'!O132</f>
        <v>0</v>
      </c>
      <c r="AK112" s="11">
        <f t="shared" si="77"/>
        <v>0</v>
      </c>
      <c r="AL112" s="11">
        <f t="shared" si="67"/>
        <v>0</v>
      </c>
      <c r="AM112" s="11">
        <f>'TRI - Clinical Genomics'!P132</f>
        <v>0</v>
      </c>
      <c r="AN112" s="11">
        <f t="shared" si="78"/>
        <v>0</v>
      </c>
      <c r="AO112" s="11">
        <f t="shared" si="68"/>
        <v>0</v>
      </c>
      <c r="AP112" s="11">
        <f>'TRI - Clinical Genomics'!Q132</f>
        <v>0</v>
      </c>
      <c r="AQ112" s="11">
        <f t="shared" si="79"/>
        <v>0</v>
      </c>
      <c r="AR112" s="11">
        <f t="shared" si="69"/>
        <v>0</v>
      </c>
      <c r="AS112" s="11">
        <f>'TRI - Clinical Genomics'!S132</f>
        <v>0</v>
      </c>
      <c r="AT112" s="11">
        <f t="shared" si="80"/>
        <v>0</v>
      </c>
      <c r="AU112" s="11">
        <f t="shared" si="70"/>
        <v>0</v>
      </c>
      <c r="AV112" s="11">
        <f>'TRI - Clinical Genomics'!U132</f>
        <v>0</v>
      </c>
      <c r="AW112" s="11">
        <f t="shared" si="81"/>
        <v>0</v>
      </c>
      <c r="AX112" s="11">
        <f t="shared" si="71"/>
        <v>0</v>
      </c>
      <c r="AY112" s="11">
        <f t="shared" si="72"/>
        <v>0</v>
      </c>
      <c r="AZ112" s="11">
        <f t="shared" si="73"/>
        <v>0</v>
      </c>
      <c r="BA112" s="11">
        <f t="shared" si="74"/>
        <v>0</v>
      </c>
    </row>
    <row r="113" spans="1:53" x14ac:dyDescent="0.25">
      <c r="A113" t="e">
        <f t="shared" si="45"/>
        <v>#REF!</v>
      </c>
      <c r="B113" t="e">
        <f t="shared" si="46"/>
        <v>#REF!</v>
      </c>
      <c r="C113" t="e">
        <f t="shared" si="47"/>
        <v>#REF!</v>
      </c>
      <c r="D113" t="e">
        <f t="shared" si="48"/>
        <v>#REF!</v>
      </c>
      <c r="E113">
        <f t="shared" si="48"/>
        <v>0</v>
      </c>
      <c r="F113" t="e">
        <f t="shared" si="49"/>
        <v>#REF!</v>
      </c>
      <c r="G113" t="e">
        <f t="shared" si="50"/>
        <v>#REF!</v>
      </c>
      <c r="H113" t="str">
        <f t="shared" si="51"/>
        <v>CG2</v>
      </c>
      <c r="I113">
        <f t="shared" si="52"/>
        <v>0</v>
      </c>
      <c r="J113" t="e">
        <f t="shared" si="53"/>
        <v>#REF!</v>
      </c>
      <c r="K113">
        <f t="shared" si="54"/>
        <v>0</v>
      </c>
      <c r="L113" t="str">
        <f>'TRI - Clinical Genomics'!A133</f>
        <v/>
      </c>
      <c r="M113">
        <f>'TRI - Clinical Genomics'!B133</f>
        <v>0</v>
      </c>
      <c r="N113">
        <f>'TRI - Clinical Genomics'!D133</f>
        <v>0</v>
      </c>
      <c r="O113" s="11">
        <f>'TRI - Clinical Genomics'!G133</f>
        <v>0</v>
      </c>
      <c r="P113" s="11">
        <f t="shared" si="55"/>
        <v>0</v>
      </c>
      <c r="Q113" s="11">
        <f t="shared" si="56"/>
        <v>0</v>
      </c>
      <c r="R113" s="11">
        <f>'TRI - Clinical Genomics'!H133</f>
        <v>0</v>
      </c>
      <c r="S113" s="11">
        <f t="shared" si="57"/>
        <v>0</v>
      </c>
      <c r="T113" s="11">
        <f t="shared" si="58"/>
        <v>0</v>
      </c>
      <c r="U113" s="11">
        <f>'TRI - Clinical Genomics'!I133</f>
        <v>0</v>
      </c>
      <c r="V113" s="11">
        <f t="shared" si="59"/>
        <v>0</v>
      </c>
      <c r="W113" s="11">
        <f t="shared" si="60"/>
        <v>0</v>
      </c>
      <c r="X113" s="11">
        <f>'TRI - Clinical Genomics'!J133</f>
        <v>0</v>
      </c>
      <c r="Y113" s="11">
        <f t="shared" si="61"/>
        <v>0</v>
      </c>
      <c r="Z113" s="11">
        <f t="shared" si="62"/>
        <v>0</v>
      </c>
      <c r="AA113" s="11">
        <f>'TRI - Clinical Genomics'!K133</f>
        <v>0</v>
      </c>
      <c r="AB113" s="11">
        <f t="shared" si="63"/>
        <v>0</v>
      </c>
      <c r="AC113" s="11">
        <f t="shared" si="64"/>
        <v>0</v>
      </c>
      <c r="AD113" s="11">
        <f>'TRI - Clinical Genomics'!M133</f>
        <v>0</v>
      </c>
      <c r="AE113" s="11">
        <f t="shared" si="75"/>
        <v>0</v>
      </c>
      <c r="AF113" s="11">
        <f t="shared" si="65"/>
        <v>0</v>
      </c>
      <c r="AG113" s="11">
        <f>'TRI - Clinical Genomics'!N133</f>
        <v>0</v>
      </c>
      <c r="AH113" s="11">
        <f t="shared" si="76"/>
        <v>0</v>
      </c>
      <c r="AI113" s="11">
        <f t="shared" si="66"/>
        <v>0</v>
      </c>
      <c r="AJ113" s="11">
        <f>'TRI - Clinical Genomics'!O133</f>
        <v>0</v>
      </c>
      <c r="AK113" s="11">
        <f t="shared" si="77"/>
        <v>0</v>
      </c>
      <c r="AL113" s="11">
        <f t="shared" si="67"/>
        <v>0</v>
      </c>
      <c r="AM113" s="11">
        <f>'TRI - Clinical Genomics'!P133</f>
        <v>0</v>
      </c>
      <c r="AN113" s="11">
        <f t="shared" si="78"/>
        <v>0</v>
      </c>
      <c r="AO113" s="11">
        <f t="shared" si="68"/>
        <v>0</v>
      </c>
      <c r="AP113" s="11">
        <f>'TRI - Clinical Genomics'!Q133</f>
        <v>0</v>
      </c>
      <c r="AQ113" s="11">
        <f t="shared" si="79"/>
        <v>0</v>
      </c>
      <c r="AR113" s="11">
        <f t="shared" si="69"/>
        <v>0</v>
      </c>
      <c r="AS113" s="11">
        <f>'TRI - Clinical Genomics'!S133</f>
        <v>0</v>
      </c>
      <c r="AT113" s="11">
        <f t="shared" si="80"/>
        <v>0</v>
      </c>
      <c r="AU113" s="11">
        <f t="shared" si="70"/>
        <v>0</v>
      </c>
      <c r="AV113" s="11">
        <f>'TRI - Clinical Genomics'!U133</f>
        <v>0</v>
      </c>
      <c r="AW113" s="11">
        <f t="shared" si="81"/>
        <v>0</v>
      </c>
      <c r="AX113" s="11">
        <f t="shared" si="71"/>
        <v>0</v>
      </c>
      <c r="AY113" s="11">
        <f t="shared" si="72"/>
        <v>0</v>
      </c>
      <c r="AZ113" s="11">
        <f t="shared" si="73"/>
        <v>0</v>
      </c>
      <c r="BA113" s="11">
        <f t="shared" si="74"/>
        <v>0</v>
      </c>
    </row>
    <row r="114" spans="1:53" x14ac:dyDescent="0.25">
      <c r="A114" t="e">
        <f t="shared" si="45"/>
        <v>#REF!</v>
      </c>
      <c r="B114" t="e">
        <f t="shared" si="46"/>
        <v>#REF!</v>
      </c>
      <c r="C114" t="e">
        <f t="shared" si="47"/>
        <v>#REF!</v>
      </c>
      <c r="D114" t="e">
        <f t="shared" si="48"/>
        <v>#REF!</v>
      </c>
      <c r="E114">
        <f t="shared" si="48"/>
        <v>0</v>
      </c>
      <c r="F114" t="e">
        <f t="shared" si="49"/>
        <v>#REF!</v>
      </c>
      <c r="G114" t="e">
        <f t="shared" si="50"/>
        <v>#REF!</v>
      </c>
      <c r="H114" t="str">
        <f t="shared" si="51"/>
        <v>CG2</v>
      </c>
      <c r="I114">
        <f t="shared" si="52"/>
        <v>0</v>
      </c>
      <c r="J114" t="e">
        <f t="shared" si="53"/>
        <v>#REF!</v>
      </c>
      <c r="K114">
        <f t="shared" si="54"/>
        <v>0</v>
      </c>
      <c r="L114" t="str">
        <f>'TRI - Clinical Genomics'!A134</f>
        <v/>
      </c>
      <c r="M114">
        <f>'TRI - Clinical Genomics'!B134</f>
        <v>0</v>
      </c>
      <c r="N114">
        <f>'TRI - Clinical Genomics'!D134</f>
        <v>0</v>
      </c>
      <c r="O114" s="11">
        <f>'TRI - Clinical Genomics'!G134</f>
        <v>0</v>
      </c>
      <c r="P114" s="11">
        <f t="shared" si="55"/>
        <v>0</v>
      </c>
      <c r="Q114" s="11">
        <f t="shared" si="56"/>
        <v>0</v>
      </c>
      <c r="R114" s="11">
        <f>'TRI - Clinical Genomics'!H134</f>
        <v>0</v>
      </c>
      <c r="S114" s="11">
        <f t="shared" si="57"/>
        <v>0</v>
      </c>
      <c r="T114" s="11">
        <f t="shared" si="58"/>
        <v>0</v>
      </c>
      <c r="U114" s="11">
        <f>'TRI - Clinical Genomics'!I134</f>
        <v>0</v>
      </c>
      <c r="V114" s="11">
        <f t="shared" si="59"/>
        <v>0</v>
      </c>
      <c r="W114" s="11">
        <f t="shared" si="60"/>
        <v>0</v>
      </c>
      <c r="X114" s="11">
        <f>'TRI - Clinical Genomics'!J134</f>
        <v>0</v>
      </c>
      <c r="Y114" s="11">
        <f t="shared" si="61"/>
        <v>0</v>
      </c>
      <c r="Z114" s="11">
        <f t="shared" si="62"/>
        <v>0</v>
      </c>
      <c r="AA114" s="11">
        <f>'TRI - Clinical Genomics'!K134</f>
        <v>0</v>
      </c>
      <c r="AB114" s="11">
        <f t="shared" si="63"/>
        <v>0</v>
      </c>
      <c r="AC114" s="11">
        <f t="shared" si="64"/>
        <v>0</v>
      </c>
      <c r="AD114" s="11">
        <f>'TRI - Clinical Genomics'!M134</f>
        <v>0</v>
      </c>
      <c r="AE114" s="11">
        <f t="shared" si="75"/>
        <v>0</v>
      </c>
      <c r="AF114" s="11">
        <f t="shared" si="65"/>
        <v>0</v>
      </c>
      <c r="AG114" s="11">
        <f>'TRI - Clinical Genomics'!N134</f>
        <v>0</v>
      </c>
      <c r="AH114" s="11">
        <f t="shared" si="76"/>
        <v>0</v>
      </c>
      <c r="AI114" s="11">
        <f t="shared" si="66"/>
        <v>0</v>
      </c>
      <c r="AJ114" s="11">
        <f>'TRI - Clinical Genomics'!O134</f>
        <v>0</v>
      </c>
      <c r="AK114" s="11">
        <f t="shared" si="77"/>
        <v>0</v>
      </c>
      <c r="AL114" s="11">
        <f t="shared" si="67"/>
        <v>0</v>
      </c>
      <c r="AM114" s="11">
        <f>'TRI - Clinical Genomics'!P134</f>
        <v>0</v>
      </c>
      <c r="AN114" s="11">
        <f t="shared" si="78"/>
        <v>0</v>
      </c>
      <c r="AO114" s="11">
        <f t="shared" si="68"/>
        <v>0</v>
      </c>
      <c r="AP114" s="11">
        <f>'TRI - Clinical Genomics'!Q134</f>
        <v>0</v>
      </c>
      <c r="AQ114" s="11">
        <f t="shared" si="79"/>
        <v>0</v>
      </c>
      <c r="AR114" s="11">
        <f t="shared" si="69"/>
        <v>0</v>
      </c>
      <c r="AS114" s="11">
        <f>'TRI - Clinical Genomics'!S134</f>
        <v>0</v>
      </c>
      <c r="AT114" s="11">
        <f t="shared" si="80"/>
        <v>0</v>
      </c>
      <c r="AU114" s="11">
        <f t="shared" si="70"/>
        <v>0</v>
      </c>
      <c r="AV114" s="11">
        <f>'TRI - Clinical Genomics'!U134</f>
        <v>0</v>
      </c>
      <c r="AW114" s="11">
        <f t="shared" si="81"/>
        <v>0</v>
      </c>
      <c r="AX114" s="11">
        <f t="shared" si="71"/>
        <v>0</v>
      </c>
      <c r="AY114" s="11">
        <f t="shared" si="72"/>
        <v>0</v>
      </c>
      <c r="AZ114" s="11">
        <f t="shared" si="73"/>
        <v>0</v>
      </c>
      <c r="BA114" s="11">
        <f t="shared" si="74"/>
        <v>0</v>
      </c>
    </row>
    <row r="115" spans="1:53" x14ac:dyDescent="0.25">
      <c r="A115" t="e">
        <f t="shared" si="45"/>
        <v>#REF!</v>
      </c>
      <c r="B115" t="e">
        <f t="shared" si="46"/>
        <v>#REF!</v>
      </c>
      <c r="C115" t="e">
        <f t="shared" si="47"/>
        <v>#REF!</v>
      </c>
      <c r="D115" t="e">
        <f t="shared" si="48"/>
        <v>#REF!</v>
      </c>
      <c r="E115">
        <f t="shared" si="48"/>
        <v>0</v>
      </c>
      <c r="F115" t="e">
        <f t="shared" si="49"/>
        <v>#REF!</v>
      </c>
      <c r="G115" t="e">
        <f t="shared" si="50"/>
        <v>#REF!</v>
      </c>
      <c r="H115" t="str">
        <f t="shared" si="51"/>
        <v>CG2</v>
      </c>
      <c r="I115">
        <f t="shared" si="52"/>
        <v>0</v>
      </c>
      <c r="J115" t="e">
        <f t="shared" si="53"/>
        <v>#REF!</v>
      </c>
      <c r="K115">
        <f t="shared" si="54"/>
        <v>0</v>
      </c>
      <c r="L115" t="str">
        <f>'TRI - Clinical Genomics'!A135</f>
        <v/>
      </c>
      <c r="M115">
        <f>'TRI - Clinical Genomics'!B135</f>
        <v>0</v>
      </c>
      <c r="N115">
        <f>'TRI - Clinical Genomics'!D135</f>
        <v>0</v>
      </c>
      <c r="O115" s="11">
        <f>'TRI - Clinical Genomics'!G135</f>
        <v>0</v>
      </c>
      <c r="P115" s="11">
        <f t="shared" si="55"/>
        <v>0</v>
      </c>
      <c r="Q115" s="11">
        <f t="shared" si="56"/>
        <v>0</v>
      </c>
      <c r="R115" s="11">
        <f>'TRI - Clinical Genomics'!H135</f>
        <v>0</v>
      </c>
      <c r="S115" s="11">
        <f t="shared" si="57"/>
        <v>0</v>
      </c>
      <c r="T115" s="11">
        <f t="shared" si="58"/>
        <v>0</v>
      </c>
      <c r="U115" s="11">
        <f>'TRI - Clinical Genomics'!I135</f>
        <v>0</v>
      </c>
      <c r="V115" s="11">
        <f t="shared" si="59"/>
        <v>0</v>
      </c>
      <c r="W115" s="11">
        <f t="shared" si="60"/>
        <v>0</v>
      </c>
      <c r="X115" s="11">
        <f>'TRI - Clinical Genomics'!J135</f>
        <v>0</v>
      </c>
      <c r="Y115" s="11">
        <f t="shared" si="61"/>
        <v>0</v>
      </c>
      <c r="Z115" s="11">
        <f t="shared" si="62"/>
        <v>0</v>
      </c>
      <c r="AA115" s="11">
        <f>'TRI - Clinical Genomics'!K135</f>
        <v>0</v>
      </c>
      <c r="AB115" s="11">
        <f t="shared" si="63"/>
        <v>0</v>
      </c>
      <c r="AC115" s="11">
        <f t="shared" si="64"/>
        <v>0</v>
      </c>
      <c r="AD115" s="11">
        <f>'TRI - Clinical Genomics'!M135</f>
        <v>0</v>
      </c>
      <c r="AE115" s="11">
        <f t="shared" si="75"/>
        <v>0</v>
      </c>
      <c r="AF115" s="11">
        <f t="shared" si="65"/>
        <v>0</v>
      </c>
      <c r="AG115" s="11">
        <f>'TRI - Clinical Genomics'!N135</f>
        <v>0</v>
      </c>
      <c r="AH115" s="11">
        <f t="shared" si="76"/>
        <v>0</v>
      </c>
      <c r="AI115" s="11">
        <f t="shared" si="66"/>
        <v>0</v>
      </c>
      <c r="AJ115" s="11">
        <f>'TRI - Clinical Genomics'!O135</f>
        <v>0</v>
      </c>
      <c r="AK115" s="11">
        <f t="shared" si="77"/>
        <v>0</v>
      </c>
      <c r="AL115" s="11">
        <f t="shared" si="67"/>
        <v>0</v>
      </c>
      <c r="AM115" s="11">
        <f>'TRI - Clinical Genomics'!P135</f>
        <v>0</v>
      </c>
      <c r="AN115" s="11">
        <f t="shared" si="78"/>
        <v>0</v>
      </c>
      <c r="AO115" s="11">
        <f t="shared" si="68"/>
        <v>0</v>
      </c>
      <c r="AP115" s="11">
        <f>'TRI - Clinical Genomics'!Q135</f>
        <v>0</v>
      </c>
      <c r="AQ115" s="11">
        <f t="shared" si="79"/>
        <v>0</v>
      </c>
      <c r="AR115" s="11">
        <f t="shared" si="69"/>
        <v>0</v>
      </c>
      <c r="AS115" s="11">
        <f>'TRI - Clinical Genomics'!S135</f>
        <v>0</v>
      </c>
      <c r="AT115" s="11">
        <f t="shared" si="80"/>
        <v>0</v>
      </c>
      <c r="AU115" s="11">
        <f t="shared" si="70"/>
        <v>0</v>
      </c>
      <c r="AV115" s="11">
        <f>'TRI - Clinical Genomics'!U135</f>
        <v>0</v>
      </c>
      <c r="AW115" s="11">
        <f t="shared" si="81"/>
        <v>0</v>
      </c>
      <c r="AX115" s="11">
        <f t="shared" si="71"/>
        <v>0</v>
      </c>
      <c r="AY115" s="11">
        <f t="shared" si="72"/>
        <v>0</v>
      </c>
      <c r="AZ115" s="11">
        <f t="shared" si="73"/>
        <v>0</v>
      </c>
      <c r="BA115" s="11">
        <f t="shared" si="74"/>
        <v>0</v>
      </c>
    </row>
    <row r="116" spans="1:53" x14ac:dyDescent="0.25">
      <c r="A116" t="e">
        <f t="shared" si="45"/>
        <v>#REF!</v>
      </c>
      <c r="B116" t="e">
        <f t="shared" si="46"/>
        <v>#REF!</v>
      </c>
      <c r="C116" t="e">
        <f t="shared" si="47"/>
        <v>#REF!</v>
      </c>
      <c r="D116" t="e">
        <f t="shared" si="48"/>
        <v>#REF!</v>
      </c>
      <c r="E116">
        <f t="shared" si="48"/>
        <v>0</v>
      </c>
      <c r="F116" t="e">
        <f t="shared" si="49"/>
        <v>#REF!</v>
      </c>
      <c r="G116" t="e">
        <f t="shared" si="50"/>
        <v>#REF!</v>
      </c>
      <c r="H116" t="str">
        <f t="shared" si="51"/>
        <v>CG2</v>
      </c>
      <c r="I116">
        <f t="shared" si="52"/>
        <v>0</v>
      </c>
      <c r="J116" t="e">
        <f t="shared" si="53"/>
        <v>#REF!</v>
      </c>
      <c r="K116">
        <f t="shared" si="54"/>
        <v>0</v>
      </c>
      <c r="L116" t="str">
        <f>'TRI - Clinical Genomics'!A136</f>
        <v/>
      </c>
      <c r="M116">
        <f>'TRI - Clinical Genomics'!B136</f>
        <v>0</v>
      </c>
      <c r="N116">
        <f>'TRI - Clinical Genomics'!D136</f>
        <v>0</v>
      </c>
      <c r="O116" s="11">
        <f>'TRI - Clinical Genomics'!G136</f>
        <v>0</v>
      </c>
      <c r="P116" s="11">
        <f t="shared" si="55"/>
        <v>0</v>
      </c>
      <c r="Q116" s="11">
        <f t="shared" si="56"/>
        <v>0</v>
      </c>
      <c r="R116" s="11">
        <f>'TRI - Clinical Genomics'!H136</f>
        <v>0</v>
      </c>
      <c r="S116" s="11">
        <f t="shared" si="57"/>
        <v>0</v>
      </c>
      <c r="T116" s="11">
        <f t="shared" si="58"/>
        <v>0</v>
      </c>
      <c r="U116" s="11">
        <f>'TRI - Clinical Genomics'!I136</f>
        <v>0</v>
      </c>
      <c r="V116" s="11">
        <f t="shared" si="59"/>
        <v>0</v>
      </c>
      <c r="W116" s="11">
        <f t="shared" si="60"/>
        <v>0</v>
      </c>
      <c r="X116" s="11">
        <f>'TRI - Clinical Genomics'!J136</f>
        <v>0</v>
      </c>
      <c r="Y116" s="11">
        <f t="shared" si="61"/>
        <v>0</v>
      </c>
      <c r="Z116" s="11">
        <f t="shared" si="62"/>
        <v>0</v>
      </c>
      <c r="AA116" s="11">
        <f>'TRI - Clinical Genomics'!K136</f>
        <v>0</v>
      </c>
      <c r="AB116" s="11">
        <f t="shared" si="63"/>
        <v>0</v>
      </c>
      <c r="AC116" s="11">
        <f t="shared" si="64"/>
        <v>0</v>
      </c>
      <c r="AD116" s="11">
        <f>'TRI - Clinical Genomics'!M136</f>
        <v>0</v>
      </c>
      <c r="AE116" s="11">
        <f t="shared" si="75"/>
        <v>0</v>
      </c>
      <c r="AF116" s="11">
        <f t="shared" si="65"/>
        <v>0</v>
      </c>
      <c r="AG116" s="11">
        <f>'TRI - Clinical Genomics'!N136</f>
        <v>0</v>
      </c>
      <c r="AH116" s="11">
        <f t="shared" si="76"/>
        <v>0</v>
      </c>
      <c r="AI116" s="11">
        <f t="shared" si="66"/>
        <v>0</v>
      </c>
      <c r="AJ116" s="11">
        <f>'TRI - Clinical Genomics'!O136</f>
        <v>0</v>
      </c>
      <c r="AK116" s="11">
        <f t="shared" si="77"/>
        <v>0</v>
      </c>
      <c r="AL116" s="11">
        <f t="shared" si="67"/>
        <v>0</v>
      </c>
      <c r="AM116" s="11">
        <f>'TRI - Clinical Genomics'!P136</f>
        <v>0</v>
      </c>
      <c r="AN116" s="11">
        <f t="shared" si="78"/>
        <v>0</v>
      </c>
      <c r="AO116" s="11">
        <f t="shared" si="68"/>
        <v>0</v>
      </c>
      <c r="AP116" s="11">
        <f>'TRI - Clinical Genomics'!Q136</f>
        <v>0</v>
      </c>
      <c r="AQ116" s="11">
        <f t="shared" si="79"/>
        <v>0</v>
      </c>
      <c r="AR116" s="11">
        <f t="shared" si="69"/>
        <v>0</v>
      </c>
      <c r="AS116" s="11">
        <f>'TRI - Clinical Genomics'!S136</f>
        <v>0</v>
      </c>
      <c r="AT116" s="11">
        <f t="shared" si="80"/>
        <v>0</v>
      </c>
      <c r="AU116" s="11">
        <f t="shared" si="70"/>
        <v>0</v>
      </c>
      <c r="AV116" s="11">
        <f>'TRI - Clinical Genomics'!U136</f>
        <v>0</v>
      </c>
      <c r="AW116" s="11">
        <f t="shared" si="81"/>
        <v>0</v>
      </c>
      <c r="AX116" s="11">
        <f t="shared" si="71"/>
        <v>0</v>
      </c>
      <c r="AY116" s="11">
        <f t="shared" si="72"/>
        <v>0</v>
      </c>
      <c r="AZ116" s="11">
        <f t="shared" si="73"/>
        <v>0</v>
      </c>
      <c r="BA116" s="11">
        <f t="shared" si="74"/>
        <v>0</v>
      </c>
    </row>
    <row r="117" spans="1:53" x14ac:dyDescent="0.25">
      <c r="A117" t="e">
        <f t="shared" si="45"/>
        <v>#REF!</v>
      </c>
      <c r="B117" t="e">
        <f t="shared" si="46"/>
        <v>#REF!</v>
      </c>
      <c r="C117" t="e">
        <f t="shared" si="47"/>
        <v>#REF!</v>
      </c>
      <c r="D117" t="e">
        <f t="shared" si="48"/>
        <v>#REF!</v>
      </c>
      <c r="E117">
        <f t="shared" si="48"/>
        <v>0</v>
      </c>
      <c r="F117" t="e">
        <f t="shared" si="49"/>
        <v>#REF!</v>
      </c>
      <c r="G117" t="e">
        <f t="shared" si="50"/>
        <v>#REF!</v>
      </c>
      <c r="H117" t="str">
        <f t="shared" si="51"/>
        <v>CG2</v>
      </c>
      <c r="I117">
        <f t="shared" si="52"/>
        <v>0</v>
      </c>
      <c r="J117" t="e">
        <f t="shared" si="53"/>
        <v>#REF!</v>
      </c>
      <c r="K117">
        <f t="shared" si="54"/>
        <v>0</v>
      </c>
      <c r="L117" t="str">
        <f>'TRI - Clinical Genomics'!A137</f>
        <v/>
      </c>
      <c r="M117">
        <f>'TRI - Clinical Genomics'!B137</f>
        <v>0</v>
      </c>
      <c r="N117">
        <f>'TRI - Clinical Genomics'!D137</f>
        <v>0</v>
      </c>
      <c r="O117" s="11">
        <f>'TRI - Clinical Genomics'!G137</f>
        <v>0</v>
      </c>
      <c r="P117" s="11">
        <f t="shared" si="55"/>
        <v>0</v>
      </c>
      <c r="Q117" s="11">
        <f t="shared" si="56"/>
        <v>0</v>
      </c>
      <c r="R117" s="11">
        <f>'TRI - Clinical Genomics'!H137</f>
        <v>0</v>
      </c>
      <c r="S117" s="11">
        <f t="shared" si="57"/>
        <v>0</v>
      </c>
      <c r="T117" s="11">
        <f t="shared" si="58"/>
        <v>0</v>
      </c>
      <c r="U117" s="11">
        <f>'TRI - Clinical Genomics'!I137</f>
        <v>0</v>
      </c>
      <c r="V117" s="11">
        <f t="shared" si="59"/>
        <v>0</v>
      </c>
      <c r="W117" s="11">
        <f t="shared" si="60"/>
        <v>0</v>
      </c>
      <c r="X117" s="11">
        <f>'TRI - Clinical Genomics'!J137</f>
        <v>0</v>
      </c>
      <c r="Y117" s="11">
        <f t="shared" si="61"/>
        <v>0</v>
      </c>
      <c r="Z117" s="11">
        <f t="shared" si="62"/>
        <v>0</v>
      </c>
      <c r="AA117" s="11">
        <f>'TRI - Clinical Genomics'!K137</f>
        <v>0</v>
      </c>
      <c r="AB117" s="11">
        <f t="shared" si="63"/>
        <v>0</v>
      </c>
      <c r="AC117" s="11">
        <f t="shared" si="64"/>
        <v>0</v>
      </c>
      <c r="AD117" s="11">
        <f>'TRI - Clinical Genomics'!M137</f>
        <v>0</v>
      </c>
      <c r="AE117" s="11">
        <f t="shared" si="75"/>
        <v>0</v>
      </c>
      <c r="AF117" s="11">
        <f t="shared" si="65"/>
        <v>0</v>
      </c>
      <c r="AG117" s="11">
        <f>'TRI - Clinical Genomics'!N137</f>
        <v>0</v>
      </c>
      <c r="AH117" s="11">
        <f t="shared" si="76"/>
        <v>0</v>
      </c>
      <c r="AI117" s="11">
        <f t="shared" si="66"/>
        <v>0</v>
      </c>
      <c r="AJ117" s="11">
        <f>'TRI - Clinical Genomics'!O137</f>
        <v>0</v>
      </c>
      <c r="AK117" s="11">
        <f t="shared" si="77"/>
        <v>0</v>
      </c>
      <c r="AL117" s="11">
        <f t="shared" si="67"/>
        <v>0</v>
      </c>
      <c r="AM117" s="11">
        <f>'TRI - Clinical Genomics'!P137</f>
        <v>0</v>
      </c>
      <c r="AN117" s="11">
        <f t="shared" si="78"/>
        <v>0</v>
      </c>
      <c r="AO117" s="11">
        <f t="shared" si="68"/>
        <v>0</v>
      </c>
      <c r="AP117" s="11">
        <f>'TRI - Clinical Genomics'!Q137</f>
        <v>0</v>
      </c>
      <c r="AQ117" s="11">
        <f t="shared" si="79"/>
        <v>0</v>
      </c>
      <c r="AR117" s="11">
        <f t="shared" si="69"/>
        <v>0</v>
      </c>
      <c r="AS117" s="11">
        <f>'TRI - Clinical Genomics'!S137</f>
        <v>0</v>
      </c>
      <c r="AT117" s="11">
        <f t="shared" si="80"/>
        <v>0</v>
      </c>
      <c r="AU117" s="11">
        <f t="shared" si="70"/>
        <v>0</v>
      </c>
      <c r="AV117" s="11">
        <f>'TRI - Clinical Genomics'!U137</f>
        <v>0</v>
      </c>
      <c r="AW117" s="11">
        <f t="shared" si="81"/>
        <v>0</v>
      </c>
      <c r="AX117" s="11">
        <f t="shared" si="71"/>
        <v>0</v>
      </c>
      <c r="AY117" s="11">
        <f t="shared" si="72"/>
        <v>0</v>
      </c>
      <c r="AZ117" s="11">
        <f t="shared" si="73"/>
        <v>0</v>
      </c>
      <c r="BA117" s="11">
        <f t="shared" si="74"/>
        <v>0</v>
      </c>
    </row>
    <row r="118" spans="1:53" x14ac:dyDescent="0.25">
      <c r="A118" t="e">
        <f t="shared" si="45"/>
        <v>#REF!</v>
      </c>
      <c r="B118" t="e">
        <f t="shared" si="46"/>
        <v>#REF!</v>
      </c>
      <c r="C118" t="e">
        <f t="shared" si="47"/>
        <v>#REF!</v>
      </c>
      <c r="D118" t="e">
        <f t="shared" si="48"/>
        <v>#REF!</v>
      </c>
      <c r="E118">
        <f t="shared" si="48"/>
        <v>0</v>
      </c>
      <c r="F118" t="e">
        <f t="shared" si="49"/>
        <v>#REF!</v>
      </c>
      <c r="G118" t="e">
        <f t="shared" si="50"/>
        <v>#REF!</v>
      </c>
      <c r="H118" t="str">
        <f t="shared" si="51"/>
        <v>CG2</v>
      </c>
      <c r="I118">
        <f t="shared" si="52"/>
        <v>0</v>
      </c>
      <c r="J118" t="e">
        <f t="shared" si="53"/>
        <v>#REF!</v>
      </c>
      <c r="K118">
        <f t="shared" si="54"/>
        <v>0</v>
      </c>
      <c r="L118" t="str">
        <f>'TRI - Clinical Genomics'!A138</f>
        <v/>
      </c>
      <c r="M118">
        <f>'TRI - Clinical Genomics'!B138</f>
        <v>0</v>
      </c>
      <c r="N118">
        <f>'TRI - Clinical Genomics'!D138</f>
        <v>0</v>
      </c>
      <c r="O118" s="11">
        <f>'TRI - Clinical Genomics'!G138</f>
        <v>0</v>
      </c>
      <c r="P118" s="11">
        <f t="shared" si="55"/>
        <v>0</v>
      </c>
      <c r="Q118" s="11">
        <f t="shared" si="56"/>
        <v>0</v>
      </c>
      <c r="R118" s="11">
        <f>'TRI - Clinical Genomics'!H138</f>
        <v>0</v>
      </c>
      <c r="S118" s="11">
        <f t="shared" si="57"/>
        <v>0</v>
      </c>
      <c r="T118" s="11">
        <f t="shared" si="58"/>
        <v>0</v>
      </c>
      <c r="U118" s="11">
        <f>'TRI - Clinical Genomics'!I138</f>
        <v>0</v>
      </c>
      <c r="V118" s="11">
        <f t="shared" si="59"/>
        <v>0</v>
      </c>
      <c r="W118" s="11">
        <f t="shared" si="60"/>
        <v>0</v>
      </c>
      <c r="X118" s="11">
        <f>'TRI - Clinical Genomics'!J138</f>
        <v>0</v>
      </c>
      <c r="Y118" s="11">
        <f t="shared" si="61"/>
        <v>0</v>
      </c>
      <c r="Z118" s="11">
        <f t="shared" si="62"/>
        <v>0</v>
      </c>
      <c r="AA118" s="11">
        <f>'TRI - Clinical Genomics'!K138</f>
        <v>0</v>
      </c>
      <c r="AB118" s="11">
        <f t="shared" si="63"/>
        <v>0</v>
      </c>
      <c r="AC118" s="11">
        <f t="shared" si="64"/>
        <v>0</v>
      </c>
      <c r="AD118" s="11">
        <f>'TRI - Clinical Genomics'!M138</f>
        <v>0</v>
      </c>
      <c r="AE118" s="11">
        <f t="shared" si="75"/>
        <v>0</v>
      </c>
      <c r="AF118" s="11">
        <f t="shared" si="65"/>
        <v>0</v>
      </c>
      <c r="AG118" s="11">
        <f>'TRI - Clinical Genomics'!N138</f>
        <v>0</v>
      </c>
      <c r="AH118" s="11">
        <f t="shared" si="76"/>
        <v>0</v>
      </c>
      <c r="AI118" s="11">
        <f t="shared" si="66"/>
        <v>0</v>
      </c>
      <c r="AJ118" s="11">
        <f>'TRI - Clinical Genomics'!O138</f>
        <v>0</v>
      </c>
      <c r="AK118" s="11">
        <f t="shared" si="77"/>
        <v>0</v>
      </c>
      <c r="AL118" s="11">
        <f t="shared" si="67"/>
        <v>0</v>
      </c>
      <c r="AM118" s="11">
        <f>'TRI - Clinical Genomics'!P138</f>
        <v>0</v>
      </c>
      <c r="AN118" s="11">
        <f t="shared" si="78"/>
        <v>0</v>
      </c>
      <c r="AO118" s="11">
        <f t="shared" si="68"/>
        <v>0</v>
      </c>
      <c r="AP118" s="11">
        <f>'TRI - Clinical Genomics'!Q138</f>
        <v>0</v>
      </c>
      <c r="AQ118" s="11">
        <f t="shared" si="79"/>
        <v>0</v>
      </c>
      <c r="AR118" s="11">
        <f t="shared" si="69"/>
        <v>0</v>
      </c>
      <c r="AS118" s="11">
        <f>'TRI - Clinical Genomics'!S138</f>
        <v>0</v>
      </c>
      <c r="AT118" s="11">
        <f t="shared" si="80"/>
        <v>0</v>
      </c>
      <c r="AU118" s="11">
        <f t="shared" si="70"/>
        <v>0</v>
      </c>
      <c r="AV118" s="11">
        <f>'TRI - Clinical Genomics'!U138</f>
        <v>0</v>
      </c>
      <c r="AW118" s="11">
        <f t="shared" si="81"/>
        <v>0</v>
      </c>
      <c r="AX118" s="11">
        <f t="shared" si="71"/>
        <v>0</v>
      </c>
      <c r="AY118" s="11">
        <f t="shared" si="72"/>
        <v>0</v>
      </c>
      <c r="AZ118" s="11">
        <f t="shared" si="73"/>
        <v>0</v>
      </c>
      <c r="BA118" s="11">
        <f t="shared" si="74"/>
        <v>0</v>
      </c>
    </row>
    <row r="119" spans="1:53" x14ac:dyDescent="0.25">
      <c r="A119" t="e">
        <f t="shared" si="45"/>
        <v>#REF!</v>
      </c>
      <c r="B119" t="e">
        <f t="shared" si="46"/>
        <v>#REF!</v>
      </c>
      <c r="C119" t="e">
        <f t="shared" si="47"/>
        <v>#REF!</v>
      </c>
      <c r="D119" t="e">
        <f t="shared" si="48"/>
        <v>#REF!</v>
      </c>
      <c r="E119">
        <f t="shared" si="48"/>
        <v>0</v>
      </c>
      <c r="F119" t="e">
        <f t="shared" si="49"/>
        <v>#REF!</v>
      </c>
      <c r="G119" t="e">
        <f t="shared" si="50"/>
        <v>#REF!</v>
      </c>
      <c r="H119" t="str">
        <f t="shared" si="51"/>
        <v>CG2</v>
      </c>
      <c r="I119">
        <f t="shared" si="52"/>
        <v>0</v>
      </c>
      <c r="J119" t="e">
        <f t="shared" si="53"/>
        <v>#REF!</v>
      </c>
      <c r="K119">
        <f t="shared" si="54"/>
        <v>0</v>
      </c>
      <c r="L119" t="str">
        <f>'TRI - Clinical Genomics'!A139</f>
        <v/>
      </c>
      <c r="M119">
        <f>'TRI - Clinical Genomics'!B139</f>
        <v>0</v>
      </c>
      <c r="N119">
        <f>'TRI - Clinical Genomics'!D139</f>
        <v>0</v>
      </c>
      <c r="O119" s="11">
        <f>'TRI - Clinical Genomics'!G139</f>
        <v>0</v>
      </c>
      <c r="P119" s="11">
        <f t="shared" si="55"/>
        <v>0</v>
      </c>
      <c r="Q119" s="11">
        <f t="shared" si="56"/>
        <v>0</v>
      </c>
      <c r="R119" s="11">
        <f>'TRI - Clinical Genomics'!H139</f>
        <v>0</v>
      </c>
      <c r="S119" s="11">
        <f t="shared" si="57"/>
        <v>0</v>
      </c>
      <c r="T119" s="11">
        <f t="shared" si="58"/>
        <v>0</v>
      </c>
      <c r="U119" s="11">
        <f>'TRI - Clinical Genomics'!I139</f>
        <v>0</v>
      </c>
      <c r="V119" s="11">
        <f t="shared" si="59"/>
        <v>0</v>
      </c>
      <c r="W119" s="11">
        <f t="shared" si="60"/>
        <v>0</v>
      </c>
      <c r="X119" s="11">
        <f>'TRI - Clinical Genomics'!J139</f>
        <v>0</v>
      </c>
      <c r="Y119" s="11">
        <f t="shared" si="61"/>
        <v>0</v>
      </c>
      <c r="Z119" s="11">
        <f t="shared" si="62"/>
        <v>0</v>
      </c>
      <c r="AA119" s="11">
        <f>'TRI - Clinical Genomics'!K139</f>
        <v>0</v>
      </c>
      <c r="AB119" s="11">
        <f t="shared" si="63"/>
        <v>0</v>
      </c>
      <c r="AC119" s="11">
        <f t="shared" si="64"/>
        <v>0</v>
      </c>
      <c r="AD119" s="11">
        <f>'TRI - Clinical Genomics'!M139</f>
        <v>0</v>
      </c>
      <c r="AE119" s="11">
        <f t="shared" si="75"/>
        <v>0</v>
      </c>
      <c r="AF119" s="11">
        <f t="shared" si="65"/>
        <v>0</v>
      </c>
      <c r="AG119" s="11">
        <f>'TRI - Clinical Genomics'!N139</f>
        <v>0</v>
      </c>
      <c r="AH119" s="11">
        <f t="shared" si="76"/>
        <v>0</v>
      </c>
      <c r="AI119" s="11">
        <f t="shared" si="66"/>
        <v>0</v>
      </c>
      <c r="AJ119" s="11">
        <f>'TRI - Clinical Genomics'!O139</f>
        <v>0</v>
      </c>
      <c r="AK119" s="11">
        <f t="shared" si="77"/>
        <v>0</v>
      </c>
      <c r="AL119" s="11">
        <f t="shared" si="67"/>
        <v>0</v>
      </c>
      <c r="AM119" s="11">
        <f>'TRI - Clinical Genomics'!P139</f>
        <v>0</v>
      </c>
      <c r="AN119" s="11">
        <f t="shared" si="78"/>
        <v>0</v>
      </c>
      <c r="AO119" s="11">
        <f t="shared" si="68"/>
        <v>0</v>
      </c>
      <c r="AP119" s="11">
        <f>'TRI - Clinical Genomics'!Q139</f>
        <v>0</v>
      </c>
      <c r="AQ119" s="11">
        <f t="shared" si="79"/>
        <v>0</v>
      </c>
      <c r="AR119" s="11">
        <f t="shared" si="69"/>
        <v>0</v>
      </c>
      <c r="AS119" s="11">
        <f>'TRI - Clinical Genomics'!S139</f>
        <v>0</v>
      </c>
      <c r="AT119" s="11">
        <f t="shared" si="80"/>
        <v>0</v>
      </c>
      <c r="AU119" s="11">
        <f t="shared" si="70"/>
        <v>0</v>
      </c>
      <c r="AV119" s="11">
        <f>'TRI - Clinical Genomics'!U139</f>
        <v>0</v>
      </c>
      <c r="AW119" s="11">
        <f t="shared" si="81"/>
        <v>0</v>
      </c>
      <c r="AX119" s="11">
        <f t="shared" si="71"/>
        <v>0</v>
      </c>
      <c r="AY119" s="11">
        <f t="shared" si="72"/>
        <v>0</v>
      </c>
      <c r="AZ119" s="11">
        <f t="shared" si="73"/>
        <v>0</v>
      </c>
      <c r="BA119" s="11">
        <f t="shared" si="74"/>
        <v>0</v>
      </c>
    </row>
    <row r="120" spans="1:53" x14ac:dyDescent="0.25">
      <c r="A120" t="e">
        <f t="shared" si="45"/>
        <v>#REF!</v>
      </c>
      <c r="B120" t="e">
        <f t="shared" si="46"/>
        <v>#REF!</v>
      </c>
      <c r="C120" t="e">
        <f t="shared" si="47"/>
        <v>#REF!</v>
      </c>
      <c r="D120" t="e">
        <f t="shared" si="48"/>
        <v>#REF!</v>
      </c>
      <c r="E120">
        <f t="shared" si="48"/>
        <v>0</v>
      </c>
      <c r="F120" t="e">
        <f t="shared" si="49"/>
        <v>#REF!</v>
      </c>
      <c r="G120" t="e">
        <f t="shared" si="50"/>
        <v>#REF!</v>
      </c>
      <c r="H120" t="str">
        <f t="shared" si="51"/>
        <v>CG2</v>
      </c>
      <c r="I120">
        <f t="shared" si="52"/>
        <v>0</v>
      </c>
      <c r="J120" t="e">
        <f t="shared" si="53"/>
        <v>#REF!</v>
      </c>
      <c r="K120">
        <f t="shared" si="54"/>
        <v>0</v>
      </c>
      <c r="L120" t="str">
        <f>'TRI - Clinical Genomics'!A140</f>
        <v/>
      </c>
      <c r="M120">
        <f>'TRI - Clinical Genomics'!B140</f>
        <v>0</v>
      </c>
      <c r="N120">
        <f>'TRI - Clinical Genomics'!D140</f>
        <v>0</v>
      </c>
      <c r="O120" s="11">
        <f>'TRI - Clinical Genomics'!G140</f>
        <v>0</v>
      </c>
      <c r="P120" s="11">
        <f t="shared" si="55"/>
        <v>0</v>
      </c>
      <c r="Q120" s="11">
        <f t="shared" si="56"/>
        <v>0</v>
      </c>
      <c r="R120" s="11">
        <f>'TRI - Clinical Genomics'!H140</f>
        <v>0</v>
      </c>
      <c r="S120" s="11">
        <f t="shared" si="57"/>
        <v>0</v>
      </c>
      <c r="T120" s="11">
        <f t="shared" si="58"/>
        <v>0</v>
      </c>
      <c r="U120" s="11">
        <f>'TRI - Clinical Genomics'!I140</f>
        <v>0</v>
      </c>
      <c r="V120" s="11">
        <f t="shared" si="59"/>
        <v>0</v>
      </c>
      <c r="W120" s="11">
        <f t="shared" si="60"/>
        <v>0</v>
      </c>
      <c r="X120" s="11">
        <f>'TRI - Clinical Genomics'!J140</f>
        <v>0</v>
      </c>
      <c r="Y120" s="11">
        <f t="shared" si="61"/>
        <v>0</v>
      </c>
      <c r="Z120" s="11">
        <f t="shared" si="62"/>
        <v>0</v>
      </c>
      <c r="AA120" s="11">
        <f>'TRI - Clinical Genomics'!K140</f>
        <v>0</v>
      </c>
      <c r="AB120" s="11">
        <f t="shared" si="63"/>
        <v>0</v>
      </c>
      <c r="AC120" s="11">
        <f t="shared" si="64"/>
        <v>0</v>
      </c>
      <c r="AD120" s="11">
        <f>'TRI - Clinical Genomics'!M140</f>
        <v>0</v>
      </c>
      <c r="AE120" s="11">
        <f t="shared" si="75"/>
        <v>0</v>
      </c>
      <c r="AF120" s="11">
        <f t="shared" si="65"/>
        <v>0</v>
      </c>
      <c r="AG120" s="11">
        <f>'TRI - Clinical Genomics'!N140</f>
        <v>0</v>
      </c>
      <c r="AH120" s="11">
        <f t="shared" si="76"/>
        <v>0</v>
      </c>
      <c r="AI120" s="11">
        <f t="shared" si="66"/>
        <v>0</v>
      </c>
      <c r="AJ120" s="11">
        <f>'TRI - Clinical Genomics'!O140</f>
        <v>0</v>
      </c>
      <c r="AK120" s="11">
        <f t="shared" si="77"/>
        <v>0</v>
      </c>
      <c r="AL120" s="11">
        <f t="shared" si="67"/>
        <v>0</v>
      </c>
      <c r="AM120" s="11">
        <f>'TRI - Clinical Genomics'!P140</f>
        <v>0</v>
      </c>
      <c r="AN120" s="11">
        <f t="shared" si="78"/>
        <v>0</v>
      </c>
      <c r="AO120" s="11">
        <f t="shared" si="68"/>
        <v>0</v>
      </c>
      <c r="AP120" s="11">
        <f>'TRI - Clinical Genomics'!Q140</f>
        <v>0</v>
      </c>
      <c r="AQ120" s="11">
        <f t="shared" si="79"/>
        <v>0</v>
      </c>
      <c r="AR120" s="11">
        <f t="shared" si="69"/>
        <v>0</v>
      </c>
      <c r="AS120" s="11">
        <f>'TRI - Clinical Genomics'!S140</f>
        <v>0</v>
      </c>
      <c r="AT120" s="11">
        <f t="shared" si="80"/>
        <v>0</v>
      </c>
      <c r="AU120" s="11">
        <f t="shared" si="70"/>
        <v>0</v>
      </c>
      <c r="AV120" s="11">
        <f>'TRI - Clinical Genomics'!U140</f>
        <v>0</v>
      </c>
      <c r="AW120" s="11">
        <f t="shared" si="81"/>
        <v>0</v>
      </c>
      <c r="AX120" s="11">
        <f t="shared" si="71"/>
        <v>0</v>
      </c>
      <c r="AY120" s="11">
        <f t="shared" si="72"/>
        <v>0</v>
      </c>
      <c r="AZ120" s="11">
        <f t="shared" si="73"/>
        <v>0</v>
      </c>
      <c r="BA120" s="11">
        <f t="shared" si="74"/>
        <v>0</v>
      </c>
    </row>
    <row r="121" spans="1:53" x14ac:dyDescent="0.25">
      <c r="A121" t="e">
        <f t="shared" si="45"/>
        <v>#REF!</v>
      </c>
      <c r="B121" t="e">
        <f t="shared" si="46"/>
        <v>#REF!</v>
      </c>
      <c r="C121" t="e">
        <f t="shared" si="47"/>
        <v>#REF!</v>
      </c>
      <c r="D121" t="e">
        <f t="shared" si="48"/>
        <v>#REF!</v>
      </c>
      <c r="E121">
        <f t="shared" si="48"/>
        <v>0</v>
      </c>
      <c r="F121" t="e">
        <f t="shared" si="49"/>
        <v>#REF!</v>
      </c>
      <c r="G121" t="e">
        <f t="shared" si="50"/>
        <v>#REF!</v>
      </c>
      <c r="H121" t="str">
        <f t="shared" si="51"/>
        <v>CG2</v>
      </c>
      <c r="I121">
        <f t="shared" si="52"/>
        <v>0</v>
      </c>
      <c r="J121" t="e">
        <f t="shared" si="53"/>
        <v>#REF!</v>
      </c>
      <c r="K121">
        <f t="shared" si="54"/>
        <v>0</v>
      </c>
      <c r="L121" t="str">
        <f>'TRI - Clinical Genomics'!A141</f>
        <v/>
      </c>
      <c r="M121">
        <f>'TRI - Clinical Genomics'!B141</f>
        <v>0</v>
      </c>
      <c r="N121">
        <f>'TRI - Clinical Genomics'!D141</f>
        <v>0</v>
      </c>
      <c r="O121" s="11">
        <f>'TRI - Clinical Genomics'!G141</f>
        <v>0</v>
      </c>
      <c r="P121" s="11">
        <f t="shared" si="55"/>
        <v>0</v>
      </c>
      <c r="Q121" s="11">
        <f t="shared" si="56"/>
        <v>0</v>
      </c>
      <c r="R121" s="11">
        <f>'TRI - Clinical Genomics'!H141</f>
        <v>0</v>
      </c>
      <c r="S121" s="11">
        <f t="shared" si="57"/>
        <v>0</v>
      </c>
      <c r="T121" s="11">
        <f t="shared" si="58"/>
        <v>0</v>
      </c>
      <c r="U121" s="11">
        <f>'TRI - Clinical Genomics'!I141</f>
        <v>0</v>
      </c>
      <c r="V121" s="11">
        <f t="shared" si="59"/>
        <v>0</v>
      </c>
      <c r="W121" s="11">
        <f t="shared" si="60"/>
        <v>0</v>
      </c>
      <c r="X121" s="11">
        <f>'TRI - Clinical Genomics'!J141</f>
        <v>0</v>
      </c>
      <c r="Y121" s="11">
        <f t="shared" si="61"/>
        <v>0</v>
      </c>
      <c r="Z121" s="11">
        <f t="shared" si="62"/>
        <v>0</v>
      </c>
      <c r="AA121" s="11">
        <f>'TRI - Clinical Genomics'!K141</f>
        <v>0</v>
      </c>
      <c r="AB121" s="11">
        <f t="shared" si="63"/>
        <v>0</v>
      </c>
      <c r="AC121" s="11">
        <f t="shared" si="64"/>
        <v>0</v>
      </c>
      <c r="AD121" s="11">
        <f>'TRI - Clinical Genomics'!M141</f>
        <v>0</v>
      </c>
      <c r="AE121" s="11">
        <f t="shared" si="75"/>
        <v>0</v>
      </c>
      <c r="AF121" s="11">
        <f t="shared" si="65"/>
        <v>0</v>
      </c>
      <c r="AG121" s="11">
        <f>'TRI - Clinical Genomics'!N141</f>
        <v>0</v>
      </c>
      <c r="AH121" s="11">
        <f t="shared" si="76"/>
        <v>0</v>
      </c>
      <c r="AI121" s="11">
        <f t="shared" si="66"/>
        <v>0</v>
      </c>
      <c r="AJ121" s="11">
        <f>'TRI - Clinical Genomics'!O141</f>
        <v>0</v>
      </c>
      <c r="AK121" s="11">
        <f t="shared" si="77"/>
        <v>0</v>
      </c>
      <c r="AL121" s="11">
        <f t="shared" si="67"/>
        <v>0</v>
      </c>
      <c r="AM121" s="11">
        <f>'TRI - Clinical Genomics'!P141</f>
        <v>0</v>
      </c>
      <c r="AN121" s="11">
        <f t="shared" si="78"/>
        <v>0</v>
      </c>
      <c r="AO121" s="11">
        <f t="shared" si="68"/>
        <v>0</v>
      </c>
      <c r="AP121" s="11">
        <f>'TRI - Clinical Genomics'!Q141</f>
        <v>0</v>
      </c>
      <c r="AQ121" s="11">
        <f t="shared" si="79"/>
        <v>0</v>
      </c>
      <c r="AR121" s="11">
        <f t="shared" si="69"/>
        <v>0</v>
      </c>
      <c r="AS121" s="11">
        <f>'TRI - Clinical Genomics'!S141</f>
        <v>0</v>
      </c>
      <c r="AT121" s="11">
        <f t="shared" si="80"/>
        <v>0</v>
      </c>
      <c r="AU121" s="11">
        <f t="shared" si="70"/>
        <v>0</v>
      </c>
      <c r="AV121" s="11">
        <f>'TRI - Clinical Genomics'!U141</f>
        <v>0</v>
      </c>
      <c r="AW121" s="11">
        <f t="shared" si="81"/>
        <v>0</v>
      </c>
      <c r="AX121" s="11">
        <f t="shared" si="71"/>
        <v>0</v>
      </c>
      <c r="AY121" s="11">
        <f t="shared" si="72"/>
        <v>0</v>
      </c>
      <c r="AZ121" s="11">
        <f t="shared" si="73"/>
        <v>0</v>
      </c>
      <c r="BA121" s="11">
        <f t="shared" si="74"/>
        <v>0</v>
      </c>
    </row>
    <row r="122" spans="1:53" x14ac:dyDescent="0.25">
      <c r="A122" t="e">
        <f t="shared" ref="A122:A185" si="82">A121</f>
        <v>#REF!</v>
      </c>
      <c r="B122" t="e">
        <f t="shared" ref="B122:B185" si="83">B121</f>
        <v>#REF!</v>
      </c>
      <c r="C122" t="e">
        <f t="shared" ref="C122:C185" si="84">C121</f>
        <v>#REF!</v>
      </c>
      <c r="D122" t="e">
        <f t="shared" ref="D122:E185" si="85">D121</f>
        <v>#REF!</v>
      </c>
      <c r="E122">
        <f>'TRI - Clinical Genomics'!B148</f>
        <v>0</v>
      </c>
      <c r="F122" t="e">
        <f t="shared" ref="F122:F185" si="86">F121</f>
        <v>#REF!</v>
      </c>
      <c r="G122" t="e">
        <f t="shared" ref="G122:G185" si="87">G121</f>
        <v>#REF!</v>
      </c>
      <c r="H122" t="str">
        <f>MID('TRI - Clinical Genomics'!A149,13,3)</f>
        <v>CG3</v>
      </c>
      <c r="I122">
        <f>'TRI - Clinical Genomics'!B149</f>
        <v>0</v>
      </c>
      <c r="J122" t="e">
        <f>J121</f>
        <v>#REF!</v>
      </c>
      <c r="K122">
        <f>'TRI - Clinical Genomics'!B150</f>
        <v>0</v>
      </c>
      <c r="L122" t="str">
        <f>'TRI - Clinical Genomics'!A154</f>
        <v/>
      </c>
      <c r="M122">
        <f>'TRI - Clinical Genomics'!B154</f>
        <v>0</v>
      </c>
      <c r="N122">
        <f>'TRI - Clinical Genomics'!D154</f>
        <v>0</v>
      </c>
      <c r="O122" s="11">
        <f>'TRI - Clinical Genomics'!G154</f>
        <v>0</v>
      </c>
      <c r="P122" s="11">
        <f t="shared" si="55"/>
        <v>0</v>
      </c>
      <c r="Q122" s="11">
        <f t="shared" si="56"/>
        <v>0</v>
      </c>
      <c r="R122" s="11">
        <f>'TRI - Clinical Genomics'!H154</f>
        <v>0</v>
      </c>
      <c r="S122" s="11">
        <f t="shared" si="57"/>
        <v>0</v>
      </c>
      <c r="T122" s="11">
        <f t="shared" si="58"/>
        <v>0</v>
      </c>
      <c r="U122" s="11">
        <f>'TRI - Clinical Genomics'!I154</f>
        <v>0</v>
      </c>
      <c r="V122" s="11">
        <f t="shared" si="59"/>
        <v>0</v>
      </c>
      <c r="W122" s="11">
        <f t="shared" si="60"/>
        <v>0</v>
      </c>
      <c r="X122" s="11">
        <f>'TRI - Clinical Genomics'!J154</f>
        <v>0</v>
      </c>
      <c r="Y122" s="11">
        <f t="shared" si="61"/>
        <v>0</v>
      </c>
      <c r="Z122" s="11">
        <f t="shared" si="62"/>
        <v>0</v>
      </c>
      <c r="AA122" s="11">
        <f>'TRI - Clinical Genomics'!K154</f>
        <v>0</v>
      </c>
      <c r="AB122" s="11">
        <f t="shared" si="63"/>
        <v>0</v>
      </c>
      <c r="AC122" s="11">
        <f t="shared" si="64"/>
        <v>0</v>
      </c>
      <c r="AD122" s="11">
        <f>'TRI - Clinical Genomics'!M154</f>
        <v>0</v>
      </c>
      <c r="AE122" s="11">
        <f t="shared" si="75"/>
        <v>0</v>
      </c>
      <c r="AF122" s="11">
        <f t="shared" si="65"/>
        <v>0</v>
      </c>
      <c r="AG122" s="11">
        <f>'TRI - Clinical Genomics'!N154</f>
        <v>0</v>
      </c>
      <c r="AH122" s="11">
        <f t="shared" si="76"/>
        <v>0</v>
      </c>
      <c r="AI122" s="11">
        <f t="shared" si="66"/>
        <v>0</v>
      </c>
      <c r="AJ122" s="11">
        <f>'TRI - Clinical Genomics'!O154</f>
        <v>0</v>
      </c>
      <c r="AK122" s="11">
        <f t="shared" si="77"/>
        <v>0</v>
      </c>
      <c r="AL122" s="11">
        <f t="shared" si="67"/>
        <v>0</v>
      </c>
      <c r="AM122" s="11">
        <f>'TRI - Clinical Genomics'!P154</f>
        <v>0</v>
      </c>
      <c r="AN122" s="11">
        <f t="shared" si="78"/>
        <v>0</v>
      </c>
      <c r="AO122" s="11">
        <f t="shared" si="68"/>
        <v>0</v>
      </c>
      <c r="AP122" s="11">
        <f>'TRI - Clinical Genomics'!Q154</f>
        <v>0</v>
      </c>
      <c r="AQ122" s="11">
        <f t="shared" si="79"/>
        <v>0</v>
      </c>
      <c r="AR122" s="11">
        <f t="shared" si="69"/>
        <v>0</v>
      </c>
      <c r="AS122" s="11">
        <f>'TRI - Clinical Genomics'!S154</f>
        <v>0</v>
      </c>
      <c r="AT122" s="11">
        <f t="shared" si="80"/>
        <v>0</v>
      </c>
      <c r="AU122" s="11">
        <f t="shared" si="70"/>
        <v>0</v>
      </c>
      <c r="AV122" s="11">
        <f>'TRI - Clinical Genomics'!U154</f>
        <v>0</v>
      </c>
      <c r="AW122" s="11">
        <f t="shared" si="81"/>
        <v>0</v>
      </c>
      <c r="AX122" s="11">
        <f t="shared" si="71"/>
        <v>0</v>
      </c>
      <c r="AY122" s="11">
        <f t="shared" si="72"/>
        <v>0</v>
      </c>
      <c r="AZ122" s="11">
        <f t="shared" si="73"/>
        <v>0</v>
      </c>
      <c r="BA122" s="11">
        <f t="shared" si="74"/>
        <v>0</v>
      </c>
    </row>
    <row r="123" spans="1:53" x14ac:dyDescent="0.25">
      <c r="A123" t="e">
        <f t="shared" si="82"/>
        <v>#REF!</v>
      </c>
      <c r="B123" t="e">
        <f t="shared" si="83"/>
        <v>#REF!</v>
      </c>
      <c r="C123" t="e">
        <f t="shared" si="84"/>
        <v>#REF!</v>
      </c>
      <c r="D123" t="e">
        <f t="shared" si="85"/>
        <v>#REF!</v>
      </c>
      <c r="E123">
        <f>E122</f>
        <v>0</v>
      </c>
      <c r="F123" t="e">
        <f t="shared" si="86"/>
        <v>#REF!</v>
      </c>
      <c r="G123" t="e">
        <f t="shared" si="87"/>
        <v>#REF!</v>
      </c>
      <c r="H123" t="str">
        <f>H122</f>
        <v>CG3</v>
      </c>
      <c r="I123">
        <f>I122</f>
        <v>0</v>
      </c>
      <c r="J123" t="e">
        <f>J122</f>
        <v>#REF!</v>
      </c>
      <c r="K123">
        <f>K122</f>
        <v>0</v>
      </c>
      <c r="L123" t="str">
        <f>'TRI - Clinical Genomics'!A155</f>
        <v/>
      </c>
      <c r="M123">
        <f>'TRI - Clinical Genomics'!B155</f>
        <v>0</v>
      </c>
      <c r="N123">
        <f>'TRI - Clinical Genomics'!D155</f>
        <v>0</v>
      </c>
      <c r="O123" s="11">
        <f>'TRI - Clinical Genomics'!G155</f>
        <v>0</v>
      </c>
      <c r="P123" s="11">
        <f t="shared" si="55"/>
        <v>0</v>
      </c>
      <c r="Q123" s="11">
        <f t="shared" si="56"/>
        <v>0</v>
      </c>
      <c r="R123" s="11">
        <f>'TRI - Clinical Genomics'!H155</f>
        <v>0</v>
      </c>
      <c r="S123" s="11">
        <f t="shared" si="57"/>
        <v>0</v>
      </c>
      <c r="T123" s="11">
        <f t="shared" si="58"/>
        <v>0</v>
      </c>
      <c r="U123" s="11">
        <f>'TRI - Clinical Genomics'!I155</f>
        <v>0</v>
      </c>
      <c r="V123" s="11">
        <f t="shared" si="59"/>
        <v>0</v>
      </c>
      <c r="W123" s="11">
        <f t="shared" si="60"/>
        <v>0</v>
      </c>
      <c r="X123" s="11">
        <f>'TRI - Clinical Genomics'!J155</f>
        <v>0</v>
      </c>
      <c r="Y123" s="11">
        <f t="shared" si="61"/>
        <v>0</v>
      </c>
      <c r="Z123" s="11">
        <f t="shared" si="62"/>
        <v>0</v>
      </c>
      <c r="AA123" s="11">
        <f>'TRI - Clinical Genomics'!K155</f>
        <v>0</v>
      </c>
      <c r="AB123" s="11">
        <f t="shared" si="63"/>
        <v>0</v>
      </c>
      <c r="AC123" s="11">
        <f t="shared" si="64"/>
        <v>0</v>
      </c>
      <c r="AD123" s="11">
        <f>'TRI - Clinical Genomics'!M155</f>
        <v>0</v>
      </c>
      <c r="AE123" s="11">
        <f t="shared" si="75"/>
        <v>0</v>
      </c>
      <c r="AF123" s="11">
        <f t="shared" si="65"/>
        <v>0</v>
      </c>
      <c r="AG123" s="11">
        <f>'TRI - Clinical Genomics'!N155</f>
        <v>0</v>
      </c>
      <c r="AH123" s="11">
        <f t="shared" si="76"/>
        <v>0</v>
      </c>
      <c r="AI123" s="11">
        <f t="shared" si="66"/>
        <v>0</v>
      </c>
      <c r="AJ123" s="11">
        <f>'TRI - Clinical Genomics'!O155</f>
        <v>0</v>
      </c>
      <c r="AK123" s="11">
        <f t="shared" si="77"/>
        <v>0</v>
      </c>
      <c r="AL123" s="11">
        <f t="shared" si="67"/>
        <v>0</v>
      </c>
      <c r="AM123" s="11">
        <f>'TRI - Clinical Genomics'!P155</f>
        <v>0</v>
      </c>
      <c r="AN123" s="11">
        <f t="shared" si="78"/>
        <v>0</v>
      </c>
      <c r="AO123" s="11">
        <f t="shared" si="68"/>
        <v>0</v>
      </c>
      <c r="AP123" s="11">
        <f>'TRI - Clinical Genomics'!Q155</f>
        <v>0</v>
      </c>
      <c r="AQ123" s="11">
        <f t="shared" si="79"/>
        <v>0</v>
      </c>
      <c r="AR123" s="11">
        <f t="shared" si="69"/>
        <v>0</v>
      </c>
      <c r="AS123" s="11">
        <f>'TRI - Clinical Genomics'!S155</f>
        <v>0</v>
      </c>
      <c r="AT123" s="11">
        <f t="shared" si="80"/>
        <v>0</v>
      </c>
      <c r="AU123" s="11">
        <f t="shared" si="70"/>
        <v>0</v>
      </c>
      <c r="AV123" s="11">
        <f>'TRI - Clinical Genomics'!U155</f>
        <v>0</v>
      </c>
      <c r="AW123" s="11">
        <f t="shared" si="81"/>
        <v>0</v>
      </c>
      <c r="AX123" s="11">
        <f t="shared" si="71"/>
        <v>0</v>
      </c>
      <c r="AY123" s="11">
        <f t="shared" si="72"/>
        <v>0</v>
      </c>
      <c r="AZ123" s="11">
        <f t="shared" si="73"/>
        <v>0</v>
      </c>
      <c r="BA123" s="11">
        <f t="shared" si="74"/>
        <v>0</v>
      </c>
    </row>
    <row r="124" spans="1:53" x14ac:dyDescent="0.25">
      <c r="A124" t="e">
        <f t="shared" si="82"/>
        <v>#REF!</v>
      </c>
      <c r="B124" t="e">
        <f t="shared" si="83"/>
        <v>#REF!</v>
      </c>
      <c r="C124" t="e">
        <f t="shared" si="84"/>
        <v>#REF!</v>
      </c>
      <c r="D124" t="e">
        <f t="shared" si="85"/>
        <v>#REF!</v>
      </c>
      <c r="E124">
        <f t="shared" si="85"/>
        <v>0</v>
      </c>
      <c r="F124" t="e">
        <f t="shared" si="86"/>
        <v>#REF!</v>
      </c>
      <c r="G124" t="e">
        <f t="shared" si="87"/>
        <v>#REF!</v>
      </c>
      <c r="H124" t="str">
        <f t="shared" ref="H124:H181" si="88">H123</f>
        <v>CG3</v>
      </c>
      <c r="I124">
        <f t="shared" ref="I124:I181" si="89">I123</f>
        <v>0</v>
      </c>
      <c r="J124" t="e">
        <f t="shared" ref="J124:J181" si="90">J123</f>
        <v>#REF!</v>
      </c>
      <c r="K124">
        <f t="shared" ref="K124:K181" si="91">K123</f>
        <v>0</v>
      </c>
      <c r="L124" t="str">
        <f>'TRI - Clinical Genomics'!A156</f>
        <v/>
      </c>
      <c r="M124">
        <f>'TRI - Clinical Genomics'!B156</f>
        <v>0</v>
      </c>
      <c r="N124">
        <f>'TRI - Clinical Genomics'!D156</f>
        <v>0</v>
      </c>
      <c r="O124" s="11">
        <f>'TRI - Clinical Genomics'!G156</f>
        <v>0</v>
      </c>
      <c r="P124" s="11">
        <f t="shared" si="55"/>
        <v>0</v>
      </c>
      <c r="Q124" s="11">
        <f t="shared" si="56"/>
        <v>0</v>
      </c>
      <c r="R124" s="11">
        <f>'TRI - Clinical Genomics'!H156</f>
        <v>0</v>
      </c>
      <c r="S124" s="11">
        <f t="shared" si="57"/>
        <v>0</v>
      </c>
      <c r="T124" s="11">
        <f t="shared" si="58"/>
        <v>0</v>
      </c>
      <c r="U124" s="11">
        <f>'TRI - Clinical Genomics'!I156</f>
        <v>0</v>
      </c>
      <c r="V124" s="11">
        <f t="shared" si="59"/>
        <v>0</v>
      </c>
      <c r="W124" s="11">
        <f t="shared" si="60"/>
        <v>0</v>
      </c>
      <c r="X124" s="11">
        <f>'TRI - Clinical Genomics'!J156</f>
        <v>0</v>
      </c>
      <c r="Y124" s="11">
        <f t="shared" si="61"/>
        <v>0</v>
      </c>
      <c r="Z124" s="11">
        <f t="shared" si="62"/>
        <v>0</v>
      </c>
      <c r="AA124" s="11">
        <f>'TRI - Clinical Genomics'!K156</f>
        <v>0</v>
      </c>
      <c r="AB124" s="11">
        <f t="shared" si="63"/>
        <v>0</v>
      </c>
      <c r="AC124" s="11">
        <f t="shared" si="64"/>
        <v>0</v>
      </c>
      <c r="AD124" s="11">
        <f>'TRI - Clinical Genomics'!M156</f>
        <v>0</v>
      </c>
      <c r="AE124" s="11">
        <f t="shared" si="75"/>
        <v>0</v>
      </c>
      <c r="AF124" s="11">
        <f t="shared" si="65"/>
        <v>0</v>
      </c>
      <c r="AG124" s="11">
        <f>'TRI - Clinical Genomics'!N156</f>
        <v>0</v>
      </c>
      <c r="AH124" s="11">
        <f t="shared" si="76"/>
        <v>0</v>
      </c>
      <c r="AI124" s="11">
        <f t="shared" si="66"/>
        <v>0</v>
      </c>
      <c r="AJ124" s="11">
        <f>'TRI - Clinical Genomics'!O156</f>
        <v>0</v>
      </c>
      <c r="AK124" s="11">
        <f t="shared" si="77"/>
        <v>0</v>
      </c>
      <c r="AL124" s="11">
        <f t="shared" si="67"/>
        <v>0</v>
      </c>
      <c r="AM124" s="11">
        <f>'TRI - Clinical Genomics'!P156</f>
        <v>0</v>
      </c>
      <c r="AN124" s="11">
        <f t="shared" si="78"/>
        <v>0</v>
      </c>
      <c r="AO124" s="11">
        <f t="shared" si="68"/>
        <v>0</v>
      </c>
      <c r="AP124" s="11">
        <f>'TRI - Clinical Genomics'!Q156</f>
        <v>0</v>
      </c>
      <c r="AQ124" s="11">
        <f t="shared" si="79"/>
        <v>0</v>
      </c>
      <c r="AR124" s="11">
        <f t="shared" si="69"/>
        <v>0</v>
      </c>
      <c r="AS124" s="11">
        <f>'TRI - Clinical Genomics'!S156</f>
        <v>0</v>
      </c>
      <c r="AT124" s="11">
        <f t="shared" si="80"/>
        <v>0</v>
      </c>
      <c r="AU124" s="11">
        <f t="shared" si="70"/>
        <v>0</v>
      </c>
      <c r="AV124" s="11">
        <f>'TRI - Clinical Genomics'!U156</f>
        <v>0</v>
      </c>
      <c r="AW124" s="11">
        <f t="shared" si="81"/>
        <v>0</v>
      </c>
      <c r="AX124" s="11">
        <f t="shared" si="71"/>
        <v>0</v>
      </c>
      <c r="AY124" s="11">
        <f t="shared" si="72"/>
        <v>0</v>
      </c>
      <c r="AZ124" s="11">
        <f t="shared" si="73"/>
        <v>0</v>
      </c>
      <c r="BA124" s="11">
        <f t="shared" si="74"/>
        <v>0</v>
      </c>
    </row>
    <row r="125" spans="1:53" x14ac:dyDescent="0.25">
      <c r="A125" t="e">
        <f t="shared" si="82"/>
        <v>#REF!</v>
      </c>
      <c r="B125" t="e">
        <f t="shared" si="83"/>
        <v>#REF!</v>
      </c>
      <c r="C125" t="e">
        <f t="shared" si="84"/>
        <v>#REF!</v>
      </c>
      <c r="D125" t="e">
        <f t="shared" si="85"/>
        <v>#REF!</v>
      </c>
      <c r="E125">
        <f t="shared" si="85"/>
        <v>0</v>
      </c>
      <c r="F125" t="e">
        <f t="shared" si="86"/>
        <v>#REF!</v>
      </c>
      <c r="G125" t="e">
        <f t="shared" si="87"/>
        <v>#REF!</v>
      </c>
      <c r="H125" t="str">
        <f t="shared" si="88"/>
        <v>CG3</v>
      </c>
      <c r="I125">
        <f t="shared" si="89"/>
        <v>0</v>
      </c>
      <c r="J125" t="e">
        <f t="shared" si="90"/>
        <v>#REF!</v>
      </c>
      <c r="K125">
        <f t="shared" si="91"/>
        <v>0</v>
      </c>
      <c r="L125" t="str">
        <f>'TRI - Clinical Genomics'!A157</f>
        <v/>
      </c>
      <c r="M125">
        <f>'TRI - Clinical Genomics'!B157</f>
        <v>0</v>
      </c>
      <c r="N125">
        <f>'TRI - Clinical Genomics'!D157</f>
        <v>0</v>
      </c>
      <c r="O125" s="11">
        <f>'TRI - Clinical Genomics'!G157</f>
        <v>0</v>
      </c>
      <c r="P125" s="11">
        <f t="shared" si="55"/>
        <v>0</v>
      </c>
      <c r="Q125" s="11">
        <f t="shared" si="56"/>
        <v>0</v>
      </c>
      <c r="R125" s="11">
        <f>'TRI - Clinical Genomics'!H157</f>
        <v>0</v>
      </c>
      <c r="S125" s="11">
        <f t="shared" si="57"/>
        <v>0</v>
      </c>
      <c r="T125" s="11">
        <f t="shared" si="58"/>
        <v>0</v>
      </c>
      <c r="U125" s="11">
        <f>'TRI - Clinical Genomics'!I157</f>
        <v>0</v>
      </c>
      <c r="V125" s="11">
        <f t="shared" si="59"/>
        <v>0</v>
      </c>
      <c r="W125" s="11">
        <f t="shared" si="60"/>
        <v>0</v>
      </c>
      <c r="X125" s="11">
        <f>'TRI - Clinical Genomics'!J157</f>
        <v>0</v>
      </c>
      <c r="Y125" s="11">
        <f t="shared" si="61"/>
        <v>0</v>
      </c>
      <c r="Z125" s="11">
        <f t="shared" si="62"/>
        <v>0</v>
      </c>
      <c r="AA125" s="11">
        <f>'TRI - Clinical Genomics'!K157</f>
        <v>0</v>
      </c>
      <c r="AB125" s="11">
        <f t="shared" si="63"/>
        <v>0</v>
      </c>
      <c r="AC125" s="11">
        <f t="shared" si="64"/>
        <v>0</v>
      </c>
      <c r="AD125" s="11">
        <f>'TRI - Clinical Genomics'!M157</f>
        <v>0</v>
      </c>
      <c r="AE125" s="11">
        <f t="shared" si="75"/>
        <v>0</v>
      </c>
      <c r="AF125" s="11">
        <f t="shared" si="65"/>
        <v>0</v>
      </c>
      <c r="AG125" s="11">
        <f>'TRI - Clinical Genomics'!N157</f>
        <v>0</v>
      </c>
      <c r="AH125" s="11">
        <f t="shared" si="76"/>
        <v>0</v>
      </c>
      <c r="AI125" s="11">
        <f t="shared" si="66"/>
        <v>0</v>
      </c>
      <c r="AJ125" s="11">
        <f>'TRI - Clinical Genomics'!O157</f>
        <v>0</v>
      </c>
      <c r="AK125" s="11">
        <f t="shared" si="77"/>
        <v>0</v>
      </c>
      <c r="AL125" s="11">
        <f t="shared" si="67"/>
        <v>0</v>
      </c>
      <c r="AM125" s="11">
        <f>'TRI - Clinical Genomics'!P157</f>
        <v>0</v>
      </c>
      <c r="AN125" s="11">
        <f t="shared" si="78"/>
        <v>0</v>
      </c>
      <c r="AO125" s="11">
        <f t="shared" si="68"/>
        <v>0</v>
      </c>
      <c r="AP125" s="11">
        <f>'TRI - Clinical Genomics'!Q157</f>
        <v>0</v>
      </c>
      <c r="AQ125" s="11">
        <f t="shared" si="79"/>
        <v>0</v>
      </c>
      <c r="AR125" s="11">
        <f t="shared" si="69"/>
        <v>0</v>
      </c>
      <c r="AS125" s="11">
        <f>'TRI - Clinical Genomics'!S157</f>
        <v>0</v>
      </c>
      <c r="AT125" s="11">
        <f t="shared" si="80"/>
        <v>0</v>
      </c>
      <c r="AU125" s="11">
        <f t="shared" si="70"/>
        <v>0</v>
      </c>
      <c r="AV125" s="11">
        <f>'TRI - Clinical Genomics'!U157</f>
        <v>0</v>
      </c>
      <c r="AW125" s="11">
        <f t="shared" si="81"/>
        <v>0</v>
      </c>
      <c r="AX125" s="11">
        <f t="shared" si="71"/>
        <v>0</v>
      </c>
      <c r="AY125" s="11">
        <f t="shared" si="72"/>
        <v>0</v>
      </c>
      <c r="AZ125" s="11">
        <f t="shared" si="73"/>
        <v>0</v>
      </c>
      <c r="BA125" s="11">
        <f t="shared" si="74"/>
        <v>0</v>
      </c>
    </row>
    <row r="126" spans="1:53" x14ac:dyDescent="0.25">
      <c r="A126" t="e">
        <f t="shared" si="82"/>
        <v>#REF!</v>
      </c>
      <c r="B126" t="e">
        <f t="shared" si="83"/>
        <v>#REF!</v>
      </c>
      <c r="C126" t="e">
        <f t="shared" si="84"/>
        <v>#REF!</v>
      </c>
      <c r="D126" t="e">
        <f t="shared" si="85"/>
        <v>#REF!</v>
      </c>
      <c r="E126">
        <f t="shared" si="85"/>
        <v>0</v>
      </c>
      <c r="F126" t="e">
        <f t="shared" si="86"/>
        <v>#REF!</v>
      </c>
      <c r="G126" t="e">
        <f t="shared" si="87"/>
        <v>#REF!</v>
      </c>
      <c r="H126" t="str">
        <f t="shared" si="88"/>
        <v>CG3</v>
      </c>
      <c r="I126">
        <f t="shared" si="89"/>
        <v>0</v>
      </c>
      <c r="J126" t="e">
        <f t="shared" si="90"/>
        <v>#REF!</v>
      </c>
      <c r="K126">
        <f t="shared" si="91"/>
        <v>0</v>
      </c>
      <c r="L126" t="str">
        <f>'TRI - Clinical Genomics'!A158</f>
        <v/>
      </c>
      <c r="M126">
        <f>'TRI - Clinical Genomics'!B158</f>
        <v>0</v>
      </c>
      <c r="N126">
        <f>'TRI - Clinical Genomics'!D158</f>
        <v>0</v>
      </c>
      <c r="O126" s="11">
        <f>'TRI - Clinical Genomics'!G158</f>
        <v>0</v>
      </c>
      <c r="P126" s="11">
        <f t="shared" si="55"/>
        <v>0</v>
      </c>
      <c r="Q126" s="11">
        <f t="shared" si="56"/>
        <v>0</v>
      </c>
      <c r="R126" s="11">
        <f>'TRI - Clinical Genomics'!H158</f>
        <v>0</v>
      </c>
      <c r="S126" s="11">
        <f t="shared" si="57"/>
        <v>0</v>
      </c>
      <c r="T126" s="11">
        <f t="shared" si="58"/>
        <v>0</v>
      </c>
      <c r="U126" s="11">
        <f>'TRI - Clinical Genomics'!I158</f>
        <v>0</v>
      </c>
      <c r="V126" s="11">
        <f t="shared" si="59"/>
        <v>0</v>
      </c>
      <c r="W126" s="11">
        <f t="shared" si="60"/>
        <v>0</v>
      </c>
      <c r="X126" s="11">
        <f>'TRI - Clinical Genomics'!J158</f>
        <v>0</v>
      </c>
      <c r="Y126" s="11">
        <f t="shared" si="61"/>
        <v>0</v>
      </c>
      <c r="Z126" s="11">
        <f t="shared" si="62"/>
        <v>0</v>
      </c>
      <c r="AA126" s="11">
        <f>'TRI - Clinical Genomics'!K158</f>
        <v>0</v>
      </c>
      <c r="AB126" s="11">
        <f t="shared" si="63"/>
        <v>0</v>
      </c>
      <c r="AC126" s="11">
        <f t="shared" si="64"/>
        <v>0</v>
      </c>
      <c r="AD126" s="11">
        <f>'TRI - Clinical Genomics'!M158</f>
        <v>0</v>
      </c>
      <c r="AE126" s="11">
        <f t="shared" si="75"/>
        <v>0</v>
      </c>
      <c r="AF126" s="11">
        <f t="shared" si="65"/>
        <v>0</v>
      </c>
      <c r="AG126" s="11">
        <f>'TRI - Clinical Genomics'!N158</f>
        <v>0</v>
      </c>
      <c r="AH126" s="11">
        <f t="shared" si="76"/>
        <v>0</v>
      </c>
      <c r="AI126" s="11">
        <f t="shared" si="66"/>
        <v>0</v>
      </c>
      <c r="AJ126" s="11">
        <f>'TRI - Clinical Genomics'!O158</f>
        <v>0</v>
      </c>
      <c r="AK126" s="11">
        <f t="shared" si="77"/>
        <v>0</v>
      </c>
      <c r="AL126" s="11">
        <f t="shared" si="67"/>
        <v>0</v>
      </c>
      <c r="AM126" s="11">
        <f>'TRI - Clinical Genomics'!P158</f>
        <v>0</v>
      </c>
      <c r="AN126" s="11">
        <f t="shared" si="78"/>
        <v>0</v>
      </c>
      <c r="AO126" s="11">
        <f t="shared" si="68"/>
        <v>0</v>
      </c>
      <c r="AP126" s="11">
        <f>'TRI - Clinical Genomics'!Q158</f>
        <v>0</v>
      </c>
      <c r="AQ126" s="11">
        <f t="shared" si="79"/>
        <v>0</v>
      </c>
      <c r="AR126" s="11">
        <f t="shared" si="69"/>
        <v>0</v>
      </c>
      <c r="AS126" s="11">
        <f>'TRI - Clinical Genomics'!S158</f>
        <v>0</v>
      </c>
      <c r="AT126" s="11">
        <f t="shared" si="80"/>
        <v>0</v>
      </c>
      <c r="AU126" s="11">
        <f t="shared" si="70"/>
        <v>0</v>
      </c>
      <c r="AV126" s="11">
        <f>'TRI - Clinical Genomics'!U158</f>
        <v>0</v>
      </c>
      <c r="AW126" s="11">
        <f t="shared" si="81"/>
        <v>0</v>
      </c>
      <c r="AX126" s="11">
        <f t="shared" si="71"/>
        <v>0</v>
      </c>
      <c r="AY126" s="11">
        <f t="shared" si="72"/>
        <v>0</v>
      </c>
      <c r="AZ126" s="11">
        <f t="shared" si="73"/>
        <v>0</v>
      </c>
      <c r="BA126" s="11">
        <f t="shared" si="74"/>
        <v>0</v>
      </c>
    </row>
    <row r="127" spans="1:53" x14ac:dyDescent="0.25">
      <c r="A127" t="e">
        <f t="shared" si="82"/>
        <v>#REF!</v>
      </c>
      <c r="B127" t="e">
        <f t="shared" si="83"/>
        <v>#REF!</v>
      </c>
      <c r="C127" t="e">
        <f t="shared" si="84"/>
        <v>#REF!</v>
      </c>
      <c r="D127" t="e">
        <f t="shared" si="85"/>
        <v>#REF!</v>
      </c>
      <c r="E127">
        <f t="shared" si="85"/>
        <v>0</v>
      </c>
      <c r="F127" t="e">
        <f t="shared" si="86"/>
        <v>#REF!</v>
      </c>
      <c r="G127" t="e">
        <f t="shared" si="87"/>
        <v>#REF!</v>
      </c>
      <c r="H127" t="str">
        <f t="shared" si="88"/>
        <v>CG3</v>
      </c>
      <c r="I127">
        <f t="shared" si="89"/>
        <v>0</v>
      </c>
      <c r="J127" t="e">
        <f t="shared" si="90"/>
        <v>#REF!</v>
      </c>
      <c r="K127">
        <f t="shared" si="91"/>
        <v>0</v>
      </c>
      <c r="L127" t="str">
        <f>'TRI - Clinical Genomics'!A159</f>
        <v/>
      </c>
      <c r="M127">
        <f>'TRI - Clinical Genomics'!B159</f>
        <v>0</v>
      </c>
      <c r="N127">
        <f>'TRI - Clinical Genomics'!D159</f>
        <v>0</v>
      </c>
      <c r="O127" s="11">
        <f>'TRI - Clinical Genomics'!G159</f>
        <v>0</v>
      </c>
      <c r="P127" s="11">
        <f t="shared" si="55"/>
        <v>0</v>
      </c>
      <c r="Q127" s="11">
        <f t="shared" si="56"/>
        <v>0</v>
      </c>
      <c r="R127" s="11">
        <f>'TRI - Clinical Genomics'!H159</f>
        <v>0</v>
      </c>
      <c r="S127" s="11">
        <f t="shared" si="57"/>
        <v>0</v>
      </c>
      <c r="T127" s="11">
        <f t="shared" si="58"/>
        <v>0</v>
      </c>
      <c r="U127" s="11">
        <f>'TRI - Clinical Genomics'!I159</f>
        <v>0</v>
      </c>
      <c r="V127" s="11">
        <f t="shared" si="59"/>
        <v>0</v>
      </c>
      <c r="W127" s="11">
        <f t="shared" si="60"/>
        <v>0</v>
      </c>
      <c r="X127" s="11">
        <f>'TRI - Clinical Genomics'!J159</f>
        <v>0</v>
      </c>
      <c r="Y127" s="11">
        <f t="shared" si="61"/>
        <v>0</v>
      </c>
      <c r="Z127" s="11">
        <f t="shared" si="62"/>
        <v>0</v>
      </c>
      <c r="AA127" s="11">
        <f>'TRI - Clinical Genomics'!K159</f>
        <v>0</v>
      </c>
      <c r="AB127" s="11">
        <f t="shared" si="63"/>
        <v>0</v>
      </c>
      <c r="AC127" s="11">
        <f t="shared" si="64"/>
        <v>0</v>
      </c>
      <c r="AD127" s="11">
        <f>'TRI - Clinical Genomics'!M159</f>
        <v>0</v>
      </c>
      <c r="AE127" s="11">
        <f t="shared" si="75"/>
        <v>0</v>
      </c>
      <c r="AF127" s="11">
        <f t="shared" si="65"/>
        <v>0</v>
      </c>
      <c r="AG127" s="11">
        <f>'TRI - Clinical Genomics'!N159</f>
        <v>0</v>
      </c>
      <c r="AH127" s="11">
        <f t="shared" si="76"/>
        <v>0</v>
      </c>
      <c r="AI127" s="11">
        <f t="shared" si="66"/>
        <v>0</v>
      </c>
      <c r="AJ127" s="11">
        <f>'TRI - Clinical Genomics'!O159</f>
        <v>0</v>
      </c>
      <c r="AK127" s="11">
        <f t="shared" si="77"/>
        <v>0</v>
      </c>
      <c r="AL127" s="11">
        <f t="shared" si="67"/>
        <v>0</v>
      </c>
      <c r="AM127" s="11">
        <f>'TRI - Clinical Genomics'!P159</f>
        <v>0</v>
      </c>
      <c r="AN127" s="11">
        <f t="shared" si="78"/>
        <v>0</v>
      </c>
      <c r="AO127" s="11">
        <f t="shared" si="68"/>
        <v>0</v>
      </c>
      <c r="AP127" s="11">
        <f>'TRI - Clinical Genomics'!Q159</f>
        <v>0</v>
      </c>
      <c r="AQ127" s="11">
        <f t="shared" si="79"/>
        <v>0</v>
      </c>
      <c r="AR127" s="11">
        <f t="shared" si="69"/>
        <v>0</v>
      </c>
      <c r="AS127" s="11">
        <f>'TRI - Clinical Genomics'!S159</f>
        <v>0</v>
      </c>
      <c r="AT127" s="11">
        <f t="shared" si="80"/>
        <v>0</v>
      </c>
      <c r="AU127" s="11">
        <f t="shared" si="70"/>
        <v>0</v>
      </c>
      <c r="AV127" s="11">
        <f>'TRI - Clinical Genomics'!U159</f>
        <v>0</v>
      </c>
      <c r="AW127" s="11">
        <f t="shared" si="81"/>
        <v>0</v>
      </c>
      <c r="AX127" s="11">
        <f t="shared" si="71"/>
        <v>0</v>
      </c>
      <c r="AY127" s="11">
        <f t="shared" si="72"/>
        <v>0</v>
      </c>
      <c r="AZ127" s="11">
        <f t="shared" si="73"/>
        <v>0</v>
      </c>
      <c r="BA127" s="11">
        <f t="shared" si="74"/>
        <v>0</v>
      </c>
    </row>
    <row r="128" spans="1:53" x14ac:dyDescent="0.25">
      <c r="A128" t="e">
        <f t="shared" si="82"/>
        <v>#REF!</v>
      </c>
      <c r="B128" t="e">
        <f t="shared" si="83"/>
        <v>#REF!</v>
      </c>
      <c r="C128" t="e">
        <f t="shared" si="84"/>
        <v>#REF!</v>
      </c>
      <c r="D128" t="e">
        <f t="shared" si="85"/>
        <v>#REF!</v>
      </c>
      <c r="E128">
        <f t="shared" si="85"/>
        <v>0</v>
      </c>
      <c r="F128" t="e">
        <f t="shared" si="86"/>
        <v>#REF!</v>
      </c>
      <c r="G128" t="e">
        <f t="shared" si="87"/>
        <v>#REF!</v>
      </c>
      <c r="H128" t="str">
        <f t="shared" si="88"/>
        <v>CG3</v>
      </c>
      <c r="I128">
        <f t="shared" si="89"/>
        <v>0</v>
      </c>
      <c r="J128" t="e">
        <f t="shared" si="90"/>
        <v>#REF!</v>
      </c>
      <c r="K128">
        <f t="shared" si="91"/>
        <v>0</v>
      </c>
      <c r="L128" t="str">
        <f>'TRI - Clinical Genomics'!A160</f>
        <v/>
      </c>
      <c r="M128">
        <f>'TRI - Clinical Genomics'!B160</f>
        <v>0</v>
      </c>
      <c r="N128">
        <f>'TRI - Clinical Genomics'!D160</f>
        <v>0</v>
      </c>
      <c r="O128" s="11">
        <f>'TRI - Clinical Genomics'!G160</f>
        <v>0</v>
      </c>
      <c r="P128" s="11">
        <f t="shared" si="55"/>
        <v>0</v>
      </c>
      <c r="Q128" s="11">
        <f t="shared" si="56"/>
        <v>0</v>
      </c>
      <c r="R128" s="11">
        <f>'TRI - Clinical Genomics'!H160</f>
        <v>0</v>
      </c>
      <c r="S128" s="11">
        <f t="shared" si="57"/>
        <v>0</v>
      </c>
      <c r="T128" s="11">
        <f t="shared" si="58"/>
        <v>0</v>
      </c>
      <c r="U128" s="11">
        <f>'TRI - Clinical Genomics'!I160</f>
        <v>0</v>
      </c>
      <c r="V128" s="11">
        <f t="shared" si="59"/>
        <v>0</v>
      </c>
      <c r="W128" s="11">
        <f t="shared" si="60"/>
        <v>0</v>
      </c>
      <c r="X128" s="11">
        <f>'TRI - Clinical Genomics'!J160</f>
        <v>0</v>
      </c>
      <c r="Y128" s="11">
        <f t="shared" si="61"/>
        <v>0</v>
      </c>
      <c r="Z128" s="11">
        <f t="shared" si="62"/>
        <v>0</v>
      </c>
      <c r="AA128" s="11">
        <f>'TRI - Clinical Genomics'!K160</f>
        <v>0</v>
      </c>
      <c r="AB128" s="11">
        <f t="shared" si="63"/>
        <v>0</v>
      </c>
      <c r="AC128" s="11">
        <f t="shared" si="64"/>
        <v>0</v>
      </c>
      <c r="AD128" s="11">
        <f>'TRI - Clinical Genomics'!M160</f>
        <v>0</v>
      </c>
      <c r="AE128" s="11">
        <f t="shared" si="75"/>
        <v>0</v>
      </c>
      <c r="AF128" s="11">
        <f t="shared" si="65"/>
        <v>0</v>
      </c>
      <c r="AG128" s="11">
        <f>'TRI - Clinical Genomics'!N160</f>
        <v>0</v>
      </c>
      <c r="AH128" s="11">
        <f t="shared" si="76"/>
        <v>0</v>
      </c>
      <c r="AI128" s="11">
        <f t="shared" si="66"/>
        <v>0</v>
      </c>
      <c r="AJ128" s="11">
        <f>'TRI - Clinical Genomics'!O160</f>
        <v>0</v>
      </c>
      <c r="AK128" s="11">
        <f t="shared" si="77"/>
        <v>0</v>
      </c>
      <c r="AL128" s="11">
        <f t="shared" si="67"/>
        <v>0</v>
      </c>
      <c r="AM128" s="11">
        <f>'TRI - Clinical Genomics'!P160</f>
        <v>0</v>
      </c>
      <c r="AN128" s="11">
        <f t="shared" si="78"/>
        <v>0</v>
      </c>
      <c r="AO128" s="11">
        <f t="shared" si="68"/>
        <v>0</v>
      </c>
      <c r="AP128" s="11">
        <f>'TRI - Clinical Genomics'!Q160</f>
        <v>0</v>
      </c>
      <c r="AQ128" s="11">
        <f t="shared" si="79"/>
        <v>0</v>
      </c>
      <c r="AR128" s="11">
        <f t="shared" si="69"/>
        <v>0</v>
      </c>
      <c r="AS128" s="11">
        <f>'TRI - Clinical Genomics'!S160</f>
        <v>0</v>
      </c>
      <c r="AT128" s="11">
        <f t="shared" si="80"/>
        <v>0</v>
      </c>
      <c r="AU128" s="11">
        <f t="shared" si="70"/>
        <v>0</v>
      </c>
      <c r="AV128" s="11">
        <f>'TRI - Clinical Genomics'!U160</f>
        <v>0</v>
      </c>
      <c r="AW128" s="11">
        <f t="shared" si="81"/>
        <v>0</v>
      </c>
      <c r="AX128" s="11">
        <f t="shared" si="71"/>
        <v>0</v>
      </c>
      <c r="AY128" s="11">
        <f t="shared" si="72"/>
        <v>0</v>
      </c>
      <c r="AZ128" s="11">
        <f t="shared" si="73"/>
        <v>0</v>
      </c>
      <c r="BA128" s="11">
        <f t="shared" si="74"/>
        <v>0</v>
      </c>
    </row>
    <row r="129" spans="1:53" x14ac:dyDescent="0.25">
      <c r="A129" t="e">
        <f t="shared" si="82"/>
        <v>#REF!</v>
      </c>
      <c r="B129" t="e">
        <f t="shared" si="83"/>
        <v>#REF!</v>
      </c>
      <c r="C129" t="e">
        <f t="shared" si="84"/>
        <v>#REF!</v>
      </c>
      <c r="D129" t="e">
        <f t="shared" si="85"/>
        <v>#REF!</v>
      </c>
      <c r="E129">
        <f t="shared" si="85"/>
        <v>0</v>
      </c>
      <c r="F129" t="e">
        <f t="shared" si="86"/>
        <v>#REF!</v>
      </c>
      <c r="G129" t="e">
        <f t="shared" si="87"/>
        <v>#REF!</v>
      </c>
      <c r="H129" t="str">
        <f t="shared" si="88"/>
        <v>CG3</v>
      </c>
      <c r="I129">
        <f t="shared" si="89"/>
        <v>0</v>
      </c>
      <c r="J129" t="e">
        <f t="shared" si="90"/>
        <v>#REF!</v>
      </c>
      <c r="K129">
        <f t="shared" si="91"/>
        <v>0</v>
      </c>
      <c r="L129" t="str">
        <f>'TRI - Clinical Genomics'!A161</f>
        <v/>
      </c>
      <c r="M129">
        <f>'TRI - Clinical Genomics'!B161</f>
        <v>0</v>
      </c>
      <c r="N129">
        <f>'TRI - Clinical Genomics'!D161</f>
        <v>0</v>
      </c>
      <c r="O129" s="11">
        <f>'TRI - Clinical Genomics'!G161</f>
        <v>0</v>
      </c>
      <c r="P129" s="11">
        <f t="shared" si="55"/>
        <v>0</v>
      </c>
      <c r="Q129" s="11">
        <f t="shared" si="56"/>
        <v>0</v>
      </c>
      <c r="R129" s="11">
        <f>'TRI - Clinical Genomics'!H161</f>
        <v>0</v>
      </c>
      <c r="S129" s="11">
        <f t="shared" si="57"/>
        <v>0</v>
      </c>
      <c r="T129" s="11">
        <f t="shared" si="58"/>
        <v>0</v>
      </c>
      <c r="U129" s="11">
        <f>'TRI - Clinical Genomics'!I161</f>
        <v>0</v>
      </c>
      <c r="V129" s="11">
        <f t="shared" si="59"/>
        <v>0</v>
      </c>
      <c r="W129" s="11">
        <f t="shared" si="60"/>
        <v>0</v>
      </c>
      <c r="X129" s="11">
        <f>'TRI - Clinical Genomics'!J161</f>
        <v>0</v>
      </c>
      <c r="Y129" s="11">
        <f t="shared" si="61"/>
        <v>0</v>
      </c>
      <c r="Z129" s="11">
        <f t="shared" si="62"/>
        <v>0</v>
      </c>
      <c r="AA129" s="11">
        <f>'TRI - Clinical Genomics'!K161</f>
        <v>0</v>
      </c>
      <c r="AB129" s="11">
        <f t="shared" si="63"/>
        <v>0</v>
      </c>
      <c r="AC129" s="11">
        <f t="shared" si="64"/>
        <v>0</v>
      </c>
      <c r="AD129" s="11">
        <f>'TRI - Clinical Genomics'!M161</f>
        <v>0</v>
      </c>
      <c r="AE129" s="11">
        <f t="shared" si="75"/>
        <v>0</v>
      </c>
      <c r="AF129" s="11">
        <f t="shared" si="65"/>
        <v>0</v>
      </c>
      <c r="AG129" s="11">
        <f>'TRI - Clinical Genomics'!N161</f>
        <v>0</v>
      </c>
      <c r="AH129" s="11">
        <f t="shared" si="76"/>
        <v>0</v>
      </c>
      <c r="AI129" s="11">
        <f t="shared" si="66"/>
        <v>0</v>
      </c>
      <c r="AJ129" s="11">
        <f>'TRI - Clinical Genomics'!O161</f>
        <v>0</v>
      </c>
      <c r="AK129" s="11">
        <f t="shared" si="77"/>
        <v>0</v>
      </c>
      <c r="AL129" s="11">
        <f t="shared" si="67"/>
        <v>0</v>
      </c>
      <c r="AM129" s="11">
        <f>'TRI - Clinical Genomics'!P161</f>
        <v>0</v>
      </c>
      <c r="AN129" s="11">
        <f t="shared" si="78"/>
        <v>0</v>
      </c>
      <c r="AO129" s="11">
        <f t="shared" si="68"/>
        <v>0</v>
      </c>
      <c r="AP129" s="11">
        <f>'TRI - Clinical Genomics'!Q161</f>
        <v>0</v>
      </c>
      <c r="AQ129" s="11">
        <f t="shared" si="79"/>
        <v>0</v>
      </c>
      <c r="AR129" s="11">
        <f t="shared" si="69"/>
        <v>0</v>
      </c>
      <c r="AS129" s="11">
        <f>'TRI - Clinical Genomics'!S161</f>
        <v>0</v>
      </c>
      <c r="AT129" s="11">
        <f t="shared" si="80"/>
        <v>0</v>
      </c>
      <c r="AU129" s="11">
        <f t="shared" si="70"/>
        <v>0</v>
      </c>
      <c r="AV129" s="11">
        <f>'TRI - Clinical Genomics'!U161</f>
        <v>0</v>
      </c>
      <c r="AW129" s="11">
        <f t="shared" si="81"/>
        <v>0</v>
      </c>
      <c r="AX129" s="11">
        <f t="shared" si="71"/>
        <v>0</v>
      </c>
      <c r="AY129" s="11">
        <f t="shared" si="72"/>
        <v>0</v>
      </c>
      <c r="AZ129" s="11">
        <f t="shared" si="73"/>
        <v>0</v>
      </c>
      <c r="BA129" s="11">
        <f t="shared" si="74"/>
        <v>0</v>
      </c>
    </row>
    <row r="130" spans="1:53" x14ac:dyDescent="0.25">
      <c r="A130" t="e">
        <f t="shared" si="82"/>
        <v>#REF!</v>
      </c>
      <c r="B130" t="e">
        <f t="shared" si="83"/>
        <v>#REF!</v>
      </c>
      <c r="C130" t="e">
        <f t="shared" si="84"/>
        <v>#REF!</v>
      </c>
      <c r="D130" t="e">
        <f t="shared" si="85"/>
        <v>#REF!</v>
      </c>
      <c r="E130">
        <f t="shared" si="85"/>
        <v>0</v>
      </c>
      <c r="F130" t="e">
        <f t="shared" si="86"/>
        <v>#REF!</v>
      </c>
      <c r="G130" t="e">
        <f t="shared" si="87"/>
        <v>#REF!</v>
      </c>
      <c r="H130" t="str">
        <f t="shared" si="88"/>
        <v>CG3</v>
      </c>
      <c r="I130">
        <f t="shared" si="89"/>
        <v>0</v>
      </c>
      <c r="J130" t="e">
        <f t="shared" si="90"/>
        <v>#REF!</v>
      </c>
      <c r="K130">
        <f t="shared" si="91"/>
        <v>0</v>
      </c>
      <c r="L130" t="str">
        <f>'TRI - Clinical Genomics'!A162</f>
        <v/>
      </c>
      <c r="M130">
        <f>'TRI - Clinical Genomics'!B162</f>
        <v>0</v>
      </c>
      <c r="N130">
        <f>'TRI - Clinical Genomics'!D162</f>
        <v>0</v>
      </c>
      <c r="O130" s="11">
        <f>'TRI - Clinical Genomics'!G162</f>
        <v>0</v>
      </c>
      <c r="P130" s="11">
        <f t="shared" si="55"/>
        <v>0</v>
      </c>
      <c r="Q130" s="11">
        <f t="shared" si="56"/>
        <v>0</v>
      </c>
      <c r="R130" s="11">
        <f>'TRI - Clinical Genomics'!H162</f>
        <v>0</v>
      </c>
      <c r="S130" s="11">
        <f t="shared" si="57"/>
        <v>0</v>
      </c>
      <c r="T130" s="11">
        <f t="shared" si="58"/>
        <v>0</v>
      </c>
      <c r="U130" s="11">
        <f>'TRI - Clinical Genomics'!I162</f>
        <v>0</v>
      </c>
      <c r="V130" s="11">
        <f t="shared" si="59"/>
        <v>0</v>
      </c>
      <c r="W130" s="11">
        <f t="shared" si="60"/>
        <v>0</v>
      </c>
      <c r="X130" s="11">
        <f>'TRI - Clinical Genomics'!J162</f>
        <v>0</v>
      </c>
      <c r="Y130" s="11">
        <f t="shared" si="61"/>
        <v>0</v>
      </c>
      <c r="Z130" s="11">
        <f t="shared" si="62"/>
        <v>0</v>
      </c>
      <c r="AA130" s="11">
        <f>'TRI - Clinical Genomics'!K162</f>
        <v>0</v>
      </c>
      <c r="AB130" s="11">
        <f t="shared" si="63"/>
        <v>0</v>
      </c>
      <c r="AC130" s="11">
        <f t="shared" si="64"/>
        <v>0</v>
      </c>
      <c r="AD130" s="11">
        <f>'TRI - Clinical Genomics'!M162</f>
        <v>0</v>
      </c>
      <c r="AE130" s="11">
        <f t="shared" si="75"/>
        <v>0</v>
      </c>
      <c r="AF130" s="11">
        <f t="shared" si="65"/>
        <v>0</v>
      </c>
      <c r="AG130" s="11">
        <f>'TRI - Clinical Genomics'!N162</f>
        <v>0</v>
      </c>
      <c r="AH130" s="11">
        <f t="shared" si="76"/>
        <v>0</v>
      </c>
      <c r="AI130" s="11">
        <f t="shared" si="66"/>
        <v>0</v>
      </c>
      <c r="AJ130" s="11">
        <f>'TRI - Clinical Genomics'!O162</f>
        <v>0</v>
      </c>
      <c r="AK130" s="11">
        <f t="shared" si="77"/>
        <v>0</v>
      </c>
      <c r="AL130" s="11">
        <f t="shared" si="67"/>
        <v>0</v>
      </c>
      <c r="AM130" s="11">
        <f>'TRI - Clinical Genomics'!P162</f>
        <v>0</v>
      </c>
      <c r="AN130" s="11">
        <f t="shared" si="78"/>
        <v>0</v>
      </c>
      <c r="AO130" s="11">
        <f t="shared" si="68"/>
        <v>0</v>
      </c>
      <c r="AP130" s="11">
        <f>'TRI - Clinical Genomics'!Q162</f>
        <v>0</v>
      </c>
      <c r="AQ130" s="11">
        <f t="shared" si="79"/>
        <v>0</v>
      </c>
      <c r="AR130" s="11">
        <f t="shared" si="69"/>
        <v>0</v>
      </c>
      <c r="AS130" s="11">
        <f>'TRI - Clinical Genomics'!S162</f>
        <v>0</v>
      </c>
      <c r="AT130" s="11">
        <f t="shared" si="80"/>
        <v>0</v>
      </c>
      <c r="AU130" s="11">
        <f t="shared" si="70"/>
        <v>0</v>
      </c>
      <c r="AV130" s="11">
        <f>'TRI - Clinical Genomics'!U162</f>
        <v>0</v>
      </c>
      <c r="AW130" s="11">
        <f t="shared" si="81"/>
        <v>0</v>
      </c>
      <c r="AX130" s="11">
        <f t="shared" si="71"/>
        <v>0</v>
      </c>
      <c r="AY130" s="11">
        <f t="shared" si="72"/>
        <v>0</v>
      </c>
      <c r="AZ130" s="11">
        <f t="shared" si="73"/>
        <v>0</v>
      </c>
      <c r="BA130" s="11">
        <f t="shared" si="74"/>
        <v>0</v>
      </c>
    </row>
    <row r="131" spans="1:53" x14ac:dyDescent="0.25">
      <c r="A131" t="e">
        <f t="shared" si="82"/>
        <v>#REF!</v>
      </c>
      <c r="B131" t="e">
        <f t="shared" si="83"/>
        <v>#REF!</v>
      </c>
      <c r="C131" t="e">
        <f t="shared" si="84"/>
        <v>#REF!</v>
      </c>
      <c r="D131" t="e">
        <f t="shared" si="85"/>
        <v>#REF!</v>
      </c>
      <c r="E131">
        <f t="shared" si="85"/>
        <v>0</v>
      </c>
      <c r="F131" t="e">
        <f t="shared" si="86"/>
        <v>#REF!</v>
      </c>
      <c r="G131" t="e">
        <f t="shared" si="87"/>
        <v>#REF!</v>
      </c>
      <c r="H131" t="str">
        <f t="shared" si="88"/>
        <v>CG3</v>
      </c>
      <c r="I131">
        <f t="shared" si="89"/>
        <v>0</v>
      </c>
      <c r="J131" t="e">
        <f t="shared" si="90"/>
        <v>#REF!</v>
      </c>
      <c r="K131">
        <f t="shared" si="91"/>
        <v>0</v>
      </c>
      <c r="L131" t="str">
        <f>'TRI - Clinical Genomics'!A163</f>
        <v/>
      </c>
      <c r="M131">
        <f>'TRI - Clinical Genomics'!B163</f>
        <v>0</v>
      </c>
      <c r="N131">
        <f>'TRI - Clinical Genomics'!D163</f>
        <v>0</v>
      </c>
      <c r="O131" s="11">
        <f>'TRI - Clinical Genomics'!G163</f>
        <v>0</v>
      </c>
      <c r="P131" s="11">
        <f t="shared" ref="P131:P194" si="92">IF(N131="OICR",0,IF(OR(M131="Salaries &amp; Benefits",OR(M131="Laboratory Consumables",M131="Patient Services Costs",M131="Core Resources - Laboratory Consumables",M131="Core Resources - Salaries &amp; Benefits",M131="G&amp;A",M131="Travel")),O131*$BG$1,0))</f>
        <v>0</v>
      </c>
      <c r="Q131" s="11">
        <f t="shared" ref="Q131:Q194" si="93">O131+P131</f>
        <v>0</v>
      </c>
      <c r="R131" s="11">
        <f>'TRI - Clinical Genomics'!H163</f>
        <v>0</v>
      </c>
      <c r="S131" s="11">
        <f t="shared" ref="S131:S194" si="94">IF(N131="OICR",0,IF(OR(M131="Salaries &amp; Benefits",OR(M131="Laboratory Consumables",M131="Patient Services Costs",M131="Core Resources - Laboratory Consumables",M131="Core Resources - Salaries &amp; Benefits",M131="G&amp;A",M131="Travel")),R131*$BG$1,0))</f>
        <v>0</v>
      </c>
      <c r="T131" s="11">
        <f t="shared" ref="T131:T194" si="95">R131+S131</f>
        <v>0</v>
      </c>
      <c r="U131" s="11">
        <f>'TRI - Clinical Genomics'!I163</f>
        <v>0</v>
      </c>
      <c r="V131" s="11">
        <f t="shared" ref="V131:V194" si="96">IF(N131="OICR",0,IF(OR(M131="Salaries &amp; Benefits",OR(M131="Laboratory Consumables",M131="Patient Services Costs",M131="Core Resources - Laboratory Consumables",M131="Core Resources - Salaries &amp; Benefits",M131="G&amp;A",M131="Travel")),U131*$BG$1,0))</f>
        <v>0</v>
      </c>
      <c r="W131" s="11">
        <f t="shared" ref="W131:W194" si="97">U131+V131</f>
        <v>0</v>
      </c>
      <c r="X131" s="11">
        <f>'TRI - Clinical Genomics'!J163</f>
        <v>0</v>
      </c>
      <c r="Y131" s="11">
        <f t="shared" ref="Y131:Y194" si="98">IF(N131="OICR",0,IF(OR(M131="Salaries &amp; Benefits",OR(M131="Laboratory Consumables",M131="Patient Services Costs",M131="Core Resources - Laboratory Consumables",M131="Core Resources - Salaries &amp; Benefits",M131="G&amp;A",M131="Travel")),X131*$BG$1,0))</f>
        <v>0</v>
      </c>
      <c r="Z131" s="11">
        <f t="shared" ref="Z131:Z194" si="99">X131+Y131</f>
        <v>0</v>
      </c>
      <c r="AA131" s="11">
        <f>'TRI - Clinical Genomics'!K163</f>
        <v>0</v>
      </c>
      <c r="AB131" s="11">
        <f t="shared" ref="AB131:AB194" si="100">IF(N131="OICR",0,IF(OR(M131="Salaries &amp; Benefits",OR(M131="Laboratory Consumables",M131="Patient Services Costs",M131="Core Resources - Laboratory Consumables",M131="Core Resources - Salaries &amp; Benefits",M131="G&amp;A",M131="Travel")),AA131*$BG$1,0))</f>
        <v>0</v>
      </c>
      <c r="AC131" s="11">
        <f t="shared" ref="AC131:AC194" si="101">AA131+AB131</f>
        <v>0</v>
      </c>
      <c r="AD131" s="11">
        <f>'TRI - Clinical Genomics'!M163</f>
        <v>0</v>
      </c>
      <c r="AE131" s="11">
        <f t="shared" si="75"/>
        <v>0</v>
      </c>
      <c r="AF131" s="11">
        <f t="shared" ref="AF131:AF194" si="102">AD131+AE131</f>
        <v>0</v>
      </c>
      <c r="AG131" s="11">
        <f>'TRI - Clinical Genomics'!N163</f>
        <v>0</v>
      </c>
      <c r="AH131" s="11">
        <f t="shared" si="76"/>
        <v>0</v>
      </c>
      <c r="AI131" s="11">
        <f t="shared" ref="AI131:AI194" si="103">AG131+AH131</f>
        <v>0</v>
      </c>
      <c r="AJ131" s="11">
        <f>'TRI - Clinical Genomics'!O163</f>
        <v>0</v>
      </c>
      <c r="AK131" s="11">
        <f t="shared" si="77"/>
        <v>0</v>
      </c>
      <c r="AL131" s="11">
        <f t="shared" ref="AL131:AL194" si="104">AJ131+AK131</f>
        <v>0</v>
      </c>
      <c r="AM131" s="11">
        <f>'TRI - Clinical Genomics'!P163</f>
        <v>0</v>
      </c>
      <c r="AN131" s="11">
        <f t="shared" si="78"/>
        <v>0</v>
      </c>
      <c r="AO131" s="11">
        <f t="shared" ref="AO131:AO194" si="105">AM131+AN131</f>
        <v>0</v>
      </c>
      <c r="AP131" s="11">
        <f>'TRI - Clinical Genomics'!Q163</f>
        <v>0</v>
      </c>
      <c r="AQ131" s="11">
        <f t="shared" si="79"/>
        <v>0</v>
      </c>
      <c r="AR131" s="11">
        <f t="shared" ref="AR131:AR194" si="106">AP131+AQ131</f>
        <v>0</v>
      </c>
      <c r="AS131" s="11">
        <f>'TRI - Clinical Genomics'!S163</f>
        <v>0</v>
      </c>
      <c r="AT131" s="11">
        <f t="shared" si="80"/>
        <v>0</v>
      </c>
      <c r="AU131" s="11">
        <f t="shared" ref="AU131:AU194" si="107">AS131+AT131</f>
        <v>0</v>
      </c>
      <c r="AV131" s="11">
        <f>'TRI - Clinical Genomics'!U163</f>
        <v>0</v>
      </c>
      <c r="AW131" s="11">
        <f t="shared" si="81"/>
        <v>0</v>
      </c>
      <c r="AX131" s="11">
        <f t="shared" ref="AX131:AX194" si="108">AV131+AW131</f>
        <v>0</v>
      </c>
      <c r="AY131" s="11">
        <f t="shared" ref="AY131:AY194" si="109">AA131+AP131+AS131+AV131</f>
        <v>0</v>
      </c>
      <c r="AZ131" s="11">
        <f t="shared" ref="AZ131:AZ194" si="110">AB131+AQ131+AT131+AW131</f>
        <v>0</v>
      </c>
      <c r="BA131" s="11">
        <f t="shared" ref="BA131:BA194" si="111">AC131+AR131+AU131+AX131</f>
        <v>0</v>
      </c>
    </row>
    <row r="132" spans="1:53" x14ac:dyDescent="0.25">
      <c r="A132" t="e">
        <f t="shared" si="82"/>
        <v>#REF!</v>
      </c>
      <c r="B132" t="e">
        <f t="shared" si="83"/>
        <v>#REF!</v>
      </c>
      <c r="C132" t="e">
        <f t="shared" si="84"/>
        <v>#REF!</v>
      </c>
      <c r="D132" t="e">
        <f t="shared" si="85"/>
        <v>#REF!</v>
      </c>
      <c r="E132">
        <f t="shared" si="85"/>
        <v>0</v>
      </c>
      <c r="F132" t="e">
        <f t="shared" si="86"/>
        <v>#REF!</v>
      </c>
      <c r="G132" t="e">
        <f t="shared" si="87"/>
        <v>#REF!</v>
      </c>
      <c r="H132" t="str">
        <f t="shared" si="88"/>
        <v>CG3</v>
      </c>
      <c r="I132">
        <f t="shared" si="89"/>
        <v>0</v>
      </c>
      <c r="J132" t="e">
        <f t="shared" si="90"/>
        <v>#REF!</v>
      </c>
      <c r="K132">
        <f t="shared" si="91"/>
        <v>0</v>
      </c>
      <c r="L132" t="str">
        <f>'TRI - Clinical Genomics'!A164</f>
        <v/>
      </c>
      <c r="M132">
        <f>'TRI - Clinical Genomics'!B164</f>
        <v>0</v>
      </c>
      <c r="N132">
        <f>'TRI - Clinical Genomics'!D164</f>
        <v>0</v>
      </c>
      <c r="O132" s="11">
        <f>'TRI - Clinical Genomics'!G164</f>
        <v>0</v>
      </c>
      <c r="P132" s="11">
        <f t="shared" si="92"/>
        <v>0</v>
      </c>
      <c r="Q132" s="11">
        <f t="shared" si="93"/>
        <v>0</v>
      </c>
      <c r="R132" s="11">
        <f>'TRI - Clinical Genomics'!H164</f>
        <v>0</v>
      </c>
      <c r="S132" s="11">
        <f t="shared" si="94"/>
        <v>0</v>
      </c>
      <c r="T132" s="11">
        <f t="shared" si="95"/>
        <v>0</v>
      </c>
      <c r="U132" s="11">
        <f>'TRI - Clinical Genomics'!I164</f>
        <v>0</v>
      </c>
      <c r="V132" s="11">
        <f t="shared" si="96"/>
        <v>0</v>
      </c>
      <c r="W132" s="11">
        <f t="shared" si="97"/>
        <v>0</v>
      </c>
      <c r="X132" s="11">
        <f>'TRI - Clinical Genomics'!J164</f>
        <v>0</v>
      </c>
      <c r="Y132" s="11">
        <f t="shared" si="98"/>
        <v>0</v>
      </c>
      <c r="Z132" s="11">
        <f t="shared" si="99"/>
        <v>0</v>
      </c>
      <c r="AA132" s="11">
        <f>'TRI - Clinical Genomics'!K164</f>
        <v>0</v>
      </c>
      <c r="AB132" s="11">
        <f t="shared" si="100"/>
        <v>0</v>
      </c>
      <c r="AC132" s="11">
        <f t="shared" si="101"/>
        <v>0</v>
      </c>
      <c r="AD132" s="11">
        <f>'TRI - Clinical Genomics'!M164</f>
        <v>0</v>
      </c>
      <c r="AE132" s="11">
        <f t="shared" ref="AE132:AE195" si="112">IF(N132="OICR",0,IF(OR(M132="Salaries &amp; Benefits",OR(M132="Laboratory Consumables",M132="Patient Services Costs",M132="Core Resources - Laboratory Consumables",M132="Core Resources - Salaries &amp; Benefits",M132="G&amp;A",M132="Travel")),AD132*$BG$1,0))</f>
        <v>0</v>
      </c>
      <c r="AF132" s="11">
        <f t="shared" si="102"/>
        <v>0</v>
      </c>
      <c r="AG132" s="11">
        <f>'TRI - Clinical Genomics'!N164</f>
        <v>0</v>
      </c>
      <c r="AH132" s="11">
        <f t="shared" ref="AH132:AH195" si="113">IF(N132="OICR",0,IF(OR(M132="Salaries &amp; Benefits",OR(M132="Laboratory Consumables",M132="Patient Services Costs",M132="Core Resources - Laboratory Consumables",M132="Core Resources - Salaries &amp; Benefits",M132="G&amp;A",M132="Travel")),AG132*$BG$1,0))</f>
        <v>0</v>
      </c>
      <c r="AI132" s="11">
        <f t="shared" si="103"/>
        <v>0</v>
      </c>
      <c r="AJ132" s="11">
        <f>'TRI - Clinical Genomics'!O164</f>
        <v>0</v>
      </c>
      <c r="AK132" s="11">
        <f t="shared" ref="AK132:AK195" si="114">IF(N132="OICR",0,IF(OR(M132="Salaries &amp; Benefits",OR(M132="Laboratory Consumables",M132="Patient Services Costs",M132="Core Resources - Laboratory Consumables",M132="Core Resources - Salaries &amp; Benefits",M132="G&amp;A",M132="Travel")),AJ132*$BG$1,0))</f>
        <v>0</v>
      </c>
      <c r="AL132" s="11">
        <f t="shared" si="104"/>
        <v>0</v>
      </c>
      <c r="AM132" s="11">
        <f>'TRI - Clinical Genomics'!P164</f>
        <v>0</v>
      </c>
      <c r="AN132" s="11">
        <f t="shared" ref="AN132:AN195" si="115">IF(N132="OICR",0,IF(OR(M132="Salaries &amp; Benefits",OR(M132="Laboratory Consumables",M132="Patient Services Costs",M132="Core Resources - Laboratory Consumables",M132="Core Resources - Salaries &amp; Benefits",M132="G&amp;A",M132="Travel")),AM132*$BG$1,0))</f>
        <v>0</v>
      </c>
      <c r="AO132" s="11">
        <f t="shared" si="105"/>
        <v>0</v>
      </c>
      <c r="AP132" s="11">
        <f>'TRI - Clinical Genomics'!Q164</f>
        <v>0</v>
      </c>
      <c r="AQ132" s="11">
        <f t="shared" ref="AQ132:AQ195" si="116">IF(N132="OICR",0,IF(OR(M132="Salaries &amp; Benefits",OR(M132="Laboratory Consumables",M132="Patient Services Costs",M132="Core Resources - Laboratory Consumables",M132="Core Resources - Salaries &amp; Benefits",M132="G&amp;A",M132="Travel")),AP132*$BG$1,0))</f>
        <v>0</v>
      </c>
      <c r="AR132" s="11">
        <f t="shared" si="106"/>
        <v>0</v>
      </c>
      <c r="AS132" s="11">
        <f>'TRI - Clinical Genomics'!S164</f>
        <v>0</v>
      </c>
      <c r="AT132" s="11">
        <f t="shared" ref="AT132:AT195" si="117">IF(N132="OICR",0,IF(OR(M132="Salaries &amp; Benefits",OR(M132="Laboratory Consumables",M132="Patient Services Costs",M132="Core Resources - Laboratory Consumables",M132="Core Resources - Salaries &amp; Benefits",M132="G&amp;A",M132="Travel")),AS132*$BG$1,0))</f>
        <v>0</v>
      </c>
      <c r="AU132" s="11">
        <f t="shared" si="107"/>
        <v>0</v>
      </c>
      <c r="AV132" s="11">
        <f>'TRI - Clinical Genomics'!U164</f>
        <v>0</v>
      </c>
      <c r="AW132" s="11">
        <f t="shared" ref="AW132:AW195" si="118">IF(N132="OICR",0,IF(OR(M132="Salaries &amp; Benefits",OR(M132="Laboratory Consumables",M132="Patient Services Costs",M132="Core Resources - Laboratory Consumables",M132="Core Resources - Salaries &amp; Benefits",M132="G&amp;A",M132="Travel")),AV132*$BG$1,0))</f>
        <v>0</v>
      </c>
      <c r="AX132" s="11">
        <f t="shared" si="108"/>
        <v>0</v>
      </c>
      <c r="AY132" s="11">
        <f t="shared" si="109"/>
        <v>0</v>
      </c>
      <c r="AZ132" s="11">
        <f t="shared" si="110"/>
        <v>0</v>
      </c>
      <c r="BA132" s="11">
        <f t="shared" si="111"/>
        <v>0</v>
      </c>
    </row>
    <row r="133" spans="1:53" x14ac:dyDescent="0.25">
      <c r="A133" t="e">
        <f t="shared" si="82"/>
        <v>#REF!</v>
      </c>
      <c r="B133" t="e">
        <f t="shared" si="83"/>
        <v>#REF!</v>
      </c>
      <c r="C133" t="e">
        <f t="shared" si="84"/>
        <v>#REF!</v>
      </c>
      <c r="D133" t="e">
        <f t="shared" si="85"/>
        <v>#REF!</v>
      </c>
      <c r="E133">
        <f t="shared" si="85"/>
        <v>0</v>
      </c>
      <c r="F133" t="e">
        <f t="shared" si="86"/>
        <v>#REF!</v>
      </c>
      <c r="G133" t="e">
        <f t="shared" si="87"/>
        <v>#REF!</v>
      </c>
      <c r="H133" t="str">
        <f t="shared" si="88"/>
        <v>CG3</v>
      </c>
      <c r="I133">
        <f t="shared" si="89"/>
        <v>0</v>
      </c>
      <c r="J133" t="e">
        <f t="shared" si="90"/>
        <v>#REF!</v>
      </c>
      <c r="K133">
        <f t="shared" si="91"/>
        <v>0</v>
      </c>
      <c r="L133" t="str">
        <f>'TRI - Clinical Genomics'!A165</f>
        <v/>
      </c>
      <c r="M133">
        <f>'TRI - Clinical Genomics'!B165</f>
        <v>0</v>
      </c>
      <c r="N133">
        <f>'TRI - Clinical Genomics'!D165</f>
        <v>0</v>
      </c>
      <c r="O133" s="11">
        <f>'TRI - Clinical Genomics'!G165</f>
        <v>0</v>
      </c>
      <c r="P133" s="11">
        <f t="shared" si="92"/>
        <v>0</v>
      </c>
      <c r="Q133" s="11">
        <f t="shared" si="93"/>
        <v>0</v>
      </c>
      <c r="R133" s="11">
        <f>'TRI - Clinical Genomics'!H165</f>
        <v>0</v>
      </c>
      <c r="S133" s="11">
        <f t="shared" si="94"/>
        <v>0</v>
      </c>
      <c r="T133" s="11">
        <f t="shared" si="95"/>
        <v>0</v>
      </c>
      <c r="U133" s="11">
        <f>'TRI - Clinical Genomics'!I165</f>
        <v>0</v>
      </c>
      <c r="V133" s="11">
        <f t="shared" si="96"/>
        <v>0</v>
      </c>
      <c r="W133" s="11">
        <f t="shared" si="97"/>
        <v>0</v>
      </c>
      <c r="X133" s="11">
        <f>'TRI - Clinical Genomics'!J165</f>
        <v>0</v>
      </c>
      <c r="Y133" s="11">
        <f t="shared" si="98"/>
        <v>0</v>
      </c>
      <c r="Z133" s="11">
        <f t="shared" si="99"/>
        <v>0</v>
      </c>
      <c r="AA133" s="11">
        <f>'TRI - Clinical Genomics'!K165</f>
        <v>0</v>
      </c>
      <c r="AB133" s="11">
        <f t="shared" si="100"/>
        <v>0</v>
      </c>
      <c r="AC133" s="11">
        <f t="shared" si="101"/>
        <v>0</v>
      </c>
      <c r="AD133" s="11">
        <f>'TRI - Clinical Genomics'!M165</f>
        <v>0</v>
      </c>
      <c r="AE133" s="11">
        <f t="shared" si="112"/>
        <v>0</v>
      </c>
      <c r="AF133" s="11">
        <f t="shared" si="102"/>
        <v>0</v>
      </c>
      <c r="AG133" s="11">
        <f>'TRI - Clinical Genomics'!N165</f>
        <v>0</v>
      </c>
      <c r="AH133" s="11">
        <f t="shared" si="113"/>
        <v>0</v>
      </c>
      <c r="AI133" s="11">
        <f t="shared" si="103"/>
        <v>0</v>
      </c>
      <c r="AJ133" s="11">
        <f>'TRI - Clinical Genomics'!O165</f>
        <v>0</v>
      </c>
      <c r="AK133" s="11">
        <f t="shared" si="114"/>
        <v>0</v>
      </c>
      <c r="AL133" s="11">
        <f t="shared" si="104"/>
        <v>0</v>
      </c>
      <c r="AM133" s="11">
        <f>'TRI - Clinical Genomics'!P165</f>
        <v>0</v>
      </c>
      <c r="AN133" s="11">
        <f t="shared" si="115"/>
        <v>0</v>
      </c>
      <c r="AO133" s="11">
        <f t="shared" si="105"/>
        <v>0</v>
      </c>
      <c r="AP133" s="11">
        <f>'TRI - Clinical Genomics'!Q165</f>
        <v>0</v>
      </c>
      <c r="AQ133" s="11">
        <f t="shared" si="116"/>
        <v>0</v>
      </c>
      <c r="AR133" s="11">
        <f t="shared" si="106"/>
        <v>0</v>
      </c>
      <c r="AS133" s="11">
        <f>'TRI - Clinical Genomics'!S165</f>
        <v>0</v>
      </c>
      <c r="AT133" s="11">
        <f t="shared" si="117"/>
        <v>0</v>
      </c>
      <c r="AU133" s="11">
        <f t="shared" si="107"/>
        <v>0</v>
      </c>
      <c r="AV133" s="11">
        <f>'TRI - Clinical Genomics'!U165</f>
        <v>0</v>
      </c>
      <c r="AW133" s="11">
        <f t="shared" si="118"/>
        <v>0</v>
      </c>
      <c r="AX133" s="11">
        <f t="shared" si="108"/>
        <v>0</v>
      </c>
      <c r="AY133" s="11">
        <f t="shared" si="109"/>
        <v>0</v>
      </c>
      <c r="AZ133" s="11">
        <f t="shared" si="110"/>
        <v>0</v>
      </c>
      <c r="BA133" s="11">
        <f t="shared" si="111"/>
        <v>0</v>
      </c>
    </row>
    <row r="134" spans="1:53" x14ac:dyDescent="0.25">
      <c r="A134" t="e">
        <f t="shared" si="82"/>
        <v>#REF!</v>
      </c>
      <c r="B134" t="e">
        <f t="shared" si="83"/>
        <v>#REF!</v>
      </c>
      <c r="C134" t="e">
        <f t="shared" si="84"/>
        <v>#REF!</v>
      </c>
      <c r="D134" t="e">
        <f t="shared" si="85"/>
        <v>#REF!</v>
      </c>
      <c r="E134">
        <f t="shared" si="85"/>
        <v>0</v>
      </c>
      <c r="F134" t="e">
        <f t="shared" si="86"/>
        <v>#REF!</v>
      </c>
      <c r="G134" t="e">
        <f t="shared" si="87"/>
        <v>#REF!</v>
      </c>
      <c r="H134" t="str">
        <f t="shared" si="88"/>
        <v>CG3</v>
      </c>
      <c r="I134">
        <f t="shared" si="89"/>
        <v>0</v>
      </c>
      <c r="J134" t="e">
        <f t="shared" si="90"/>
        <v>#REF!</v>
      </c>
      <c r="K134">
        <f t="shared" si="91"/>
        <v>0</v>
      </c>
      <c r="L134" t="str">
        <f>'TRI - Clinical Genomics'!A166</f>
        <v/>
      </c>
      <c r="M134">
        <f>'TRI - Clinical Genomics'!B166</f>
        <v>0</v>
      </c>
      <c r="N134">
        <f>'TRI - Clinical Genomics'!D166</f>
        <v>0</v>
      </c>
      <c r="O134" s="11">
        <f>'TRI - Clinical Genomics'!G166</f>
        <v>0</v>
      </c>
      <c r="P134" s="11">
        <f t="shared" si="92"/>
        <v>0</v>
      </c>
      <c r="Q134" s="11">
        <f t="shared" si="93"/>
        <v>0</v>
      </c>
      <c r="R134" s="11">
        <f>'TRI - Clinical Genomics'!H166</f>
        <v>0</v>
      </c>
      <c r="S134" s="11">
        <f t="shared" si="94"/>
        <v>0</v>
      </c>
      <c r="T134" s="11">
        <f t="shared" si="95"/>
        <v>0</v>
      </c>
      <c r="U134" s="11">
        <f>'TRI - Clinical Genomics'!I166</f>
        <v>0</v>
      </c>
      <c r="V134" s="11">
        <f t="shared" si="96"/>
        <v>0</v>
      </c>
      <c r="W134" s="11">
        <f t="shared" si="97"/>
        <v>0</v>
      </c>
      <c r="X134" s="11">
        <f>'TRI - Clinical Genomics'!J166</f>
        <v>0</v>
      </c>
      <c r="Y134" s="11">
        <f t="shared" si="98"/>
        <v>0</v>
      </c>
      <c r="Z134" s="11">
        <f t="shared" si="99"/>
        <v>0</v>
      </c>
      <c r="AA134" s="11">
        <f>'TRI - Clinical Genomics'!K166</f>
        <v>0</v>
      </c>
      <c r="AB134" s="11">
        <f t="shared" si="100"/>
        <v>0</v>
      </c>
      <c r="AC134" s="11">
        <f t="shared" si="101"/>
        <v>0</v>
      </c>
      <c r="AD134" s="11">
        <f>'TRI - Clinical Genomics'!M166</f>
        <v>0</v>
      </c>
      <c r="AE134" s="11">
        <f t="shared" si="112"/>
        <v>0</v>
      </c>
      <c r="AF134" s="11">
        <f t="shared" si="102"/>
        <v>0</v>
      </c>
      <c r="AG134" s="11">
        <f>'TRI - Clinical Genomics'!N166</f>
        <v>0</v>
      </c>
      <c r="AH134" s="11">
        <f t="shared" si="113"/>
        <v>0</v>
      </c>
      <c r="AI134" s="11">
        <f t="shared" si="103"/>
        <v>0</v>
      </c>
      <c r="AJ134" s="11">
        <f>'TRI - Clinical Genomics'!O166</f>
        <v>0</v>
      </c>
      <c r="AK134" s="11">
        <f t="shared" si="114"/>
        <v>0</v>
      </c>
      <c r="AL134" s="11">
        <f t="shared" si="104"/>
        <v>0</v>
      </c>
      <c r="AM134" s="11">
        <f>'TRI - Clinical Genomics'!P166</f>
        <v>0</v>
      </c>
      <c r="AN134" s="11">
        <f t="shared" si="115"/>
        <v>0</v>
      </c>
      <c r="AO134" s="11">
        <f t="shared" si="105"/>
        <v>0</v>
      </c>
      <c r="AP134" s="11">
        <f>'TRI - Clinical Genomics'!Q166</f>
        <v>0</v>
      </c>
      <c r="AQ134" s="11">
        <f t="shared" si="116"/>
        <v>0</v>
      </c>
      <c r="AR134" s="11">
        <f t="shared" si="106"/>
        <v>0</v>
      </c>
      <c r="AS134" s="11">
        <f>'TRI - Clinical Genomics'!S166</f>
        <v>0</v>
      </c>
      <c r="AT134" s="11">
        <f t="shared" si="117"/>
        <v>0</v>
      </c>
      <c r="AU134" s="11">
        <f t="shared" si="107"/>
        <v>0</v>
      </c>
      <c r="AV134" s="11">
        <f>'TRI - Clinical Genomics'!U166</f>
        <v>0</v>
      </c>
      <c r="AW134" s="11">
        <f t="shared" si="118"/>
        <v>0</v>
      </c>
      <c r="AX134" s="11">
        <f t="shared" si="108"/>
        <v>0</v>
      </c>
      <c r="AY134" s="11">
        <f t="shared" si="109"/>
        <v>0</v>
      </c>
      <c r="AZ134" s="11">
        <f t="shared" si="110"/>
        <v>0</v>
      </c>
      <c r="BA134" s="11">
        <f t="shared" si="111"/>
        <v>0</v>
      </c>
    </row>
    <row r="135" spans="1:53" x14ac:dyDescent="0.25">
      <c r="A135" t="e">
        <f t="shared" si="82"/>
        <v>#REF!</v>
      </c>
      <c r="B135" t="e">
        <f t="shared" si="83"/>
        <v>#REF!</v>
      </c>
      <c r="C135" t="e">
        <f t="shared" si="84"/>
        <v>#REF!</v>
      </c>
      <c r="D135" t="e">
        <f t="shared" si="85"/>
        <v>#REF!</v>
      </c>
      <c r="E135">
        <f t="shared" si="85"/>
        <v>0</v>
      </c>
      <c r="F135" t="e">
        <f t="shared" si="86"/>
        <v>#REF!</v>
      </c>
      <c r="G135" t="e">
        <f t="shared" si="87"/>
        <v>#REF!</v>
      </c>
      <c r="H135" t="str">
        <f t="shared" si="88"/>
        <v>CG3</v>
      </c>
      <c r="I135">
        <f t="shared" si="89"/>
        <v>0</v>
      </c>
      <c r="J135" t="e">
        <f t="shared" si="90"/>
        <v>#REF!</v>
      </c>
      <c r="K135">
        <f t="shared" si="91"/>
        <v>0</v>
      </c>
      <c r="L135" t="str">
        <f>'TRI - Clinical Genomics'!A167</f>
        <v/>
      </c>
      <c r="M135">
        <f>'TRI - Clinical Genomics'!B167</f>
        <v>0</v>
      </c>
      <c r="N135">
        <f>'TRI - Clinical Genomics'!D167</f>
        <v>0</v>
      </c>
      <c r="O135" s="11">
        <f>'TRI - Clinical Genomics'!G167</f>
        <v>0</v>
      </c>
      <c r="P135" s="11">
        <f t="shared" si="92"/>
        <v>0</v>
      </c>
      <c r="Q135" s="11">
        <f t="shared" si="93"/>
        <v>0</v>
      </c>
      <c r="R135" s="11">
        <f>'TRI - Clinical Genomics'!H167</f>
        <v>0</v>
      </c>
      <c r="S135" s="11">
        <f t="shared" si="94"/>
        <v>0</v>
      </c>
      <c r="T135" s="11">
        <f t="shared" si="95"/>
        <v>0</v>
      </c>
      <c r="U135" s="11">
        <f>'TRI - Clinical Genomics'!I167</f>
        <v>0</v>
      </c>
      <c r="V135" s="11">
        <f t="shared" si="96"/>
        <v>0</v>
      </c>
      <c r="W135" s="11">
        <f t="shared" si="97"/>
        <v>0</v>
      </c>
      <c r="X135" s="11">
        <f>'TRI - Clinical Genomics'!J167</f>
        <v>0</v>
      </c>
      <c r="Y135" s="11">
        <f t="shared" si="98"/>
        <v>0</v>
      </c>
      <c r="Z135" s="11">
        <f t="shared" si="99"/>
        <v>0</v>
      </c>
      <c r="AA135" s="11">
        <f>'TRI - Clinical Genomics'!K167</f>
        <v>0</v>
      </c>
      <c r="AB135" s="11">
        <f t="shared" si="100"/>
        <v>0</v>
      </c>
      <c r="AC135" s="11">
        <f t="shared" si="101"/>
        <v>0</v>
      </c>
      <c r="AD135" s="11">
        <f>'TRI - Clinical Genomics'!M167</f>
        <v>0</v>
      </c>
      <c r="AE135" s="11">
        <f t="shared" si="112"/>
        <v>0</v>
      </c>
      <c r="AF135" s="11">
        <f t="shared" si="102"/>
        <v>0</v>
      </c>
      <c r="AG135" s="11">
        <f>'TRI - Clinical Genomics'!N167</f>
        <v>0</v>
      </c>
      <c r="AH135" s="11">
        <f t="shared" si="113"/>
        <v>0</v>
      </c>
      <c r="AI135" s="11">
        <f t="shared" si="103"/>
        <v>0</v>
      </c>
      <c r="AJ135" s="11">
        <f>'TRI - Clinical Genomics'!O167</f>
        <v>0</v>
      </c>
      <c r="AK135" s="11">
        <f t="shared" si="114"/>
        <v>0</v>
      </c>
      <c r="AL135" s="11">
        <f t="shared" si="104"/>
        <v>0</v>
      </c>
      <c r="AM135" s="11">
        <f>'TRI - Clinical Genomics'!P167</f>
        <v>0</v>
      </c>
      <c r="AN135" s="11">
        <f t="shared" si="115"/>
        <v>0</v>
      </c>
      <c r="AO135" s="11">
        <f t="shared" si="105"/>
        <v>0</v>
      </c>
      <c r="AP135" s="11">
        <f>'TRI - Clinical Genomics'!Q167</f>
        <v>0</v>
      </c>
      <c r="AQ135" s="11">
        <f t="shared" si="116"/>
        <v>0</v>
      </c>
      <c r="AR135" s="11">
        <f t="shared" si="106"/>
        <v>0</v>
      </c>
      <c r="AS135" s="11">
        <f>'TRI - Clinical Genomics'!S167</f>
        <v>0</v>
      </c>
      <c r="AT135" s="11">
        <f t="shared" si="117"/>
        <v>0</v>
      </c>
      <c r="AU135" s="11">
        <f t="shared" si="107"/>
        <v>0</v>
      </c>
      <c r="AV135" s="11">
        <f>'TRI - Clinical Genomics'!U167</f>
        <v>0</v>
      </c>
      <c r="AW135" s="11">
        <f t="shared" si="118"/>
        <v>0</v>
      </c>
      <c r="AX135" s="11">
        <f t="shared" si="108"/>
        <v>0</v>
      </c>
      <c r="AY135" s="11">
        <f t="shared" si="109"/>
        <v>0</v>
      </c>
      <c r="AZ135" s="11">
        <f t="shared" si="110"/>
        <v>0</v>
      </c>
      <c r="BA135" s="11">
        <f t="shared" si="111"/>
        <v>0</v>
      </c>
    </row>
    <row r="136" spans="1:53" x14ac:dyDescent="0.25">
      <c r="A136" t="e">
        <f t="shared" si="82"/>
        <v>#REF!</v>
      </c>
      <c r="B136" t="e">
        <f t="shared" si="83"/>
        <v>#REF!</v>
      </c>
      <c r="C136" t="e">
        <f t="shared" si="84"/>
        <v>#REF!</v>
      </c>
      <c r="D136" t="e">
        <f t="shared" si="85"/>
        <v>#REF!</v>
      </c>
      <c r="E136">
        <f t="shared" si="85"/>
        <v>0</v>
      </c>
      <c r="F136" t="e">
        <f t="shared" si="86"/>
        <v>#REF!</v>
      </c>
      <c r="G136" t="e">
        <f t="shared" si="87"/>
        <v>#REF!</v>
      </c>
      <c r="H136" t="str">
        <f t="shared" si="88"/>
        <v>CG3</v>
      </c>
      <c r="I136">
        <f t="shared" si="89"/>
        <v>0</v>
      </c>
      <c r="J136" t="e">
        <f t="shared" si="90"/>
        <v>#REF!</v>
      </c>
      <c r="K136">
        <f t="shared" si="91"/>
        <v>0</v>
      </c>
      <c r="L136" t="str">
        <f>'TRI - Clinical Genomics'!A168</f>
        <v/>
      </c>
      <c r="M136">
        <f>'TRI - Clinical Genomics'!B168</f>
        <v>0</v>
      </c>
      <c r="N136">
        <f>'TRI - Clinical Genomics'!D168</f>
        <v>0</v>
      </c>
      <c r="O136" s="11">
        <f>'TRI - Clinical Genomics'!G168</f>
        <v>0</v>
      </c>
      <c r="P136" s="11">
        <f t="shared" si="92"/>
        <v>0</v>
      </c>
      <c r="Q136" s="11">
        <f t="shared" si="93"/>
        <v>0</v>
      </c>
      <c r="R136" s="11">
        <f>'TRI - Clinical Genomics'!H168</f>
        <v>0</v>
      </c>
      <c r="S136" s="11">
        <f t="shared" si="94"/>
        <v>0</v>
      </c>
      <c r="T136" s="11">
        <f t="shared" si="95"/>
        <v>0</v>
      </c>
      <c r="U136" s="11">
        <f>'TRI - Clinical Genomics'!I168</f>
        <v>0</v>
      </c>
      <c r="V136" s="11">
        <f t="shared" si="96"/>
        <v>0</v>
      </c>
      <c r="W136" s="11">
        <f t="shared" si="97"/>
        <v>0</v>
      </c>
      <c r="X136" s="11">
        <f>'TRI - Clinical Genomics'!J168</f>
        <v>0</v>
      </c>
      <c r="Y136" s="11">
        <f t="shared" si="98"/>
        <v>0</v>
      </c>
      <c r="Z136" s="11">
        <f t="shared" si="99"/>
        <v>0</v>
      </c>
      <c r="AA136" s="11">
        <f>'TRI - Clinical Genomics'!K168</f>
        <v>0</v>
      </c>
      <c r="AB136" s="11">
        <f t="shared" si="100"/>
        <v>0</v>
      </c>
      <c r="AC136" s="11">
        <f t="shared" si="101"/>
        <v>0</v>
      </c>
      <c r="AD136" s="11">
        <f>'TRI - Clinical Genomics'!M168</f>
        <v>0</v>
      </c>
      <c r="AE136" s="11">
        <f t="shared" si="112"/>
        <v>0</v>
      </c>
      <c r="AF136" s="11">
        <f t="shared" si="102"/>
        <v>0</v>
      </c>
      <c r="AG136" s="11">
        <f>'TRI - Clinical Genomics'!N168</f>
        <v>0</v>
      </c>
      <c r="AH136" s="11">
        <f t="shared" si="113"/>
        <v>0</v>
      </c>
      <c r="AI136" s="11">
        <f t="shared" si="103"/>
        <v>0</v>
      </c>
      <c r="AJ136" s="11">
        <f>'TRI - Clinical Genomics'!O168</f>
        <v>0</v>
      </c>
      <c r="AK136" s="11">
        <f t="shared" si="114"/>
        <v>0</v>
      </c>
      <c r="AL136" s="11">
        <f t="shared" si="104"/>
        <v>0</v>
      </c>
      <c r="AM136" s="11">
        <f>'TRI - Clinical Genomics'!P168</f>
        <v>0</v>
      </c>
      <c r="AN136" s="11">
        <f t="shared" si="115"/>
        <v>0</v>
      </c>
      <c r="AO136" s="11">
        <f t="shared" si="105"/>
        <v>0</v>
      </c>
      <c r="AP136" s="11">
        <f>'TRI - Clinical Genomics'!Q168</f>
        <v>0</v>
      </c>
      <c r="AQ136" s="11">
        <f t="shared" si="116"/>
        <v>0</v>
      </c>
      <c r="AR136" s="11">
        <f t="shared" si="106"/>
        <v>0</v>
      </c>
      <c r="AS136" s="11">
        <f>'TRI - Clinical Genomics'!S168</f>
        <v>0</v>
      </c>
      <c r="AT136" s="11">
        <f t="shared" si="117"/>
        <v>0</v>
      </c>
      <c r="AU136" s="11">
        <f t="shared" si="107"/>
        <v>0</v>
      </c>
      <c r="AV136" s="11">
        <f>'TRI - Clinical Genomics'!U168</f>
        <v>0</v>
      </c>
      <c r="AW136" s="11">
        <f t="shared" si="118"/>
        <v>0</v>
      </c>
      <c r="AX136" s="11">
        <f t="shared" si="108"/>
        <v>0</v>
      </c>
      <c r="AY136" s="11">
        <f t="shared" si="109"/>
        <v>0</v>
      </c>
      <c r="AZ136" s="11">
        <f t="shared" si="110"/>
        <v>0</v>
      </c>
      <c r="BA136" s="11">
        <f t="shared" si="111"/>
        <v>0</v>
      </c>
    </row>
    <row r="137" spans="1:53" x14ac:dyDescent="0.25">
      <c r="A137" t="e">
        <f t="shared" si="82"/>
        <v>#REF!</v>
      </c>
      <c r="B137" t="e">
        <f t="shared" si="83"/>
        <v>#REF!</v>
      </c>
      <c r="C137" t="e">
        <f t="shared" si="84"/>
        <v>#REF!</v>
      </c>
      <c r="D137" t="e">
        <f t="shared" si="85"/>
        <v>#REF!</v>
      </c>
      <c r="E137">
        <f t="shared" si="85"/>
        <v>0</v>
      </c>
      <c r="F137" t="e">
        <f t="shared" si="86"/>
        <v>#REF!</v>
      </c>
      <c r="G137" t="e">
        <f t="shared" si="87"/>
        <v>#REF!</v>
      </c>
      <c r="H137" t="str">
        <f t="shared" si="88"/>
        <v>CG3</v>
      </c>
      <c r="I137">
        <f t="shared" si="89"/>
        <v>0</v>
      </c>
      <c r="J137" t="e">
        <f t="shared" si="90"/>
        <v>#REF!</v>
      </c>
      <c r="K137">
        <f t="shared" si="91"/>
        <v>0</v>
      </c>
      <c r="L137" t="str">
        <f>'TRI - Clinical Genomics'!A169</f>
        <v/>
      </c>
      <c r="M137">
        <f>'TRI - Clinical Genomics'!B169</f>
        <v>0</v>
      </c>
      <c r="N137">
        <f>'TRI - Clinical Genomics'!D169</f>
        <v>0</v>
      </c>
      <c r="O137" s="11">
        <f>'TRI - Clinical Genomics'!G169</f>
        <v>0</v>
      </c>
      <c r="P137" s="11">
        <f t="shared" si="92"/>
        <v>0</v>
      </c>
      <c r="Q137" s="11">
        <f t="shared" si="93"/>
        <v>0</v>
      </c>
      <c r="R137" s="11">
        <f>'TRI - Clinical Genomics'!H169</f>
        <v>0</v>
      </c>
      <c r="S137" s="11">
        <f t="shared" si="94"/>
        <v>0</v>
      </c>
      <c r="T137" s="11">
        <f t="shared" si="95"/>
        <v>0</v>
      </c>
      <c r="U137" s="11">
        <f>'TRI - Clinical Genomics'!I169</f>
        <v>0</v>
      </c>
      <c r="V137" s="11">
        <f t="shared" si="96"/>
        <v>0</v>
      </c>
      <c r="W137" s="11">
        <f t="shared" si="97"/>
        <v>0</v>
      </c>
      <c r="X137" s="11">
        <f>'TRI - Clinical Genomics'!J169</f>
        <v>0</v>
      </c>
      <c r="Y137" s="11">
        <f t="shared" si="98"/>
        <v>0</v>
      </c>
      <c r="Z137" s="11">
        <f t="shared" si="99"/>
        <v>0</v>
      </c>
      <c r="AA137" s="11">
        <f>'TRI - Clinical Genomics'!K169</f>
        <v>0</v>
      </c>
      <c r="AB137" s="11">
        <f t="shared" si="100"/>
        <v>0</v>
      </c>
      <c r="AC137" s="11">
        <f t="shared" si="101"/>
        <v>0</v>
      </c>
      <c r="AD137" s="11">
        <f>'TRI - Clinical Genomics'!M169</f>
        <v>0</v>
      </c>
      <c r="AE137" s="11">
        <f t="shared" si="112"/>
        <v>0</v>
      </c>
      <c r="AF137" s="11">
        <f t="shared" si="102"/>
        <v>0</v>
      </c>
      <c r="AG137" s="11">
        <f>'TRI - Clinical Genomics'!N169</f>
        <v>0</v>
      </c>
      <c r="AH137" s="11">
        <f t="shared" si="113"/>
        <v>0</v>
      </c>
      <c r="AI137" s="11">
        <f t="shared" si="103"/>
        <v>0</v>
      </c>
      <c r="AJ137" s="11">
        <f>'TRI - Clinical Genomics'!O169</f>
        <v>0</v>
      </c>
      <c r="AK137" s="11">
        <f t="shared" si="114"/>
        <v>0</v>
      </c>
      <c r="AL137" s="11">
        <f t="shared" si="104"/>
        <v>0</v>
      </c>
      <c r="AM137" s="11">
        <f>'TRI - Clinical Genomics'!P169</f>
        <v>0</v>
      </c>
      <c r="AN137" s="11">
        <f t="shared" si="115"/>
        <v>0</v>
      </c>
      <c r="AO137" s="11">
        <f t="shared" si="105"/>
        <v>0</v>
      </c>
      <c r="AP137" s="11">
        <f>'TRI - Clinical Genomics'!Q169</f>
        <v>0</v>
      </c>
      <c r="AQ137" s="11">
        <f t="shared" si="116"/>
        <v>0</v>
      </c>
      <c r="AR137" s="11">
        <f t="shared" si="106"/>
        <v>0</v>
      </c>
      <c r="AS137" s="11">
        <f>'TRI - Clinical Genomics'!S169</f>
        <v>0</v>
      </c>
      <c r="AT137" s="11">
        <f t="shared" si="117"/>
        <v>0</v>
      </c>
      <c r="AU137" s="11">
        <f t="shared" si="107"/>
        <v>0</v>
      </c>
      <c r="AV137" s="11">
        <f>'TRI - Clinical Genomics'!U169</f>
        <v>0</v>
      </c>
      <c r="AW137" s="11">
        <f t="shared" si="118"/>
        <v>0</v>
      </c>
      <c r="AX137" s="11">
        <f t="shared" si="108"/>
        <v>0</v>
      </c>
      <c r="AY137" s="11">
        <f t="shared" si="109"/>
        <v>0</v>
      </c>
      <c r="AZ137" s="11">
        <f t="shared" si="110"/>
        <v>0</v>
      </c>
      <c r="BA137" s="11">
        <f t="shared" si="111"/>
        <v>0</v>
      </c>
    </row>
    <row r="138" spans="1:53" x14ac:dyDescent="0.25">
      <c r="A138" t="e">
        <f t="shared" si="82"/>
        <v>#REF!</v>
      </c>
      <c r="B138" t="e">
        <f t="shared" si="83"/>
        <v>#REF!</v>
      </c>
      <c r="C138" t="e">
        <f t="shared" si="84"/>
        <v>#REF!</v>
      </c>
      <c r="D138" t="e">
        <f t="shared" si="85"/>
        <v>#REF!</v>
      </c>
      <c r="E138">
        <f t="shared" si="85"/>
        <v>0</v>
      </c>
      <c r="F138" t="e">
        <f t="shared" si="86"/>
        <v>#REF!</v>
      </c>
      <c r="G138" t="e">
        <f t="shared" si="87"/>
        <v>#REF!</v>
      </c>
      <c r="H138" t="str">
        <f t="shared" si="88"/>
        <v>CG3</v>
      </c>
      <c r="I138">
        <f t="shared" si="89"/>
        <v>0</v>
      </c>
      <c r="J138" t="e">
        <f t="shared" si="90"/>
        <v>#REF!</v>
      </c>
      <c r="K138">
        <f t="shared" si="91"/>
        <v>0</v>
      </c>
      <c r="L138" t="str">
        <f>'TRI - Clinical Genomics'!A170</f>
        <v/>
      </c>
      <c r="M138">
        <f>'TRI - Clinical Genomics'!B170</f>
        <v>0</v>
      </c>
      <c r="N138">
        <f>'TRI - Clinical Genomics'!D170</f>
        <v>0</v>
      </c>
      <c r="O138" s="11">
        <f>'TRI - Clinical Genomics'!G170</f>
        <v>0</v>
      </c>
      <c r="P138" s="11">
        <f t="shared" si="92"/>
        <v>0</v>
      </c>
      <c r="Q138" s="11">
        <f t="shared" si="93"/>
        <v>0</v>
      </c>
      <c r="R138" s="11">
        <f>'TRI - Clinical Genomics'!H170</f>
        <v>0</v>
      </c>
      <c r="S138" s="11">
        <f t="shared" si="94"/>
        <v>0</v>
      </c>
      <c r="T138" s="11">
        <f t="shared" si="95"/>
        <v>0</v>
      </c>
      <c r="U138" s="11">
        <f>'TRI - Clinical Genomics'!I170</f>
        <v>0</v>
      </c>
      <c r="V138" s="11">
        <f t="shared" si="96"/>
        <v>0</v>
      </c>
      <c r="W138" s="11">
        <f t="shared" si="97"/>
        <v>0</v>
      </c>
      <c r="X138" s="11">
        <f>'TRI - Clinical Genomics'!J170</f>
        <v>0</v>
      </c>
      <c r="Y138" s="11">
        <f t="shared" si="98"/>
        <v>0</v>
      </c>
      <c r="Z138" s="11">
        <f t="shared" si="99"/>
        <v>0</v>
      </c>
      <c r="AA138" s="11">
        <f>'TRI - Clinical Genomics'!K170</f>
        <v>0</v>
      </c>
      <c r="AB138" s="11">
        <f t="shared" si="100"/>
        <v>0</v>
      </c>
      <c r="AC138" s="11">
        <f t="shared" si="101"/>
        <v>0</v>
      </c>
      <c r="AD138" s="11">
        <f>'TRI - Clinical Genomics'!M170</f>
        <v>0</v>
      </c>
      <c r="AE138" s="11">
        <f t="shared" si="112"/>
        <v>0</v>
      </c>
      <c r="AF138" s="11">
        <f t="shared" si="102"/>
        <v>0</v>
      </c>
      <c r="AG138" s="11">
        <f>'TRI - Clinical Genomics'!N170</f>
        <v>0</v>
      </c>
      <c r="AH138" s="11">
        <f t="shared" si="113"/>
        <v>0</v>
      </c>
      <c r="AI138" s="11">
        <f t="shared" si="103"/>
        <v>0</v>
      </c>
      <c r="AJ138" s="11">
        <f>'TRI - Clinical Genomics'!O170</f>
        <v>0</v>
      </c>
      <c r="AK138" s="11">
        <f t="shared" si="114"/>
        <v>0</v>
      </c>
      <c r="AL138" s="11">
        <f t="shared" si="104"/>
        <v>0</v>
      </c>
      <c r="AM138" s="11">
        <f>'TRI - Clinical Genomics'!P170</f>
        <v>0</v>
      </c>
      <c r="AN138" s="11">
        <f t="shared" si="115"/>
        <v>0</v>
      </c>
      <c r="AO138" s="11">
        <f t="shared" si="105"/>
        <v>0</v>
      </c>
      <c r="AP138" s="11">
        <f>'TRI - Clinical Genomics'!Q170</f>
        <v>0</v>
      </c>
      <c r="AQ138" s="11">
        <f t="shared" si="116"/>
        <v>0</v>
      </c>
      <c r="AR138" s="11">
        <f t="shared" si="106"/>
        <v>0</v>
      </c>
      <c r="AS138" s="11">
        <f>'TRI - Clinical Genomics'!S170</f>
        <v>0</v>
      </c>
      <c r="AT138" s="11">
        <f t="shared" si="117"/>
        <v>0</v>
      </c>
      <c r="AU138" s="11">
        <f t="shared" si="107"/>
        <v>0</v>
      </c>
      <c r="AV138" s="11">
        <f>'TRI - Clinical Genomics'!U170</f>
        <v>0</v>
      </c>
      <c r="AW138" s="11">
        <f t="shared" si="118"/>
        <v>0</v>
      </c>
      <c r="AX138" s="11">
        <f t="shared" si="108"/>
        <v>0</v>
      </c>
      <c r="AY138" s="11">
        <f t="shared" si="109"/>
        <v>0</v>
      </c>
      <c r="AZ138" s="11">
        <f t="shared" si="110"/>
        <v>0</v>
      </c>
      <c r="BA138" s="11">
        <f t="shared" si="111"/>
        <v>0</v>
      </c>
    </row>
    <row r="139" spans="1:53" x14ac:dyDescent="0.25">
      <c r="A139" t="e">
        <f t="shared" si="82"/>
        <v>#REF!</v>
      </c>
      <c r="B139" t="e">
        <f t="shared" si="83"/>
        <v>#REF!</v>
      </c>
      <c r="C139" t="e">
        <f t="shared" si="84"/>
        <v>#REF!</v>
      </c>
      <c r="D139" t="e">
        <f t="shared" si="85"/>
        <v>#REF!</v>
      </c>
      <c r="E139">
        <f t="shared" si="85"/>
        <v>0</v>
      </c>
      <c r="F139" t="e">
        <f t="shared" si="86"/>
        <v>#REF!</v>
      </c>
      <c r="G139" t="e">
        <f t="shared" si="87"/>
        <v>#REF!</v>
      </c>
      <c r="H139" t="str">
        <f t="shared" si="88"/>
        <v>CG3</v>
      </c>
      <c r="I139">
        <f t="shared" si="89"/>
        <v>0</v>
      </c>
      <c r="J139" t="e">
        <f t="shared" si="90"/>
        <v>#REF!</v>
      </c>
      <c r="K139">
        <f t="shared" si="91"/>
        <v>0</v>
      </c>
      <c r="L139" t="str">
        <f>'TRI - Clinical Genomics'!A171</f>
        <v/>
      </c>
      <c r="M139">
        <f>'TRI - Clinical Genomics'!B171</f>
        <v>0</v>
      </c>
      <c r="N139">
        <f>'TRI - Clinical Genomics'!D171</f>
        <v>0</v>
      </c>
      <c r="O139" s="11">
        <f>'TRI - Clinical Genomics'!G171</f>
        <v>0</v>
      </c>
      <c r="P139" s="11">
        <f t="shared" si="92"/>
        <v>0</v>
      </c>
      <c r="Q139" s="11">
        <f t="shared" si="93"/>
        <v>0</v>
      </c>
      <c r="R139" s="11">
        <f>'TRI - Clinical Genomics'!H171</f>
        <v>0</v>
      </c>
      <c r="S139" s="11">
        <f t="shared" si="94"/>
        <v>0</v>
      </c>
      <c r="T139" s="11">
        <f t="shared" si="95"/>
        <v>0</v>
      </c>
      <c r="U139" s="11">
        <f>'TRI - Clinical Genomics'!I171</f>
        <v>0</v>
      </c>
      <c r="V139" s="11">
        <f t="shared" si="96"/>
        <v>0</v>
      </c>
      <c r="W139" s="11">
        <f t="shared" si="97"/>
        <v>0</v>
      </c>
      <c r="X139" s="11">
        <f>'TRI - Clinical Genomics'!J171</f>
        <v>0</v>
      </c>
      <c r="Y139" s="11">
        <f t="shared" si="98"/>
        <v>0</v>
      </c>
      <c r="Z139" s="11">
        <f t="shared" si="99"/>
        <v>0</v>
      </c>
      <c r="AA139" s="11">
        <f>'TRI - Clinical Genomics'!K171</f>
        <v>0</v>
      </c>
      <c r="AB139" s="11">
        <f t="shared" si="100"/>
        <v>0</v>
      </c>
      <c r="AC139" s="11">
        <f t="shared" si="101"/>
        <v>0</v>
      </c>
      <c r="AD139" s="11">
        <f>'TRI - Clinical Genomics'!M171</f>
        <v>0</v>
      </c>
      <c r="AE139" s="11">
        <f t="shared" si="112"/>
        <v>0</v>
      </c>
      <c r="AF139" s="11">
        <f t="shared" si="102"/>
        <v>0</v>
      </c>
      <c r="AG139" s="11">
        <f>'TRI - Clinical Genomics'!N171</f>
        <v>0</v>
      </c>
      <c r="AH139" s="11">
        <f t="shared" si="113"/>
        <v>0</v>
      </c>
      <c r="AI139" s="11">
        <f t="shared" si="103"/>
        <v>0</v>
      </c>
      <c r="AJ139" s="11">
        <f>'TRI - Clinical Genomics'!O171</f>
        <v>0</v>
      </c>
      <c r="AK139" s="11">
        <f t="shared" si="114"/>
        <v>0</v>
      </c>
      <c r="AL139" s="11">
        <f t="shared" si="104"/>
        <v>0</v>
      </c>
      <c r="AM139" s="11">
        <f>'TRI - Clinical Genomics'!P171</f>
        <v>0</v>
      </c>
      <c r="AN139" s="11">
        <f t="shared" si="115"/>
        <v>0</v>
      </c>
      <c r="AO139" s="11">
        <f t="shared" si="105"/>
        <v>0</v>
      </c>
      <c r="AP139" s="11">
        <f>'TRI - Clinical Genomics'!Q171</f>
        <v>0</v>
      </c>
      <c r="AQ139" s="11">
        <f t="shared" si="116"/>
        <v>0</v>
      </c>
      <c r="AR139" s="11">
        <f t="shared" si="106"/>
        <v>0</v>
      </c>
      <c r="AS139" s="11">
        <f>'TRI - Clinical Genomics'!S171</f>
        <v>0</v>
      </c>
      <c r="AT139" s="11">
        <f t="shared" si="117"/>
        <v>0</v>
      </c>
      <c r="AU139" s="11">
        <f t="shared" si="107"/>
        <v>0</v>
      </c>
      <c r="AV139" s="11">
        <f>'TRI - Clinical Genomics'!U171</f>
        <v>0</v>
      </c>
      <c r="AW139" s="11">
        <f t="shared" si="118"/>
        <v>0</v>
      </c>
      <c r="AX139" s="11">
        <f t="shared" si="108"/>
        <v>0</v>
      </c>
      <c r="AY139" s="11">
        <f t="shared" si="109"/>
        <v>0</v>
      </c>
      <c r="AZ139" s="11">
        <f t="shared" si="110"/>
        <v>0</v>
      </c>
      <c r="BA139" s="11">
        <f t="shared" si="111"/>
        <v>0</v>
      </c>
    </row>
    <row r="140" spans="1:53" x14ac:dyDescent="0.25">
      <c r="A140" t="e">
        <f t="shared" si="82"/>
        <v>#REF!</v>
      </c>
      <c r="B140" t="e">
        <f t="shared" si="83"/>
        <v>#REF!</v>
      </c>
      <c r="C140" t="e">
        <f t="shared" si="84"/>
        <v>#REF!</v>
      </c>
      <c r="D140" t="e">
        <f t="shared" si="85"/>
        <v>#REF!</v>
      </c>
      <c r="E140">
        <f t="shared" si="85"/>
        <v>0</v>
      </c>
      <c r="F140" t="e">
        <f t="shared" si="86"/>
        <v>#REF!</v>
      </c>
      <c r="G140" t="e">
        <f t="shared" si="87"/>
        <v>#REF!</v>
      </c>
      <c r="H140" t="str">
        <f t="shared" si="88"/>
        <v>CG3</v>
      </c>
      <c r="I140">
        <f t="shared" si="89"/>
        <v>0</v>
      </c>
      <c r="J140" t="e">
        <f t="shared" si="90"/>
        <v>#REF!</v>
      </c>
      <c r="K140">
        <f t="shared" si="91"/>
        <v>0</v>
      </c>
      <c r="L140" t="str">
        <f>'TRI - Clinical Genomics'!A172</f>
        <v/>
      </c>
      <c r="M140">
        <f>'TRI - Clinical Genomics'!B172</f>
        <v>0</v>
      </c>
      <c r="N140">
        <f>'TRI - Clinical Genomics'!D172</f>
        <v>0</v>
      </c>
      <c r="O140" s="11">
        <f>'TRI - Clinical Genomics'!G172</f>
        <v>0</v>
      </c>
      <c r="P140" s="11">
        <f t="shared" si="92"/>
        <v>0</v>
      </c>
      <c r="Q140" s="11">
        <f t="shared" si="93"/>
        <v>0</v>
      </c>
      <c r="R140" s="11">
        <f>'TRI - Clinical Genomics'!H172</f>
        <v>0</v>
      </c>
      <c r="S140" s="11">
        <f t="shared" si="94"/>
        <v>0</v>
      </c>
      <c r="T140" s="11">
        <f t="shared" si="95"/>
        <v>0</v>
      </c>
      <c r="U140" s="11">
        <f>'TRI - Clinical Genomics'!I172</f>
        <v>0</v>
      </c>
      <c r="V140" s="11">
        <f t="shared" si="96"/>
        <v>0</v>
      </c>
      <c r="W140" s="11">
        <f t="shared" si="97"/>
        <v>0</v>
      </c>
      <c r="X140" s="11">
        <f>'TRI - Clinical Genomics'!J172</f>
        <v>0</v>
      </c>
      <c r="Y140" s="11">
        <f t="shared" si="98"/>
        <v>0</v>
      </c>
      <c r="Z140" s="11">
        <f t="shared" si="99"/>
        <v>0</v>
      </c>
      <c r="AA140" s="11">
        <f>'TRI - Clinical Genomics'!K172</f>
        <v>0</v>
      </c>
      <c r="AB140" s="11">
        <f t="shared" si="100"/>
        <v>0</v>
      </c>
      <c r="AC140" s="11">
        <f t="shared" si="101"/>
        <v>0</v>
      </c>
      <c r="AD140" s="11">
        <f>'TRI - Clinical Genomics'!M172</f>
        <v>0</v>
      </c>
      <c r="AE140" s="11">
        <f t="shared" si="112"/>
        <v>0</v>
      </c>
      <c r="AF140" s="11">
        <f t="shared" si="102"/>
        <v>0</v>
      </c>
      <c r="AG140" s="11">
        <f>'TRI - Clinical Genomics'!N172</f>
        <v>0</v>
      </c>
      <c r="AH140" s="11">
        <f t="shared" si="113"/>
        <v>0</v>
      </c>
      <c r="AI140" s="11">
        <f t="shared" si="103"/>
        <v>0</v>
      </c>
      <c r="AJ140" s="11">
        <f>'TRI - Clinical Genomics'!O172</f>
        <v>0</v>
      </c>
      <c r="AK140" s="11">
        <f t="shared" si="114"/>
        <v>0</v>
      </c>
      <c r="AL140" s="11">
        <f t="shared" si="104"/>
        <v>0</v>
      </c>
      <c r="AM140" s="11">
        <f>'TRI - Clinical Genomics'!P172</f>
        <v>0</v>
      </c>
      <c r="AN140" s="11">
        <f t="shared" si="115"/>
        <v>0</v>
      </c>
      <c r="AO140" s="11">
        <f t="shared" si="105"/>
        <v>0</v>
      </c>
      <c r="AP140" s="11">
        <f>'TRI - Clinical Genomics'!Q172</f>
        <v>0</v>
      </c>
      <c r="AQ140" s="11">
        <f t="shared" si="116"/>
        <v>0</v>
      </c>
      <c r="AR140" s="11">
        <f t="shared" si="106"/>
        <v>0</v>
      </c>
      <c r="AS140" s="11">
        <f>'TRI - Clinical Genomics'!S172</f>
        <v>0</v>
      </c>
      <c r="AT140" s="11">
        <f t="shared" si="117"/>
        <v>0</v>
      </c>
      <c r="AU140" s="11">
        <f t="shared" si="107"/>
        <v>0</v>
      </c>
      <c r="AV140" s="11">
        <f>'TRI - Clinical Genomics'!U172</f>
        <v>0</v>
      </c>
      <c r="AW140" s="11">
        <f t="shared" si="118"/>
        <v>0</v>
      </c>
      <c r="AX140" s="11">
        <f t="shared" si="108"/>
        <v>0</v>
      </c>
      <c r="AY140" s="11">
        <f t="shared" si="109"/>
        <v>0</v>
      </c>
      <c r="AZ140" s="11">
        <f t="shared" si="110"/>
        <v>0</v>
      </c>
      <c r="BA140" s="11">
        <f t="shared" si="111"/>
        <v>0</v>
      </c>
    </row>
    <row r="141" spans="1:53" x14ac:dyDescent="0.25">
      <c r="A141" t="e">
        <f t="shared" si="82"/>
        <v>#REF!</v>
      </c>
      <c r="B141" t="e">
        <f t="shared" si="83"/>
        <v>#REF!</v>
      </c>
      <c r="C141" t="e">
        <f t="shared" si="84"/>
        <v>#REF!</v>
      </c>
      <c r="D141" t="e">
        <f t="shared" si="85"/>
        <v>#REF!</v>
      </c>
      <c r="E141">
        <f t="shared" si="85"/>
        <v>0</v>
      </c>
      <c r="F141" t="e">
        <f t="shared" si="86"/>
        <v>#REF!</v>
      </c>
      <c r="G141" t="e">
        <f t="shared" si="87"/>
        <v>#REF!</v>
      </c>
      <c r="H141" t="str">
        <f t="shared" si="88"/>
        <v>CG3</v>
      </c>
      <c r="I141">
        <f t="shared" si="89"/>
        <v>0</v>
      </c>
      <c r="J141" t="e">
        <f t="shared" si="90"/>
        <v>#REF!</v>
      </c>
      <c r="K141">
        <f t="shared" si="91"/>
        <v>0</v>
      </c>
      <c r="L141" t="str">
        <f>'TRI - Clinical Genomics'!A173</f>
        <v/>
      </c>
      <c r="M141">
        <f>'TRI - Clinical Genomics'!B173</f>
        <v>0</v>
      </c>
      <c r="N141">
        <f>'TRI - Clinical Genomics'!D173</f>
        <v>0</v>
      </c>
      <c r="O141" s="11">
        <f>'TRI - Clinical Genomics'!G173</f>
        <v>0</v>
      </c>
      <c r="P141" s="11">
        <f t="shared" si="92"/>
        <v>0</v>
      </c>
      <c r="Q141" s="11">
        <f t="shared" si="93"/>
        <v>0</v>
      </c>
      <c r="R141" s="11">
        <f>'TRI - Clinical Genomics'!H173</f>
        <v>0</v>
      </c>
      <c r="S141" s="11">
        <f t="shared" si="94"/>
        <v>0</v>
      </c>
      <c r="T141" s="11">
        <f t="shared" si="95"/>
        <v>0</v>
      </c>
      <c r="U141" s="11">
        <f>'TRI - Clinical Genomics'!I173</f>
        <v>0</v>
      </c>
      <c r="V141" s="11">
        <f t="shared" si="96"/>
        <v>0</v>
      </c>
      <c r="W141" s="11">
        <f t="shared" si="97"/>
        <v>0</v>
      </c>
      <c r="X141" s="11">
        <f>'TRI - Clinical Genomics'!J173</f>
        <v>0</v>
      </c>
      <c r="Y141" s="11">
        <f t="shared" si="98"/>
        <v>0</v>
      </c>
      <c r="Z141" s="11">
        <f t="shared" si="99"/>
        <v>0</v>
      </c>
      <c r="AA141" s="11">
        <f>'TRI - Clinical Genomics'!K173</f>
        <v>0</v>
      </c>
      <c r="AB141" s="11">
        <f t="shared" si="100"/>
        <v>0</v>
      </c>
      <c r="AC141" s="11">
        <f t="shared" si="101"/>
        <v>0</v>
      </c>
      <c r="AD141" s="11">
        <f>'TRI - Clinical Genomics'!M173</f>
        <v>0</v>
      </c>
      <c r="AE141" s="11">
        <f t="shared" si="112"/>
        <v>0</v>
      </c>
      <c r="AF141" s="11">
        <f t="shared" si="102"/>
        <v>0</v>
      </c>
      <c r="AG141" s="11">
        <f>'TRI - Clinical Genomics'!N173</f>
        <v>0</v>
      </c>
      <c r="AH141" s="11">
        <f t="shared" si="113"/>
        <v>0</v>
      </c>
      <c r="AI141" s="11">
        <f t="shared" si="103"/>
        <v>0</v>
      </c>
      <c r="AJ141" s="11">
        <f>'TRI - Clinical Genomics'!O173</f>
        <v>0</v>
      </c>
      <c r="AK141" s="11">
        <f t="shared" si="114"/>
        <v>0</v>
      </c>
      <c r="AL141" s="11">
        <f t="shared" si="104"/>
        <v>0</v>
      </c>
      <c r="AM141" s="11">
        <f>'TRI - Clinical Genomics'!P173</f>
        <v>0</v>
      </c>
      <c r="AN141" s="11">
        <f t="shared" si="115"/>
        <v>0</v>
      </c>
      <c r="AO141" s="11">
        <f t="shared" si="105"/>
        <v>0</v>
      </c>
      <c r="AP141" s="11">
        <f>'TRI - Clinical Genomics'!Q173</f>
        <v>0</v>
      </c>
      <c r="AQ141" s="11">
        <f t="shared" si="116"/>
        <v>0</v>
      </c>
      <c r="AR141" s="11">
        <f t="shared" si="106"/>
        <v>0</v>
      </c>
      <c r="AS141" s="11">
        <f>'TRI - Clinical Genomics'!S173</f>
        <v>0</v>
      </c>
      <c r="AT141" s="11">
        <f t="shared" si="117"/>
        <v>0</v>
      </c>
      <c r="AU141" s="11">
        <f t="shared" si="107"/>
        <v>0</v>
      </c>
      <c r="AV141" s="11">
        <f>'TRI - Clinical Genomics'!U173</f>
        <v>0</v>
      </c>
      <c r="AW141" s="11">
        <f t="shared" si="118"/>
        <v>0</v>
      </c>
      <c r="AX141" s="11">
        <f t="shared" si="108"/>
        <v>0</v>
      </c>
      <c r="AY141" s="11">
        <f t="shared" si="109"/>
        <v>0</v>
      </c>
      <c r="AZ141" s="11">
        <f t="shared" si="110"/>
        <v>0</v>
      </c>
      <c r="BA141" s="11">
        <f t="shared" si="111"/>
        <v>0</v>
      </c>
    </row>
    <row r="142" spans="1:53" x14ac:dyDescent="0.25">
      <c r="A142" t="e">
        <f t="shared" si="82"/>
        <v>#REF!</v>
      </c>
      <c r="B142" t="e">
        <f t="shared" si="83"/>
        <v>#REF!</v>
      </c>
      <c r="C142" t="e">
        <f t="shared" si="84"/>
        <v>#REF!</v>
      </c>
      <c r="D142" t="e">
        <f t="shared" si="85"/>
        <v>#REF!</v>
      </c>
      <c r="E142">
        <f t="shared" si="85"/>
        <v>0</v>
      </c>
      <c r="F142" t="e">
        <f t="shared" si="86"/>
        <v>#REF!</v>
      </c>
      <c r="G142" t="e">
        <f t="shared" si="87"/>
        <v>#REF!</v>
      </c>
      <c r="H142" t="str">
        <f t="shared" si="88"/>
        <v>CG3</v>
      </c>
      <c r="I142">
        <f t="shared" si="89"/>
        <v>0</v>
      </c>
      <c r="J142" t="e">
        <f t="shared" si="90"/>
        <v>#REF!</v>
      </c>
      <c r="K142">
        <f t="shared" si="91"/>
        <v>0</v>
      </c>
      <c r="L142" t="str">
        <f>'TRI - Clinical Genomics'!A174</f>
        <v/>
      </c>
      <c r="M142">
        <f>'TRI - Clinical Genomics'!B174</f>
        <v>0</v>
      </c>
      <c r="N142">
        <f>'TRI - Clinical Genomics'!D174</f>
        <v>0</v>
      </c>
      <c r="O142" s="11">
        <f>'TRI - Clinical Genomics'!G174</f>
        <v>0</v>
      </c>
      <c r="P142" s="11">
        <f t="shared" si="92"/>
        <v>0</v>
      </c>
      <c r="Q142" s="11">
        <f t="shared" si="93"/>
        <v>0</v>
      </c>
      <c r="R142" s="11">
        <f>'TRI - Clinical Genomics'!H174</f>
        <v>0</v>
      </c>
      <c r="S142" s="11">
        <f t="shared" si="94"/>
        <v>0</v>
      </c>
      <c r="T142" s="11">
        <f t="shared" si="95"/>
        <v>0</v>
      </c>
      <c r="U142" s="11">
        <f>'TRI - Clinical Genomics'!I174</f>
        <v>0</v>
      </c>
      <c r="V142" s="11">
        <f t="shared" si="96"/>
        <v>0</v>
      </c>
      <c r="W142" s="11">
        <f t="shared" si="97"/>
        <v>0</v>
      </c>
      <c r="X142" s="11">
        <f>'TRI - Clinical Genomics'!J174</f>
        <v>0</v>
      </c>
      <c r="Y142" s="11">
        <f t="shared" si="98"/>
        <v>0</v>
      </c>
      <c r="Z142" s="11">
        <f t="shared" si="99"/>
        <v>0</v>
      </c>
      <c r="AA142" s="11">
        <f>'TRI - Clinical Genomics'!K174</f>
        <v>0</v>
      </c>
      <c r="AB142" s="11">
        <f t="shared" si="100"/>
        <v>0</v>
      </c>
      <c r="AC142" s="11">
        <f t="shared" si="101"/>
        <v>0</v>
      </c>
      <c r="AD142" s="11">
        <f>'TRI - Clinical Genomics'!M174</f>
        <v>0</v>
      </c>
      <c r="AE142" s="11">
        <f t="shared" si="112"/>
        <v>0</v>
      </c>
      <c r="AF142" s="11">
        <f t="shared" si="102"/>
        <v>0</v>
      </c>
      <c r="AG142" s="11">
        <f>'TRI - Clinical Genomics'!N174</f>
        <v>0</v>
      </c>
      <c r="AH142" s="11">
        <f t="shared" si="113"/>
        <v>0</v>
      </c>
      <c r="AI142" s="11">
        <f t="shared" si="103"/>
        <v>0</v>
      </c>
      <c r="AJ142" s="11">
        <f>'TRI - Clinical Genomics'!O174</f>
        <v>0</v>
      </c>
      <c r="AK142" s="11">
        <f t="shared" si="114"/>
        <v>0</v>
      </c>
      <c r="AL142" s="11">
        <f t="shared" si="104"/>
        <v>0</v>
      </c>
      <c r="AM142" s="11">
        <f>'TRI - Clinical Genomics'!P174</f>
        <v>0</v>
      </c>
      <c r="AN142" s="11">
        <f t="shared" si="115"/>
        <v>0</v>
      </c>
      <c r="AO142" s="11">
        <f t="shared" si="105"/>
        <v>0</v>
      </c>
      <c r="AP142" s="11">
        <f>'TRI - Clinical Genomics'!Q174</f>
        <v>0</v>
      </c>
      <c r="AQ142" s="11">
        <f t="shared" si="116"/>
        <v>0</v>
      </c>
      <c r="AR142" s="11">
        <f t="shared" si="106"/>
        <v>0</v>
      </c>
      <c r="AS142" s="11">
        <f>'TRI - Clinical Genomics'!S174</f>
        <v>0</v>
      </c>
      <c r="AT142" s="11">
        <f t="shared" si="117"/>
        <v>0</v>
      </c>
      <c r="AU142" s="11">
        <f t="shared" si="107"/>
        <v>0</v>
      </c>
      <c r="AV142" s="11">
        <f>'TRI - Clinical Genomics'!U174</f>
        <v>0</v>
      </c>
      <c r="AW142" s="11">
        <f t="shared" si="118"/>
        <v>0</v>
      </c>
      <c r="AX142" s="11">
        <f t="shared" si="108"/>
        <v>0</v>
      </c>
      <c r="AY142" s="11">
        <f t="shared" si="109"/>
        <v>0</v>
      </c>
      <c r="AZ142" s="11">
        <f t="shared" si="110"/>
        <v>0</v>
      </c>
      <c r="BA142" s="11">
        <f t="shared" si="111"/>
        <v>0</v>
      </c>
    </row>
    <row r="143" spans="1:53" x14ac:dyDescent="0.25">
      <c r="A143" t="e">
        <f t="shared" si="82"/>
        <v>#REF!</v>
      </c>
      <c r="B143" t="e">
        <f t="shared" si="83"/>
        <v>#REF!</v>
      </c>
      <c r="C143" t="e">
        <f t="shared" si="84"/>
        <v>#REF!</v>
      </c>
      <c r="D143" t="e">
        <f t="shared" si="85"/>
        <v>#REF!</v>
      </c>
      <c r="E143">
        <f t="shared" si="85"/>
        <v>0</v>
      </c>
      <c r="F143" t="e">
        <f t="shared" si="86"/>
        <v>#REF!</v>
      </c>
      <c r="G143" t="e">
        <f t="shared" si="87"/>
        <v>#REF!</v>
      </c>
      <c r="H143" t="str">
        <f t="shared" si="88"/>
        <v>CG3</v>
      </c>
      <c r="I143">
        <f t="shared" si="89"/>
        <v>0</v>
      </c>
      <c r="J143" t="e">
        <f t="shared" si="90"/>
        <v>#REF!</v>
      </c>
      <c r="K143">
        <f t="shared" si="91"/>
        <v>0</v>
      </c>
      <c r="L143" t="str">
        <f>'TRI - Clinical Genomics'!A175</f>
        <v/>
      </c>
      <c r="M143">
        <f>'TRI - Clinical Genomics'!B175</f>
        <v>0</v>
      </c>
      <c r="N143">
        <f>'TRI - Clinical Genomics'!D175</f>
        <v>0</v>
      </c>
      <c r="O143" s="11">
        <f>'TRI - Clinical Genomics'!G175</f>
        <v>0</v>
      </c>
      <c r="P143" s="11">
        <f t="shared" si="92"/>
        <v>0</v>
      </c>
      <c r="Q143" s="11">
        <f t="shared" si="93"/>
        <v>0</v>
      </c>
      <c r="R143" s="11">
        <f>'TRI - Clinical Genomics'!H175</f>
        <v>0</v>
      </c>
      <c r="S143" s="11">
        <f t="shared" si="94"/>
        <v>0</v>
      </c>
      <c r="T143" s="11">
        <f t="shared" si="95"/>
        <v>0</v>
      </c>
      <c r="U143" s="11">
        <f>'TRI - Clinical Genomics'!I175</f>
        <v>0</v>
      </c>
      <c r="V143" s="11">
        <f t="shared" si="96"/>
        <v>0</v>
      </c>
      <c r="W143" s="11">
        <f t="shared" si="97"/>
        <v>0</v>
      </c>
      <c r="X143" s="11">
        <f>'TRI - Clinical Genomics'!J175</f>
        <v>0</v>
      </c>
      <c r="Y143" s="11">
        <f t="shared" si="98"/>
        <v>0</v>
      </c>
      <c r="Z143" s="11">
        <f t="shared" si="99"/>
        <v>0</v>
      </c>
      <c r="AA143" s="11">
        <f>'TRI - Clinical Genomics'!K175</f>
        <v>0</v>
      </c>
      <c r="AB143" s="11">
        <f t="shared" si="100"/>
        <v>0</v>
      </c>
      <c r="AC143" s="11">
        <f t="shared" si="101"/>
        <v>0</v>
      </c>
      <c r="AD143" s="11">
        <f>'TRI - Clinical Genomics'!M175</f>
        <v>0</v>
      </c>
      <c r="AE143" s="11">
        <f t="shared" si="112"/>
        <v>0</v>
      </c>
      <c r="AF143" s="11">
        <f t="shared" si="102"/>
        <v>0</v>
      </c>
      <c r="AG143" s="11">
        <f>'TRI - Clinical Genomics'!N175</f>
        <v>0</v>
      </c>
      <c r="AH143" s="11">
        <f t="shared" si="113"/>
        <v>0</v>
      </c>
      <c r="AI143" s="11">
        <f t="shared" si="103"/>
        <v>0</v>
      </c>
      <c r="AJ143" s="11">
        <f>'TRI - Clinical Genomics'!O175</f>
        <v>0</v>
      </c>
      <c r="AK143" s="11">
        <f t="shared" si="114"/>
        <v>0</v>
      </c>
      <c r="AL143" s="11">
        <f t="shared" si="104"/>
        <v>0</v>
      </c>
      <c r="AM143" s="11">
        <f>'TRI - Clinical Genomics'!P175</f>
        <v>0</v>
      </c>
      <c r="AN143" s="11">
        <f t="shared" si="115"/>
        <v>0</v>
      </c>
      <c r="AO143" s="11">
        <f t="shared" si="105"/>
        <v>0</v>
      </c>
      <c r="AP143" s="11">
        <f>'TRI - Clinical Genomics'!Q175</f>
        <v>0</v>
      </c>
      <c r="AQ143" s="11">
        <f t="shared" si="116"/>
        <v>0</v>
      </c>
      <c r="AR143" s="11">
        <f t="shared" si="106"/>
        <v>0</v>
      </c>
      <c r="AS143" s="11">
        <f>'TRI - Clinical Genomics'!S175</f>
        <v>0</v>
      </c>
      <c r="AT143" s="11">
        <f t="shared" si="117"/>
        <v>0</v>
      </c>
      <c r="AU143" s="11">
        <f t="shared" si="107"/>
        <v>0</v>
      </c>
      <c r="AV143" s="11">
        <f>'TRI - Clinical Genomics'!U175</f>
        <v>0</v>
      </c>
      <c r="AW143" s="11">
        <f t="shared" si="118"/>
        <v>0</v>
      </c>
      <c r="AX143" s="11">
        <f t="shared" si="108"/>
        <v>0</v>
      </c>
      <c r="AY143" s="11">
        <f t="shared" si="109"/>
        <v>0</v>
      </c>
      <c r="AZ143" s="11">
        <f t="shared" si="110"/>
        <v>0</v>
      </c>
      <c r="BA143" s="11">
        <f t="shared" si="111"/>
        <v>0</v>
      </c>
    </row>
    <row r="144" spans="1:53" x14ac:dyDescent="0.25">
      <c r="A144" t="e">
        <f t="shared" si="82"/>
        <v>#REF!</v>
      </c>
      <c r="B144" t="e">
        <f t="shared" si="83"/>
        <v>#REF!</v>
      </c>
      <c r="C144" t="e">
        <f t="shared" si="84"/>
        <v>#REF!</v>
      </c>
      <c r="D144" t="e">
        <f t="shared" si="85"/>
        <v>#REF!</v>
      </c>
      <c r="E144">
        <f t="shared" si="85"/>
        <v>0</v>
      </c>
      <c r="F144" t="e">
        <f t="shared" si="86"/>
        <v>#REF!</v>
      </c>
      <c r="G144" t="e">
        <f t="shared" si="87"/>
        <v>#REF!</v>
      </c>
      <c r="H144" t="str">
        <f t="shared" si="88"/>
        <v>CG3</v>
      </c>
      <c r="I144">
        <f t="shared" si="89"/>
        <v>0</v>
      </c>
      <c r="J144" t="e">
        <f t="shared" si="90"/>
        <v>#REF!</v>
      </c>
      <c r="K144">
        <f t="shared" si="91"/>
        <v>0</v>
      </c>
      <c r="L144" t="str">
        <f>'TRI - Clinical Genomics'!A176</f>
        <v/>
      </c>
      <c r="M144">
        <f>'TRI - Clinical Genomics'!B176</f>
        <v>0</v>
      </c>
      <c r="N144">
        <f>'TRI - Clinical Genomics'!D176</f>
        <v>0</v>
      </c>
      <c r="O144" s="11">
        <f>'TRI - Clinical Genomics'!G176</f>
        <v>0</v>
      </c>
      <c r="P144" s="11">
        <f t="shared" si="92"/>
        <v>0</v>
      </c>
      <c r="Q144" s="11">
        <f t="shared" si="93"/>
        <v>0</v>
      </c>
      <c r="R144" s="11">
        <f>'TRI - Clinical Genomics'!H176</f>
        <v>0</v>
      </c>
      <c r="S144" s="11">
        <f t="shared" si="94"/>
        <v>0</v>
      </c>
      <c r="T144" s="11">
        <f t="shared" si="95"/>
        <v>0</v>
      </c>
      <c r="U144" s="11">
        <f>'TRI - Clinical Genomics'!I176</f>
        <v>0</v>
      </c>
      <c r="V144" s="11">
        <f t="shared" si="96"/>
        <v>0</v>
      </c>
      <c r="W144" s="11">
        <f t="shared" si="97"/>
        <v>0</v>
      </c>
      <c r="X144" s="11">
        <f>'TRI - Clinical Genomics'!J176</f>
        <v>0</v>
      </c>
      <c r="Y144" s="11">
        <f t="shared" si="98"/>
        <v>0</v>
      </c>
      <c r="Z144" s="11">
        <f t="shared" si="99"/>
        <v>0</v>
      </c>
      <c r="AA144" s="11">
        <f>'TRI - Clinical Genomics'!K176</f>
        <v>0</v>
      </c>
      <c r="AB144" s="11">
        <f t="shared" si="100"/>
        <v>0</v>
      </c>
      <c r="AC144" s="11">
        <f t="shared" si="101"/>
        <v>0</v>
      </c>
      <c r="AD144" s="11">
        <f>'TRI - Clinical Genomics'!M176</f>
        <v>0</v>
      </c>
      <c r="AE144" s="11">
        <f t="shared" si="112"/>
        <v>0</v>
      </c>
      <c r="AF144" s="11">
        <f t="shared" si="102"/>
        <v>0</v>
      </c>
      <c r="AG144" s="11">
        <f>'TRI - Clinical Genomics'!N176</f>
        <v>0</v>
      </c>
      <c r="AH144" s="11">
        <f t="shared" si="113"/>
        <v>0</v>
      </c>
      <c r="AI144" s="11">
        <f t="shared" si="103"/>
        <v>0</v>
      </c>
      <c r="AJ144" s="11">
        <f>'TRI - Clinical Genomics'!O176</f>
        <v>0</v>
      </c>
      <c r="AK144" s="11">
        <f t="shared" si="114"/>
        <v>0</v>
      </c>
      <c r="AL144" s="11">
        <f t="shared" si="104"/>
        <v>0</v>
      </c>
      <c r="AM144" s="11">
        <f>'TRI - Clinical Genomics'!P176</f>
        <v>0</v>
      </c>
      <c r="AN144" s="11">
        <f t="shared" si="115"/>
        <v>0</v>
      </c>
      <c r="AO144" s="11">
        <f t="shared" si="105"/>
        <v>0</v>
      </c>
      <c r="AP144" s="11">
        <f>'TRI - Clinical Genomics'!Q176</f>
        <v>0</v>
      </c>
      <c r="AQ144" s="11">
        <f t="shared" si="116"/>
        <v>0</v>
      </c>
      <c r="AR144" s="11">
        <f t="shared" si="106"/>
        <v>0</v>
      </c>
      <c r="AS144" s="11">
        <f>'TRI - Clinical Genomics'!S176</f>
        <v>0</v>
      </c>
      <c r="AT144" s="11">
        <f t="shared" si="117"/>
        <v>0</v>
      </c>
      <c r="AU144" s="11">
        <f t="shared" si="107"/>
        <v>0</v>
      </c>
      <c r="AV144" s="11">
        <f>'TRI - Clinical Genomics'!U176</f>
        <v>0</v>
      </c>
      <c r="AW144" s="11">
        <f t="shared" si="118"/>
        <v>0</v>
      </c>
      <c r="AX144" s="11">
        <f t="shared" si="108"/>
        <v>0</v>
      </c>
      <c r="AY144" s="11">
        <f t="shared" si="109"/>
        <v>0</v>
      </c>
      <c r="AZ144" s="11">
        <f t="shared" si="110"/>
        <v>0</v>
      </c>
      <c r="BA144" s="11">
        <f t="shared" si="111"/>
        <v>0</v>
      </c>
    </row>
    <row r="145" spans="1:53" x14ac:dyDescent="0.25">
      <c r="A145" t="e">
        <f t="shared" si="82"/>
        <v>#REF!</v>
      </c>
      <c r="B145" t="e">
        <f t="shared" si="83"/>
        <v>#REF!</v>
      </c>
      <c r="C145" t="e">
        <f t="shared" si="84"/>
        <v>#REF!</v>
      </c>
      <c r="D145" t="e">
        <f t="shared" si="85"/>
        <v>#REF!</v>
      </c>
      <c r="E145">
        <f t="shared" si="85"/>
        <v>0</v>
      </c>
      <c r="F145" t="e">
        <f t="shared" si="86"/>
        <v>#REF!</v>
      </c>
      <c r="G145" t="e">
        <f t="shared" si="87"/>
        <v>#REF!</v>
      </c>
      <c r="H145" t="str">
        <f t="shared" si="88"/>
        <v>CG3</v>
      </c>
      <c r="I145">
        <f t="shared" si="89"/>
        <v>0</v>
      </c>
      <c r="J145" t="e">
        <f t="shared" si="90"/>
        <v>#REF!</v>
      </c>
      <c r="K145">
        <f t="shared" si="91"/>
        <v>0</v>
      </c>
      <c r="L145" t="str">
        <f>'TRI - Clinical Genomics'!A177</f>
        <v/>
      </c>
      <c r="M145">
        <f>'TRI - Clinical Genomics'!B177</f>
        <v>0</v>
      </c>
      <c r="N145">
        <f>'TRI - Clinical Genomics'!D177</f>
        <v>0</v>
      </c>
      <c r="O145" s="11">
        <f>'TRI - Clinical Genomics'!G177</f>
        <v>0</v>
      </c>
      <c r="P145" s="11">
        <f t="shared" si="92"/>
        <v>0</v>
      </c>
      <c r="Q145" s="11">
        <f t="shared" si="93"/>
        <v>0</v>
      </c>
      <c r="R145" s="11">
        <f>'TRI - Clinical Genomics'!H177</f>
        <v>0</v>
      </c>
      <c r="S145" s="11">
        <f t="shared" si="94"/>
        <v>0</v>
      </c>
      <c r="T145" s="11">
        <f t="shared" si="95"/>
        <v>0</v>
      </c>
      <c r="U145" s="11">
        <f>'TRI - Clinical Genomics'!I177</f>
        <v>0</v>
      </c>
      <c r="V145" s="11">
        <f t="shared" si="96"/>
        <v>0</v>
      </c>
      <c r="W145" s="11">
        <f t="shared" si="97"/>
        <v>0</v>
      </c>
      <c r="X145" s="11">
        <f>'TRI - Clinical Genomics'!J177</f>
        <v>0</v>
      </c>
      <c r="Y145" s="11">
        <f t="shared" si="98"/>
        <v>0</v>
      </c>
      <c r="Z145" s="11">
        <f t="shared" si="99"/>
        <v>0</v>
      </c>
      <c r="AA145" s="11">
        <f>'TRI - Clinical Genomics'!K177</f>
        <v>0</v>
      </c>
      <c r="AB145" s="11">
        <f t="shared" si="100"/>
        <v>0</v>
      </c>
      <c r="AC145" s="11">
        <f t="shared" si="101"/>
        <v>0</v>
      </c>
      <c r="AD145" s="11">
        <f>'TRI - Clinical Genomics'!M177</f>
        <v>0</v>
      </c>
      <c r="AE145" s="11">
        <f t="shared" si="112"/>
        <v>0</v>
      </c>
      <c r="AF145" s="11">
        <f t="shared" si="102"/>
        <v>0</v>
      </c>
      <c r="AG145" s="11">
        <f>'TRI - Clinical Genomics'!N177</f>
        <v>0</v>
      </c>
      <c r="AH145" s="11">
        <f t="shared" si="113"/>
        <v>0</v>
      </c>
      <c r="AI145" s="11">
        <f t="shared" si="103"/>
        <v>0</v>
      </c>
      <c r="AJ145" s="11">
        <f>'TRI - Clinical Genomics'!O177</f>
        <v>0</v>
      </c>
      <c r="AK145" s="11">
        <f t="shared" si="114"/>
        <v>0</v>
      </c>
      <c r="AL145" s="11">
        <f t="shared" si="104"/>
        <v>0</v>
      </c>
      <c r="AM145" s="11">
        <f>'TRI - Clinical Genomics'!P177</f>
        <v>0</v>
      </c>
      <c r="AN145" s="11">
        <f t="shared" si="115"/>
        <v>0</v>
      </c>
      <c r="AO145" s="11">
        <f t="shared" si="105"/>
        <v>0</v>
      </c>
      <c r="AP145" s="11">
        <f>'TRI - Clinical Genomics'!Q177</f>
        <v>0</v>
      </c>
      <c r="AQ145" s="11">
        <f t="shared" si="116"/>
        <v>0</v>
      </c>
      <c r="AR145" s="11">
        <f t="shared" si="106"/>
        <v>0</v>
      </c>
      <c r="AS145" s="11">
        <f>'TRI - Clinical Genomics'!S177</f>
        <v>0</v>
      </c>
      <c r="AT145" s="11">
        <f t="shared" si="117"/>
        <v>0</v>
      </c>
      <c r="AU145" s="11">
        <f t="shared" si="107"/>
        <v>0</v>
      </c>
      <c r="AV145" s="11">
        <f>'TRI - Clinical Genomics'!U177</f>
        <v>0</v>
      </c>
      <c r="AW145" s="11">
        <f t="shared" si="118"/>
        <v>0</v>
      </c>
      <c r="AX145" s="11">
        <f t="shared" si="108"/>
        <v>0</v>
      </c>
      <c r="AY145" s="11">
        <f t="shared" si="109"/>
        <v>0</v>
      </c>
      <c r="AZ145" s="11">
        <f t="shared" si="110"/>
        <v>0</v>
      </c>
      <c r="BA145" s="11">
        <f t="shared" si="111"/>
        <v>0</v>
      </c>
    </row>
    <row r="146" spans="1:53" x14ac:dyDescent="0.25">
      <c r="A146" t="e">
        <f t="shared" si="82"/>
        <v>#REF!</v>
      </c>
      <c r="B146" t="e">
        <f t="shared" si="83"/>
        <v>#REF!</v>
      </c>
      <c r="C146" t="e">
        <f t="shared" si="84"/>
        <v>#REF!</v>
      </c>
      <c r="D146" t="e">
        <f t="shared" si="85"/>
        <v>#REF!</v>
      </c>
      <c r="E146">
        <f t="shared" si="85"/>
        <v>0</v>
      </c>
      <c r="F146" t="e">
        <f t="shared" si="86"/>
        <v>#REF!</v>
      </c>
      <c r="G146" t="e">
        <f t="shared" si="87"/>
        <v>#REF!</v>
      </c>
      <c r="H146" t="str">
        <f t="shared" si="88"/>
        <v>CG3</v>
      </c>
      <c r="I146">
        <f t="shared" si="89"/>
        <v>0</v>
      </c>
      <c r="J146" t="e">
        <f t="shared" si="90"/>
        <v>#REF!</v>
      </c>
      <c r="K146">
        <f t="shared" si="91"/>
        <v>0</v>
      </c>
      <c r="L146" t="str">
        <f>'TRI - Clinical Genomics'!A178</f>
        <v/>
      </c>
      <c r="M146">
        <f>'TRI - Clinical Genomics'!B178</f>
        <v>0</v>
      </c>
      <c r="N146">
        <f>'TRI - Clinical Genomics'!D178</f>
        <v>0</v>
      </c>
      <c r="O146" s="11">
        <f>'TRI - Clinical Genomics'!G178</f>
        <v>0</v>
      </c>
      <c r="P146" s="11">
        <f t="shared" si="92"/>
        <v>0</v>
      </c>
      <c r="Q146" s="11">
        <f t="shared" si="93"/>
        <v>0</v>
      </c>
      <c r="R146" s="11">
        <f>'TRI - Clinical Genomics'!H178</f>
        <v>0</v>
      </c>
      <c r="S146" s="11">
        <f t="shared" si="94"/>
        <v>0</v>
      </c>
      <c r="T146" s="11">
        <f t="shared" si="95"/>
        <v>0</v>
      </c>
      <c r="U146" s="11">
        <f>'TRI - Clinical Genomics'!I178</f>
        <v>0</v>
      </c>
      <c r="V146" s="11">
        <f t="shared" si="96"/>
        <v>0</v>
      </c>
      <c r="W146" s="11">
        <f t="shared" si="97"/>
        <v>0</v>
      </c>
      <c r="X146" s="11">
        <f>'TRI - Clinical Genomics'!J178</f>
        <v>0</v>
      </c>
      <c r="Y146" s="11">
        <f t="shared" si="98"/>
        <v>0</v>
      </c>
      <c r="Z146" s="11">
        <f t="shared" si="99"/>
        <v>0</v>
      </c>
      <c r="AA146" s="11">
        <f>'TRI - Clinical Genomics'!K178</f>
        <v>0</v>
      </c>
      <c r="AB146" s="11">
        <f t="shared" si="100"/>
        <v>0</v>
      </c>
      <c r="AC146" s="11">
        <f t="shared" si="101"/>
        <v>0</v>
      </c>
      <c r="AD146" s="11">
        <f>'TRI - Clinical Genomics'!M178</f>
        <v>0</v>
      </c>
      <c r="AE146" s="11">
        <f t="shared" si="112"/>
        <v>0</v>
      </c>
      <c r="AF146" s="11">
        <f t="shared" si="102"/>
        <v>0</v>
      </c>
      <c r="AG146" s="11">
        <f>'TRI - Clinical Genomics'!N178</f>
        <v>0</v>
      </c>
      <c r="AH146" s="11">
        <f t="shared" si="113"/>
        <v>0</v>
      </c>
      <c r="AI146" s="11">
        <f t="shared" si="103"/>
        <v>0</v>
      </c>
      <c r="AJ146" s="11">
        <f>'TRI - Clinical Genomics'!O178</f>
        <v>0</v>
      </c>
      <c r="AK146" s="11">
        <f t="shared" si="114"/>
        <v>0</v>
      </c>
      <c r="AL146" s="11">
        <f t="shared" si="104"/>
        <v>0</v>
      </c>
      <c r="AM146" s="11">
        <f>'TRI - Clinical Genomics'!P178</f>
        <v>0</v>
      </c>
      <c r="AN146" s="11">
        <f t="shared" si="115"/>
        <v>0</v>
      </c>
      <c r="AO146" s="11">
        <f t="shared" si="105"/>
        <v>0</v>
      </c>
      <c r="AP146" s="11">
        <f>'TRI - Clinical Genomics'!Q178</f>
        <v>0</v>
      </c>
      <c r="AQ146" s="11">
        <f t="shared" si="116"/>
        <v>0</v>
      </c>
      <c r="AR146" s="11">
        <f t="shared" si="106"/>
        <v>0</v>
      </c>
      <c r="AS146" s="11">
        <f>'TRI - Clinical Genomics'!S178</f>
        <v>0</v>
      </c>
      <c r="AT146" s="11">
        <f t="shared" si="117"/>
        <v>0</v>
      </c>
      <c r="AU146" s="11">
        <f t="shared" si="107"/>
        <v>0</v>
      </c>
      <c r="AV146" s="11">
        <f>'TRI - Clinical Genomics'!U178</f>
        <v>0</v>
      </c>
      <c r="AW146" s="11">
        <f t="shared" si="118"/>
        <v>0</v>
      </c>
      <c r="AX146" s="11">
        <f t="shared" si="108"/>
        <v>0</v>
      </c>
      <c r="AY146" s="11">
        <f t="shared" si="109"/>
        <v>0</v>
      </c>
      <c r="AZ146" s="11">
        <f t="shared" si="110"/>
        <v>0</v>
      </c>
      <c r="BA146" s="11">
        <f t="shared" si="111"/>
        <v>0</v>
      </c>
    </row>
    <row r="147" spans="1:53" x14ac:dyDescent="0.25">
      <c r="A147" t="e">
        <f t="shared" si="82"/>
        <v>#REF!</v>
      </c>
      <c r="B147" t="e">
        <f t="shared" si="83"/>
        <v>#REF!</v>
      </c>
      <c r="C147" t="e">
        <f t="shared" si="84"/>
        <v>#REF!</v>
      </c>
      <c r="D147" t="e">
        <f t="shared" si="85"/>
        <v>#REF!</v>
      </c>
      <c r="E147">
        <f t="shared" si="85"/>
        <v>0</v>
      </c>
      <c r="F147" t="e">
        <f t="shared" si="86"/>
        <v>#REF!</v>
      </c>
      <c r="G147" t="e">
        <f t="shared" si="87"/>
        <v>#REF!</v>
      </c>
      <c r="H147" t="str">
        <f t="shared" si="88"/>
        <v>CG3</v>
      </c>
      <c r="I147">
        <f t="shared" si="89"/>
        <v>0</v>
      </c>
      <c r="J147" t="e">
        <f t="shared" si="90"/>
        <v>#REF!</v>
      </c>
      <c r="K147">
        <f t="shared" si="91"/>
        <v>0</v>
      </c>
      <c r="L147" t="str">
        <f>'TRI - Clinical Genomics'!A179</f>
        <v/>
      </c>
      <c r="M147">
        <f>'TRI - Clinical Genomics'!B179</f>
        <v>0</v>
      </c>
      <c r="N147">
        <f>'TRI - Clinical Genomics'!D179</f>
        <v>0</v>
      </c>
      <c r="O147" s="11">
        <f>'TRI - Clinical Genomics'!G179</f>
        <v>0</v>
      </c>
      <c r="P147" s="11">
        <f t="shared" si="92"/>
        <v>0</v>
      </c>
      <c r="Q147" s="11">
        <f t="shared" si="93"/>
        <v>0</v>
      </c>
      <c r="R147" s="11">
        <f>'TRI - Clinical Genomics'!H179</f>
        <v>0</v>
      </c>
      <c r="S147" s="11">
        <f t="shared" si="94"/>
        <v>0</v>
      </c>
      <c r="T147" s="11">
        <f t="shared" si="95"/>
        <v>0</v>
      </c>
      <c r="U147" s="11">
        <f>'TRI - Clinical Genomics'!I179</f>
        <v>0</v>
      </c>
      <c r="V147" s="11">
        <f t="shared" si="96"/>
        <v>0</v>
      </c>
      <c r="W147" s="11">
        <f t="shared" si="97"/>
        <v>0</v>
      </c>
      <c r="X147" s="11">
        <f>'TRI - Clinical Genomics'!J179</f>
        <v>0</v>
      </c>
      <c r="Y147" s="11">
        <f t="shared" si="98"/>
        <v>0</v>
      </c>
      <c r="Z147" s="11">
        <f t="shared" si="99"/>
        <v>0</v>
      </c>
      <c r="AA147" s="11">
        <f>'TRI - Clinical Genomics'!K179</f>
        <v>0</v>
      </c>
      <c r="AB147" s="11">
        <f t="shared" si="100"/>
        <v>0</v>
      </c>
      <c r="AC147" s="11">
        <f t="shared" si="101"/>
        <v>0</v>
      </c>
      <c r="AD147" s="11">
        <f>'TRI - Clinical Genomics'!M179</f>
        <v>0</v>
      </c>
      <c r="AE147" s="11">
        <f t="shared" si="112"/>
        <v>0</v>
      </c>
      <c r="AF147" s="11">
        <f t="shared" si="102"/>
        <v>0</v>
      </c>
      <c r="AG147" s="11">
        <f>'TRI - Clinical Genomics'!N179</f>
        <v>0</v>
      </c>
      <c r="AH147" s="11">
        <f t="shared" si="113"/>
        <v>0</v>
      </c>
      <c r="AI147" s="11">
        <f t="shared" si="103"/>
        <v>0</v>
      </c>
      <c r="AJ147" s="11">
        <f>'TRI - Clinical Genomics'!O179</f>
        <v>0</v>
      </c>
      <c r="AK147" s="11">
        <f t="shared" si="114"/>
        <v>0</v>
      </c>
      <c r="AL147" s="11">
        <f t="shared" si="104"/>
        <v>0</v>
      </c>
      <c r="AM147" s="11">
        <f>'TRI - Clinical Genomics'!P179</f>
        <v>0</v>
      </c>
      <c r="AN147" s="11">
        <f t="shared" si="115"/>
        <v>0</v>
      </c>
      <c r="AO147" s="11">
        <f t="shared" si="105"/>
        <v>0</v>
      </c>
      <c r="AP147" s="11">
        <f>'TRI - Clinical Genomics'!Q179</f>
        <v>0</v>
      </c>
      <c r="AQ147" s="11">
        <f t="shared" si="116"/>
        <v>0</v>
      </c>
      <c r="AR147" s="11">
        <f t="shared" si="106"/>
        <v>0</v>
      </c>
      <c r="AS147" s="11">
        <f>'TRI - Clinical Genomics'!S179</f>
        <v>0</v>
      </c>
      <c r="AT147" s="11">
        <f t="shared" si="117"/>
        <v>0</v>
      </c>
      <c r="AU147" s="11">
        <f t="shared" si="107"/>
        <v>0</v>
      </c>
      <c r="AV147" s="11">
        <f>'TRI - Clinical Genomics'!U179</f>
        <v>0</v>
      </c>
      <c r="AW147" s="11">
        <f t="shared" si="118"/>
        <v>0</v>
      </c>
      <c r="AX147" s="11">
        <f t="shared" si="108"/>
        <v>0</v>
      </c>
      <c r="AY147" s="11">
        <f t="shared" si="109"/>
        <v>0</v>
      </c>
      <c r="AZ147" s="11">
        <f t="shared" si="110"/>
        <v>0</v>
      </c>
      <c r="BA147" s="11">
        <f t="shared" si="111"/>
        <v>0</v>
      </c>
    </row>
    <row r="148" spans="1:53" x14ac:dyDescent="0.25">
      <c r="A148" t="e">
        <f t="shared" si="82"/>
        <v>#REF!</v>
      </c>
      <c r="B148" t="e">
        <f t="shared" si="83"/>
        <v>#REF!</v>
      </c>
      <c r="C148" t="e">
        <f t="shared" si="84"/>
        <v>#REF!</v>
      </c>
      <c r="D148" t="e">
        <f t="shared" si="85"/>
        <v>#REF!</v>
      </c>
      <c r="E148">
        <f t="shared" si="85"/>
        <v>0</v>
      </c>
      <c r="F148" t="e">
        <f t="shared" si="86"/>
        <v>#REF!</v>
      </c>
      <c r="G148" t="e">
        <f t="shared" si="87"/>
        <v>#REF!</v>
      </c>
      <c r="H148" t="str">
        <f t="shared" si="88"/>
        <v>CG3</v>
      </c>
      <c r="I148">
        <f t="shared" si="89"/>
        <v>0</v>
      </c>
      <c r="J148" t="e">
        <f t="shared" si="90"/>
        <v>#REF!</v>
      </c>
      <c r="K148">
        <f t="shared" si="91"/>
        <v>0</v>
      </c>
      <c r="L148" t="str">
        <f>'TRI - Clinical Genomics'!A180</f>
        <v/>
      </c>
      <c r="M148">
        <f>'TRI - Clinical Genomics'!B180</f>
        <v>0</v>
      </c>
      <c r="N148">
        <f>'TRI - Clinical Genomics'!D180</f>
        <v>0</v>
      </c>
      <c r="O148" s="11">
        <f>'TRI - Clinical Genomics'!G180</f>
        <v>0</v>
      </c>
      <c r="P148" s="11">
        <f t="shared" si="92"/>
        <v>0</v>
      </c>
      <c r="Q148" s="11">
        <f t="shared" si="93"/>
        <v>0</v>
      </c>
      <c r="R148" s="11">
        <f>'TRI - Clinical Genomics'!H180</f>
        <v>0</v>
      </c>
      <c r="S148" s="11">
        <f t="shared" si="94"/>
        <v>0</v>
      </c>
      <c r="T148" s="11">
        <f t="shared" si="95"/>
        <v>0</v>
      </c>
      <c r="U148" s="11">
        <f>'TRI - Clinical Genomics'!I180</f>
        <v>0</v>
      </c>
      <c r="V148" s="11">
        <f t="shared" si="96"/>
        <v>0</v>
      </c>
      <c r="W148" s="11">
        <f t="shared" si="97"/>
        <v>0</v>
      </c>
      <c r="X148" s="11">
        <f>'TRI - Clinical Genomics'!J180</f>
        <v>0</v>
      </c>
      <c r="Y148" s="11">
        <f t="shared" si="98"/>
        <v>0</v>
      </c>
      <c r="Z148" s="11">
        <f t="shared" si="99"/>
        <v>0</v>
      </c>
      <c r="AA148" s="11">
        <f>'TRI - Clinical Genomics'!K180</f>
        <v>0</v>
      </c>
      <c r="AB148" s="11">
        <f t="shared" si="100"/>
        <v>0</v>
      </c>
      <c r="AC148" s="11">
        <f t="shared" si="101"/>
        <v>0</v>
      </c>
      <c r="AD148" s="11">
        <f>'TRI - Clinical Genomics'!M180</f>
        <v>0</v>
      </c>
      <c r="AE148" s="11">
        <f t="shared" si="112"/>
        <v>0</v>
      </c>
      <c r="AF148" s="11">
        <f t="shared" si="102"/>
        <v>0</v>
      </c>
      <c r="AG148" s="11">
        <f>'TRI - Clinical Genomics'!N180</f>
        <v>0</v>
      </c>
      <c r="AH148" s="11">
        <f t="shared" si="113"/>
        <v>0</v>
      </c>
      <c r="AI148" s="11">
        <f t="shared" si="103"/>
        <v>0</v>
      </c>
      <c r="AJ148" s="11">
        <f>'TRI - Clinical Genomics'!O180</f>
        <v>0</v>
      </c>
      <c r="AK148" s="11">
        <f t="shared" si="114"/>
        <v>0</v>
      </c>
      <c r="AL148" s="11">
        <f t="shared" si="104"/>
        <v>0</v>
      </c>
      <c r="AM148" s="11">
        <f>'TRI - Clinical Genomics'!P180</f>
        <v>0</v>
      </c>
      <c r="AN148" s="11">
        <f t="shared" si="115"/>
        <v>0</v>
      </c>
      <c r="AO148" s="11">
        <f t="shared" si="105"/>
        <v>0</v>
      </c>
      <c r="AP148" s="11">
        <f>'TRI - Clinical Genomics'!Q180</f>
        <v>0</v>
      </c>
      <c r="AQ148" s="11">
        <f t="shared" si="116"/>
        <v>0</v>
      </c>
      <c r="AR148" s="11">
        <f t="shared" si="106"/>
        <v>0</v>
      </c>
      <c r="AS148" s="11">
        <f>'TRI - Clinical Genomics'!S180</f>
        <v>0</v>
      </c>
      <c r="AT148" s="11">
        <f t="shared" si="117"/>
        <v>0</v>
      </c>
      <c r="AU148" s="11">
        <f t="shared" si="107"/>
        <v>0</v>
      </c>
      <c r="AV148" s="11">
        <f>'TRI - Clinical Genomics'!U180</f>
        <v>0</v>
      </c>
      <c r="AW148" s="11">
        <f t="shared" si="118"/>
        <v>0</v>
      </c>
      <c r="AX148" s="11">
        <f t="shared" si="108"/>
        <v>0</v>
      </c>
      <c r="AY148" s="11">
        <f t="shared" si="109"/>
        <v>0</v>
      </c>
      <c r="AZ148" s="11">
        <f t="shared" si="110"/>
        <v>0</v>
      </c>
      <c r="BA148" s="11">
        <f t="shared" si="111"/>
        <v>0</v>
      </c>
    </row>
    <row r="149" spans="1:53" x14ac:dyDescent="0.25">
      <c r="A149" t="e">
        <f t="shared" si="82"/>
        <v>#REF!</v>
      </c>
      <c r="B149" t="e">
        <f t="shared" si="83"/>
        <v>#REF!</v>
      </c>
      <c r="C149" t="e">
        <f t="shared" si="84"/>
        <v>#REF!</v>
      </c>
      <c r="D149" t="e">
        <f t="shared" si="85"/>
        <v>#REF!</v>
      </c>
      <c r="E149">
        <f t="shared" si="85"/>
        <v>0</v>
      </c>
      <c r="F149" t="e">
        <f t="shared" si="86"/>
        <v>#REF!</v>
      </c>
      <c r="G149" t="e">
        <f t="shared" si="87"/>
        <v>#REF!</v>
      </c>
      <c r="H149" t="str">
        <f t="shared" si="88"/>
        <v>CG3</v>
      </c>
      <c r="I149">
        <f t="shared" si="89"/>
        <v>0</v>
      </c>
      <c r="J149" t="e">
        <f t="shared" si="90"/>
        <v>#REF!</v>
      </c>
      <c r="K149">
        <f t="shared" si="91"/>
        <v>0</v>
      </c>
      <c r="L149" t="str">
        <f>'TRI - Clinical Genomics'!A181</f>
        <v/>
      </c>
      <c r="M149">
        <f>'TRI - Clinical Genomics'!B181</f>
        <v>0</v>
      </c>
      <c r="N149">
        <f>'TRI - Clinical Genomics'!D181</f>
        <v>0</v>
      </c>
      <c r="O149" s="11">
        <f>'TRI - Clinical Genomics'!G181</f>
        <v>0</v>
      </c>
      <c r="P149" s="11">
        <f t="shared" si="92"/>
        <v>0</v>
      </c>
      <c r="Q149" s="11">
        <f t="shared" si="93"/>
        <v>0</v>
      </c>
      <c r="R149" s="11">
        <f>'TRI - Clinical Genomics'!H181</f>
        <v>0</v>
      </c>
      <c r="S149" s="11">
        <f t="shared" si="94"/>
        <v>0</v>
      </c>
      <c r="T149" s="11">
        <f t="shared" si="95"/>
        <v>0</v>
      </c>
      <c r="U149" s="11">
        <f>'TRI - Clinical Genomics'!I181</f>
        <v>0</v>
      </c>
      <c r="V149" s="11">
        <f t="shared" si="96"/>
        <v>0</v>
      </c>
      <c r="W149" s="11">
        <f t="shared" si="97"/>
        <v>0</v>
      </c>
      <c r="X149" s="11">
        <f>'TRI - Clinical Genomics'!J181</f>
        <v>0</v>
      </c>
      <c r="Y149" s="11">
        <f t="shared" si="98"/>
        <v>0</v>
      </c>
      <c r="Z149" s="11">
        <f t="shared" si="99"/>
        <v>0</v>
      </c>
      <c r="AA149" s="11">
        <f>'TRI - Clinical Genomics'!K181</f>
        <v>0</v>
      </c>
      <c r="AB149" s="11">
        <f t="shared" si="100"/>
        <v>0</v>
      </c>
      <c r="AC149" s="11">
        <f t="shared" si="101"/>
        <v>0</v>
      </c>
      <c r="AD149" s="11">
        <f>'TRI - Clinical Genomics'!M181</f>
        <v>0</v>
      </c>
      <c r="AE149" s="11">
        <f t="shared" si="112"/>
        <v>0</v>
      </c>
      <c r="AF149" s="11">
        <f t="shared" si="102"/>
        <v>0</v>
      </c>
      <c r="AG149" s="11">
        <f>'TRI - Clinical Genomics'!N181</f>
        <v>0</v>
      </c>
      <c r="AH149" s="11">
        <f t="shared" si="113"/>
        <v>0</v>
      </c>
      <c r="AI149" s="11">
        <f t="shared" si="103"/>
        <v>0</v>
      </c>
      <c r="AJ149" s="11">
        <f>'TRI - Clinical Genomics'!O181</f>
        <v>0</v>
      </c>
      <c r="AK149" s="11">
        <f t="shared" si="114"/>
        <v>0</v>
      </c>
      <c r="AL149" s="11">
        <f t="shared" si="104"/>
        <v>0</v>
      </c>
      <c r="AM149" s="11">
        <f>'TRI - Clinical Genomics'!P181</f>
        <v>0</v>
      </c>
      <c r="AN149" s="11">
        <f t="shared" si="115"/>
        <v>0</v>
      </c>
      <c r="AO149" s="11">
        <f t="shared" si="105"/>
        <v>0</v>
      </c>
      <c r="AP149" s="11">
        <f>'TRI - Clinical Genomics'!Q181</f>
        <v>0</v>
      </c>
      <c r="AQ149" s="11">
        <f t="shared" si="116"/>
        <v>0</v>
      </c>
      <c r="AR149" s="11">
        <f t="shared" si="106"/>
        <v>0</v>
      </c>
      <c r="AS149" s="11">
        <f>'TRI - Clinical Genomics'!S181</f>
        <v>0</v>
      </c>
      <c r="AT149" s="11">
        <f t="shared" si="117"/>
        <v>0</v>
      </c>
      <c r="AU149" s="11">
        <f t="shared" si="107"/>
        <v>0</v>
      </c>
      <c r="AV149" s="11">
        <f>'TRI - Clinical Genomics'!U181</f>
        <v>0</v>
      </c>
      <c r="AW149" s="11">
        <f t="shared" si="118"/>
        <v>0</v>
      </c>
      <c r="AX149" s="11">
        <f t="shared" si="108"/>
        <v>0</v>
      </c>
      <c r="AY149" s="11">
        <f t="shared" si="109"/>
        <v>0</v>
      </c>
      <c r="AZ149" s="11">
        <f t="shared" si="110"/>
        <v>0</v>
      </c>
      <c r="BA149" s="11">
        <f t="shared" si="111"/>
        <v>0</v>
      </c>
    </row>
    <row r="150" spans="1:53" x14ac:dyDescent="0.25">
      <c r="A150" t="e">
        <f t="shared" si="82"/>
        <v>#REF!</v>
      </c>
      <c r="B150" t="e">
        <f t="shared" si="83"/>
        <v>#REF!</v>
      </c>
      <c r="C150" t="e">
        <f t="shared" si="84"/>
        <v>#REF!</v>
      </c>
      <c r="D150" t="e">
        <f t="shared" si="85"/>
        <v>#REF!</v>
      </c>
      <c r="E150">
        <f t="shared" si="85"/>
        <v>0</v>
      </c>
      <c r="F150" t="e">
        <f t="shared" si="86"/>
        <v>#REF!</v>
      </c>
      <c r="G150" t="e">
        <f t="shared" si="87"/>
        <v>#REF!</v>
      </c>
      <c r="H150" t="str">
        <f t="shared" si="88"/>
        <v>CG3</v>
      </c>
      <c r="I150">
        <f t="shared" si="89"/>
        <v>0</v>
      </c>
      <c r="J150" t="e">
        <f t="shared" si="90"/>
        <v>#REF!</v>
      </c>
      <c r="K150">
        <f t="shared" si="91"/>
        <v>0</v>
      </c>
      <c r="L150" t="str">
        <f>'TRI - Clinical Genomics'!A182</f>
        <v/>
      </c>
      <c r="M150">
        <f>'TRI - Clinical Genomics'!B182</f>
        <v>0</v>
      </c>
      <c r="N150">
        <f>'TRI - Clinical Genomics'!D182</f>
        <v>0</v>
      </c>
      <c r="O150" s="11">
        <f>'TRI - Clinical Genomics'!G182</f>
        <v>0</v>
      </c>
      <c r="P150" s="11">
        <f t="shared" si="92"/>
        <v>0</v>
      </c>
      <c r="Q150" s="11">
        <f t="shared" si="93"/>
        <v>0</v>
      </c>
      <c r="R150" s="11">
        <f>'TRI - Clinical Genomics'!H182</f>
        <v>0</v>
      </c>
      <c r="S150" s="11">
        <f t="shared" si="94"/>
        <v>0</v>
      </c>
      <c r="T150" s="11">
        <f t="shared" si="95"/>
        <v>0</v>
      </c>
      <c r="U150" s="11">
        <f>'TRI - Clinical Genomics'!I182</f>
        <v>0</v>
      </c>
      <c r="V150" s="11">
        <f t="shared" si="96"/>
        <v>0</v>
      </c>
      <c r="W150" s="11">
        <f t="shared" si="97"/>
        <v>0</v>
      </c>
      <c r="X150" s="11">
        <f>'TRI - Clinical Genomics'!J182</f>
        <v>0</v>
      </c>
      <c r="Y150" s="11">
        <f t="shared" si="98"/>
        <v>0</v>
      </c>
      <c r="Z150" s="11">
        <f t="shared" si="99"/>
        <v>0</v>
      </c>
      <c r="AA150" s="11">
        <f>'TRI - Clinical Genomics'!K182</f>
        <v>0</v>
      </c>
      <c r="AB150" s="11">
        <f t="shared" si="100"/>
        <v>0</v>
      </c>
      <c r="AC150" s="11">
        <f t="shared" si="101"/>
        <v>0</v>
      </c>
      <c r="AD150" s="11">
        <f>'TRI - Clinical Genomics'!M182</f>
        <v>0</v>
      </c>
      <c r="AE150" s="11">
        <f t="shared" si="112"/>
        <v>0</v>
      </c>
      <c r="AF150" s="11">
        <f t="shared" si="102"/>
        <v>0</v>
      </c>
      <c r="AG150" s="11">
        <f>'TRI - Clinical Genomics'!N182</f>
        <v>0</v>
      </c>
      <c r="AH150" s="11">
        <f t="shared" si="113"/>
        <v>0</v>
      </c>
      <c r="AI150" s="11">
        <f t="shared" si="103"/>
        <v>0</v>
      </c>
      <c r="AJ150" s="11">
        <f>'TRI - Clinical Genomics'!O182</f>
        <v>0</v>
      </c>
      <c r="AK150" s="11">
        <f t="shared" si="114"/>
        <v>0</v>
      </c>
      <c r="AL150" s="11">
        <f t="shared" si="104"/>
        <v>0</v>
      </c>
      <c r="AM150" s="11">
        <f>'TRI - Clinical Genomics'!P182</f>
        <v>0</v>
      </c>
      <c r="AN150" s="11">
        <f t="shared" si="115"/>
        <v>0</v>
      </c>
      <c r="AO150" s="11">
        <f t="shared" si="105"/>
        <v>0</v>
      </c>
      <c r="AP150" s="11">
        <f>'TRI - Clinical Genomics'!Q182</f>
        <v>0</v>
      </c>
      <c r="AQ150" s="11">
        <f t="shared" si="116"/>
        <v>0</v>
      </c>
      <c r="AR150" s="11">
        <f t="shared" si="106"/>
        <v>0</v>
      </c>
      <c r="AS150" s="11">
        <f>'TRI - Clinical Genomics'!S182</f>
        <v>0</v>
      </c>
      <c r="AT150" s="11">
        <f t="shared" si="117"/>
        <v>0</v>
      </c>
      <c r="AU150" s="11">
        <f t="shared" si="107"/>
        <v>0</v>
      </c>
      <c r="AV150" s="11">
        <f>'TRI - Clinical Genomics'!U182</f>
        <v>0</v>
      </c>
      <c r="AW150" s="11">
        <f t="shared" si="118"/>
        <v>0</v>
      </c>
      <c r="AX150" s="11">
        <f t="shared" si="108"/>
        <v>0</v>
      </c>
      <c r="AY150" s="11">
        <f t="shared" si="109"/>
        <v>0</v>
      </c>
      <c r="AZ150" s="11">
        <f t="shared" si="110"/>
        <v>0</v>
      </c>
      <c r="BA150" s="11">
        <f t="shared" si="111"/>
        <v>0</v>
      </c>
    </row>
    <row r="151" spans="1:53" x14ac:dyDescent="0.25">
      <c r="A151" t="e">
        <f t="shared" si="82"/>
        <v>#REF!</v>
      </c>
      <c r="B151" t="e">
        <f t="shared" si="83"/>
        <v>#REF!</v>
      </c>
      <c r="C151" t="e">
        <f t="shared" si="84"/>
        <v>#REF!</v>
      </c>
      <c r="D151" t="e">
        <f t="shared" si="85"/>
        <v>#REF!</v>
      </c>
      <c r="E151">
        <f t="shared" si="85"/>
        <v>0</v>
      </c>
      <c r="F151" t="e">
        <f t="shared" si="86"/>
        <v>#REF!</v>
      </c>
      <c r="G151" t="e">
        <f t="shared" si="87"/>
        <v>#REF!</v>
      </c>
      <c r="H151" t="str">
        <f t="shared" si="88"/>
        <v>CG3</v>
      </c>
      <c r="I151">
        <f t="shared" si="89"/>
        <v>0</v>
      </c>
      <c r="J151" t="e">
        <f t="shared" si="90"/>
        <v>#REF!</v>
      </c>
      <c r="K151">
        <f t="shared" si="91"/>
        <v>0</v>
      </c>
      <c r="L151" t="str">
        <f>'TRI - Clinical Genomics'!A183</f>
        <v/>
      </c>
      <c r="M151">
        <f>'TRI - Clinical Genomics'!B183</f>
        <v>0</v>
      </c>
      <c r="N151">
        <f>'TRI - Clinical Genomics'!D183</f>
        <v>0</v>
      </c>
      <c r="O151" s="11">
        <f>'TRI - Clinical Genomics'!G183</f>
        <v>0</v>
      </c>
      <c r="P151" s="11">
        <f t="shared" si="92"/>
        <v>0</v>
      </c>
      <c r="Q151" s="11">
        <f t="shared" si="93"/>
        <v>0</v>
      </c>
      <c r="R151" s="11">
        <f>'TRI - Clinical Genomics'!H183</f>
        <v>0</v>
      </c>
      <c r="S151" s="11">
        <f t="shared" si="94"/>
        <v>0</v>
      </c>
      <c r="T151" s="11">
        <f t="shared" si="95"/>
        <v>0</v>
      </c>
      <c r="U151" s="11">
        <f>'TRI - Clinical Genomics'!I183</f>
        <v>0</v>
      </c>
      <c r="V151" s="11">
        <f t="shared" si="96"/>
        <v>0</v>
      </c>
      <c r="W151" s="11">
        <f t="shared" si="97"/>
        <v>0</v>
      </c>
      <c r="X151" s="11">
        <f>'TRI - Clinical Genomics'!J183</f>
        <v>0</v>
      </c>
      <c r="Y151" s="11">
        <f t="shared" si="98"/>
        <v>0</v>
      </c>
      <c r="Z151" s="11">
        <f t="shared" si="99"/>
        <v>0</v>
      </c>
      <c r="AA151" s="11">
        <f>'TRI - Clinical Genomics'!K183</f>
        <v>0</v>
      </c>
      <c r="AB151" s="11">
        <f t="shared" si="100"/>
        <v>0</v>
      </c>
      <c r="AC151" s="11">
        <f t="shared" si="101"/>
        <v>0</v>
      </c>
      <c r="AD151" s="11">
        <f>'TRI - Clinical Genomics'!M183</f>
        <v>0</v>
      </c>
      <c r="AE151" s="11">
        <f t="shared" si="112"/>
        <v>0</v>
      </c>
      <c r="AF151" s="11">
        <f t="shared" si="102"/>
        <v>0</v>
      </c>
      <c r="AG151" s="11">
        <f>'TRI - Clinical Genomics'!N183</f>
        <v>0</v>
      </c>
      <c r="AH151" s="11">
        <f t="shared" si="113"/>
        <v>0</v>
      </c>
      <c r="AI151" s="11">
        <f t="shared" si="103"/>
        <v>0</v>
      </c>
      <c r="AJ151" s="11">
        <f>'TRI - Clinical Genomics'!O183</f>
        <v>0</v>
      </c>
      <c r="AK151" s="11">
        <f t="shared" si="114"/>
        <v>0</v>
      </c>
      <c r="AL151" s="11">
        <f t="shared" si="104"/>
        <v>0</v>
      </c>
      <c r="AM151" s="11">
        <f>'TRI - Clinical Genomics'!P183</f>
        <v>0</v>
      </c>
      <c r="AN151" s="11">
        <f t="shared" si="115"/>
        <v>0</v>
      </c>
      <c r="AO151" s="11">
        <f t="shared" si="105"/>
        <v>0</v>
      </c>
      <c r="AP151" s="11">
        <f>'TRI - Clinical Genomics'!Q183</f>
        <v>0</v>
      </c>
      <c r="AQ151" s="11">
        <f t="shared" si="116"/>
        <v>0</v>
      </c>
      <c r="AR151" s="11">
        <f t="shared" si="106"/>
        <v>0</v>
      </c>
      <c r="AS151" s="11">
        <f>'TRI - Clinical Genomics'!S183</f>
        <v>0</v>
      </c>
      <c r="AT151" s="11">
        <f t="shared" si="117"/>
        <v>0</v>
      </c>
      <c r="AU151" s="11">
        <f t="shared" si="107"/>
        <v>0</v>
      </c>
      <c r="AV151" s="11">
        <f>'TRI - Clinical Genomics'!U183</f>
        <v>0</v>
      </c>
      <c r="AW151" s="11">
        <f t="shared" si="118"/>
        <v>0</v>
      </c>
      <c r="AX151" s="11">
        <f t="shared" si="108"/>
        <v>0</v>
      </c>
      <c r="AY151" s="11">
        <f t="shared" si="109"/>
        <v>0</v>
      </c>
      <c r="AZ151" s="11">
        <f t="shared" si="110"/>
        <v>0</v>
      </c>
      <c r="BA151" s="11">
        <f t="shared" si="111"/>
        <v>0</v>
      </c>
    </row>
    <row r="152" spans="1:53" x14ac:dyDescent="0.25">
      <c r="A152" t="e">
        <f t="shared" si="82"/>
        <v>#REF!</v>
      </c>
      <c r="B152" t="e">
        <f t="shared" si="83"/>
        <v>#REF!</v>
      </c>
      <c r="C152" t="e">
        <f t="shared" si="84"/>
        <v>#REF!</v>
      </c>
      <c r="D152" t="e">
        <f t="shared" si="85"/>
        <v>#REF!</v>
      </c>
      <c r="E152">
        <f t="shared" si="85"/>
        <v>0</v>
      </c>
      <c r="F152" t="e">
        <f t="shared" si="86"/>
        <v>#REF!</v>
      </c>
      <c r="G152" t="e">
        <f t="shared" si="87"/>
        <v>#REF!</v>
      </c>
      <c r="H152" t="str">
        <f t="shared" si="88"/>
        <v>CG3</v>
      </c>
      <c r="I152">
        <f t="shared" si="89"/>
        <v>0</v>
      </c>
      <c r="J152" t="e">
        <f t="shared" si="90"/>
        <v>#REF!</v>
      </c>
      <c r="K152">
        <f t="shared" si="91"/>
        <v>0</v>
      </c>
      <c r="L152" t="str">
        <f>'TRI - Clinical Genomics'!A184</f>
        <v/>
      </c>
      <c r="M152">
        <f>'TRI - Clinical Genomics'!B184</f>
        <v>0</v>
      </c>
      <c r="N152">
        <f>'TRI - Clinical Genomics'!D184</f>
        <v>0</v>
      </c>
      <c r="O152" s="11">
        <f>'TRI - Clinical Genomics'!G184</f>
        <v>0</v>
      </c>
      <c r="P152" s="11">
        <f t="shared" si="92"/>
        <v>0</v>
      </c>
      <c r="Q152" s="11">
        <f t="shared" si="93"/>
        <v>0</v>
      </c>
      <c r="R152" s="11">
        <f>'TRI - Clinical Genomics'!H184</f>
        <v>0</v>
      </c>
      <c r="S152" s="11">
        <f t="shared" si="94"/>
        <v>0</v>
      </c>
      <c r="T152" s="11">
        <f t="shared" si="95"/>
        <v>0</v>
      </c>
      <c r="U152" s="11">
        <f>'TRI - Clinical Genomics'!I184</f>
        <v>0</v>
      </c>
      <c r="V152" s="11">
        <f t="shared" si="96"/>
        <v>0</v>
      </c>
      <c r="W152" s="11">
        <f t="shared" si="97"/>
        <v>0</v>
      </c>
      <c r="X152" s="11">
        <f>'TRI - Clinical Genomics'!J184</f>
        <v>0</v>
      </c>
      <c r="Y152" s="11">
        <f t="shared" si="98"/>
        <v>0</v>
      </c>
      <c r="Z152" s="11">
        <f t="shared" si="99"/>
        <v>0</v>
      </c>
      <c r="AA152" s="11">
        <f>'TRI - Clinical Genomics'!K184</f>
        <v>0</v>
      </c>
      <c r="AB152" s="11">
        <f t="shared" si="100"/>
        <v>0</v>
      </c>
      <c r="AC152" s="11">
        <f t="shared" si="101"/>
        <v>0</v>
      </c>
      <c r="AD152" s="11">
        <f>'TRI - Clinical Genomics'!M184</f>
        <v>0</v>
      </c>
      <c r="AE152" s="11">
        <f t="shared" si="112"/>
        <v>0</v>
      </c>
      <c r="AF152" s="11">
        <f t="shared" si="102"/>
        <v>0</v>
      </c>
      <c r="AG152" s="11">
        <f>'TRI - Clinical Genomics'!N184</f>
        <v>0</v>
      </c>
      <c r="AH152" s="11">
        <f t="shared" si="113"/>
        <v>0</v>
      </c>
      <c r="AI152" s="11">
        <f t="shared" si="103"/>
        <v>0</v>
      </c>
      <c r="AJ152" s="11">
        <f>'TRI - Clinical Genomics'!O184</f>
        <v>0</v>
      </c>
      <c r="AK152" s="11">
        <f t="shared" si="114"/>
        <v>0</v>
      </c>
      <c r="AL152" s="11">
        <f t="shared" si="104"/>
        <v>0</v>
      </c>
      <c r="AM152" s="11">
        <f>'TRI - Clinical Genomics'!P184</f>
        <v>0</v>
      </c>
      <c r="AN152" s="11">
        <f t="shared" si="115"/>
        <v>0</v>
      </c>
      <c r="AO152" s="11">
        <f t="shared" si="105"/>
        <v>0</v>
      </c>
      <c r="AP152" s="11">
        <f>'TRI - Clinical Genomics'!Q184</f>
        <v>0</v>
      </c>
      <c r="AQ152" s="11">
        <f t="shared" si="116"/>
        <v>0</v>
      </c>
      <c r="AR152" s="11">
        <f t="shared" si="106"/>
        <v>0</v>
      </c>
      <c r="AS152" s="11">
        <f>'TRI - Clinical Genomics'!S184</f>
        <v>0</v>
      </c>
      <c r="AT152" s="11">
        <f t="shared" si="117"/>
        <v>0</v>
      </c>
      <c r="AU152" s="11">
        <f t="shared" si="107"/>
        <v>0</v>
      </c>
      <c r="AV152" s="11">
        <f>'TRI - Clinical Genomics'!U184</f>
        <v>0</v>
      </c>
      <c r="AW152" s="11">
        <f t="shared" si="118"/>
        <v>0</v>
      </c>
      <c r="AX152" s="11">
        <f t="shared" si="108"/>
        <v>0</v>
      </c>
      <c r="AY152" s="11">
        <f t="shared" si="109"/>
        <v>0</v>
      </c>
      <c r="AZ152" s="11">
        <f t="shared" si="110"/>
        <v>0</v>
      </c>
      <c r="BA152" s="11">
        <f t="shared" si="111"/>
        <v>0</v>
      </c>
    </row>
    <row r="153" spans="1:53" x14ac:dyDescent="0.25">
      <c r="A153" t="e">
        <f t="shared" si="82"/>
        <v>#REF!</v>
      </c>
      <c r="B153" t="e">
        <f t="shared" si="83"/>
        <v>#REF!</v>
      </c>
      <c r="C153" t="e">
        <f t="shared" si="84"/>
        <v>#REF!</v>
      </c>
      <c r="D153" t="e">
        <f t="shared" si="85"/>
        <v>#REF!</v>
      </c>
      <c r="E153">
        <f t="shared" si="85"/>
        <v>0</v>
      </c>
      <c r="F153" t="e">
        <f t="shared" si="86"/>
        <v>#REF!</v>
      </c>
      <c r="G153" t="e">
        <f t="shared" si="87"/>
        <v>#REF!</v>
      </c>
      <c r="H153" t="str">
        <f t="shared" si="88"/>
        <v>CG3</v>
      </c>
      <c r="I153">
        <f t="shared" si="89"/>
        <v>0</v>
      </c>
      <c r="J153" t="e">
        <f t="shared" si="90"/>
        <v>#REF!</v>
      </c>
      <c r="K153">
        <f t="shared" si="91"/>
        <v>0</v>
      </c>
      <c r="L153" t="str">
        <f>'TRI - Clinical Genomics'!A185</f>
        <v/>
      </c>
      <c r="M153">
        <f>'TRI - Clinical Genomics'!B185</f>
        <v>0</v>
      </c>
      <c r="N153">
        <f>'TRI - Clinical Genomics'!D185</f>
        <v>0</v>
      </c>
      <c r="O153" s="11">
        <f>'TRI - Clinical Genomics'!G185</f>
        <v>0</v>
      </c>
      <c r="P153" s="11">
        <f t="shared" si="92"/>
        <v>0</v>
      </c>
      <c r="Q153" s="11">
        <f t="shared" si="93"/>
        <v>0</v>
      </c>
      <c r="R153" s="11">
        <f>'TRI - Clinical Genomics'!H185</f>
        <v>0</v>
      </c>
      <c r="S153" s="11">
        <f t="shared" si="94"/>
        <v>0</v>
      </c>
      <c r="T153" s="11">
        <f t="shared" si="95"/>
        <v>0</v>
      </c>
      <c r="U153" s="11">
        <f>'TRI - Clinical Genomics'!I185</f>
        <v>0</v>
      </c>
      <c r="V153" s="11">
        <f t="shared" si="96"/>
        <v>0</v>
      </c>
      <c r="W153" s="11">
        <f t="shared" si="97"/>
        <v>0</v>
      </c>
      <c r="X153" s="11">
        <f>'TRI - Clinical Genomics'!J185</f>
        <v>0</v>
      </c>
      <c r="Y153" s="11">
        <f t="shared" si="98"/>
        <v>0</v>
      </c>
      <c r="Z153" s="11">
        <f t="shared" si="99"/>
        <v>0</v>
      </c>
      <c r="AA153" s="11">
        <f>'TRI - Clinical Genomics'!K185</f>
        <v>0</v>
      </c>
      <c r="AB153" s="11">
        <f t="shared" si="100"/>
        <v>0</v>
      </c>
      <c r="AC153" s="11">
        <f t="shared" si="101"/>
        <v>0</v>
      </c>
      <c r="AD153" s="11">
        <f>'TRI - Clinical Genomics'!M185</f>
        <v>0</v>
      </c>
      <c r="AE153" s="11">
        <f t="shared" si="112"/>
        <v>0</v>
      </c>
      <c r="AF153" s="11">
        <f t="shared" si="102"/>
        <v>0</v>
      </c>
      <c r="AG153" s="11">
        <f>'TRI - Clinical Genomics'!N185</f>
        <v>0</v>
      </c>
      <c r="AH153" s="11">
        <f t="shared" si="113"/>
        <v>0</v>
      </c>
      <c r="AI153" s="11">
        <f t="shared" si="103"/>
        <v>0</v>
      </c>
      <c r="AJ153" s="11">
        <f>'TRI - Clinical Genomics'!O185</f>
        <v>0</v>
      </c>
      <c r="AK153" s="11">
        <f t="shared" si="114"/>
        <v>0</v>
      </c>
      <c r="AL153" s="11">
        <f t="shared" si="104"/>
        <v>0</v>
      </c>
      <c r="AM153" s="11">
        <f>'TRI - Clinical Genomics'!P185</f>
        <v>0</v>
      </c>
      <c r="AN153" s="11">
        <f t="shared" si="115"/>
        <v>0</v>
      </c>
      <c r="AO153" s="11">
        <f t="shared" si="105"/>
        <v>0</v>
      </c>
      <c r="AP153" s="11">
        <f>'TRI - Clinical Genomics'!Q185</f>
        <v>0</v>
      </c>
      <c r="AQ153" s="11">
        <f t="shared" si="116"/>
        <v>0</v>
      </c>
      <c r="AR153" s="11">
        <f t="shared" si="106"/>
        <v>0</v>
      </c>
      <c r="AS153" s="11">
        <f>'TRI - Clinical Genomics'!S185</f>
        <v>0</v>
      </c>
      <c r="AT153" s="11">
        <f t="shared" si="117"/>
        <v>0</v>
      </c>
      <c r="AU153" s="11">
        <f t="shared" si="107"/>
        <v>0</v>
      </c>
      <c r="AV153" s="11">
        <f>'TRI - Clinical Genomics'!U185</f>
        <v>0</v>
      </c>
      <c r="AW153" s="11">
        <f t="shared" si="118"/>
        <v>0</v>
      </c>
      <c r="AX153" s="11">
        <f t="shared" si="108"/>
        <v>0</v>
      </c>
      <c r="AY153" s="11">
        <f t="shared" si="109"/>
        <v>0</v>
      </c>
      <c r="AZ153" s="11">
        <f t="shared" si="110"/>
        <v>0</v>
      </c>
      <c r="BA153" s="11">
        <f t="shared" si="111"/>
        <v>0</v>
      </c>
    </row>
    <row r="154" spans="1:53" x14ac:dyDescent="0.25">
      <c r="A154" t="e">
        <f t="shared" si="82"/>
        <v>#REF!</v>
      </c>
      <c r="B154" t="e">
        <f t="shared" si="83"/>
        <v>#REF!</v>
      </c>
      <c r="C154" t="e">
        <f t="shared" si="84"/>
        <v>#REF!</v>
      </c>
      <c r="D154" t="e">
        <f t="shared" si="85"/>
        <v>#REF!</v>
      </c>
      <c r="E154">
        <f t="shared" si="85"/>
        <v>0</v>
      </c>
      <c r="F154" t="e">
        <f t="shared" si="86"/>
        <v>#REF!</v>
      </c>
      <c r="G154" t="e">
        <f t="shared" si="87"/>
        <v>#REF!</v>
      </c>
      <c r="H154" t="str">
        <f t="shared" si="88"/>
        <v>CG3</v>
      </c>
      <c r="I154">
        <f t="shared" si="89"/>
        <v>0</v>
      </c>
      <c r="J154" t="e">
        <f t="shared" si="90"/>
        <v>#REF!</v>
      </c>
      <c r="K154">
        <f t="shared" si="91"/>
        <v>0</v>
      </c>
      <c r="L154" t="str">
        <f>'TRI - Clinical Genomics'!A186</f>
        <v/>
      </c>
      <c r="M154">
        <f>'TRI - Clinical Genomics'!B186</f>
        <v>0</v>
      </c>
      <c r="N154">
        <f>'TRI - Clinical Genomics'!D186</f>
        <v>0</v>
      </c>
      <c r="O154" s="11">
        <f>'TRI - Clinical Genomics'!G186</f>
        <v>0</v>
      </c>
      <c r="P154" s="11">
        <f t="shared" si="92"/>
        <v>0</v>
      </c>
      <c r="Q154" s="11">
        <f t="shared" si="93"/>
        <v>0</v>
      </c>
      <c r="R154" s="11">
        <f>'TRI - Clinical Genomics'!H186</f>
        <v>0</v>
      </c>
      <c r="S154" s="11">
        <f t="shared" si="94"/>
        <v>0</v>
      </c>
      <c r="T154" s="11">
        <f t="shared" si="95"/>
        <v>0</v>
      </c>
      <c r="U154" s="11">
        <f>'TRI - Clinical Genomics'!I186</f>
        <v>0</v>
      </c>
      <c r="V154" s="11">
        <f t="shared" si="96"/>
        <v>0</v>
      </c>
      <c r="W154" s="11">
        <f t="shared" si="97"/>
        <v>0</v>
      </c>
      <c r="X154" s="11">
        <f>'TRI - Clinical Genomics'!J186</f>
        <v>0</v>
      </c>
      <c r="Y154" s="11">
        <f t="shared" si="98"/>
        <v>0</v>
      </c>
      <c r="Z154" s="11">
        <f t="shared" si="99"/>
        <v>0</v>
      </c>
      <c r="AA154" s="11">
        <f>'TRI - Clinical Genomics'!K186</f>
        <v>0</v>
      </c>
      <c r="AB154" s="11">
        <f t="shared" si="100"/>
        <v>0</v>
      </c>
      <c r="AC154" s="11">
        <f t="shared" si="101"/>
        <v>0</v>
      </c>
      <c r="AD154" s="11">
        <f>'TRI - Clinical Genomics'!M186</f>
        <v>0</v>
      </c>
      <c r="AE154" s="11">
        <f t="shared" si="112"/>
        <v>0</v>
      </c>
      <c r="AF154" s="11">
        <f t="shared" si="102"/>
        <v>0</v>
      </c>
      <c r="AG154" s="11">
        <f>'TRI - Clinical Genomics'!N186</f>
        <v>0</v>
      </c>
      <c r="AH154" s="11">
        <f t="shared" si="113"/>
        <v>0</v>
      </c>
      <c r="AI154" s="11">
        <f t="shared" si="103"/>
        <v>0</v>
      </c>
      <c r="AJ154" s="11">
        <f>'TRI - Clinical Genomics'!O186</f>
        <v>0</v>
      </c>
      <c r="AK154" s="11">
        <f t="shared" si="114"/>
        <v>0</v>
      </c>
      <c r="AL154" s="11">
        <f t="shared" si="104"/>
        <v>0</v>
      </c>
      <c r="AM154" s="11">
        <f>'TRI - Clinical Genomics'!P186</f>
        <v>0</v>
      </c>
      <c r="AN154" s="11">
        <f t="shared" si="115"/>
        <v>0</v>
      </c>
      <c r="AO154" s="11">
        <f t="shared" si="105"/>
        <v>0</v>
      </c>
      <c r="AP154" s="11">
        <f>'TRI - Clinical Genomics'!Q186</f>
        <v>0</v>
      </c>
      <c r="AQ154" s="11">
        <f t="shared" si="116"/>
        <v>0</v>
      </c>
      <c r="AR154" s="11">
        <f t="shared" si="106"/>
        <v>0</v>
      </c>
      <c r="AS154" s="11">
        <f>'TRI - Clinical Genomics'!S186</f>
        <v>0</v>
      </c>
      <c r="AT154" s="11">
        <f t="shared" si="117"/>
        <v>0</v>
      </c>
      <c r="AU154" s="11">
        <f t="shared" si="107"/>
        <v>0</v>
      </c>
      <c r="AV154" s="11">
        <f>'TRI - Clinical Genomics'!U186</f>
        <v>0</v>
      </c>
      <c r="AW154" s="11">
        <f t="shared" si="118"/>
        <v>0</v>
      </c>
      <c r="AX154" s="11">
        <f t="shared" si="108"/>
        <v>0</v>
      </c>
      <c r="AY154" s="11">
        <f t="shared" si="109"/>
        <v>0</v>
      </c>
      <c r="AZ154" s="11">
        <f t="shared" si="110"/>
        <v>0</v>
      </c>
      <c r="BA154" s="11">
        <f t="shared" si="111"/>
        <v>0</v>
      </c>
    </row>
    <row r="155" spans="1:53" x14ac:dyDescent="0.25">
      <c r="A155" t="e">
        <f t="shared" si="82"/>
        <v>#REF!</v>
      </c>
      <c r="B155" t="e">
        <f t="shared" si="83"/>
        <v>#REF!</v>
      </c>
      <c r="C155" t="e">
        <f t="shared" si="84"/>
        <v>#REF!</v>
      </c>
      <c r="D155" t="e">
        <f t="shared" si="85"/>
        <v>#REF!</v>
      </c>
      <c r="E155">
        <f t="shared" si="85"/>
        <v>0</v>
      </c>
      <c r="F155" t="e">
        <f t="shared" si="86"/>
        <v>#REF!</v>
      </c>
      <c r="G155" t="e">
        <f t="shared" si="87"/>
        <v>#REF!</v>
      </c>
      <c r="H155" t="str">
        <f t="shared" si="88"/>
        <v>CG3</v>
      </c>
      <c r="I155">
        <f t="shared" si="89"/>
        <v>0</v>
      </c>
      <c r="J155" t="e">
        <f t="shared" si="90"/>
        <v>#REF!</v>
      </c>
      <c r="K155">
        <f t="shared" si="91"/>
        <v>0</v>
      </c>
      <c r="L155" t="str">
        <f>'TRI - Clinical Genomics'!A187</f>
        <v/>
      </c>
      <c r="M155">
        <f>'TRI - Clinical Genomics'!B187</f>
        <v>0</v>
      </c>
      <c r="N155">
        <f>'TRI - Clinical Genomics'!D187</f>
        <v>0</v>
      </c>
      <c r="O155" s="11">
        <f>'TRI - Clinical Genomics'!G187</f>
        <v>0</v>
      </c>
      <c r="P155" s="11">
        <f t="shared" si="92"/>
        <v>0</v>
      </c>
      <c r="Q155" s="11">
        <f t="shared" si="93"/>
        <v>0</v>
      </c>
      <c r="R155" s="11">
        <f>'TRI - Clinical Genomics'!H187</f>
        <v>0</v>
      </c>
      <c r="S155" s="11">
        <f t="shared" si="94"/>
        <v>0</v>
      </c>
      <c r="T155" s="11">
        <f t="shared" si="95"/>
        <v>0</v>
      </c>
      <c r="U155" s="11">
        <f>'TRI - Clinical Genomics'!I187</f>
        <v>0</v>
      </c>
      <c r="V155" s="11">
        <f t="shared" si="96"/>
        <v>0</v>
      </c>
      <c r="W155" s="11">
        <f t="shared" si="97"/>
        <v>0</v>
      </c>
      <c r="X155" s="11">
        <f>'TRI - Clinical Genomics'!J187</f>
        <v>0</v>
      </c>
      <c r="Y155" s="11">
        <f t="shared" si="98"/>
        <v>0</v>
      </c>
      <c r="Z155" s="11">
        <f t="shared" si="99"/>
        <v>0</v>
      </c>
      <c r="AA155" s="11">
        <f>'TRI - Clinical Genomics'!K187</f>
        <v>0</v>
      </c>
      <c r="AB155" s="11">
        <f t="shared" si="100"/>
        <v>0</v>
      </c>
      <c r="AC155" s="11">
        <f t="shared" si="101"/>
        <v>0</v>
      </c>
      <c r="AD155" s="11">
        <f>'TRI - Clinical Genomics'!M187</f>
        <v>0</v>
      </c>
      <c r="AE155" s="11">
        <f t="shared" si="112"/>
        <v>0</v>
      </c>
      <c r="AF155" s="11">
        <f t="shared" si="102"/>
        <v>0</v>
      </c>
      <c r="AG155" s="11">
        <f>'TRI - Clinical Genomics'!N187</f>
        <v>0</v>
      </c>
      <c r="AH155" s="11">
        <f t="shared" si="113"/>
        <v>0</v>
      </c>
      <c r="AI155" s="11">
        <f t="shared" si="103"/>
        <v>0</v>
      </c>
      <c r="AJ155" s="11">
        <f>'TRI - Clinical Genomics'!O187</f>
        <v>0</v>
      </c>
      <c r="AK155" s="11">
        <f t="shared" si="114"/>
        <v>0</v>
      </c>
      <c r="AL155" s="11">
        <f t="shared" si="104"/>
        <v>0</v>
      </c>
      <c r="AM155" s="11">
        <f>'TRI - Clinical Genomics'!P187</f>
        <v>0</v>
      </c>
      <c r="AN155" s="11">
        <f t="shared" si="115"/>
        <v>0</v>
      </c>
      <c r="AO155" s="11">
        <f t="shared" si="105"/>
        <v>0</v>
      </c>
      <c r="AP155" s="11">
        <f>'TRI - Clinical Genomics'!Q187</f>
        <v>0</v>
      </c>
      <c r="AQ155" s="11">
        <f t="shared" si="116"/>
        <v>0</v>
      </c>
      <c r="AR155" s="11">
        <f t="shared" si="106"/>
        <v>0</v>
      </c>
      <c r="AS155" s="11">
        <f>'TRI - Clinical Genomics'!S187</f>
        <v>0</v>
      </c>
      <c r="AT155" s="11">
        <f t="shared" si="117"/>
        <v>0</v>
      </c>
      <c r="AU155" s="11">
        <f t="shared" si="107"/>
        <v>0</v>
      </c>
      <c r="AV155" s="11">
        <f>'TRI - Clinical Genomics'!U187</f>
        <v>0</v>
      </c>
      <c r="AW155" s="11">
        <f t="shared" si="118"/>
        <v>0</v>
      </c>
      <c r="AX155" s="11">
        <f t="shared" si="108"/>
        <v>0</v>
      </c>
      <c r="AY155" s="11">
        <f t="shared" si="109"/>
        <v>0</v>
      </c>
      <c r="AZ155" s="11">
        <f t="shared" si="110"/>
        <v>0</v>
      </c>
      <c r="BA155" s="11">
        <f t="shared" si="111"/>
        <v>0</v>
      </c>
    </row>
    <row r="156" spans="1:53" x14ac:dyDescent="0.25">
      <c r="A156" t="e">
        <f t="shared" si="82"/>
        <v>#REF!</v>
      </c>
      <c r="B156" t="e">
        <f t="shared" si="83"/>
        <v>#REF!</v>
      </c>
      <c r="C156" t="e">
        <f t="shared" si="84"/>
        <v>#REF!</v>
      </c>
      <c r="D156" t="e">
        <f t="shared" si="85"/>
        <v>#REF!</v>
      </c>
      <c r="E156">
        <f t="shared" si="85"/>
        <v>0</v>
      </c>
      <c r="F156" t="e">
        <f t="shared" si="86"/>
        <v>#REF!</v>
      </c>
      <c r="G156" t="e">
        <f t="shared" si="87"/>
        <v>#REF!</v>
      </c>
      <c r="H156" t="str">
        <f t="shared" si="88"/>
        <v>CG3</v>
      </c>
      <c r="I156">
        <f t="shared" si="89"/>
        <v>0</v>
      </c>
      <c r="J156" t="e">
        <f t="shared" si="90"/>
        <v>#REF!</v>
      </c>
      <c r="K156">
        <f t="shared" si="91"/>
        <v>0</v>
      </c>
      <c r="L156" t="str">
        <f>'TRI - Clinical Genomics'!A188</f>
        <v/>
      </c>
      <c r="M156">
        <f>'TRI - Clinical Genomics'!B188</f>
        <v>0</v>
      </c>
      <c r="N156">
        <f>'TRI - Clinical Genomics'!D188</f>
        <v>0</v>
      </c>
      <c r="O156" s="11">
        <f>'TRI - Clinical Genomics'!G188</f>
        <v>0</v>
      </c>
      <c r="P156" s="11">
        <f t="shared" si="92"/>
        <v>0</v>
      </c>
      <c r="Q156" s="11">
        <f t="shared" si="93"/>
        <v>0</v>
      </c>
      <c r="R156" s="11">
        <f>'TRI - Clinical Genomics'!H188</f>
        <v>0</v>
      </c>
      <c r="S156" s="11">
        <f t="shared" si="94"/>
        <v>0</v>
      </c>
      <c r="T156" s="11">
        <f t="shared" si="95"/>
        <v>0</v>
      </c>
      <c r="U156" s="11">
        <f>'TRI - Clinical Genomics'!I188</f>
        <v>0</v>
      </c>
      <c r="V156" s="11">
        <f t="shared" si="96"/>
        <v>0</v>
      </c>
      <c r="W156" s="11">
        <f t="shared" si="97"/>
        <v>0</v>
      </c>
      <c r="X156" s="11">
        <f>'TRI - Clinical Genomics'!J188</f>
        <v>0</v>
      </c>
      <c r="Y156" s="11">
        <f t="shared" si="98"/>
        <v>0</v>
      </c>
      <c r="Z156" s="11">
        <f t="shared" si="99"/>
        <v>0</v>
      </c>
      <c r="AA156" s="11">
        <f>'TRI - Clinical Genomics'!K188</f>
        <v>0</v>
      </c>
      <c r="AB156" s="11">
        <f t="shared" si="100"/>
        <v>0</v>
      </c>
      <c r="AC156" s="11">
        <f t="shared" si="101"/>
        <v>0</v>
      </c>
      <c r="AD156" s="11">
        <f>'TRI - Clinical Genomics'!M188</f>
        <v>0</v>
      </c>
      <c r="AE156" s="11">
        <f t="shared" si="112"/>
        <v>0</v>
      </c>
      <c r="AF156" s="11">
        <f t="shared" si="102"/>
        <v>0</v>
      </c>
      <c r="AG156" s="11">
        <f>'TRI - Clinical Genomics'!N188</f>
        <v>0</v>
      </c>
      <c r="AH156" s="11">
        <f t="shared" si="113"/>
        <v>0</v>
      </c>
      <c r="AI156" s="11">
        <f t="shared" si="103"/>
        <v>0</v>
      </c>
      <c r="AJ156" s="11">
        <f>'TRI - Clinical Genomics'!O188</f>
        <v>0</v>
      </c>
      <c r="AK156" s="11">
        <f t="shared" si="114"/>
        <v>0</v>
      </c>
      <c r="AL156" s="11">
        <f t="shared" si="104"/>
        <v>0</v>
      </c>
      <c r="AM156" s="11">
        <f>'TRI - Clinical Genomics'!P188</f>
        <v>0</v>
      </c>
      <c r="AN156" s="11">
        <f t="shared" si="115"/>
        <v>0</v>
      </c>
      <c r="AO156" s="11">
        <f t="shared" si="105"/>
        <v>0</v>
      </c>
      <c r="AP156" s="11">
        <f>'TRI - Clinical Genomics'!Q188</f>
        <v>0</v>
      </c>
      <c r="AQ156" s="11">
        <f t="shared" si="116"/>
        <v>0</v>
      </c>
      <c r="AR156" s="11">
        <f t="shared" si="106"/>
        <v>0</v>
      </c>
      <c r="AS156" s="11">
        <f>'TRI - Clinical Genomics'!S188</f>
        <v>0</v>
      </c>
      <c r="AT156" s="11">
        <f t="shared" si="117"/>
        <v>0</v>
      </c>
      <c r="AU156" s="11">
        <f t="shared" si="107"/>
        <v>0</v>
      </c>
      <c r="AV156" s="11">
        <f>'TRI - Clinical Genomics'!U188</f>
        <v>0</v>
      </c>
      <c r="AW156" s="11">
        <f t="shared" si="118"/>
        <v>0</v>
      </c>
      <c r="AX156" s="11">
        <f t="shared" si="108"/>
        <v>0</v>
      </c>
      <c r="AY156" s="11">
        <f t="shared" si="109"/>
        <v>0</v>
      </c>
      <c r="AZ156" s="11">
        <f t="shared" si="110"/>
        <v>0</v>
      </c>
      <c r="BA156" s="11">
        <f t="shared" si="111"/>
        <v>0</v>
      </c>
    </row>
    <row r="157" spans="1:53" x14ac:dyDescent="0.25">
      <c r="A157" t="e">
        <f t="shared" si="82"/>
        <v>#REF!</v>
      </c>
      <c r="B157" t="e">
        <f t="shared" si="83"/>
        <v>#REF!</v>
      </c>
      <c r="C157" t="e">
        <f t="shared" si="84"/>
        <v>#REF!</v>
      </c>
      <c r="D157" t="e">
        <f t="shared" si="85"/>
        <v>#REF!</v>
      </c>
      <c r="E157">
        <f t="shared" si="85"/>
        <v>0</v>
      </c>
      <c r="F157" t="e">
        <f t="shared" si="86"/>
        <v>#REF!</v>
      </c>
      <c r="G157" t="e">
        <f t="shared" si="87"/>
        <v>#REF!</v>
      </c>
      <c r="H157" t="str">
        <f t="shared" si="88"/>
        <v>CG3</v>
      </c>
      <c r="I157">
        <f t="shared" si="89"/>
        <v>0</v>
      </c>
      <c r="J157" t="e">
        <f t="shared" si="90"/>
        <v>#REF!</v>
      </c>
      <c r="K157">
        <f t="shared" si="91"/>
        <v>0</v>
      </c>
      <c r="L157" t="str">
        <f>'TRI - Clinical Genomics'!A189</f>
        <v/>
      </c>
      <c r="M157">
        <f>'TRI - Clinical Genomics'!B189</f>
        <v>0</v>
      </c>
      <c r="N157">
        <f>'TRI - Clinical Genomics'!D189</f>
        <v>0</v>
      </c>
      <c r="O157" s="11">
        <f>'TRI - Clinical Genomics'!G189</f>
        <v>0</v>
      </c>
      <c r="P157" s="11">
        <f t="shared" si="92"/>
        <v>0</v>
      </c>
      <c r="Q157" s="11">
        <f t="shared" si="93"/>
        <v>0</v>
      </c>
      <c r="R157" s="11">
        <f>'TRI - Clinical Genomics'!H189</f>
        <v>0</v>
      </c>
      <c r="S157" s="11">
        <f t="shared" si="94"/>
        <v>0</v>
      </c>
      <c r="T157" s="11">
        <f t="shared" si="95"/>
        <v>0</v>
      </c>
      <c r="U157" s="11">
        <f>'TRI - Clinical Genomics'!I189</f>
        <v>0</v>
      </c>
      <c r="V157" s="11">
        <f t="shared" si="96"/>
        <v>0</v>
      </c>
      <c r="W157" s="11">
        <f t="shared" si="97"/>
        <v>0</v>
      </c>
      <c r="X157" s="11">
        <f>'TRI - Clinical Genomics'!J189</f>
        <v>0</v>
      </c>
      <c r="Y157" s="11">
        <f t="shared" si="98"/>
        <v>0</v>
      </c>
      <c r="Z157" s="11">
        <f t="shared" si="99"/>
        <v>0</v>
      </c>
      <c r="AA157" s="11">
        <f>'TRI - Clinical Genomics'!K189</f>
        <v>0</v>
      </c>
      <c r="AB157" s="11">
        <f t="shared" si="100"/>
        <v>0</v>
      </c>
      <c r="AC157" s="11">
        <f t="shared" si="101"/>
        <v>0</v>
      </c>
      <c r="AD157" s="11">
        <f>'TRI - Clinical Genomics'!M189</f>
        <v>0</v>
      </c>
      <c r="AE157" s="11">
        <f t="shared" si="112"/>
        <v>0</v>
      </c>
      <c r="AF157" s="11">
        <f t="shared" si="102"/>
        <v>0</v>
      </c>
      <c r="AG157" s="11">
        <f>'TRI - Clinical Genomics'!N189</f>
        <v>0</v>
      </c>
      <c r="AH157" s="11">
        <f t="shared" si="113"/>
        <v>0</v>
      </c>
      <c r="AI157" s="11">
        <f t="shared" si="103"/>
        <v>0</v>
      </c>
      <c r="AJ157" s="11">
        <f>'TRI - Clinical Genomics'!O189</f>
        <v>0</v>
      </c>
      <c r="AK157" s="11">
        <f t="shared" si="114"/>
        <v>0</v>
      </c>
      <c r="AL157" s="11">
        <f t="shared" si="104"/>
        <v>0</v>
      </c>
      <c r="AM157" s="11">
        <f>'TRI - Clinical Genomics'!P189</f>
        <v>0</v>
      </c>
      <c r="AN157" s="11">
        <f t="shared" si="115"/>
        <v>0</v>
      </c>
      <c r="AO157" s="11">
        <f t="shared" si="105"/>
        <v>0</v>
      </c>
      <c r="AP157" s="11">
        <f>'TRI - Clinical Genomics'!Q189</f>
        <v>0</v>
      </c>
      <c r="AQ157" s="11">
        <f t="shared" si="116"/>
        <v>0</v>
      </c>
      <c r="AR157" s="11">
        <f t="shared" si="106"/>
        <v>0</v>
      </c>
      <c r="AS157" s="11">
        <f>'TRI - Clinical Genomics'!S189</f>
        <v>0</v>
      </c>
      <c r="AT157" s="11">
        <f t="shared" si="117"/>
        <v>0</v>
      </c>
      <c r="AU157" s="11">
        <f t="shared" si="107"/>
        <v>0</v>
      </c>
      <c r="AV157" s="11">
        <f>'TRI - Clinical Genomics'!U189</f>
        <v>0</v>
      </c>
      <c r="AW157" s="11">
        <f t="shared" si="118"/>
        <v>0</v>
      </c>
      <c r="AX157" s="11">
        <f t="shared" si="108"/>
        <v>0</v>
      </c>
      <c r="AY157" s="11">
        <f t="shared" si="109"/>
        <v>0</v>
      </c>
      <c r="AZ157" s="11">
        <f t="shared" si="110"/>
        <v>0</v>
      </c>
      <c r="BA157" s="11">
        <f t="shared" si="111"/>
        <v>0</v>
      </c>
    </row>
    <row r="158" spans="1:53" x14ac:dyDescent="0.25">
      <c r="A158" t="e">
        <f t="shared" si="82"/>
        <v>#REF!</v>
      </c>
      <c r="B158" t="e">
        <f t="shared" si="83"/>
        <v>#REF!</v>
      </c>
      <c r="C158" t="e">
        <f t="shared" si="84"/>
        <v>#REF!</v>
      </c>
      <c r="D158" t="e">
        <f t="shared" si="85"/>
        <v>#REF!</v>
      </c>
      <c r="E158">
        <f t="shared" si="85"/>
        <v>0</v>
      </c>
      <c r="F158" t="e">
        <f t="shared" si="86"/>
        <v>#REF!</v>
      </c>
      <c r="G158" t="e">
        <f t="shared" si="87"/>
        <v>#REF!</v>
      </c>
      <c r="H158" t="str">
        <f t="shared" si="88"/>
        <v>CG3</v>
      </c>
      <c r="I158">
        <f t="shared" si="89"/>
        <v>0</v>
      </c>
      <c r="J158" t="e">
        <f t="shared" si="90"/>
        <v>#REF!</v>
      </c>
      <c r="K158">
        <f t="shared" si="91"/>
        <v>0</v>
      </c>
      <c r="L158" t="str">
        <f>'TRI - Clinical Genomics'!A190</f>
        <v/>
      </c>
      <c r="M158">
        <f>'TRI - Clinical Genomics'!B190</f>
        <v>0</v>
      </c>
      <c r="N158">
        <f>'TRI - Clinical Genomics'!D190</f>
        <v>0</v>
      </c>
      <c r="O158" s="11">
        <f>'TRI - Clinical Genomics'!G190</f>
        <v>0</v>
      </c>
      <c r="P158" s="11">
        <f t="shared" si="92"/>
        <v>0</v>
      </c>
      <c r="Q158" s="11">
        <f t="shared" si="93"/>
        <v>0</v>
      </c>
      <c r="R158" s="11">
        <f>'TRI - Clinical Genomics'!H190</f>
        <v>0</v>
      </c>
      <c r="S158" s="11">
        <f t="shared" si="94"/>
        <v>0</v>
      </c>
      <c r="T158" s="11">
        <f t="shared" si="95"/>
        <v>0</v>
      </c>
      <c r="U158" s="11">
        <f>'TRI - Clinical Genomics'!I190</f>
        <v>0</v>
      </c>
      <c r="V158" s="11">
        <f t="shared" si="96"/>
        <v>0</v>
      </c>
      <c r="W158" s="11">
        <f t="shared" si="97"/>
        <v>0</v>
      </c>
      <c r="X158" s="11">
        <f>'TRI - Clinical Genomics'!J190</f>
        <v>0</v>
      </c>
      <c r="Y158" s="11">
        <f t="shared" si="98"/>
        <v>0</v>
      </c>
      <c r="Z158" s="11">
        <f t="shared" si="99"/>
        <v>0</v>
      </c>
      <c r="AA158" s="11">
        <f>'TRI - Clinical Genomics'!K190</f>
        <v>0</v>
      </c>
      <c r="AB158" s="11">
        <f t="shared" si="100"/>
        <v>0</v>
      </c>
      <c r="AC158" s="11">
        <f t="shared" si="101"/>
        <v>0</v>
      </c>
      <c r="AD158" s="11">
        <f>'TRI - Clinical Genomics'!M190</f>
        <v>0</v>
      </c>
      <c r="AE158" s="11">
        <f t="shared" si="112"/>
        <v>0</v>
      </c>
      <c r="AF158" s="11">
        <f t="shared" si="102"/>
        <v>0</v>
      </c>
      <c r="AG158" s="11">
        <f>'TRI - Clinical Genomics'!N190</f>
        <v>0</v>
      </c>
      <c r="AH158" s="11">
        <f t="shared" si="113"/>
        <v>0</v>
      </c>
      <c r="AI158" s="11">
        <f t="shared" si="103"/>
        <v>0</v>
      </c>
      <c r="AJ158" s="11">
        <f>'TRI - Clinical Genomics'!O190</f>
        <v>0</v>
      </c>
      <c r="AK158" s="11">
        <f t="shared" si="114"/>
        <v>0</v>
      </c>
      <c r="AL158" s="11">
        <f t="shared" si="104"/>
        <v>0</v>
      </c>
      <c r="AM158" s="11">
        <f>'TRI - Clinical Genomics'!P190</f>
        <v>0</v>
      </c>
      <c r="AN158" s="11">
        <f t="shared" si="115"/>
        <v>0</v>
      </c>
      <c r="AO158" s="11">
        <f t="shared" si="105"/>
        <v>0</v>
      </c>
      <c r="AP158" s="11">
        <f>'TRI - Clinical Genomics'!Q190</f>
        <v>0</v>
      </c>
      <c r="AQ158" s="11">
        <f t="shared" si="116"/>
        <v>0</v>
      </c>
      <c r="AR158" s="11">
        <f t="shared" si="106"/>
        <v>0</v>
      </c>
      <c r="AS158" s="11">
        <f>'TRI - Clinical Genomics'!S190</f>
        <v>0</v>
      </c>
      <c r="AT158" s="11">
        <f t="shared" si="117"/>
        <v>0</v>
      </c>
      <c r="AU158" s="11">
        <f t="shared" si="107"/>
        <v>0</v>
      </c>
      <c r="AV158" s="11">
        <f>'TRI - Clinical Genomics'!U190</f>
        <v>0</v>
      </c>
      <c r="AW158" s="11">
        <f t="shared" si="118"/>
        <v>0</v>
      </c>
      <c r="AX158" s="11">
        <f t="shared" si="108"/>
        <v>0</v>
      </c>
      <c r="AY158" s="11">
        <f t="shared" si="109"/>
        <v>0</v>
      </c>
      <c r="AZ158" s="11">
        <f t="shared" si="110"/>
        <v>0</v>
      </c>
      <c r="BA158" s="11">
        <f t="shared" si="111"/>
        <v>0</v>
      </c>
    </row>
    <row r="159" spans="1:53" x14ac:dyDescent="0.25">
      <c r="A159" t="e">
        <f t="shared" si="82"/>
        <v>#REF!</v>
      </c>
      <c r="B159" t="e">
        <f t="shared" si="83"/>
        <v>#REF!</v>
      </c>
      <c r="C159" t="e">
        <f t="shared" si="84"/>
        <v>#REF!</v>
      </c>
      <c r="D159" t="e">
        <f t="shared" si="85"/>
        <v>#REF!</v>
      </c>
      <c r="E159">
        <f t="shared" si="85"/>
        <v>0</v>
      </c>
      <c r="F159" t="e">
        <f t="shared" si="86"/>
        <v>#REF!</v>
      </c>
      <c r="G159" t="e">
        <f t="shared" si="87"/>
        <v>#REF!</v>
      </c>
      <c r="H159" t="str">
        <f t="shared" si="88"/>
        <v>CG3</v>
      </c>
      <c r="I159">
        <f t="shared" si="89"/>
        <v>0</v>
      </c>
      <c r="J159" t="e">
        <f t="shared" si="90"/>
        <v>#REF!</v>
      </c>
      <c r="K159">
        <f t="shared" si="91"/>
        <v>0</v>
      </c>
      <c r="L159" t="str">
        <f>'TRI - Clinical Genomics'!A191</f>
        <v/>
      </c>
      <c r="M159">
        <f>'TRI - Clinical Genomics'!B191</f>
        <v>0</v>
      </c>
      <c r="N159">
        <f>'TRI - Clinical Genomics'!D191</f>
        <v>0</v>
      </c>
      <c r="O159" s="11">
        <f>'TRI - Clinical Genomics'!G191</f>
        <v>0</v>
      </c>
      <c r="P159" s="11">
        <f t="shared" si="92"/>
        <v>0</v>
      </c>
      <c r="Q159" s="11">
        <f t="shared" si="93"/>
        <v>0</v>
      </c>
      <c r="R159" s="11">
        <f>'TRI - Clinical Genomics'!H191</f>
        <v>0</v>
      </c>
      <c r="S159" s="11">
        <f t="shared" si="94"/>
        <v>0</v>
      </c>
      <c r="T159" s="11">
        <f t="shared" si="95"/>
        <v>0</v>
      </c>
      <c r="U159" s="11">
        <f>'TRI - Clinical Genomics'!I191</f>
        <v>0</v>
      </c>
      <c r="V159" s="11">
        <f t="shared" si="96"/>
        <v>0</v>
      </c>
      <c r="W159" s="11">
        <f t="shared" si="97"/>
        <v>0</v>
      </c>
      <c r="X159" s="11">
        <f>'TRI - Clinical Genomics'!J191</f>
        <v>0</v>
      </c>
      <c r="Y159" s="11">
        <f t="shared" si="98"/>
        <v>0</v>
      </c>
      <c r="Z159" s="11">
        <f t="shared" si="99"/>
        <v>0</v>
      </c>
      <c r="AA159" s="11">
        <f>'TRI - Clinical Genomics'!K191</f>
        <v>0</v>
      </c>
      <c r="AB159" s="11">
        <f t="shared" si="100"/>
        <v>0</v>
      </c>
      <c r="AC159" s="11">
        <f t="shared" si="101"/>
        <v>0</v>
      </c>
      <c r="AD159" s="11">
        <f>'TRI - Clinical Genomics'!M191</f>
        <v>0</v>
      </c>
      <c r="AE159" s="11">
        <f t="shared" si="112"/>
        <v>0</v>
      </c>
      <c r="AF159" s="11">
        <f t="shared" si="102"/>
        <v>0</v>
      </c>
      <c r="AG159" s="11">
        <f>'TRI - Clinical Genomics'!N191</f>
        <v>0</v>
      </c>
      <c r="AH159" s="11">
        <f t="shared" si="113"/>
        <v>0</v>
      </c>
      <c r="AI159" s="11">
        <f t="shared" si="103"/>
        <v>0</v>
      </c>
      <c r="AJ159" s="11">
        <f>'TRI - Clinical Genomics'!O191</f>
        <v>0</v>
      </c>
      <c r="AK159" s="11">
        <f t="shared" si="114"/>
        <v>0</v>
      </c>
      <c r="AL159" s="11">
        <f t="shared" si="104"/>
        <v>0</v>
      </c>
      <c r="AM159" s="11">
        <f>'TRI - Clinical Genomics'!P191</f>
        <v>0</v>
      </c>
      <c r="AN159" s="11">
        <f t="shared" si="115"/>
        <v>0</v>
      </c>
      <c r="AO159" s="11">
        <f t="shared" si="105"/>
        <v>0</v>
      </c>
      <c r="AP159" s="11">
        <f>'TRI - Clinical Genomics'!Q191</f>
        <v>0</v>
      </c>
      <c r="AQ159" s="11">
        <f t="shared" si="116"/>
        <v>0</v>
      </c>
      <c r="AR159" s="11">
        <f t="shared" si="106"/>
        <v>0</v>
      </c>
      <c r="AS159" s="11">
        <f>'TRI - Clinical Genomics'!S191</f>
        <v>0</v>
      </c>
      <c r="AT159" s="11">
        <f t="shared" si="117"/>
        <v>0</v>
      </c>
      <c r="AU159" s="11">
        <f t="shared" si="107"/>
        <v>0</v>
      </c>
      <c r="AV159" s="11">
        <f>'TRI - Clinical Genomics'!U191</f>
        <v>0</v>
      </c>
      <c r="AW159" s="11">
        <f t="shared" si="118"/>
        <v>0</v>
      </c>
      <c r="AX159" s="11">
        <f t="shared" si="108"/>
        <v>0</v>
      </c>
      <c r="AY159" s="11">
        <f t="shared" si="109"/>
        <v>0</v>
      </c>
      <c r="AZ159" s="11">
        <f t="shared" si="110"/>
        <v>0</v>
      </c>
      <c r="BA159" s="11">
        <f t="shared" si="111"/>
        <v>0</v>
      </c>
    </row>
    <row r="160" spans="1:53" x14ac:dyDescent="0.25">
      <c r="A160" t="e">
        <f t="shared" si="82"/>
        <v>#REF!</v>
      </c>
      <c r="B160" t="e">
        <f t="shared" si="83"/>
        <v>#REF!</v>
      </c>
      <c r="C160" t="e">
        <f t="shared" si="84"/>
        <v>#REF!</v>
      </c>
      <c r="D160" t="e">
        <f t="shared" si="85"/>
        <v>#REF!</v>
      </c>
      <c r="E160">
        <f t="shared" si="85"/>
        <v>0</v>
      </c>
      <c r="F160" t="e">
        <f t="shared" si="86"/>
        <v>#REF!</v>
      </c>
      <c r="G160" t="e">
        <f t="shared" si="87"/>
        <v>#REF!</v>
      </c>
      <c r="H160" t="str">
        <f t="shared" si="88"/>
        <v>CG3</v>
      </c>
      <c r="I160">
        <f t="shared" si="89"/>
        <v>0</v>
      </c>
      <c r="J160" t="e">
        <f t="shared" si="90"/>
        <v>#REF!</v>
      </c>
      <c r="K160">
        <f t="shared" si="91"/>
        <v>0</v>
      </c>
      <c r="L160" t="str">
        <f>'TRI - Clinical Genomics'!A192</f>
        <v/>
      </c>
      <c r="M160">
        <f>'TRI - Clinical Genomics'!B192</f>
        <v>0</v>
      </c>
      <c r="N160">
        <f>'TRI - Clinical Genomics'!D192</f>
        <v>0</v>
      </c>
      <c r="O160" s="11">
        <f>'TRI - Clinical Genomics'!G192</f>
        <v>0</v>
      </c>
      <c r="P160" s="11">
        <f t="shared" si="92"/>
        <v>0</v>
      </c>
      <c r="Q160" s="11">
        <f t="shared" si="93"/>
        <v>0</v>
      </c>
      <c r="R160" s="11">
        <f>'TRI - Clinical Genomics'!H192</f>
        <v>0</v>
      </c>
      <c r="S160" s="11">
        <f t="shared" si="94"/>
        <v>0</v>
      </c>
      <c r="T160" s="11">
        <f t="shared" si="95"/>
        <v>0</v>
      </c>
      <c r="U160" s="11">
        <f>'TRI - Clinical Genomics'!I192</f>
        <v>0</v>
      </c>
      <c r="V160" s="11">
        <f t="shared" si="96"/>
        <v>0</v>
      </c>
      <c r="W160" s="11">
        <f t="shared" si="97"/>
        <v>0</v>
      </c>
      <c r="X160" s="11">
        <f>'TRI - Clinical Genomics'!J192</f>
        <v>0</v>
      </c>
      <c r="Y160" s="11">
        <f t="shared" si="98"/>
        <v>0</v>
      </c>
      <c r="Z160" s="11">
        <f t="shared" si="99"/>
        <v>0</v>
      </c>
      <c r="AA160" s="11">
        <f>'TRI - Clinical Genomics'!K192</f>
        <v>0</v>
      </c>
      <c r="AB160" s="11">
        <f t="shared" si="100"/>
        <v>0</v>
      </c>
      <c r="AC160" s="11">
        <f t="shared" si="101"/>
        <v>0</v>
      </c>
      <c r="AD160" s="11">
        <f>'TRI - Clinical Genomics'!M192</f>
        <v>0</v>
      </c>
      <c r="AE160" s="11">
        <f t="shared" si="112"/>
        <v>0</v>
      </c>
      <c r="AF160" s="11">
        <f t="shared" si="102"/>
        <v>0</v>
      </c>
      <c r="AG160" s="11">
        <f>'TRI - Clinical Genomics'!N192</f>
        <v>0</v>
      </c>
      <c r="AH160" s="11">
        <f t="shared" si="113"/>
        <v>0</v>
      </c>
      <c r="AI160" s="11">
        <f t="shared" si="103"/>
        <v>0</v>
      </c>
      <c r="AJ160" s="11">
        <f>'TRI - Clinical Genomics'!O192</f>
        <v>0</v>
      </c>
      <c r="AK160" s="11">
        <f t="shared" si="114"/>
        <v>0</v>
      </c>
      <c r="AL160" s="11">
        <f t="shared" si="104"/>
        <v>0</v>
      </c>
      <c r="AM160" s="11">
        <f>'TRI - Clinical Genomics'!P192</f>
        <v>0</v>
      </c>
      <c r="AN160" s="11">
        <f t="shared" si="115"/>
        <v>0</v>
      </c>
      <c r="AO160" s="11">
        <f t="shared" si="105"/>
        <v>0</v>
      </c>
      <c r="AP160" s="11">
        <f>'TRI - Clinical Genomics'!Q192</f>
        <v>0</v>
      </c>
      <c r="AQ160" s="11">
        <f t="shared" si="116"/>
        <v>0</v>
      </c>
      <c r="AR160" s="11">
        <f t="shared" si="106"/>
        <v>0</v>
      </c>
      <c r="AS160" s="11">
        <f>'TRI - Clinical Genomics'!S192</f>
        <v>0</v>
      </c>
      <c r="AT160" s="11">
        <f t="shared" si="117"/>
        <v>0</v>
      </c>
      <c r="AU160" s="11">
        <f t="shared" si="107"/>
        <v>0</v>
      </c>
      <c r="AV160" s="11">
        <f>'TRI - Clinical Genomics'!U192</f>
        <v>0</v>
      </c>
      <c r="AW160" s="11">
        <f t="shared" si="118"/>
        <v>0</v>
      </c>
      <c r="AX160" s="11">
        <f t="shared" si="108"/>
        <v>0</v>
      </c>
      <c r="AY160" s="11">
        <f t="shared" si="109"/>
        <v>0</v>
      </c>
      <c r="AZ160" s="11">
        <f t="shared" si="110"/>
        <v>0</v>
      </c>
      <c r="BA160" s="11">
        <f t="shared" si="111"/>
        <v>0</v>
      </c>
    </row>
    <row r="161" spans="1:53" x14ac:dyDescent="0.25">
      <c r="A161" t="e">
        <f t="shared" si="82"/>
        <v>#REF!</v>
      </c>
      <c r="B161" t="e">
        <f t="shared" si="83"/>
        <v>#REF!</v>
      </c>
      <c r="C161" t="e">
        <f t="shared" si="84"/>
        <v>#REF!</v>
      </c>
      <c r="D161" t="e">
        <f t="shared" si="85"/>
        <v>#REF!</v>
      </c>
      <c r="E161">
        <f t="shared" si="85"/>
        <v>0</v>
      </c>
      <c r="F161" t="e">
        <f t="shared" si="86"/>
        <v>#REF!</v>
      </c>
      <c r="G161" t="e">
        <f t="shared" si="87"/>
        <v>#REF!</v>
      </c>
      <c r="H161" t="str">
        <f t="shared" si="88"/>
        <v>CG3</v>
      </c>
      <c r="I161">
        <f t="shared" si="89"/>
        <v>0</v>
      </c>
      <c r="J161" t="e">
        <f t="shared" si="90"/>
        <v>#REF!</v>
      </c>
      <c r="K161">
        <f t="shared" si="91"/>
        <v>0</v>
      </c>
      <c r="L161" t="str">
        <f>'TRI - Clinical Genomics'!A193</f>
        <v/>
      </c>
      <c r="M161">
        <f>'TRI - Clinical Genomics'!B193</f>
        <v>0</v>
      </c>
      <c r="N161">
        <f>'TRI - Clinical Genomics'!D193</f>
        <v>0</v>
      </c>
      <c r="O161" s="11">
        <f>'TRI - Clinical Genomics'!G193</f>
        <v>0</v>
      </c>
      <c r="P161" s="11">
        <f t="shared" si="92"/>
        <v>0</v>
      </c>
      <c r="Q161" s="11">
        <f t="shared" si="93"/>
        <v>0</v>
      </c>
      <c r="R161" s="11">
        <f>'TRI - Clinical Genomics'!H193</f>
        <v>0</v>
      </c>
      <c r="S161" s="11">
        <f t="shared" si="94"/>
        <v>0</v>
      </c>
      <c r="T161" s="11">
        <f t="shared" si="95"/>
        <v>0</v>
      </c>
      <c r="U161" s="11">
        <f>'TRI - Clinical Genomics'!I193</f>
        <v>0</v>
      </c>
      <c r="V161" s="11">
        <f t="shared" si="96"/>
        <v>0</v>
      </c>
      <c r="W161" s="11">
        <f t="shared" si="97"/>
        <v>0</v>
      </c>
      <c r="X161" s="11">
        <f>'TRI - Clinical Genomics'!J193</f>
        <v>0</v>
      </c>
      <c r="Y161" s="11">
        <f t="shared" si="98"/>
        <v>0</v>
      </c>
      <c r="Z161" s="11">
        <f t="shared" si="99"/>
        <v>0</v>
      </c>
      <c r="AA161" s="11">
        <f>'TRI - Clinical Genomics'!K193</f>
        <v>0</v>
      </c>
      <c r="AB161" s="11">
        <f t="shared" si="100"/>
        <v>0</v>
      </c>
      <c r="AC161" s="11">
        <f t="shared" si="101"/>
        <v>0</v>
      </c>
      <c r="AD161" s="11">
        <f>'TRI - Clinical Genomics'!M193</f>
        <v>0</v>
      </c>
      <c r="AE161" s="11">
        <f t="shared" si="112"/>
        <v>0</v>
      </c>
      <c r="AF161" s="11">
        <f t="shared" si="102"/>
        <v>0</v>
      </c>
      <c r="AG161" s="11">
        <f>'TRI - Clinical Genomics'!N193</f>
        <v>0</v>
      </c>
      <c r="AH161" s="11">
        <f t="shared" si="113"/>
        <v>0</v>
      </c>
      <c r="AI161" s="11">
        <f t="shared" si="103"/>
        <v>0</v>
      </c>
      <c r="AJ161" s="11">
        <f>'TRI - Clinical Genomics'!O193</f>
        <v>0</v>
      </c>
      <c r="AK161" s="11">
        <f t="shared" si="114"/>
        <v>0</v>
      </c>
      <c r="AL161" s="11">
        <f t="shared" si="104"/>
        <v>0</v>
      </c>
      <c r="AM161" s="11">
        <f>'TRI - Clinical Genomics'!P193</f>
        <v>0</v>
      </c>
      <c r="AN161" s="11">
        <f t="shared" si="115"/>
        <v>0</v>
      </c>
      <c r="AO161" s="11">
        <f t="shared" si="105"/>
        <v>0</v>
      </c>
      <c r="AP161" s="11">
        <f>'TRI - Clinical Genomics'!Q193</f>
        <v>0</v>
      </c>
      <c r="AQ161" s="11">
        <f t="shared" si="116"/>
        <v>0</v>
      </c>
      <c r="AR161" s="11">
        <f t="shared" si="106"/>
        <v>0</v>
      </c>
      <c r="AS161" s="11">
        <f>'TRI - Clinical Genomics'!S193</f>
        <v>0</v>
      </c>
      <c r="AT161" s="11">
        <f t="shared" si="117"/>
        <v>0</v>
      </c>
      <c r="AU161" s="11">
        <f t="shared" si="107"/>
        <v>0</v>
      </c>
      <c r="AV161" s="11">
        <f>'TRI - Clinical Genomics'!U193</f>
        <v>0</v>
      </c>
      <c r="AW161" s="11">
        <f t="shared" si="118"/>
        <v>0</v>
      </c>
      <c r="AX161" s="11">
        <f t="shared" si="108"/>
        <v>0</v>
      </c>
      <c r="AY161" s="11">
        <f t="shared" si="109"/>
        <v>0</v>
      </c>
      <c r="AZ161" s="11">
        <f t="shared" si="110"/>
        <v>0</v>
      </c>
      <c r="BA161" s="11">
        <f t="shared" si="111"/>
        <v>0</v>
      </c>
    </row>
    <row r="162" spans="1:53" x14ac:dyDescent="0.25">
      <c r="A162" t="e">
        <f t="shared" si="82"/>
        <v>#REF!</v>
      </c>
      <c r="B162" t="e">
        <f t="shared" si="83"/>
        <v>#REF!</v>
      </c>
      <c r="C162" t="e">
        <f t="shared" si="84"/>
        <v>#REF!</v>
      </c>
      <c r="D162" t="e">
        <f t="shared" si="85"/>
        <v>#REF!</v>
      </c>
      <c r="E162">
        <f t="shared" si="85"/>
        <v>0</v>
      </c>
      <c r="F162" t="e">
        <f t="shared" si="86"/>
        <v>#REF!</v>
      </c>
      <c r="G162" t="e">
        <f t="shared" si="87"/>
        <v>#REF!</v>
      </c>
      <c r="H162" t="str">
        <f t="shared" si="88"/>
        <v>CG3</v>
      </c>
      <c r="I162">
        <f t="shared" si="89"/>
        <v>0</v>
      </c>
      <c r="J162" t="e">
        <f t="shared" si="90"/>
        <v>#REF!</v>
      </c>
      <c r="K162">
        <f t="shared" si="91"/>
        <v>0</v>
      </c>
      <c r="L162" t="str">
        <f>'TRI - Clinical Genomics'!A194</f>
        <v/>
      </c>
      <c r="M162">
        <f>'TRI - Clinical Genomics'!B194</f>
        <v>0</v>
      </c>
      <c r="N162">
        <f>'TRI - Clinical Genomics'!D194</f>
        <v>0</v>
      </c>
      <c r="O162" s="11">
        <f>'TRI - Clinical Genomics'!G194</f>
        <v>0</v>
      </c>
      <c r="P162" s="11">
        <f t="shared" si="92"/>
        <v>0</v>
      </c>
      <c r="Q162" s="11">
        <f t="shared" si="93"/>
        <v>0</v>
      </c>
      <c r="R162" s="11">
        <f>'TRI - Clinical Genomics'!H194</f>
        <v>0</v>
      </c>
      <c r="S162" s="11">
        <f t="shared" si="94"/>
        <v>0</v>
      </c>
      <c r="T162" s="11">
        <f t="shared" si="95"/>
        <v>0</v>
      </c>
      <c r="U162" s="11">
        <f>'TRI - Clinical Genomics'!I194</f>
        <v>0</v>
      </c>
      <c r="V162" s="11">
        <f t="shared" si="96"/>
        <v>0</v>
      </c>
      <c r="W162" s="11">
        <f t="shared" si="97"/>
        <v>0</v>
      </c>
      <c r="X162" s="11">
        <f>'TRI - Clinical Genomics'!J194</f>
        <v>0</v>
      </c>
      <c r="Y162" s="11">
        <f t="shared" si="98"/>
        <v>0</v>
      </c>
      <c r="Z162" s="11">
        <f t="shared" si="99"/>
        <v>0</v>
      </c>
      <c r="AA162" s="11">
        <f>'TRI - Clinical Genomics'!K194</f>
        <v>0</v>
      </c>
      <c r="AB162" s="11">
        <f t="shared" si="100"/>
        <v>0</v>
      </c>
      <c r="AC162" s="11">
        <f t="shared" si="101"/>
        <v>0</v>
      </c>
      <c r="AD162" s="11">
        <f>'TRI - Clinical Genomics'!M194</f>
        <v>0</v>
      </c>
      <c r="AE162" s="11">
        <f t="shared" si="112"/>
        <v>0</v>
      </c>
      <c r="AF162" s="11">
        <f t="shared" si="102"/>
        <v>0</v>
      </c>
      <c r="AG162" s="11">
        <f>'TRI - Clinical Genomics'!N194</f>
        <v>0</v>
      </c>
      <c r="AH162" s="11">
        <f t="shared" si="113"/>
        <v>0</v>
      </c>
      <c r="AI162" s="11">
        <f t="shared" si="103"/>
        <v>0</v>
      </c>
      <c r="AJ162" s="11">
        <f>'TRI - Clinical Genomics'!O194</f>
        <v>0</v>
      </c>
      <c r="AK162" s="11">
        <f t="shared" si="114"/>
        <v>0</v>
      </c>
      <c r="AL162" s="11">
        <f t="shared" si="104"/>
        <v>0</v>
      </c>
      <c r="AM162" s="11">
        <f>'TRI - Clinical Genomics'!P194</f>
        <v>0</v>
      </c>
      <c r="AN162" s="11">
        <f t="shared" si="115"/>
        <v>0</v>
      </c>
      <c r="AO162" s="11">
        <f t="shared" si="105"/>
        <v>0</v>
      </c>
      <c r="AP162" s="11">
        <f>'TRI - Clinical Genomics'!Q194</f>
        <v>0</v>
      </c>
      <c r="AQ162" s="11">
        <f t="shared" si="116"/>
        <v>0</v>
      </c>
      <c r="AR162" s="11">
        <f t="shared" si="106"/>
        <v>0</v>
      </c>
      <c r="AS162" s="11">
        <f>'TRI - Clinical Genomics'!S194</f>
        <v>0</v>
      </c>
      <c r="AT162" s="11">
        <f t="shared" si="117"/>
        <v>0</v>
      </c>
      <c r="AU162" s="11">
        <f t="shared" si="107"/>
        <v>0</v>
      </c>
      <c r="AV162" s="11">
        <f>'TRI - Clinical Genomics'!U194</f>
        <v>0</v>
      </c>
      <c r="AW162" s="11">
        <f t="shared" si="118"/>
        <v>0</v>
      </c>
      <c r="AX162" s="11">
        <f t="shared" si="108"/>
        <v>0</v>
      </c>
      <c r="AY162" s="11">
        <f t="shared" si="109"/>
        <v>0</v>
      </c>
      <c r="AZ162" s="11">
        <f t="shared" si="110"/>
        <v>0</v>
      </c>
      <c r="BA162" s="11">
        <f t="shared" si="111"/>
        <v>0</v>
      </c>
    </row>
    <row r="163" spans="1:53" x14ac:dyDescent="0.25">
      <c r="A163" t="e">
        <f t="shared" si="82"/>
        <v>#REF!</v>
      </c>
      <c r="B163" t="e">
        <f t="shared" si="83"/>
        <v>#REF!</v>
      </c>
      <c r="C163" t="e">
        <f t="shared" si="84"/>
        <v>#REF!</v>
      </c>
      <c r="D163" t="e">
        <f t="shared" si="85"/>
        <v>#REF!</v>
      </c>
      <c r="E163">
        <f t="shared" si="85"/>
        <v>0</v>
      </c>
      <c r="F163" t="e">
        <f t="shared" si="86"/>
        <v>#REF!</v>
      </c>
      <c r="G163" t="e">
        <f t="shared" si="87"/>
        <v>#REF!</v>
      </c>
      <c r="H163" t="str">
        <f t="shared" si="88"/>
        <v>CG3</v>
      </c>
      <c r="I163">
        <f t="shared" si="89"/>
        <v>0</v>
      </c>
      <c r="J163" t="e">
        <f t="shared" si="90"/>
        <v>#REF!</v>
      </c>
      <c r="K163">
        <f t="shared" si="91"/>
        <v>0</v>
      </c>
      <c r="L163" t="str">
        <f>'TRI - Clinical Genomics'!A195</f>
        <v/>
      </c>
      <c r="M163">
        <f>'TRI - Clinical Genomics'!B195</f>
        <v>0</v>
      </c>
      <c r="N163">
        <f>'TRI - Clinical Genomics'!D195</f>
        <v>0</v>
      </c>
      <c r="O163" s="11">
        <f>'TRI - Clinical Genomics'!G195</f>
        <v>0</v>
      </c>
      <c r="P163" s="11">
        <f t="shared" si="92"/>
        <v>0</v>
      </c>
      <c r="Q163" s="11">
        <f t="shared" si="93"/>
        <v>0</v>
      </c>
      <c r="R163" s="11">
        <f>'TRI - Clinical Genomics'!H195</f>
        <v>0</v>
      </c>
      <c r="S163" s="11">
        <f t="shared" si="94"/>
        <v>0</v>
      </c>
      <c r="T163" s="11">
        <f t="shared" si="95"/>
        <v>0</v>
      </c>
      <c r="U163" s="11">
        <f>'TRI - Clinical Genomics'!I195</f>
        <v>0</v>
      </c>
      <c r="V163" s="11">
        <f t="shared" si="96"/>
        <v>0</v>
      </c>
      <c r="W163" s="11">
        <f t="shared" si="97"/>
        <v>0</v>
      </c>
      <c r="X163" s="11">
        <f>'TRI - Clinical Genomics'!J195</f>
        <v>0</v>
      </c>
      <c r="Y163" s="11">
        <f t="shared" si="98"/>
        <v>0</v>
      </c>
      <c r="Z163" s="11">
        <f t="shared" si="99"/>
        <v>0</v>
      </c>
      <c r="AA163" s="11">
        <f>'TRI - Clinical Genomics'!K195</f>
        <v>0</v>
      </c>
      <c r="AB163" s="11">
        <f t="shared" si="100"/>
        <v>0</v>
      </c>
      <c r="AC163" s="11">
        <f t="shared" si="101"/>
        <v>0</v>
      </c>
      <c r="AD163" s="11">
        <f>'TRI - Clinical Genomics'!M195</f>
        <v>0</v>
      </c>
      <c r="AE163" s="11">
        <f t="shared" si="112"/>
        <v>0</v>
      </c>
      <c r="AF163" s="11">
        <f t="shared" si="102"/>
        <v>0</v>
      </c>
      <c r="AG163" s="11">
        <f>'TRI - Clinical Genomics'!N195</f>
        <v>0</v>
      </c>
      <c r="AH163" s="11">
        <f t="shared" si="113"/>
        <v>0</v>
      </c>
      <c r="AI163" s="11">
        <f t="shared" si="103"/>
        <v>0</v>
      </c>
      <c r="AJ163" s="11">
        <f>'TRI - Clinical Genomics'!O195</f>
        <v>0</v>
      </c>
      <c r="AK163" s="11">
        <f t="shared" si="114"/>
        <v>0</v>
      </c>
      <c r="AL163" s="11">
        <f t="shared" si="104"/>
        <v>0</v>
      </c>
      <c r="AM163" s="11">
        <f>'TRI - Clinical Genomics'!P195</f>
        <v>0</v>
      </c>
      <c r="AN163" s="11">
        <f t="shared" si="115"/>
        <v>0</v>
      </c>
      <c r="AO163" s="11">
        <f t="shared" si="105"/>
        <v>0</v>
      </c>
      <c r="AP163" s="11">
        <f>'TRI - Clinical Genomics'!Q195</f>
        <v>0</v>
      </c>
      <c r="AQ163" s="11">
        <f t="shared" si="116"/>
        <v>0</v>
      </c>
      <c r="AR163" s="11">
        <f t="shared" si="106"/>
        <v>0</v>
      </c>
      <c r="AS163" s="11">
        <f>'TRI - Clinical Genomics'!S195</f>
        <v>0</v>
      </c>
      <c r="AT163" s="11">
        <f t="shared" si="117"/>
        <v>0</v>
      </c>
      <c r="AU163" s="11">
        <f t="shared" si="107"/>
        <v>0</v>
      </c>
      <c r="AV163" s="11">
        <f>'TRI - Clinical Genomics'!U195</f>
        <v>0</v>
      </c>
      <c r="AW163" s="11">
        <f t="shared" si="118"/>
        <v>0</v>
      </c>
      <c r="AX163" s="11">
        <f t="shared" si="108"/>
        <v>0</v>
      </c>
      <c r="AY163" s="11">
        <f t="shared" si="109"/>
        <v>0</v>
      </c>
      <c r="AZ163" s="11">
        <f t="shared" si="110"/>
        <v>0</v>
      </c>
      <c r="BA163" s="11">
        <f t="shared" si="111"/>
        <v>0</v>
      </c>
    </row>
    <row r="164" spans="1:53" x14ac:dyDescent="0.25">
      <c r="A164" t="e">
        <f t="shared" si="82"/>
        <v>#REF!</v>
      </c>
      <c r="B164" t="e">
        <f t="shared" si="83"/>
        <v>#REF!</v>
      </c>
      <c r="C164" t="e">
        <f t="shared" si="84"/>
        <v>#REF!</v>
      </c>
      <c r="D164" t="e">
        <f t="shared" si="85"/>
        <v>#REF!</v>
      </c>
      <c r="E164">
        <f t="shared" si="85"/>
        <v>0</v>
      </c>
      <c r="F164" t="e">
        <f t="shared" si="86"/>
        <v>#REF!</v>
      </c>
      <c r="G164" t="e">
        <f t="shared" si="87"/>
        <v>#REF!</v>
      </c>
      <c r="H164" t="str">
        <f t="shared" si="88"/>
        <v>CG3</v>
      </c>
      <c r="I164">
        <f t="shared" si="89"/>
        <v>0</v>
      </c>
      <c r="J164" t="e">
        <f t="shared" si="90"/>
        <v>#REF!</v>
      </c>
      <c r="K164">
        <f t="shared" si="91"/>
        <v>0</v>
      </c>
      <c r="L164" t="str">
        <f>'TRI - Clinical Genomics'!A196</f>
        <v/>
      </c>
      <c r="M164">
        <f>'TRI - Clinical Genomics'!B196</f>
        <v>0</v>
      </c>
      <c r="N164">
        <f>'TRI - Clinical Genomics'!D196</f>
        <v>0</v>
      </c>
      <c r="O164" s="11">
        <f>'TRI - Clinical Genomics'!G196</f>
        <v>0</v>
      </c>
      <c r="P164" s="11">
        <f t="shared" si="92"/>
        <v>0</v>
      </c>
      <c r="Q164" s="11">
        <f t="shared" si="93"/>
        <v>0</v>
      </c>
      <c r="R164" s="11">
        <f>'TRI - Clinical Genomics'!H196</f>
        <v>0</v>
      </c>
      <c r="S164" s="11">
        <f t="shared" si="94"/>
        <v>0</v>
      </c>
      <c r="T164" s="11">
        <f t="shared" si="95"/>
        <v>0</v>
      </c>
      <c r="U164" s="11">
        <f>'TRI - Clinical Genomics'!I196</f>
        <v>0</v>
      </c>
      <c r="V164" s="11">
        <f t="shared" si="96"/>
        <v>0</v>
      </c>
      <c r="W164" s="11">
        <f t="shared" si="97"/>
        <v>0</v>
      </c>
      <c r="X164" s="11">
        <f>'TRI - Clinical Genomics'!J196</f>
        <v>0</v>
      </c>
      <c r="Y164" s="11">
        <f t="shared" si="98"/>
        <v>0</v>
      </c>
      <c r="Z164" s="11">
        <f t="shared" si="99"/>
        <v>0</v>
      </c>
      <c r="AA164" s="11">
        <f>'TRI - Clinical Genomics'!K196</f>
        <v>0</v>
      </c>
      <c r="AB164" s="11">
        <f t="shared" si="100"/>
        <v>0</v>
      </c>
      <c r="AC164" s="11">
        <f t="shared" si="101"/>
        <v>0</v>
      </c>
      <c r="AD164" s="11">
        <f>'TRI - Clinical Genomics'!M196</f>
        <v>0</v>
      </c>
      <c r="AE164" s="11">
        <f t="shared" si="112"/>
        <v>0</v>
      </c>
      <c r="AF164" s="11">
        <f t="shared" si="102"/>
        <v>0</v>
      </c>
      <c r="AG164" s="11">
        <f>'TRI - Clinical Genomics'!N196</f>
        <v>0</v>
      </c>
      <c r="AH164" s="11">
        <f t="shared" si="113"/>
        <v>0</v>
      </c>
      <c r="AI164" s="11">
        <f t="shared" si="103"/>
        <v>0</v>
      </c>
      <c r="AJ164" s="11">
        <f>'TRI - Clinical Genomics'!O196</f>
        <v>0</v>
      </c>
      <c r="AK164" s="11">
        <f t="shared" si="114"/>
        <v>0</v>
      </c>
      <c r="AL164" s="11">
        <f t="shared" si="104"/>
        <v>0</v>
      </c>
      <c r="AM164" s="11">
        <f>'TRI - Clinical Genomics'!P196</f>
        <v>0</v>
      </c>
      <c r="AN164" s="11">
        <f t="shared" si="115"/>
        <v>0</v>
      </c>
      <c r="AO164" s="11">
        <f t="shared" si="105"/>
        <v>0</v>
      </c>
      <c r="AP164" s="11">
        <f>'TRI - Clinical Genomics'!Q196</f>
        <v>0</v>
      </c>
      <c r="AQ164" s="11">
        <f t="shared" si="116"/>
        <v>0</v>
      </c>
      <c r="AR164" s="11">
        <f t="shared" si="106"/>
        <v>0</v>
      </c>
      <c r="AS164" s="11">
        <f>'TRI - Clinical Genomics'!S196</f>
        <v>0</v>
      </c>
      <c r="AT164" s="11">
        <f t="shared" si="117"/>
        <v>0</v>
      </c>
      <c r="AU164" s="11">
        <f t="shared" si="107"/>
        <v>0</v>
      </c>
      <c r="AV164" s="11">
        <f>'TRI - Clinical Genomics'!U196</f>
        <v>0</v>
      </c>
      <c r="AW164" s="11">
        <f t="shared" si="118"/>
        <v>0</v>
      </c>
      <c r="AX164" s="11">
        <f t="shared" si="108"/>
        <v>0</v>
      </c>
      <c r="AY164" s="11">
        <f t="shared" si="109"/>
        <v>0</v>
      </c>
      <c r="AZ164" s="11">
        <f t="shared" si="110"/>
        <v>0</v>
      </c>
      <c r="BA164" s="11">
        <f t="shared" si="111"/>
        <v>0</v>
      </c>
    </row>
    <row r="165" spans="1:53" x14ac:dyDescent="0.25">
      <c r="A165" t="e">
        <f t="shared" si="82"/>
        <v>#REF!</v>
      </c>
      <c r="B165" t="e">
        <f t="shared" si="83"/>
        <v>#REF!</v>
      </c>
      <c r="C165" t="e">
        <f t="shared" si="84"/>
        <v>#REF!</v>
      </c>
      <c r="D165" t="e">
        <f t="shared" si="85"/>
        <v>#REF!</v>
      </c>
      <c r="E165">
        <f t="shared" si="85"/>
        <v>0</v>
      </c>
      <c r="F165" t="e">
        <f t="shared" si="86"/>
        <v>#REF!</v>
      </c>
      <c r="G165" t="e">
        <f t="shared" si="87"/>
        <v>#REF!</v>
      </c>
      <c r="H165" t="str">
        <f t="shared" si="88"/>
        <v>CG3</v>
      </c>
      <c r="I165">
        <f t="shared" si="89"/>
        <v>0</v>
      </c>
      <c r="J165" t="e">
        <f t="shared" si="90"/>
        <v>#REF!</v>
      </c>
      <c r="K165">
        <f t="shared" si="91"/>
        <v>0</v>
      </c>
      <c r="L165" t="str">
        <f>'TRI - Clinical Genomics'!A197</f>
        <v/>
      </c>
      <c r="M165">
        <f>'TRI - Clinical Genomics'!B197</f>
        <v>0</v>
      </c>
      <c r="N165">
        <f>'TRI - Clinical Genomics'!D197</f>
        <v>0</v>
      </c>
      <c r="O165" s="11">
        <f>'TRI - Clinical Genomics'!G197</f>
        <v>0</v>
      </c>
      <c r="P165" s="11">
        <f t="shared" si="92"/>
        <v>0</v>
      </c>
      <c r="Q165" s="11">
        <f t="shared" si="93"/>
        <v>0</v>
      </c>
      <c r="R165" s="11">
        <f>'TRI - Clinical Genomics'!H197</f>
        <v>0</v>
      </c>
      <c r="S165" s="11">
        <f t="shared" si="94"/>
        <v>0</v>
      </c>
      <c r="T165" s="11">
        <f t="shared" si="95"/>
        <v>0</v>
      </c>
      <c r="U165" s="11">
        <f>'TRI - Clinical Genomics'!I197</f>
        <v>0</v>
      </c>
      <c r="V165" s="11">
        <f t="shared" si="96"/>
        <v>0</v>
      </c>
      <c r="W165" s="11">
        <f t="shared" si="97"/>
        <v>0</v>
      </c>
      <c r="X165" s="11">
        <f>'TRI - Clinical Genomics'!J197</f>
        <v>0</v>
      </c>
      <c r="Y165" s="11">
        <f t="shared" si="98"/>
        <v>0</v>
      </c>
      <c r="Z165" s="11">
        <f t="shared" si="99"/>
        <v>0</v>
      </c>
      <c r="AA165" s="11">
        <f>'TRI - Clinical Genomics'!K197</f>
        <v>0</v>
      </c>
      <c r="AB165" s="11">
        <f t="shared" si="100"/>
        <v>0</v>
      </c>
      <c r="AC165" s="11">
        <f t="shared" si="101"/>
        <v>0</v>
      </c>
      <c r="AD165" s="11">
        <f>'TRI - Clinical Genomics'!M197</f>
        <v>0</v>
      </c>
      <c r="AE165" s="11">
        <f t="shared" si="112"/>
        <v>0</v>
      </c>
      <c r="AF165" s="11">
        <f t="shared" si="102"/>
        <v>0</v>
      </c>
      <c r="AG165" s="11">
        <f>'TRI - Clinical Genomics'!N197</f>
        <v>0</v>
      </c>
      <c r="AH165" s="11">
        <f t="shared" si="113"/>
        <v>0</v>
      </c>
      <c r="AI165" s="11">
        <f t="shared" si="103"/>
        <v>0</v>
      </c>
      <c r="AJ165" s="11">
        <f>'TRI - Clinical Genomics'!O197</f>
        <v>0</v>
      </c>
      <c r="AK165" s="11">
        <f t="shared" si="114"/>
        <v>0</v>
      </c>
      <c r="AL165" s="11">
        <f t="shared" si="104"/>
        <v>0</v>
      </c>
      <c r="AM165" s="11">
        <f>'TRI - Clinical Genomics'!P197</f>
        <v>0</v>
      </c>
      <c r="AN165" s="11">
        <f t="shared" si="115"/>
        <v>0</v>
      </c>
      <c r="AO165" s="11">
        <f t="shared" si="105"/>
        <v>0</v>
      </c>
      <c r="AP165" s="11">
        <f>'TRI - Clinical Genomics'!Q197</f>
        <v>0</v>
      </c>
      <c r="AQ165" s="11">
        <f t="shared" si="116"/>
        <v>0</v>
      </c>
      <c r="AR165" s="11">
        <f t="shared" si="106"/>
        <v>0</v>
      </c>
      <c r="AS165" s="11">
        <f>'TRI - Clinical Genomics'!S197</f>
        <v>0</v>
      </c>
      <c r="AT165" s="11">
        <f t="shared" si="117"/>
        <v>0</v>
      </c>
      <c r="AU165" s="11">
        <f t="shared" si="107"/>
        <v>0</v>
      </c>
      <c r="AV165" s="11">
        <f>'TRI - Clinical Genomics'!U197</f>
        <v>0</v>
      </c>
      <c r="AW165" s="11">
        <f t="shared" si="118"/>
        <v>0</v>
      </c>
      <c r="AX165" s="11">
        <f t="shared" si="108"/>
        <v>0</v>
      </c>
      <c r="AY165" s="11">
        <f t="shared" si="109"/>
        <v>0</v>
      </c>
      <c r="AZ165" s="11">
        <f t="shared" si="110"/>
        <v>0</v>
      </c>
      <c r="BA165" s="11">
        <f t="shared" si="111"/>
        <v>0</v>
      </c>
    </row>
    <row r="166" spans="1:53" x14ac:dyDescent="0.25">
      <c r="A166" t="e">
        <f t="shared" si="82"/>
        <v>#REF!</v>
      </c>
      <c r="B166" t="e">
        <f t="shared" si="83"/>
        <v>#REF!</v>
      </c>
      <c r="C166" t="e">
        <f t="shared" si="84"/>
        <v>#REF!</v>
      </c>
      <c r="D166" t="e">
        <f t="shared" si="85"/>
        <v>#REF!</v>
      </c>
      <c r="E166">
        <f t="shared" si="85"/>
        <v>0</v>
      </c>
      <c r="F166" t="e">
        <f t="shared" si="86"/>
        <v>#REF!</v>
      </c>
      <c r="G166" t="e">
        <f t="shared" si="87"/>
        <v>#REF!</v>
      </c>
      <c r="H166" t="str">
        <f t="shared" si="88"/>
        <v>CG3</v>
      </c>
      <c r="I166">
        <f t="shared" si="89"/>
        <v>0</v>
      </c>
      <c r="J166" t="e">
        <f t="shared" si="90"/>
        <v>#REF!</v>
      </c>
      <c r="K166">
        <f t="shared" si="91"/>
        <v>0</v>
      </c>
      <c r="L166" t="str">
        <f>'TRI - Clinical Genomics'!A198</f>
        <v/>
      </c>
      <c r="M166">
        <f>'TRI - Clinical Genomics'!B198</f>
        <v>0</v>
      </c>
      <c r="N166">
        <f>'TRI - Clinical Genomics'!D198</f>
        <v>0</v>
      </c>
      <c r="O166" s="11">
        <f>'TRI - Clinical Genomics'!G198</f>
        <v>0</v>
      </c>
      <c r="P166" s="11">
        <f t="shared" si="92"/>
        <v>0</v>
      </c>
      <c r="Q166" s="11">
        <f t="shared" si="93"/>
        <v>0</v>
      </c>
      <c r="R166" s="11">
        <f>'TRI - Clinical Genomics'!H198</f>
        <v>0</v>
      </c>
      <c r="S166" s="11">
        <f t="shared" si="94"/>
        <v>0</v>
      </c>
      <c r="T166" s="11">
        <f t="shared" si="95"/>
        <v>0</v>
      </c>
      <c r="U166" s="11">
        <f>'TRI - Clinical Genomics'!I198</f>
        <v>0</v>
      </c>
      <c r="V166" s="11">
        <f t="shared" si="96"/>
        <v>0</v>
      </c>
      <c r="W166" s="11">
        <f t="shared" si="97"/>
        <v>0</v>
      </c>
      <c r="X166" s="11">
        <f>'TRI - Clinical Genomics'!J198</f>
        <v>0</v>
      </c>
      <c r="Y166" s="11">
        <f t="shared" si="98"/>
        <v>0</v>
      </c>
      <c r="Z166" s="11">
        <f t="shared" si="99"/>
        <v>0</v>
      </c>
      <c r="AA166" s="11">
        <f>'TRI - Clinical Genomics'!K198</f>
        <v>0</v>
      </c>
      <c r="AB166" s="11">
        <f t="shared" si="100"/>
        <v>0</v>
      </c>
      <c r="AC166" s="11">
        <f t="shared" si="101"/>
        <v>0</v>
      </c>
      <c r="AD166" s="11">
        <f>'TRI - Clinical Genomics'!M198</f>
        <v>0</v>
      </c>
      <c r="AE166" s="11">
        <f t="shared" si="112"/>
        <v>0</v>
      </c>
      <c r="AF166" s="11">
        <f t="shared" si="102"/>
        <v>0</v>
      </c>
      <c r="AG166" s="11">
        <f>'TRI - Clinical Genomics'!N198</f>
        <v>0</v>
      </c>
      <c r="AH166" s="11">
        <f t="shared" si="113"/>
        <v>0</v>
      </c>
      <c r="AI166" s="11">
        <f t="shared" si="103"/>
        <v>0</v>
      </c>
      <c r="AJ166" s="11">
        <f>'TRI - Clinical Genomics'!O198</f>
        <v>0</v>
      </c>
      <c r="AK166" s="11">
        <f t="shared" si="114"/>
        <v>0</v>
      </c>
      <c r="AL166" s="11">
        <f t="shared" si="104"/>
        <v>0</v>
      </c>
      <c r="AM166" s="11">
        <f>'TRI - Clinical Genomics'!P198</f>
        <v>0</v>
      </c>
      <c r="AN166" s="11">
        <f t="shared" si="115"/>
        <v>0</v>
      </c>
      <c r="AO166" s="11">
        <f t="shared" si="105"/>
        <v>0</v>
      </c>
      <c r="AP166" s="11">
        <f>'TRI - Clinical Genomics'!Q198</f>
        <v>0</v>
      </c>
      <c r="AQ166" s="11">
        <f t="shared" si="116"/>
        <v>0</v>
      </c>
      <c r="AR166" s="11">
        <f t="shared" si="106"/>
        <v>0</v>
      </c>
      <c r="AS166" s="11">
        <f>'TRI - Clinical Genomics'!S198</f>
        <v>0</v>
      </c>
      <c r="AT166" s="11">
        <f t="shared" si="117"/>
        <v>0</v>
      </c>
      <c r="AU166" s="11">
        <f t="shared" si="107"/>
        <v>0</v>
      </c>
      <c r="AV166" s="11">
        <f>'TRI - Clinical Genomics'!U198</f>
        <v>0</v>
      </c>
      <c r="AW166" s="11">
        <f t="shared" si="118"/>
        <v>0</v>
      </c>
      <c r="AX166" s="11">
        <f t="shared" si="108"/>
        <v>0</v>
      </c>
      <c r="AY166" s="11">
        <f t="shared" si="109"/>
        <v>0</v>
      </c>
      <c r="AZ166" s="11">
        <f t="shared" si="110"/>
        <v>0</v>
      </c>
      <c r="BA166" s="11">
        <f t="shared" si="111"/>
        <v>0</v>
      </c>
    </row>
    <row r="167" spans="1:53" x14ac:dyDescent="0.25">
      <c r="A167" t="e">
        <f t="shared" si="82"/>
        <v>#REF!</v>
      </c>
      <c r="B167" t="e">
        <f t="shared" si="83"/>
        <v>#REF!</v>
      </c>
      <c r="C167" t="e">
        <f t="shared" si="84"/>
        <v>#REF!</v>
      </c>
      <c r="D167" t="e">
        <f t="shared" si="85"/>
        <v>#REF!</v>
      </c>
      <c r="E167">
        <f t="shared" si="85"/>
        <v>0</v>
      </c>
      <c r="F167" t="e">
        <f t="shared" si="86"/>
        <v>#REF!</v>
      </c>
      <c r="G167" t="e">
        <f t="shared" si="87"/>
        <v>#REF!</v>
      </c>
      <c r="H167" t="str">
        <f t="shared" si="88"/>
        <v>CG3</v>
      </c>
      <c r="I167">
        <f t="shared" si="89"/>
        <v>0</v>
      </c>
      <c r="J167" t="e">
        <f t="shared" si="90"/>
        <v>#REF!</v>
      </c>
      <c r="K167">
        <f t="shared" si="91"/>
        <v>0</v>
      </c>
      <c r="L167" t="str">
        <f>'TRI - Clinical Genomics'!A199</f>
        <v/>
      </c>
      <c r="M167">
        <f>'TRI - Clinical Genomics'!B199</f>
        <v>0</v>
      </c>
      <c r="N167">
        <f>'TRI - Clinical Genomics'!D199</f>
        <v>0</v>
      </c>
      <c r="O167" s="11">
        <f>'TRI - Clinical Genomics'!G199</f>
        <v>0</v>
      </c>
      <c r="P167" s="11">
        <f t="shared" si="92"/>
        <v>0</v>
      </c>
      <c r="Q167" s="11">
        <f t="shared" si="93"/>
        <v>0</v>
      </c>
      <c r="R167" s="11">
        <f>'TRI - Clinical Genomics'!H199</f>
        <v>0</v>
      </c>
      <c r="S167" s="11">
        <f t="shared" si="94"/>
        <v>0</v>
      </c>
      <c r="T167" s="11">
        <f t="shared" si="95"/>
        <v>0</v>
      </c>
      <c r="U167" s="11">
        <f>'TRI - Clinical Genomics'!I199</f>
        <v>0</v>
      </c>
      <c r="V167" s="11">
        <f t="shared" si="96"/>
        <v>0</v>
      </c>
      <c r="W167" s="11">
        <f t="shared" si="97"/>
        <v>0</v>
      </c>
      <c r="X167" s="11">
        <f>'TRI - Clinical Genomics'!J199</f>
        <v>0</v>
      </c>
      <c r="Y167" s="11">
        <f t="shared" si="98"/>
        <v>0</v>
      </c>
      <c r="Z167" s="11">
        <f t="shared" si="99"/>
        <v>0</v>
      </c>
      <c r="AA167" s="11">
        <f>'TRI - Clinical Genomics'!K199</f>
        <v>0</v>
      </c>
      <c r="AB167" s="11">
        <f t="shared" si="100"/>
        <v>0</v>
      </c>
      <c r="AC167" s="11">
        <f t="shared" si="101"/>
        <v>0</v>
      </c>
      <c r="AD167" s="11">
        <f>'TRI - Clinical Genomics'!M199</f>
        <v>0</v>
      </c>
      <c r="AE167" s="11">
        <f t="shared" si="112"/>
        <v>0</v>
      </c>
      <c r="AF167" s="11">
        <f t="shared" si="102"/>
        <v>0</v>
      </c>
      <c r="AG167" s="11">
        <f>'TRI - Clinical Genomics'!N199</f>
        <v>0</v>
      </c>
      <c r="AH167" s="11">
        <f t="shared" si="113"/>
        <v>0</v>
      </c>
      <c r="AI167" s="11">
        <f t="shared" si="103"/>
        <v>0</v>
      </c>
      <c r="AJ167" s="11">
        <f>'TRI - Clinical Genomics'!O199</f>
        <v>0</v>
      </c>
      <c r="AK167" s="11">
        <f t="shared" si="114"/>
        <v>0</v>
      </c>
      <c r="AL167" s="11">
        <f t="shared" si="104"/>
        <v>0</v>
      </c>
      <c r="AM167" s="11">
        <f>'TRI - Clinical Genomics'!P199</f>
        <v>0</v>
      </c>
      <c r="AN167" s="11">
        <f t="shared" si="115"/>
        <v>0</v>
      </c>
      <c r="AO167" s="11">
        <f t="shared" si="105"/>
        <v>0</v>
      </c>
      <c r="AP167" s="11">
        <f>'TRI - Clinical Genomics'!Q199</f>
        <v>0</v>
      </c>
      <c r="AQ167" s="11">
        <f t="shared" si="116"/>
        <v>0</v>
      </c>
      <c r="AR167" s="11">
        <f t="shared" si="106"/>
        <v>0</v>
      </c>
      <c r="AS167" s="11">
        <f>'TRI - Clinical Genomics'!S199</f>
        <v>0</v>
      </c>
      <c r="AT167" s="11">
        <f t="shared" si="117"/>
        <v>0</v>
      </c>
      <c r="AU167" s="11">
        <f t="shared" si="107"/>
        <v>0</v>
      </c>
      <c r="AV167" s="11">
        <f>'TRI - Clinical Genomics'!U199</f>
        <v>0</v>
      </c>
      <c r="AW167" s="11">
        <f t="shared" si="118"/>
        <v>0</v>
      </c>
      <c r="AX167" s="11">
        <f t="shared" si="108"/>
        <v>0</v>
      </c>
      <c r="AY167" s="11">
        <f t="shared" si="109"/>
        <v>0</v>
      </c>
      <c r="AZ167" s="11">
        <f t="shared" si="110"/>
        <v>0</v>
      </c>
      <c r="BA167" s="11">
        <f t="shared" si="111"/>
        <v>0</v>
      </c>
    </row>
    <row r="168" spans="1:53" x14ac:dyDescent="0.25">
      <c r="A168" t="e">
        <f t="shared" si="82"/>
        <v>#REF!</v>
      </c>
      <c r="B168" t="e">
        <f t="shared" si="83"/>
        <v>#REF!</v>
      </c>
      <c r="C168" t="e">
        <f t="shared" si="84"/>
        <v>#REF!</v>
      </c>
      <c r="D168" t="e">
        <f t="shared" si="85"/>
        <v>#REF!</v>
      </c>
      <c r="E168">
        <f t="shared" si="85"/>
        <v>0</v>
      </c>
      <c r="F168" t="e">
        <f t="shared" si="86"/>
        <v>#REF!</v>
      </c>
      <c r="G168" t="e">
        <f t="shared" si="87"/>
        <v>#REF!</v>
      </c>
      <c r="H168" t="str">
        <f t="shared" si="88"/>
        <v>CG3</v>
      </c>
      <c r="I168">
        <f t="shared" si="89"/>
        <v>0</v>
      </c>
      <c r="J168" t="e">
        <f t="shared" si="90"/>
        <v>#REF!</v>
      </c>
      <c r="K168">
        <f t="shared" si="91"/>
        <v>0</v>
      </c>
      <c r="L168" t="str">
        <f>'TRI - Clinical Genomics'!A200</f>
        <v/>
      </c>
      <c r="M168">
        <f>'TRI - Clinical Genomics'!B200</f>
        <v>0</v>
      </c>
      <c r="N168">
        <f>'TRI - Clinical Genomics'!D200</f>
        <v>0</v>
      </c>
      <c r="O168" s="11">
        <f>'TRI - Clinical Genomics'!G200</f>
        <v>0</v>
      </c>
      <c r="P168" s="11">
        <f t="shared" si="92"/>
        <v>0</v>
      </c>
      <c r="Q168" s="11">
        <f t="shared" si="93"/>
        <v>0</v>
      </c>
      <c r="R168" s="11">
        <f>'TRI - Clinical Genomics'!H200</f>
        <v>0</v>
      </c>
      <c r="S168" s="11">
        <f t="shared" si="94"/>
        <v>0</v>
      </c>
      <c r="T168" s="11">
        <f t="shared" si="95"/>
        <v>0</v>
      </c>
      <c r="U168" s="11">
        <f>'TRI - Clinical Genomics'!I200</f>
        <v>0</v>
      </c>
      <c r="V168" s="11">
        <f t="shared" si="96"/>
        <v>0</v>
      </c>
      <c r="W168" s="11">
        <f t="shared" si="97"/>
        <v>0</v>
      </c>
      <c r="X168" s="11">
        <f>'TRI - Clinical Genomics'!J200</f>
        <v>0</v>
      </c>
      <c r="Y168" s="11">
        <f t="shared" si="98"/>
        <v>0</v>
      </c>
      <c r="Z168" s="11">
        <f t="shared" si="99"/>
        <v>0</v>
      </c>
      <c r="AA168" s="11">
        <f>'TRI - Clinical Genomics'!K200</f>
        <v>0</v>
      </c>
      <c r="AB168" s="11">
        <f t="shared" si="100"/>
        <v>0</v>
      </c>
      <c r="AC168" s="11">
        <f t="shared" si="101"/>
        <v>0</v>
      </c>
      <c r="AD168" s="11">
        <f>'TRI - Clinical Genomics'!M200</f>
        <v>0</v>
      </c>
      <c r="AE168" s="11">
        <f t="shared" si="112"/>
        <v>0</v>
      </c>
      <c r="AF168" s="11">
        <f t="shared" si="102"/>
        <v>0</v>
      </c>
      <c r="AG168" s="11">
        <f>'TRI - Clinical Genomics'!N200</f>
        <v>0</v>
      </c>
      <c r="AH168" s="11">
        <f t="shared" si="113"/>
        <v>0</v>
      </c>
      <c r="AI168" s="11">
        <f t="shared" si="103"/>
        <v>0</v>
      </c>
      <c r="AJ168" s="11">
        <f>'TRI - Clinical Genomics'!O200</f>
        <v>0</v>
      </c>
      <c r="AK168" s="11">
        <f t="shared" si="114"/>
        <v>0</v>
      </c>
      <c r="AL168" s="11">
        <f t="shared" si="104"/>
        <v>0</v>
      </c>
      <c r="AM168" s="11">
        <f>'TRI - Clinical Genomics'!P200</f>
        <v>0</v>
      </c>
      <c r="AN168" s="11">
        <f t="shared" si="115"/>
        <v>0</v>
      </c>
      <c r="AO168" s="11">
        <f t="shared" si="105"/>
        <v>0</v>
      </c>
      <c r="AP168" s="11">
        <f>'TRI - Clinical Genomics'!Q200</f>
        <v>0</v>
      </c>
      <c r="AQ168" s="11">
        <f t="shared" si="116"/>
        <v>0</v>
      </c>
      <c r="AR168" s="11">
        <f t="shared" si="106"/>
        <v>0</v>
      </c>
      <c r="AS168" s="11">
        <f>'TRI - Clinical Genomics'!S200</f>
        <v>0</v>
      </c>
      <c r="AT168" s="11">
        <f t="shared" si="117"/>
        <v>0</v>
      </c>
      <c r="AU168" s="11">
        <f t="shared" si="107"/>
        <v>0</v>
      </c>
      <c r="AV168" s="11">
        <f>'TRI - Clinical Genomics'!U200</f>
        <v>0</v>
      </c>
      <c r="AW168" s="11">
        <f t="shared" si="118"/>
        <v>0</v>
      </c>
      <c r="AX168" s="11">
        <f t="shared" si="108"/>
        <v>0</v>
      </c>
      <c r="AY168" s="11">
        <f t="shared" si="109"/>
        <v>0</v>
      </c>
      <c r="AZ168" s="11">
        <f t="shared" si="110"/>
        <v>0</v>
      </c>
      <c r="BA168" s="11">
        <f t="shared" si="111"/>
        <v>0</v>
      </c>
    </row>
    <row r="169" spans="1:53" x14ac:dyDescent="0.25">
      <c r="A169" t="e">
        <f t="shared" si="82"/>
        <v>#REF!</v>
      </c>
      <c r="B169" t="e">
        <f t="shared" si="83"/>
        <v>#REF!</v>
      </c>
      <c r="C169" t="e">
        <f t="shared" si="84"/>
        <v>#REF!</v>
      </c>
      <c r="D169" t="e">
        <f t="shared" si="85"/>
        <v>#REF!</v>
      </c>
      <c r="E169">
        <f t="shared" si="85"/>
        <v>0</v>
      </c>
      <c r="F169" t="e">
        <f t="shared" si="86"/>
        <v>#REF!</v>
      </c>
      <c r="G169" t="e">
        <f t="shared" si="87"/>
        <v>#REF!</v>
      </c>
      <c r="H169" t="str">
        <f t="shared" si="88"/>
        <v>CG3</v>
      </c>
      <c r="I169">
        <f t="shared" si="89"/>
        <v>0</v>
      </c>
      <c r="J169" t="e">
        <f t="shared" si="90"/>
        <v>#REF!</v>
      </c>
      <c r="K169">
        <f t="shared" si="91"/>
        <v>0</v>
      </c>
      <c r="L169" t="str">
        <f>'TRI - Clinical Genomics'!A201</f>
        <v/>
      </c>
      <c r="M169">
        <f>'TRI - Clinical Genomics'!B201</f>
        <v>0</v>
      </c>
      <c r="N169">
        <f>'TRI - Clinical Genomics'!D201</f>
        <v>0</v>
      </c>
      <c r="O169" s="11">
        <f>'TRI - Clinical Genomics'!G201</f>
        <v>0</v>
      </c>
      <c r="P169" s="11">
        <f t="shared" si="92"/>
        <v>0</v>
      </c>
      <c r="Q169" s="11">
        <f t="shared" si="93"/>
        <v>0</v>
      </c>
      <c r="R169" s="11">
        <f>'TRI - Clinical Genomics'!H201</f>
        <v>0</v>
      </c>
      <c r="S169" s="11">
        <f t="shared" si="94"/>
        <v>0</v>
      </c>
      <c r="T169" s="11">
        <f t="shared" si="95"/>
        <v>0</v>
      </c>
      <c r="U169" s="11">
        <f>'TRI - Clinical Genomics'!I201</f>
        <v>0</v>
      </c>
      <c r="V169" s="11">
        <f t="shared" si="96"/>
        <v>0</v>
      </c>
      <c r="W169" s="11">
        <f t="shared" si="97"/>
        <v>0</v>
      </c>
      <c r="X169" s="11">
        <f>'TRI - Clinical Genomics'!J201</f>
        <v>0</v>
      </c>
      <c r="Y169" s="11">
        <f t="shared" si="98"/>
        <v>0</v>
      </c>
      <c r="Z169" s="11">
        <f t="shared" si="99"/>
        <v>0</v>
      </c>
      <c r="AA169" s="11">
        <f>'TRI - Clinical Genomics'!K201</f>
        <v>0</v>
      </c>
      <c r="AB169" s="11">
        <f t="shared" si="100"/>
        <v>0</v>
      </c>
      <c r="AC169" s="11">
        <f t="shared" si="101"/>
        <v>0</v>
      </c>
      <c r="AD169" s="11">
        <f>'TRI - Clinical Genomics'!M201</f>
        <v>0</v>
      </c>
      <c r="AE169" s="11">
        <f t="shared" si="112"/>
        <v>0</v>
      </c>
      <c r="AF169" s="11">
        <f t="shared" si="102"/>
        <v>0</v>
      </c>
      <c r="AG169" s="11">
        <f>'TRI - Clinical Genomics'!N201</f>
        <v>0</v>
      </c>
      <c r="AH169" s="11">
        <f t="shared" si="113"/>
        <v>0</v>
      </c>
      <c r="AI169" s="11">
        <f t="shared" si="103"/>
        <v>0</v>
      </c>
      <c r="AJ169" s="11">
        <f>'TRI - Clinical Genomics'!O201</f>
        <v>0</v>
      </c>
      <c r="AK169" s="11">
        <f t="shared" si="114"/>
        <v>0</v>
      </c>
      <c r="AL169" s="11">
        <f t="shared" si="104"/>
        <v>0</v>
      </c>
      <c r="AM169" s="11">
        <f>'TRI - Clinical Genomics'!P201</f>
        <v>0</v>
      </c>
      <c r="AN169" s="11">
        <f t="shared" si="115"/>
        <v>0</v>
      </c>
      <c r="AO169" s="11">
        <f t="shared" si="105"/>
        <v>0</v>
      </c>
      <c r="AP169" s="11">
        <f>'TRI - Clinical Genomics'!Q201</f>
        <v>0</v>
      </c>
      <c r="AQ169" s="11">
        <f t="shared" si="116"/>
        <v>0</v>
      </c>
      <c r="AR169" s="11">
        <f t="shared" si="106"/>
        <v>0</v>
      </c>
      <c r="AS169" s="11">
        <f>'TRI - Clinical Genomics'!S201</f>
        <v>0</v>
      </c>
      <c r="AT169" s="11">
        <f t="shared" si="117"/>
        <v>0</v>
      </c>
      <c r="AU169" s="11">
        <f t="shared" si="107"/>
        <v>0</v>
      </c>
      <c r="AV169" s="11">
        <f>'TRI - Clinical Genomics'!U201</f>
        <v>0</v>
      </c>
      <c r="AW169" s="11">
        <f t="shared" si="118"/>
        <v>0</v>
      </c>
      <c r="AX169" s="11">
        <f t="shared" si="108"/>
        <v>0</v>
      </c>
      <c r="AY169" s="11">
        <f t="shared" si="109"/>
        <v>0</v>
      </c>
      <c r="AZ169" s="11">
        <f t="shared" si="110"/>
        <v>0</v>
      </c>
      <c r="BA169" s="11">
        <f t="shared" si="111"/>
        <v>0</v>
      </c>
    </row>
    <row r="170" spans="1:53" x14ac:dyDescent="0.25">
      <c r="A170" t="e">
        <f t="shared" si="82"/>
        <v>#REF!</v>
      </c>
      <c r="B170" t="e">
        <f t="shared" si="83"/>
        <v>#REF!</v>
      </c>
      <c r="C170" t="e">
        <f t="shared" si="84"/>
        <v>#REF!</v>
      </c>
      <c r="D170" t="e">
        <f t="shared" si="85"/>
        <v>#REF!</v>
      </c>
      <c r="E170">
        <f t="shared" si="85"/>
        <v>0</v>
      </c>
      <c r="F170" t="e">
        <f t="shared" si="86"/>
        <v>#REF!</v>
      </c>
      <c r="G170" t="e">
        <f t="shared" si="87"/>
        <v>#REF!</v>
      </c>
      <c r="H170" t="str">
        <f t="shared" si="88"/>
        <v>CG3</v>
      </c>
      <c r="I170">
        <f t="shared" si="89"/>
        <v>0</v>
      </c>
      <c r="J170" t="e">
        <f t="shared" si="90"/>
        <v>#REF!</v>
      </c>
      <c r="K170">
        <f t="shared" si="91"/>
        <v>0</v>
      </c>
      <c r="L170" t="str">
        <f>'TRI - Clinical Genomics'!A202</f>
        <v/>
      </c>
      <c r="M170">
        <f>'TRI - Clinical Genomics'!B202</f>
        <v>0</v>
      </c>
      <c r="N170">
        <f>'TRI - Clinical Genomics'!D202</f>
        <v>0</v>
      </c>
      <c r="O170" s="11">
        <f>'TRI - Clinical Genomics'!G202</f>
        <v>0</v>
      </c>
      <c r="P170" s="11">
        <f t="shared" si="92"/>
        <v>0</v>
      </c>
      <c r="Q170" s="11">
        <f t="shared" si="93"/>
        <v>0</v>
      </c>
      <c r="R170" s="11">
        <f>'TRI - Clinical Genomics'!H202</f>
        <v>0</v>
      </c>
      <c r="S170" s="11">
        <f t="shared" si="94"/>
        <v>0</v>
      </c>
      <c r="T170" s="11">
        <f t="shared" si="95"/>
        <v>0</v>
      </c>
      <c r="U170" s="11">
        <f>'TRI - Clinical Genomics'!I202</f>
        <v>0</v>
      </c>
      <c r="V170" s="11">
        <f t="shared" si="96"/>
        <v>0</v>
      </c>
      <c r="W170" s="11">
        <f t="shared" si="97"/>
        <v>0</v>
      </c>
      <c r="X170" s="11">
        <f>'TRI - Clinical Genomics'!J202</f>
        <v>0</v>
      </c>
      <c r="Y170" s="11">
        <f t="shared" si="98"/>
        <v>0</v>
      </c>
      <c r="Z170" s="11">
        <f t="shared" si="99"/>
        <v>0</v>
      </c>
      <c r="AA170" s="11">
        <f>'TRI - Clinical Genomics'!K202</f>
        <v>0</v>
      </c>
      <c r="AB170" s="11">
        <f t="shared" si="100"/>
        <v>0</v>
      </c>
      <c r="AC170" s="11">
        <f t="shared" si="101"/>
        <v>0</v>
      </c>
      <c r="AD170" s="11">
        <f>'TRI - Clinical Genomics'!M202</f>
        <v>0</v>
      </c>
      <c r="AE170" s="11">
        <f t="shared" si="112"/>
        <v>0</v>
      </c>
      <c r="AF170" s="11">
        <f t="shared" si="102"/>
        <v>0</v>
      </c>
      <c r="AG170" s="11">
        <f>'TRI - Clinical Genomics'!N202</f>
        <v>0</v>
      </c>
      <c r="AH170" s="11">
        <f t="shared" si="113"/>
        <v>0</v>
      </c>
      <c r="AI170" s="11">
        <f t="shared" si="103"/>
        <v>0</v>
      </c>
      <c r="AJ170" s="11">
        <f>'TRI - Clinical Genomics'!O202</f>
        <v>0</v>
      </c>
      <c r="AK170" s="11">
        <f t="shared" si="114"/>
        <v>0</v>
      </c>
      <c r="AL170" s="11">
        <f t="shared" si="104"/>
        <v>0</v>
      </c>
      <c r="AM170" s="11">
        <f>'TRI - Clinical Genomics'!P202</f>
        <v>0</v>
      </c>
      <c r="AN170" s="11">
        <f t="shared" si="115"/>
        <v>0</v>
      </c>
      <c r="AO170" s="11">
        <f t="shared" si="105"/>
        <v>0</v>
      </c>
      <c r="AP170" s="11">
        <f>'TRI - Clinical Genomics'!Q202</f>
        <v>0</v>
      </c>
      <c r="AQ170" s="11">
        <f t="shared" si="116"/>
        <v>0</v>
      </c>
      <c r="AR170" s="11">
        <f t="shared" si="106"/>
        <v>0</v>
      </c>
      <c r="AS170" s="11">
        <f>'TRI - Clinical Genomics'!S202</f>
        <v>0</v>
      </c>
      <c r="AT170" s="11">
        <f t="shared" si="117"/>
        <v>0</v>
      </c>
      <c r="AU170" s="11">
        <f t="shared" si="107"/>
        <v>0</v>
      </c>
      <c r="AV170" s="11">
        <f>'TRI - Clinical Genomics'!U202</f>
        <v>0</v>
      </c>
      <c r="AW170" s="11">
        <f t="shared" si="118"/>
        <v>0</v>
      </c>
      <c r="AX170" s="11">
        <f t="shared" si="108"/>
        <v>0</v>
      </c>
      <c r="AY170" s="11">
        <f t="shared" si="109"/>
        <v>0</v>
      </c>
      <c r="AZ170" s="11">
        <f t="shared" si="110"/>
        <v>0</v>
      </c>
      <c r="BA170" s="11">
        <f t="shared" si="111"/>
        <v>0</v>
      </c>
    </row>
    <row r="171" spans="1:53" x14ac:dyDescent="0.25">
      <c r="A171" t="e">
        <f t="shared" si="82"/>
        <v>#REF!</v>
      </c>
      <c r="B171" t="e">
        <f t="shared" si="83"/>
        <v>#REF!</v>
      </c>
      <c r="C171" t="e">
        <f t="shared" si="84"/>
        <v>#REF!</v>
      </c>
      <c r="D171" t="e">
        <f t="shared" si="85"/>
        <v>#REF!</v>
      </c>
      <c r="E171">
        <f t="shared" si="85"/>
        <v>0</v>
      </c>
      <c r="F171" t="e">
        <f t="shared" si="86"/>
        <v>#REF!</v>
      </c>
      <c r="G171" t="e">
        <f t="shared" si="87"/>
        <v>#REF!</v>
      </c>
      <c r="H171" t="str">
        <f t="shared" si="88"/>
        <v>CG3</v>
      </c>
      <c r="I171">
        <f t="shared" si="89"/>
        <v>0</v>
      </c>
      <c r="J171" t="e">
        <f t="shared" si="90"/>
        <v>#REF!</v>
      </c>
      <c r="K171">
        <f t="shared" si="91"/>
        <v>0</v>
      </c>
      <c r="L171" t="str">
        <f>'TRI - Clinical Genomics'!A203</f>
        <v/>
      </c>
      <c r="M171">
        <f>'TRI - Clinical Genomics'!B203</f>
        <v>0</v>
      </c>
      <c r="N171">
        <f>'TRI - Clinical Genomics'!D203</f>
        <v>0</v>
      </c>
      <c r="O171" s="11">
        <f>'TRI - Clinical Genomics'!G203</f>
        <v>0</v>
      </c>
      <c r="P171" s="11">
        <f t="shared" si="92"/>
        <v>0</v>
      </c>
      <c r="Q171" s="11">
        <f t="shared" si="93"/>
        <v>0</v>
      </c>
      <c r="R171" s="11">
        <f>'TRI - Clinical Genomics'!H203</f>
        <v>0</v>
      </c>
      <c r="S171" s="11">
        <f t="shared" si="94"/>
        <v>0</v>
      </c>
      <c r="T171" s="11">
        <f t="shared" si="95"/>
        <v>0</v>
      </c>
      <c r="U171" s="11">
        <f>'TRI - Clinical Genomics'!I203</f>
        <v>0</v>
      </c>
      <c r="V171" s="11">
        <f t="shared" si="96"/>
        <v>0</v>
      </c>
      <c r="W171" s="11">
        <f t="shared" si="97"/>
        <v>0</v>
      </c>
      <c r="X171" s="11">
        <f>'TRI - Clinical Genomics'!J203</f>
        <v>0</v>
      </c>
      <c r="Y171" s="11">
        <f t="shared" si="98"/>
        <v>0</v>
      </c>
      <c r="Z171" s="11">
        <f t="shared" si="99"/>
        <v>0</v>
      </c>
      <c r="AA171" s="11">
        <f>'TRI - Clinical Genomics'!K203</f>
        <v>0</v>
      </c>
      <c r="AB171" s="11">
        <f t="shared" si="100"/>
        <v>0</v>
      </c>
      <c r="AC171" s="11">
        <f t="shared" si="101"/>
        <v>0</v>
      </c>
      <c r="AD171" s="11">
        <f>'TRI - Clinical Genomics'!M203</f>
        <v>0</v>
      </c>
      <c r="AE171" s="11">
        <f t="shared" si="112"/>
        <v>0</v>
      </c>
      <c r="AF171" s="11">
        <f t="shared" si="102"/>
        <v>0</v>
      </c>
      <c r="AG171" s="11">
        <f>'TRI - Clinical Genomics'!N203</f>
        <v>0</v>
      </c>
      <c r="AH171" s="11">
        <f t="shared" si="113"/>
        <v>0</v>
      </c>
      <c r="AI171" s="11">
        <f t="shared" si="103"/>
        <v>0</v>
      </c>
      <c r="AJ171" s="11">
        <f>'TRI - Clinical Genomics'!O203</f>
        <v>0</v>
      </c>
      <c r="AK171" s="11">
        <f t="shared" si="114"/>
        <v>0</v>
      </c>
      <c r="AL171" s="11">
        <f t="shared" si="104"/>
        <v>0</v>
      </c>
      <c r="AM171" s="11">
        <f>'TRI - Clinical Genomics'!P203</f>
        <v>0</v>
      </c>
      <c r="AN171" s="11">
        <f t="shared" si="115"/>
        <v>0</v>
      </c>
      <c r="AO171" s="11">
        <f t="shared" si="105"/>
        <v>0</v>
      </c>
      <c r="AP171" s="11">
        <f>'TRI - Clinical Genomics'!Q203</f>
        <v>0</v>
      </c>
      <c r="AQ171" s="11">
        <f t="shared" si="116"/>
        <v>0</v>
      </c>
      <c r="AR171" s="11">
        <f t="shared" si="106"/>
        <v>0</v>
      </c>
      <c r="AS171" s="11">
        <f>'TRI - Clinical Genomics'!S203</f>
        <v>0</v>
      </c>
      <c r="AT171" s="11">
        <f t="shared" si="117"/>
        <v>0</v>
      </c>
      <c r="AU171" s="11">
        <f t="shared" si="107"/>
        <v>0</v>
      </c>
      <c r="AV171" s="11">
        <f>'TRI - Clinical Genomics'!U203</f>
        <v>0</v>
      </c>
      <c r="AW171" s="11">
        <f t="shared" si="118"/>
        <v>0</v>
      </c>
      <c r="AX171" s="11">
        <f t="shared" si="108"/>
        <v>0</v>
      </c>
      <c r="AY171" s="11">
        <f t="shared" si="109"/>
        <v>0</v>
      </c>
      <c r="AZ171" s="11">
        <f t="shared" si="110"/>
        <v>0</v>
      </c>
      <c r="BA171" s="11">
        <f t="shared" si="111"/>
        <v>0</v>
      </c>
    </row>
    <row r="172" spans="1:53" x14ac:dyDescent="0.25">
      <c r="A172" t="e">
        <f t="shared" si="82"/>
        <v>#REF!</v>
      </c>
      <c r="B172" t="e">
        <f t="shared" si="83"/>
        <v>#REF!</v>
      </c>
      <c r="C172" t="e">
        <f t="shared" si="84"/>
        <v>#REF!</v>
      </c>
      <c r="D172" t="e">
        <f t="shared" si="85"/>
        <v>#REF!</v>
      </c>
      <c r="E172">
        <f t="shared" si="85"/>
        <v>0</v>
      </c>
      <c r="F172" t="e">
        <f t="shared" si="86"/>
        <v>#REF!</v>
      </c>
      <c r="G172" t="e">
        <f t="shared" si="87"/>
        <v>#REF!</v>
      </c>
      <c r="H172" t="str">
        <f t="shared" si="88"/>
        <v>CG3</v>
      </c>
      <c r="I172">
        <f t="shared" si="89"/>
        <v>0</v>
      </c>
      <c r="J172" t="e">
        <f t="shared" si="90"/>
        <v>#REF!</v>
      </c>
      <c r="K172">
        <f t="shared" si="91"/>
        <v>0</v>
      </c>
      <c r="L172" t="str">
        <f>'TRI - Clinical Genomics'!A204</f>
        <v/>
      </c>
      <c r="M172">
        <f>'TRI - Clinical Genomics'!B204</f>
        <v>0</v>
      </c>
      <c r="N172">
        <f>'TRI - Clinical Genomics'!D204</f>
        <v>0</v>
      </c>
      <c r="O172" s="11">
        <f>'TRI - Clinical Genomics'!G204</f>
        <v>0</v>
      </c>
      <c r="P172" s="11">
        <f t="shared" si="92"/>
        <v>0</v>
      </c>
      <c r="Q172" s="11">
        <f t="shared" si="93"/>
        <v>0</v>
      </c>
      <c r="R172" s="11">
        <f>'TRI - Clinical Genomics'!H204</f>
        <v>0</v>
      </c>
      <c r="S172" s="11">
        <f t="shared" si="94"/>
        <v>0</v>
      </c>
      <c r="T172" s="11">
        <f t="shared" si="95"/>
        <v>0</v>
      </c>
      <c r="U172" s="11">
        <f>'TRI - Clinical Genomics'!I204</f>
        <v>0</v>
      </c>
      <c r="V172" s="11">
        <f t="shared" si="96"/>
        <v>0</v>
      </c>
      <c r="W172" s="11">
        <f t="shared" si="97"/>
        <v>0</v>
      </c>
      <c r="X172" s="11">
        <f>'TRI - Clinical Genomics'!J204</f>
        <v>0</v>
      </c>
      <c r="Y172" s="11">
        <f t="shared" si="98"/>
        <v>0</v>
      </c>
      <c r="Z172" s="11">
        <f t="shared" si="99"/>
        <v>0</v>
      </c>
      <c r="AA172" s="11">
        <f>'TRI - Clinical Genomics'!K204</f>
        <v>0</v>
      </c>
      <c r="AB172" s="11">
        <f t="shared" si="100"/>
        <v>0</v>
      </c>
      <c r="AC172" s="11">
        <f t="shared" si="101"/>
        <v>0</v>
      </c>
      <c r="AD172" s="11">
        <f>'TRI - Clinical Genomics'!M204</f>
        <v>0</v>
      </c>
      <c r="AE172" s="11">
        <f t="shared" si="112"/>
        <v>0</v>
      </c>
      <c r="AF172" s="11">
        <f t="shared" si="102"/>
        <v>0</v>
      </c>
      <c r="AG172" s="11">
        <f>'TRI - Clinical Genomics'!N204</f>
        <v>0</v>
      </c>
      <c r="AH172" s="11">
        <f t="shared" si="113"/>
        <v>0</v>
      </c>
      <c r="AI172" s="11">
        <f t="shared" si="103"/>
        <v>0</v>
      </c>
      <c r="AJ172" s="11">
        <f>'TRI - Clinical Genomics'!O204</f>
        <v>0</v>
      </c>
      <c r="AK172" s="11">
        <f t="shared" si="114"/>
        <v>0</v>
      </c>
      <c r="AL172" s="11">
        <f t="shared" si="104"/>
        <v>0</v>
      </c>
      <c r="AM172" s="11">
        <f>'TRI - Clinical Genomics'!P204</f>
        <v>0</v>
      </c>
      <c r="AN172" s="11">
        <f t="shared" si="115"/>
        <v>0</v>
      </c>
      <c r="AO172" s="11">
        <f t="shared" si="105"/>
        <v>0</v>
      </c>
      <c r="AP172" s="11">
        <f>'TRI - Clinical Genomics'!Q204</f>
        <v>0</v>
      </c>
      <c r="AQ172" s="11">
        <f t="shared" si="116"/>
        <v>0</v>
      </c>
      <c r="AR172" s="11">
        <f t="shared" si="106"/>
        <v>0</v>
      </c>
      <c r="AS172" s="11">
        <f>'TRI - Clinical Genomics'!S204</f>
        <v>0</v>
      </c>
      <c r="AT172" s="11">
        <f t="shared" si="117"/>
        <v>0</v>
      </c>
      <c r="AU172" s="11">
        <f t="shared" si="107"/>
        <v>0</v>
      </c>
      <c r="AV172" s="11">
        <f>'TRI - Clinical Genomics'!U204</f>
        <v>0</v>
      </c>
      <c r="AW172" s="11">
        <f t="shared" si="118"/>
        <v>0</v>
      </c>
      <c r="AX172" s="11">
        <f t="shared" si="108"/>
        <v>0</v>
      </c>
      <c r="AY172" s="11">
        <f t="shared" si="109"/>
        <v>0</v>
      </c>
      <c r="AZ172" s="11">
        <f t="shared" si="110"/>
        <v>0</v>
      </c>
      <c r="BA172" s="11">
        <f t="shared" si="111"/>
        <v>0</v>
      </c>
    </row>
    <row r="173" spans="1:53" x14ac:dyDescent="0.25">
      <c r="A173" t="e">
        <f t="shared" si="82"/>
        <v>#REF!</v>
      </c>
      <c r="B173" t="e">
        <f t="shared" si="83"/>
        <v>#REF!</v>
      </c>
      <c r="C173" t="e">
        <f t="shared" si="84"/>
        <v>#REF!</v>
      </c>
      <c r="D173" t="e">
        <f t="shared" si="85"/>
        <v>#REF!</v>
      </c>
      <c r="E173">
        <f t="shared" si="85"/>
        <v>0</v>
      </c>
      <c r="F173" t="e">
        <f t="shared" si="86"/>
        <v>#REF!</v>
      </c>
      <c r="G173" t="e">
        <f t="shared" si="87"/>
        <v>#REF!</v>
      </c>
      <c r="H173" t="str">
        <f t="shared" si="88"/>
        <v>CG3</v>
      </c>
      <c r="I173">
        <f t="shared" si="89"/>
        <v>0</v>
      </c>
      <c r="J173" t="e">
        <f t="shared" si="90"/>
        <v>#REF!</v>
      </c>
      <c r="K173">
        <f t="shared" si="91"/>
        <v>0</v>
      </c>
      <c r="L173" t="str">
        <f>'TRI - Clinical Genomics'!A205</f>
        <v/>
      </c>
      <c r="M173">
        <f>'TRI - Clinical Genomics'!B205</f>
        <v>0</v>
      </c>
      <c r="N173">
        <f>'TRI - Clinical Genomics'!D205</f>
        <v>0</v>
      </c>
      <c r="O173" s="11">
        <f>'TRI - Clinical Genomics'!G205</f>
        <v>0</v>
      </c>
      <c r="P173" s="11">
        <f t="shared" si="92"/>
        <v>0</v>
      </c>
      <c r="Q173" s="11">
        <f t="shared" si="93"/>
        <v>0</v>
      </c>
      <c r="R173" s="11">
        <f>'TRI - Clinical Genomics'!H205</f>
        <v>0</v>
      </c>
      <c r="S173" s="11">
        <f t="shared" si="94"/>
        <v>0</v>
      </c>
      <c r="T173" s="11">
        <f t="shared" si="95"/>
        <v>0</v>
      </c>
      <c r="U173" s="11">
        <f>'TRI - Clinical Genomics'!I205</f>
        <v>0</v>
      </c>
      <c r="V173" s="11">
        <f t="shared" si="96"/>
        <v>0</v>
      </c>
      <c r="W173" s="11">
        <f t="shared" si="97"/>
        <v>0</v>
      </c>
      <c r="X173" s="11">
        <f>'TRI - Clinical Genomics'!J205</f>
        <v>0</v>
      </c>
      <c r="Y173" s="11">
        <f t="shared" si="98"/>
        <v>0</v>
      </c>
      <c r="Z173" s="11">
        <f t="shared" si="99"/>
        <v>0</v>
      </c>
      <c r="AA173" s="11">
        <f>'TRI - Clinical Genomics'!K205</f>
        <v>0</v>
      </c>
      <c r="AB173" s="11">
        <f t="shared" si="100"/>
        <v>0</v>
      </c>
      <c r="AC173" s="11">
        <f t="shared" si="101"/>
        <v>0</v>
      </c>
      <c r="AD173" s="11">
        <f>'TRI - Clinical Genomics'!M205</f>
        <v>0</v>
      </c>
      <c r="AE173" s="11">
        <f t="shared" si="112"/>
        <v>0</v>
      </c>
      <c r="AF173" s="11">
        <f t="shared" si="102"/>
        <v>0</v>
      </c>
      <c r="AG173" s="11">
        <f>'TRI - Clinical Genomics'!N205</f>
        <v>0</v>
      </c>
      <c r="AH173" s="11">
        <f t="shared" si="113"/>
        <v>0</v>
      </c>
      <c r="AI173" s="11">
        <f t="shared" si="103"/>
        <v>0</v>
      </c>
      <c r="AJ173" s="11">
        <f>'TRI - Clinical Genomics'!O205</f>
        <v>0</v>
      </c>
      <c r="AK173" s="11">
        <f t="shared" si="114"/>
        <v>0</v>
      </c>
      <c r="AL173" s="11">
        <f t="shared" si="104"/>
        <v>0</v>
      </c>
      <c r="AM173" s="11">
        <f>'TRI - Clinical Genomics'!P205</f>
        <v>0</v>
      </c>
      <c r="AN173" s="11">
        <f t="shared" si="115"/>
        <v>0</v>
      </c>
      <c r="AO173" s="11">
        <f t="shared" si="105"/>
        <v>0</v>
      </c>
      <c r="AP173" s="11">
        <f>'TRI - Clinical Genomics'!Q205</f>
        <v>0</v>
      </c>
      <c r="AQ173" s="11">
        <f t="shared" si="116"/>
        <v>0</v>
      </c>
      <c r="AR173" s="11">
        <f t="shared" si="106"/>
        <v>0</v>
      </c>
      <c r="AS173" s="11">
        <f>'TRI - Clinical Genomics'!S205</f>
        <v>0</v>
      </c>
      <c r="AT173" s="11">
        <f t="shared" si="117"/>
        <v>0</v>
      </c>
      <c r="AU173" s="11">
        <f t="shared" si="107"/>
        <v>0</v>
      </c>
      <c r="AV173" s="11">
        <f>'TRI - Clinical Genomics'!U205</f>
        <v>0</v>
      </c>
      <c r="AW173" s="11">
        <f t="shared" si="118"/>
        <v>0</v>
      </c>
      <c r="AX173" s="11">
        <f t="shared" si="108"/>
        <v>0</v>
      </c>
      <c r="AY173" s="11">
        <f t="shared" si="109"/>
        <v>0</v>
      </c>
      <c r="AZ173" s="11">
        <f t="shared" si="110"/>
        <v>0</v>
      </c>
      <c r="BA173" s="11">
        <f t="shared" si="111"/>
        <v>0</v>
      </c>
    </row>
    <row r="174" spans="1:53" x14ac:dyDescent="0.25">
      <c r="A174" t="e">
        <f t="shared" si="82"/>
        <v>#REF!</v>
      </c>
      <c r="B174" t="e">
        <f t="shared" si="83"/>
        <v>#REF!</v>
      </c>
      <c r="C174" t="e">
        <f t="shared" si="84"/>
        <v>#REF!</v>
      </c>
      <c r="D174" t="e">
        <f t="shared" si="85"/>
        <v>#REF!</v>
      </c>
      <c r="E174">
        <f t="shared" si="85"/>
        <v>0</v>
      </c>
      <c r="F174" t="e">
        <f t="shared" si="86"/>
        <v>#REF!</v>
      </c>
      <c r="G174" t="e">
        <f t="shared" si="87"/>
        <v>#REF!</v>
      </c>
      <c r="H174" t="str">
        <f t="shared" si="88"/>
        <v>CG3</v>
      </c>
      <c r="I174">
        <f t="shared" si="89"/>
        <v>0</v>
      </c>
      <c r="J174" t="e">
        <f t="shared" si="90"/>
        <v>#REF!</v>
      </c>
      <c r="K174">
        <f t="shared" si="91"/>
        <v>0</v>
      </c>
      <c r="L174" t="str">
        <f>'TRI - Clinical Genomics'!A206</f>
        <v/>
      </c>
      <c r="M174">
        <f>'TRI - Clinical Genomics'!B206</f>
        <v>0</v>
      </c>
      <c r="N174">
        <f>'TRI - Clinical Genomics'!D206</f>
        <v>0</v>
      </c>
      <c r="O174" s="11">
        <f>'TRI - Clinical Genomics'!G206</f>
        <v>0</v>
      </c>
      <c r="P174" s="11">
        <f t="shared" si="92"/>
        <v>0</v>
      </c>
      <c r="Q174" s="11">
        <f t="shared" si="93"/>
        <v>0</v>
      </c>
      <c r="R174" s="11">
        <f>'TRI - Clinical Genomics'!H206</f>
        <v>0</v>
      </c>
      <c r="S174" s="11">
        <f t="shared" si="94"/>
        <v>0</v>
      </c>
      <c r="T174" s="11">
        <f t="shared" si="95"/>
        <v>0</v>
      </c>
      <c r="U174" s="11">
        <f>'TRI - Clinical Genomics'!I206</f>
        <v>0</v>
      </c>
      <c r="V174" s="11">
        <f t="shared" si="96"/>
        <v>0</v>
      </c>
      <c r="W174" s="11">
        <f t="shared" si="97"/>
        <v>0</v>
      </c>
      <c r="X174" s="11">
        <f>'TRI - Clinical Genomics'!J206</f>
        <v>0</v>
      </c>
      <c r="Y174" s="11">
        <f t="shared" si="98"/>
        <v>0</v>
      </c>
      <c r="Z174" s="11">
        <f t="shared" si="99"/>
        <v>0</v>
      </c>
      <c r="AA174" s="11">
        <f>'TRI - Clinical Genomics'!K206</f>
        <v>0</v>
      </c>
      <c r="AB174" s="11">
        <f t="shared" si="100"/>
        <v>0</v>
      </c>
      <c r="AC174" s="11">
        <f t="shared" si="101"/>
        <v>0</v>
      </c>
      <c r="AD174" s="11">
        <f>'TRI - Clinical Genomics'!M206</f>
        <v>0</v>
      </c>
      <c r="AE174" s="11">
        <f t="shared" si="112"/>
        <v>0</v>
      </c>
      <c r="AF174" s="11">
        <f t="shared" si="102"/>
        <v>0</v>
      </c>
      <c r="AG174" s="11">
        <f>'TRI - Clinical Genomics'!N206</f>
        <v>0</v>
      </c>
      <c r="AH174" s="11">
        <f t="shared" si="113"/>
        <v>0</v>
      </c>
      <c r="AI174" s="11">
        <f t="shared" si="103"/>
        <v>0</v>
      </c>
      <c r="AJ174" s="11">
        <f>'TRI - Clinical Genomics'!O206</f>
        <v>0</v>
      </c>
      <c r="AK174" s="11">
        <f t="shared" si="114"/>
        <v>0</v>
      </c>
      <c r="AL174" s="11">
        <f t="shared" si="104"/>
        <v>0</v>
      </c>
      <c r="AM174" s="11">
        <f>'TRI - Clinical Genomics'!P206</f>
        <v>0</v>
      </c>
      <c r="AN174" s="11">
        <f t="shared" si="115"/>
        <v>0</v>
      </c>
      <c r="AO174" s="11">
        <f t="shared" si="105"/>
        <v>0</v>
      </c>
      <c r="AP174" s="11">
        <f>'TRI - Clinical Genomics'!Q206</f>
        <v>0</v>
      </c>
      <c r="AQ174" s="11">
        <f t="shared" si="116"/>
        <v>0</v>
      </c>
      <c r="AR174" s="11">
        <f t="shared" si="106"/>
        <v>0</v>
      </c>
      <c r="AS174" s="11">
        <f>'TRI - Clinical Genomics'!S206</f>
        <v>0</v>
      </c>
      <c r="AT174" s="11">
        <f t="shared" si="117"/>
        <v>0</v>
      </c>
      <c r="AU174" s="11">
        <f t="shared" si="107"/>
        <v>0</v>
      </c>
      <c r="AV174" s="11">
        <f>'TRI - Clinical Genomics'!U206</f>
        <v>0</v>
      </c>
      <c r="AW174" s="11">
        <f t="shared" si="118"/>
        <v>0</v>
      </c>
      <c r="AX174" s="11">
        <f t="shared" si="108"/>
        <v>0</v>
      </c>
      <c r="AY174" s="11">
        <f t="shared" si="109"/>
        <v>0</v>
      </c>
      <c r="AZ174" s="11">
        <f t="shared" si="110"/>
        <v>0</v>
      </c>
      <c r="BA174" s="11">
        <f t="shared" si="111"/>
        <v>0</v>
      </c>
    </row>
    <row r="175" spans="1:53" x14ac:dyDescent="0.25">
      <c r="A175" t="e">
        <f t="shared" si="82"/>
        <v>#REF!</v>
      </c>
      <c r="B175" t="e">
        <f t="shared" si="83"/>
        <v>#REF!</v>
      </c>
      <c r="C175" t="e">
        <f t="shared" si="84"/>
        <v>#REF!</v>
      </c>
      <c r="D175" t="e">
        <f t="shared" si="85"/>
        <v>#REF!</v>
      </c>
      <c r="E175">
        <f t="shared" si="85"/>
        <v>0</v>
      </c>
      <c r="F175" t="e">
        <f t="shared" si="86"/>
        <v>#REF!</v>
      </c>
      <c r="G175" t="e">
        <f t="shared" si="87"/>
        <v>#REF!</v>
      </c>
      <c r="H175" t="str">
        <f t="shared" si="88"/>
        <v>CG3</v>
      </c>
      <c r="I175">
        <f t="shared" si="89"/>
        <v>0</v>
      </c>
      <c r="J175" t="e">
        <f t="shared" si="90"/>
        <v>#REF!</v>
      </c>
      <c r="K175">
        <f t="shared" si="91"/>
        <v>0</v>
      </c>
      <c r="L175" t="str">
        <f>'TRI - Clinical Genomics'!A207</f>
        <v/>
      </c>
      <c r="M175">
        <f>'TRI - Clinical Genomics'!B207</f>
        <v>0</v>
      </c>
      <c r="N175">
        <f>'TRI - Clinical Genomics'!D207</f>
        <v>0</v>
      </c>
      <c r="O175" s="11">
        <f>'TRI - Clinical Genomics'!G207</f>
        <v>0</v>
      </c>
      <c r="P175" s="11">
        <f t="shared" si="92"/>
        <v>0</v>
      </c>
      <c r="Q175" s="11">
        <f t="shared" si="93"/>
        <v>0</v>
      </c>
      <c r="R175" s="11">
        <f>'TRI - Clinical Genomics'!H207</f>
        <v>0</v>
      </c>
      <c r="S175" s="11">
        <f t="shared" si="94"/>
        <v>0</v>
      </c>
      <c r="T175" s="11">
        <f t="shared" si="95"/>
        <v>0</v>
      </c>
      <c r="U175" s="11">
        <f>'TRI - Clinical Genomics'!I207</f>
        <v>0</v>
      </c>
      <c r="V175" s="11">
        <f t="shared" si="96"/>
        <v>0</v>
      </c>
      <c r="W175" s="11">
        <f t="shared" si="97"/>
        <v>0</v>
      </c>
      <c r="X175" s="11">
        <f>'TRI - Clinical Genomics'!J207</f>
        <v>0</v>
      </c>
      <c r="Y175" s="11">
        <f t="shared" si="98"/>
        <v>0</v>
      </c>
      <c r="Z175" s="11">
        <f t="shared" si="99"/>
        <v>0</v>
      </c>
      <c r="AA175" s="11">
        <f>'TRI - Clinical Genomics'!K207</f>
        <v>0</v>
      </c>
      <c r="AB175" s="11">
        <f t="shared" si="100"/>
        <v>0</v>
      </c>
      <c r="AC175" s="11">
        <f t="shared" si="101"/>
        <v>0</v>
      </c>
      <c r="AD175" s="11">
        <f>'TRI - Clinical Genomics'!M207</f>
        <v>0</v>
      </c>
      <c r="AE175" s="11">
        <f t="shared" si="112"/>
        <v>0</v>
      </c>
      <c r="AF175" s="11">
        <f t="shared" si="102"/>
        <v>0</v>
      </c>
      <c r="AG175" s="11">
        <f>'TRI - Clinical Genomics'!N207</f>
        <v>0</v>
      </c>
      <c r="AH175" s="11">
        <f t="shared" si="113"/>
        <v>0</v>
      </c>
      <c r="AI175" s="11">
        <f t="shared" si="103"/>
        <v>0</v>
      </c>
      <c r="AJ175" s="11">
        <f>'TRI - Clinical Genomics'!O207</f>
        <v>0</v>
      </c>
      <c r="AK175" s="11">
        <f t="shared" si="114"/>
        <v>0</v>
      </c>
      <c r="AL175" s="11">
        <f t="shared" si="104"/>
        <v>0</v>
      </c>
      <c r="AM175" s="11">
        <f>'TRI - Clinical Genomics'!P207</f>
        <v>0</v>
      </c>
      <c r="AN175" s="11">
        <f t="shared" si="115"/>
        <v>0</v>
      </c>
      <c r="AO175" s="11">
        <f t="shared" si="105"/>
        <v>0</v>
      </c>
      <c r="AP175" s="11">
        <f>'TRI - Clinical Genomics'!Q207</f>
        <v>0</v>
      </c>
      <c r="AQ175" s="11">
        <f t="shared" si="116"/>
        <v>0</v>
      </c>
      <c r="AR175" s="11">
        <f t="shared" si="106"/>
        <v>0</v>
      </c>
      <c r="AS175" s="11">
        <f>'TRI - Clinical Genomics'!S207</f>
        <v>0</v>
      </c>
      <c r="AT175" s="11">
        <f t="shared" si="117"/>
        <v>0</v>
      </c>
      <c r="AU175" s="11">
        <f t="shared" si="107"/>
        <v>0</v>
      </c>
      <c r="AV175" s="11">
        <f>'TRI - Clinical Genomics'!U207</f>
        <v>0</v>
      </c>
      <c r="AW175" s="11">
        <f t="shared" si="118"/>
        <v>0</v>
      </c>
      <c r="AX175" s="11">
        <f t="shared" si="108"/>
        <v>0</v>
      </c>
      <c r="AY175" s="11">
        <f t="shared" si="109"/>
        <v>0</v>
      </c>
      <c r="AZ175" s="11">
        <f t="shared" si="110"/>
        <v>0</v>
      </c>
      <c r="BA175" s="11">
        <f t="shared" si="111"/>
        <v>0</v>
      </c>
    </row>
    <row r="176" spans="1:53" x14ac:dyDescent="0.25">
      <c r="A176" t="e">
        <f t="shared" si="82"/>
        <v>#REF!</v>
      </c>
      <c r="B176" t="e">
        <f t="shared" si="83"/>
        <v>#REF!</v>
      </c>
      <c r="C176" t="e">
        <f t="shared" si="84"/>
        <v>#REF!</v>
      </c>
      <c r="D176" t="e">
        <f t="shared" si="85"/>
        <v>#REF!</v>
      </c>
      <c r="E176">
        <f t="shared" si="85"/>
        <v>0</v>
      </c>
      <c r="F176" t="e">
        <f t="shared" si="86"/>
        <v>#REF!</v>
      </c>
      <c r="G176" t="e">
        <f t="shared" si="87"/>
        <v>#REF!</v>
      </c>
      <c r="H176" t="str">
        <f t="shared" si="88"/>
        <v>CG3</v>
      </c>
      <c r="I176">
        <f t="shared" si="89"/>
        <v>0</v>
      </c>
      <c r="J176" t="e">
        <f t="shared" si="90"/>
        <v>#REF!</v>
      </c>
      <c r="K176">
        <f t="shared" si="91"/>
        <v>0</v>
      </c>
      <c r="L176" t="str">
        <f>'TRI - Clinical Genomics'!A208</f>
        <v/>
      </c>
      <c r="M176">
        <f>'TRI - Clinical Genomics'!B208</f>
        <v>0</v>
      </c>
      <c r="N176">
        <f>'TRI - Clinical Genomics'!D208</f>
        <v>0</v>
      </c>
      <c r="O176" s="11">
        <f>'TRI - Clinical Genomics'!G208</f>
        <v>0</v>
      </c>
      <c r="P176" s="11">
        <f t="shared" si="92"/>
        <v>0</v>
      </c>
      <c r="Q176" s="11">
        <f t="shared" si="93"/>
        <v>0</v>
      </c>
      <c r="R176" s="11">
        <f>'TRI - Clinical Genomics'!H208</f>
        <v>0</v>
      </c>
      <c r="S176" s="11">
        <f t="shared" si="94"/>
        <v>0</v>
      </c>
      <c r="T176" s="11">
        <f t="shared" si="95"/>
        <v>0</v>
      </c>
      <c r="U176" s="11">
        <f>'TRI - Clinical Genomics'!I208</f>
        <v>0</v>
      </c>
      <c r="V176" s="11">
        <f t="shared" si="96"/>
        <v>0</v>
      </c>
      <c r="W176" s="11">
        <f t="shared" si="97"/>
        <v>0</v>
      </c>
      <c r="X176" s="11">
        <f>'TRI - Clinical Genomics'!J208</f>
        <v>0</v>
      </c>
      <c r="Y176" s="11">
        <f t="shared" si="98"/>
        <v>0</v>
      </c>
      <c r="Z176" s="11">
        <f t="shared" si="99"/>
        <v>0</v>
      </c>
      <c r="AA176" s="11">
        <f>'TRI - Clinical Genomics'!K208</f>
        <v>0</v>
      </c>
      <c r="AB176" s="11">
        <f t="shared" si="100"/>
        <v>0</v>
      </c>
      <c r="AC176" s="11">
        <f t="shared" si="101"/>
        <v>0</v>
      </c>
      <c r="AD176" s="11">
        <f>'TRI - Clinical Genomics'!M208</f>
        <v>0</v>
      </c>
      <c r="AE176" s="11">
        <f t="shared" si="112"/>
        <v>0</v>
      </c>
      <c r="AF176" s="11">
        <f t="shared" si="102"/>
        <v>0</v>
      </c>
      <c r="AG176" s="11">
        <f>'TRI - Clinical Genomics'!N208</f>
        <v>0</v>
      </c>
      <c r="AH176" s="11">
        <f t="shared" si="113"/>
        <v>0</v>
      </c>
      <c r="AI176" s="11">
        <f t="shared" si="103"/>
        <v>0</v>
      </c>
      <c r="AJ176" s="11">
        <f>'TRI - Clinical Genomics'!O208</f>
        <v>0</v>
      </c>
      <c r="AK176" s="11">
        <f t="shared" si="114"/>
        <v>0</v>
      </c>
      <c r="AL176" s="11">
        <f t="shared" si="104"/>
        <v>0</v>
      </c>
      <c r="AM176" s="11">
        <f>'TRI - Clinical Genomics'!P208</f>
        <v>0</v>
      </c>
      <c r="AN176" s="11">
        <f t="shared" si="115"/>
        <v>0</v>
      </c>
      <c r="AO176" s="11">
        <f t="shared" si="105"/>
        <v>0</v>
      </c>
      <c r="AP176" s="11">
        <f>'TRI - Clinical Genomics'!Q208</f>
        <v>0</v>
      </c>
      <c r="AQ176" s="11">
        <f t="shared" si="116"/>
        <v>0</v>
      </c>
      <c r="AR176" s="11">
        <f t="shared" si="106"/>
        <v>0</v>
      </c>
      <c r="AS176" s="11">
        <f>'TRI - Clinical Genomics'!S208</f>
        <v>0</v>
      </c>
      <c r="AT176" s="11">
        <f t="shared" si="117"/>
        <v>0</v>
      </c>
      <c r="AU176" s="11">
        <f t="shared" si="107"/>
        <v>0</v>
      </c>
      <c r="AV176" s="11">
        <f>'TRI - Clinical Genomics'!U208</f>
        <v>0</v>
      </c>
      <c r="AW176" s="11">
        <f t="shared" si="118"/>
        <v>0</v>
      </c>
      <c r="AX176" s="11">
        <f t="shared" si="108"/>
        <v>0</v>
      </c>
      <c r="AY176" s="11">
        <f t="shared" si="109"/>
        <v>0</v>
      </c>
      <c r="AZ176" s="11">
        <f t="shared" si="110"/>
        <v>0</v>
      </c>
      <c r="BA176" s="11">
        <f t="shared" si="111"/>
        <v>0</v>
      </c>
    </row>
    <row r="177" spans="1:53" x14ac:dyDescent="0.25">
      <c r="A177" t="e">
        <f t="shared" si="82"/>
        <v>#REF!</v>
      </c>
      <c r="B177" t="e">
        <f t="shared" si="83"/>
        <v>#REF!</v>
      </c>
      <c r="C177" t="e">
        <f t="shared" si="84"/>
        <v>#REF!</v>
      </c>
      <c r="D177" t="e">
        <f t="shared" si="85"/>
        <v>#REF!</v>
      </c>
      <c r="E177">
        <f t="shared" si="85"/>
        <v>0</v>
      </c>
      <c r="F177" t="e">
        <f t="shared" si="86"/>
        <v>#REF!</v>
      </c>
      <c r="G177" t="e">
        <f t="shared" si="87"/>
        <v>#REF!</v>
      </c>
      <c r="H177" t="str">
        <f t="shared" si="88"/>
        <v>CG3</v>
      </c>
      <c r="I177">
        <f t="shared" si="89"/>
        <v>0</v>
      </c>
      <c r="J177" t="e">
        <f t="shared" si="90"/>
        <v>#REF!</v>
      </c>
      <c r="K177">
        <f t="shared" si="91"/>
        <v>0</v>
      </c>
      <c r="L177" t="str">
        <f>'TRI - Clinical Genomics'!A209</f>
        <v/>
      </c>
      <c r="M177">
        <f>'TRI - Clinical Genomics'!B209</f>
        <v>0</v>
      </c>
      <c r="N177">
        <f>'TRI - Clinical Genomics'!D209</f>
        <v>0</v>
      </c>
      <c r="O177" s="11">
        <f>'TRI - Clinical Genomics'!G209</f>
        <v>0</v>
      </c>
      <c r="P177" s="11">
        <f t="shared" si="92"/>
        <v>0</v>
      </c>
      <c r="Q177" s="11">
        <f t="shared" si="93"/>
        <v>0</v>
      </c>
      <c r="R177" s="11">
        <f>'TRI - Clinical Genomics'!H209</f>
        <v>0</v>
      </c>
      <c r="S177" s="11">
        <f t="shared" si="94"/>
        <v>0</v>
      </c>
      <c r="T177" s="11">
        <f t="shared" si="95"/>
        <v>0</v>
      </c>
      <c r="U177" s="11">
        <f>'TRI - Clinical Genomics'!I209</f>
        <v>0</v>
      </c>
      <c r="V177" s="11">
        <f t="shared" si="96"/>
        <v>0</v>
      </c>
      <c r="W177" s="11">
        <f t="shared" si="97"/>
        <v>0</v>
      </c>
      <c r="X177" s="11">
        <f>'TRI - Clinical Genomics'!J209</f>
        <v>0</v>
      </c>
      <c r="Y177" s="11">
        <f t="shared" si="98"/>
        <v>0</v>
      </c>
      <c r="Z177" s="11">
        <f t="shared" si="99"/>
        <v>0</v>
      </c>
      <c r="AA177" s="11">
        <f>'TRI - Clinical Genomics'!K209</f>
        <v>0</v>
      </c>
      <c r="AB177" s="11">
        <f t="shared" si="100"/>
        <v>0</v>
      </c>
      <c r="AC177" s="11">
        <f t="shared" si="101"/>
        <v>0</v>
      </c>
      <c r="AD177" s="11">
        <f>'TRI - Clinical Genomics'!M209</f>
        <v>0</v>
      </c>
      <c r="AE177" s="11">
        <f t="shared" si="112"/>
        <v>0</v>
      </c>
      <c r="AF177" s="11">
        <f t="shared" si="102"/>
        <v>0</v>
      </c>
      <c r="AG177" s="11">
        <f>'TRI - Clinical Genomics'!N209</f>
        <v>0</v>
      </c>
      <c r="AH177" s="11">
        <f t="shared" si="113"/>
        <v>0</v>
      </c>
      <c r="AI177" s="11">
        <f t="shared" si="103"/>
        <v>0</v>
      </c>
      <c r="AJ177" s="11">
        <f>'TRI - Clinical Genomics'!O209</f>
        <v>0</v>
      </c>
      <c r="AK177" s="11">
        <f t="shared" si="114"/>
        <v>0</v>
      </c>
      <c r="AL177" s="11">
        <f t="shared" si="104"/>
        <v>0</v>
      </c>
      <c r="AM177" s="11">
        <f>'TRI - Clinical Genomics'!P209</f>
        <v>0</v>
      </c>
      <c r="AN177" s="11">
        <f t="shared" si="115"/>
        <v>0</v>
      </c>
      <c r="AO177" s="11">
        <f t="shared" si="105"/>
        <v>0</v>
      </c>
      <c r="AP177" s="11">
        <f>'TRI - Clinical Genomics'!Q209</f>
        <v>0</v>
      </c>
      <c r="AQ177" s="11">
        <f t="shared" si="116"/>
        <v>0</v>
      </c>
      <c r="AR177" s="11">
        <f t="shared" si="106"/>
        <v>0</v>
      </c>
      <c r="AS177" s="11">
        <f>'TRI - Clinical Genomics'!S209</f>
        <v>0</v>
      </c>
      <c r="AT177" s="11">
        <f t="shared" si="117"/>
        <v>0</v>
      </c>
      <c r="AU177" s="11">
        <f t="shared" si="107"/>
        <v>0</v>
      </c>
      <c r="AV177" s="11">
        <f>'TRI - Clinical Genomics'!U209</f>
        <v>0</v>
      </c>
      <c r="AW177" s="11">
        <f t="shared" si="118"/>
        <v>0</v>
      </c>
      <c r="AX177" s="11">
        <f t="shared" si="108"/>
        <v>0</v>
      </c>
      <c r="AY177" s="11">
        <f t="shared" si="109"/>
        <v>0</v>
      </c>
      <c r="AZ177" s="11">
        <f t="shared" si="110"/>
        <v>0</v>
      </c>
      <c r="BA177" s="11">
        <f t="shared" si="111"/>
        <v>0</v>
      </c>
    </row>
    <row r="178" spans="1:53" x14ac:dyDescent="0.25">
      <c r="A178" t="e">
        <f t="shared" si="82"/>
        <v>#REF!</v>
      </c>
      <c r="B178" t="e">
        <f t="shared" si="83"/>
        <v>#REF!</v>
      </c>
      <c r="C178" t="e">
        <f t="shared" si="84"/>
        <v>#REF!</v>
      </c>
      <c r="D178" t="e">
        <f t="shared" si="85"/>
        <v>#REF!</v>
      </c>
      <c r="E178">
        <f t="shared" si="85"/>
        <v>0</v>
      </c>
      <c r="F178" t="e">
        <f t="shared" si="86"/>
        <v>#REF!</v>
      </c>
      <c r="G178" t="e">
        <f t="shared" si="87"/>
        <v>#REF!</v>
      </c>
      <c r="H178" t="str">
        <f t="shared" si="88"/>
        <v>CG3</v>
      </c>
      <c r="I178">
        <f t="shared" si="89"/>
        <v>0</v>
      </c>
      <c r="J178" t="e">
        <f t="shared" si="90"/>
        <v>#REF!</v>
      </c>
      <c r="K178">
        <f t="shared" si="91"/>
        <v>0</v>
      </c>
      <c r="L178" t="str">
        <f>'TRI - Clinical Genomics'!A210</f>
        <v/>
      </c>
      <c r="M178">
        <f>'TRI - Clinical Genomics'!B210</f>
        <v>0</v>
      </c>
      <c r="N178">
        <f>'TRI - Clinical Genomics'!D210</f>
        <v>0</v>
      </c>
      <c r="O178" s="11">
        <f>'TRI - Clinical Genomics'!G210</f>
        <v>0</v>
      </c>
      <c r="P178" s="11">
        <f t="shared" si="92"/>
        <v>0</v>
      </c>
      <c r="Q178" s="11">
        <f t="shared" si="93"/>
        <v>0</v>
      </c>
      <c r="R178" s="11">
        <f>'TRI - Clinical Genomics'!H210</f>
        <v>0</v>
      </c>
      <c r="S178" s="11">
        <f t="shared" si="94"/>
        <v>0</v>
      </c>
      <c r="T178" s="11">
        <f t="shared" si="95"/>
        <v>0</v>
      </c>
      <c r="U178" s="11">
        <f>'TRI - Clinical Genomics'!I210</f>
        <v>0</v>
      </c>
      <c r="V178" s="11">
        <f t="shared" si="96"/>
        <v>0</v>
      </c>
      <c r="W178" s="11">
        <f t="shared" si="97"/>
        <v>0</v>
      </c>
      <c r="X178" s="11">
        <f>'TRI - Clinical Genomics'!J210</f>
        <v>0</v>
      </c>
      <c r="Y178" s="11">
        <f t="shared" si="98"/>
        <v>0</v>
      </c>
      <c r="Z178" s="11">
        <f t="shared" si="99"/>
        <v>0</v>
      </c>
      <c r="AA178" s="11">
        <f>'TRI - Clinical Genomics'!K210</f>
        <v>0</v>
      </c>
      <c r="AB178" s="11">
        <f t="shared" si="100"/>
        <v>0</v>
      </c>
      <c r="AC178" s="11">
        <f t="shared" si="101"/>
        <v>0</v>
      </c>
      <c r="AD178" s="11">
        <f>'TRI - Clinical Genomics'!M210</f>
        <v>0</v>
      </c>
      <c r="AE178" s="11">
        <f t="shared" si="112"/>
        <v>0</v>
      </c>
      <c r="AF178" s="11">
        <f t="shared" si="102"/>
        <v>0</v>
      </c>
      <c r="AG178" s="11">
        <f>'TRI - Clinical Genomics'!N210</f>
        <v>0</v>
      </c>
      <c r="AH178" s="11">
        <f t="shared" si="113"/>
        <v>0</v>
      </c>
      <c r="AI178" s="11">
        <f t="shared" si="103"/>
        <v>0</v>
      </c>
      <c r="AJ178" s="11">
        <f>'TRI - Clinical Genomics'!O210</f>
        <v>0</v>
      </c>
      <c r="AK178" s="11">
        <f t="shared" si="114"/>
        <v>0</v>
      </c>
      <c r="AL178" s="11">
        <f t="shared" si="104"/>
        <v>0</v>
      </c>
      <c r="AM178" s="11">
        <f>'TRI - Clinical Genomics'!P210</f>
        <v>0</v>
      </c>
      <c r="AN178" s="11">
        <f t="shared" si="115"/>
        <v>0</v>
      </c>
      <c r="AO178" s="11">
        <f t="shared" si="105"/>
        <v>0</v>
      </c>
      <c r="AP178" s="11">
        <f>'TRI - Clinical Genomics'!Q210</f>
        <v>0</v>
      </c>
      <c r="AQ178" s="11">
        <f t="shared" si="116"/>
        <v>0</v>
      </c>
      <c r="AR178" s="11">
        <f t="shared" si="106"/>
        <v>0</v>
      </c>
      <c r="AS178" s="11">
        <f>'TRI - Clinical Genomics'!S210</f>
        <v>0</v>
      </c>
      <c r="AT178" s="11">
        <f t="shared" si="117"/>
        <v>0</v>
      </c>
      <c r="AU178" s="11">
        <f t="shared" si="107"/>
        <v>0</v>
      </c>
      <c r="AV178" s="11">
        <f>'TRI - Clinical Genomics'!U210</f>
        <v>0</v>
      </c>
      <c r="AW178" s="11">
        <f t="shared" si="118"/>
        <v>0</v>
      </c>
      <c r="AX178" s="11">
        <f t="shared" si="108"/>
        <v>0</v>
      </c>
      <c r="AY178" s="11">
        <f t="shared" si="109"/>
        <v>0</v>
      </c>
      <c r="AZ178" s="11">
        <f t="shared" si="110"/>
        <v>0</v>
      </c>
      <c r="BA178" s="11">
        <f t="shared" si="111"/>
        <v>0</v>
      </c>
    </row>
    <row r="179" spans="1:53" x14ac:dyDescent="0.25">
      <c r="A179" t="e">
        <f t="shared" si="82"/>
        <v>#REF!</v>
      </c>
      <c r="B179" t="e">
        <f t="shared" si="83"/>
        <v>#REF!</v>
      </c>
      <c r="C179" t="e">
        <f t="shared" si="84"/>
        <v>#REF!</v>
      </c>
      <c r="D179" t="e">
        <f t="shared" si="85"/>
        <v>#REF!</v>
      </c>
      <c r="E179">
        <f t="shared" si="85"/>
        <v>0</v>
      </c>
      <c r="F179" t="e">
        <f t="shared" si="86"/>
        <v>#REF!</v>
      </c>
      <c r="G179" t="e">
        <f t="shared" si="87"/>
        <v>#REF!</v>
      </c>
      <c r="H179" t="str">
        <f t="shared" si="88"/>
        <v>CG3</v>
      </c>
      <c r="I179">
        <f t="shared" si="89"/>
        <v>0</v>
      </c>
      <c r="J179" t="e">
        <f t="shared" si="90"/>
        <v>#REF!</v>
      </c>
      <c r="K179">
        <f t="shared" si="91"/>
        <v>0</v>
      </c>
      <c r="L179" t="str">
        <f>'TRI - Clinical Genomics'!A211</f>
        <v/>
      </c>
      <c r="M179">
        <f>'TRI - Clinical Genomics'!B211</f>
        <v>0</v>
      </c>
      <c r="N179">
        <f>'TRI - Clinical Genomics'!D211</f>
        <v>0</v>
      </c>
      <c r="O179" s="11">
        <f>'TRI - Clinical Genomics'!G211</f>
        <v>0</v>
      </c>
      <c r="P179" s="11">
        <f t="shared" si="92"/>
        <v>0</v>
      </c>
      <c r="Q179" s="11">
        <f t="shared" si="93"/>
        <v>0</v>
      </c>
      <c r="R179" s="11">
        <f>'TRI - Clinical Genomics'!H211</f>
        <v>0</v>
      </c>
      <c r="S179" s="11">
        <f t="shared" si="94"/>
        <v>0</v>
      </c>
      <c r="T179" s="11">
        <f t="shared" si="95"/>
        <v>0</v>
      </c>
      <c r="U179" s="11">
        <f>'TRI - Clinical Genomics'!I211</f>
        <v>0</v>
      </c>
      <c r="V179" s="11">
        <f t="shared" si="96"/>
        <v>0</v>
      </c>
      <c r="W179" s="11">
        <f t="shared" si="97"/>
        <v>0</v>
      </c>
      <c r="X179" s="11">
        <f>'TRI - Clinical Genomics'!J211</f>
        <v>0</v>
      </c>
      <c r="Y179" s="11">
        <f t="shared" si="98"/>
        <v>0</v>
      </c>
      <c r="Z179" s="11">
        <f t="shared" si="99"/>
        <v>0</v>
      </c>
      <c r="AA179" s="11">
        <f>'TRI - Clinical Genomics'!K211</f>
        <v>0</v>
      </c>
      <c r="AB179" s="11">
        <f t="shared" si="100"/>
        <v>0</v>
      </c>
      <c r="AC179" s="11">
        <f t="shared" si="101"/>
        <v>0</v>
      </c>
      <c r="AD179" s="11">
        <f>'TRI - Clinical Genomics'!M211</f>
        <v>0</v>
      </c>
      <c r="AE179" s="11">
        <f t="shared" si="112"/>
        <v>0</v>
      </c>
      <c r="AF179" s="11">
        <f t="shared" si="102"/>
        <v>0</v>
      </c>
      <c r="AG179" s="11">
        <f>'TRI - Clinical Genomics'!N211</f>
        <v>0</v>
      </c>
      <c r="AH179" s="11">
        <f t="shared" si="113"/>
        <v>0</v>
      </c>
      <c r="AI179" s="11">
        <f t="shared" si="103"/>
        <v>0</v>
      </c>
      <c r="AJ179" s="11">
        <f>'TRI - Clinical Genomics'!O211</f>
        <v>0</v>
      </c>
      <c r="AK179" s="11">
        <f t="shared" si="114"/>
        <v>0</v>
      </c>
      <c r="AL179" s="11">
        <f t="shared" si="104"/>
        <v>0</v>
      </c>
      <c r="AM179" s="11">
        <f>'TRI - Clinical Genomics'!P211</f>
        <v>0</v>
      </c>
      <c r="AN179" s="11">
        <f t="shared" si="115"/>
        <v>0</v>
      </c>
      <c r="AO179" s="11">
        <f t="shared" si="105"/>
        <v>0</v>
      </c>
      <c r="AP179" s="11">
        <f>'TRI - Clinical Genomics'!Q211</f>
        <v>0</v>
      </c>
      <c r="AQ179" s="11">
        <f t="shared" si="116"/>
        <v>0</v>
      </c>
      <c r="AR179" s="11">
        <f t="shared" si="106"/>
        <v>0</v>
      </c>
      <c r="AS179" s="11">
        <f>'TRI - Clinical Genomics'!S211</f>
        <v>0</v>
      </c>
      <c r="AT179" s="11">
        <f t="shared" si="117"/>
        <v>0</v>
      </c>
      <c r="AU179" s="11">
        <f t="shared" si="107"/>
        <v>0</v>
      </c>
      <c r="AV179" s="11">
        <f>'TRI - Clinical Genomics'!U211</f>
        <v>0</v>
      </c>
      <c r="AW179" s="11">
        <f t="shared" si="118"/>
        <v>0</v>
      </c>
      <c r="AX179" s="11">
        <f t="shared" si="108"/>
        <v>0</v>
      </c>
      <c r="AY179" s="11">
        <f t="shared" si="109"/>
        <v>0</v>
      </c>
      <c r="AZ179" s="11">
        <f t="shared" si="110"/>
        <v>0</v>
      </c>
      <c r="BA179" s="11">
        <f t="shared" si="111"/>
        <v>0</v>
      </c>
    </row>
    <row r="180" spans="1:53" x14ac:dyDescent="0.25">
      <c r="A180" t="e">
        <f t="shared" si="82"/>
        <v>#REF!</v>
      </c>
      <c r="B180" t="e">
        <f t="shared" si="83"/>
        <v>#REF!</v>
      </c>
      <c r="C180" t="e">
        <f t="shared" si="84"/>
        <v>#REF!</v>
      </c>
      <c r="D180" t="e">
        <f t="shared" si="85"/>
        <v>#REF!</v>
      </c>
      <c r="E180">
        <f t="shared" si="85"/>
        <v>0</v>
      </c>
      <c r="F180" t="e">
        <f t="shared" si="86"/>
        <v>#REF!</v>
      </c>
      <c r="G180" t="e">
        <f t="shared" si="87"/>
        <v>#REF!</v>
      </c>
      <c r="H180" t="str">
        <f t="shared" si="88"/>
        <v>CG3</v>
      </c>
      <c r="I180">
        <f t="shared" si="89"/>
        <v>0</v>
      </c>
      <c r="J180" t="e">
        <f t="shared" si="90"/>
        <v>#REF!</v>
      </c>
      <c r="K180">
        <f t="shared" si="91"/>
        <v>0</v>
      </c>
      <c r="L180" t="str">
        <f>'TRI - Clinical Genomics'!A212</f>
        <v/>
      </c>
      <c r="M180">
        <f>'TRI - Clinical Genomics'!B212</f>
        <v>0</v>
      </c>
      <c r="N180">
        <f>'TRI - Clinical Genomics'!D212</f>
        <v>0</v>
      </c>
      <c r="O180" s="11">
        <f>'TRI - Clinical Genomics'!G212</f>
        <v>0</v>
      </c>
      <c r="P180" s="11">
        <f t="shared" si="92"/>
        <v>0</v>
      </c>
      <c r="Q180" s="11">
        <f t="shared" si="93"/>
        <v>0</v>
      </c>
      <c r="R180" s="11">
        <f>'TRI - Clinical Genomics'!H212</f>
        <v>0</v>
      </c>
      <c r="S180" s="11">
        <f t="shared" si="94"/>
        <v>0</v>
      </c>
      <c r="T180" s="11">
        <f t="shared" si="95"/>
        <v>0</v>
      </c>
      <c r="U180" s="11">
        <f>'TRI - Clinical Genomics'!I212</f>
        <v>0</v>
      </c>
      <c r="V180" s="11">
        <f t="shared" si="96"/>
        <v>0</v>
      </c>
      <c r="W180" s="11">
        <f t="shared" si="97"/>
        <v>0</v>
      </c>
      <c r="X180" s="11">
        <f>'TRI - Clinical Genomics'!J212</f>
        <v>0</v>
      </c>
      <c r="Y180" s="11">
        <f t="shared" si="98"/>
        <v>0</v>
      </c>
      <c r="Z180" s="11">
        <f t="shared" si="99"/>
        <v>0</v>
      </c>
      <c r="AA180" s="11">
        <f>'TRI - Clinical Genomics'!K212</f>
        <v>0</v>
      </c>
      <c r="AB180" s="11">
        <f t="shared" si="100"/>
        <v>0</v>
      </c>
      <c r="AC180" s="11">
        <f t="shared" si="101"/>
        <v>0</v>
      </c>
      <c r="AD180" s="11">
        <f>'TRI - Clinical Genomics'!M212</f>
        <v>0</v>
      </c>
      <c r="AE180" s="11">
        <f t="shared" si="112"/>
        <v>0</v>
      </c>
      <c r="AF180" s="11">
        <f t="shared" si="102"/>
        <v>0</v>
      </c>
      <c r="AG180" s="11">
        <f>'TRI - Clinical Genomics'!N212</f>
        <v>0</v>
      </c>
      <c r="AH180" s="11">
        <f t="shared" si="113"/>
        <v>0</v>
      </c>
      <c r="AI180" s="11">
        <f t="shared" si="103"/>
        <v>0</v>
      </c>
      <c r="AJ180" s="11">
        <f>'TRI - Clinical Genomics'!O212</f>
        <v>0</v>
      </c>
      <c r="AK180" s="11">
        <f t="shared" si="114"/>
        <v>0</v>
      </c>
      <c r="AL180" s="11">
        <f t="shared" si="104"/>
        <v>0</v>
      </c>
      <c r="AM180" s="11">
        <f>'TRI - Clinical Genomics'!P212</f>
        <v>0</v>
      </c>
      <c r="AN180" s="11">
        <f t="shared" si="115"/>
        <v>0</v>
      </c>
      <c r="AO180" s="11">
        <f t="shared" si="105"/>
        <v>0</v>
      </c>
      <c r="AP180" s="11">
        <f>'TRI - Clinical Genomics'!Q212</f>
        <v>0</v>
      </c>
      <c r="AQ180" s="11">
        <f t="shared" si="116"/>
        <v>0</v>
      </c>
      <c r="AR180" s="11">
        <f t="shared" si="106"/>
        <v>0</v>
      </c>
      <c r="AS180" s="11">
        <f>'TRI - Clinical Genomics'!S212</f>
        <v>0</v>
      </c>
      <c r="AT180" s="11">
        <f t="shared" si="117"/>
        <v>0</v>
      </c>
      <c r="AU180" s="11">
        <f t="shared" si="107"/>
        <v>0</v>
      </c>
      <c r="AV180" s="11">
        <f>'TRI - Clinical Genomics'!U212</f>
        <v>0</v>
      </c>
      <c r="AW180" s="11">
        <f t="shared" si="118"/>
        <v>0</v>
      </c>
      <c r="AX180" s="11">
        <f t="shared" si="108"/>
        <v>0</v>
      </c>
      <c r="AY180" s="11">
        <f t="shared" si="109"/>
        <v>0</v>
      </c>
      <c r="AZ180" s="11">
        <f t="shared" si="110"/>
        <v>0</v>
      </c>
      <c r="BA180" s="11">
        <f t="shared" si="111"/>
        <v>0</v>
      </c>
    </row>
    <row r="181" spans="1:53" x14ac:dyDescent="0.25">
      <c r="A181" t="e">
        <f t="shared" si="82"/>
        <v>#REF!</v>
      </c>
      <c r="B181" t="e">
        <f t="shared" si="83"/>
        <v>#REF!</v>
      </c>
      <c r="C181" t="e">
        <f t="shared" si="84"/>
        <v>#REF!</v>
      </c>
      <c r="D181" t="e">
        <f t="shared" si="85"/>
        <v>#REF!</v>
      </c>
      <c r="E181">
        <f t="shared" si="85"/>
        <v>0</v>
      </c>
      <c r="F181" t="e">
        <f t="shared" si="86"/>
        <v>#REF!</v>
      </c>
      <c r="G181" t="e">
        <f t="shared" si="87"/>
        <v>#REF!</v>
      </c>
      <c r="H181" t="str">
        <f t="shared" si="88"/>
        <v>CG3</v>
      </c>
      <c r="I181">
        <f t="shared" si="89"/>
        <v>0</v>
      </c>
      <c r="J181" t="e">
        <f t="shared" si="90"/>
        <v>#REF!</v>
      </c>
      <c r="K181">
        <f t="shared" si="91"/>
        <v>0</v>
      </c>
      <c r="L181" t="str">
        <f>'TRI - Clinical Genomics'!A213</f>
        <v/>
      </c>
      <c r="M181">
        <f>'TRI - Clinical Genomics'!B213</f>
        <v>0</v>
      </c>
      <c r="N181">
        <f>'TRI - Clinical Genomics'!D213</f>
        <v>0</v>
      </c>
      <c r="O181" s="11">
        <f>'TRI - Clinical Genomics'!G213</f>
        <v>0</v>
      </c>
      <c r="P181" s="11">
        <f t="shared" si="92"/>
        <v>0</v>
      </c>
      <c r="Q181" s="11">
        <f t="shared" si="93"/>
        <v>0</v>
      </c>
      <c r="R181" s="11">
        <f>'TRI - Clinical Genomics'!H213</f>
        <v>0</v>
      </c>
      <c r="S181" s="11">
        <f t="shared" si="94"/>
        <v>0</v>
      </c>
      <c r="T181" s="11">
        <f t="shared" si="95"/>
        <v>0</v>
      </c>
      <c r="U181" s="11">
        <f>'TRI - Clinical Genomics'!I213</f>
        <v>0</v>
      </c>
      <c r="V181" s="11">
        <f t="shared" si="96"/>
        <v>0</v>
      </c>
      <c r="W181" s="11">
        <f t="shared" si="97"/>
        <v>0</v>
      </c>
      <c r="X181" s="11">
        <f>'TRI - Clinical Genomics'!J213</f>
        <v>0</v>
      </c>
      <c r="Y181" s="11">
        <f t="shared" si="98"/>
        <v>0</v>
      </c>
      <c r="Z181" s="11">
        <f t="shared" si="99"/>
        <v>0</v>
      </c>
      <c r="AA181" s="11">
        <f>'TRI - Clinical Genomics'!K213</f>
        <v>0</v>
      </c>
      <c r="AB181" s="11">
        <f t="shared" si="100"/>
        <v>0</v>
      </c>
      <c r="AC181" s="11">
        <f t="shared" si="101"/>
        <v>0</v>
      </c>
      <c r="AD181" s="11">
        <f>'TRI - Clinical Genomics'!M213</f>
        <v>0</v>
      </c>
      <c r="AE181" s="11">
        <f t="shared" si="112"/>
        <v>0</v>
      </c>
      <c r="AF181" s="11">
        <f t="shared" si="102"/>
        <v>0</v>
      </c>
      <c r="AG181" s="11">
        <f>'TRI - Clinical Genomics'!N213</f>
        <v>0</v>
      </c>
      <c r="AH181" s="11">
        <f t="shared" si="113"/>
        <v>0</v>
      </c>
      <c r="AI181" s="11">
        <f t="shared" si="103"/>
        <v>0</v>
      </c>
      <c r="AJ181" s="11">
        <f>'TRI - Clinical Genomics'!O213</f>
        <v>0</v>
      </c>
      <c r="AK181" s="11">
        <f t="shared" si="114"/>
        <v>0</v>
      </c>
      <c r="AL181" s="11">
        <f t="shared" si="104"/>
        <v>0</v>
      </c>
      <c r="AM181" s="11">
        <f>'TRI - Clinical Genomics'!P213</f>
        <v>0</v>
      </c>
      <c r="AN181" s="11">
        <f t="shared" si="115"/>
        <v>0</v>
      </c>
      <c r="AO181" s="11">
        <f t="shared" si="105"/>
        <v>0</v>
      </c>
      <c r="AP181" s="11">
        <f>'TRI - Clinical Genomics'!Q213</f>
        <v>0</v>
      </c>
      <c r="AQ181" s="11">
        <f t="shared" si="116"/>
        <v>0</v>
      </c>
      <c r="AR181" s="11">
        <f t="shared" si="106"/>
        <v>0</v>
      </c>
      <c r="AS181" s="11">
        <f>'TRI - Clinical Genomics'!S213</f>
        <v>0</v>
      </c>
      <c r="AT181" s="11">
        <f t="shared" si="117"/>
        <v>0</v>
      </c>
      <c r="AU181" s="11">
        <f t="shared" si="107"/>
        <v>0</v>
      </c>
      <c r="AV181" s="11">
        <f>'TRI - Clinical Genomics'!U213</f>
        <v>0</v>
      </c>
      <c r="AW181" s="11">
        <f t="shared" si="118"/>
        <v>0</v>
      </c>
      <c r="AX181" s="11">
        <f t="shared" si="108"/>
        <v>0</v>
      </c>
      <c r="AY181" s="11">
        <f t="shared" si="109"/>
        <v>0</v>
      </c>
      <c r="AZ181" s="11">
        <f t="shared" si="110"/>
        <v>0</v>
      </c>
      <c r="BA181" s="11">
        <f t="shared" si="111"/>
        <v>0</v>
      </c>
    </row>
    <row r="182" spans="1:53" x14ac:dyDescent="0.25">
      <c r="A182" t="e">
        <f t="shared" si="82"/>
        <v>#REF!</v>
      </c>
      <c r="B182" t="e">
        <f t="shared" si="83"/>
        <v>#REF!</v>
      </c>
      <c r="C182" t="e">
        <f t="shared" si="84"/>
        <v>#REF!</v>
      </c>
      <c r="D182" t="e">
        <f t="shared" si="85"/>
        <v>#REF!</v>
      </c>
      <c r="E182">
        <f>'TRI - Clinical Genomics'!B220</f>
        <v>0</v>
      </c>
      <c r="F182" t="e">
        <f t="shared" si="86"/>
        <v>#REF!</v>
      </c>
      <c r="G182" t="e">
        <f t="shared" si="87"/>
        <v>#REF!</v>
      </c>
      <c r="H182" t="str">
        <f>MID('TRI - Clinical Genomics'!A221,13,3)</f>
        <v>CG4</v>
      </c>
      <c r="I182">
        <f>'TRI - Clinical Genomics'!B221</f>
        <v>0</v>
      </c>
      <c r="J182" t="e">
        <f>J181</f>
        <v>#REF!</v>
      </c>
      <c r="K182">
        <f>'TRI - Clinical Genomics'!B222</f>
        <v>0</v>
      </c>
      <c r="L182" t="str">
        <f>'TRI - Clinical Genomics'!A226</f>
        <v/>
      </c>
      <c r="M182">
        <f>'TRI - Clinical Genomics'!B226</f>
        <v>0</v>
      </c>
      <c r="N182">
        <f>'TRI - Clinical Genomics'!D226</f>
        <v>0</v>
      </c>
      <c r="O182" s="11">
        <f>'TRI - Clinical Genomics'!G226</f>
        <v>0</v>
      </c>
      <c r="P182" s="11">
        <f t="shared" si="92"/>
        <v>0</v>
      </c>
      <c r="Q182" s="11">
        <f t="shared" si="93"/>
        <v>0</v>
      </c>
      <c r="R182" s="11">
        <f>'TRI - Clinical Genomics'!H226</f>
        <v>0</v>
      </c>
      <c r="S182" s="11">
        <f t="shared" si="94"/>
        <v>0</v>
      </c>
      <c r="T182" s="11">
        <f t="shared" si="95"/>
        <v>0</v>
      </c>
      <c r="U182" s="11">
        <f>'TRI - Clinical Genomics'!I226</f>
        <v>0</v>
      </c>
      <c r="V182" s="11">
        <f t="shared" si="96"/>
        <v>0</v>
      </c>
      <c r="W182" s="11">
        <f t="shared" si="97"/>
        <v>0</v>
      </c>
      <c r="X182" s="11">
        <f>'TRI - Clinical Genomics'!J226</f>
        <v>0</v>
      </c>
      <c r="Y182" s="11">
        <f t="shared" si="98"/>
        <v>0</v>
      </c>
      <c r="Z182" s="11">
        <f t="shared" si="99"/>
        <v>0</v>
      </c>
      <c r="AA182" s="11">
        <f>'TRI - Clinical Genomics'!K226</f>
        <v>0</v>
      </c>
      <c r="AB182" s="11">
        <f t="shared" si="100"/>
        <v>0</v>
      </c>
      <c r="AC182" s="11">
        <f t="shared" si="101"/>
        <v>0</v>
      </c>
      <c r="AD182" s="11">
        <f>'TRI - Clinical Genomics'!M226</f>
        <v>0</v>
      </c>
      <c r="AE182" s="11">
        <f t="shared" si="112"/>
        <v>0</v>
      </c>
      <c r="AF182" s="11">
        <f t="shared" si="102"/>
        <v>0</v>
      </c>
      <c r="AG182" s="11">
        <f>'TRI - Clinical Genomics'!N226</f>
        <v>0</v>
      </c>
      <c r="AH182" s="11">
        <f t="shared" si="113"/>
        <v>0</v>
      </c>
      <c r="AI182" s="11">
        <f t="shared" si="103"/>
        <v>0</v>
      </c>
      <c r="AJ182" s="11">
        <f>'TRI - Clinical Genomics'!O226</f>
        <v>0</v>
      </c>
      <c r="AK182" s="11">
        <f t="shared" si="114"/>
        <v>0</v>
      </c>
      <c r="AL182" s="11">
        <f t="shared" si="104"/>
        <v>0</v>
      </c>
      <c r="AM182" s="11">
        <f>'TRI - Clinical Genomics'!P226</f>
        <v>0</v>
      </c>
      <c r="AN182" s="11">
        <f t="shared" si="115"/>
        <v>0</v>
      </c>
      <c r="AO182" s="11">
        <f t="shared" si="105"/>
        <v>0</v>
      </c>
      <c r="AP182" s="11">
        <f>'TRI - Clinical Genomics'!Q226</f>
        <v>0</v>
      </c>
      <c r="AQ182" s="11">
        <f t="shared" si="116"/>
        <v>0</v>
      </c>
      <c r="AR182" s="11">
        <f t="shared" si="106"/>
        <v>0</v>
      </c>
      <c r="AS182" s="11">
        <f>'TRI - Clinical Genomics'!S226</f>
        <v>0</v>
      </c>
      <c r="AT182" s="11">
        <f t="shared" si="117"/>
        <v>0</v>
      </c>
      <c r="AU182" s="11">
        <f t="shared" si="107"/>
        <v>0</v>
      </c>
      <c r="AV182" s="11">
        <f>'TRI - Clinical Genomics'!U226</f>
        <v>0</v>
      </c>
      <c r="AW182" s="11">
        <f t="shared" si="118"/>
        <v>0</v>
      </c>
      <c r="AX182" s="11">
        <f t="shared" si="108"/>
        <v>0</v>
      </c>
      <c r="AY182" s="11">
        <f t="shared" si="109"/>
        <v>0</v>
      </c>
      <c r="AZ182" s="11">
        <f t="shared" si="110"/>
        <v>0</v>
      </c>
      <c r="BA182" s="11">
        <f t="shared" si="111"/>
        <v>0</v>
      </c>
    </row>
    <row r="183" spans="1:53" x14ac:dyDescent="0.25">
      <c r="A183" t="e">
        <f t="shared" si="82"/>
        <v>#REF!</v>
      </c>
      <c r="B183" t="e">
        <f t="shared" si="83"/>
        <v>#REF!</v>
      </c>
      <c r="C183" t="e">
        <f t="shared" si="84"/>
        <v>#REF!</v>
      </c>
      <c r="D183" t="e">
        <f t="shared" si="85"/>
        <v>#REF!</v>
      </c>
      <c r="E183">
        <f>E182</f>
        <v>0</v>
      </c>
      <c r="F183" t="e">
        <f t="shared" si="86"/>
        <v>#REF!</v>
      </c>
      <c r="G183" t="e">
        <f t="shared" si="87"/>
        <v>#REF!</v>
      </c>
      <c r="H183" t="str">
        <f>H182</f>
        <v>CG4</v>
      </c>
      <c r="I183">
        <f>I182</f>
        <v>0</v>
      </c>
      <c r="J183" t="e">
        <f>J182</f>
        <v>#REF!</v>
      </c>
      <c r="K183">
        <f>K182</f>
        <v>0</v>
      </c>
      <c r="L183" t="str">
        <f>'TRI - Clinical Genomics'!A227</f>
        <v/>
      </c>
      <c r="M183">
        <f>'TRI - Clinical Genomics'!B227</f>
        <v>0</v>
      </c>
      <c r="N183">
        <f>'TRI - Clinical Genomics'!D227</f>
        <v>0</v>
      </c>
      <c r="O183" s="11">
        <f>'TRI - Clinical Genomics'!G227</f>
        <v>0</v>
      </c>
      <c r="P183" s="11">
        <f t="shared" si="92"/>
        <v>0</v>
      </c>
      <c r="Q183" s="11">
        <f t="shared" si="93"/>
        <v>0</v>
      </c>
      <c r="R183" s="11">
        <f>'TRI - Clinical Genomics'!H227</f>
        <v>0</v>
      </c>
      <c r="S183" s="11">
        <f t="shared" si="94"/>
        <v>0</v>
      </c>
      <c r="T183" s="11">
        <f t="shared" si="95"/>
        <v>0</v>
      </c>
      <c r="U183" s="11">
        <f>'TRI - Clinical Genomics'!I227</f>
        <v>0</v>
      </c>
      <c r="V183" s="11">
        <f t="shared" si="96"/>
        <v>0</v>
      </c>
      <c r="W183" s="11">
        <f t="shared" si="97"/>
        <v>0</v>
      </c>
      <c r="X183" s="11">
        <f>'TRI - Clinical Genomics'!J227</f>
        <v>0</v>
      </c>
      <c r="Y183" s="11">
        <f t="shared" si="98"/>
        <v>0</v>
      </c>
      <c r="Z183" s="11">
        <f t="shared" si="99"/>
        <v>0</v>
      </c>
      <c r="AA183" s="11">
        <f>'TRI - Clinical Genomics'!K227</f>
        <v>0</v>
      </c>
      <c r="AB183" s="11">
        <f t="shared" si="100"/>
        <v>0</v>
      </c>
      <c r="AC183" s="11">
        <f t="shared" si="101"/>
        <v>0</v>
      </c>
      <c r="AD183" s="11">
        <f>'TRI - Clinical Genomics'!M227</f>
        <v>0</v>
      </c>
      <c r="AE183" s="11">
        <f t="shared" si="112"/>
        <v>0</v>
      </c>
      <c r="AF183" s="11">
        <f t="shared" si="102"/>
        <v>0</v>
      </c>
      <c r="AG183" s="11">
        <f>'TRI - Clinical Genomics'!N227</f>
        <v>0</v>
      </c>
      <c r="AH183" s="11">
        <f t="shared" si="113"/>
        <v>0</v>
      </c>
      <c r="AI183" s="11">
        <f t="shared" si="103"/>
        <v>0</v>
      </c>
      <c r="AJ183" s="11">
        <f>'TRI - Clinical Genomics'!O227</f>
        <v>0</v>
      </c>
      <c r="AK183" s="11">
        <f t="shared" si="114"/>
        <v>0</v>
      </c>
      <c r="AL183" s="11">
        <f t="shared" si="104"/>
        <v>0</v>
      </c>
      <c r="AM183" s="11">
        <f>'TRI - Clinical Genomics'!P227</f>
        <v>0</v>
      </c>
      <c r="AN183" s="11">
        <f t="shared" si="115"/>
        <v>0</v>
      </c>
      <c r="AO183" s="11">
        <f t="shared" si="105"/>
        <v>0</v>
      </c>
      <c r="AP183" s="11">
        <f>'TRI - Clinical Genomics'!Q227</f>
        <v>0</v>
      </c>
      <c r="AQ183" s="11">
        <f t="shared" si="116"/>
        <v>0</v>
      </c>
      <c r="AR183" s="11">
        <f t="shared" si="106"/>
        <v>0</v>
      </c>
      <c r="AS183" s="11">
        <f>'TRI - Clinical Genomics'!S227</f>
        <v>0</v>
      </c>
      <c r="AT183" s="11">
        <f t="shared" si="117"/>
        <v>0</v>
      </c>
      <c r="AU183" s="11">
        <f t="shared" si="107"/>
        <v>0</v>
      </c>
      <c r="AV183" s="11">
        <f>'TRI - Clinical Genomics'!U227</f>
        <v>0</v>
      </c>
      <c r="AW183" s="11">
        <f t="shared" si="118"/>
        <v>0</v>
      </c>
      <c r="AX183" s="11">
        <f t="shared" si="108"/>
        <v>0</v>
      </c>
      <c r="AY183" s="11">
        <f t="shared" si="109"/>
        <v>0</v>
      </c>
      <c r="AZ183" s="11">
        <f t="shared" si="110"/>
        <v>0</v>
      </c>
      <c r="BA183" s="11">
        <f t="shared" si="111"/>
        <v>0</v>
      </c>
    </row>
    <row r="184" spans="1:53" x14ac:dyDescent="0.25">
      <c r="A184" t="e">
        <f t="shared" si="82"/>
        <v>#REF!</v>
      </c>
      <c r="B184" t="e">
        <f t="shared" si="83"/>
        <v>#REF!</v>
      </c>
      <c r="C184" t="e">
        <f t="shared" si="84"/>
        <v>#REF!</v>
      </c>
      <c r="D184" t="e">
        <f t="shared" si="85"/>
        <v>#REF!</v>
      </c>
      <c r="E184">
        <f t="shared" si="85"/>
        <v>0</v>
      </c>
      <c r="F184" t="e">
        <f t="shared" si="86"/>
        <v>#REF!</v>
      </c>
      <c r="G184" t="e">
        <f t="shared" si="87"/>
        <v>#REF!</v>
      </c>
      <c r="H184" t="str">
        <f t="shared" ref="H184:H241" si="119">H183</f>
        <v>CG4</v>
      </c>
      <c r="I184">
        <f t="shared" ref="I184:I241" si="120">I183</f>
        <v>0</v>
      </c>
      <c r="J184" t="e">
        <f t="shared" ref="J184:J241" si="121">J183</f>
        <v>#REF!</v>
      </c>
      <c r="K184">
        <f t="shared" ref="K184:K241" si="122">K183</f>
        <v>0</v>
      </c>
      <c r="L184" t="str">
        <f>'TRI - Clinical Genomics'!A228</f>
        <v/>
      </c>
      <c r="M184">
        <f>'TRI - Clinical Genomics'!B228</f>
        <v>0</v>
      </c>
      <c r="N184">
        <f>'TRI - Clinical Genomics'!D228</f>
        <v>0</v>
      </c>
      <c r="O184" s="11">
        <f>'TRI - Clinical Genomics'!G228</f>
        <v>0</v>
      </c>
      <c r="P184" s="11">
        <f t="shared" si="92"/>
        <v>0</v>
      </c>
      <c r="Q184" s="11">
        <f t="shared" si="93"/>
        <v>0</v>
      </c>
      <c r="R184" s="11">
        <f>'TRI - Clinical Genomics'!H228</f>
        <v>0</v>
      </c>
      <c r="S184" s="11">
        <f t="shared" si="94"/>
        <v>0</v>
      </c>
      <c r="T184" s="11">
        <f t="shared" si="95"/>
        <v>0</v>
      </c>
      <c r="U184" s="11">
        <f>'TRI - Clinical Genomics'!I228</f>
        <v>0</v>
      </c>
      <c r="V184" s="11">
        <f t="shared" si="96"/>
        <v>0</v>
      </c>
      <c r="W184" s="11">
        <f t="shared" si="97"/>
        <v>0</v>
      </c>
      <c r="X184" s="11">
        <f>'TRI - Clinical Genomics'!J228</f>
        <v>0</v>
      </c>
      <c r="Y184" s="11">
        <f t="shared" si="98"/>
        <v>0</v>
      </c>
      <c r="Z184" s="11">
        <f t="shared" si="99"/>
        <v>0</v>
      </c>
      <c r="AA184" s="11">
        <f>'TRI - Clinical Genomics'!K228</f>
        <v>0</v>
      </c>
      <c r="AB184" s="11">
        <f t="shared" si="100"/>
        <v>0</v>
      </c>
      <c r="AC184" s="11">
        <f t="shared" si="101"/>
        <v>0</v>
      </c>
      <c r="AD184" s="11">
        <f>'TRI - Clinical Genomics'!M228</f>
        <v>0</v>
      </c>
      <c r="AE184" s="11">
        <f t="shared" si="112"/>
        <v>0</v>
      </c>
      <c r="AF184" s="11">
        <f t="shared" si="102"/>
        <v>0</v>
      </c>
      <c r="AG184" s="11">
        <f>'TRI - Clinical Genomics'!N228</f>
        <v>0</v>
      </c>
      <c r="AH184" s="11">
        <f t="shared" si="113"/>
        <v>0</v>
      </c>
      <c r="AI184" s="11">
        <f t="shared" si="103"/>
        <v>0</v>
      </c>
      <c r="AJ184" s="11">
        <f>'TRI - Clinical Genomics'!O228</f>
        <v>0</v>
      </c>
      <c r="AK184" s="11">
        <f t="shared" si="114"/>
        <v>0</v>
      </c>
      <c r="AL184" s="11">
        <f t="shared" si="104"/>
        <v>0</v>
      </c>
      <c r="AM184" s="11">
        <f>'TRI - Clinical Genomics'!P228</f>
        <v>0</v>
      </c>
      <c r="AN184" s="11">
        <f t="shared" si="115"/>
        <v>0</v>
      </c>
      <c r="AO184" s="11">
        <f t="shared" si="105"/>
        <v>0</v>
      </c>
      <c r="AP184" s="11">
        <f>'TRI - Clinical Genomics'!Q228</f>
        <v>0</v>
      </c>
      <c r="AQ184" s="11">
        <f t="shared" si="116"/>
        <v>0</v>
      </c>
      <c r="AR184" s="11">
        <f t="shared" si="106"/>
        <v>0</v>
      </c>
      <c r="AS184" s="11">
        <f>'TRI - Clinical Genomics'!S228</f>
        <v>0</v>
      </c>
      <c r="AT184" s="11">
        <f t="shared" si="117"/>
        <v>0</v>
      </c>
      <c r="AU184" s="11">
        <f t="shared" si="107"/>
        <v>0</v>
      </c>
      <c r="AV184" s="11">
        <f>'TRI - Clinical Genomics'!U228</f>
        <v>0</v>
      </c>
      <c r="AW184" s="11">
        <f t="shared" si="118"/>
        <v>0</v>
      </c>
      <c r="AX184" s="11">
        <f t="shared" si="108"/>
        <v>0</v>
      </c>
      <c r="AY184" s="11">
        <f t="shared" si="109"/>
        <v>0</v>
      </c>
      <c r="AZ184" s="11">
        <f t="shared" si="110"/>
        <v>0</v>
      </c>
      <c r="BA184" s="11">
        <f t="shared" si="111"/>
        <v>0</v>
      </c>
    </row>
    <row r="185" spans="1:53" x14ac:dyDescent="0.25">
      <c r="A185" t="e">
        <f t="shared" si="82"/>
        <v>#REF!</v>
      </c>
      <c r="B185" t="e">
        <f t="shared" si="83"/>
        <v>#REF!</v>
      </c>
      <c r="C185" t="e">
        <f t="shared" si="84"/>
        <v>#REF!</v>
      </c>
      <c r="D185" t="e">
        <f t="shared" si="85"/>
        <v>#REF!</v>
      </c>
      <c r="E185">
        <f t="shared" si="85"/>
        <v>0</v>
      </c>
      <c r="F185" t="e">
        <f t="shared" si="86"/>
        <v>#REF!</v>
      </c>
      <c r="G185" t="e">
        <f t="shared" si="87"/>
        <v>#REF!</v>
      </c>
      <c r="H185" t="str">
        <f t="shared" si="119"/>
        <v>CG4</v>
      </c>
      <c r="I185">
        <f t="shared" si="120"/>
        <v>0</v>
      </c>
      <c r="J185" t="e">
        <f t="shared" si="121"/>
        <v>#REF!</v>
      </c>
      <c r="K185">
        <f t="shared" si="122"/>
        <v>0</v>
      </c>
      <c r="L185" t="str">
        <f>'TRI - Clinical Genomics'!A229</f>
        <v/>
      </c>
      <c r="M185">
        <f>'TRI - Clinical Genomics'!B229</f>
        <v>0</v>
      </c>
      <c r="N185">
        <f>'TRI - Clinical Genomics'!D229</f>
        <v>0</v>
      </c>
      <c r="O185" s="11">
        <f>'TRI - Clinical Genomics'!G229</f>
        <v>0</v>
      </c>
      <c r="P185" s="11">
        <f t="shared" si="92"/>
        <v>0</v>
      </c>
      <c r="Q185" s="11">
        <f t="shared" si="93"/>
        <v>0</v>
      </c>
      <c r="R185" s="11">
        <f>'TRI - Clinical Genomics'!H229</f>
        <v>0</v>
      </c>
      <c r="S185" s="11">
        <f t="shared" si="94"/>
        <v>0</v>
      </c>
      <c r="T185" s="11">
        <f t="shared" si="95"/>
        <v>0</v>
      </c>
      <c r="U185" s="11">
        <f>'TRI - Clinical Genomics'!I229</f>
        <v>0</v>
      </c>
      <c r="V185" s="11">
        <f t="shared" si="96"/>
        <v>0</v>
      </c>
      <c r="W185" s="11">
        <f t="shared" si="97"/>
        <v>0</v>
      </c>
      <c r="X185" s="11">
        <f>'TRI - Clinical Genomics'!J229</f>
        <v>0</v>
      </c>
      <c r="Y185" s="11">
        <f t="shared" si="98"/>
        <v>0</v>
      </c>
      <c r="Z185" s="11">
        <f t="shared" si="99"/>
        <v>0</v>
      </c>
      <c r="AA185" s="11">
        <f>'TRI - Clinical Genomics'!K229</f>
        <v>0</v>
      </c>
      <c r="AB185" s="11">
        <f t="shared" si="100"/>
        <v>0</v>
      </c>
      <c r="AC185" s="11">
        <f t="shared" si="101"/>
        <v>0</v>
      </c>
      <c r="AD185" s="11">
        <f>'TRI - Clinical Genomics'!M229</f>
        <v>0</v>
      </c>
      <c r="AE185" s="11">
        <f t="shared" si="112"/>
        <v>0</v>
      </c>
      <c r="AF185" s="11">
        <f t="shared" si="102"/>
        <v>0</v>
      </c>
      <c r="AG185" s="11">
        <f>'TRI - Clinical Genomics'!N229</f>
        <v>0</v>
      </c>
      <c r="AH185" s="11">
        <f t="shared" si="113"/>
        <v>0</v>
      </c>
      <c r="AI185" s="11">
        <f t="shared" si="103"/>
        <v>0</v>
      </c>
      <c r="AJ185" s="11">
        <f>'TRI - Clinical Genomics'!O229</f>
        <v>0</v>
      </c>
      <c r="AK185" s="11">
        <f t="shared" si="114"/>
        <v>0</v>
      </c>
      <c r="AL185" s="11">
        <f t="shared" si="104"/>
        <v>0</v>
      </c>
      <c r="AM185" s="11">
        <f>'TRI - Clinical Genomics'!P229</f>
        <v>0</v>
      </c>
      <c r="AN185" s="11">
        <f t="shared" si="115"/>
        <v>0</v>
      </c>
      <c r="AO185" s="11">
        <f t="shared" si="105"/>
        <v>0</v>
      </c>
      <c r="AP185" s="11">
        <f>'TRI - Clinical Genomics'!Q229</f>
        <v>0</v>
      </c>
      <c r="AQ185" s="11">
        <f t="shared" si="116"/>
        <v>0</v>
      </c>
      <c r="AR185" s="11">
        <f t="shared" si="106"/>
        <v>0</v>
      </c>
      <c r="AS185" s="11">
        <f>'TRI - Clinical Genomics'!S229</f>
        <v>0</v>
      </c>
      <c r="AT185" s="11">
        <f t="shared" si="117"/>
        <v>0</v>
      </c>
      <c r="AU185" s="11">
        <f t="shared" si="107"/>
        <v>0</v>
      </c>
      <c r="AV185" s="11">
        <f>'TRI - Clinical Genomics'!U229</f>
        <v>0</v>
      </c>
      <c r="AW185" s="11">
        <f t="shared" si="118"/>
        <v>0</v>
      </c>
      <c r="AX185" s="11">
        <f t="shared" si="108"/>
        <v>0</v>
      </c>
      <c r="AY185" s="11">
        <f t="shared" si="109"/>
        <v>0</v>
      </c>
      <c r="AZ185" s="11">
        <f t="shared" si="110"/>
        <v>0</v>
      </c>
      <c r="BA185" s="11">
        <f t="shared" si="111"/>
        <v>0</v>
      </c>
    </row>
    <row r="186" spans="1:53" x14ac:dyDescent="0.25">
      <c r="A186" t="e">
        <f t="shared" ref="A186:A249" si="123">A185</f>
        <v>#REF!</v>
      </c>
      <c r="B186" t="e">
        <f t="shared" ref="B186:B249" si="124">B185</f>
        <v>#REF!</v>
      </c>
      <c r="C186" t="e">
        <f t="shared" ref="C186:C249" si="125">C185</f>
        <v>#REF!</v>
      </c>
      <c r="D186" t="e">
        <f t="shared" ref="D186:E249" si="126">D185</f>
        <v>#REF!</v>
      </c>
      <c r="E186">
        <f t="shared" si="126"/>
        <v>0</v>
      </c>
      <c r="F186" t="e">
        <f t="shared" ref="F186:F249" si="127">F185</f>
        <v>#REF!</v>
      </c>
      <c r="G186" t="e">
        <f t="shared" ref="G186:G249" si="128">G185</f>
        <v>#REF!</v>
      </c>
      <c r="H186" t="str">
        <f t="shared" si="119"/>
        <v>CG4</v>
      </c>
      <c r="I186">
        <f t="shared" si="120"/>
        <v>0</v>
      </c>
      <c r="J186" t="e">
        <f t="shared" si="121"/>
        <v>#REF!</v>
      </c>
      <c r="K186">
        <f t="shared" si="122"/>
        <v>0</v>
      </c>
      <c r="L186" t="str">
        <f>'TRI - Clinical Genomics'!A230</f>
        <v/>
      </c>
      <c r="M186">
        <f>'TRI - Clinical Genomics'!B230</f>
        <v>0</v>
      </c>
      <c r="N186">
        <f>'TRI - Clinical Genomics'!D230</f>
        <v>0</v>
      </c>
      <c r="O186" s="11">
        <f>'TRI - Clinical Genomics'!G230</f>
        <v>0</v>
      </c>
      <c r="P186" s="11">
        <f t="shared" si="92"/>
        <v>0</v>
      </c>
      <c r="Q186" s="11">
        <f t="shared" si="93"/>
        <v>0</v>
      </c>
      <c r="R186" s="11">
        <f>'TRI - Clinical Genomics'!H230</f>
        <v>0</v>
      </c>
      <c r="S186" s="11">
        <f t="shared" si="94"/>
        <v>0</v>
      </c>
      <c r="T186" s="11">
        <f t="shared" si="95"/>
        <v>0</v>
      </c>
      <c r="U186" s="11">
        <f>'TRI - Clinical Genomics'!I230</f>
        <v>0</v>
      </c>
      <c r="V186" s="11">
        <f t="shared" si="96"/>
        <v>0</v>
      </c>
      <c r="W186" s="11">
        <f t="shared" si="97"/>
        <v>0</v>
      </c>
      <c r="X186" s="11">
        <f>'TRI - Clinical Genomics'!J230</f>
        <v>0</v>
      </c>
      <c r="Y186" s="11">
        <f t="shared" si="98"/>
        <v>0</v>
      </c>
      <c r="Z186" s="11">
        <f t="shared" si="99"/>
        <v>0</v>
      </c>
      <c r="AA186" s="11">
        <f>'TRI - Clinical Genomics'!K230</f>
        <v>0</v>
      </c>
      <c r="AB186" s="11">
        <f t="shared" si="100"/>
        <v>0</v>
      </c>
      <c r="AC186" s="11">
        <f t="shared" si="101"/>
        <v>0</v>
      </c>
      <c r="AD186" s="11">
        <f>'TRI - Clinical Genomics'!M230</f>
        <v>0</v>
      </c>
      <c r="AE186" s="11">
        <f t="shared" si="112"/>
        <v>0</v>
      </c>
      <c r="AF186" s="11">
        <f t="shared" si="102"/>
        <v>0</v>
      </c>
      <c r="AG186" s="11">
        <f>'TRI - Clinical Genomics'!N230</f>
        <v>0</v>
      </c>
      <c r="AH186" s="11">
        <f t="shared" si="113"/>
        <v>0</v>
      </c>
      <c r="AI186" s="11">
        <f t="shared" si="103"/>
        <v>0</v>
      </c>
      <c r="AJ186" s="11">
        <f>'TRI - Clinical Genomics'!O230</f>
        <v>0</v>
      </c>
      <c r="AK186" s="11">
        <f t="shared" si="114"/>
        <v>0</v>
      </c>
      <c r="AL186" s="11">
        <f t="shared" si="104"/>
        <v>0</v>
      </c>
      <c r="AM186" s="11">
        <f>'TRI - Clinical Genomics'!P230</f>
        <v>0</v>
      </c>
      <c r="AN186" s="11">
        <f t="shared" si="115"/>
        <v>0</v>
      </c>
      <c r="AO186" s="11">
        <f t="shared" si="105"/>
        <v>0</v>
      </c>
      <c r="AP186" s="11">
        <f>'TRI - Clinical Genomics'!Q230</f>
        <v>0</v>
      </c>
      <c r="AQ186" s="11">
        <f t="shared" si="116"/>
        <v>0</v>
      </c>
      <c r="AR186" s="11">
        <f t="shared" si="106"/>
        <v>0</v>
      </c>
      <c r="AS186" s="11">
        <f>'TRI - Clinical Genomics'!S230</f>
        <v>0</v>
      </c>
      <c r="AT186" s="11">
        <f t="shared" si="117"/>
        <v>0</v>
      </c>
      <c r="AU186" s="11">
        <f t="shared" si="107"/>
        <v>0</v>
      </c>
      <c r="AV186" s="11">
        <f>'TRI - Clinical Genomics'!U230</f>
        <v>0</v>
      </c>
      <c r="AW186" s="11">
        <f t="shared" si="118"/>
        <v>0</v>
      </c>
      <c r="AX186" s="11">
        <f t="shared" si="108"/>
        <v>0</v>
      </c>
      <c r="AY186" s="11">
        <f t="shared" si="109"/>
        <v>0</v>
      </c>
      <c r="AZ186" s="11">
        <f t="shared" si="110"/>
        <v>0</v>
      </c>
      <c r="BA186" s="11">
        <f t="shared" si="111"/>
        <v>0</v>
      </c>
    </row>
    <row r="187" spans="1:53" x14ac:dyDescent="0.25">
      <c r="A187" t="e">
        <f t="shared" si="123"/>
        <v>#REF!</v>
      </c>
      <c r="B187" t="e">
        <f t="shared" si="124"/>
        <v>#REF!</v>
      </c>
      <c r="C187" t="e">
        <f t="shared" si="125"/>
        <v>#REF!</v>
      </c>
      <c r="D187" t="e">
        <f t="shared" si="126"/>
        <v>#REF!</v>
      </c>
      <c r="E187">
        <f t="shared" si="126"/>
        <v>0</v>
      </c>
      <c r="F187" t="e">
        <f t="shared" si="127"/>
        <v>#REF!</v>
      </c>
      <c r="G187" t="e">
        <f t="shared" si="128"/>
        <v>#REF!</v>
      </c>
      <c r="H187" t="str">
        <f t="shared" si="119"/>
        <v>CG4</v>
      </c>
      <c r="I187">
        <f t="shared" si="120"/>
        <v>0</v>
      </c>
      <c r="J187" t="e">
        <f t="shared" si="121"/>
        <v>#REF!</v>
      </c>
      <c r="K187">
        <f t="shared" si="122"/>
        <v>0</v>
      </c>
      <c r="L187" t="str">
        <f>'TRI - Clinical Genomics'!A231</f>
        <v/>
      </c>
      <c r="M187">
        <f>'TRI - Clinical Genomics'!B231</f>
        <v>0</v>
      </c>
      <c r="N187">
        <f>'TRI - Clinical Genomics'!D231</f>
        <v>0</v>
      </c>
      <c r="O187" s="11">
        <f>'TRI - Clinical Genomics'!G231</f>
        <v>0</v>
      </c>
      <c r="P187" s="11">
        <f t="shared" si="92"/>
        <v>0</v>
      </c>
      <c r="Q187" s="11">
        <f t="shared" si="93"/>
        <v>0</v>
      </c>
      <c r="R187" s="11">
        <f>'TRI - Clinical Genomics'!H231</f>
        <v>0</v>
      </c>
      <c r="S187" s="11">
        <f t="shared" si="94"/>
        <v>0</v>
      </c>
      <c r="T187" s="11">
        <f t="shared" si="95"/>
        <v>0</v>
      </c>
      <c r="U187" s="11">
        <f>'TRI - Clinical Genomics'!I231</f>
        <v>0</v>
      </c>
      <c r="V187" s="11">
        <f t="shared" si="96"/>
        <v>0</v>
      </c>
      <c r="W187" s="11">
        <f t="shared" si="97"/>
        <v>0</v>
      </c>
      <c r="X187" s="11">
        <f>'TRI - Clinical Genomics'!J231</f>
        <v>0</v>
      </c>
      <c r="Y187" s="11">
        <f t="shared" si="98"/>
        <v>0</v>
      </c>
      <c r="Z187" s="11">
        <f t="shared" si="99"/>
        <v>0</v>
      </c>
      <c r="AA187" s="11">
        <f>'TRI - Clinical Genomics'!K231</f>
        <v>0</v>
      </c>
      <c r="AB187" s="11">
        <f t="shared" si="100"/>
        <v>0</v>
      </c>
      <c r="AC187" s="11">
        <f t="shared" si="101"/>
        <v>0</v>
      </c>
      <c r="AD187" s="11">
        <f>'TRI - Clinical Genomics'!M231</f>
        <v>0</v>
      </c>
      <c r="AE187" s="11">
        <f t="shared" si="112"/>
        <v>0</v>
      </c>
      <c r="AF187" s="11">
        <f t="shared" si="102"/>
        <v>0</v>
      </c>
      <c r="AG187" s="11">
        <f>'TRI - Clinical Genomics'!N231</f>
        <v>0</v>
      </c>
      <c r="AH187" s="11">
        <f t="shared" si="113"/>
        <v>0</v>
      </c>
      <c r="AI187" s="11">
        <f t="shared" si="103"/>
        <v>0</v>
      </c>
      <c r="AJ187" s="11">
        <f>'TRI - Clinical Genomics'!O231</f>
        <v>0</v>
      </c>
      <c r="AK187" s="11">
        <f t="shared" si="114"/>
        <v>0</v>
      </c>
      <c r="AL187" s="11">
        <f t="shared" si="104"/>
        <v>0</v>
      </c>
      <c r="AM187" s="11">
        <f>'TRI - Clinical Genomics'!P231</f>
        <v>0</v>
      </c>
      <c r="AN187" s="11">
        <f t="shared" si="115"/>
        <v>0</v>
      </c>
      <c r="AO187" s="11">
        <f t="shared" si="105"/>
        <v>0</v>
      </c>
      <c r="AP187" s="11">
        <f>'TRI - Clinical Genomics'!Q231</f>
        <v>0</v>
      </c>
      <c r="AQ187" s="11">
        <f t="shared" si="116"/>
        <v>0</v>
      </c>
      <c r="AR187" s="11">
        <f t="shared" si="106"/>
        <v>0</v>
      </c>
      <c r="AS187" s="11">
        <f>'TRI - Clinical Genomics'!S231</f>
        <v>0</v>
      </c>
      <c r="AT187" s="11">
        <f t="shared" si="117"/>
        <v>0</v>
      </c>
      <c r="AU187" s="11">
        <f t="shared" si="107"/>
        <v>0</v>
      </c>
      <c r="AV187" s="11">
        <f>'TRI - Clinical Genomics'!U231</f>
        <v>0</v>
      </c>
      <c r="AW187" s="11">
        <f t="shared" si="118"/>
        <v>0</v>
      </c>
      <c r="AX187" s="11">
        <f t="shared" si="108"/>
        <v>0</v>
      </c>
      <c r="AY187" s="11">
        <f t="shared" si="109"/>
        <v>0</v>
      </c>
      <c r="AZ187" s="11">
        <f t="shared" si="110"/>
        <v>0</v>
      </c>
      <c r="BA187" s="11">
        <f t="shared" si="111"/>
        <v>0</v>
      </c>
    </row>
    <row r="188" spans="1:53" x14ac:dyDescent="0.25">
      <c r="A188" t="e">
        <f t="shared" si="123"/>
        <v>#REF!</v>
      </c>
      <c r="B188" t="e">
        <f t="shared" si="124"/>
        <v>#REF!</v>
      </c>
      <c r="C188" t="e">
        <f t="shared" si="125"/>
        <v>#REF!</v>
      </c>
      <c r="D188" t="e">
        <f t="shared" si="126"/>
        <v>#REF!</v>
      </c>
      <c r="E188">
        <f t="shared" si="126"/>
        <v>0</v>
      </c>
      <c r="F188" t="e">
        <f t="shared" si="127"/>
        <v>#REF!</v>
      </c>
      <c r="G188" t="e">
        <f t="shared" si="128"/>
        <v>#REF!</v>
      </c>
      <c r="H188" t="str">
        <f t="shared" si="119"/>
        <v>CG4</v>
      </c>
      <c r="I188">
        <f t="shared" si="120"/>
        <v>0</v>
      </c>
      <c r="J188" t="e">
        <f t="shared" si="121"/>
        <v>#REF!</v>
      </c>
      <c r="K188">
        <f t="shared" si="122"/>
        <v>0</v>
      </c>
      <c r="L188" t="str">
        <f>'TRI - Clinical Genomics'!A232</f>
        <v/>
      </c>
      <c r="M188">
        <f>'TRI - Clinical Genomics'!B232</f>
        <v>0</v>
      </c>
      <c r="N188">
        <f>'TRI - Clinical Genomics'!D232</f>
        <v>0</v>
      </c>
      <c r="O188" s="11">
        <f>'TRI - Clinical Genomics'!G232</f>
        <v>0</v>
      </c>
      <c r="P188" s="11">
        <f t="shared" si="92"/>
        <v>0</v>
      </c>
      <c r="Q188" s="11">
        <f t="shared" si="93"/>
        <v>0</v>
      </c>
      <c r="R188" s="11">
        <f>'TRI - Clinical Genomics'!H232</f>
        <v>0</v>
      </c>
      <c r="S188" s="11">
        <f t="shared" si="94"/>
        <v>0</v>
      </c>
      <c r="T188" s="11">
        <f t="shared" si="95"/>
        <v>0</v>
      </c>
      <c r="U188" s="11">
        <f>'TRI - Clinical Genomics'!I232</f>
        <v>0</v>
      </c>
      <c r="V188" s="11">
        <f t="shared" si="96"/>
        <v>0</v>
      </c>
      <c r="W188" s="11">
        <f t="shared" si="97"/>
        <v>0</v>
      </c>
      <c r="X188" s="11">
        <f>'TRI - Clinical Genomics'!J232</f>
        <v>0</v>
      </c>
      <c r="Y188" s="11">
        <f t="shared" si="98"/>
        <v>0</v>
      </c>
      <c r="Z188" s="11">
        <f t="shared" si="99"/>
        <v>0</v>
      </c>
      <c r="AA188" s="11">
        <f>'TRI - Clinical Genomics'!K232</f>
        <v>0</v>
      </c>
      <c r="AB188" s="11">
        <f t="shared" si="100"/>
        <v>0</v>
      </c>
      <c r="AC188" s="11">
        <f t="shared" si="101"/>
        <v>0</v>
      </c>
      <c r="AD188" s="11">
        <f>'TRI - Clinical Genomics'!M232</f>
        <v>0</v>
      </c>
      <c r="AE188" s="11">
        <f t="shared" si="112"/>
        <v>0</v>
      </c>
      <c r="AF188" s="11">
        <f t="shared" si="102"/>
        <v>0</v>
      </c>
      <c r="AG188" s="11">
        <f>'TRI - Clinical Genomics'!N232</f>
        <v>0</v>
      </c>
      <c r="AH188" s="11">
        <f t="shared" si="113"/>
        <v>0</v>
      </c>
      <c r="AI188" s="11">
        <f t="shared" si="103"/>
        <v>0</v>
      </c>
      <c r="AJ188" s="11">
        <f>'TRI - Clinical Genomics'!O232</f>
        <v>0</v>
      </c>
      <c r="AK188" s="11">
        <f t="shared" si="114"/>
        <v>0</v>
      </c>
      <c r="AL188" s="11">
        <f t="shared" si="104"/>
        <v>0</v>
      </c>
      <c r="AM188" s="11">
        <f>'TRI - Clinical Genomics'!P232</f>
        <v>0</v>
      </c>
      <c r="AN188" s="11">
        <f t="shared" si="115"/>
        <v>0</v>
      </c>
      <c r="AO188" s="11">
        <f t="shared" si="105"/>
        <v>0</v>
      </c>
      <c r="AP188" s="11">
        <f>'TRI - Clinical Genomics'!Q232</f>
        <v>0</v>
      </c>
      <c r="AQ188" s="11">
        <f t="shared" si="116"/>
        <v>0</v>
      </c>
      <c r="AR188" s="11">
        <f t="shared" si="106"/>
        <v>0</v>
      </c>
      <c r="AS188" s="11">
        <f>'TRI - Clinical Genomics'!S232</f>
        <v>0</v>
      </c>
      <c r="AT188" s="11">
        <f t="shared" si="117"/>
        <v>0</v>
      </c>
      <c r="AU188" s="11">
        <f t="shared" si="107"/>
        <v>0</v>
      </c>
      <c r="AV188" s="11">
        <f>'TRI - Clinical Genomics'!U232</f>
        <v>0</v>
      </c>
      <c r="AW188" s="11">
        <f t="shared" si="118"/>
        <v>0</v>
      </c>
      <c r="AX188" s="11">
        <f t="shared" si="108"/>
        <v>0</v>
      </c>
      <c r="AY188" s="11">
        <f t="shared" si="109"/>
        <v>0</v>
      </c>
      <c r="AZ188" s="11">
        <f t="shared" si="110"/>
        <v>0</v>
      </c>
      <c r="BA188" s="11">
        <f t="shared" si="111"/>
        <v>0</v>
      </c>
    </row>
    <row r="189" spans="1:53" x14ac:dyDescent="0.25">
      <c r="A189" t="e">
        <f t="shared" si="123"/>
        <v>#REF!</v>
      </c>
      <c r="B189" t="e">
        <f t="shared" si="124"/>
        <v>#REF!</v>
      </c>
      <c r="C189" t="e">
        <f t="shared" si="125"/>
        <v>#REF!</v>
      </c>
      <c r="D189" t="e">
        <f t="shared" si="126"/>
        <v>#REF!</v>
      </c>
      <c r="E189">
        <f t="shared" si="126"/>
        <v>0</v>
      </c>
      <c r="F189" t="e">
        <f t="shared" si="127"/>
        <v>#REF!</v>
      </c>
      <c r="G189" t="e">
        <f t="shared" si="128"/>
        <v>#REF!</v>
      </c>
      <c r="H189" t="str">
        <f t="shared" si="119"/>
        <v>CG4</v>
      </c>
      <c r="I189">
        <f t="shared" si="120"/>
        <v>0</v>
      </c>
      <c r="J189" t="e">
        <f t="shared" si="121"/>
        <v>#REF!</v>
      </c>
      <c r="K189">
        <f t="shared" si="122"/>
        <v>0</v>
      </c>
      <c r="L189" t="str">
        <f>'TRI - Clinical Genomics'!A233</f>
        <v/>
      </c>
      <c r="M189">
        <f>'TRI - Clinical Genomics'!B233</f>
        <v>0</v>
      </c>
      <c r="N189">
        <f>'TRI - Clinical Genomics'!D233</f>
        <v>0</v>
      </c>
      <c r="O189" s="11">
        <f>'TRI - Clinical Genomics'!G233</f>
        <v>0</v>
      </c>
      <c r="P189" s="11">
        <f t="shared" si="92"/>
        <v>0</v>
      </c>
      <c r="Q189" s="11">
        <f t="shared" si="93"/>
        <v>0</v>
      </c>
      <c r="R189" s="11">
        <f>'TRI - Clinical Genomics'!H233</f>
        <v>0</v>
      </c>
      <c r="S189" s="11">
        <f t="shared" si="94"/>
        <v>0</v>
      </c>
      <c r="T189" s="11">
        <f t="shared" si="95"/>
        <v>0</v>
      </c>
      <c r="U189" s="11">
        <f>'TRI - Clinical Genomics'!I233</f>
        <v>0</v>
      </c>
      <c r="V189" s="11">
        <f t="shared" si="96"/>
        <v>0</v>
      </c>
      <c r="W189" s="11">
        <f t="shared" si="97"/>
        <v>0</v>
      </c>
      <c r="X189" s="11">
        <f>'TRI - Clinical Genomics'!J233</f>
        <v>0</v>
      </c>
      <c r="Y189" s="11">
        <f t="shared" si="98"/>
        <v>0</v>
      </c>
      <c r="Z189" s="11">
        <f t="shared" si="99"/>
        <v>0</v>
      </c>
      <c r="AA189" s="11">
        <f>'TRI - Clinical Genomics'!K233</f>
        <v>0</v>
      </c>
      <c r="AB189" s="11">
        <f t="shared" si="100"/>
        <v>0</v>
      </c>
      <c r="AC189" s="11">
        <f t="shared" si="101"/>
        <v>0</v>
      </c>
      <c r="AD189" s="11">
        <f>'TRI - Clinical Genomics'!M233</f>
        <v>0</v>
      </c>
      <c r="AE189" s="11">
        <f t="shared" si="112"/>
        <v>0</v>
      </c>
      <c r="AF189" s="11">
        <f t="shared" si="102"/>
        <v>0</v>
      </c>
      <c r="AG189" s="11">
        <f>'TRI - Clinical Genomics'!N233</f>
        <v>0</v>
      </c>
      <c r="AH189" s="11">
        <f t="shared" si="113"/>
        <v>0</v>
      </c>
      <c r="AI189" s="11">
        <f t="shared" si="103"/>
        <v>0</v>
      </c>
      <c r="AJ189" s="11">
        <f>'TRI - Clinical Genomics'!O233</f>
        <v>0</v>
      </c>
      <c r="AK189" s="11">
        <f t="shared" si="114"/>
        <v>0</v>
      </c>
      <c r="AL189" s="11">
        <f t="shared" si="104"/>
        <v>0</v>
      </c>
      <c r="AM189" s="11">
        <f>'TRI - Clinical Genomics'!P233</f>
        <v>0</v>
      </c>
      <c r="AN189" s="11">
        <f t="shared" si="115"/>
        <v>0</v>
      </c>
      <c r="AO189" s="11">
        <f t="shared" si="105"/>
        <v>0</v>
      </c>
      <c r="AP189" s="11">
        <f>'TRI - Clinical Genomics'!Q233</f>
        <v>0</v>
      </c>
      <c r="AQ189" s="11">
        <f t="shared" si="116"/>
        <v>0</v>
      </c>
      <c r="AR189" s="11">
        <f t="shared" si="106"/>
        <v>0</v>
      </c>
      <c r="AS189" s="11">
        <f>'TRI - Clinical Genomics'!S233</f>
        <v>0</v>
      </c>
      <c r="AT189" s="11">
        <f t="shared" si="117"/>
        <v>0</v>
      </c>
      <c r="AU189" s="11">
        <f t="shared" si="107"/>
        <v>0</v>
      </c>
      <c r="AV189" s="11">
        <f>'TRI - Clinical Genomics'!U233</f>
        <v>0</v>
      </c>
      <c r="AW189" s="11">
        <f t="shared" si="118"/>
        <v>0</v>
      </c>
      <c r="AX189" s="11">
        <f t="shared" si="108"/>
        <v>0</v>
      </c>
      <c r="AY189" s="11">
        <f t="shared" si="109"/>
        <v>0</v>
      </c>
      <c r="AZ189" s="11">
        <f t="shared" si="110"/>
        <v>0</v>
      </c>
      <c r="BA189" s="11">
        <f t="shared" si="111"/>
        <v>0</v>
      </c>
    </row>
    <row r="190" spans="1:53" x14ac:dyDescent="0.25">
      <c r="A190" t="e">
        <f t="shared" si="123"/>
        <v>#REF!</v>
      </c>
      <c r="B190" t="e">
        <f t="shared" si="124"/>
        <v>#REF!</v>
      </c>
      <c r="C190" t="e">
        <f t="shared" si="125"/>
        <v>#REF!</v>
      </c>
      <c r="D190" t="e">
        <f t="shared" si="126"/>
        <v>#REF!</v>
      </c>
      <c r="E190">
        <f t="shared" si="126"/>
        <v>0</v>
      </c>
      <c r="F190" t="e">
        <f t="shared" si="127"/>
        <v>#REF!</v>
      </c>
      <c r="G190" t="e">
        <f t="shared" si="128"/>
        <v>#REF!</v>
      </c>
      <c r="H190" t="str">
        <f t="shared" si="119"/>
        <v>CG4</v>
      </c>
      <c r="I190">
        <f t="shared" si="120"/>
        <v>0</v>
      </c>
      <c r="J190" t="e">
        <f t="shared" si="121"/>
        <v>#REF!</v>
      </c>
      <c r="K190">
        <f t="shared" si="122"/>
        <v>0</v>
      </c>
      <c r="L190" t="str">
        <f>'TRI - Clinical Genomics'!A234</f>
        <v/>
      </c>
      <c r="M190">
        <f>'TRI - Clinical Genomics'!B234</f>
        <v>0</v>
      </c>
      <c r="N190">
        <f>'TRI - Clinical Genomics'!D234</f>
        <v>0</v>
      </c>
      <c r="O190" s="11">
        <f>'TRI - Clinical Genomics'!G234</f>
        <v>0</v>
      </c>
      <c r="P190" s="11">
        <f t="shared" si="92"/>
        <v>0</v>
      </c>
      <c r="Q190" s="11">
        <f t="shared" si="93"/>
        <v>0</v>
      </c>
      <c r="R190" s="11">
        <f>'TRI - Clinical Genomics'!H234</f>
        <v>0</v>
      </c>
      <c r="S190" s="11">
        <f t="shared" si="94"/>
        <v>0</v>
      </c>
      <c r="T190" s="11">
        <f t="shared" si="95"/>
        <v>0</v>
      </c>
      <c r="U190" s="11">
        <f>'TRI - Clinical Genomics'!I234</f>
        <v>0</v>
      </c>
      <c r="V190" s="11">
        <f t="shared" si="96"/>
        <v>0</v>
      </c>
      <c r="W190" s="11">
        <f t="shared" si="97"/>
        <v>0</v>
      </c>
      <c r="X190" s="11">
        <f>'TRI - Clinical Genomics'!J234</f>
        <v>0</v>
      </c>
      <c r="Y190" s="11">
        <f t="shared" si="98"/>
        <v>0</v>
      </c>
      <c r="Z190" s="11">
        <f t="shared" si="99"/>
        <v>0</v>
      </c>
      <c r="AA190" s="11">
        <f>'TRI - Clinical Genomics'!K234</f>
        <v>0</v>
      </c>
      <c r="AB190" s="11">
        <f t="shared" si="100"/>
        <v>0</v>
      </c>
      <c r="AC190" s="11">
        <f t="shared" si="101"/>
        <v>0</v>
      </c>
      <c r="AD190" s="11">
        <f>'TRI - Clinical Genomics'!M234</f>
        <v>0</v>
      </c>
      <c r="AE190" s="11">
        <f t="shared" si="112"/>
        <v>0</v>
      </c>
      <c r="AF190" s="11">
        <f t="shared" si="102"/>
        <v>0</v>
      </c>
      <c r="AG190" s="11">
        <f>'TRI - Clinical Genomics'!N234</f>
        <v>0</v>
      </c>
      <c r="AH190" s="11">
        <f t="shared" si="113"/>
        <v>0</v>
      </c>
      <c r="AI190" s="11">
        <f t="shared" si="103"/>
        <v>0</v>
      </c>
      <c r="AJ190" s="11">
        <f>'TRI - Clinical Genomics'!O234</f>
        <v>0</v>
      </c>
      <c r="AK190" s="11">
        <f t="shared" si="114"/>
        <v>0</v>
      </c>
      <c r="AL190" s="11">
        <f t="shared" si="104"/>
        <v>0</v>
      </c>
      <c r="AM190" s="11">
        <f>'TRI - Clinical Genomics'!P234</f>
        <v>0</v>
      </c>
      <c r="AN190" s="11">
        <f t="shared" si="115"/>
        <v>0</v>
      </c>
      <c r="AO190" s="11">
        <f t="shared" si="105"/>
        <v>0</v>
      </c>
      <c r="AP190" s="11">
        <f>'TRI - Clinical Genomics'!Q234</f>
        <v>0</v>
      </c>
      <c r="AQ190" s="11">
        <f t="shared" si="116"/>
        <v>0</v>
      </c>
      <c r="AR190" s="11">
        <f t="shared" si="106"/>
        <v>0</v>
      </c>
      <c r="AS190" s="11">
        <f>'TRI - Clinical Genomics'!S234</f>
        <v>0</v>
      </c>
      <c r="AT190" s="11">
        <f t="shared" si="117"/>
        <v>0</v>
      </c>
      <c r="AU190" s="11">
        <f t="shared" si="107"/>
        <v>0</v>
      </c>
      <c r="AV190" s="11">
        <f>'TRI - Clinical Genomics'!U234</f>
        <v>0</v>
      </c>
      <c r="AW190" s="11">
        <f t="shared" si="118"/>
        <v>0</v>
      </c>
      <c r="AX190" s="11">
        <f t="shared" si="108"/>
        <v>0</v>
      </c>
      <c r="AY190" s="11">
        <f t="shared" si="109"/>
        <v>0</v>
      </c>
      <c r="AZ190" s="11">
        <f t="shared" si="110"/>
        <v>0</v>
      </c>
      <c r="BA190" s="11">
        <f t="shared" si="111"/>
        <v>0</v>
      </c>
    </row>
    <row r="191" spans="1:53" x14ac:dyDescent="0.25">
      <c r="A191" t="e">
        <f t="shared" si="123"/>
        <v>#REF!</v>
      </c>
      <c r="B191" t="e">
        <f t="shared" si="124"/>
        <v>#REF!</v>
      </c>
      <c r="C191" t="e">
        <f t="shared" si="125"/>
        <v>#REF!</v>
      </c>
      <c r="D191" t="e">
        <f t="shared" si="126"/>
        <v>#REF!</v>
      </c>
      <c r="E191">
        <f t="shared" si="126"/>
        <v>0</v>
      </c>
      <c r="F191" t="e">
        <f t="shared" si="127"/>
        <v>#REF!</v>
      </c>
      <c r="G191" t="e">
        <f t="shared" si="128"/>
        <v>#REF!</v>
      </c>
      <c r="H191" t="str">
        <f t="shared" si="119"/>
        <v>CG4</v>
      </c>
      <c r="I191">
        <f t="shared" si="120"/>
        <v>0</v>
      </c>
      <c r="J191" t="e">
        <f t="shared" si="121"/>
        <v>#REF!</v>
      </c>
      <c r="K191">
        <f t="shared" si="122"/>
        <v>0</v>
      </c>
      <c r="L191" t="str">
        <f>'TRI - Clinical Genomics'!A235</f>
        <v/>
      </c>
      <c r="M191">
        <f>'TRI - Clinical Genomics'!B235</f>
        <v>0</v>
      </c>
      <c r="N191">
        <f>'TRI - Clinical Genomics'!D235</f>
        <v>0</v>
      </c>
      <c r="O191" s="11">
        <f>'TRI - Clinical Genomics'!G235</f>
        <v>0</v>
      </c>
      <c r="P191" s="11">
        <f t="shared" si="92"/>
        <v>0</v>
      </c>
      <c r="Q191" s="11">
        <f t="shared" si="93"/>
        <v>0</v>
      </c>
      <c r="R191" s="11">
        <f>'TRI - Clinical Genomics'!H235</f>
        <v>0</v>
      </c>
      <c r="S191" s="11">
        <f t="shared" si="94"/>
        <v>0</v>
      </c>
      <c r="T191" s="11">
        <f t="shared" si="95"/>
        <v>0</v>
      </c>
      <c r="U191" s="11">
        <f>'TRI - Clinical Genomics'!I235</f>
        <v>0</v>
      </c>
      <c r="V191" s="11">
        <f t="shared" si="96"/>
        <v>0</v>
      </c>
      <c r="W191" s="11">
        <f t="shared" si="97"/>
        <v>0</v>
      </c>
      <c r="X191" s="11">
        <f>'TRI - Clinical Genomics'!J235</f>
        <v>0</v>
      </c>
      <c r="Y191" s="11">
        <f t="shared" si="98"/>
        <v>0</v>
      </c>
      <c r="Z191" s="11">
        <f t="shared" si="99"/>
        <v>0</v>
      </c>
      <c r="AA191" s="11">
        <f>'TRI - Clinical Genomics'!K235</f>
        <v>0</v>
      </c>
      <c r="AB191" s="11">
        <f t="shared" si="100"/>
        <v>0</v>
      </c>
      <c r="AC191" s="11">
        <f t="shared" si="101"/>
        <v>0</v>
      </c>
      <c r="AD191" s="11">
        <f>'TRI - Clinical Genomics'!M235</f>
        <v>0</v>
      </c>
      <c r="AE191" s="11">
        <f t="shared" si="112"/>
        <v>0</v>
      </c>
      <c r="AF191" s="11">
        <f t="shared" si="102"/>
        <v>0</v>
      </c>
      <c r="AG191" s="11">
        <f>'TRI - Clinical Genomics'!N235</f>
        <v>0</v>
      </c>
      <c r="AH191" s="11">
        <f t="shared" si="113"/>
        <v>0</v>
      </c>
      <c r="AI191" s="11">
        <f t="shared" si="103"/>
        <v>0</v>
      </c>
      <c r="AJ191" s="11">
        <f>'TRI - Clinical Genomics'!O235</f>
        <v>0</v>
      </c>
      <c r="AK191" s="11">
        <f t="shared" si="114"/>
        <v>0</v>
      </c>
      <c r="AL191" s="11">
        <f t="shared" si="104"/>
        <v>0</v>
      </c>
      <c r="AM191" s="11">
        <f>'TRI - Clinical Genomics'!P235</f>
        <v>0</v>
      </c>
      <c r="AN191" s="11">
        <f t="shared" si="115"/>
        <v>0</v>
      </c>
      <c r="AO191" s="11">
        <f t="shared" si="105"/>
        <v>0</v>
      </c>
      <c r="AP191" s="11">
        <f>'TRI - Clinical Genomics'!Q235</f>
        <v>0</v>
      </c>
      <c r="AQ191" s="11">
        <f t="shared" si="116"/>
        <v>0</v>
      </c>
      <c r="AR191" s="11">
        <f t="shared" si="106"/>
        <v>0</v>
      </c>
      <c r="AS191" s="11">
        <f>'TRI - Clinical Genomics'!S235</f>
        <v>0</v>
      </c>
      <c r="AT191" s="11">
        <f t="shared" si="117"/>
        <v>0</v>
      </c>
      <c r="AU191" s="11">
        <f t="shared" si="107"/>
        <v>0</v>
      </c>
      <c r="AV191" s="11">
        <f>'TRI - Clinical Genomics'!U235</f>
        <v>0</v>
      </c>
      <c r="AW191" s="11">
        <f t="shared" si="118"/>
        <v>0</v>
      </c>
      <c r="AX191" s="11">
        <f t="shared" si="108"/>
        <v>0</v>
      </c>
      <c r="AY191" s="11">
        <f t="shared" si="109"/>
        <v>0</v>
      </c>
      <c r="AZ191" s="11">
        <f t="shared" si="110"/>
        <v>0</v>
      </c>
      <c r="BA191" s="11">
        <f t="shared" si="111"/>
        <v>0</v>
      </c>
    </row>
    <row r="192" spans="1:53" x14ac:dyDescent="0.25">
      <c r="A192" t="e">
        <f t="shared" si="123"/>
        <v>#REF!</v>
      </c>
      <c r="B192" t="e">
        <f t="shared" si="124"/>
        <v>#REF!</v>
      </c>
      <c r="C192" t="e">
        <f t="shared" si="125"/>
        <v>#REF!</v>
      </c>
      <c r="D192" t="e">
        <f t="shared" si="126"/>
        <v>#REF!</v>
      </c>
      <c r="E192">
        <f t="shared" si="126"/>
        <v>0</v>
      </c>
      <c r="F192" t="e">
        <f t="shared" si="127"/>
        <v>#REF!</v>
      </c>
      <c r="G192" t="e">
        <f t="shared" si="128"/>
        <v>#REF!</v>
      </c>
      <c r="H192" t="str">
        <f t="shared" si="119"/>
        <v>CG4</v>
      </c>
      <c r="I192">
        <f t="shared" si="120"/>
        <v>0</v>
      </c>
      <c r="J192" t="e">
        <f t="shared" si="121"/>
        <v>#REF!</v>
      </c>
      <c r="K192">
        <f t="shared" si="122"/>
        <v>0</v>
      </c>
      <c r="L192" t="str">
        <f>'TRI - Clinical Genomics'!A236</f>
        <v/>
      </c>
      <c r="M192">
        <f>'TRI - Clinical Genomics'!B236</f>
        <v>0</v>
      </c>
      <c r="N192">
        <f>'TRI - Clinical Genomics'!D236</f>
        <v>0</v>
      </c>
      <c r="O192" s="11">
        <f>'TRI - Clinical Genomics'!G236</f>
        <v>0</v>
      </c>
      <c r="P192" s="11">
        <f t="shared" si="92"/>
        <v>0</v>
      </c>
      <c r="Q192" s="11">
        <f t="shared" si="93"/>
        <v>0</v>
      </c>
      <c r="R192" s="11">
        <f>'TRI - Clinical Genomics'!H236</f>
        <v>0</v>
      </c>
      <c r="S192" s="11">
        <f t="shared" si="94"/>
        <v>0</v>
      </c>
      <c r="T192" s="11">
        <f t="shared" si="95"/>
        <v>0</v>
      </c>
      <c r="U192" s="11">
        <f>'TRI - Clinical Genomics'!I236</f>
        <v>0</v>
      </c>
      <c r="V192" s="11">
        <f t="shared" si="96"/>
        <v>0</v>
      </c>
      <c r="W192" s="11">
        <f t="shared" si="97"/>
        <v>0</v>
      </c>
      <c r="X192" s="11">
        <f>'TRI - Clinical Genomics'!J236</f>
        <v>0</v>
      </c>
      <c r="Y192" s="11">
        <f t="shared" si="98"/>
        <v>0</v>
      </c>
      <c r="Z192" s="11">
        <f t="shared" si="99"/>
        <v>0</v>
      </c>
      <c r="AA192" s="11">
        <f>'TRI - Clinical Genomics'!K236</f>
        <v>0</v>
      </c>
      <c r="AB192" s="11">
        <f t="shared" si="100"/>
        <v>0</v>
      </c>
      <c r="AC192" s="11">
        <f t="shared" si="101"/>
        <v>0</v>
      </c>
      <c r="AD192" s="11">
        <f>'TRI - Clinical Genomics'!M236</f>
        <v>0</v>
      </c>
      <c r="AE192" s="11">
        <f t="shared" si="112"/>
        <v>0</v>
      </c>
      <c r="AF192" s="11">
        <f t="shared" si="102"/>
        <v>0</v>
      </c>
      <c r="AG192" s="11">
        <f>'TRI - Clinical Genomics'!N236</f>
        <v>0</v>
      </c>
      <c r="AH192" s="11">
        <f t="shared" si="113"/>
        <v>0</v>
      </c>
      <c r="AI192" s="11">
        <f t="shared" si="103"/>
        <v>0</v>
      </c>
      <c r="AJ192" s="11">
        <f>'TRI - Clinical Genomics'!O236</f>
        <v>0</v>
      </c>
      <c r="AK192" s="11">
        <f t="shared" si="114"/>
        <v>0</v>
      </c>
      <c r="AL192" s="11">
        <f t="shared" si="104"/>
        <v>0</v>
      </c>
      <c r="AM192" s="11">
        <f>'TRI - Clinical Genomics'!P236</f>
        <v>0</v>
      </c>
      <c r="AN192" s="11">
        <f t="shared" si="115"/>
        <v>0</v>
      </c>
      <c r="AO192" s="11">
        <f t="shared" si="105"/>
        <v>0</v>
      </c>
      <c r="AP192" s="11">
        <f>'TRI - Clinical Genomics'!Q236</f>
        <v>0</v>
      </c>
      <c r="AQ192" s="11">
        <f t="shared" si="116"/>
        <v>0</v>
      </c>
      <c r="AR192" s="11">
        <f t="shared" si="106"/>
        <v>0</v>
      </c>
      <c r="AS192" s="11">
        <f>'TRI - Clinical Genomics'!S236</f>
        <v>0</v>
      </c>
      <c r="AT192" s="11">
        <f t="shared" si="117"/>
        <v>0</v>
      </c>
      <c r="AU192" s="11">
        <f t="shared" si="107"/>
        <v>0</v>
      </c>
      <c r="AV192" s="11">
        <f>'TRI - Clinical Genomics'!U236</f>
        <v>0</v>
      </c>
      <c r="AW192" s="11">
        <f t="shared" si="118"/>
        <v>0</v>
      </c>
      <c r="AX192" s="11">
        <f t="shared" si="108"/>
        <v>0</v>
      </c>
      <c r="AY192" s="11">
        <f t="shared" si="109"/>
        <v>0</v>
      </c>
      <c r="AZ192" s="11">
        <f t="shared" si="110"/>
        <v>0</v>
      </c>
      <c r="BA192" s="11">
        <f t="shared" si="111"/>
        <v>0</v>
      </c>
    </row>
    <row r="193" spans="1:53" x14ac:dyDescent="0.25">
      <c r="A193" t="e">
        <f t="shared" si="123"/>
        <v>#REF!</v>
      </c>
      <c r="B193" t="e">
        <f t="shared" si="124"/>
        <v>#REF!</v>
      </c>
      <c r="C193" t="e">
        <f t="shared" si="125"/>
        <v>#REF!</v>
      </c>
      <c r="D193" t="e">
        <f t="shared" si="126"/>
        <v>#REF!</v>
      </c>
      <c r="E193">
        <f t="shared" si="126"/>
        <v>0</v>
      </c>
      <c r="F193" t="e">
        <f t="shared" si="127"/>
        <v>#REF!</v>
      </c>
      <c r="G193" t="e">
        <f t="shared" si="128"/>
        <v>#REF!</v>
      </c>
      <c r="H193" t="str">
        <f t="shared" si="119"/>
        <v>CG4</v>
      </c>
      <c r="I193">
        <f t="shared" si="120"/>
        <v>0</v>
      </c>
      <c r="J193" t="e">
        <f t="shared" si="121"/>
        <v>#REF!</v>
      </c>
      <c r="K193">
        <f t="shared" si="122"/>
        <v>0</v>
      </c>
      <c r="L193" t="str">
        <f>'TRI - Clinical Genomics'!A237</f>
        <v/>
      </c>
      <c r="M193">
        <f>'TRI - Clinical Genomics'!B237</f>
        <v>0</v>
      </c>
      <c r="N193">
        <f>'TRI - Clinical Genomics'!D237</f>
        <v>0</v>
      </c>
      <c r="O193" s="11">
        <f>'TRI - Clinical Genomics'!G237</f>
        <v>0</v>
      </c>
      <c r="P193" s="11">
        <f t="shared" si="92"/>
        <v>0</v>
      </c>
      <c r="Q193" s="11">
        <f t="shared" si="93"/>
        <v>0</v>
      </c>
      <c r="R193" s="11">
        <f>'TRI - Clinical Genomics'!H237</f>
        <v>0</v>
      </c>
      <c r="S193" s="11">
        <f t="shared" si="94"/>
        <v>0</v>
      </c>
      <c r="T193" s="11">
        <f t="shared" si="95"/>
        <v>0</v>
      </c>
      <c r="U193" s="11">
        <f>'TRI - Clinical Genomics'!I237</f>
        <v>0</v>
      </c>
      <c r="V193" s="11">
        <f t="shared" si="96"/>
        <v>0</v>
      </c>
      <c r="W193" s="11">
        <f t="shared" si="97"/>
        <v>0</v>
      </c>
      <c r="X193" s="11">
        <f>'TRI - Clinical Genomics'!J237</f>
        <v>0</v>
      </c>
      <c r="Y193" s="11">
        <f t="shared" si="98"/>
        <v>0</v>
      </c>
      <c r="Z193" s="11">
        <f t="shared" si="99"/>
        <v>0</v>
      </c>
      <c r="AA193" s="11">
        <f>'TRI - Clinical Genomics'!K237</f>
        <v>0</v>
      </c>
      <c r="AB193" s="11">
        <f t="shared" si="100"/>
        <v>0</v>
      </c>
      <c r="AC193" s="11">
        <f t="shared" si="101"/>
        <v>0</v>
      </c>
      <c r="AD193" s="11">
        <f>'TRI - Clinical Genomics'!M237</f>
        <v>0</v>
      </c>
      <c r="AE193" s="11">
        <f t="shared" si="112"/>
        <v>0</v>
      </c>
      <c r="AF193" s="11">
        <f t="shared" si="102"/>
        <v>0</v>
      </c>
      <c r="AG193" s="11">
        <f>'TRI - Clinical Genomics'!N237</f>
        <v>0</v>
      </c>
      <c r="AH193" s="11">
        <f t="shared" si="113"/>
        <v>0</v>
      </c>
      <c r="AI193" s="11">
        <f t="shared" si="103"/>
        <v>0</v>
      </c>
      <c r="AJ193" s="11">
        <f>'TRI - Clinical Genomics'!O237</f>
        <v>0</v>
      </c>
      <c r="AK193" s="11">
        <f t="shared" si="114"/>
        <v>0</v>
      </c>
      <c r="AL193" s="11">
        <f t="shared" si="104"/>
        <v>0</v>
      </c>
      <c r="AM193" s="11">
        <f>'TRI - Clinical Genomics'!P237</f>
        <v>0</v>
      </c>
      <c r="AN193" s="11">
        <f t="shared" si="115"/>
        <v>0</v>
      </c>
      <c r="AO193" s="11">
        <f t="shared" si="105"/>
        <v>0</v>
      </c>
      <c r="AP193" s="11">
        <f>'TRI - Clinical Genomics'!Q237</f>
        <v>0</v>
      </c>
      <c r="AQ193" s="11">
        <f t="shared" si="116"/>
        <v>0</v>
      </c>
      <c r="AR193" s="11">
        <f t="shared" si="106"/>
        <v>0</v>
      </c>
      <c r="AS193" s="11">
        <f>'TRI - Clinical Genomics'!S237</f>
        <v>0</v>
      </c>
      <c r="AT193" s="11">
        <f t="shared" si="117"/>
        <v>0</v>
      </c>
      <c r="AU193" s="11">
        <f t="shared" si="107"/>
        <v>0</v>
      </c>
      <c r="AV193" s="11">
        <f>'TRI - Clinical Genomics'!U237</f>
        <v>0</v>
      </c>
      <c r="AW193" s="11">
        <f t="shared" si="118"/>
        <v>0</v>
      </c>
      <c r="AX193" s="11">
        <f t="shared" si="108"/>
        <v>0</v>
      </c>
      <c r="AY193" s="11">
        <f t="shared" si="109"/>
        <v>0</v>
      </c>
      <c r="AZ193" s="11">
        <f t="shared" si="110"/>
        <v>0</v>
      </c>
      <c r="BA193" s="11">
        <f t="shared" si="111"/>
        <v>0</v>
      </c>
    </row>
    <row r="194" spans="1:53" x14ac:dyDescent="0.25">
      <c r="A194" t="e">
        <f t="shared" si="123"/>
        <v>#REF!</v>
      </c>
      <c r="B194" t="e">
        <f t="shared" si="124"/>
        <v>#REF!</v>
      </c>
      <c r="C194" t="e">
        <f t="shared" si="125"/>
        <v>#REF!</v>
      </c>
      <c r="D194" t="e">
        <f t="shared" si="126"/>
        <v>#REF!</v>
      </c>
      <c r="E194">
        <f t="shared" si="126"/>
        <v>0</v>
      </c>
      <c r="F194" t="e">
        <f t="shared" si="127"/>
        <v>#REF!</v>
      </c>
      <c r="G194" t="e">
        <f t="shared" si="128"/>
        <v>#REF!</v>
      </c>
      <c r="H194" t="str">
        <f t="shared" si="119"/>
        <v>CG4</v>
      </c>
      <c r="I194">
        <f t="shared" si="120"/>
        <v>0</v>
      </c>
      <c r="J194" t="e">
        <f t="shared" si="121"/>
        <v>#REF!</v>
      </c>
      <c r="K194">
        <f t="shared" si="122"/>
        <v>0</v>
      </c>
      <c r="L194" t="str">
        <f>'TRI - Clinical Genomics'!A238</f>
        <v/>
      </c>
      <c r="M194">
        <f>'TRI - Clinical Genomics'!B238</f>
        <v>0</v>
      </c>
      <c r="N194">
        <f>'TRI - Clinical Genomics'!D238</f>
        <v>0</v>
      </c>
      <c r="O194" s="11">
        <f>'TRI - Clinical Genomics'!G238</f>
        <v>0</v>
      </c>
      <c r="P194" s="11">
        <f t="shared" si="92"/>
        <v>0</v>
      </c>
      <c r="Q194" s="11">
        <f t="shared" si="93"/>
        <v>0</v>
      </c>
      <c r="R194" s="11">
        <f>'TRI - Clinical Genomics'!H238</f>
        <v>0</v>
      </c>
      <c r="S194" s="11">
        <f t="shared" si="94"/>
        <v>0</v>
      </c>
      <c r="T194" s="11">
        <f t="shared" si="95"/>
        <v>0</v>
      </c>
      <c r="U194" s="11">
        <f>'TRI - Clinical Genomics'!I238</f>
        <v>0</v>
      </c>
      <c r="V194" s="11">
        <f t="shared" si="96"/>
        <v>0</v>
      </c>
      <c r="W194" s="11">
        <f t="shared" si="97"/>
        <v>0</v>
      </c>
      <c r="X194" s="11">
        <f>'TRI - Clinical Genomics'!J238</f>
        <v>0</v>
      </c>
      <c r="Y194" s="11">
        <f t="shared" si="98"/>
        <v>0</v>
      </c>
      <c r="Z194" s="11">
        <f t="shared" si="99"/>
        <v>0</v>
      </c>
      <c r="AA194" s="11">
        <f>'TRI - Clinical Genomics'!K238</f>
        <v>0</v>
      </c>
      <c r="AB194" s="11">
        <f t="shared" si="100"/>
        <v>0</v>
      </c>
      <c r="AC194" s="11">
        <f t="shared" si="101"/>
        <v>0</v>
      </c>
      <c r="AD194" s="11">
        <f>'TRI - Clinical Genomics'!M238</f>
        <v>0</v>
      </c>
      <c r="AE194" s="11">
        <f t="shared" si="112"/>
        <v>0</v>
      </c>
      <c r="AF194" s="11">
        <f t="shared" si="102"/>
        <v>0</v>
      </c>
      <c r="AG194" s="11">
        <f>'TRI - Clinical Genomics'!N238</f>
        <v>0</v>
      </c>
      <c r="AH194" s="11">
        <f t="shared" si="113"/>
        <v>0</v>
      </c>
      <c r="AI194" s="11">
        <f t="shared" si="103"/>
        <v>0</v>
      </c>
      <c r="AJ194" s="11">
        <f>'TRI - Clinical Genomics'!O238</f>
        <v>0</v>
      </c>
      <c r="AK194" s="11">
        <f t="shared" si="114"/>
        <v>0</v>
      </c>
      <c r="AL194" s="11">
        <f t="shared" si="104"/>
        <v>0</v>
      </c>
      <c r="AM194" s="11">
        <f>'TRI - Clinical Genomics'!P238</f>
        <v>0</v>
      </c>
      <c r="AN194" s="11">
        <f t="shared" si="115"/>
        <v>0</v>
      </c>
      <c r="AO194" s="11">
        <f t="shared" si="105"/>
        <v>0</v>
      </c>
      <c r="AP194" s="11">
        <f>'TRI - Clinical Genomics'!Q238</f>
        <v>0</v>
      </c>
      <c r="AQ194" s="11">
        <f t="shared" si="116"/>
        <v>0</v>
      </c>
      <c r="AR194" s="11">
        <f t="shared" si="106"/>
        <v>0</v>
      </c>
      <c r="AS194" s="11">
        <f>'TRI - Clinical Genomics'!S238</f>
        <v>0</v>
      </c>
      <c r="AT194" s="11">
        <f t="shared" si="117"/>
        <v>0</v>
      </c>
      <c r="AU194" s="11">
        <f t="shared" si="107"/>
        <v>0</v>
      </c>
      <c r="AV194" s="11">
        <f>'TRI - Clinical Genomics'!U238</f>
        <v>0</v>
      </c>
      <c r="AW194" s="11">
        <f t="shared" si="118"/>
        <v>0</v>
      </c>
      <c r="AX194" s="11">
        <f t="shared" si="108"/>
        <v>0</v>
      </c>
      <c r="AY194" s="11">
        <f t="shared" si="109"/>
        <v>0</v>
      </c>
      <c r="AZ194" s="11">
        <f t="shared" si="110"/>
        <v>0</v>
      </c>
      <c r="BA194" s="11">
        <f t="shared" si="111"/>
        <v>0</v>
      </c>
    </row>
    <row r="195" spans="1:53" x14ac:dyDescent="0.25">
      <c r="A195" t="e">
        <f t="shared" si="123"/>
        <v>#REF!</v>
      </c>
      <c r="B195" t="e">
        <f t="shared" si="124"/>
        <v>#REF!</v>
      </c>
      <c r="C195" t="e">
        <f t="shared" si="125"/>
        <v>#REF!</v>
      </c>
      <c r="D195" t="e">
        <f t="shared" si="126"/>
        <v>#REF!</v>
      </c>
      <c r="E195">
        <f t="shared" si="126"/>
        <v>0</v>
      </c>
      <c r="F195" t="e">
        <f t="shared" si="127"/>
        <v>#REF!</v>
      </c>
      <c r="G195" t="e">
        <f t="shared" si="128"/>
        <v>#REF!</v>
      </c>
      <c r="H195" t="str">
        <f t="shared" si="119"/>
        <v>CG4</v>
      </c>
      <c r="I195">
        <f t="shared" si="120"/>
        <v>0</v>
      </c>
      <c r="J195" t="e">
        <f t="shared" si="121"/>
        <v>#REF!</v>
      </c>
      <c r="K195">
        <f t="shared" si="122"/>
        <v>0</v>
      </c>
      <c r="L195" t="str">
        <f>'TRI - Clinical Genomics'!A239</f>
        <v/>
      </c>
      <c r="M195">
        <f>'TRI - Clinical Genomics'!B239</f>
        <v>0</v>
      </c>
      <c r="N195">
        <f>'TRI - Clinical Genomics'!D239</f>
        <v>0</v>
      </c>
      <c r="O195" s="11">
        <f>'TRI - Clinical Genomics'!G239</f>
        <v>0</v>
      </c>
      <c r="P195" s="11">
        <f t="shared" ref="P195:P258" si="129">IF(N195="OICR",0,IF(OR(M195="Salaries &amp; Benefits",OR(M195="Laboratory Consumables",M195="Patient Services Costs",M195="Core Resources - Laboratory Consumables",M195="Core Resources - Salaries &amp; Benefits",M195="G&amp;A",M195="Travel")),O195*$BG$1,0))</f>
        <v>0</v>
      </c>
      <c r="Q195" s="11">
        <f t="shared" ref="Q195:Q258" si="130">O195+P195</f>
        <v>0</v>
      </c>
      <c r="R195" s="11">
        <f>'TRI - Clinical Genomics'!H239</f>
        <v>0</v>
      </c>
      <c r="S195" s="11">
        <f t="shared" ref="S195:S258" si="131">IF(N195="OICR",0,IF(OR(M195="Salaries &amp; Benefits",OR(M195="Laboratory Consumables",M195="Patient Services Costs",M195="Core Resources - Laboratory Consumables",M195="Core Resources - Salaries &amp; Benefits",M195="G&amp;A",M195="Travel")),R195*$BG$1,0))</f>
        <v>0</v>
      </c>
      <c r="T195" s="11">
        <f t="shared" ref="T195:T258" si="132">R195+S195</f>
        <v>0</v>
      </c>
      <c r="U195" s="11">
        <f>'TRI - Clinical Genomics'!I239</f>
        <v>0</v>
      </c>
      <c r="V195" s="11">
        <f t="shared" ref="V195:V258" si="133">IF(N195="OICR",0,IF(OR(M195="Salaries &amp; Benefits",OR(M195="Laboratory Consumables",M195="Patient Services Costs",M195="Core Resources - Laboratory Consumables",M195="Core Resources - Salaries &amp; Benefits",M195="G&amp;A",M195="Travel")),U195*$BG$1,0))</f>
        <v>0</v>
      </c>
      <c r="W195" s="11">
        <f t="shared" ref="W195:W258" si="134">U195+V195</f>
        <v>0</v>
      </c>
      <c r="X195" s="11">
        <f>'TRI - Clinical Genomics'!J239</f>
        <v>0</v>
      </c>
      <c r="Y195" s="11">
        <f t="shared" ref="Y195:Y258" si="135">IF(N195="OICR",0,IF(OR(M195="Salaries &amp; Benefits",OR(M195="Laboratory Consumables",M195="Patient Services Costs",M195="Core Resources - Laboratory Consumables",M195="Core Resources - Salaries &amp; Benefits",M195="G&amp;A",M195="Travel")),X195*$BG$1,0))</f>
        <v>0</v>
      </c>
      <c r="Z195" s="11">
        <f t="shared" ref="Z195:Z258" si="136">X195+Y195</f>
        <v>0</v>
      </c>
      <c r="AA195" s="11">
        <f>'TRI - Clinical Genomics'!K239</f>
        <v>0</v>
      </c>
      <c r="AB195" s="11">
        <f t="shared" ref="AB195:AB258" si="137">IF(N195="OICR",0,IF(OR(M195="Salaries &amp; Benefits",OR(M195="Laboratory Consumables",M195="Patient Services Costs",M195="Core Resources - Laboratory Consumables",M195="Core Resources - Salaries &amp; Benefits",M195="G&amp;A",M195="Travel")),AA195*$BG$1,0))</f>
        <v>0</v>
      </c>
      <c r="AC195" s="11">
        <f t="shared" ref="AC195:AC258" si="138">AA195+AB195</f>
        <v>0</v>
      </c>
      <c r="AD195" s="11">
        <f>'TRI - Clinical Genomics'!M239</f>
        <v>0</v>
      </c>
      <c r="AE195" s="11">
        <f t="shared" si="112"/>
        <v>0</v>
      </c>
      <c r="AF195" s="11">
        <f t="shared" ref="AF195:AF258" si="139">AD195+AE195</f>
        <v>0</v>
      </c>
      <c r="AG195" s="11">
        <f>'TRI - Clinical Genomics'!N239</f>
        <v>0</v>
      </c>
      <c r="AH195" s="11">
        <f t="shared" si="113"/>
        <v>0</v>
      </c>
      <c r="AI195" s="11">
        <f t="shared" ref="AI195:AI258" si="140">AG195+AH195</f>
        <v>0</v>
      </c>
      <c r="AJ195" s="11">
        <f>'TRI - Clinical Genomics'!O239</f>
        <v>0</v>
      </c>
      <c r="AK195" s="11">
        <f t="shared" si="114"/>
        <v>0</v>
      </c>
      <c r="AL195" s="11">
        <f t="shared" ref="AL195:AL258" si="141">AJ195+AK195</f>
        <v>0</v>
      </c>
      <c r="AM195" s="11">
        <f>'TRI - Clinical Genomics'!P239</f>
        <v>0</v>
      </c>
      <c r="AN195" s="11">
        <f t="shared" si="115"/>
        <v>0</v>
      </c>
      <c r="AO195" s="11">
        <f t="shared" ref="AO195:AO258" si="142">AM195+AN195</f>
        <v>0</v>
      </c>
      <c r="AP195" s="11">
        <f>'TRI - Clinical Genomics'!Q239</f>
        <v>0</v>
      </c>
      <c r="AQ195" s="11">
        <f t="shared" si="116"/>
        <v>0</v>
      </c>
      <c r="AR195" s="11">
        <f t="shared" ref="AR195:AR258" si="143">AP195+AQ195</f>
        <v>0</v>
      </c>
      <c r="AS195" s="11">
        <f>'TRI - Clinical Genomics'!S239</f>
        <v>0</v>
      </c>
      <c r="AT195" s="11">
        <f t="shared" si="117"/>
        <v>0</v>
      </c>
      <c r="AU195" s="11">
        <f t="shared" ref="AU195:AU258" si="144">AS195+AT195</f>
        <v>0</v>
      </c>
      <c r="AV195" s="11">
        <f>'TRI - Clinical Genomics'!U239</f>
        <v>0</v>
      </c>
      <c r="AW195" s="11">
        <f t="shared" si="118"/>
        <v>0</v>
      </c>
      <c r="AX195" s="11">
        <f t="shared" ref="AX195:AX258" si="145">AV195+AW195</f>
        <v>0</v>
      </c>
      <c r="AY195" s="11">
        <f t="shared" ref="AY195:AY258" si="146">AA195+AP195+AS195+AV195</f>
        <v>0</v>
      </c>
      <c r="AZ195" s="11">
        <f t="shared" ref="AZ195:AZ258" si="147">AB195+AQ195+AT195+AW195</f>
        <v>0</v>
      </c>
      <c r="BA195" s="11">
        <f t="shared" ref="BA195:BA258" si="148">AC195+AR195+AU195+AX195</f>
        <v>0</v>
      </c>
    </row>
    <row r="196" spans="1:53" x14ac:dyDescent="0.25">
      <c r="A196" t="e">
        <f t="shared" si="123"/>
        <v>#REF!</v>
      </c>
      <c r="B196" t="e">
        <f t="shared" si="124"/>
        <v>#REF!</v>
      </c>
      <c r="C196" t="e">
        <f t="shared" si="125"/>
        <v>#REF!</v>
      </c>
      <c r="D196" t="e">
        <f t="shared" si="126"/>
        <v>#REF!</v>
      </c>
      <c r="E196">
        <f t="shared" si="126"/>
        <v>0</v>
      </c>
      <c r="F196" t="e">
        <f t="shared" si="127"/>
        <v>#REF!</v>
      </c>
      <c r="G196" t="e">
        <f t="shared" si="128"/>
        <v>#REF!</v>
      </c>
      <c r="H196" t="str">
        <f t="shared" si="119"/>
        <v>CG4</v>
      </c>
      <c r="I196">
        <f t="shared" si="120"/>
        <v>0</v>
      </c>
      <c r="J196" t="e">
        <f t="shared" si="121"/>
        <v>#REF!</v>
      </c>
      <c r="K196">
        <f t="shared" si="122"/>
        <v>0</v>
      </c>
      <c r="L196" t="str">
        <f>'TRI - Clinical Genomics'!A240</f>
        <v/>
      </c>
      <c r="M196">
        <f>'TRI - Clinical Genomics'!B240</f>
        <v>0</v>
      </c>
      <c r="N196">
        <f>'TRI - Clinical Genomics'!D240</f>
        <v>0</v>
      </c>
      <c r="O196" s="11">
        <f>'TRI - Clinical Genomics'!G240</f>
        <v>0</v>
      </c>
      <c r="P196" s="11">
        <f t="shared" si="129"/>
        <v>0</v>
      </c>
      <c r="Q196" s="11">
        <f t="shared" si="130"/>
        <v>0</v>
      </c>
      <c r="R196" s="11">
        <f>'TRI - Clinical Genomics'!H240</f>
        <v>0</v>
      </c>
      <c r="S196" s="11">
        <f t="shared" si="131"/>
        <v>0</v>
      </c>
      <c r="T196" s="11">
        <f t="shared" si="132"/>
        <v>0</v>
      </c>
      <c r="U196" s="11">
        <f>'TRI - Clinical Genomics'!I240</f>
        <v>0</v>
      </c>
      <c r="V196" s="11">
        <f t="shared" si="133"/>
        <v>0</v>
      </c>
      <c r="W196" s="11">
        <f t="shared" si="134"/>
        <v>0</v>
      </c>
      <c r="X196" s="11">
        <f>'TRI - Clinical Genomics'!J240</f>
        <v>0</v>
      </c>
      <c r="Y196" s="11">
        <f t="shared" si="135"/>
        <v>0</v>
      </c>
      <c r="Z196" s="11">
        <f t="shared" si="136"/>
        <v>0</v>
      </c>
      <c r="AA196" s="11">
        <f>'TRI - Clinical Genomics'!K240</f>
        <v>0</v>
      </c>
      <c r="AB196" s="11">
        <f t="shared" si="137"/>
        <v>0</v>
      </c>
      <c r="AC196" s="11">
        <f t="shared" si="138"/>
        <v>0</v>
      </c>
      <c r="AD196" s="11">
        <f>'TRI - Clinical Genomics'!M240</f>
        <v>0</v>
      </c>
      <c r="AE196" s="11">
        <f t="shared" ref="AE196:AE259" si="149">IF(N196="OICR",0,IF(OR(M196="Salaries &amp; Benefits",OR(M196="Laboratory Consumables",M196="Patient Services Costs",M196="Core Resources - Laboratory Consumables",M196="Core Resources - Salaries &amp; Benefits",M196="G&amp;A",M196="Travel")),AD196*$BG$1,0))</f>
        <v>0</v>
      </c>
      <c r="AF196" s="11">
        <f t="shared" si="139"/>
        <v>0</v>
      </c>
      <c r="AG196" s="11">
        <f>'TRI - Clinical Genomics'!N240</f>
        <v>0</v>
      </c>
      <c r="AH196" s="11">
        <f t="shared" ref="AH196:AH259" si="150">IF(N196="OICR",0,IF(OR(M196="Salaries &amp; Benefits",OR(M196="Laboratory Consumables",M196="Patient Services Costs",M196="Core Resources - Laboratory Consumables",M196="Core Resources - Salaries &amp; Benefits",M196="G&amp;A",M196="Travel")),AG196*$BG$1,0))</f>
        <v>0</v>
      </c>
      <c r="AI196" s="11">
        <f t="shared" si="140"/>
        <v>0</v>
      </c>
      <c r="AJ196" s="11">
        <f>'TRI - Clinical Genomics'!O240</f>
        <v>0</v>
      </c>
      <c r="AK196" s="11">
        <f t="shared" ref="AK196:AK259" si="151">IF(N196="OICR",0,IF(OR(M196="Salaries &amp; Benefits",OR(M196="Laboratory Consumables",M196="Patient Services Costs",M196="Core Resources - Laboratory Consumables",M196="Core Resources - Salaries &amp; Benefits",M196="G&amp;A",M196="Travel")),AJ196*$BG$1,0))</f>
        <v>0</v>
      </c>
      <c r="AL196" s="11">
        <f t="shared" si="141"/>
        <v>0</v>
      </c>
      <c r="AM196" s="11">
        <f>'TRI - Clinical Genomics'!P240</f>
        <v>0</v>
      </c>
      <c r="AN196" s="11">
        <f t="shared" ref="AN196:AN259" si="152">IF(N196="OICR",0,IF(OR(M196="Salaries &amp; Benefits",OR(M196="Laboratory Consumables",M196="Patient Services Costs",M196="Core Resources - Laboratory Consumables",M196="Core Resources - Salaries &amp; Benefits",M196="G&amp;A",M196="Travel")),AM196*$BG$1,0))</f>
        <v>0</v>
      </c>
      <c r="AO196" s="11">
        <f t="shared" si="142"/>
        <v>0</v>
      </c>
      <c r="AP196" s="11">
        <f>'TRI - Clinical Genomics'!Q240</f>
        <v>0</v>
      </c>
      <c r="AQ196" s="11">
        <f t="shared" ref="AQ196:AQ259" si="153">IF(N196="OICR",0,IF(OR(M196="Salaries &amp; Benefits",OR(M196="Laboratory Consumables",M196="Patient Services Costs",M196="Core Resources - Laboratory Consumables",M196="Core Resources - Salaries &amp; Benefits",M196="G&amp;A",M196="Travel")),AP196*$BG$1,0))</f>
        <v>0</v>
      </c>
      <c r="AR196" s="11">
        <f t="shared" si="143"/>
        <v>0</v>
      </c>
      <c r="AS196" s="11">
        <f>'TRI - Clinical Genomics'!S240</f>
        <v>0</v>
      </c>
      <c r="AT196" s="11">
        <f t="shared" ref="AT196:AT259" si="154">IF(N196="OICR",0,IF(OR(M196="Salaries &amp; Benefits",OR(M196="Laboratory Consumables",M196="Patient Services Costs",M196="Core Resources - Laboratory Consumables",M196="Core Resources - Salaries &amp; Benefits",M196="G&amp;A",M196="Travel")),AS196*$BG$1,0))</f>
        <v>0</v>
      </c>
      <c r="AU196" s="11">
        <f t="shared" si="144"/>
        <v>0</v>
      </c>
      <c r="AV196" s="11">
        <f>'TRI - Clinical Genomics'!U240</f>
        <v>0</v>
      </c>
      <c r="AW196" s="11">
        <f t="shared" ref="AW196:AW259" si="155">IF(N196="OICR",0,IF(OR(M196="Salaries &amp; Benefits",OR(M196="Laboratory Consumables",M196="Patient Services Costs",M196="Core Resources - Laboratory Consumables",M196="Core Resources - Salaries &amp; Benefits",M196="G&amp;A",M196="Travel")),AV196*$BG$1,0))</f>
        <v>0</v>
      </c>
      <c r="AX196" s="11">
        <f t="shared" si="145"/>
        <v>0</v>
      </c>
      <c r="AY196" s="11">
        <f t="shared" si="146"/>
        <v>0</v>
      </c>
      <c r="AZ196" s="11">
        <f t="shared" si="147"/>
        <v>0</v>
      </c>
      <c r="BA196" s="11">
        <f t="shared" si="148"/>
        <v>0</v>
      </c>
    </row>
    <row r="197" spans="1:53" x14ac:dyDescent="0.25">
      <c r="A197" t="e">
        <f t="shared" si="123"/>
        <v>#REF!</v>
      </c>
      <c r="B197" t="e">
        <f t="shared" si="124"/>
        <v>#REF!</v>
      </c>
      <c r="C197" t="e">
        <f t="shared" si="125"/>
        <v>#REF!</v>
      </c>
      <c r="D197" t="e">
        <f t="shared" si="126"/>
        <v>#REF!</v>
      </c>
      <c r="E197">
        <f t="shared" si="126"/>
        <v>0</v>
      </c>
      <c r="F197" t="e">
        <f t="shared" si="127"/>
        <v>#REF!</v>
      </c>
      <c r="G197" t="e">
        <f t="shared" si="128"/>
        <v>#REF!</v>
      </c>
      <c r="H197" t="str">
        <f t="shared" si="119"/>
        <v>CG4</v>
      </c>
      <c r="I197">
        <f t="shared" si="120"/>
        <v>0</v>
      </c>
      <c r="J197" t="e">
        <f t="shared" si="121"/>
        <v>#REF!</v>
      </c>
      <c r="K197">
        <f t="shared" si="122"/>
        <v>0</v>
      </c>
      <c r="L197" t="str">
        <f>'TRI - Clinical Genomics'!A241</f>
        <v/>
      </c>
      <c r="M197">
        <f>'TRI - Clinical Genomics'!B241</f>
        <v>0</v>
      </c>
      <c r="N197">
        <f>'TRI - Clinical Genomics'!D241</f>
        <v>0</v>
      </c>
      <c r="O197" s="11">
        <f>'TRI - Clinical Genomics'!G241</f>
        <v>0</v>
      </c>
      <c r="P197" s="11">
        <f t="shared" si="129"/>
        <v>0</v>
      </c>
      <c r="Q197" s="11">
        <f t="shared" si="130"/>
        <v>0</v>
      </c>
      <c r="R197" s="11">
        <f>'TRI - Clinical Genomics'!H241</f>
        <v>0</v>
      </c>
      <c r="S197" s="11">
        <f t="shared" si="131"/>
        <v>0</v>
      </c>
      <c r="T197" s="11">
        <f t="shared" si="132"/>
        <v>0</v>
      </c>
      <c r="U197" s="11">
        <f>'TRI - Clinical Genomics'!I241</f>
        <v>0</v>
      </c>
      <c r="V197" s="11">
        <f t="shared" si="133"/>
        <v>0</v>
      </c>
      <c r="W197" s="11">
        <f t="shared" si="134"/>
        <v>0</v>
      </c>
      <c r="X197" s="11">
        <f>'TRI - Clinical Genomics'!J241</f>
        <v>0</v>
      </c>
      <c r="Y197" s="11">
        <f t="shared" si="135"/>
        <v>0</v>
      </c>
      <c r="Z197" s="11">
        <f t="shared" si="136"/>
        <v>0</v>
      </c>
      <c r="AA197" s="11">
        <f>'TRI - Clinical Genomics'!K241</f>
        <v>0</v>
      </c>
      <c r="AB197" s="11">
        <f t="shared" si="137"/>
        <v>0</v>
      </c>
      <c r="AC197" s="11">
        <f t="shared" si="138"/>
        <v>0</v>
      </c>
      <c r="AD197" s="11">
        <f>'TRI - Clinical Genomics'!M241</f>
        <v>0</v>
      </c>
      <c r="AE197" s="11">
        <f t="shared" si="149"/>
        <v>0</v>
      </c>
      <c r="AF197" s="11">
        <f t="shared" si="139"/>
        <v>0</v>
      </c>
      <c r="AG197" s="11">
        <f>'TRI - Clinical Genomics'!N241</f>
        <v>0</v>
      </c>
      <c r="AH197" s="11">
        <f t="shared" si="150"/>
        <v>0</v>
      </c>
      <c r="AI197" s="11">
        <f t="shared" si="140"/>
        <v>0</v>
      </c>
      <c r="AJ197" s="11">
        <f>'TRI - Clinical Genomics'!O241</f>
        <v>0</v>
      </c>
      <c r="AK197" s="11">
        <f t="shared" si="151"/>
        <v>0</v>
      </c>
      <c r="AL197" s="11">
        <f t="shared" si="141"/>
        <v>0</v>
      </c>
      <c r="AM197" s="11">
        <f>'TRI - Clinical Genomics'!P241</f>
        <v>0</v>
      </c>
      <c r="AN197" s="11">
        <f t="shared" si="152"/>
        <v>0</v>
      </c>
      <c r="AO197" s="11">
        <f t="shared" si="142"/>
        <v>0</v>
      </c>
      <c r="AP197" s="11">
        <f>'TRI - Clinical Genomics'!Q241</f>
        <v>0</v>
      </c>
      <c r="AQ197" s="11">
        <f t="shared" si="153"/>
        <v>0</v>
      </c>
      <c r="AR197" s="11">
        <f t="shared" si="143"/>
        <v>0</v>
      </c>
      <c r="AS197" s="11">
        <f>'TRI - Clinical Genomics'!S241</f>
        <v>0</v>
      </c>
      <c r="AT197" s="11">
        <f t="shared" si="154"/>
        <v>0</v>
      </c>
      <c r="AU197" s="11">
        <f t="shared" si="144"/>
        <v>0</v>
      </c>
      <c r="AV197" s="11">
        <f>'TRI - Clinical Genomics'!U241</f>
        <v>0</v>
      </c>
      <c r="AW197" s="11">
        <f t="shared" si="155"/>
        <v>0</v>
      </c>
      <c r="AX197" s="11">
        <f t="shared" si="145"/>
        <v>0</v>
      </c>
      <c r="AY197" s="11">
        <f t="shared" si="146"/>
        <v>0</v>
      </c>
      <c r="AZ197" s="11">
        <f t="shared" si="147"/>
        <v>0</v>
      </c>
      <c r="BA197" s="11">
        <f t="shared" si="148"/>
        <v>0</v>
      </c>
    </row>
    <row r="198" spans="1:53" x14ac:dyDescent="0.25">
      <c r="A198" t="e">
        <f t="shared" si="123"/>
        <v>#REF!</v>
      </c>
      <c r="B198" t="e">
        <f t="shared" si="124"/>
        <v>#REF!</v>
      </c>
      <c r="C198" t="e">
        <f t="shared" si="125"/>
        <v>#REF!</v>
      </c>
      <c r="D198" t="e">
        <f t="shared" si="126"/>
        <v>#REF!</v>
      </c>
      <c r="E198">
        <f t="shared" si="126"/>
        <v>0</v>
      </c>
      <c r="F198" t="e">
        <f t="shared" si="127"/>
        <v>#REF!</v>
      </c>
      <c r="G198" t="e">
        <f t="shared" si="128"/>
        <v>#REF!</v>
      </c>
      <c r="H198" t="str">
        <f t="shared" si="119"/>
        <v>CG4</v>
      </c>
      <c r="I198">
        <f t="shared" si="120"/>
        <v>0</v>
      </c>
      <c r="J198" t="e">
        <f t="shared" si="121"/>
        <v>#REF!</v>
      </c>
      <c r="K198">
        <f t="shared" si="122"/>
        <v>0</v>
      </c>
      <c r="L198" t="str">
        <f>'TRI - Clinical Genomics'!A242</f>
        <v/>
      </c>
      <c r="M198">
        <f>'TRI - Clinical Genomics'!B242</f>
        <v>0</v>
      </c>
      <c r="N198">
        <f>'TRI - Clinical Genomics'!D242</f>
        <v>0</v>
      </c>
      <c r="O198" s="11">
        <f>'TRI - Clinical Genomics'!G242</f>
        <v>0</v>
      </c>
      <c r="P198" s="11">
        <f t="shared" si="129"/>
        <v>0</v>
      </c>
      <c r="Q198" s="11">
        <f t="shared" si="130"/>
        <v>0</v>
      </c>
      <c r="R198" s="11">
        <f>'TRI - Clinical Genomics'!H242</f>
        <v>0</v>
      </c>
      <c r="S198" s="11">
        <f t="shared" si="131"/>
        <v>0</v>
      </c>
      <c r="T198" s="11">
        <f t="shared" si="132"/>
        <v>0</v>
      </c>
      <c r="U198" s="11">
        <f>'TRI - Clinical Genomics'!I242</f>
        <v>0</v>
      </c>
      <c r="V198" s="11">
        <f t="shared" si="133"/>
        <v>0</v>
      </c>
      <c r="W198" s="11">
        <f t="shared" si="134"/>
        <v>0</v>
      </c>
      <c r="X198" s="11">
        <f>'TRI - Clinical Genomics'!J242</f>
        <v>0</v>
      </c>
      <c r="Y198" s="11">
        <f t="shared" si="135"/>
        <v>0</v>
      </c>
      <c r="Z198" s="11">
        <f t="shared" si="136"/>
        <v>0</v>
      </c>
      <c r="AA198" s="11">
        <f>'TRI - Clinical Genomics'!K242</f>
        <v>0</v>
      </c>
      <c r="AB198" s="11">
        <f t="shared" si="137"/>
        <v>0</v>
      </c>
      <c r="AC198" s="11">
        <f t="shared" si="138"/>
        <v>0</v>
      </c>
      <c r="AD198" s="11">
        <f>'TRI - Clinical Genomics'!M242</f>
        <v>0</v>
      </c>
      <c r="AE198" s="11">
        <f t="shared" si="149"/>
        <v>0</v>
      </c>
      <c r="AF198" s="11">
        <f t="shared" si="139"/>
        <v>0</v>
      </c>
      <c r="AG198" s="11">
        <f>'TRI - Clinical Genomics'!N242</f>
        <v>0</v>
      </c>
      <c r="AH198" s="11">
        <f t="shared" si="150"/>
        <v>0</v>
      </c>
      <c r="AI198" s="11">
        <f t="shared" si="140"/>
        <v>0</v>
      </c>
      <c r="AJ198" s="11">
        <f>'TRI - Clinical Genomics'!O242</f>
        <v>0</v>
      </c>
      <c r="AK198" s="11">
        <f t="shared" si="151"/>
        <v>0</v>
      </c>
      <c r="AL198" s="11">
        <f t="shared" si="141"/>
        <v>0</v>
      </c>
      <c r="AM198" s="11">
        <f>'TRI - Clinical Genomics'!P242</f>
        <v>0</v>
      </c>
      <c r="AN198" s="11">
        <f t="shared" si="152"/>
        <v>0</v>
      </c>
      <c r="AO198" s="11">
        <f t="shared" si="142"/>
        <v>0</v>
      </c>
      <c r="AP198" s="11">
        <f>'TRI - Clinical Genomics'!Q242</f>
        <v>0</v>
      </c>
      <c r="AQ198" s="11">
        <f t="shared" si="153"/>
        <v>0</v>
      </c>
      <c r="AR198" s="11">
        <f t="shared" si="143"/>
        <v>0</v>
      </c>
      <c r="AS198" s="11">
        <f>'TRI - Clinical Genomics'!S242</f>
        <v>0</v>
      </c>
      <c r="AT198" s="11">
        <f t="shared" si="154"/>
        <v>0</v>
      </c>
      <c r="AU198" s="11">
        <f t="shared" si="144"/>
        <v>0</v>
      </c>
      <c r="AV198" s="11">
        <f>'TRI - Clinical Genomics'!U242</f>
        <v>0</v>
      </c>
      <c r="AW198" s="11">
        <f t="shared" si="155"/>
        <v>0</v>
      </c>
      <c r="AX198" s="11">
        <f t="shared" si="145"/>
        <v>0</v>
      </c>
      <c r="AY198" s="11">
        <f t="shared" si="146"/>
        <v>0</v>
      </c>
      <c r="AZ198" s="11">
        <f t="shared" si="147"/>
        <v>0</v>
      </c>
      <c r="BA198" s="11">
        <f t="shared" si="148"/>
        <v>0</v>
      </c>
    </row>
    <row r="199" spans="1:53" x14ac:dyDescent="0.25">
      <c r="A199" t="e">
        <f t="shared" si="123"/>
        <v>#REF!</v>
      </c>
      <c r="B199" t="e">
        <f t="shared" si="124"/>
        <v>#REF!</v>
      </c>
      <c r="C199" t="e">
        <f t="shared" si="125"/>
        <v>#REF!</v>
      </c>
      <c r="D199" t="e">
        <f t="shared" si="126"/>
        <v>#REF!</v>
      </c>
      <c r="E199">
        <f t="shared" si="126"/>
        <v>0</v>
      </c>
      <c r="F199" t="e">
        <f t="shared" si="127"/>
        <v>#REF!</v>
      </c>
      <c r="G199" t="e">
        <f t="shared" si="128"/>
        <v>#REF!</v>
      </c>
      <c r="H199" t="str">
        <f t="shared" si="119"/>
        <v>CG4</v>
      </c>
      <c r="I199">
        <f t="shared" si="120"/>
        <v>0</v>
      </c>
      <c r="J199" t="e">
        <f t="shared" si="121"/>
        <v>#REF!</v>
      </c>
      <c r="K199">
        <f t="shared" si="122"/>
        <v>0</v>
      </c>
      <c r="L199" t="str">
        <f>'TRI - Clinical Genomics'!A243</f>
        <v/>
      </c>
      <c r="M199">
        <f>'TRI - Clinical Genomics'!B243</f>
        <v>0</v>
      </c>
      <c r="N199">
        <f>'TRI - Clinical Genomics'!D243</f>
        <v>0</v>
      </c>
      <c r="O199" s="11">
        <f>'TRI - Clinical Genomics'!G243</f>
        <v>0</v>
      </c>
      <c r="P199" s="11">
        <f t="shared" si="129"/>
        <v>0</v>
      </c>
      <c r="Q199" s="11">
        <f t="shared" si="130"/>
        <v>0</v>
      </c>
      <c r="R199" s="11">
        <f>'TRI - Clinical Genomics'!H243</f>
        <v>0</v>
      </c>
      <c r="S199" s="11">
        <f t="shared" si="131"/>
        <v>0</v>
      </c>
      <c r="T199" s="11">
        <f t="shared" si="132"/>
        <v>0</v>
      </c>
      <c r="U199" s="11">
        <f>'TRI - Clinical Genomics'!I243</f>
        <v>0</v>
      </c>
      <c r="V199" s="11">
        <f t="shared" si="133"/>
        <v>0</v>
      </c>
      <c r="W199" s="11">
        <f t="shared" si="134"/>
        <v>0</v>
      </c>
      <c r="X199" s="11">
        <f>'TRI - Clinical Genomics'!J243</f>
        <v>0</v>
      </c>
      <c r="Y199" s="11">
        <f t="shared" si="135"/>
        <v>0</v>
      </c>
      <c r="Z199" s="11">
        <f t="shared" si="136"/>
        <v>0</v>
      </c>
      <c r="AA199" s="11">
        <f>'TRI - Clinical Genomics'!K243</f>
        <v>0</v>
      </c>
      <c r="AB199" s="11">
        <f t="shared" si="137"/>
        <v>0</v>
      </c>
      <c r="AC199" s="11">
        <f t="shared" si="138"/>
        <v>0</v>
      </c>
      <c r="AD199" s="11">
        <f>'TRI - Clinical Genomics'!M243</f>
        <v>0</v>
      </c>
      <c r="AE199" s="11">
        <f t="shared" si="149"/>
        <v>0</v>
      </c>
      <c r="AF199" s="11">
        <f t="shared" si="139"/>
        <v>0</v>
      </c>
      <c r="AG199" s="11">
        <f>'TRI - Clinical Genomics'!N243</f>
        <v>0</v>
      </c>
      <c r="AH199" s="11">
        <f t="shared" si="150"/>
        <v>0</v>
      </c>
      <c r="AI199" s="11">
        <f t="shared" si="140"/>
        <v>0</v>
      </c>
      <c r="AJ199" s="11">
        <f>'TRI - Clinical Genomics'!O243</f>
        <v>0</v>
      </c>
      <c r="AK199" s="11">
        <f t="shared" si="151"/>
        <v>0</v>
      </c>
      <c r="AL199" s="11">
        <f t="shared" si="141"/>
        <v>0</v>
      </c>
      <c r="AM199" s="11">
        <f>'TRI - Clinical Genomics'!P243</f>
        <v>0</v>
      </c>
      <c r="AN199" s="11">
        <f t="shared" si="152"/>
        <v>0</v>
      </c>
      <c r="AO199" s="11">
        <f t="shared" si="142"/>
        <v>0</v>
      </c>
      <c r="AP199" s="11">
        <f>'TRI - Clinical Genomics'!Q243</f>
        <v>0</v>
      </c>
      <c r="AQ199" s="11">
        <f t="shared" si="153"/>
        <v>0</v>
      </c>
      <c r="AR199" s="11">
        <f t="shared" si="143"/>
        <v>0</v>
      </c>
      <c r="AS199" s="11">
        <f>'TRI - Clinical Genomics'!S243</f>
        <v>0</v>
      </c>
      <c r="AT199" s="11">
        <f t="shared" si="154"/>
        <v>0</v>
      </c>
      <c r="AU199" s="11">
        <f t="shared" si="144"/>
        <v>0</v>
      </c>
      <c r="AV199" s="11">
        <f>'TRI - Clinical Genomics'!U243</f>
        <v>0</v>
      </c>
      <c r="AW199" s="11">
        <f t="shared" si="155"/>
        <v>0</v>
      </c>
      <c r="AX199" s="11">
        <f t="shared" si="145"/>
        <v>0</v>
      </c>
      <c r="AY199" s="11">
        <f t="shared" si="146"/>
        <v>0</v>
      </c>
      <c r="AZ199" s="11">
        <f t="shared" si="147"/>
        <v>0</v>
      </c>
      <c r="BA199" s="11">
        <f t="shared" si="148"/>
        <v>0</v>
      </c>
    </row>
    <row r="200" spans="1:53" x14ac:dyDescent="0.25">
      <c r="A200" t="e">
        <f t="shared" si="123"/>
        <v>#REF!</v>
      </c>
      <c r="B200" t="e">
        <f t="shared" si="124"/>
        <v>#REF!</v>
      </c>
      <c r="C200" t="e">
        <f t="shared" si="125"/>
        <v>#REF!</v>
      </c>
      <c r="D200" t="e">
        <f t="shared" si="126"/>
        <v>#REF!</v>
      </c>
      <c r="E200">
        <f t="shared" si="126"/>
        <v>0</v>
      </c>
      <c r="F200" t="e">
        <f t="shared" si="127"/>
        <v>#REF!</v>
      </c>
      <c r="G200" t="e">
        <f t="shared" si="128"/>
        <v>#REF!</v>
      </c>
      <c r="H200" t="str">
        <f t="shared" si="119"/>
        <v>CG4</v>
      </c>
      <c r="I200">
        <f t="shared" si="120"/>
        <v>0</v>
      </c>
      <c r="J200" t="e">
        <f t="shared" si="121"/>
        <v>#REF!</v>
      </c>
      <c r="K200">
        <f t="shared" si="122"/>
        <v>0</v>
      </c>
      <c r="L200" t="str">
        <f>'TRI - Clinical Genomics'!A244</f>
        <v/>
      </c>
      <c r="M200">
        <f>'TRI - Clinical Genomics'!B244</f>
        <v>0</v>
      </c>
      <c r="N200">
        <f>'TRI - Clinical Genomics'!D244</f>
        <v>0</v>
      </c>
      <c r="O200" s="11">
        <f>'TRI - Clinical Genomics'!G244</f>
        <v>0</v>
      </c>
      <c r="P200" s="11">
        <f t="shared" si="129"/>
        <v>0</v>
      </c>
      <c r="Q200" s="11">
        <f t="shared" si="130"/>
        <v>0</v>
      </c>
      <c r="R200" s="11">
        <f>'TRI - Clinical Genomics'!H244</f>
        <v>0</v>
      </c>
      <c r="S200" s="11">
        <f t="shared" si="131"/>
        <v>0</v>
      </c>
      <c r="T200" s="11">
        <f t="shared" si="132"/>
        <v>0</v>
      </c>
      <c r="U200" s="11">
        <f>'TRI - Clinical Genomics'!I244</f>
        <v>0</v>
      </c>
      <c r="V200" s="11">
        <f t="shared" si="133"/>
        <v>0</v>
      </c>
      <c r="W200" s="11">
        <f t="shared" si="134"/>
        <v>0</v>
      </c>
      <c r="X200" s="11">
        <f>'TRI - Clinical Genomics'!J244</f>
        <v>0</v>
      </c>
      <c r="Y200" s="11">
        <f t="shared" si="135"/>
        <v>0</v>
      </c>
      <c r="Z200" s="11">
        <f t="shared" si="136"/>
        <v>0</v>
      </c>
      <c r="AA200" s="11">
        <f>'TRI - Clinical Genomics'!K244</f>
        <v>0</v>
      </c>
      <c r="AB200" s="11">
        <f t="shared" si="137"/>
        <v>0</v>
      </c>
      <c r="AC200" s="11">
        <f t="shared" si="138"/>
        <v>0</v>
      </c>
      <c r="AD200" s="11">
        <f>'TRI - Clinical Genomics'!M244</f>
        <v>0</v>
      </c>
      <c r="AE200" s="11">
        <f t="shared" si="149"/>
        <v>0</v>
      </c>
      <c r="AF200" s="11">
        <f t="shared" si="139"/>
        <v>0</v>
      </c>
      <c r="AG200" s="11">
        <f>'TRI - Clinical Genomics'!N244</f>
        <v>0</v>
      </c>
      <c r="AH200" s="11">
        <f t="shared" si="150"/>
        <v>0</v>
      </c>
      <c r="AI200" s="11">
        <f t="shared" si="140"/>
        <v>0</v>
      </c>
      <c r="AJ200" s="11">
        <f>'TRI - Clinical Genomics'!O244</f>
        <v>0</v>
      </c>
      <c r="AK200" s="11">
        <f t="shared" si="151"/>
        <v>0</v>
      </c>
      <c r="AL200" s="11">
        <f t="shared" si="141"/>
        <v>0</v>
      </c>
      <c r="AM200" s="11">
        <f>'TRI - Clinical Genomics'!P244</f>
        <v>0</v>
      </c>
      <c r="AN200" s="11">
        <f t="shared" si="152"/>
        <v>0</v>
      </c>
      <c r="AO200" s="11">
        <f t="shared" si="142"/>
        <v>0</v>
      </c>
      <c r="AP200" s="11">
        <f>'TRI - Clinical Genomics'!Q244</f>
        <v>0</v>
      </c>
      <c r="AQ200" s="11">
        <f t="shared" si="153"/>
        <v>0</v>
      </c>
      <c r="AR200" s="11">
        <f t="shared" si="143"/>
        <v>0</v>
      </c>
      <c r="AS200" s="11">
        <f>'TRI - Clinical Genomics'!S244</f>
        <v>0</v>
      </c>
      <c r="AT200" s="11">
        <f t="shared" si="154"/>
        <v>0</v>
      </c>
      <c r="AU200" s="11">
        <f t="shared" si="144"/>
        <v>0</v>
      </c>
      <c r="AV200" s="11">
        <f>'TRI - Clinical Genomics'!U244</f>
        <v>0</v>
      </c>
      <c r="AW200" s="11">
        <f t="shared" si="155"/>
        <v>0</v>
      </c>
      <c r="AX200" s="11">
        <f t="shared" si="145"/>
        <v>0</v>
      </c>
      <c r="AY200" s="11">
        <f t="shared" si="146"/>
        <v>0</v>
      </c>
      <c r="AZ200" s="11">
        <f t="shared" si="147"/>
        <v>0</v>
      </c>
      <c r="BA200" s="11">
        <f t="shared" si="148"/>
        <v>0</v>
      </c>
    </row>
    <row r="201" spans="1:53" x14ac:dyDescent="0.25">
      <c r="A201" t="e">
        <f t="shared" si="123"/>
        <v>#REF!</v>
      </c>
      <c r="B201" t="e">
        <f t="shared" si="124"/>
        <v>#REF!</v>
      </c>
      <c r="C201" t="e">
        <f t="shared" si="125"/>
        <v>#REF!</v>
      </c>
      <c r="D201" t="e">
        <f t="shared" si="126"/>
        <v>#REF!</v>
      </c>
      <c r="E201">
        <f t="shared" si="126"/>
        <v>0</v>
      </c>
      <c r="F201" t="e">
        <f t="shared" si="127"/>
        <v>#REF!</v>
      </c>
      <c r="G201" t="e">
        <f t="shared" si="128"/>
        <v>#REF!</v>
      </c>
      <c r="H201" t="str">
        <f t="shared" si="119"/>
        <v>CG4</v>
      </c>
      <c r="I201">
        <f t="shared" si="120"/>
        <v>0</v>
      </c>
      <c r="J201" t="e">
        <f t="shared" si="121"/>
        <v>#REF!</v>
      </c>
      <c r="K201">
        <f t="shared" si="122"/>
        <v>0</v>
      </c>
      <c r="L201" t="str">
        <f>'TRI - Clinical Genomics'!A245</f>
        <v/>
      </c>
      <c r="M201">
        <f>'TRI - Clinical Genomics'!B245</f>
        <v>0</v>
      </c>
      <c r="N201">
        <f>'TRI - Clinical Genomics'!D245</f>
        <v>0</v>
      </c>
      <c r="O201" s="11">
        <f>'TRI - Clinical Genomics'!G245</f>
        <v>0</v>
      </c>
      <c r="P201" s="11">
        <f t="shared" si="129"/>
        <v>0</v>
      </c>
      <c r="Q201" s="11">
        <f t="shared" si="130"/>
        <v>0</v>
      </c>
      <c r="R201" s="11">
        <f>'TRI - Clinical Genomics'!H245</f>
        <v>0</v>
      </c>
      <c r="S201" s="11">
        <f t="shared" si="131"/>
        <v>0</v>
      </c>
      <c r="T201" s="11">
        <f t="shared" si="132"/>
        <v>0</v>
      </c>
      <c r="U201" s="11">
        <f>'TRI - Clinical Genomics'!I245</f>
        <v>0</v>
      </c>
      <c r="V201" s="11">
        <f t="shared" si="133"/>
        <v>0</v>
      </c>
      <c r="W201" s="11">
        <f t="shared" si="134"/>
        <v>0</v>
      </c>
      <c r="X201" s="11">
        <f>'TRI - Clinical Genomics'!J245</f>
        <v>0</v>
      </c>
      <c r="Y201" s="11">
        <f t="shared" si="135"/>
        <v>0</v>
      </c>
      <c r="Z201" s="11">
        <f t="shared" si="136"/>
        <v>0</v>
      </c>
      <c r="AA201" s="11">
        <f>'TRI - Clinical Genomics'!K245</f>
        <v>0</v>
      </c>
      <c r="AB201" s="11">
        <f t="shared" si="137"/>
        <v>0</v>
      </c>
      <c r="AC201" s="11">
        <f t="shared" si="138"/>
        <v>0</v>
      </c>
      <c r="AD201" s="11">
        <f>'TRI - Clinical Genomics'!M245</f>
        <v>0</v>
      </c>
      <c r="AE201" s="11">
        <f t="shared" si="149"/>
        <v>0</v>
      </c>
      <c r="AF201" s="11">
        <f t="shared" si="139"/>
        <v>0</v>
      </c>
      <c r="AG201" s="11">
        <f>'TRI - Clinical Genomics'!N245</f>
        <v>0</v>
      </c>
      <c r="AH201" s="11">
        <f t="shared" si="150"/>
        <v>0</v>
      </c>
      <c r="AI201" s="11">
        <f t="shared" si="140"/>
        <v>0</v>
      </c>
      <c r="AJ201" s="11">
        <f>'TRI - Clinical Genomics'!O245</f>
        <v>0</v>
      </c>
      <c r="AK201" s="11">
        <f t="shared" si="151"/>
        <v>0</v>
      </c>
      <c r="AL201" s="11">
        <f t="shared" si="141"/>
        <v>0</v>
      </c>
      <c r="AM201" s="11">
        <f>'TRI - Clinical Genomics'!P245</f>
        <v>0</v>
      </c>
      <c r="AN201" s="11">
        <f t="shared" si="152"/>
        <v>0</v>
      </c>
      <c r="AO201" s="11">
        <f t="shared" si="142"/>
        <v>0</v>
      </c>
      <c r="AP201" s="11">
        <f>'TRI - Clinical Genomics'!Q245</f>
        <v>0</v>
      </c>
      <c r="AQ201" s="11">
        <f t="shared" si="153"/>
        <v>0</v>
      </c>
      <c r="AR201" s="11">
        <f t="shared" si="143"/>
        <v>0</v>
      </c>
      <c r="AS201" s="11">
        <f>'TRI - Clinical Genomics'!S245</f>
        <v>0</v>
      </c>
      <c r="AT201" s="11">
        <f t="shared" si="154"/>
        <v>0</v>
      </c>
      <c r="AU201" s="11">
        <f t="shared" si="144"/>
        <v>0</v>
      </c>
      <c r="AV201" s="11">
        <f>'TRI - Clinical Genomics'!U245</f>
        <v>0</v>
      </c>
      <c r="AW201" s="11">
        <f t="shared" si="155"/>
        <v>0</v>
      </c>
      <c r="AX201" s="11">
        <f t="shared" si="145"/>
        <v>0</v>
      </c>
      <c r="AY201" s="11">
        <f t="shared" si="146"/>
        <v>0</v>
      </c>
      <c r="AZ201" s="11">
        <f t="shared" si="147"/>
        <v>0</v>
      </c>
      <c r="BA201" s="11">
        <f t="shared" si="148"/>
        <v>0</v>
      </c>
    </row>
    <row r="202" spans="1:53" x14ac:dyDescent="0.25">
      <c r="A202" t="e">
        <f t="shared" si="123"/>
        <v>#REF!</v>
      </c>
      <c r="B202" t="e">
        <f t="shared" si="124"/>
        <v>#REF!</v>
      </c>
      <c r="C202" t="e">
        <f t="shared" si="125"/>
        <v>#REF!</v>
      </c>
      <c r="D202" t="e">
        <f t="shared" si="126"/>
        <v>#REF!</v>
      </c>
      <c r="E202">
        <f t="shared" si="126"/>
        <v>0</v>
      </c>
      <c r="F202" t="e">
        <f t="shared" si="127"/>
        <v>#REF!</v>
      </c>
      <c r="G202" t="e">
        <f t="shared" si="128"/>
        <v>#REF!</v>
      </c>
      <c r="H202" t="str">
        <f t="shared" si="119"/>
        <v>CG4</v>
      </c>
      <c r="I202">
        <f t="shared" si="120"/>
        <v>0</v>
      </c>
      <c r="J202" t="e">
        <f t="shared" si="121"/>
        <v>#REF!</v>
      </c>
      <c r="K202">
        <f t="shared" si="122"/>
        <v>0</v>
      </c>
      <c r="L202" t="str">
        <f>'TRI - Clinical Genomics'!A246</f>
        <v/>
      </c>
      <c r="M202">
        <f>'TRI - Clinical Genomics'!B246</f>
        <v>0</v>
      </c>
      <c r="N202">
        <f>'TRI - Clinical Genomics'!D246</f>
        <v>0</v>
      </c>
      <c r="O202" s="11">
        <f>'TRI - Clinical Genomics'!G246</f>
        <v>0</v>
      </c>
      <c r="P202" s="11">
        <f t="shared" si="129"/>
        <v>0</v>
      </c>
      <c r="Q202" s="11">
        <f t="shared" si="130"/>
        <v>0</v>
      </c>
      <c r="R202" s="11">
        <f>'TRI - Clinical Genomics'!H246</f>
        <v>0</v>
      </c>
      <c r="S202" s="11">
        <f t="shared" si="131"/>
        <v>0</v>
      </c>
      <c r="T202" s="11">
        <f t="shared" si="132"/>
        <v>0</v>
      </c>
      <c r="U202" s="11">
        <f>'TRI - Clinical Genomics'!I246</f>
        <v>0</v>
      </c>
      <c r="V202" s="11">
        <f t="shared" si="133"/>
        <v>0</v>
      </c>
      <c r="W202" s="11">
        <f t="shared" si="134"/>
        <v>0</v>
      </c>
      <c r="X202" s="11">
        <f>'TRI - Clinical Genomics'!J246</f>
        <v>0</v>
      </c>
      <c r="Y202" s="11">
        <f t="shared" si="135"/>
        <v>0</v>
      </c>
      <c r="Z202" s="11">
        <f t="shared" si="136"/>
        <v>0</v>
      </c>
      <c r="AA202" s="11">
        <f>'TRI - Clinical Genomics'!K246</f>
        <v>0</v>
      </c>
      <c r="AB202" s="11">
        <f t="shared" si="137"/>
        <v>0</v>
      </c>
      <c r="AC202" s="11">
        <f t="shared" si="138"/>
        <v>0</v>
      </c>
      <c r="AD202" s="11">
        <f>'TRI - Clinical Genomics'!M246</f>
        <v>0</v>
      </c>
      <c r="AE202" s="11">
        <f t="shared" si="149"/>
        <v>0</v>
      </c>
      <c r="AF202" s="11">
        <f t="shared" si="139"/>
        <v>0</v>
      </c>
      <c r="AG202" s="11">
        <f>'TRI - Clinical Genomics'!N246</f>
        <v>0</v>
      </c>
      <c r="AH202" s="11">
        <f t="shared" si="150"/>
        <v>0</v>
      </c>
      <c r="AI202" s="11">
        <f t="shared" si="140"/>
        <v>0</v>
      </c>
      <c r="AJ202" s="11">
        <f>'TRI - Clinical Genomics'!O246</f>
        <v>0</v>
      </c>
      <c r="AK202" s="11">
        <f t="shared" si="151"/>
        <v>0</v>
      </c>
      <c r="AL202" s="11">
        <f t="shared" si="141"/>
        <v>0</v>
      </c>
      <c r="AM202" s="11">
        <f>'TRI - Clinical Genomics'!P246</f>
        <v>0</v>
      </c>
      <c r="AN202" s="11">
        <f t="shared" si="152"/>
        <v>0</v>
      </c>
      <c r="AO202" s="11">
        <f t="shared" si="142"/>
        <v>0</v>
      </c>
      <c r="AP202" s="11">
        <f>'TRI - Clinical Genomics'!Q246</f>
        <v>0</v>
      </c>
      <c r="AQ202" s="11">
        <f t="shared" si="153"/>
        <v>0</v>
      </c>
      <c r="AR202" s="11">
        <f t="shared" si="143"/>
        <v>0</v>
      </c>
      <c r="AS202" s="11">
        <f>'TRI - Clinical Genomics'!S246</f>
        <v>0</v>
      </c>
      <c r="AT202" s="11">
        <f t="shared" si="154"/>
        <v>0</v>
      </c>
      <c r="AU202" s="11">
        <f t="shared" si="144"/>
        <v>0</v>
      </c>
      <c r="AV202" s="11">
        <f>'TRI - Clinical Genomics'!U246</f>
        <v>0</v>
      </c>
      <c r="AW202" s="11">
        <f t="shared" si="155"/>
        <v>0</v>
      </c>
      <c r="AX202" s="11">
        <f t="shared" si="145"/>
        <v>0</v>
      </c>
      <c r="AY202" s="11">
        <f t="shared" si="146"/>
        <v>0</v>
      </c>
      <c r="AZ202" s="11">
        <f t="shared" si="147"/>
        <v>0</v>
      </c>
      <c r="BA202" s="11">
        <f t="shared" si="148"/>
        <v>0</v>
      </c>
    </row>
    <row r="203" spans="1:53" x14ac:dyDescent="0.25">
      <c r="A203" t="e">
        <f t="shared" si="123"/>
        <v>#REF!</v>
      </c>
      <c r="B203" t="e">
        <f t="shared" si="124"/>
        <v>#REF!</v>
      </c>
      <c r="C203" t="e">
        <f t="shared" si="125"/>
        <v>#REF!</v>
      </c>
      <c r="D203" t="e">
        <f t="shared" si="126"/>
        <v>#REF!</v>
      </c>
      <c r="E203">
        <f t="shared" si="126"/>
        <v>0</v>
      </c>
      <c r="F203" t="e">
        <f t="shared" si="127"/>
        <v>#REF!</v>
      </c>
      <c r="G203" t="e">
        <f t="shared" si="128"/>
        <v>#REF!</v>
      </c>
      <c r="H203" t="str">
        <f t="shared" si="119"/>
        <v>CG4</v>
      </c>
      <c r="I203">
        <f t="shared" si="120"/>
        <v>0</v>
      </c>
      <c r="J203" t="e">
        <f t="shared" si="121"/>
        <v>#REF!</v>
      </c>
      <c r="K203">
        <f t="shared" si="122"/>
        <v>0</v>
      </c>
      <c r="L203" t="str">
        <f>'TRI - Clinical Genomics'!A247</f>
        <v/>
      </c>
      <c r="M203">
        <f>'TRI - Clinical Genomics'!B247</f>
        <v>0</v>
      </c>
      <c r="N203">
        <f>'TRI - Clinical Genomics'!D247</f>
        <v>0</v>
      </c>
      <c r="O203" s="11">
        <f>'TRI - Clinical Genomics'!G247</f>
        <v>0</v>
      </c>
      <c r="P203" s="11">
        <f t="shared" si="129"/>
        <v>0</v>
      </c>
      <c r="Q203" s="11">
        <f t="shared" si="130"/>
        <v>0</v>
      </c>
      <c r="R203" s="11">
        <f>'TRI - Clinical Genomics'!H247</f>
        <v>0</v>
      </c>
      <c r="S203" s="11">
        <f t="shared" si="131"/>
        <v>0</v>
      </c>
      <c r="T203" s="11">
        <f t="shared" si="132"/>
        <v>0</v>
      </c>
      <c r="U203" s="11">
        <f>'TRI - Clinical Genomics'!I247</f>
        <v>0</v>
      </c>
      <c r="V203" s="11">
        <f t="shared" si="133"/>
        <v>0</v>
      </c>
      <c r="W203" s="11">
        <f t="shared" si="134"/>
        <v>0</v>
      </c>
      <c r="X203" s="11">
        <f>'TRI - Clinical Genomics'!J247</f>
        <v>0</v>
      </c>
      <c r="Y203" s="11">
        <f t="shared" si="135"/>
        <v>0</v>
      </c>
      <c r="Z203" s="11">
        <f t="shared" si="136"/>
        <v>0</v>
      </c>
      <c r="AA203" s="11">
        <f>'TRI - Clinical Genomics'!K247</f>
        <v>0</v>
      </c>
      <c r="AB203" s="11">
        <f t="shared" si="137"/>
        <v>0</v>
      </c>
      <c r="AC203" s="11">
        <f t="shared" si="138"/>
        <v>0</v>
      </c>
      <c r="AD203" s="11">
        <f>'TRI - Clinical Genomics'!M247</f>
        <v>0</v>
      </c>
      <c r="AE203" s="11">
        <f t="shared" si="149"/>
        <v>0</v>
      </c>
      <c r="AF203" s="11">
        <f t="shared" si="139"/>
        <v>0</v>
      </c>
      <c r="AG203" s="11">
        <f>'TRI - Clinical Genomics'!N247</f>
        <v>0</v>
      </c>
      <c r="AH203" s="11">
        <f t="shared" si="150"/>
        <v>0</v>
      </c>
      <c r="AI203" s="11">
        <f t="shared" si="140"/>
        <v>0</v>
      </c>
      <c r="AJ203" s="11">
        <f>'TRI - Clinical Genomics'!O247</f>
        <v>0</v>
      </c>
      <c r="AK203" s="11">
        <f t="shared" si="151"/>
        <v>0</v>
      </c>
      <c r="AL203" s="11">
        <f t="shared" si="141"/>
        <v>0</v>
      </c>
      <c r="AM203" s="11">
        <f>'TRI - Clinical Genomics'!P247</f>
        <v>0</v>
      </c>
      <c r="AN203" s="11">
        <f t="shared" si="152"/>
        <v>0</v>
      </c>
      <c r="AO203" s="11">
        <f t="shared" si="142"/>
        <v>0</v>
      </c>
      <c r="AP203" s="11">
        <f>'TRI - Clinical Genomics'!Q247</f>
        <v>0</v>
      </c>
      <c r="AQ203" s="11">
        <f t="shared" si="153"/>
        <v>0</v>
      </c>
      <c r="AR203" s="11">
        <f t="shared" si="143"/>
        <v>0</v>
      </c>
      <c r="AS203" s="11">
        <f>'TRI - Clinical Genomics'!S247</f>
        <v>0</v>
      </c>
      <c r="AT203" s="11">
        <f t="shared" si="154"/>
        <v>0</v>
      </c>
      <c r="AU203" s="11">
        <f t="shared" si="144"/>
        <v>0</v>
      </c>
      <c r="AV203" s="11">
        <f>'TRI - Clinical Genomics'!U247</f>
        <v>0</v>
      </c>
      <c r="AW203" s="11">
        <f t="shared" si="155"/>
        <v>0</v>
      </c>
      <c r="AX203" s="11">
        <f t="shared" si="145"/>
        <v>0</v>
      </c>
      <c r="AY203" s="11">
        <f t="shared" si="146"/>
        <v>0</v>
      </c>
      <c r="AZ203" s="11">
        <f t="shared" si="147"/>
        <v>0</v>
      </c>
      <c r="BA203" s="11">
        <f t="shared" si="148"/>
        <v>0</v>
      </c>
    </row>
    <row r="204" spans="1:53" x14ac:dyDescent="0.25">
      <c r="A204" t="e">
        <f t="shared" si="123"/>
        <v>#REF!</v>
      </c>
      <c r="B204" t="e">
        <f t="shared" si="124"/>
        <v>#REF!</v>
      </c>
      <c r="C204" t="e">
        <f t="shared" si="125"/>
        <v>#REF!</v>
      </c>
      <c r="D204" t="e">
        <f t="shared" si="126"/>
        <v>#REF!</v>
      </c>
      <c r="E204">
        <f t="shared" si="126"/>
        <v>0</v>
      </c>
      <c r="F204" t="e">
        <f t="shared" si="127"/>
        <v>#REF!</v>
      </c>
      <c r="G204" t="e">
        <f t="shared" si="128"/>
        <v>#REF!</v>
      </c>
      <c r="H204" t="str">
        <f t="shared" si="119"/>
        <v>CG4</v>
      </c>
      <c r="I204">
        <f t="shared" si="120"/>
        <v>0</v>
      </c>
      <c r="J204" t="e">
        <f t="shared" si="121"/>
        <v>#REF!</v>
      </c>
      <c r="K204">
        <f t="shared" si="122"/>
        <v>0</v>
      </c>
      <c r="L204" t="str">
        <f>'TRI - Clinical Genomics'!A248</f>
        <v/>
      </c>
      <c r="M204">
        <f>'TRI - Clinical Genomics'!B248</f>
        <v>0</v>
      </c>
      <c r="N204">
        <f>'TRI - Clinical Genomics'!D248</f>
        <v>0</v>
      </c>
      <c r="O204" s="11">
        <f>'TRI - Clinical Genomics'!G248</f>
        <v>0</v>
      </c>
      <c r="P204" s="11">
        <f t="shared" si="129"/>
        <v>0</v>
      </c>
      <c r="Q204" s="11">
        <f t="shared" si="130"/>
        <v>0</v>
      </c>
      <c r="R204" s="11">
        <f>'TRI - Clinical Genomics'!H248</f>
        <v>0</v>
      </c>
      <c r="S204" s="11">
        <f t="shared" si="131"/>
        <v>0</v>
      </c>
      <c r="T204" s="11">
        <f t="shared" si="132"/>
        <v>0</v>
      </c>
      <c r="U204" s="11">
        <f>'TRI - Clinical Genomics'!I248</f>
        <v>0</v>
      </c>
      <c r="V204" s="11">
        <f t="shared" si="133"/>
        <v>0</v>
      </c>
      <c r="W204" s="11">
        <f t="shared" si="134"/>
        <v>0</v>
      </c>
      <c r="X204" s="11">
        <f>'TRI - Clinical Genomics'!J248</f>
        <v>0</v>
      </c>
      <c r="Y204" s="11">
        <f t="shared" si="135"/>
        <v>0</v>
      </c>
      <c r="Z204" s="11">
        <f t="shared" si="136"/>
        <v>0</v>
      </c>
      <c r="AA204" s="11">
        <f>'TRI - Clinical Genomics'!K248</f>
        <v>0</v>
      </c>
      <c r="AB204" s="11">
        <f t="shared" si="137"/>
        <v>0</v>
      </c>
      <c r="AC204" s="11">
        <f t="shared" si="138"/>
        <v>0</v>
      </c>
      <c r="AD204" s="11">
        <f>'TRI - Clinical Genomics'!M248</f>
        <v>0</v>
      </c>
      <c r="AE204" s="11">
        <f t="shared" si="149"/>
        <v>0</v>
      </c>
      <c r="AF204" s="11">
        <f t="shared" si="139"/>
        <v>0</v>
      </c>
      <c r="AG204" s="11">
        <f>'TRI - Clinical Genomics'!N248</f>
        <v>0</v>
      </c>
      <c r="AH204" s="11">
        <f t="shared" si="150"/>
        <v>0</v>
      </c>
      <c r="AI204" s="11">
        <f t="shared" si="140"/>
        <v>0</v>
      </c>
      <c r="AJ204" s="11">
        <f>'TRI - Clinical Genomics'!O248</f>
        <v>0</v>
      </c>
      <c r="AK204" s="11">
        <f t="shared" si="151"/>
        <v>0</v>
      </c>
      <c r="AL204" s="11">
        <f t="shared" si="141"/>
        <v>0</v>
      </c>
      <c r="AM204" s="11">
        <f>'TRI - Clinical Genomics'!P248</f>
        <v>0</v>
      </c>
      <c r="AN204" s="11">
        <f t="shared" si="152"/>
        <v>0</v>
      </c>
      <c r="AO204" s="11">
        <f t="shared" si="142"/>
        <v>0</v>
      </c>
      <c r="AP204" s="11">
        <f>'TRI - Clinical Genomics'!Q248</f>
        <v>0</v>
      </c>
      <c r="AQ204" s="11">
        <f t="shared" si="153"/>
        <v>0</v>
      </c>
      <c r="AR204" s="11">
        <f t="shared" si="143"/>
        <v>0</v>
      </c>
      <c r="AS204" s="11">
        <f>'TRI - Clinical Genomics'!S248</f>
        <v>0</v>
      </c>
      <c r="AT204" s="11">
        <f t="shared" si="154"/>
        <v>0</v>
      </c>
      <c r="AU204" s="11">
        <f t="shared" si="144"/>
        <v>0</v>
      </c>
      <c r="AV204" s="11">
        <f>'TRI - Clinical Genomics'!U248</f>
        <v>0</v>
      </c>
      <c r="AW204" s="11">
        <f t="shared" si="155"/>
        <v>0</v>
      </c>
      <c r="AX204" s="11">
        <f t="shared" si="145"/>
        <v>0</v>
      </c>
      <c r="AY204" s="11">
        <f t="shared" si="146"/>
        <v>0</v>
      </c>
      <c r="AZ204" s="11">
        <f t="shared" si="147"/>
        <v>0</v>
      </c>
      <c r="BA204" s="11">
        <f t="shared" si="148"/>
        <v>0</v>
      </c>
    </row>
    <row r="205" spans="1:53" x14ac:dyDescent="0.25">
      <c r="A205" t="e">
        <f t="shared" si="123"/>
        <v>#REF!</v>
      </c>
      <c r="B205" t="e">
        <f t="shared" si="124"/>
        <v>#REF!</v>
      </c>
      <c r="C205" t="e">
        <f t="shared" si="125"/>
        <v>#REF!</v>
      </c>
      <c r="D205" t="e">
        <f t="shared" si="126"/>
        <v>#REF!</v>
      </c>
      <c r="E205">
        <f t="shared" si="126"/>
        <v>0</v>
      </c>
      <c r="F205" t="e">
        <f t="shared" si="127"/>
        <v>#REF!</v>
      </c>
      <c r="G205" t="e">
        <f t="shared" si="128"/>
        <v>#REF!</v>
      </c>
      <c r="H205" t="str">
        <f t="shared" si="119"/>
        <v>CG4</v>
      </c>
      <c r="I205">
        <f t="shared" si="120"/>
        <v>0</v>
      </c>
      <c r="J205" t="e">
        <f t="shared" si="121"/>
        <v>#REF!</v>
      </c>
      <c r="K205">
        <f t="shared" si="122"/>
        <v>0</v>
      </c>
      <c r="L205" t="str">
        <f>'TRI - Clinical Genomics'!A249</f>
        <v/>
      </c>
      <c r="M205">
        <f>'TRI - Clinical Genomics'!B249</f>
        <v>0</v>
      </c>
      <c r="N205">
        <f>'TRI - Clinical Genomics'!D249</f>
        <v>0</v>
      </c>
      <c r="O205" s="11">
        <f>'TRI - Clinical Genomics'!G249</f>
        <v>0</v>
      </c>
      <c r="P205" s="11">
        <f t="shared" si="129"/>
        <v>0</v>
      </c>
      <c r="Q205" s="11">
        <f t="shared" si="130"/>
        <v>0</v>
      </c>
      <c r="R205" s="11">
        <f>'TRI - Clinical Genomics'!H249</f>
        <v>0</v>
      </c>
      <c r="S205" s="11">
        <f t="shared" si="131"/>
        <v>0</v>
      </c>
      <c r="T205" s="11">
        <f t="shared" si="132"/>
        <v>0</v>
      </c>
      <c r="U205" s="11">
        <f>'TRI - Clinical Genomics'!I249</f>
        <v>0</v>
      </c>
      <c r="V205" s="11">
        <f t="shared" si="133"/>
        <v>0</v>
      </c>
      <c r="W205" s="11">
        <f t="shared" si="134"/>
        <v>0</v>
      </c>
      <c r="X205" s="11">
        <f>'TRI - Clinical Genomics'!J249</f>
        <v>0</v>
      </c>
      <c r="Y205" s="11">
        <f t="shared" si="135"/>
        <v>0</v>
      </c>
      <c r="Z205" s="11">
        <f t="shared" si="136"/>
        <v>0</v>
      </c>
      <c r="AA205" s="11">
        <f>'TRI - Clinical Genomics'!K249</f>
        <v>0</v>
      </c>
      <c r="AB205" s="11">
        <f t="shared" si="137"/>
        <v>0</v>
      </c>
      <c r="AC205" s="11">
        <f t="shared" si="138"/>
        <v>0</v>
      </c>
      <c r="AD205" s="11">
        <f>'TRI - Clinical Genomics'!M249</f>
        <v>0</v>
      </c>
      <c r="AE205" s="11">
        <f t="shared" si="149"/>
        <v>0</v>
      </c>
      <c r="AF205" s="11">
        <f t="shared" si="139"/>
        <v>0</v>
      </c>
      <c r="AG205" s="11">
        <f>'TRI - Clinical Genomics'!N249</f>
        <v>0</v>
      </c>
      <c r="AH205" s="11">
        <f t="shared" si="150"/>
        <v>0</v>
      </c>
      <c r="AI205" s="11">
        <f t="shared" si="140"/>
        <v>0</v>
      </c>
      <c r="AJ205" s="11">
        <f>'TRI - Clinical Genomics'!O249</f>
        <v>0</v>
      </c>
      <c r="AK205" s="11">
        <f t="shared" si="151"/>
        <v>0</v>
      </c>
      <c r="AL205" s="11">
        <f t="shared" si="141"/>
        <v>0</v>
      </c>
      <c r="AM205" s="11">
        <f>'TRI - Clinical Genomics'!P249</f>
        <v>0</v>
      </c>
      <c r="AN205" s="11">
        <f t="shared" si="152"/>
        <v>0</v>
      </c>
      <c r="AO205" s="11">
        <f t="shared" si="142"/>
        <v>0</v>
      </c>
      <c r="AP205" s="11">
        <f>'TRI - Clinical Genomics'!Q249</f>
        <v>0</v>
      </c>
      <c r="AQ205" s="11">
        <f t="shared" si="153"/>
        <v>0</v>
      </c>
      <c r="AR205" s="11">
        <f t="shared" si="143"/>
        <v>0</v>
      </c>
      <c r="AS205" s="11">
        <f>'TRI - Clinical Genomics'!S249</f>
        <v>0</v>
      </c>
      <c r="AT205" s="11">
        <f t="shared" si="154"/>
        <v>0</v>
      </c>
      <c r="AU205" s="11">
        <f t="shared" si="144"/>
        <v>0</v>
      </c>
      <c r="AV205" s="11">
        <f>'TRI - Clinical Genomics'!U249</f>
        <v>0</v>
      </c>
      <c r="AW205" s="11">
        <f t="shared" si="155"/>
        <v>0</v>
      </c>
      <c r="AX205" s="11">
        <f t="shared" si="145"/>
        <v>0</v>
      </c>
      <c r="AY205" s="11">
        <f t="shared" si="146"/>
        <v>0</v>
      </c>
      <c r="AZ205" s="11">
        <f t="shared" si="147"/>
        <v>0</v>
      </c>
      <c r="BA205" s="11">
        <f t="shared" si="148"/>
        <v>0</v>
      </c>
    </row>
    <row r="206" spans="1:53" x14ac:dyDescent="0.25">
      <c r="A206" t="e">
        <f t="shared" si="123"/>
        <v>#REF!</v>
      </c>
      <c r="B206" t="e">
        <f t="shared" si="124"/>
        <v>#REF!</v>
      </c>
      <c r="C206" t="e">
        <f t="shared" si="125"/>
        <v>#REF!</v>
      </c>
      <c r="D206" t="e">
        <f t="shared" si="126"/>
        <v>#REF!</v>
      </c>
      <c r="E206">
        <f t="shared" si="126"/>
        <v>0</v>
      </c>
      <c r="F206" t="e">
        <f t="shared" si="127"/>
        <v>#REF!</v>
      </c>
      <c r="G206" t="e">
        <f t="shared" si="128"/>
        <v>#REF!</v>
      </c>
      <c r="H206" t="str">
        <f t="shared" si="119"/>
        <v>CG4</v>
      </c>
      <c r="I206">
        <f t="shared" si="120"/>
        <v>0</v>
      </c>
      <c r="J206" t="e">
        <f t="shared" si="121"/>
        <v>#REF!</v>
      </c>
      <c r="K206">
        <f t="shared" si="122"/>
        <v>0</v>
      </c>
      <c r="L206" t="str">
        <f>'TRI - Clinical Genomics'!A250</f>
        <v/>
      </c>
      <c r="M206">
        <f>'TRI - Clinical Genomics'!B250</f>
        <v>0</v>
      </c>
      <c r="N206">
        <f>'TRI - Clinical Genomics'!D250</f>
        <v>0</v>
      </c>
      <c r="O206" s="11">
        <f>'TRI - Clinical Genomics'!G250</f>
        <v>0</v>
      </c>
      <c r="P206" s="11">
        <f t="shared" si="129"/>
        <v>0</v>
      </c>
      <c r="Q206" s="11">
        <f t="shared" si="130"/>
        <v>0</v>
      </c>
      <c r="R206" s="11">
        <f>'TRI - Clinical Genomics'!H250</f>
        <v>0</v>
      </c>
      <c r="S206" s="11">
        <f t="shared" si="131"/>
        <v>0</v>
      </c>
      <c r="T206" s="11">
        <f t="shared" si="132"/>
        <v>0</v>
      </c>
      <c r="U206" s="11">
        <f>'TRI - Clinical Genomics'!I250</f>
        <v>0</v>
      </c>
      <c r="V206" s="11">
        <f t="shared" si="133"/>
        <v>0</v>
      </c>
      <c r="W206" s="11">
        <f t="shared" si="134"/>
        <v>0</v>
      </c>
      <c r="X206" s="11">
        <f>'TRI - Clinical Genomics'!J250</f>
        <v>0</v>
      </c>
      <c r="Y206" s="11">
        <f t="shared" si="135"/>
        <v>0</v>
      </c>
      <c r="Z206" s="11">
        <f t="shared" si="136"/>
        <v>0</v>
      </c>
      <c r="AA206" s="11">
        <f>'TRI - Clinical Genomics'!K250</f>
        <v>0</v>
      </c>
      <c r="AB206" s="11">
        <f t="shared" si="137"/>
        <v>0</v>
      </c>
      <c r="AC206" s="11">
        <f t="shared" si="138"/>
        <v>0</v>
      </c>
      <c r="AD206" s="11">
        <f>'TRI - Clinical Genomics'!M250</f>
        <v>0</v>
      </c>
      <c r="AE206" s="11">
        <f t="shared" si="149"/>
        <v>0</v>
      </c>
      <c r="AF206" s="11">
        <f t="shared" si="139"/>
        <v>0</v>
      </c>
      <c r="AG206" s="11">
        <f>'TRI - Clinical Genomics'!N250</f>
        <v>0</v>
      </c>
      <c r="AH206" s="11">
        <f t="shared" si="150"/>
        <v>0</v>
      </c>
      <c r="AI206" s="11">
        <f t="shared" si="140"/>
        <v>0</v>
      </c>
      <c r="AJ206" s="11">
        <f>'TRI - Clinical Genomics'!O250</f>
        <v>0</v>
      </c>
      <c r="AK206" s="11">
        <f t="shared" si="151"/>
        <v>0</v>
      </c>
      <c r="AL206" s="11">
        <f t="shared" si="141"/>
        <v>0</v>
      </c>
      <c r="AM206" s="11">
        <f>'TRI - Clinical Genomics'!P250</f>
        <v>0</v>
      </c>
      <c r="AN206" s="11">
        <f t="shared" si="152"/>
        <v>0</v>
      </c>
      <c r="AO206" s="11">
        <f t="shared" si="142"/>
        <v>0</v>
      </c>
      <c r="AP206" s="11">
        <f>'TRI - Clinical Genomics'!Q250</f>
        <v>0</v>
      </c>
      <c r="AQ206" s="11">
        <f t="shared" si="153"/>
        <v>0</v>
      </c>
      <c r="AR206" s="11">
        <f t="shared" si="143"/>
        <v>0</v>
      </c>
      <c r="AS206" s="11">
        <f>'TRI - Clinical Genomics'!S250</f>
        <v>0</v>
      </c>
      <c r="AT206" s="11">
        <f t="shared" si="154"/>
        <v>0</v>
      </c>
      <c r="AU206" s="11">
        <f t="shared" si="144"/>
        <v>0</v>
      </c>
      <c r="AV206" s="11">
        <f>'TRI - Clinical Genomics'!U250</f>
        <v>0</v>
      </c>
      <c r="AW206" s="11">
        <f t="shared" si="155"/>
        <v>0</v>
      </c>
      <c r="AX206" s="11">
        <f t="shared" si="145"/>
        <v>0</v>
      </c>
      <c r="AY206" s="11">
        <f t="shared" si="146"/>
        <v>0</v>
      </c>
      <c r="AZ206" s="11">
        <f t="shared" si="147"/>
        <v>0</v>
      </c>
      <c r="BA206" s="11">
        <f t="shared" si="148"/>
        <v>0</v>
      </c>
    </row>
    <row r="207" spans="1:53" x14ac:dyDescent="0.25">
      <c r="A207" t="e">
        <f t="shared" si="123"/>
        <v>#REF!</v>
      </c>
      <c r="B207" t="e">
        <f t="shared" si="124"/>
        <v>#REF!</v>
      </c>
      <c r="C207" t="e">
        <f t="shared" si="125"/>
        <v>#REF!</v>
      </c>
      <c r="D207" t="e">
        <f t="shared" si="126"/>
        <v>#REF!</v>
      </c>
      <c r="E207">
        <f t="shared" si="126"/>
        <v>0</v>
      </c>
      <c r="F207" t="e">
        <f t="shared" si="127"/>
        <v>#REF!</v>
      </c>
      <c r="G207" t="e">
        <f t="shared" si="128"/>
        <v>#REF!</v>
      </c>
      <c r="H207" t="str">
        <f t="shared" si="119"/>
        <v>CG4</v>
      </c>
      <c r="I207">
        <f t="shared" si="120"/>
        <v>0</v>
      </c>
      <c r="J207" t="e">
        <f t="shared" si="121"/>
        <v>#REF!</v>
      </c>
      <c r="K207">
        <f t="shared" si="122"/>
        <v>0</v>
      </c>
      <c r="L207" t="str">
        <f>'TRI - Clinical Genomics'!A251</f>
        <v/>
      </c>
      <c r="M207">
        <f>'TRI - Clinical Genomics'!B251</f>
        <v>0</v>
      </c>
      <c r="N207">
        <f>'TRI - Clinical Genomics'!D251</f>
        <v>0</v>
      </c>
      <c r="O207" s="11">
        <f>'TRI - Clinical Genomics'!G251</f>
        <v>0</v>
      </c>
      <c r="P207" s="11">
        <f t="shared" si="129"/>
        <v>0</v>
      </c>
      <c r="Q207" s="11">
        <f t="shared" si="130"/>
        <v>0</v>
      </c>
      <c r="R207" s="11">
        <f>'TRI - Clinical Genomics'!H251</f>
        <v>0</v>
      </c>
      <c r="S207" s="11">
        <f t="shared" si="131"/>
        <v>0</v>
      </c>
      <c r="T207" s="11">
        <f t="shared" si="132"/>
        <v>0</v>
      </c>
      <c r="U207" s="11">
        <f>'TRI - Clinical Genomics'!I251</f>
        <v>0</v>
      </c>
      <c r="V207" s="11">
        <f t="shared" si="133"/>
        <v>0</v>
      </c>
      <c r="W207" s="11">
        <f t="shared" si="134"/>
        <v>0</v>
      </c>
      <c r="X207" s="11">
        <f>'TRI - Clinical Genomics'!J251</f>
        <v>0</v>
      </c>
      <c r="Y207" s="11">
        <f t="shared" si="135"/>
        <v>0</v>
      </c>
      <c r="Z207" s="11">
        <f t="shared" si="136"/>
        <v>0</v>
      </c>
      <c r="AA207" s="11">
        <f>'TRI - Clinical Genomics'!K251</f>
        <v>0</v>
      </c>
      <c r="AB207" s="11">
        <f t="shared" si="137"/>
        <v>0</v>
      </c>
      <c r="AC207" s="11">
        <f t="shared" si="138"/>
        <v>0</v>
      </c>
      <c r="AD207" s="11">
        <f>'TRI - Clinical Genomics'!M251</f>
        <v>0</v>
      </c>
      <c r="AE207" s="11">
        <f t="shared" si="149"/>
        <v>0</v>
      </c>
      <c r="AF207" s="11">
        <f t="shared" si="139"/>
        <v>0</v>
      </c>
      <c r="AG207" s="11">
        <f>'TRI - Clinical Genomics'!N251</f>
        <v>0</v>
      </c>
      <c r="AH207" s="11">
        <f t="shared" si="150"/>
        <v>0</v>
      </c>
      <c r="AI207" s="11">
        <f t="shared" si="140"/>
        <v>0</v>
      </c>
      <c r="AJ207" s="11">
        <f>'TRI - Clinical Genomics'!O251</f>
        <v>0</v>
      </c>
      <c r="AK207" s="11">
        <f t="shared" si="151"/>
        <v>0</v>
      </c>
      <c r="AL207" s="11">
        <f t="shared" si="141"/>
        <v>0</v>
      </c>
      <c r="AM207" s="11">
        <f>'TRI - Clinical Genomics'!P251</f>
        <v>0</v>
      </c>
      <c r="AN207" s="11">
        <f t="shared" si="152"/>
        <v>0</v>
      </c>
      <c r="AO207" s="11">
        <f t="shared" si="142"/>
        <v>0</v>
      </c>
      <c r="AP207" s="11">
        <f>'TRI - Clinical Genomics'!Q251</f>
        <v>0</v>
      </c>
      <c r="AQ207" s="11">
        <f t="shared" si="153"/>
        <v>0</v>
      </c>
      <c r="AR207" s="11">
        <f t="shared" si="143"/>
        <v>0</v>
      </c>
      <c r="AS207" s="11">
        <f>'TRI - Clinical Genomics'!S251</f>
        <v>0</v>
      </c>
      <c r="AT207" s="11">
        <f t="shared" si="154"/>
        <v>0</v>
      </c>
      <c r="AU207" s="11">
        <f t="shared" si="144"/>
        <v>0</v>
      </c>
      <c r="AV207" s="11">
        <f>'TRI - Clinical Genomics'!U251</f>
        <v>0</v>
      </c>
      <c r="AW207" s="11">
        <f t="shared" si="155"/>
        <v>0</v>
      </c>
      <c r="AX207" s="11">
        <f t="shared" si="145"/>
        <v>0</v>
      </c>
      <c r="AY207" s="11">
        <f t="shared" si="146"/>
        <v>0</v>
      </c>
      <c r="AZ207" s="11">
        <f t="shared" si="147"/>
        <v>0</v>
      </c>
      <c r="BA207" s="11">
        <f t="shared" si="148"/>
        <v>0</v>
      </c>
    </row>
    <row r="208" spans="1:53" x14ac:dyDescent="0.25">
      <c r="A208" t="e">
        <f t="shared" si="123"/>
        <v>#REF!</v>
      </c>
      <c r="B208" t="e">
        <f t="shared" si="124"/>
        <v>#REF!</v>
      </c>
      <c r="C208" t="e">
        <f t="shared" si="125"/>
        <v>#REF!</v>
      </c>
      <c r="D208" t="e">
        <f t="shared" si="126"/>
        <v>#REF!</v>
      </c>
      <c r="E208">
        <f t="shared" si="126"/>
        <v>0</v>
      </c>
      <c r="F208" t="e">
        <f t="shared" si="127"/>
        <v>#REF!</v>
      </c>
      <c r="G208" t="e">
        <f t="shared" si="128"/>
        <v>#REF!</v>
      </c>
      <c r="H208" t="str">
        <f t="shared" si="119"/>
        <v>CG4</v>
      </c>
      <c r="I208">
        <f t="shared" si="120"/>
        <v>0</v>
      </c>
      <c r="J208" t="e">
        <f t="shared" si="121"/>
        <v>#REF!</v>
      </c>
      <c r="K208">
        <f t="shared" si="122"/>
        <v>0</v>
      </c>
      <c r="L208" t="str">
        <f>'TRI - Clinical Genomics'!A252</f>
        <v/>
      </c>
      <c r="M208">
        <f>'TRI - Clinical Genomics'!B252</f>
        <v>0</v>
      </c>
      <c r="N208">
        <f>'TRI - Clinical Genomics'!D252</f>
        <v>0</v>
      </c>
      <c r="O208" s="11">
        <f>'TRI - Clinical Genomics'!G252</f>
        <v>0</v>
      </c>
      <c r="P208" s="11">
        <f t="shared" si="129"/>
        <v>0</v>
      </c>
      <c r="Q208" s="11">
        <f t="shared" si="130"/>
        <v>0</v>
      </c>
      <c r="R208" s="11">
        <f>'TRI - Clinical Genomics'!H252</f>
        <v>0</v>
      </c>
      <c r="S208" s="11">
        <f t="shared" si="131"/>
        <v>0</v>
      </c>
      <c r="T208" s="11">
        <f t="shared" si="132"/>
        <v>0</v>
      </c>
      <c r="U208" s="11">
        <f>'TRI - Clinical Genomics'!I252</f>
        <v>0</v>
      </c>
      <c r="V208" s="11">
        <f t="shared" si="133"/>
        <v>0</v>
      </c>
      <c r="W208" s="11">
        <f t="shared" si="134"/>
        <v>0</v>
      </c>
      <c r="X208" s="11">
        <f>'TRI - Clinical Genomics'!J252</f>
        <v>0</v>
      </c>
      <c r="Y208" s="11">
        <f t="shared" si="135"/>
        <v>0</v>
      </c>
      <c r="Z208" s="11">
        <f t="shared" si="136"/>
        <v>0</v>
      </c>
      <c r="AA208" s="11">
        <f>'TRI - Clinical Genomics'!K252</f>
        <v>0</v>
      </c>
      <c r="AB208" s="11">
        <f t="shared" si="137"/>
        <v>0</v>
      </c>
      <c r="AC208" s="11">
        <f t="shared" si="138"/>
        <v>0</v>
      </c>
      <c r="AD208" s="11">
        <f>'TRI - Clinical Genomics'!M252</f>
        <v>0</v>
      </c>
      <c r="AE208" s="11">
        <f t="shared" si="149"/>
        <v>0</v>
      </c>
      <c r="AF208" s="11">
        <f t="shared" si="139"/>
        <v>0</v>
      </c>
      <c r="AG208" s="11">
        <f>'TRI - Clinical Genomics'!N252</f>
        <v>0</v>
      </c>
      <c r="AH208" s="11">
        <f t="shared" si="150"/>
        <v>0</v>
      </c>
      <c r="AI208" s="11">
        <f t="shared" si="140"/>
        <v>0</v>
      </c>
      <c r="AJ208" s="11">
        <f>'TRI - Clinical Genomics'!O252</f>
        <v>0</v>
      </c>
      <c r="AK208" s="11">
        <f t="shared" si="151"/>
        <v>0</v>
      </c>
      <c r="AL208" s="11">
        <f t="shared" si="141"/>
        <v>0</v>
      </c>
      <c r="AM208" s="11">
        <f>'TRI - Clinical Genomics'!P252</f>
        <v>0</v>
      </c>
      <c r="AN208" s="11">
        <f t="shared" si="152"/>
        <v>0</v>
      </c>
      <c r="AO208" s="11">
        <f t="shared" si="142"/>
        <v>0</v>
      </c>
      <c r="AP208" s="11">
        <f>'TRI - Clinical Genomics'!Q252</f>
        <v>0</v>
      </c>
      <c r="AQ208" s="11">
        <f t="shared" si="153"/>
        <v>0</v>
      </c>
      <c r="AR208" s="11">
        <f t="shared" si="143"/>
        <v>0</v>
      </c>
      <c r="AS208" s="11">
        <f>'TRI - Clinical Genomics'!S252</f>
        <v>0</v>
      </c>
      <c r="AT208" s="11">
        <f t="shared" si="154"/>
        <v>0</v>
      </c>
      <c r="AU208" s="11">
        <f t="shared" si="144"/>
        <v>0</v>
      </c>
      <c r="AV208" s="11">
        <f>'TRI - Clinical Genomics'!U252</f>
        <v>0</v>
      </c>
      <c r="AW208" s="11">
        <f t="shared" si="155"/>
        <v>0</v>
      </c>
      <c r="AX208" s="11">
        <f t="shared" si="145"/>
        <v>0</v>
      </c>
      <c r="AY208" s="11">
        <f t="shared" si="146"/>
        <v>0</v>
      </c>
      <c r="AZ208" s="11">
        <f t="shared" si="147"/>
        <v>0</v>
      </c>
      <c r="BA208" s="11">
        <f t="shared" si="148"/>
        <v>0</v>
      </c>
    </row>
    <row r="209" spans="1:53" x14ac:dyDescent="0.25">
      <c r="A209" t="e">
        <f t="shared" si="123"/>
        <v>#REF!</v>
      </c>
      <c r="B209" t="e">
        <f t="shared" si="124"/>
        <v>#REF!</v>
      </c>
      <c r="C209" t="e">
        <f t="shared" si="125"/>
        <v>#REF!</v>
      </c>
      <c r="D209" t="e">
        <f t="shared" si="126"/>
        <v>#REF!</v>
      </c>
      <c r="E209">
        <f t="shared" si="126"/>
        <v>0</v>
      </c>
      <c r="F209" t="e">
        <f t="shared" si="127"/>
        <v>#REF!</v>
      </c>
      <c r="G209" t="e">
        <f t="shared" si="128"/>
        <v>#REF!</v>
      </c>
      <c r="H209" t="str">
        <f t="shared" si="119"/>
        <v>CG4</v>
      </c>
      <c r="I209">
        <f t="shared" si="120"/>
        <v>0</v>
      </c>
      <c r="J209" t="e">
        <f t="shared" si="121"/>
        <v>#REF!</v>
      </c>
      <c r="K209">
        <f t="shared" si="122"/>
        <v>0</v>
      </c>
      <c r="L209" t="str">
        <f>'TRI - Clinical Genomics'!A253</f>
        <v/>
      </c>
      <c r="M209">
        <f>'TRI - Clinical Genomics'!B253</f>
        <v>0</v>
      </c>
      <c r="N209">
        <f>'TRI - Clinical Genomics'!D253</f>
        <v>0</v>
      </c>
      <c r="O209" s="11">
        <f>'TRI - Clinical Genomics'!G253</f>
        <v>0</v>
      </c>
      <c r="P209" s="11">
        <f t="shared" si="129"/>
        <v>0</v>
      </c>
      <c r="Q209" s="11">
        <f t="shared" si="130"/>
        <v>0</v>
      </c>
      <c r="R209" s="11">
        <f>'TRI - Clinical Genomics'!H253</f>
        <v>0</v>
      </c>
      <c r="S209" s="11">
        <f t="shared" si="131"/>
        <v>0</v>
      </c>
      <c r="T209" s="11">
        <f t="shared" si="132"/>
        <v>0</v>
      </c>
      <c r="U209" s="11">
        <f>'TRI - Clinical Genomics'!I253</f>
        <v>0</v>
      </c>
      <c r="V209" s="11">
        <f t="shared" si="133"/>
        <v>0</v>
      </c>
      <c r="W209" s="11">
        <f t="shared" si="134"/>
        <v>0</v>
      </c>
      <c r="X209" s="11">
        <f>'TRI - Clinical Genomics'!J253</f>
        <v>0</v>
      </c>
      <c r="Y209" s="11">
        <f t="shared" si="135"/>
        <v>0</v>
      </c>
      <c r="Z209" s="11">
        <f t="shared" si="136"/>
        <v>0</v>
      </c>
      <c r="AA209" s="11">
        <f>'TRI - Clinical Genomics'!K253</f>
        <v>0</v>
      </c>
      <c r="AB209" s="11">
        <f t="shared" si="137"/>
        <v>0</v>
      </c>
      <c r="AC209" s="11">
        <f t="shared" si="138"/>
        <v>0</v>
      </c>
      <c r="AD209" s="11">
        <f>'TRI - Clinical Genomics'!M253</f>
        <v>0</v>
      </c>
      <c r="AE209" s="11">
        <f t="shared" si="149"/>
        <v>0</v>
      </c>
      <c r="AF209" s="11">
        <f t="shared" si="139"/>
        <v>0</v>
      </c>
      <c r="AG209" s="11">
        <f>'TRI - Clinical Genomics'!N253</f>
        <v>0</v>
      </c>
      <c r="AH209" s="11">
        <f t="shared" si="150"/>
        <v>0</v>
      </c>
      <c r="AI209" s="11">
        <f t="shared" si="140"/>
        <v>0</v>
      </c>
      <c r="AJ209" s="11">
        <f>'TRI - Clinical Genomics'!O253</f>
        <v>0</v>
      </c>
      <c r="AK209" s="11">
        <f t="shared" si="151"/>
        <v>0</v>
      </c>
      <c r="AL209" s="11">
        <f t="shared" si="141"/>
        <v>0</v>
      </c>
      <c r="AM209" s="11">
        <f>'TRI - Clinical Genomics'!P253</f>
        <v>0</v>
      </c>
      <c r="AN209" s="11">
        <f t="shared" si="152"/>
        <v>0</v>
      </c>
      <c r="AO209" s="11">
        <f t="shared" si="142"/>
        <v>0</v>
      </c>
      <c r="AP209" s="11">
        <f>'TRI - Clinical Genomics'!Q253</f>
        <v>0</v>
      </c>
      <c r="AQ209" s="11">
        <f t="shared" si="153"/>
        <v>0</v>
      </c>
      <c r="AR209" s="11">
        <f t="shared" si="143"/>
        <v>0</v>
      </c>
      <c r="AS209" s="11">
        <f>'TRI - Clinical Genomics'!S253</f>
        <v>0</v>
      </c>
      <c r="AT209" s="11">
        <f t="shared" si="154"/>
        <v>0</v>
      </c>
      <c r="AU209" s="11">
        <f t="shared" si="144"/>
        <v>0</v>
      </c>
      <c r="AV209" s="11">
        <f>'TRI - Clinical Genomics'!U253</f>
        <v>0</v>
      </c>
      <c r="AW209" s="11">
        <f t="shared" si="155"/>
        <v>0</v>
      </c>
      <c r="AX209" s="11">
        <f t="shared" si="145"/>
        <v>0</v>
      </c>
      <c r="AY209" s="11">
        <f t="shared" si="146"/>
        <v>0</v>
      </c>
      <c r="AZ209" s="11">
        <f t="shared" si="147"/>
        <v>0</v>
      </c>
      <c r="BA209" s="11">
        <f t="shared" si="148"/>
        <v>0</v>
      </c>
    </row>
    <row r="210" spans="1:53" x14ac:dyDescent="0.25">
      <c r="A210" t="e">
        <f t="shared" si="123"/>
        <v>#REF!</v>
      </c>
      <c r="B210" t="e">
        <f t="shared" si="124"/>
        <v>#REF!</v>
      </c>
      <c r="C210" t="e">
        <f t="shared" si="125"/>
        <v>#REF!</v>
      </c>
      <c r="D210" t="e">
        <f t="shared" si="126"/>
        <v>#REF!</v>
      </c>
      <c r="E210">
        <f t="shared" si="126"/>
        <v>0</v>
      </c>
      <c r="F210" t="e">
        <f t="shared" si="127"/>
        <v>#REF!</v>
      </c>
      <c r="G210" t="e">
        <f t="shared" si="128"/>
        <v>#REF!</v>
      </c>
      <c r="H210" t="str">
        <f t="shared" si="119"/>
        <v>CG4</v>
      </c>
      <c r="I210">
        <f t="shared" si="120"/>
        <v>0</v>
      </c>
      <c r="J210" t="e">
        <f t="shared" si="121"/>
        <v>#REF!</v>
      </c>
      <c r="K210">
        <f t="shared" si="122"/>
        <v>0</v>
      </c>
      <c r="L210" t="str">
        <f>'TRI - Clinical Genomics'!A254</f>
        <v/>
      </c>
      <c r="M210">
        <f>'TRI - Clinical Genomics'!B254</f>
        <v>0</v>
      </c>
      <c r="N210">
        <f>'TRI - Clinical Genomics'!D254</f>
        <v>0</v>
      </c>
      <c r="O210" s="11">
        <f>'TRI - Clinical Genomics'!G254</f>
        <v>0</v>
      </c>
      <c r="P210" s="11">
        <f t="shared" si="129"/>
        <v>0</v>
      </c>
      <c r="Q210" s="11">
        <f t="shared" si="130"/>
        <v>0</v>
      </c>
      <c r="R210" s="11">
        <f>'TRI - Clinical Genomics'!H254</f>
        <v>0</v>
      </c>
      <c r="S210" s="11">
        <f t="shared" si="131"/>
        <v>0</v>
      </c>
      <c r="T210" s="11">
        <f t="shared" si="132"/>
        <v>0</v>
      </c>
      <c r="U210" s="11">
        <f>'TRI - Clinical Genomics'!I254</f>
        <v>0</v>
      </c>
      <c r="V210" s="11">
        <f t="shared" si="133"/>
        <v>0</v>
      </c>
      <c r="W210" s="11">
        <f t="shared" si="134"/>
        <v>0</v>
      </c>
      <c r="X210" s="11">
        <f>'TRI - Clinical Genomics'!J254</f>
        <v>0</v>
      </c>
      <c r="Y210" s="11">
        <f t="shared" si="135"/>
        <v>0</v>
      </c>
      <c r="Z210" s="11">
        <f t="shared" si="136"/>
        <v>0</v>
      </c>
      <c r="AA210" s="11">
        <f>'TRI - Clinical Genomics'!K254</f>
        <v>0</v>
      </c>
      <c r="AB210" s="11">
        <f t="shared" si="137"/>
        <v>0</v>
      </c>
      <c r="AC210" s="11">
        <f t="shared" si="138"/>
        <v>0</v>
      </c>
      <c r="AD210" s="11">
        <f>'TRI - Clinical Genomics'!M254</f>
        <v>0</v>
      </c>
      <c r="AE210" s="11">
        <f t="shared" si="149"/>
        <v>0</v>
      </c>
      <c r="AF210" s="11">
        <f t="shared" si="139"/>
        <v>0</v>
      </c>
      <c r="AG210" s="11">
        <f>'TRI - Clinical Genomics'!N254</f>
        <v>0</v>
      </c>
      <c r="AH210" s="11">
        <f t="shared" si="150"/>
        <v>0</v>
      </c>
      <c r="AI210" s="11">
        <f t="shared" si="140"/>
        <v>0</v>
      </c>
      <c r="AJ210" s="11">
        <f>'TRI - Clinical Genomics'!O254</f>
        <v>0</v>
      </c>
      <c r="AK210" s="11">
        <f t="shared" si="151"/>
        <v>0</v>
      </c>
      <c r="AL210" s="11">
        <f t="shared" si="141"/>
        <v>0</v>
      </c>
      <c r="AM210" s="11">
        <f>'TRI - Clinical Genomics'!P254</f>
        <v>0</v>
      </c>
      <c r="AN210" s="11">
        <f t="shared" si="152"/>
        <v>0</v>
      </c>
      <c r="AO210" s="11">
        <f t="shared" si="142"/>
        <v>0</v>
      </c>
      <c r="AP210" s="11">
        <f>'TRI - Clinical Genomics'!Q254</f>
        <v>0</v>
      </c>
      <c r="AQ210" s="11">
        <f t="shared" si="153"/>
        <v>0</v>
      </c>
      <c r="AR210" s="11">
        <f t="shared" si="143"/>
        <v>0</v>
      </c>
      <c r="AS210" s="11">
        <f>'TRI - Clinical Genomics'!S254</f>
        <v>0</v>
      </c>
      <c r="AT210" s="11">
        <f t="shared" si="154"/>
        <v>0</v>
      </c>
      <c r="AU210" s="11">
        <f t="shared" si="144"/>
        <v>0</v>
      </c>
      <c r="AV210" s="11">
        <f>'TRI - Clinical Genomics'!U254</f>
        <v>0</v>
      </c>
      <c r="AW210" s="11">
        <f t="shared" si="155"/>
        <v>0</v>
      </c>
      <c r="AX210" s="11">
        <f t="shared" si="145"/>
        <v>0</v>
      </c>
      <c r="AY210" s="11">
        <f t="shared" si="146"/>
        <v>0</v>
      </c>
      <c r="AZ210" s="11">
        <f t="shared" si="147"/>
        <v>0</v>
      </c>
      <c r="BA210" s="11">
        <f t="shared" si="148"/>
        <v>0</v>
      </c>
    </row>
    <row r="211" spans="1:53" x14ac:dyDescent="0.25">
      <c r="A211" t="e">
        <f t="shared" si="123"/>
        <v>#REF!</v>
      </c>
      <c r="B211" t="e">
        <f t="shared" si="124"/>
        <v>#REF!</v>
      </c>
      <c r="C211" t="e">
        <f t="shared" si="125"/>
        <v>#REF!</v>
      </c>
      <c r="D211" t="e">
        <f t="shared" si="126"/>
        <v>#REF!</v>
      </c>
      <c r="E211">
        <f t="shared" si="126"/>
        <v>0</v>
      </c>
      <c r="F211" t="e">
        <f t="shared" si="127"/>
        <v>#REF!</v>
      </c>
      <c r="G211" t="e">
        <f t="shared" si="128"/>
        <v>#REF!</v>
      </c>
      <c r="H211" t="str">
        <f t="shared" si="119"/>
        <v>CG4</v>
      </c>
      <c r="I211">
        <f t="shared" si="120"/>
        <v>0</v>
      </c>
      <c r="J211" t="e">
        <f t="shared" si="121"/>
        <v>#REF!</v>
      </c>
      <c r="K211">
        <f t="shared" si="122"/>
        <v>0</v>
      </c>
      <c r="L211" t="str">
        <f>'TRI - Clinical Genomics'!A255</f>
        <v/>
      </c>
      <c r="M211">
        <f>'TRI - Clinical Genomics'!B255</f>
        <v>0</v>
      </c>
      <c r="N211">
        <f>'TRI - Clinical Genomics'!D255</f>
        <v>0</v>
      </c>
      <c r="O211" s="11">
        <f>'TRI - Clinical Genomics'!G255</f>
        <v>0</v>
      </c>
      <c r="P211" s="11">
        <f t="shared" si="129"/>
        <v>0</v>
      </c>
      <c r="Q211" s="11">
        <f t="shared" si="130"/>
        <v>0</v>
      </c>
      <c r="R211" s="11">
        <f>'TRI - Clinical Genomics'!H255</f>
        <v>0</v>
      </c>
      <c r="S211" s="11">
        <f t="shared" si="131"/>
        <v>0</v>
      </c>
      <c r="T211" s="11">
        <f t="shared" si="132"/>
        <v>0</v>
      </c>
      <c r="U211" s="11">
        <f>'TRI - Clinical Genomics'!I255</f>
        <v>0</v>
      </c>
      <c r="V211" s="11">
        <f t="shared" si="133"/>
        <v>0</v>
      </c>
      <c r="W211" s="11">
        <f t="shared" si="134"/>
        <v>0</v>
      </c>
      <c r="X211" s="11">
        <f>'TRI - Clinical Genomics'!J255</f>
        <v>0</v>
      </c>
      <c r="Y211" s="11">
        <f t="shared" si="135"/>
        <v>0</v>
      </c>
      <c r="Z211" s="11">
        <f t="shared" si="136"/>
        <v>0</v>
      </c>
      <c r="AA211" s="11">
        <f>'TRI - Clinical Genomics'!K255</f>
        <v>0</v>
      </c>
      <c r="AB211" s="11">
        <f t="shared" si="137"/>
        <v>0</v>
      </c>
      <c r="AC211" s="11">
        <f t="shared" si="138"/>
        <v>0</v>
      </c>
      <c r="AD211" s="11">
        <f>'TRI - Clinical Genomics'!M255</f>
        <v>0</v>
      </c>
      <c r="AE211" s="11">
        <f t="shared" si="149"/>
        <v>0</v>
      </c>
      <c r="AF211" s="11">
        <f t="shared" si="139"/>
        <v>0</v>
      </c>
      <c r="AG211" s="11">
        <f>'TRI - Clinical Genomics'!N255</f>
        <v>0</v>
      </c>
      <c r="AH211" s="11">
        <f t="shared" si="150"/>
        <v>0</v>
      </c>
      <c r="AI211" s="11">
        <f t="shared" si="140"/>
        <v>0</v>
      </c>
      <c r="AJ211" s="11">
        <f>'TRI - Clinical Genomics'!O255</f>
        <v>0</v>
      </c>
      <c r="AK211" s="11">
        <f t="shared" si="151"/>
        <v>0</v>
      </c>
      <c r="AL211" s="11">
        <f t="shared" si="141"/>
        <v>0</v>
      </c>
      <c r="AM211" s="11">
        <f>'TRI - Clinical Genomics'!P255</f>
        <v>0</v>
      </c>
      <c r="AN211" s="11">
        <f t="shared" si="152"/>
        <v>0</v>
      </c>
      <c r="AO211" s="11">
        <f t="shared" si="142"/>
        <v>0</v>
      </c>
      <c r="AP211" s="11">
        <f>'TRI - Clinical Genomics'!Q255</f>
        <v>0</v>
      </c>
      <c r="AQ211" s="11">
        <f t="shared" si="153"/>
        <v>0</v>
      </c>
      <c r="AR211" s="11">
        <f t="shared" si="143"/>
        <v>0</v>
      </c>
      <c r="AS211" s="11">
        <f>'TRI - Clinical Genomics'!S255</f>
        <v>0</v>
      </c>
      <c r="AT211" s="11">
        <f t="shared" si="154"/>
        <v>0</v>
      </c>
      <c r="AU211" s="11">
        <f t="shared" si="144"/>
        <v>0</v>
      </c>
      <c r="AV211" s="11">
        <f>'TRI - Clinical Genomics'!U255</f>
        <v>0</v>
      </c>
      <c r="AW211" s="11">
        <f t="shared" si="155"/>
        <v>0</v>
      </c>
      <c r="AX211" s="11">
        <f t="shared" si="145"/>
        <v>0</v>
      </c>
      <c r="AY211" s="11">
        <f t="shared" si="146"/>
        <v>0</v>
      </c>
      <c r="AZ211" s="11">
        <f t="shared" si="147"/>
        <v>0</v>
      </c>
      <c r="BA211" s="11">
        <f t="shared" si="148"/>
        <v>0</v>
      </c>
    </row>
    <row r="212" spans="1:53" x14ac:dyDescent="0.25">
      <c r="A212" t="e">
        <f t="shared" si="123"/>
        <v>#REF!</v>
      </c>
      <c r="B212" t="e">
        <f t="shared" si="124"/>
        <v>#REF!</v>
      </c>
      <c r="C212" t="e">
        <f t="shared" si="125"/>
        <v>#REF!</v>
      </c>
      <c r="D212" t="e">
        <f t="shared" si="126"/>
        <v>#REF!</v>
      </c>
      <c r="E212">
        <f t="shared" si="126"/>
        <v>0</v>
      </c>
      <c r="F212" t="e">
        <f t="shared" si="127"/>
        <v>#REF!</v>
      </c>
      <c r="G212" t="e">
        <f t="shared" si="128"/>
        <v>#REF!</v>
      </c>
      <c r="H212" t="str">
        <f t="shared" si="119"/>
        <v>CG4</v>
      </c>
      <c r="I212">
        <f t="shared" si="120"/>
        <v>0</v>
      </c>
      <c r="J212" t="e">
        <f t="shared" si="121"/>
        <v>#REF!</v>
      </c>
      <c r="K212">
        <f t="shared" si="122"/>
        <v>0</v>
      </c>
      <c r="L212" t="str">
        <f>'TRI - Clinical Genomics'!A256</f>
        <v/>
      </c>
      <c r="M212">
        <f>'TRI - Clinical Genomics'!B256</f>
        <v>0</v>
      </c>
      <c r="N212">
        <f>'TRI - Clinical Genomics'!D256</f>
        <v>0</v>
      </c>
      <c r="O212" s="11">
        <f>'TRI - Clinical Genomics'!G256</f>
        <v>0</v>
      </c>
      <c r="P212" s="11">
        <f t="shared" si="129"/>
        <v>0</v>
      </c>
      <c r="Q212" s="11">
        <f t="shared" si="130"/>
        <v>0</v>
      </c>
      <c r="R212" s="11">
        <f>'TRI - Clinical Genomics'!H256</f>
        <v>0</v>
      </c>
      <c r="S212" s="11">
        <f t="shared" si="131"/>
        <v>0</v>
      </c>
      <c r="T212" s="11">
        <f t="shared" si="132"/>
        <v>0</v>
      </c>
      <c r="U212" s="11">
        <f>'TRI - Clinical Genomics'!I256</f>
        <v>0</v>
      </c>
      <c r="V212" s="11">
        <f t="shared" si="133"/>
        <v>0</v>
      </c>
      <c r="W212" s="11">
        <f t="shared" si="134"/>
        <v>0</v>
      </c>
      <c r="X212" s="11">
        <f>'TRI - Clinical Genomics'!J256</f>
        <v>0</v>
      </c>
      <c r="Y212" s="11">
        <f t="shared" si="135"/>
        <v>0</v>
      </c>
      <c r="Z212" s="11">
        <f t="shared" si="136"/>
        <v>0</v>
      </c>
      <c r="AA212" s="11">
        <f>'TRI - Clinical Genomics'!K256</f>
        <v>0</v>
      </c>
      <c r="AB212" s="11">
        <f t="shared" si="137"/>
        <v>0</v>
      </c>
      <c r="AC212" s="11">
        <f t="shared" si="138"/>
        <v>0</v>
      </c>
      <c r="AD212" s="11">
        <f>'TRI - Clinical Genomics'!M256</f>
        <v>0</v>
      </c>
      <c r="AE212" s="11">
        <f t="shared" si="149"/>
        <v>0</v>
      </c>
      <c r="AF212" s="11">
        <f t="shared" si="139"/>
        <v>0</v>
      </c>
      <c r="AG212" s="11">
        <f>'TRI - Clinical Genomics'!N256</f>
        <v>0</v>
      </c>
      <c r="AH212" s="11">
        <f t="shared" si="150"/>
        <v>0</v>
      </c>
      <c r="AI212" s="11">
        <f t="shared" si="140"/>
        <v>0</v>
      </c>
      <c r="AJ212" s="11">
        <f>'TRI - Clinical Genomics'!O256</f>
        <v>0</v>
      </c>
      <c r="AK212" s="11">
        <f t="shared" si="151"/>
        <v>0</v>
      </c>
      <c r="AL212" s="11">
        <f t="shared" si="141"/>
        <v>0</v>
      </c>
      <c r="AM212" s="11">
        <f>'TRI - Clinical Genomics'!P256</f>
        <v>0</v>
      </c>
      <c r="AN212" s="11">
        <f t="shared" si="152"/>
        <v>0</v>
      </c>
      <c r="AO212" s="11">
        <f t="shared" si="142"/>
        <v>0</v>
      </c>
      <c r="AP212" s="11">
        <f>'TRI - Clinical Genomics'!Q256</f>
        <v>0</v>
      </c>
      <c r="AQ212" s="11">
        <f t="shared" si="153"/>
        <v>0</v>
      </c>
      <c r="AR212" s="11">
        <f t="shared" si="143"/>
        <v>0</v>
      </c>
      <c r="AS212" s="11">
        <f>'TRI - Clinical Genomics'!S256</f>
        <v>0</v>
      </c>
      <c r="AT212" s="11">
        <f t="shared" si="154"/>
        <v>0</v>
      </c>
      <c r="AU212" s="11">
        <f t="shared" si="144"/>
        <v>0</v>
      </c>
      <c r="AV212" s="11">
        <f>'TRI - Clinical Genomics'!U256</f>
        <v>0</v>
      </c>
      <c r="AW212" s="11">
        <f t="shared" si="155"/>
        <v>0</v>
      </c>
      <c r="AX212" s="11">
        <f t="shared" si="145"/>
        <v>0</v>
      </c>
      <c r="AY212" s="11">
        <f t="shared" si="146"/>
        <v>0</v>
      </c>
      <c r="AZ212" s="11">
        <f t="shared" si="147"/>
        <v>0</v>
      </c>
      <c r="BA212" s="11">
        <f t="shared" si="148"/>
        <v>0</v>
      </c>
    </row>
    <row r="213" spans="1:53" x14ac:dyDescent="0.25">
      <c r="A213" t="e">
        <f t="shared" si="123"/>
        <v>#REF!</v>
      </c>
      <c r="B213" t="e">
        <f t="shared" si="124"/>
        <v>#REF!</v>
      </c>
      <c r="C213" t="e">
        <f t="shared" si="125"/>
        <v>#REF!</v>
      </c>
      <c r="D213" t="e">
        <f t="shared" si="126"/>
        <v>#REF!</v>
      </c>
      <c r="E213">
        <f t="shared" si="126"/>
        <v>0</v>
      </c>
      <c r="F213" t="e">
        <f t="shared" si="127"/>
        <v>#REF!</v>
      </c>
      <c r="G213" t="e">
        <f t="shared" si="128"/>
        <v>#REF!</v>
      </c>
      <c r="H213" t="str">
        <f t="shared" si="119"/>
        <v>CG4</v>
      </c>
      <c r="I213">
        <f t="shared" si="120"/>
        <v>0</v>
      </c>
      <c r="J213" t="e">
        <f t="shared" si="121"/>
        <v>#REF!</v>
      </c>
      <c r="K213">
        <f t="shared" si="122"/>
        <v>0</v>
      </c>
      <c r="L213" t="str">
        <f>'TRI - Clinical Genomics'!A257</f>
        <v/>
      </c>
      <c r="M213">
        <f>'TRI - Clinical Genomics'!B257</f>
        <v>0</v>
      </c>
      <c r="N213">
        <f>'TRI - Clinical Genomics'!D257</f>
        <v>0</v>
      </c>
      <c r="O213" s="11">
        <f>'TRI - Clinical Genomics'!G257</f>
        <v>0</v>
      </c>
      <c r="P213" s="11">
        <f t="shared" si="129"/>
        <v>0</v>
      </c>
      <c r="Q213" s="11">
        <f t="shared" si="130"/>
        <v>0</v>
      </c>
      <c r="R213" s="11">
        <f>'TRI - Clinical Genomics'!H257</f>
        <v>0</v>
      </c>
      <c r="S213" s="11">
        <f t="shared" si="131"/>
        <v>0</v>
      </c>
      <c r="T213" s="11">
        <f t="shared" si="132"/>
        <v>0</v>
      </c>
      <c r="U213" s="11">
        <f>'TRI - Clinical Genomics'!I257</f>
        <v>0</v>
      </c>
      <c r="V213" s="11">
        <f t="shared" si="133"/>
        <v>0</v>
      </c>
      <c r="W213" s="11">
        <f t="shared" si="134"/>
        <v>0</v>
      </c>
      <c r="X213" s="11">
        <f>'TRI - Clinical Genomics'!J257</f>
        <v>0</v>
      </c>
      <c r="Y213" s="11">
        <f t="shared" si="135"/>
        <v>0</v>
      </c>
      <c r="Z213" s="11">
        <f t="shared" si="136"/>
        <v>0</v>
      </c>
      <c r="AA213" s="11">
        <f>'TRI - Clinical Genomics'!K257</f>
        <v>0</v>
      </c>
      <c r="AB213" s="11">
        <f t="shared" si="137"/>
        <v>0</v>
      </c>
      <c r="AC213" s="11">
        <f t="shared" si="138"/>
        <v>0</v>
      </c>
      <c r="AD213" s="11">
        <f>'TRI - Clinical Genomics'!M257</f>
        <v>0</v>
      </c>
      <c r="AE213" s="11">
        <f t="shared" si="149"/>
        <v>0</v>
      </c>
      <c r="AF213" s="11">
        <f t="shared" si="139"/>
        <v>0</v>
      </c>
      <c r="AG213" s="11">
        <f>'TRI - Clinical Genomics'!N257</f>
        <v>0</v>
      </c>
      <c r="AH213" s="11">
        <f t="shared" si="150"/>
        <v>0</v>
      </c>
      <c r="AI213" s="11">
        <f t="shared" si="140"/>
        <v>0</v>
      </c>
      <c r="AJ213" s="11">
        <f>'TRI - Clinical Genomics'!O257</f>
        <v>0</v>
      </c>
      <c r="AK213" s="11">
        <f t="shared" si="151"/>
        <v>0</v>
      </c>
      <c r="AL213" s="11">
        <f t="shared" si="141"/>
        <v>0</v>
      </c>
      <c r="AM213" s="11">
        <f>'TRI - Clinical Genomics'!P257</f>
        <v>0</v>
      </c>
      <c r="AN213" s="11">
        <f t="shared" si="152"/>
        <v>0</v>
      </c>
      <c r="AO213" s="11">
        <f t="shared" si="142"/>
        <v>0</v>
      </c>
      <c r="AP213" s="11">
        <f>'TRI - Clinical Genomics'!Q257</f>
        <v>0</v>
      </c>
      <c r="AQ213" s="11">
        <f t="shared" si="153"/>
        <v>0</v>
      </c>
      <c r="AR213" s="11">
        <f t="shared" si="143"/>
        <v>0</v>
      </c>
      <c r="AS213" s="11">
        <f>'TRI - Clinical Genomics'!S257</f>
        <v>0</v>
      </c>
      <c r="AT213" s="11">
        <f t="shared" si="154"/>
        <v>0</v>
      </c>
      <c r="AU213" s="11">
        <f t="shared" si="144"/>
        <v>0</v>
      </c>
      <c r="AV213" s="11">
        <f>'TRI - Clinical Genomics'!U257</f>
        <v>0</v>
      </c>
      <c r="AW213" s="11">
        <f t="shared" si="155"/>
        <v>0</v>
      </c>
      <c r="AX213" s="11">
        <f t="shared" si="145"/>
        <v>0</v>
      </c>
      <c r="AY213" s="11">
        <f t="shared" si="146"/>
        <v>0</v>
      </c>
      <c r="AZ213" s="11">
        <f t="shared" si="147"/>
        <v>0</v>
      </c>
      <c r="BA213" s="11">
        <f t="shared" si="148"/>
        <v>0</v>
      </c>
    </row>
    <row r="214" spans="1:53" x14ac:dyDescent="0.25">
      <c r="A214" t="e">
        <f t="shared" si="123"/>
        <v>#REF!</v>
      </c>
      <c r="B214" t="e">
        <f t="shared" si="124"/>
        <v>#REF!</v>
      </c>
      <c r="C214" t="e">
        <f t="shared" si="125"/>
        <v>#REF!</v>
      </c>
      <c r="D214" t="e">
        <f t="shared" si="126"/>
        <v>#REF!</v>
      </c>
      <c r="E214">
        <f t="shared" si="126"/>
        <v>0</v>
      </c>
      <c r="F214" t="e">
        <f t="shared" si="127"/>
        <v>#REF!</v>
      </c>
      <c r="G214" t="e">
        <f t="shared" si="128"/>
        <v>#REF!</v>
      </c>
      <c r="H214" t="str">
        <f t="shared" si="119"/>
        <v>CG4</v>
      </c>
      <c r="I214">
        <f t="shared" si="120"/>
        <v>0</v>
      </c>
      <c r="J214" t="e">
        <f t="shared" si="121"/>
        <v>#REF!</v>
      </c>
      <c r="K214">
        <f t="shared" si="122"/>
        <v>0</v>
      </c>
      <c r="L214" t="str">
        <f>'TRI - Clinical Genomics'!A258</f>
        <v/>
      </c>
      <c r="M214">
        <f>'TRI - Clinical Genomics'!B258</f>
        <v>0</v>
      </c>
      <c r="N214">
        <f>'TRI - Clinical Genomics'!D258</f>
        <v>0</v>
      </c>
      <c r="O214" s="11">
        <f>'TRI - Clinical Genomics'!G258</f>
        <v>0</v>
      </c>
      <c r="P214" s="11">
        <f t="shared" si="129"/>
        <v>0</v>
      </c>
      <c r="Q214" s="11">
        <f t="shared" si="130"/>
        <v>0</v>
      </c>
      <c r="R214" s="11">
        <f>'TRI - Clinical Genomics'!H258</f>
        <v>0</v>
      </c>
      <c r="S214" s="11">
        <f t="shared" si="131"/>
        <v>0</v>
      </c>
      <c r="T214" s="11">
        <f t="shared" si="132"/>
        <v>0</v>
      </c>
      <c r="U214" s="11">
        <f>'TRI - Clinical Genomics'!I258</f>
        <v>0</v>
      </c>
      <c r="V214" s="11">
        <f t="shared" si="133"/>
        <v>0</v>
      </c>
      <c r="W214" s="11">
        <f t="shared" si="134"/>
        <v>0</v>
      </c>
      <c r="X214" s="11">
        <f>'TRI - Clinical Genomics'!J258</f>
        <v>0</v>
      </c>
      <c r="Y214" s="11">
        <f t="shared" si="135"/>
        <v>0</v>
      </c>
      <c r="Z214" s="11">
        <f t="shared" si="136"/>
        <v>0</v>
      </c>
      <c r="AA214" s="11">
        <f>'TRI - Clinical Genomics'!K258</f>
        <v>0</v>
      </c>
      <c r="AB214" s="11">
        <f t="shared" si="137"/>
        <v>0</v>
      </c>
      <c r="AC214" s="11">
        <f t="shared" si="138"/>
        <v>0</v>
      </c>
      <c r="AD214" s="11">
        <f>'TRI - Clinical Genomics'!M258</f>
        <v>0</v>
      </c>
      <c r="AE214" s="11">
        <f t="shared" si="149"/>
        <v>0</v>
      </c>
      <c r="AF214" s="11">
        <f t="shared" si="139"/>
        <v>0</v>
      </c>
      <c r="AG214" s="11">
        <f>'TRI - Clinical Genomics'!N258</f>
        <v>0</v>
      </c>
      <c r="AH214" s="11">
        <f t="shared" si="150"/>
        <v>0</v>
      </c>
      <c r="AI214" s="11">
        <f t="shared" si="140"/>
        <v>0</v>
      </c>
      <c r="AJ214" s="11">
        <f>'TRI - Clinical Genomics'!O258</f>
        <v>0</v>
      </c>
      <c r="AK214" s="11">
        <f t="shared" si="151"/>
        <v>0</v>
      </c>
      <c r="AL214" s="11">
        <f t="shared" si="141"/>
        <v>0</v>
      </c>
      <c r="AM214" s="11">
        <f>'TRI - Clinical Genomics'!P258</f>
        <v>0</v>
      </c>
      <c r="AN214" s="11">
        <f t="shared" si="152"/>
        <v>0</v>
      </c>
      <c r="AO214" s="11">
        <f t="shared" si="142"/>
        <v>0</v>
      </c>
      <c r="AP214" s="11">
        <f>'TRI - Clinical Genomics'!Q258</f>
        <v>0</v>
      </c>
      <c r="AQ214" s="11">
        <f t="shared" si="153"/>
        <v>0</v>
      </c>
      <c r="AR214" s="11">
        <f t="shared" si="143"/>
        <v>0</v>
      </c>
      <c r="AS214" s="11">
        <f>'TRI - Clinical Genomics'!S258</f>
        <v>0</v>
      </c>
      <c r="AT214" s="11">
        <f t="shared" si="154"/>
        <v>0</v>
      </c>
      <c r="AU214" s="11">
        <f t="shared" si="144"/>
        <v>0</v>
      </c>
      <c r="AV214" s="11">
        <f>'TRI - Clinical Genomics'!U258</f>
        <v>0</v>
      </c>
      <c r="AW214" s="11">
        <f t="shared" si="155"/>
        <v>0</v>
      </c>
      <c r="AX214" s="11">
        <f t="shared" si="145"/>
        <v>0</v>
      </c>
      <c r="AY214" s="11">
        <f t="shared" si="146"/>
        <v>0</v>
      </c>
      <c r="AZ214" s="11">
        <f t="shared" si="147"/>
        <v>0</v>
      </c>
      <c r="BA214" s="11">
        <f t="shared" si="148"/>
        <v>0</v>
      </c>
    </row>
    <row r="215" spans="1:53" x14ac:dyDescent="0.25">
      <c r="A215" t="e">
        <f t="shared" si="123"/>
        <v>#REF!</v>
      </c>
      <c r="B215" t="e">
        <f t="shared" si="124"/>
        <v>#REF!</v>
      </c>
      <c r="C215" t="e">
        <f t="shared" si="125"/>
        <v>#REF!</v>
      </c>
      <c r="D215" t="e">
        <f t="shared" si="126"/>
        <v>#REF!</v>
      </c>
      <c r="E215">
        <f t="shared" si="126"/>
        <v>0</v>
      </c>
      <c r="F215" t="e">
        <f t="shared" si="127"/>
        <v>#REF!</v>
      </c>
      <c r="G215" t="e">
        <f t="shared" si="128"/>
        <v>#REF!</v>
      </c>
      <c r="H215" t="str">
        <f t="shared" si="119"/>
        <v>CG4</v>
      </c>
      <c r="I215">
        <f t="shared" si="120"/>
        <v>0</v>
      </c>
      <c r="J215" t="e">
        <f t="shared" si="121"/>
        <v>#REF!</v>
      </c>
      <c r="K215">
        <f t="shared" si="122"/>
        <v>0</v>
      </c>
      <c r="L215" t="str">
        <f>'TRI - Clinical Genomics'!A259</f>
        <v/>
      </c>
      <c r="M215">
        <f>'TRI - Clinical Genomics'!B259</f>
        <v>0</v>
      </c>
      <c r="N215">
        <f>'TRI - Clinical Genomics'!D259</f>
        <v>0</v>
      </c>
      <c r="O215" s="11">
        <f>'TRI - Clinical Genomics'!G259</f>
        <v>0</v>
      </c>
      <c r="P215" s="11">
        <f t="shared" si="129"/>
        <v>0</v>
      </c>
      <c r="Q215" s="11">
        <f t="shared" si="130"/>
        <v>0</v>
      </c>
      <c r="R215" s="11">
        <f>'TRI - Clinical Genomics'!H259</f>
        <v>0</v>
      </c>
      <c r="S215" s="11">
        <f t="shared" si="131"/>
        <v>0</v>
      </c>
      <c r="T215" s="11">
        <f t="shared" si="132"/>
        <v>0</v>
      </c>
      <c r="U215" s="11">
        <f>'TRI - Clinical Genomics'!I259</f>
        <v>0</v>
      </c>
      <c r="V215" s="11">
        <f t="shared" si="133"/>
        <v>0</v>
      </c>
      <c r="W215" s="11">
        <f t="shared" si="134"/>
        <v>0</v>
      </c>
      <c r="X215" s="11">
        <f>'TRI - Clinical Genomics'!J259</f>
        <v>0</v>
      </c>
      <c r="Y215" s="11">
        <f t="shared" si="135"/>
        <v>0</v>
      </c>
      <c r="Z215" s="11">
        <f t="shared" si="136"/>
        <v>0</v>
      </c>
      <c r="AA215" s="11">
        <f>'TRI - Clinical Genomics'!K259</f>
        <v>0</v>
      </c>
      <c r="AB215" s="11">
        <f t="shared" si="137"/>
        <v>0</v>
      </c>
      <c r="AC215" s="11">
        <f t="shared" si="138"/>
        <v>0</v>
      </c>
      <c r="AD215" s="11">
        <f>'TRI - Clinical Genomics'!M259</f>
        <v>0</v>
      </c>
      <c r="AE215" s="11">
        <f t="shared" si="149"/>
        <v>0</v>
      </c>
      <c r="AF215" s="11">
        <f t="shared" si="139"/>
        <v>0</v>
      </c>
      <c r="AG215" s="11">
        <f>'TRI - Clinical Genomics'!N259</f>
        <v>0</v>
      </c>
      <c r="AH215" s="11">
        <f t="shared" si="150"/>
        <v>0</v>
      </c>
      <c r="AI215" s="11">
        <f t="shared" si="140"/>
        <v>0</v>
      </c>
      <c r="AJ215" s="11">
        <f>'TRI - Clinical Genomics'!O259</f>
        <v>0</v>
      </c>
      <c r="AK215" s="11">
        <f t="shared" si="151"/>
        <v>0</v>
      </c>
      <c r="AL215" s="11">
        <f t="shared" si="141"/>
        <v>0</v>
      </c>
      <c r="AM215" s="11">
        <f>'TRI - Clinical Genomics'!P259</f>
        <v>0</v>
      </c>
      <c r="AN215" s="11">
        <f t="shared" si="152"/>
        <v>0</v>
      </c>
      <c r="AO215" s="11">
        <f t="shared" si="142"/>
        <v>0</v>
      </c>
      <c r="AP215" s="11">
        <f>'TRI - Clinical Genomics'!Q259</f>
        <v>0</v>
      </c>
      <c r="AQ215" s="11">
        <f t="shared" si="153"/>
        <v>0</v>
      </c>
      <c r="AR215" s="11">
        <f t="shared" si="143"/>
        <v>0</v>
      </c>
      <c r="AS215" s="11">
        <f>'TRI - Clinical Genomics'!S259</f>
        <v>0</v>
      </c>
      <c r="AT215" s="11">
        <f t="shared" si="154"/>
        <v>0</v>
      </c>
      <c r="AU215" s="11">
        <f t="shared" si="144"/>
        <v>0</v>
      </c>
      <c r="AV215" s="11">
        <f>'TRI - Clinical Genomics'!U259</f>
        <v>0</v>
      </c>
      <c r="AW215" s="11">
        <f t="shared" si="155"/>
        <v>0</v>
      </c>
      <c r="AX215" s="11">
        <f t="shared" si="145"/>
        <v>0</v>
      </c>
      <c r="AY215" s="11">
        <f t="shared" si="146"/>
        <v>0</v>
      </c>
      <c r="AZ215" s="11">
        <f t="shared" si="147"/>
        <v>0</v>
      </c>
      <c r="BA215" s="11">
        <f t="shared" si="148"/>
        <v>0</v>
      </c>
    </row>
    <row r="216" spans="1:53" x14ac:dyDescent="0.25">
      <c r="A216" t="e">
        <f t="shared" si="123"/>
        <v>#REF!</v>
      </c>
      <c r="B216" t="e">
        <f t="shared" si="124"/>
        <v>#REF!</v>
      </c>
      <c r="C216" t="e">
        <f t="shared" si="125"/>
        <v>#REF!</v>
      </c>
      <c r="D216" t="e">
        <f t="shared" si="126"/>
        <v>#REF!</v>
      </c>
      <c r="E216">
        <f t="shared" si="126"/>
        <v>0</v>
      </c>
      <c r="F216" t="e">
        <f t="shared" si="127"/>
        <v>#REF!</v>
      </c>
      <c r="G216" t="e">
        <f t="shared" si="128"/>
        <v>#REF!</v>
      </c>
      <c r="H216" t="str">
        <f t="shared" si="119"/>
        <v>CG4</v>
      </c>
      <c r="I216">
        <f t="shared" si="120"/>
        <v>0</v>
      </c>
      <c r="J216" t="e">
        <f t="shared" si="121"/>
        <v>#REF!</v>
      </c>
      <c r="K216">
        <f t="shared" si="122"/>
        <v>0</v>
      </c>
      <c r="L216" t="str">
        <f>'TRI - Clinical Genomics'!A260</f>
        <v/>
      </c>
      <c r="M216">
        <f>'TRI - Clinical Genomics'!B260</f>
        <v>0</v>
      </c>
      <c r="N216">
        <f>'TRI - Clinical Genomics'!D260</f>
        <v>0</v>
      </c>
      <c r="O216" s="11">
        <f>'TRI - Clinical Genomics'!G260</f>
        <v>0</v>
      </c>
      <c r="P216" s="11">
        <f t="shared" si="129"/>
        <v>0</v>
      </c>
      <c r="Q216" s="11">
        <f t="shared" si="130"/>
        <v>0</v>
      </c>
      <c r="R216" s="11">
        <f>'TRI - Clinical Genomics'!H260</f>
        <v>0</v>
      </c>
      <c r="S216" s="11">
        <f t="shared" si="131"/>
        <v>0</v>
      </c>
      <c r="T216" s="11">
        <f t="shared" si="132"/>
        <v>0</v>
      </c>
      <c r="U216" s="11">
        <f>'TRI - Clinical Genomics'!I260</f>
        <v>0</v>
      </c>
      <c r="V216" s="11">
        <f t="shared" si="133"/>
        <v>0</v>
      </c>
      <c r="W216" s="11">
        <f t="shared" si="134"/>
        <v>0</v>
      </c>
      <c r="X216" s="11">
        <f>'TRI - Clinical Genomics'!J260</f>
        <v>0</v>
      </c>
      <c r="Y216" s="11">
        <f t="shared" si="135"/>
        <v>0</v>
      </c>
      <c r="Z216" s="11">
        <f t="shared" si="136"/>
        <v>0</v>
      </c>
      <c r="AA216" s="11">
        <f>'TRI - Clinical Genomics'!K260</f>
        <v>0</v>
      </c>
      <c r="AB216" s="11">
        <f t="shared" si="137"/>
        <v>0</v>
      </c>
      <c r="AC216" s="11">
        <f t="shared" si="138"/>
        <v>0</v>
      </c>
      <c r="AD216" s="11">
        <f>'TRI - Clinical Genomics'!M260</f>
        <v>0</v>
      </c>
      <c r="AE216" s="11">
        <f t="shared" si="149"/>
        <v>0</v>
      </c>
      <c r="AF216" s="11">
        <f t="shared" si="139"/>
        <v>0</v>
      </c>
      <c r="AG216" s="11">
        <f>'TRI - Clinical Genomics'!N260</f>
        <v>0</v>
      </c>
      <c r="AH216" s="11">
        <f t="shared" si="150"/>
        <v>0</v>
      </c>
      <c r="AI216" s="11">
        <f t="shared" si="140"/>
        <v>0</v>
      </c>
      <c r="AJ216" s="11">
        <f>'TRI - Clinical Genomics'!O260</f>
        <v>0</v>
      </c>
      <c r="AK216" s="11">
        <f t="shared" si="151"/>
        <v>0</v>
      </c>
      <c r="AL216" s="11">
        <f t="shared" si="141"/>
        <v>0</v>
      </c>
      <c r="AM216" s="11">
        <f>'TRI - Clinical Genomics'!P260</f>
        <v>0</v>
      </c>
      <c r="AN216" s="11">
        <f t="shared" si="152"/>
        <v>0</v>
      </c>
      <c r="AO216" s="11">
        <f t="shared" si="142"/>
        <v>0</v>
      </c>
      <c r="AP216" s="11">
        <f>'TRI - Clinical Genomics'!Q260</f>
        <v>0</v>
      </c>
      <c r="AQ216" s="11">
        <f t="shared" si="153"/>
        <v>0</v>
      </c>
      <c r="AR216" s="11">
        <f t="shared" si="143"/>
        <v>0</v>
      </c>
      <c r="AS216" s="11">
        <f>'TRI - Clinical Genomics'!S260</f>
        <v>0</v>
      </c>
      <c r="AT216" s="11">
        <f t="shared" si="154"/>
        <v>0</v>
      </c>
      <c r="AU216" s="11">
        <f t="shared" si="144"/>
        <v>0</v>
      </c>
      <c r="AV216" s="11">
        <f>'TRI - Clinical Genomics'!U260</f>
        <v>0</v>
      </c>
      <c r="AW216" s="11">
        <f t="shared" si="155"/>
        <v>0</v>
      </c>
      <c r="AX216" s="11">
        <f t="shared" si="145"/>
        <v>0</v>
      </c>
      <c r="AY216" s="11">
        <f t="shared" si="146"/>
        <v>0</v>
      </c>
      <c r="AZ216" s="11">
        <f t="shared" si="147"/>
        <v>0</v>
      </c>
      <c r="BA216" s="11">
        <f t="shared" si="148"/>
        <v>0</v>
      </c>
    </row>
    <row r="217" spans="1:53" x14ac:dyDescent="0.25">
      <c r="A217" t="e">
        <f t="shared" si="123"/>
        <v>#REF!</v>
      </c>
      <c r="B217" t="e">
        <f t="shared" si="124"/>
        <v>#REF!</v>
      </c>
      <c r="C217" t="e">
        <f t="shared" si="125"/>
        <v>#REF!</v>
      </c>
      <c r="D217" t="e">
        <f t="shared" si="126"/>
        <v>#REF!</v>
      </c>
      <c r="E217">
        <f t="shared" si="126"/>
        <v>0</v>
      </c>
      <c r="F217" t="e">
        <f t="shared" si="127"/>
        <v>#REF!</v>
      </c>
      <c r="G217" t="e">
        <f t="shared" si="128"/>
        <v>#REF!</v>
      </c>
      <c r="H217" t="str">
        <f t="shared" si="119"/>
        <v>CG4</v>
      </c>
      <c r="I217">
        <f t="shared" si="120"/>
        <v>0</v>
      </c>
      <c r="J217" t="e">
        <f t="shared" si="121"/>
        <v>#REF!</v>
      </c>
      <c r="K217">
        <f t="shared" si="122"/>
        <v>0</v>
      </c>
      <c r="L217" t="str">
        <f>'TRI - Clinical Genomics'!A261</f>
        <v/>
      </c>
      <c r="M217">
        <f>'TRI - Clinical Genomics'!B261</f>
        <v>0</v>
      </c>
      <c r="N217">
        <f>'TRI - Clinical Genomics'!D261</f>
        <v>0</v>
      </c>
      <c r="O217" s="11">
        <f>'TRI - Clinical Genomics'!G261</f>
        <v>0</v>
      </c>
      <c r="P217" s="11">
        <f t="shared" si="129"/>
        <v>0</v>
      </c>
      <c r="Q217" s="11">
        <f t="shared" si="130"/>
        <v>0</v>
      </c>
      <c r="R217" s="11">
        <f>'TRI - Clinical Genomics'!H261</f>
        <v>0</v>
      </c>
      <c r="S217" s="11">
        <f t="shared" si="131"/>
        <v>0</v>
      </c>
      <c r="T217" s="11">
        <f t="shared" si="132"/>
        <v>0</v>
      </c>
      <c r="U217" s="11">
        <f>'TRI - Clinical Genomics'!I261</f>
        <v>0</v>
      </c>
      <c r="V217" s="11">
        <f t="shared" si="133"/>
        <v>0</v>
      </c>
      <c r="W217" s="11">
        <f t="shared" si="134"/>
        <v>0</v>
      </c>
      <c r="X217" s="11">
        <f>'TRI - Clinical Genomics'!J261</f>
        <v>0</v>
      </c>
      <c r="Y217" s="11">
        <f t="shared" si="135"/>
        <v>0</v>
      </c>
      <c r="Z217" s="11">
        <f t="shared" si="136"/>
        <v>0</v>
      </c>
      <c r="AA217" s="11">
        <f>'TRI - Clinical Genomics'!K261</f>
        <v>0</v>
      </c>
      <c r="AB217" s="11">
        <f t="shared" si="137"/>
        <v>0</v>
      </c>
      <c r="AC217" s="11">
        <f t="shared" si="138"/>
        <v>0</v>
      </c>
      <c r="AD217" s="11">
        <f>'TRI - Clinical Genomics'!M261</f>
        <v>0</v>
      </c>
      <c r="AE217" s="11">
        <f t="shared" si="149"/>
        <v>0</v>
      </c>
      <c r="AF217" s="11">
        <f t="shared" si="139"/>
        <v>0</v>
      </c>
      <c r="AG217" s="11">
        <f>'TRI - Clinical Genomics'!N261</f>
        <v>0</v>
      </c>
      <c r="AH217" s="11">
        <f t="shared" si="150"/>
        <v>0</v>
      </c>
      <c r="AI217" s="11">
        <f t="shared" si="140"/>
        <v>0</v>
      </c>
      <c r="AJ217" s="11">
        <f>'TRI - Clinical Genomics'!O261</f>
        <v>0</v>
      </c>
      <c r="AK217" s="11">
        <f t="shared" si="151"/>
        <v>0</v>
      </c>
      <c r="AL217" s="11">
        <f t="shared" si="141"/>
        <v>0</v>
      </c>
      <c r="AM217" s="11">
        <f>'TRI - Clinical Genomics'!P261</f>
        <v>0</v>
      </c>
      <c r="AN217" s="11">
        <f t="shared" si="152"/>
        <v>0</v>
      </c>
      <c r="AO217" s="11">
        <f t="shared" si="142"/>
        <v>0</v>
      </c>
      <c r="AP217" s="11">
        <f>'TRI - Clinical Genomics'!Q261</f>
        <v>0</v>
      </c>
      <c r="AQ217" s="11">
        <f t="shared" si="153"/>
        <v>0</v>
      </c>
      <c r="AR217" s="11">
        <f t="shared" si="143"/>
        <v>0</v>
      </c>
      <c r="AS217" s="11">
        <f>'TRI - Clinical Genomics'!S261</f>
        <v>0</v>
      </c>
      <c r="AT217" s="11">
        <f t="shared" si="154"/>
        <v>0</v>
      </c>
      <c r="AU217" s="11">
        <f t="shared" si="144"/>
        <v>0</v>
      </c>
      <c r="AV217" s="11">
        <f>'TRI - Clinical Genomics'!U261</f>
        <v>0</v>
      </c>
      <c r="AW217" s="11">
        <f t="shared" si="155"/>
        <v>0</v>
      </c>
      <c r="AX217" s="11">
        <f t="shared" si="145"/>
        <v>0</v>
      </c>
      <c r="AY217" s="11">
        <f t="shared" si="146"/>
        <v>0</v>
      </c>
      <c r="AZ217" s="11">
        <f t="shared" si="147"/>
        <v>0</v>
      </c>
      <c r="BA217" s="11">
        <f t="shared" si="148"/>
        <v>0</v>
      </c>
    </row>
    <row r="218" spans="1:53" x14ac:dyDescent="0.25">
      <c r="A218" t="e">
        <f t="shared" si="123"/>
        <v>#REF!</v>
      </c>
      <c r="B218" t="e">
        <f t="shared" si="124"/>
        <v>#REF!</v>
      </c>
      <c r="C218" t="e">
        <f t="shared" si="125"/>
        <v>#REF!</v>
      </c>
      <c r="D218" t="e">
        <f t="shared" si="126"/>
        <v>#REF!</v>
      </c>
      <c r="E218">
        <f t="shared" si="126"/>
        <v>0</v>
      </c>
      <c r="F218" t="e">
        <f t="shared" si="127"/>
        <v>#REF!</v>
      </c>
      <c r="G218" t="e">
        <f t="shared" si="128"/>
        <v>#REF!</v>
      </c>
      <c r="H218" t="str">
        <f t="shared" si="119"/>
        <v>CG4</v>
      </c>
      <c r="I218">
        <f t="shared" si="120"/>
        <v>0</v>
      </c>
      <c r="J218" t="e">
        <f t="shared" si="121"/>
        <v>#REF!</v>
      </c>
      <c r="K218">
        <f t="shared" si="122"/>
        <v>0</v>
      </c>
      <c r="L218" t="str">
        <f>'TRI - Clinical Genomics'!A262</f>
        <v/>
      </c>
      <c r="M218">
        <f>'TRI - Clinical Genomics'!B262</f>
        <v>0</v>
      </c>
      <c r="N218">
        <f>'TRI - Clinical Genomics'!D262</f>
        <v>0</v>
      </c>
      <c r="O218" s="11">
        <f>'TRI - Clinical Genomics'!G262</f>
        <v>0</v>
      </c>
      <c r="P218" s="11">
        <f t="shared" si="129"/>
        <v>0</v>
      </c>
      <c r="Q218" s="11">
        <f t="shared" si="130"/>
        <v>0</v>
      </c>
      <c r="R218" s="11">
        <f>'TRI - Clinical Genomics'!H262</f>
        <v>0</v>
      </c>
      <c r="S218" s="11">
        <f t="shared" si="131"/>
        <v>0</v>
      </c>
      <c r="T218" s="11">
        <f t="shared" si="132"/>
        <v>0</v>
      </c>
      <c r="U218" s="11">
        <f>'TRI - Clinical Genomics'!I262</f>
        <v>0</v>
      </c>
      <c r="V218" s="11">
        <f t="shared" si="133"/>
        <v>0</v>
      </c>
      <c r="W218" s="11">
        <f t="shared" si="134"/>
        <v>0</v>
      </c>
      <c r="X218" s="11">
        <f>'TRI - Clinical Genomics'!J262</f>
        <v>0</v>
      </c>
      <c r="Y218" s="11">
        <f t="shared" si="135"/>
        <v>0</v>
      </c>
      <c r="Z218" s="11">
        <f t="shared" si="136"/>
        <v>0</v>
      </c>
      <c r="AA218" s="11">
        <f>'TRI - Clinical Genomics'!K262</f>
        <v>0</v>
      </c>
      <c r="AB218" s="11">
        <f t="shared" si="137"/>
        <v>0</v>
      </c>
      <c r="AC218" s="11">
        <f t="shared" si="138"/>
        <v>0</v>
      </c>
      <c r="AD218" s="11">
        <f>'TRI - Clinical Genomics'!M262</f>
        <v>0</v>
      </c>
      <c r="AE218" s="11">
        <f t="shared" si="149"/>
        <v>0</v>
      </c>
      <c r="AF218" s="11">
        <f t="shared" si="139"/>
        <v>0</v>
      </c>
      <c r="AG218" s="11">
        <f>'TRI - Clinical Genomics'!N262</f>
        <v>0</v>
      </c>
      <c r="AH218" s="11">
        <f t="shared" si="150"/>
        <v>0</v>
      </c>
      <c r="AI218" s="11">
        <f t="shared" si="140"/>
        <v>0</v>
      </c>
      <c r="AJ218" s="11">
        <f>'TRI - Clinical Genomics'!O262</f>
        <v>0</v>
      </c>
      <c r="AK218" s="11">
        <f t="shared" si="151"/>
        <v>0</v>
      </c>
      <c r="AL218" s="11">
        <f t="shared" si="141"/>
        <v>0</v>
      </c>
      <c r="AM218" s="11">
        <f>'TRI - Clinical Genomics'!P262</f>
        <v>0</v>
      </c>
      <c r="AN218" s="11">
        <f t="shared" si="152"/>
        <v>0</v>
      </c>
      <c r="AO218" s="11">
        <f t="shared" si="142"/>
        <v>0</v>
      </c>
      <c r="AP218" s="11">
        <f>'TRI - Clinical Genomics'!Q262</f>
        <v>0</v>
      </c>
      <c r="AQ218" s="11">
        <f t="shared" si="153"/>
        <v>0</v>
      </c>
      <c r="AR218" s="11">
        <f t="shared" si="143"/>
        <v>0</v>
      </c>
      <c r="AS218" s="11">
        <f>'TRI - Clinical Genomics'!S262</f>
        <v>0</v>
      </c>
      <c r="AT218" s="11">
        <f t="shared" si="154"/>
        <v>0</v>
      </c>
      <c r="AU218" s="11">
        <f t="shared" si="144"/>
        <v>0</v>
      </c>
      <c r="AV218" s="11">
        <f>'TRI - Clinical Genomics'!U262</f>
        <v>0</v>
      </c>
      <c r="AW218" s="11">
        <f t="shared" si="155"/>
        <v>0</v>
      </c>
      <c r="AX218" s="11">
        <f t="shared" si="145"/>
        <v>0</v>
      </c>
      <c r="AY218" s="11">
        <f t="shared" si="146"/>
        <v>0</v>
      </c>
      <c r="AZ218" s="11">
        <f t="shared" si="147"/>
        <v>0</v>
      </c>
      <c r="BA218" s="11">
        <f t="shared" si="148"/>
        <v>0</v>
      </c>
    </row>
    <row r="219" spans="1:53" x14ac:dyDescent="0.25">
      <c r="A219" t="e">
        <f t="shared" si="123"/>
        <v>#REF!</v>
      </c>
      <c r="B219" t="e">
        <f t="shared" si="124"/>
        <v>#REF!</v>
      </c>
      <c r="C219" t="e">
        <f t="shared" si="125"/>
        <v>#REF!</v>
      </c>
      <c r="D219" t="e">
        <f t="shared" si="126"/>
        <v>#REF!</v>
      </c>
      <c r="E219">
        <f t="shared" si="126"/>
        <v>0</v>
      </c>
      <c r="F219" t="e">
        <f t="shared" si="127"/>
        <v>#REF!</v>
      </c>
      <c r="G219" t="e">
        <f t="shared" si="128"/>
        <v>#REF!</v>
      </c>
      <c r="H219" t="str">
        <f t="shared" si="119"/>
        <v>CG4</v>
      </c>
      <c r="I219">
        <f t="shared" si="120"/>
        <v>0</v>
      </c>
      <c r="J219" t="e">
        <f t="shared" si="121"/>
        <v>#REF!</v>
      </c>
      <c r="K219">
        <f t="shared" si="122"/>
        <v>0</v>
      </c>
      <c r="L219" t="str">
        <f>'TRI - Clinical Genomics'!A263</f>
        <v/>
      </c>
      <c r="M219">
        <f>'TRI - Clinical Genomics'!B263</f>
        <v>0</v>
      </c>
      <c r="N219">
        <f>'TRI - Clinical Genomics'!D263</f>
        <v>0</v>
      </c>
      <c r="O219" s="11">
        <f>'TRI - Clinical Genomics'!G263</f>
        <v>0</v>
      </c>
      <c r="P219" s="11">
        <f t="shared" si="129"/>
        <v>0</v>
      </c>
      <c r="Q219" s="11">
        <f t="shared" si="130"/>
        <v>0</v>
      </c>
      <c r="R219" s="11">
        <f>'TRI - Clinical Genomics'!H263</f>
        <v>0</v>
      </c>
      <c r="S219" s="11">
        <f t="shared" si="131"/>
        <v>0</v>
      </c>
      <c r="T219" s="11">
        <f t="shared" si="132"/>
        <v>0</v>
      </c>
      <c r="U219" s="11">
        <f>'TRI - Clinical Genomics'!I263</f>
        <v>0</v>
      </c>
      <c r="V219" s="11">
        <f t="shared" si="133"/>
        <v>0</v>
      </c>
      <c r="W219" s="11">
        <f t="shared" si="134"/>
        <v>0</v>
      </c>
      <c r="X219" s="11">
        <f>'TRI - Clinical Genomics'!J263</f>
        <v>0</v>
      </c>
      <c r="Y219" s="11">
        <f t="shared" si="135"/>
        <v>0</v>
      </c>
      <c r="Z219" s="11">
        <f t="shared" si="136"/>
        <v>0</v>
      </c>
      <c r="AA219" s="11">
        <f>'TRI - Clinical Genomics'!K263</f>
        <v>0</v>
      </c>
      <c r="AB219" s="11">
        <f t="shared" si="137"/>
        <v>0</v>
      </c>
      <c r="AC219" s="11">
        <f t="shared" si="138"/>
        <v>0</v>
      </c>
      <c r="AD219" s="11">
        <f>'TRI - Clinical Genomics'!M263</f>
        <v>0</v>
      </c>
      <c r="AE219" s="11">
        <f t="shared" si="149"/>
        <v>0</v>
      </c>
      <c r="AF219" s="11">
        <f t="shared" si="139"/>
        <v>0</v>
      </c>
      <c r="AG219" s="11">
        <f>'TRI - Clinical Genomics'!N263</f>
        <v>0</v>
      </c>
      <c r="AH219" s="11">
        <f t="shared" si="150"/>
        <v>0</v>
      </c>
      <c r="AI219" s="11">
        <f t="shared" si="140"/>
        <v>0</v>
      </c>
      <c r="AJ219" s="11">
        <f>'TRI - Clinical Genomics'!O263</f>
        <v>0</v>
      </c>
      <c r="AK219" s="11">
        <f t="shared" si="151"/>
        <v>0</v>
      </c>
      <c r="AL219" s="11">
        <f t="shared" si="141"/>
        <v>0</v>
      </c>
      <c r="AM219" s="11">
        <f>'TRI - Clinical Genomics'!P263</f>
        <v>0</v>
      </c>
      <c r="AN219" s="11">
        <f t="shared" si="152"/>
        <v>0</v>
      </c>
      <c r="AO219" s="11">
        <f t="shared" si="142"/>
        <v>0</v>
      </c>
      <c r="AP219" s="11">
        <f>'TRI - Clinical Genomics'!Q263</f>
        <v>0</v>
      </c>
      <c r="AQ219" s="11">
        <f t="shared" si="153"/>
        <v>0</v>
      </c>
      <c r="AR219" s="11">
        <f t="shared" si="143"/>
        <v>0</v>
      </c>
      <c r="AS219" s="11">
        <f>'TRI - Clinical Genomics'!S263</f>
        <v>0</v>
      </c>
      <c r="AT219" s="11">
        <f t="shared" si="154"/>
        <v>0</v>
      </c>
      <c r="AU219" s="11">
        <f t="shared" si="144"/>
        <v>0</v>
      </c>
      <c r="AV219" s="11">
        <f>'TRI - Clinical Genomics'!U263</f>
        <v>0</v>
      </c>
      <c r="AW219" s="11">
        <f t="shared" si="155"/>
        <v>0</v>
      </c>
      <c r="AX219" s="11">
        <f t="shared" si="145"/>
        <v>0</v>
      </c>
      <c r="AY219" s="11">
        <f t="shared" si="146"/>
        <v>0</v>
      </c>
      <c r="AZ219" s="11">
        <f t="shared" si="147"/>
        <v>0</v>
      </c>
      <c r="BA219" s="11">
        <f t="shared" si="148"/>
        <v>0</v>
      </c>
    </row>
    <row r="220" spans="1:53" x14ac:dyDescent="0.25">
      <c r="A220" t="e">
        <f t="shared" si="123"/>
        <v>#REF!</v>
      </c>
      <c r="B220" t="e">
        <f t="shared" si="124"/>
        <v>#REF!</v>
      </c>
      <c r="C220" t="e">
        <f t="shared" si="125"/>
        <v>#REF!</v>
      </c>
      <c r="D220" t="e">
        <f t="shared" si="126"/>
        <v>#REF!</v>
      </c>
      <c r="E220">
        <f t="shared" si="126"/>
        <v>0</v>
      </c>
      <c r="F220" t="e">
        <f t="shared" si="127"/>
        <v>#REF!</v>
      </c>
      <c r="G220" t="e">
        <f t="shared" si="128"/>
        <v>#REF!</v>
      </c>
      <c r="H220" t="str">
        <f t="shared" si="119"/>
        <v>CG4</v>
      </c>
      <c r="I220">
        <f t="shared" si="120"/>
        <v>0</v>
      </c>
      <c r="J220" t="e">
        <f t="shared" si="121"/>
        <v>#REF!</v>
      </c>
      <c r="K220">
        <f t="shared" si="122"/>
        <v>0</v>
      </c>
      <c r="L220" t="str">
        <f>'TRI - Clinical Genomics'!A264</f>
        <v/>
      </c>
      <c r="M220">
        <f>'TRI - Clinical Genomics'!B264</f>
        <v>0</v>
      </c>
      <c r="N220">
        <f>'TRI - Clinical Genomics'!D264</f>
        <v>0</v>
      </c>
      <c r="O220" s="11">
        <f>'TRI - Clinical Genomics'!G264</f>
        <v>0</v>
      </c>
      <c r="P220" s="11">
        <f t="shared" si="129"/>
        <v>0</v>
      </c>
      <c r="Q220" s="11">
        <f t="shared" si="130"/>
        <v>0</v>
      </c>
      <c r="R220" s="11">
        <f>'TRI - Clinical Genomics'!H264</f>
        <v>0</v>
      </c>
      <c r="S220" s="11">
        <f t="shared" si="131"/>
        <v>0</v>
      </c>
      <c r="T220" s="11">
        <f t="shared" si="132"/>
        <v>0</v>
      </c>
      <c r="U220" s="11">
        <f>'TRI - Clinical Genomics'!I264</f>
        <v>0</v>
      </c>
      <c r="V220" s="11">
        <f t="shared" si="133"/>
        <v>0</v>
      </c>
      <c r="W220" s="11">
        <f t="shared" si="134"/>
        <v>0</v>
      </c>
      <c r="X220" s="11">
        <f>'TRI - Clinical Genomics'!J264</f>
        <v>0</v>
      </c>
      <c r="Y220" s="11">
        <f t="shared" si="135"/>
        <v>0</v>
      </c>
      <c r="Z220" s="11">
        <f t="shared" si="136"/>
        <v>0</v>
      </c>
      <c r="AA220" s="11">
        <f>'TRI - Clinical Genomics'!K264</f>
        <v>0</v>
      </c>
      <c r="AB220" s="11">
        <f t="shared" si="137"/>
        <v>0</v>
      </c>
      <c r="AC220" s="11">
        <f t="shared" si="138"/>
        <v>0</v>
      </c>
      <c r="AD220" s="11">
        <f>'TRI - Clinical Genomics'!M264</f>
        <v>0</v>
      </c>
      <c r="AE220" s="11">
        <f t="shared" si="149"/>
        <v>0</v>
      </c>
      <c r="AF220" s="11">
        <f t="shared" si="139"/>
        <v>0</v>
      </c>
      <c r="AG220" s="11">
        <f>'TRI - Clinical Genomics'!N264</f>
        <v>0</v>
      </c>
      <c r="AH220" s="11">
        <f t="shared" si="150"/>
        <v>0</v>
      </c>
      <c r="AI220" s="11">
        <f t="shared" si="140"/>
        <v>0</v>
      </c>
      <c r="AJ220" s="11">
        <f>'TRI - Clinical Genomics'!O264</f>
        <v>0</v>
      </c>
      <c r="AK220" s="11">
        <f t="shared" si="151"/>
        <v>0</v>
      </c>
      <c r="AL220" s="11">
        <f t="shared" si="141"/>
        <v>0</v>
      </c>
      <c r="AM220" s="11">
        <f>'TRI - Clinical Genomics'!P264</f>
        <v>0</v>
      </c>
      <c r="AN220" s="11">
        <f t="shared" si="152"/>
        <v>0</v>
      </c>
      <c r="AO220" s="11">
        <f t="shared" si="142"/>
        <v>0</v>
      </c>
      <c r="AP220" s="11">
        <f>'TRI - Clinical Genomics'!Q264</f>
        <v>0</v>
      </c>
      <c r="AQ220" s="11">
        <f t="shared" si="153"/>
        <v>0</v>
      </c>
      <c r="AR220" s="11">
        <f t="shared" si="143"/>
        <v>0</v>
      </c>
      <c r="AS220" s="11">
        <f>'TRI - Clinical Genomics'!S264</f>
        <v>0</v>
      </c>
      <c r="AT220" s="11">
        <f t="shared" si="154"/>
        <v>0</v>
      </c>
      <c r="AU220" s="11">
        <f t="shared" si="144"/>
        <v>0</v>
      </c>
      <c r="AV220" s="11">
        <f>'TRI - Clinical Genomics'!U264</f>
        <v>0</v>
      </c>
      <c r="AW220" s="11">
        <f t="shared" si="155"/>
        <v>0</v>
      </c>
      <c r="AX220" s="11">
        <f t="shared" si="145"/>
        <v>0</v>
      </c>
      <c r="AY220" s="11">
        <f t="shared" si="146"/>
        <v>0</v>
      </c>
      <c r="AZ220" s="11">
        <f t="shared" si="147"/>
        <v>0</v>
      </c>
      <c r="BA220" s="11">
        <f t="shared" si="148"/>
        <v>0</v>
      </c>
    </row>
    <row r="221" spans="1:53" x14ac:dyDescent="0.25">
      <c r="A221" t="e">
        <f t="shared" si="123"/>
        <v>#REF!</v>
      </c>
      <c r="B221" t="e">
        <f t="shared" si="124"/>
        <v>#REF!</v>
      </c>
      <c r="C221" t="e">
        <f t="shared" si="125"/>
        <v>#REF!</v>
      </c>
      <c r="D221" t="e">
        <f t="shared" si="126"/>
        <v>#REF!</v>
      </c>
      <c r="E221">
        <f t="shared" si="126"/>
        <v>0</v>
      </c>
      <c r="F221" t="e">
        <f t="shared" si="127"/>
        <v>#REF!</v>
      </c>
      <c r="G221" t="e">
        <f t="shared" si="128"/>
        <v>#REF!</v>
      </c>
      <c r="H221" t="str">
        <f t="shared" si="119"/>
        <v>CG4</v>
      </c>
      <c r="I221">
        <f t="shared" si="120"/>
        <v>0</v>
      </c>
      <c r="J221" t="e">
        <f t="shared" si="121"/>
        <v>#REF!</v>
      </c>
      <c r="K221">
        <f t="shared" si="122"/>
        <v>0</v>
      </c>
      <c r="L221" t="str">
        <f>'TRI - Clinical Genomics'!A265</f>
        <v/>
      </c>
      <c r="M221">
        <f>'TRI - Clinical Genomics'!B265</f>
        <v>0</v>
      </c>
      <c r="N221">
        <f>'TRI - Clinical Genomics'!D265</f>
        <v>0</v>
      </c>
      <c r="O221" s="11">
        <f>'TRI - Clinical Genomics'!G265</f>
        <v>0</v>
      </c>
      <c r="P221" s="11">
        <f t="shared" si="129"/>
        <v>0</v>
      </c>
      <c r="Q221" s="11">
        <f t="shared" si="130"/>
        <v>0</v>
      </c>
      <c r="R221" s="11">
        <f>'TRI - Clinical Genomics'!H265</f>
        <v>0</v>
      </c>
      <c r="S221" s="11">
        <f t="shared" si="131"/>
        <v>0</v>
      </c>
      <c r="T221" s="11">
        <f t="shared" si="132"/>
        <v>0</v>
      </c>
      <c r="U221" s="11">
        <f>'TRI - Clinical Genomics'!I265</f>
        <v>0</v>
      </c>
      <c r="V221" s="11">
        <f t="shared" si="133"/>
        <v>0</v>
      </c>
      <c r="W221" s="11">
        <f t="shared" si="134"/>
        <v>0</v>
      </c>
      <c r="X221" s="11">
        <f>'TRI - Clinical Genomics'!J265</f>
        <v>0</v>
      </c>
      <c r="Y221" s="11">
        <f t="shared" si="135"/>
        <v>0</v>
      </c>
      <c r="Z221" s="11">
        <f t="shared" si="136"/>
        <v>0</v>
      </c>
      <c r="AA221" s="11">
        <f>'TRI - Clinical Genomics'!K265</f>
        <v>0</v>
      </c>
      <c r="AB221" s="11">
        <f t="shared" si="137"/>
        <v>0</v>
      </c>
      <c r="AC221" s="11">
        <f t="shared" si="138"/>
        <v>0</v>
      </c>
      <c r="AD221" s="11">
        <f>'TRI - Clinical Genomics'!M265</f>
        <v>0</v>
      </c>
      <c r="AE221" s="11">
        <f t="shared" si="149"/>
        <v>0</v>
      </c>
      <c r="AF221" s="11">
        <f t="shared" si="139"/>
        <v>0</v>
      </c>
      <c r="AG221" s="11">
        <f>'TRI - Clinical Genomics'!N265</f>
        <v>0</v>
      </c>
      <c r="AH221" s="11">
        <f t="shared" si="150"/>
        <v>0</v>
      </c>
      <c r="AI221" s="11">
        <f t="shared" si="140"/>
        <v>0</v>
      </c>
      <c r="AJ221" s="11">
        <f>'TRI - Clinical Genomics'!O265</f>
        <v>0</v>
      </c>
      <c r="AK221" s="11">
        <f t="shared" si="151"/>
        <v>0</v>
      </c>
      <c r="AL221" s="11">
        <f t="shared" si="141"/>
        <v>0</v>
      </c>
      <c r="AM221" s="11">
        <f>'TRI - Clinical Genomics'!P265</f>
        <v>0</v>
      </c>
      <c r="AN221" s="11">
        <f t="shared" si="152"/>
        <v>0</v>
      </c>
      <c r="AO221" s="11">
        <f t="shared" si="142"/>
        <v>0</v>
      </c>
      <c r="AP221" s="11">
        <f>'TRI - Clinical Genomics'!Q265</f>
        <v>0</v>
      </c>
      <c r="AQ221" s="11">
        <f t="shared" si="153"/>
        <v>0</v>
      </c>
      <c r="AR221" s="11">
        <f t="shared" si="143"/>
        <v>0</v>
      </c>
      <c r="AS221" s="11">
        <f>'TRI - Clinical Genomics'!S265</f>
        <v>0</v>
      </c>
      <c r="AT221" s="11">
        <f t="shared" si="154"/>
        <v>0</v>
      </c>
      <c r="AU221" s="11">
        <f t="shared" si="144"/>
        <v>0</v>
      </c>
      <c r="AV221" s="11">
        <f>'TRI - Clinical Genomics'!U265</f>
        <v>0</v>
      </c>
      <c r="AW221" s="11">
        <f t="shared" si="155"/>
        <v>0</v>
      </c>
      <c r="AX221" s="11">
        <f t="shared" si="145"/>
        <v>0</v>
      </c>
      <c r="AY221" s="11">
        <f t="shared" si="146"/>
        <v>0</v>
      </c>
      <c r="AZ221" s="11">
        <f t="shared" si="147"/>
        <v>0</v>
      </c>
      <c r="BA221" s="11">
        <f t="shared" si="148"/>
        <v>0</v>
      </c>
    </row>
    <row r="222" spans="1:53" x14ac:dyDescent="0.25">
      <c r="A222" t="e">
        <f t="shared" si="123"/>
        <v>#REF!</v>
      </c>
      <c r="B222" t="e">
        <f t="shared" si="124"/>
        <v>#REF!</v>
      </c>
      <c r="C222" t="e">
        <f t="shared" si="125"/>
        <v>#REF!</v>
      </c>
      <c r="D222" t="e">
        <f t="shared" si="126"/>
        <v>#REF!</v>
      </c>
      <c r="E222">
        <f t="shared" si="126"/>
        <v>0</v>
      </c>
      <c r="F222" t="e">
        <f t="shared" si="127"/>
        <v>#REF!</v>
      </c>
      <c r="G222" t="e">
        <f t="shared" si="128"/>
        <v>#REF!</v>
      </c>
      <c r="H222" t="str">
        <f t="shared" si="119"/>
        <v>CG4</v>
      </c>
      <c r="I222">
        <f t="shared" si="120"/>
        <v>0</v>
      </c>
      <c r="J222" t="e">
        <f t="shared" si="121"/>
        <v>#REF!</v>
      </c>
      <c r="K222">
        <f t="shared" si="122"/>
        <v>0</v>
      </c>
      <c r="L222" t="str">
        <f>'TRI - Clinical Genomics'!A266</f>
        <v/>
      </c>
      <c r="M222">
        <f>'TRI - Clinical Genomics'!B266</f>
        <v>0</v>
      </c>
      <c r="N222">
        <f>'TRI - Clinical Genomics'!D266</f>
        <v>0</v>
      </c>
      <c r="O222" s="11">
        <f>'TRI - Clinical Genomics'!G266</f>
        <v>0</v>
      </c>
      <c r="P222" s="11">
        <f t="shared" si="129"/>
        <v>0</v>
      </c>
      <c r="Q222" s="11">
        <f t="shared" si="130"/>
        <v>0</v>
      </c>
      <c r="R222" s="11">
        <f>'TRI - Clinical Genomics'!H266</f>
        <v>0</v>
      </c>
      <c r="S222" s="11">
        <f t="shared" si="131"/>
        <v>0</v>
      </c>
      <c r="T222" s="11">
        <f t="shared" si="132"/>
        <v>0</v>
      </c>
      <c r="U222" s="11">
        <f>'TRI - Clinical Genomics'!I266</f>
        <v>0</v>
      </c>
      <c r="V222" s="11">
        <f t="shared" si="133"/>
        <v>0</v>
      </c>
      <c r="W222" s="11">
        <f t="shared" si="134"/>
        <v>0</v>
      </c>
      <c r="X222" s="11">
        <f>'TRI - Clinical Genomics'!J266</f>
        <v>0</v>
      </c>
      <c r="Y222" s="11">
        <f t="shared" si="135"/>
        <v>0</v>
      </c>
      <c r="Z222" s="11">
        <f t="shared" si="136"/>
        <v>0</v>
      </c>
      <c r="AA222" s="11">
        <f>'TRI - Clinical Genomics'!K266</f>
        <v>0</v>
      </c>
      <c r="AB222" s="11">
        <f t="shared" si="137"/>
        <v>0</v>
      </c>
      <c r="AC222" s="11">
        <f t="shared" si="138"/>
        <v>0</v>
      </c>
      <c r="AD222" s="11">
        <f>'TRI - Clinical Genomics'!M266</f>
        <v>0</v>
      </c>
      <c r="AE222" s="11">
        <f t="shared" si="149"/>
        <v>0</v>
      </c>
      <c r="AF222" s="11">
        <f t="shared" si="139"/>
        <v>0</v>
      </c>
      <c r="AG222" s="11">
        <f>'TRI - Clinical Genomics'!N266</f>
        <v>0</v>
      </c>
      <c r="AH222" s="11">
        <f t="shared" si="150"/>
        <v>0</v>
      </c>
      <c r="AI222" s="11">
        <f t="shared" si="140"/>
        <v>0</v>
      </c>
      <c r="AJ222" s="11">
        <f>'TRI - Clinical Genomics'!O266</f>
        <v>0</v>
      </c>
      <c r="AK222" s="11">
        <f t="shared" si="151"/>
        <v>0</v>
      </c>
      <c r="AL222" s="11">
        <f t="shared" si="141"/>
        <v>0</v>
      </c>
      <c r="AM222" s="11">
        <f>'TRI - Clinical Genomics'!P266</f>
        <v>0</v>
      </c>
      <c r="AN222" s="11">
        <f t="shared" si="152"/>
        <v>0</v>
      </c>
      <c r="AO222" s="11">
        <f t="shared" si="142"/>
        <v>0</v>
      </c>
      <c r="AP222" s="11">
        <f>'TRI - Clinical Genomics'!Q266</f>
        <v>0</v>
      </c>
      <c r="AQ222" s="11">
        <f t="shared" si="153"/>
        <v>0</v>
      </c>
      <c r="AR222" s="11">
        <f t="shared" si="143"/>
        <v>0</v>
      </c>
      <c r="AS222" s="11">
        <f>'TRI - Clinical Genomics'!S266</f>
        <v>0</v>
      </c>
      <c r="AT222" s="11">
        <f t="shared" si="154"/>
        <v>0</v>
      </c>
      <c r="AU222" s="11">
        <f t="shared" si="144"/>
        <v>0</v>
      </c>
      <c r="AV222" s="11">
        <f>'TRI - Clinical Genomics'!U266</f>
        <v>0</v>
      </c>
      <c r="AW222" s="11">
        <f t="shared" si="155"/>
        <v>0</v>
      </c>
      <c r="AX222" s="11">
        <f t="shared" si="145"/>
        <v>0</v>
      </c>
      <c r="AY222" s="11">
        <f t="shared" si="146"/>
        <v>0</v>
      </c>
      <c r="AZ222" s="11">
        <f t="shared" si="147"/>
        <v>0</v>
      </c>
      <c r="BA222" s="11">
        <f t="shared" si="148"/>
        <v>0</v>
      </c>
    </row>
    <row r="223" spans="1:53" x14ac:dyDescent="0.25">
      <c r="A223" t="e">
        <f t="shared" si="123"/>
        <v>#REF!</v>
      </c>
      <c r="B223" t="e">
        <f t="shared" si="124"/>
        <v>#REF!</v>
      </c>
      <c r="C223" t="e">
        <f t="shared" si="125"/>
        <v>#REF!</v>
      </c>
      <c r="D223" t="e">
        <f t="shared" si="126"/>
        <v>#REF!</v>
      </c>
      <c r="E223">
        <f t="shared" si="126"/>
        <v>0</v>
      </c>
      <c r="F223" t="e">
        <f t="shared" si="127"/>
        <v>#REF!</v>
      </c>
      <c r="G223" t="e">
        <f t="shared" si="128"/>
        <v>#REF!</v>
      </c>
      <c r="H223" t="str">
        <f t="shared" si="119"/>
        <v>CG4</v>
      </c>
      <c r="I223">
        <f t="shared" si="120"/>
        <v>0</v>
      </c>
      <c r="J223" t="e">
        <f t="shared" si="121"/>
        <v>#REF!</v>
      </c>
      <c r="K223">
        <f t="shared" si="122"/>
        <v>0</v>
      </c>
      <c r="L223" t="str">
        <f>'TRI - Clinical Genomics'!A267</f>
        <v/>
      </c>
      <c r="M223">
        <f>'TRI - Clinical Genomics'!B267</f>
        <v>0</v>
      </c>
      <c r="N223">
        <f>'TRI - Clinical Genomics'!D267</f>
        <v>0</v>
      </c>
      <c r="O223" s="11">
        <f>'TRI - Clinical Genomics'!G267</f>
        <v>0</v>
      </c>
      <c r="P223" s="11">
        <f t="shared" si="129"/>
        <v>0</v>
      </c>
      <c r="Q223" s="11">
        <f t="shared" si="130"/>
        <v>0</v>
      </c>
      <c r="R223" s="11">
        <f>'TRI - Clinical Genomics'!H267</f>
        <v>0</v>
      </c>
      <c r="S223" s="11">
        <f t="shared" si="131"/>
        <v>0</v>
      </c>
      <c r="T223" s="11">
        <f t="shared" si="132"/>
        <v>0</v>
      </c>
      <c r="U223" s="11">
        <f>'TRI - Clinical Genomics'!I267</f>
        <v>0</v>
      </c>
      <c r="V223" s="11">
        <f t="shared" si="133"/>
        <v>0</v>
      </c>
      <c r="W223" s="11">
        <f t="shared" si="134"/>
        <v>0</v>
      </c>
      <c r="X223" s="11">
        <f>'TRI - Clinical Genomics'!J267</f>
        <v>0</v>
      </c>
      <c r="Y223" s="11">
        <f t="shared" si="135"/>
        <v>0</v>
      </c>
      <c r="Z223" s="11">
        <f t="shared" si="136"/>
        <v>0</v>
      </c>
      <c r="AA223" s="11">
        <f>'TRI - Clinical Genomics'!K267</f>
        <v>0</v>
      </c>
      <c r="AB223" s="11">
        <f t="shared" si="137"/>
        <v>0</v>
      </c>
      <c r="AC223" s="11">
        <f t="shared" si="138"/>
        <v>0</v>
      </c>
      <c r="AD223" s="11">
        <f>'TRI - Clinical Genomics'!M267</f>
        <v>0</v>
      </c>
      <c r="AE223" s="11">
        <f t="shared" si="149"/>
        <v>0</v>
      </c>
      <c r="AF223" s="11">
        <f t="shared" si="139"/>
        <v>0</v>
      </c>
      <c r="AG223" s="11">
        <f>'TRI - Clinical Genomics'!N267</f>
        <v>0</v>
      </c>
      <c r="AH223" s="11">
        <f t="shared" si="150"/>
        <v>0</v>
      </c>
      <c r="AI223" s="11">
        <f t="shared" si="140"/>
        <v>0</v>
      </c>
      <c r="AJ223" s="11">
        <f>'TRI - Clinical Genomics'!O267</f>
        <v>0</v>
      </c>
      <c r="AK223" s="11">
        <f t="shared" si="151"/>
        <v>0</v>
      </c>
      <c r="AL223" s="11">
        <f t="shared" si="141"/>
        <v>0</v>
      </c>
      <c r="AM223" s="11">
        <f>'TRI - Clinical Genomics'!P267</f>
        <v>0</v>
      </c>
      <c r="AN223" s="11">
        <f t="shared" si="152"/>
        <v>0</v>
      </c>
      <c r="AO223" s="11">
        <f t="shared" si="142"/>
        <v>0</v>
      </c>
      <c r="AP223" s="11">
        <f>'TRI - Clinical Genomics'!Q267</f>
        <v>0</v>
      </c>
      <c r="AQ223" s="11">
        <f t="shared" si="153"/>
        <v>0</v>
      </c>
      <c r="AR223" s="11">
        <f t="shared" si="143"/>
        <v>0</v>
      </c>
      <c r="AS223" s="11">
        <f>'TRI - Clinical Genomics'!S267</f>
        <v>0</v>
      </c>
      <c r="AT223" s="11">
        <f t="shared" si="154"/>
        <v>0</v>
      </c>
      <c r="AU223" s="11">
        <f t="shared" si="144"/>
        <v>0</v>
      </c>
      <c r="AV223" s="11">
        <f>'TRI - Clinical Genomics'!U267</f>
        <v>0</v>
      </c>
      <c r="AW223" s="11">
        <f t="shared" si="155"/>
        <v>0</v>
      </c>
      <c r="AX223" s="11">
        <f t="shared" si="145"/>
        <v>0</v>
      </c>
      <c r="AY223" s="11">
        <f t="shared" si="146"/>
        <v>0</v>
      </c>
      <c r="AZ223" s="11">
        <f t="shared" si="147"/>
        <v>0</v>
      </c>
      <c r="BA223" s="11">
        <f t="shared" si="148"/>
        <v>0</v>
      </c>
    </row>
    <row r="224" spans="1:53" x14ac:dyDescent="0.25">
      <c r="A224" t="e">
        <f t="shared" si="123"/>
        <v>#REF!</v>
      </c>
      <c r="B224" t="e">
        <f t="shared" si="124"/>
        <v>#REF!</v>
      </c>
      <c r="C224" t="e">
        <f t="shared" si="125"/>
        <v>#REF!</v>
      </c>
      <c r="D224" t="e">
        <f t="shared" si="126"/>
        <v>#REF!</v>
      </c>
      <c r="E224">
        <f t="shared" si="126"/>
        <v>0</v>
      </c>
      <c r="F224" t="e">
        <f t="shared" si="127"/>
        <v>#REF!</v>
      </c>
      <c r="G224" t="e">
        <f t="shared" si="128"/>
        <v>#REF!</v>
      </c>
      <c r="H224" t="str">
        <f t="shared" si="119"/>
        <v>CG4</v>
      </c>
      <c r="I224">
        <f t="shared" si="120"/>
        <v>0</v>
      </c>
      <c r="J224" t="e">
        <f t="shared" si="121"/>
        <v>#REF!</v>
      </c>
      <c r="K224">
        <f t="shared" si="122"/>
        <v>0</v>
      </c>
      <c r="L224" t="str">
        <f>'TRI - Clinical Genomics'!A268</f>
        <v/>
      </c>
      <c r="M224">
        <f>'TRI - Clinical Genomics'!B268</f>
        <v>0</v>
      </c>
      <c r="N224">
        <f>'TRI - Clinical Genomics'!D268</f>
        <v>0</v>
      </c>
      <c r="O224" s="11">
        <f>'TRI - Clinical Genomics'!G268</f>
        <v>0</v>
      </c>
      <c r="P224" s="11">
        <f t="shared" si="129"/>
        <v>0</v>
      </c>
      <c r="Q224" s="11">
        <f t="shared" si="130"/>
        <v>0</v>
      </c>
      <c r="R224" s="11">
        <f>'TRI - Clinical Genomics'!H268</f>
        <v>0</v>
      </c>
      <c r="S224" s="11">
        <f t="shared" si="131"/>
        <v>0</v>
      </c>
      <c r="T224" s="11">
        <f t="shared" si="132"/>
        <v>0</v>
      </c>
      <c r="U224" s="11">
        <f>'TRI - Clinical Genomics'!I268</f>
        <v>0</v>
      </c>
      <c r="V224" s="11">
        <f t="shared" si="133"/>
        <v>0</v>
      </c>
      <c r="W224" s="11">
        <f t="shared" si="134"/>
        <v>0</v>
      </c>
      <c r="X224" s="11">
        <f>'TRI - Clinical Genomics'!J268</f>
        <v>0</v>
      </c>
      <c r="Y224" s="11">
        <f t="shared" si="135"/>
        <v>0</v>
      </c>
      <c r="Z224" s="11">
        <f t="shared" si="136"/>
        <v>0</v>
      </c>
      <c r="AA224" s="11">
        <f>'TRI - Clinical Genomics'!K268</f>
        <v>0</v>
      </c>
      <c r="AB224" s="11">
        <f t="shared" si="137"/>
        <v>0</v>
      </c>
      <c r="AC224" s="11">
        <f t="shared" si="138"/>
        <v>0</v>
      </c>
      <c r="AD224" s="11">
        <f>'TRI - Clinical Genomics'!M268</f>
        <v>0</v>
      </c>
      <c r="AE224" s="11">
        <f t="shared" si="149"/>
        <v>0</v>
      </c>
      <c r="AF224" s="11">
        <f t="shared" si="139"/>
        <v>0</v>
      </c>
      <c r="AG224" s="11">
        <f>'TRI - Clinical Genomics'!N268</f>
        <v>0</v>
      </c>
      <c r="AH224" s="11">
        <f t="shared" si="150"/>
        <v>0</v>
      </c>
      <c r="AI224" s="11">
        <f t="shared" si="140"/>
        <v>0</v>
      </c>
      <c r="AJ224" s="11">
        <f>'TRI - Clinical Genomics'!O268</f>
        <v>0</v>
      </c>
      <c r="AK224" s="11">
        <f t="shared" si="151"/>
        <v>0</v>
      </c>
      <c r="AL224" s="11">
        <f t="shared" si="141"/>
        <v>0</v>
      </c>
      <c r="AM224" s="11">
        <f>'TRI - Clinical Genomics'!P268</f>
        <v>0</v>
      </c>
      <c r="AN224" s="11">
        <f t="shared" si="152"/>
        <v>0</v>
      </c>
      <c r="AO224" s="11">
        <f t="shared" si="142"/>
        <v>0</v>
      </c>
      <c r="AP224" s="11">
        <f>'TRI - Clinical Genomics'!Q268</f>
        <v>0</v>
      </c>
      <c r="AQ224" s="11">
        <f t="shared" si="153"/>
        <v>0</v>
      </c>
      <c r="AR224" s="11">
        <f t="shared" si="143"/>
        <v>0</v>
      </c>
      <c r="AS224" s="11">
        <f>'TRI - Clinical Genomics'!S268</f>
        <v>0</v>
      </c>
      <c r="AT224" s="11">
        <f t="shared" si="154"/>
        <v>0</v>
      </c>
      <c r="AU224" s="11">
        <f t="shared" si="144"/>
        <v>0</v>
      </c>
      <c r="AV224" s="11">
        <f>'TRI - Clinical Genomics'!U268</f>
        <v>0</v>
      </c>
      <c r="AW224" s="11">
        <f t="shared" si="155"/>
        <v>0</v>
      </c>
      <c r="AX224" s="11">
        <f t="shared" si="145"/>
        <v>0</v>
      </c>
      <c r="AY224" s="11">
        <f t="shared" si="146"/>
        <v>0</v>
      </c>
      <c r="AZ224" s="11">
        <f t="shared" si="147"/>
        <v>0</v>
      </c>
      <c r="BA224" s="11">
        <f t="shared" si="148"/>
        <v>0</v>
      </c>
    </row>
    <row r="225" spans="1:53" x14ac:dyDescent="0.25">
      <c r="A225" t="e">
        <f t="shared" si="123"/>
        <v>#REF!</v>
      </c>
      <c r="B225" t="e">
        <f t="shared" si="124"/>
        <v>#REF!</v>
      </c>
      <c r="C225" t="e">
        <f t="shared" si="125"/>
        <v>#REF!</v>
      </c>
      <c r="D225" t="e">
        <f t="shared" si="126"/>
        <v>#REF!</v>
      </c>
      <c r="E225">
        <f t="shared" si="126"/>
        <v>0</v>
      </c>
      <c r="F225" t="e">
        <f t="shared" si="127"/>
        <v>#REF!</v>
      </c>
      <c r="G225" t="e">
        <f t="shared" si="128"/>
        <v>#REF!</v>
      </c>
      <c r="H225" t="str">
        <f t="shared" si="119"/>
        <v>CG4</v>
      </c>
      <c r="I225">
        <f t="shared" si="120"/>
        <v>0</v>
      </c>
      <c r="J225" t="e">
        <f t="shared" si="121"/>
        <v>#REF!</v>
      </c>
      <c r="K225">
        <f t="shared" si="122"/>
        <v>0</v>
      </c>
      <c r="L225" t="str">
        <f>'TRI - Clinical Genomics'!A269</f>
        <v/>
      </c>
      <c r="M225">
        <f>'TRI - Clinical Genomics'!B269</f>
        <v>0</v>
      </c>
      <c r="N225">
        <f>'TRI - Clinical Genomics'!D269</f>
        <v>0</v>
      </c>
      <c r="O225" s="11">
        <f>'TRI - Clinical Genomics'!G269</f>
        <v>0</v>
      </c>
      <c r="P225" s="11">
        <f t="shared" si="129"/>
        <v>0</v>
      </c>
      <c r="Q225" s="11">
        <f t="shared" si="130"/>
        <v>0</v>
      </c>
      <c r="R225" s="11">
        <f>'TRI - Clinical Genomics'!H269</f>
        <v>0</v>
      </c>
      <c r="S225" s="11">
        <f t="shared" si="131"/>
        <v>0</v>
      </c>
      <c r="T225" s="11">
        <f t="shared" si="132"/>
        <v>0</v>
      </c>
      <c r="U225" s="11">
        <f>'TRI - Clinical Genomics'!I269</f>
        <v>0</v>
      </c>
      <c r="V225" s="11">
        <f t="shared" si="133"/>
        <v>0</v>
      </c>
      <c r="W225" s="11">
        <f t="shared" si="134"/>
        <v>0</v>
      </c>
      <c r="X225" s="11">
        <f>'TRI - Clinical Genomics'!J269</f>
        <v>0</v>
      </c>
      <c r="Y225" s="11">
        <f t="shared" si="135"/>
        <v>0</v>
      </c>
      <c r="Z225" s="11">
        <f t="shared" si="136"/>
        <v>0</v>
      </c>
      <c r="AA225" s="11">
        <f>'TRI - Clinical Genomics'!K269</f>
        <v>0</v>
      </c>
      <c r="AB225" s="11">
        <f t="shared" si="137"/>
        <v>0</v>
      </c>
      <c r="AC225" s="11">
        <f t="shared" si="138"/>
        <v>0</v>
      </c>
      <c r="AD225" s="11">
        <f>'TRI - Clinical Genomics'!M269</f>
        <v>0</v>
      </c>
      <c r="AE225" s="11">
        <f t="shared" si="149"/>
        <v>0</v>
      </c>
      <c r="AF225" s="11">
        <f t="shared" si="139"/>
        <v>0</v>
      </c>
      <c r="AG225" s="11">
        <f>'TRI - Clinical Genomics'!N269</f>
        <v>0</v>
      </c>
      <c r="AH225" s="11">
        <f t="shared" si="150"/>
        <v>0</v>
      </c>
      <c r="AI225" s="11">
        <f t="shared" si="140"/>
        <v>0</v>
      </c>
      <c r="AJ225" s="11">
        <f>'TRI - Clinical Genomics'!O269</f>
        <v>0</v>
      </c>
      <c r="AK225" s="11">
        <f t="shared" si="151"/>
        <v>0</v>
      </c>
      <c r="AL225" s="11">
        <f t="shared" si="141"/>
        <v>0</v>
      </c>
      <c r="AM225" s="11">
        <f>'TRI - Clinical Genomics'!P269</f>
        <v>0</v>
      </c>
      <c r="AN225" s="11">
        <f t="shared" si="152"/>
        <v>0</v>
      </c>
      <c r="AO225" s="11">
        <f t="shared" si="142"/>
        <v>0</v>
      </c>
      <c r="AP225" s="11">
        <f>'TRI - Clinical Genomics'!Q269</f>
        <v>0</v>
      </c>
      <c r="AQ225" s="11">
        <f t="shared" si="153"/>
        <v>0</v>
      </c>
      <c r="AR225" s="11">
        <f t="shared" si="143"/>
        <v>0</v>
      </c>
      <c r="AS225" s="11">
        <f>'TRI - Clinical Genomics'!S269</f>
        <v>0</v>
      </c>
      <c r="AT225" s="11">
        <f t="shared" si="154"/>
        <v>0</v>
      </c>
      <c r="AU225" s="11">
        <f t="shared" si="144"/>
        <v>0</v>
      </c>
      <c r="AV225" s="11">
        <f>'TRI - Clinical Genomics'!U269</f>
        <v>0</v>
      </c>
      <c r="AW225" s="11">
        <f t="shared" si="155"/>
        <v>0</v>
      </c>
      <c r="AX225" s="11">
        <f t="shared" si="145"/>
        <v>0</v>
      </c>
      <c r="AY225" s="11">
        <f t="shared" si="146"/>
        <v>0</v>
      </c>
      <c r="AZ225" s="11">
        <f t="shared" si="147"/>
        <v>0</v>
      </c>
      <c r="BA225" s="11">
        <f t="shared" si="148"/>
        <v>0</v>
      </c>
    </row>
    <row r="226" spans="1:53" x14ac:dyDescent="0.25">
      <c r="A226" t="e">
        <f t="shared" si="123"/>
        <v>#REF!</v>
      </c>
      <c r="B226" t="e">
        <f t="shared" si="124"/>
        <v>#REF!</v>
      </c>
      <c r="C226" t="e">
        <f t="shared" si="125"/>
        <v>#REF!</v>
      </c>
      <c r="D226" t="e">
        <f t="shared" si="126"/>
        <v>#REF!</v>
      </c>
      <c r="E226">
        <f t="shared" si="126"/>
        <v>0</v>
      </c>
      <c r="F226" t="e">
        <f t="shared" si="127"/>
        <v>#REF!</v>
      </c>
      <c r="G226" t="e">
        <f t="shared" si="128"/>
        <v>#REF!</v>
      </c>
      <c r="H226" t="str">
        <f t="shared" si="119"/>
        <v>CG4</v>
      </c>
      <c r="I226">
        <f t="shared" si="120"/>
        <v>0</v>
      </c>
      <c r="J226" t="e">
        <f t="shared" si="121"/>
        <v>#REF!</v>
      </c>
      <c r="K226">
        <f t="shared" si="122"/>
        <v>0</v>
      </c>
      <c r="L226" t="str">
        <f>'TRI - Clinical Genomics'!A270</f>
        <v/>
      </c>
      <c r="M226">
        <f>'TRI - Clinical Genomics'!B270</f>
        <v>0</v>
      </c>
      <c r="N226">
        <f>'TRI - Clinical Genomics'!D270</f>
        <v>0</v>
      </c>
      <c r="O226" s="11">
        <f>'TRI - Clinical Genomics'!G270</f>
        <v>0</v>
      </c>
      <c r="P226" s="11">
        <f t="shared" si="129"/>
        <v>0</v>
      </c>
      <c r="Q226" s="11">
        <f t="shared" si="130"/>
        <v>0</v>
      </c>
      <c r="R226" s="11">
        <f>'TRI - Clinical Genomics'!H270</f>
        <v>0</v>
      </c>
      <c r="S226" s="11">
        <f t="shared" si="131"/>
        <v>0</v>
      </c>
      <c r="T226" s="11">
        <f t="shared" si="132"/>
        <v>0</v>
      </c>
      <c r="U226" s="11">
        <f>'TRI - Clinical Genomics'!I270</f>
        <v>0</v>
      </c>
      <c r="V226" s="11">
        <f t="shared" si="133"/>
        <v>0</v>
      </c>
      <c r="W226" s="11">
        <f t="shared" si="134"/>
        <v>0</v>
      </c>
      <c r="X226" s="11">
        <f>'TRI - Clinical Genomics'!J270</f>
        <v>0</v>
      </c>
      <c r="Y226" s="11">
        <f t="shared" si="135"/>
        <v>0</v>
      </c>
      <c r="Z226" s="11">
        <f t="shared" si="136"/>
        <v>0</v>
      </c>
      <c r="AA226" s="11">
        <f>'TRI - Clinical Genomics'!K270</f>
        <v>0</v>
      </c>
      <c r="AB226" s="11">
        <f t="shared" si="137"/>
        <v>0</v>
      </c>
      <c r="AC226" s="11">
        <f t="shared" si="138"/>
        <v>0</v>
      </c>
      <c r="AD226" s="11">
        <f>'TRI - Clinical Genomics'!M270</f>
        <v>0</v>
      </c>
      <c r="AE226" s="11">
        <f t="shared" si="149"/>
        <v>0</v>
      </c>
      <c r="AF226" s="11">
        <f t="shared" si="139"/>
        <v>0</v>
      </c>
      <c r="AG226" s="11">
        <f>'TRI - Clinical Genomics'!N270</f>
        <v>0</v>
      </c>
      <c r="AH226" s="11">
        <f t="shared" si="150"/>
        <v>0</v>
      </c>
      <c r="AI226" s="11">
        <f t="shared" si="140"/>
        <v>0</v>
      </c>
      <c r="AJ226" s="11">
        <f>'TRI - Clinical Genomics'!O270</f>
        <v>0</v>
      </c>
      <c r="AK226" s="11">
        <f t="shared" si="151"/>
        <v>0</v>
      </c>
      <c r="AL226" s="11">
        <f t="shared" si="141"/>
        <v>0</v>
      </c>
      <c r="AM226" s="11">
        <f>'TRI - Clinical Genomics'!P270</f>
        <v>0</v>
      </c>
      <c r="AN226" s="11">
        <f t="shared" si="152"/>
        <v>0</v>
      </c>
      <c r="AO226" s="11">
        <f t="shared" si="142"/>
        <v>0</v>
      </c>
      <c r="AP226" s="11">
        <f>'TRI - Clinical Genomics'!Q270</f>
        <v>0</v>
      </c>
      <c r="AQ226" s="11">
        <f t="shared" si="153"/>
        <v>0</v>
      </c>
      <c r="AR226" s="11">
        <f t="shared" si="143"/>
        <v>0</v>
      </c>
      <c r="AS226" s="11">
        <f>'TRI - Clinical Genomics'!S270</f>
        <v>0</v>
      </c>
      <c r="AT226" s="11">
        <f t="shared" si="154"/>
        <v>0</v>
      </c>
      <c r="AU226" s="11">
        <f t="shared" si="144"/>
        <v>0</v>
      </c>
      <c r="AV226" s="11">
        <f>'TRI - Clinical Genomics'!U270</f>
        <v>0</v>
      </c>
      <c r="AW226" s="11">
        <f t="shared" si="155"/>
        <v>0</v>
      </c>
      <c r="AX226" s="11">
        <f t="shared" si="145"/>
        <v>0</v>
      </c>
      <c r="AY226" s="11">
        <f t="shared" si="146"/>
        <v>0</v>
      </c>
      <c r="AZ226" s="11">
        <f t="shared" si="147"/>
        <v>0</v>
      </c>
      <c r="BA226" s="11">
        <f t="shared" si="148"/>
        <v>0</v>
      </c>
    </row>
    <row r="227" spans="1:53" x14ac:dyDescent="0.25">
      <c r="A227" t="e">
        <f t="shared" si="123"/>
        <v>#REF!</v>
      </c>
      <c r="B227" t="e">
        <f t="shared" si="124"/>
        <v>#REF!</v>
      </c>
      <c r="C227" t="e">
        <f t="shared" si="125"/>
        <v>#REF!</v>
      </c>
      <c r="D227" t="e">
        <f t="shared" si="126"/>
        <v>#REF!</v>
      </c>
      <c r="E227">
        <f t="shared" si="126"/>
        <v>0</v>
      </c>
      <c r="F227" t="e">
        <f t="shared" si="127"/>
        <v>#REF!</v>
      </c>
      <c r="G227" t="e">
        <f t="shared" si="128"/>
        <v>#REF!</v>
      </c>
      <c r="H227" t="str">
        <f t="shared" si="119"/>
        <v>CG4</v>
      </c>
      <c r="I227">
        <f t="shared" si="120"/>
        <v>0</v>
      </c>
      <c r="J227" t="e">
        <f t="shared" si="121"/>
        <v>#REF!</v>
      </c>
      <c r="K227">
        <f t="shared" si="122"/>
        <v>0</v>
      </c>
      <c r="L227" t="str">
        <f>'TRI - Clinical Genomics'!A271</f>
        <v/>
      </c>
      <c r="M227">
        <f>'TRI - Clinical Genomics'!B271</f>
        <v>0</v>
      </c>
      <c r="N227">
        <f>'TRI - Clinical Genomics'!D271</f>
        <v>0</v>
      </c>
      <c r="O227" s="11">
        <f>'TRI - Clinical Genomics'!G271</f>
        <v>0</v>
      </c>
      <c r="P227" s="11">
        <f t="shared" si="129"/>
        <v>0</v>
      </c>
      <c r="Q227" s="11">
        <f t="shared" si="130"/>
        <v>0</v>
      </c>
      <c r="R227" s="11">
        <f>'TRI - Clinical Genomics'!H271</f>
        <v>0</v>
      </c>
      <c r="S227" s="11">
        <f t="shared" si="131"/>
        <v>0</v>
      </c>
      <c r="T227" s="11">
        <f t="shared" si="132"/>
        <v>0</v>
      </c>
      <c r="U227" s="11">
        <f>'TRI - Clinical Genomics'!I271</f>
        <v>0</v>
      </c>
      <c r="V227" s="11">
        <f t="shared" si="133"/>
        <v>0</v>
      </c>
      <c r="W227" s="11">
        <f t="shared" si="134"/>
        <v>0</v>
      </c>
      <c r="X227" s="11">
        <f>'TRI - Clinical Genomics'!J271</f>
        <v>0</v>
      </c>
      <c r="Y227" s="11">
        <f t="shared" si="135"/>
        <v>0</v>
      </c>
      <c r="Z227" s="11">
        <f t="shared" si="136"/>
        <v>0</v>
      </c>
      <c r="AA227" s="11">
        <f>'TRI - Clinical Genomics'!K271</f>
        <v>0</v>
      </c>
      <c r="AB227" s="11">
        <f t="shared" si="137"/>
        <v>0</v>
      </c>
      <c r="AC227" s="11">
        <f t="shared" si="138"/>
        <v>0</v>
      </c>
      <c r="AD227" s="11">
        <f>'TRI - Clinical Genomics'!M271</f>
        <v>0</v>
      </c>
      <c r="AE227" s="11">
        <f t="shared" si="149"/>
        <v>0</v>
      </c>
      <c r="AF227" s="11">
        <f t="shared" si="139"/>
        <v>0</v>
      </c>
      <c r="AG227" s="11">
        <f>'TRI - Clinical Genomics'!N271</f>
        <v>0</v>
      </c>
      <c r="AH227" s="11">
        <f t="shared" si="150"/>
        <v>0</v>
      </c>
      <c r="AI227" s="11">
        <f t="shared" si="140"/>
        <v>0</v>
      </c>
      <c r="AJ227" s="11">
        <f>'TRI - Clinical Genomics'!O271</f>
        <v>0</v>
      </c>
      <c r="AK227" s="11">
        <f t="shared" si="151"/>
        <v>0</v>
      </c>
      <c r="AL227" s="11">
        <f t="shared" si="141"/>
        <v>0</v>
      </c>
      <c r="AM227" s="11">
        <f>'TRI - Clinical Genomics'!P271</f>
        <v>0</v>
      </c>
      <c r="AN227" s="11">
        <f t="shared" si="152"/>
        <v>0</v>
      </c>
      <c r="AO227" s="11">
        <f t="shared" si="142"/>
        <v>0</v>
      </c>
      <c r="AP227" s="11">
        <f>'TRI - Clinical Genomics'!Q271</f>
        <v>0</v>
      </c>
      <c r="AQ227" s="11">
        <f t="shared" si="153"/>
        <v>0</v>
      </c>
      <c r="AR227" s="11">
        <f t="shared" si="143"/>
        <v>0</v>
      </c>
      <c r="AS227" s="11">
        <f>'TRI - Clinical Genomics'!S271</f>
        <v>0</v>
      </c>
      <c r="AT227" s="11">
        <f t="shared" si="154"/>
        <v>0</v>
      </c>
      <c r="AU227" s="11">
        <f t="shared" si="144"/>
        <v>0</v>
      </c>
      <c r="AV227" s="11">
        <f>'TRI - Clinical Genomics'!U271</f>
        <v>0</v>
      </c>
      <c r="AW227" s="11">
        <f t="shared" si="155"/>
        <v>0</v>
      </c>
      <c r="AX227" s="11">
        <f t="shared" si="145"/>
        <v>0</v>
      </c>
      <c r="AY227" s="11">
        <f t="shared" si="146"/>
        <v>0</v>
      </c>
      <c r="AZ227" s="11">
        <f t="shared" si="147"/>
        <v>0</v>
      </c>
      <c r="BA227" s="11">
        <f t="shared" si="148"/>
        <v>0</v>
      </c>
    </row>
    <row r="228" spans="1:53" x14ac:dyDescent="0.25">
      <c r="A228" t="e">
        <f t="shared" si="123"/>
        <v>#REF!</v>
      </c>
      <c r="B228" t="e">
        <f t="shared" si="124"/>
        <v>#REF!</v>
      </c>
      <c r="C228" t="e">
        <f t="shared" si="125"/>
        <v>#REF!</v>
      </c>
      <c r="D228" t="e">
        <f t="shared" si="126"/>
        <v>#REF!</v>
      </c>
      <c r="E228">
        <f t="shared" si="126"/>
        <v>0</v>
      </c>
      <c r="F228" t="e">
        <f t="shared" si="127"/>
        <v>#REF!</v>
      </c>
      <c r="G228" t="e">
        <f t="shared" si="128"/>
        <v>#REF!</v>
      </c>
      <c r="H228" t="str">
        <f t="shared" si="119"/>
        <v>CG4</v>
      </c>
      <c r="I228">
        <f t="shared" si="120"/>
        <v>0</v>
      </c>
      <c r="J228" t="e">
        <f t="shared" si="121"/>
        <v>#REF!</v>
      </c>
      <c r="K228">
        <f t="shared" si="122"/>
        <v>0</v>
      </c>
      <c r="L228" t="str">
        <f>'TRI - Clinical Genomics'!A272</f>
        <v/>
      </c>
      <c r="M228">
        <f>'TRI - Clinical Genomics'!B272</f>
        <v>0</v>
      </c>
      <c r="N228">
        <f>'TRI - Clinical Genomics'!D272</f>
        <v>0</v>
      </c>
      <c r="O228" s="11">
        <f>'TRI - Clinical Genomics'!G272</f>
        <v>0</v>
      </c>
      <c r="P228" s="11">
        <f t="shared" si="129"/>
        <v>0</v>
      </c>
      <c r="Q228" s="11">
        <f t="shared" si="130"/>
        <v>0</v>
      </c>
      <c r="R228" s="11">
        <f>'TRI - Clinical Genomics'!H272</f>
        <v>0</v>
      </c>
      <c r="S228" s="11">
        <f t="shared" si="131"/>
        <v>0</v>
      </c>
      <c r="T228" s="11">
        <f t="shared" si="132"/>
        <v>0</v>
      </c>
      <c r="U228" s="11">
        <f>'TRI - Clinical Genomics'!I272</f>
        <v>0</v>
      </c>
      <c r="V228" s="11">
        <f t="shared" si="133"/>
        <v>0</v>
      </c>
      <c r="W228" s="11">
        <f t="shared" si="134"/>
        <v>0</v>
      </c>
      <c r="X228" s="11">
        <f>'TRI - Clinical Genomics'!J272</f>
        <v>0</v>
      </c>
      <c r="Y228" s="11">
        <f t="shared" si="135"/>
        <v>0</v>
      </c>
      <c r="Z228" s="11">
        <f t="shared" si="136"/>
        <v>0</v>
      </c>
      <c r="AA228" s="11">
        <f>'TRI - Clinical Genomics'!K272</f>
        <v>0</v>
      </c>
      <c r="AB228" s="11">
        <f t="shared" si="137"/>
        <v>0</v>
      </c>
      <c r="AC228" s="11">
        <f t="shared" si="138"/>
        <v>0</v>
      </c>
      <c r="AD228" s="11">
        <f>'TRI - Clinical Genomics'!M272</f>
        <v>0</v>
      </c>
      <c r="AE228" s="11">
        <f t="shared" si="149"/>
        <v>0</v>
      </c>
      <c r="AF228" s="11">
        <f t="shared" si="139"/>
        <v>0</v>
      </c>
      <c r="AG228" s="11">
        <f>'TRI - Clinical Genomics'!N272</f>
        <v>0</v>
      </c>
      <c r="AH228" s="11">
        <f t="shared" si="150"/>
        <v>0</v>
      </c>
      <c r="AI228" s="11">
        <f t="shared" si="140"/>
        <v>0</v>
      </c>
      <c r="AJ228" s="11">
        <f>'TRI - Clinical Genomics'!O272</f>
        <v>0</v>
      </c>
      <c r="AK228" s="11">
        <f t="shared" si="151"/>
        <v>0</v>
      </c>
      <c r="AL228" s="11">
        <f t="shared" si="141"/>
        <v>0</v>
      </c>
      <c r="AM228" s="11">
        <f>'TRI - Clinical Genomics'!P272</f>
        <v>0</v>
      </c>
      <c r="AN228" s="11">
        <f t="shared" si="152"/>
        <v>0</v>
      </c>
      <c r="AO228" s="11">
        <f t="shared" si="142"/>
        <v>0</v>
      </c>
      <c r="AP228" s="11">
        <f>'TRI - Clinical Genomics'!Q272</f>
        <v>0</v>
      </c>
      <c r="AQ228" s="11">
        <f t="shared" si="153"/>
        <v>0</v>
      </c>
      <c r="AR228" s="11">
        <f t="shared" si="143"/>
        <v>0</v>
      </c>
      <c r="AS228" s="11">
        <f>'TRI - Clinical Genomics'!S272</f>
        <v>0</v>
      </c>
      <c r="AT228" s="11">
        <f t="shared" si="154"/>
        <v>0</v>
      </c>
      <c r="AU228" s="11">
        <f t="shared" si="144"/>
        <v>0</v>
      </c>
      <c r="AV228" s="11">
        <f>'TRI - Clinical Genomics'!U272</f>
        <v>0</v>
      </c>
      <c r="AW228" s="11">
        <f t="shared" si="155"/>
        <v>0</v>
      </c>
      <c r="AX228" s="11">
        <f t="shared" si="145"/>
        <v>0</v>
      </c>
      <c r="AY228" s="11">
        <f t="shared" si="146"/>
        <v>0</v>
      </c>
      <c r="AZ228" s="11">
        <f t="shared" si="147"/>
        <v>0</v>
      </c>
      <c r="BA228" s="11">
        <f t="shared" si="148"/>
        <v>0</v>
      </c>
    </row>
    <row r="229" spans="1:53" x14ac:dyDescent="0.25">
      <c r="A229" t="e">
        <f t="shared" si="123"/>
        <v>#REF!</v>
      </c>
      <c r="B229" t="e">
        <f t="shared" si="124"/>
        <v>#REF!</v>
      </c>
      <c r="C229" t="e">
        <f t="shared" si="125"/>
        <v>#REF!</v>
      </c>
      <c r="D229" t="e">
        <f t="shared" si="126"/>
        <v>#REF!</v>
      </c>
      <c r="E229">
        <f t="shared" si="126"/>
        <v>0</v>
      </c>
      <c r="F229" t="e">
        <f t="shared" si="127"/>
        <v>#REF!</v>
      </c>
      <c r="G229" t="e">
        <f t="shared" si="128"/>
        <v>#REF!</v>
      </c>
      <c r="H229" t="str">
        <f t="shared" si="119"/>
        <v>CG4</v>
      </c>
      <c r="I229">
        <f t="shared" si="120"/>
        <v>0</v>
      </c>
      <c r="J229" t="e">
        <f t="shared" si="121"/>
        <v>#REF!</v>
      </c>
      <c r="K229">
        <f t="shared" si="122"/>
        <v>0</v>
      </c>
      <c r="L229" t="str">
        <f>'TRI - Clinical Genomics'!A273</f>
        <v/>
      </c>
      <c r="M229">
        <f>'TRI - Clinical Genomics'!B273</f>
        <v>0</v>
      </c>
      <c r="N229">
        <f>'TRI - Clinical Genomics'!D273</f>
        <v>0</v>
      </c>
      <c r="O229" s="11">
        <f>'TRI - Clinical Genomics'!G273</f>
        <v>0</v>
      </c>
      <c r="P229" s="11">
        <f t="shared" si="129"/>
        <v>0</v>
      </c>
      <c r="Q229" s="11">
        <f t="shared" si="130"/>
        <v>0</v>
      </c>
      <c r="R229" s="11">
        <f>'TRI - Clinical Genomics'!H273</f>
        <v>0</v>
      </c>
      <c r="S229" s="11">
        <f t="shared" si="131"/>
        <v>0</v>
      </c>
      <c r="T229" s="11">
        <f t="shared" si="132"/>
        <v>0</v>
      </c>
      <c r="U229" s="11">
        <f>'TRI - Clinical Genomics'!I273</f>
        <v>0</v>
      </c>
      <c r="V229" s="11">
        <f t="shared" si="133"/>
        <v>0</v>
      </c>
      <c r="W229" s="11">
        <f t="shared" si="134"/>
        <v>0</v>
      </c>
      <c r="X229" s="11">
        <f>'TRI - Clinical Genomics'!J273</f>
        <v>0</v>
      </c>
      <c r="Y229" s="11">
        <f t="shared" si="135"/>
        <v>0</v>
      </c>
      <c r="Z229" s="11">
        <f t="shared" si="136"/>
        <v>0</v>
      </c>
      <c r="AA229" s="11">
        <f>'TRI - Clinical Genomics'!K273</f>
        <v>0</v>
      </c>
      <c r="AB229" s="11">
        <f t="shared" si="137"/>
        <v>0</v>
      </c>
      <c r="AC229" s="11">
        <f t="shared" si="138"/>
        <v>0</v>
      </c>
      <c r="AD229" s="11">
        <f>'TRI - Clinical Genomics'!M273</f>
        <v>0</v>
      </c>
      <c r="AE229" s="11">
        <f t="shared" si="149"/>
        <v>0</v>
      </c>
      <c r="AF229" s="11">
        <f t="shared" si="139"/>
        <v>0</v>
      </c>
      <c r="AG229" s="11">
        <f>'TRI - Clinical Genomics'!N273</f>
        <v>0</v>
      </c>
      <c r="AH229" s="11">
        <f t="shared" si="150"/>
        <v>0</v>
      </c>
      <c r="AI229" s="11">
        <f t="shared" si="140"/>
        <v>0</v>
      </c>
      <c r="AJ229" s="11">
        <f>'TRI - Clinical Genomics'!O273</f>
        <v>0</v>
      </c>
      <c r="AK229" s="11">
        <f t="shared" si="151"/>
        <v>0</v>
      </c>
      <c r="AL229" s="11">
        <f t="shared" si="141"/>
        <v>0</v>
      </c>
      <c r="AM229" s="11">
        <f>'TRI - Clinical Genomics'!P273</f>
        <v>0</v>
      </c>
      <c r="AN229" s="11">
        <f t="shared" si="152"/>
        <v>0</v>
      </c>
      <c r="AO229" s="11">
        <f t="shared" si="142"/>
        <v>0</v>
      </c>
      <c r="AP229" s="11">
        <f>'TRI - Clinical Genomics'!Q273</f>
        <v>0</v>
      </c>
      <c r="AQ229" s="11">
        <f t="shared" si="153"/>
        <v>0</v>
      </c>
      <c r="AR229" s="11">
        <f t="shared" si="143"/>
        <v>0</v>
      </c>
      <c r="AS229" s="11">
        <f>'TRI - Clinical Genomics'!S273</f>
        <v>0</v>
      </c>
      <c r="AT229" s="11">
        <f t="shared" si="154"/>
        <v>0</v>
      </c>
      <c r="AU229" s="11">
        <f t="shared" si="144"/>
        <v>0</v>
      </c>
      <c r="AV229" s="11">
        <f>'TRI - Clinical Genomics'!U273</f>
        <v>0</v>
      </c>
      <c r="AW229" s="11">
        <f t="shared" si="155"/>
        <v>0</v>
      </c>
      <c r="AX229" s="11">
        <f t="shared" si="145"/>
        <v>0</v>
      </c>
      <c r="AY229" s="11">
        <f t="shared" si="146"/>
        <v>0</v>
      </c>
      <c r="AZ229" s="11">
        <f t="shared" si="147"/>
        <v>0</v>
      </c>
      <c r="BA229" s="11">
        <f t="shared" si="148"/>
        <v>0</v>
      </c>
    </row>
    <row r="230" spans="1:53" x14ac:dyDescent="0.25">
      <c r="A230" t="e">
        <f t="shared" si="123"/>
        <v>#REF!</v>
      </c>
      <c r="B230" t="e">
        <f t="shared" si="124"/>
        <v>#REF!</v>
      </c>
      <c r="C230" t="e">
        <f t="shared" si="125"/>
        <v>#REF!</v>
      </c>
      <c r="D230" t="e">
        <f t="shared" si="126"/>
        <v>#REF!</v>
      </c>
      <c r="E230">
        <f t="shared" si="126"/>
        <v>0</v>
      </c>
      <c r="F230" t="e">
        <f t="shared" si="127"/>
        <v>#REF!</v>
      </c>
      <c r="G230" t="e">
        <f t="shared" si="128"/>
        <v>#REF!</v>
      </c>
      <c r="H230" t="str">
        <f t="shared" si="119"/>
        <v>CG4</v>
      </c>
      <c r="I230">
        <f t="shared" si="120"/>
        <v>0</v>
      </c>
      <c r="J230" t="e">
        <f t="shared" si="121"/>
        <v>#REF!</v>
      </c>
      <c r="K230">
        <f t="shared" si="122"/>
        <v>0</v>
      </c>
      <c r="L230" t="str">
        <f>'TRI - Clinical Genomics'!A274</f>
        <v/>
      </c>
      <c r="M230">
        <f>'TRI - Clinical Genomics'!B274</f>
        <v>0</v>
      </c>
      <c r="N230">
        <f>'TRI - Clinical Genomics'!D274</f>
        <v>0</v>
      </c>
      <c r="O230" s="11">
        <f>'TRI - Clinical Genomics'!G274</f>
        <v>0</v>
      </c>
      <c r="P230" s="11">
        <f t="shared" si="129"/>
        <v>0</v>
      </c>
      <c r="Q230" s="11">
        <f t="shared" si="130"/>
        <v>0</v>
      </c>
      <c r="R230" s="11">
        <f>'TRI - Clinical Genomics'!H274</f>
        <v>0</v>
      </c>
      <c r="S230" s="11">
        <f t="shared" si="131"/>
        <v>0</v>
      </c>
      <c r="T230" s="11">
        <f t="shared" si="132"/>
        <v>0</v>
      </c>
      <c r="U230" s="11">
        <f>'TRI - Clinical Genomics'!I274</f>
        <v>0</v>
      </c>
      <c r="V230" s="11">
        <f t="shared" si="133"/>
        <v>0</v>
      </c>
      <c r="W230" s="11">
        <f t="shared" si="134"/>
        <v>0</v>
      </c>
      <c r="X230" s="11">
        <f>'TRI - Clinical Genomics'!J274</f>
        <v>0</v>
      </c>
      <c r="Y230" s="11">
        <f t="shared" si="135"/>
        <v>0</v>
      </c>
      <c r="Z230" s="11">
        <f t="shared" si="136"/>
        <v>0</v>
      </c>
      <c r="AA230" s="11">
        <f>'TRI - Clinical Genomics'!K274</f>
        <v>0</v>
      </c>
      <c r="AB230" s="11">
        <f t="shared" si="137"/>
        <v>0</v>
      </c>
      <c r="AC230" s="11">
        <f t="shared" si="138"/>
        <v>0</v>
      </c>
      <c r="AD230" s="11">
        <f>'TRI - Clinical Genomics'!M274</f>
        <v>0</v>
      </c>
      <c r="AE230" s="11">
        <f t="shared" si="149"/>
        <v>0</v>
      </c>
      <c r="AF230" s="11">
        <f t="shared" si="139"/>
        <v>0</v>
      </c>
      <c r="AG230" s="11">
        <f>'TRI - Clinical Genomics'!N274</f>
        <v>0</v>
      </c>
      <c r="AH230" s="11">
        <f t="shared" si="150"/>
        <v>0</v>
      </c>
      <c r="AI230" s="11">
        <f t="shared" si="140"/>
        <v>0</v>
      </c>
      <c r="AJ230" s="11">
        <f>'TRI - Clinical Genomics'!O274</f>
        <v>0</v>
      </c>
      <c r="AK230" s="11">
        <f t="shared" si="151"/>
        <v>0</v>
      </c>
      <c r="AL230" s="11">
        <f t="shared" si="141"/>
        <v>0</v>
      </c>
      <c r="AM230" s="11">
        <f>'TRI - Clinical Genomics'!P274</f>
        <v>0</v>
      </c>
      <c r="AN230" s="11">
        <f t="shared" si="152"/>
        <v>0</v>
      </c>
      <c r="AO230" s="11">
        <f t="shared" si="142"/>
        <v>0</v>
      </c>
      <c r="AP230" s="11">
        <f>'TRI - Clinical Genomics'!Q274</f>
        <v>0</v>
      </c>
      <c r="AQ230" s="11">
        <f t="shared" si="153"/>
        <v>0</v>
      </c>
      <c r="AR230" s="11">
        <f t="shared" si="143"/>
        <v>0</v>
      </c>
      <c r="AS230" s="11">
        <f>'TRI - Clinical Genomics'!S274</f>
        <v>0</v>
      </c>
      <c r="AT230" s="11">
        <f t="shared" si="154"/>
        <v>0</v>
      </c>
      <c r="AU230" s="11">
        <f t="shared" si="144"/>
        <v>0</v>
      </c>
      <c r="AV230" s="11">
        <f>'TRI - Clinical Genomics'!U274</f>
        <v>0</v>
      </c>
      <c r="AW230" s="11">
        <f t="shared" si="155"/>
        <v>0</v>
      </c>
      <c r="AX230" s="11">
        <f t="shared" si="145"/>
        <v>0</v>
      </c>
      <c r="AY230" s="11">
        <f t="shared" si="146"/>
        <v>0</v>
      </c>
      <c r="AZ230" s="11">
        <f t="shared" si="147"/>
        <v>0</v>
      </c>
      <c r="BA230" s="11">
        <f t="shared" si="148"/>
        <v>0</v>
      </c>
    </row>
    <row r="231" spans="1:53" x14ac:dyDescent="0.25">
      <c r="A231" t="e">
        <f t="shared" si="123"/>
        <v>#REF!</v>
      </c>
      <c r="B231" t="e">
        <f t="shared" si="124"/>
        <v>#REF!</v>
      </c>
      <c r="C231" t="e">
        <f t="shared" si="125"/>
        <v>#REF!</v>
      </c>
      <c r="D231" t="e">
        <f t="shared" si="126"/>
        <v>#REF!</v>
      </c>
      <c r="E231">
        <f t="shared" si="126"/>
        <v>0</v>
      </c>
      <c r="F231" t="e">
        <f t="shared" si="127"/>
        <v>#REF!</v>
      </c>
      <c r="G231" t="e">
        <f t="shared" si="128"/>
        <v>#REF!</v>
      </c>
      <c r="H231" t="str">
        <f t="shared" si="119"/>
        <v>CG4</v>
      </c>
      <c r="I231">
        <f t="shared" si="120"/>
        <v>0</v>
      </c>
      <c r="J231" t="e">
        <f t="shared" si="121"/>
        <v>#REF!</v>
      </c>
      <c r="K231">
        <f t="shared" si="122"/>
        <v>0</v>
      </c>
      <c r="L231" t="str">
        <f>'TRI - Clinical Genomics'!A275</f>
        <v/>
      </c>
      <c r="M231">
        <f>'TRI - Clinical Genomics'!B275</f>
        <v>0</v>
      </c>
      <c r="N231">
        <f>'TRI - Clinical Genomics'!D275</f>
        <v>0</v>
      </c>
      <c r="O231" s="11">
        <f>'TRI - Clinical Genomics'!G275</f>
        <v>0</v>
      </c>
      <c r="P231" s="11">
        <f t="shared" si="129"/>
        <v>0</v>
      </c>
      <c r="Q231" s="11">
        <f t="shared" si="130"/>
        <v>0</v>
      </c>
      <c r="R231" s="11">
        <f>'TRI - Clinical Genomics'!H275</f>
        <v>0</v>
      </c>
      <c r="S231" s="11">
        <f t="shared" si="131"/>
        <v>0</v>
      </c>
      <c r="T231" s="11">
        <f t="shared" si="132"/>
        <v>0</v>
      </c>
      <c r="U231" s="11">
        <f>'TRI - Clinical Genomics'!I275</f>
        <v>0</v>
      </c>
      <c r="V231" s="11">
        <f t="shared" si="133"/>
        <v>0</v>
      </c>
      <c r="W231" s="11">
        <f t="shared" si="134"/>
        <v>0</v>
      </c>
      <c r="X231" s="11">
        <f>'TRI - Clinical Genomics'!J275</f>
        <v>0</v>
      </c>
      <c r="Y231" s="11">
        <f t="shared" si="135"/>
        <v>0</v>
      </c>
      <c r="Z231" s="11">
        <f t="shared" si="136"/>
        <v>0</v>
      </c>
      <c r="AA231" s="11">
        <f>'TRI - Clinical Genomics'!K275</f>
        <v>0</v>
      </c>
      <c r="AB231" s="11">
        <f t="shared" si="137"/>
        <v>0</v>
      </c>
      <c r="AC231" s="11">
        <f t="shared" si="138"/>
        <v>0</v>
      </c>
      <c r="AD231" s="11">
        <f>'TRI - Clinical Genomics'!M275</f>
        <v>0</v>
      </c>
      <c r="AE231" s="11">
        <f t="shared" si="149"/>
        <v>0</v>
      </c>
      <c r="AF231" s="11">
        <f t="shared" si="139"/>
        <v>0</v>
      </c>
      <c r="AG231" s="11">
        <f>'TRI - Clinical Genomics'!N275</f>
        <v>0</v>
      </c>
      <c r="AH231" s="11">
        <f t="shared" si="150"/>
        <v>0</v>
      </c>
      <c r="AI231" s="11">
        <f t="shared" si="140"/>
        <v>0</v>
      </c>
      <c r="AJ231" s="11">
        <f>'TRI - Clinical Genomics'!O275</f>
        <v>0</v>
      </c>
      <c r="AK231" s="11">
        <f t="shared" si="151"/>
        <v>0</v>
      </c>
      <c r="AL231" s="11">
        <f t="shared" si="141"/>
        <v>0</v>
      </c>
      <c r="AM231" s="11">
        <f>'TRI - Clinical Genomics'!P275</f>
        <v>0</v>
      </c>
      <c r="AN231" s="11">
        <f t="shared" si="152"/>
        <v>0</v>
      </c>
      <c r="AO231" s="11">
        <f t="shared" si="142"/>
        <v>0</v>
      </c>
      <c r="AP231" s="11">
        <f>'TRI - Clinical Genomics'!Q275</f>
        <v>0</v>
      </c>
      <c r="AQ231" s="11">
        <f t="shared" si="153"/>
        <v>0</v>
      </c>
      <c r="AR231" s="11">
        <f t="shared" si="143"/>
        <v>0</v>
      </c>
      <c r="AS231" s="11">
        <f>'TRI - Clinical Genomics'!S275</f>
        <v>0</v>
      </c>
      <c r="AT231" s="11">
        <f t="shared" si="154"/>
        <v>0</v>
      </c>
      <c r="AU231" s="11">
        <f t="shared" si="144"/>
        <v>0</v>
      </c>
      <c r="AV231" s="11">
        <f>'TRI - Clinical Genomics'!U275</f>
        <v>0</v>
      </c>
      <c r="AW231" s="11">
        <f t="shared" si="155"/>
        <v>0</v>
      </c>
      <c r="AX231" s="11">
        <f t="shared" si="145"/>
        <v>0</v>
      </c>
      <c r="AY231" s="11">
        <f t="shared" si="146"/>
        <v>0</v>
      </c>
      <c r="AZ231" s="11">
        <f t="shared" si="147"/>
        <v>0</v>
      </c>
      <c r="BA231" s="11">
        <f t="shared" si="148"/>
        <v>0</v>
      </c>
    </row>
    <row r="232" spans="1:53" x14ac:dyDescent="0.25">
      <c r="A232" t="e">
        <f t="shared" si="123"/>
        <v>#REF!</v>
      </c>
      <c r="B232" t="e">
        <f t="shared" si="124"/>
        <v>#REF!</v>
      </c>
      <c r="C232" t="e">
        <f t="shared" si="125"/>
        <v>#REF!</v>
      </c>
      <c r="D232" t="e">
        <f t="shared" si="126"/>
        <v>#REF!</v>
      </c>
      <c r="E232">
        <f t="shared" si="126"/>
        <v>0</v>
      </c>
      <c r="F232" t="e">
        <f t="shared" si="127"/>
        <v>#REF!</v>
      </c>
      <c r="G232" t="e">
        <f t="shared" si="128"/>
        <v>#REF!</v>
      </c>
      <c r="H232" t="str">
        <f t="shared" si="119"/>
        <v>CG4</v>
      </c>
      <c r="I232">
        <f t="shared" si="120"/>
        <v>0</v>
      </c>
      <c r="J232" t="e">
        <f t="shared" si="121"/>
        <v>#REF!</v>
      </c>
      <c r="K232">
        <f t="shared" si="122"/>
        <v>0</v>
      </c>
      <c r="L232" t="str">
        <f>'TRI - Clinical Genomics'!A276</f>
        <v/>
      </c>
      <c r="M232">
        <f>'TRI - Clinical Genomics'!B276</f>
        <v>0</v>
      </c>
      <c r="N232">
        <f>'TRI - Clinical Genomics'!D276</f>
        <v>0</v>
      </c>
      <c r="O232" s="11">
        <f>'TRI - Clinical Genomics'!G276</f>
        <v>0</v>
      </c>
      <c r="P232" s="11">
        <f t="shared" si="129"/>
        <v>0</v>
      </c>
      <c r="Q232" s="11">
        <f t="shared" si="130"/>
        <v>0</v>
      </c>
      <c r="R232" s="11">
        <f>'TRI - Clinical Genomics'!H276</f>
        <v>0</v>
      </c>
      <c r="S232" s="11">
        <f t="shared" si="131"/>
        <v>0</v>
      </c>
      <c r="T232" s="11">
        <f t="shared" si="132"/>
        <v>0</v>
      </c>
      <c r="U232" s="11">
        <f>'TRI - Clinical Genomics'!I276</f>
        <v>0</v>
      </c>
      <c r="V232" s="11">
        <f t="shared" si="133"/>
        <v>0</v>
      </c>
      <c r="W232" s="11">
        <f t="shared" si="134"/>
        <v>0</v>
      </c>
      <c r="X232" s="11">
        <f>'TRI - Clinical Genomics'!J276</f>
        <v>0</v>
      </c>
      <c r="Y232" s="11">
        <f t="shared" si="135"/>
        <v>0</v>
      </c>
      <c r="Z232" s="11">
        <f t="shared" si="136"/>
        <v>0</v>
      </c>
      <c r="AA232" s="11">
        <f>'TRI - Clinical Genomics'!K276</f>
        <v>0</v>
      </c>
      <c r="AB232" s="11">
        <f t="shared" si="137"/>
        <v>0</v>
      </c>
      <c r="AC232" s="11">
        <f t="shared" si="138"/>
        <v>0</v>
      </c>
      <c r="AD232" s="11">
        <f>'TRI - Clinical Genomics'!M276</f>
        <v>0</v>
      </c>
      <c r="AE232" s="11">
        <f t="shared" si="149"/>
        <v>0</v>
      </c>
      <c r="AF232" s="11">
        <f t="shared" si="139"/>
        <v>0</v>
      </c>
      <c r="AG232" s="11">
        <f>'TRI - Clinical Genomics'!N276</f>
        <v>0</v>
      </c>
      <c r="AH232" s="11">
        <f t="shared" si="150"/>
        <v>0</v>
      </c>
      <c r="AI232" s="11">
        <f t="shared" si="140"/>
        <v>0</v>
      </c>
      <c r="AJ232" s="11">
        <f>'TRI - Clinical Genomics'!O276</f>
        <v>0</v>
      </c>
      <c r="AK232" s="11">
        <f t="shared" si="151"/>
        <v>0</v>
      </c>
      <c r="AL232" s="11">
        <f t="shared" si="141"/>
        <v>0</v>
      </c>
      <c r="AM232" s="11">
        <f>'TRI - Clinical Genomics'!P276</f>
        <v>0</v>
      </c>
      <c r="AN232" s="11">
        <f t="shared" si="152"/>
        <v>0</v>
      </c>
      <c r="AO232" s="11">
        <f t="shared" si="142"/>
        <v>0</v>
      </c>
      <c r="AP232" s="11">
        <f>'TRI - Clinical Genomics'!Q276</f>
        <v>0</v>
      </c>
      <c r="AQ232" s="11">
        <f t="shared" si="153"/>
        <v>0</v>
      </c>
      <c r="AR232" s="11">
        <f t="shared" si="143"/>
        <v>0</v>
      </c>
      <c r="AS232" s="11">
        <f>'TRI - Clinical Genomics'!S276</f>
        <v>0</v>
      </c>
      <c r="AT232" s="11">
        <f t="shared" si="154"/>
        <v>0</v>
      </c>
      <c r="AU232" s="11">
        <f t="shared" si="144"/>
        <v>0</v>
      </c>
      <c r="AV232" s="11">
        <f>'TRI - Clinical Genomics'!U276</f>
        <v>0</v>
      </c>
      <c r="AW232" s="11">
        <f t="shared" si="155"/>
        <v>0</v>
      </c>
      <c r="AX232" s="11">
        <f t="shared" si="145"/>
        <v>0</v>
      </c>
      <c r="AY232" s="11">
        <f t="shared" si="146"/>
        <v>0</v>
      </c>
      <c r="AZ232" s="11">
        <f t="shared" si="147"/>
        <v>0</v>
      </c>
      <c r="BA232" s="11">
        <f t="shared" si="148"/>
        <v>0</v>
      </c>
    </row>
    <row r="233" spans="1:53" x14ac:dyDescent="0.25">
      <c r="A233" t="e">
        <f t="shared" si="123"/>
        <v>#REF!</v>
      </c>
      <c r="B233" t="e">
        <f t="shared" si="124"/>
        <v>#REF!</v>
      </c>
      <c r="C233" t="e">
        <f t="shared" si="125"/>
        <v>#REF!</v>
      </c>
      <c r="D233" t="e">
        <f t="shared" si="126"/>
        <v>#REF!</v>
      </c>
      <c r="E233">
        <f t="shared" si="126"/>
        <v>0</v>
      </c>
      <c r="F233" t="e">
        <f t="shared" si="127"/>
        <v>#REF!</v>
      </c>
      <c r="G233" t="e">
        <f t="shared" si="128"/>
        <v>#REF!</v>
      </c>
      <c r="H233" t="str">
        <f t="shared" si="119"/>
        <v>CG4</v>
      </c>
      <c r="I233">
        <f t="shared" si="120"/>
        <v>0</v>
      </c>
      <c r="J233" t="e">
        <f t="shared" si="121"/>
        <v>#REF!</v>
      </c>
      <c r="K233">
        <f t="shared" si="122"/>
        <v>0</v>
      </c>
      <c r="L233" t="str">
        <f>'TRI - Clinical Genomics'!A277</f>
        <v/>
      </c>
      <c r="M233">
        <f>'TRI - Clinical Genomics'!B277</f>
        <v>0</v>
      </c>
      <c r="N233">
        <f>'TRI - Clinical Genomics'!D277</f>
        <v>0</v>
      </c>
      <c r="O233" s="11">
        <f>'TRI - Clinical Genomics'!G277</f>
        <v>0</v>
      </c>
      <c r="P233" s="11">
        <f t="shared" si="129"/>
        <v>0</v>
      </c>
      <c r="Q233" s="11">
        <f t="shared" si="130"/>
        <v>0</v>
      </c>
      <c r="R233" s="11">
        <f>'TRI - Clinical Genomics'!H277</f>
        <v>0</v>
      </c>
      <c r="S233" s="11">
        <f t="shared" si="131"/>
        <v>0</v>
      </c>
      <c r="T233" s="11">
        <f t="shared" si="132"/>
        <v>0</v>
      </c>
      <c r="U233" s="11">
        <f>'TRI - Clinical Genomics'!I277</f>
        <v>0</v>
      </c>
      <c r="V233" s="11">
        <f t="shared" si="133"/>
        <v>0</v>
      </c>
      <c r="W233" s="11">
        <f t="shared" si="134"/>
        <v>0</v>
      </c>
      <c r="X233" s="11">
        <f>'TRI - Clinical Genomics'!J277</f>
        <v>0</v>
      </c>
      <c r="Y233" s="11">
        <f t="shared" si="135"/>
        <v>0</v>
      </c>
      <c r="Z233" s="11">
        <f t="shared" si="136"/>
        <v>0</v>
      </c>
      <c r="AA233" s="11">
        <f>'TRI - Clinical Genomics'!K277</f>
        <v>0</v>
      </c>
      <c r="AB233" s="11">
        <f t="shared" si="137"/>
        <v>0</v>
      </c>
      <c r="AC233" s="11">
        <f t="shared" si="138"/>
        <v>0</v>
      </c>
      <c r="AD233" s="11">
        <f>'TRI - Clinical Genomics'!M277</f>
        <v>0</v>
      </c>
      <c r="AE233" s="11">
        <f t="shared" si="149"/>
        <v>0</v>
      </c>
      <c r="AF233" s="11">
        <f t="shared" si="139"/>
        <v>0</v>
      </c>
      <c r="AG233" s="11">
        <f>'TRI - Clinical Genomics'!N277</f>
        <v>0</v>
      </c>
      <c r="AH233" s="11">
        <f t="shared" si="150"/>
        <v>0</v>
      </c>
      <c r="AI233" s="11">
        <f t="shared" si="140"/>
        <v>0</v>
      </c>
      <c r="AJ233" s="11">
        <f>'TRI - Clinical Genomics'!O277</f>
        <v>0</v>
      </c>
      <c r="AK233" s="11">
        <f t="shared" si="151"/>
        <v>0</v>
      </c>
      <c r="AL233" s="11">
        <f t="shared" si="141"/>
        <v>0</v>
      </c>
      <c r="AM233" s="11">
        <f>'TRI - Clinical Genomics'!P277</f>
        <v>0</v>
      </c>
      <c r="AN233" s="11">
        <f t="shared" si="152"/>
        <v>0</v>
      </c>
      <c r="AO233" s="11">
        <f t="shared" si="142"/>
        <v>0</v>
      </c>
      <c r="AP233" s="11">
        <f>'TRI - Clinical Genomics'!Q277</f>
        <v>0</v>
      </c>
      <c r="AQ233" s="11">
        <f t="shared" si="153"/>
        <v>0</v>
      </c>
      <c r="AR233" s="11">
        <f t="shared" si="143"/>
        <v>0</v>
      </c>
      <c r="AS233" s="11">
        <f>'TRI - Clinical Genomics'!S277</f>
        <v>0</v>
      </c>
      <c r="AT233" s="11">
        <f t="shared" si="154"/>
        <v>0</v>
      </c>
      <c r="AU233" s="11">
        <f t="shared" si="144"/>
        <v>0</v>
      </c>
      <c r="AV233" s="11">
        <f>'TRI - Clinical Genomics'!U277</f>
        <v>0</v>
      </c>
      <c r="AW233" s="11">
        <f t="shared" si="155"/>
        <v>0</v>
      </c>
      <c r="AX233" s="11">
        <f t="shared" si="145"/>
        <v>0</v>
      </c>
      <c r="AY233" s="11">
        <f t="shared" si="146"/>
        <v>0</v>
      </c>
      <c r="AZ233" s="11">
        <f t="shared" si="147"/>
        <v>0</v>
      </c>
      <c r="BA233" s="11">
        <f t="shared" si="148"/>
        <v>0</v>
      </c>
    </row>
    <row r="234" spans="1:53" x14ac:dyDescent="0.25">
      <c r="A234" t="e">
        <f t="shared" si="123"/>
        <v>#REF!</v>
      </c>
      <c r="B234" t="e">
        <f t="shared" si="124"/>
        <v>#REF!</v>
      </c>
      <c r="C234" t="e">
        <f t="shared" si="125"/>
        <v>#REF!</v>
      </c>
      <c r="D234" t="e">
        <f t="shared" si="126"/>
        <v>#REF!</v>
      </c>
      <c r="E234">
        <f t="shared" si="126"/>
        <v>0</v>
      </c>
      <c r="F234" t="e">
        <f t="shared" si="127"/>
        <v>#REF!</v>
      </c>
      <c r="G234" t="e">
        <f t="shared" si="128"/>
        <v>#REF!</v>
      </c>
      <c r="H234" t="str">
        <f t="shared" si="119"/>
        <v>CG4</v>
      </c>
      <c r="I234">
        <f t="shared" si="120"/>
        <v>0</v>
      </c>
      <c r="J234" t="e">
        <f t="shared" si="121"/>
        <v>#REF!</v>
      </c>
      <c r="K234">
        <f t="shared" si="122"/>
        <v>0</v>
      </c>
      <c r="L234" t="str">
        <f>'TRI - Clinical Genomics'!A278</f>
        <v/>
      </c>
      <c r="M234">
        <f>'TRI - Clinical Genomics'!B278</f>
        <v>0</v>
      </c>
      <c r="N234">
        <f>'TRI - Clinical Genomics'!D278</f>
        <v>0</v>
      </c>
      <c r="O234" s="11">
        <f>'TRI - Clinical Genomics'!G278</f>
        <v>0</v>
      </c>
      <c r="P234" s="11">
        <f t="shared" si="129"/>
        <v>0</v>
      </c>
      <c r="Q234" s="11">
        <f t="shared" si="130"/>
        <v>0</v>
      </c>
      <c r="R234" s="11">
        <f>'TRI - Clinical Genomics'!H278</f>
        <v>0</v>
      </c>
      <c r="S234" s="11">
        <f t="shared" si="131"/>
        <v>0</v>
      </c>
      <c r="T234" s="11">
        <f t="shared" si="132"/>
        <v>0</v>
      </c>
      <c r="U234" s="11">
        <f>'TRI - Clinical Genomics'!I278</f>
        <v>0</v>
      </c>
      <c r="V234" s="11">
        <f t="shared" si="133"/>
        <v>0</v>
      </c>
      <c r="W234" s="11">
        <f t="shared" si="134"/>
        <v>0</v>
      </c>
      <c r="X234" s="11">
        <f>'TRI - Clinical Genomics'!J278</f>
        <v>0</v>
      </c>
      <c r="Y234" s="11">
        <f t="shared" si="135"/>
        <v>0</v>
      </c>
      <c r="Z234" s="11">
        <f t="shared" si="136"/>
        <v>0</v>
      </c>
      <c r="AA234" s="11">
        <f>'TRI - Clinical Genomics'!K278</f>
        <v>0</v>
      </c>
      <c r="AB234" s="11">
        <f t="shared" si="137"/>
        <v>0</v>
      </c>
      <c r="AC234" s="11">
        <f t="shared" si="138"/>
        <v>0</v>
      </c>
      <c r="AD234" s="11">
        <f>'TRI - Clinical Genomics'!M278</f>
        <v>0</v>
      </c>
      <c r="AE234" s="11">
        <f t="shared" si="149"/>
        <v>0</v>
      </c>
      <c r="AF234" s="11">
        <f t="shared" si="139"/>
        <v>0</v>
      </c>
      <c r="AG234" s="11">
        <f>'TRI - Clinical Genomics'!N278</f>
        <v>0</v>
      </c>
      <c r="AH234" s="11">
        <f t="shared" si="150"/>
        <v>0</v>
      </c>
      <c r="AI234" s="11">
        <f t="shared" si="140"/>
        <v>0</v>
      </c>
      <c r="AJ234" s="11">
        <f>'TRI - Clinical Genomics'!O278</f>
        <v>0</v>
      </c>
      <c r="AK234" s="11">
        <f t="shared" si="151"/>
        <v>0</v>
      </c>
      <c r="AL234" s="11">
        <f t="shared" si="141"/>
        <v>0</v>
      </c>
      <c r="AM234" s="11">
        <f>'TRI - Clinical Genomics'!P278</f>
        <v>0</v>
      </c>
      <c r="AN234" s="11">
        <f t="shared" si="152"/>
        <v>0</v>
      </c>
      <c r="AO234" s="11">
        <f t="shared" si="142"/>
        <v>0</v>
      </c>
      <c r="AP234" s="11">
        <f>'TRI - Clinical Genomics'!Q278</f>
        <v>0</v>
      </c>
      <c r="AQ234" s="11">
        <f t="shared" si="153"/>
        <v>0</v>
      </c>
      <c r="AR234" s="11">
        <f t="shared" si="143"/>
        <v>0</v>
      </c>
      <c r="AS234" s="11">
        <f>'TRI - Clinical Genomics'!S278</f>
        <v>0</v>
      </c>
      <c r="AT234" s="11">
        <f t="shared" si="154"/>
        <v>0</v>
      </c>
      <c r="AU234" s="11">
        <f t="shared" si="144"/>
        <v>0</v>
      </c>
      <c r="AV234" s="11">
        <f>'TRI - Clinical Genomics'!U278</f>
        <v>0</v>
      </c>
      <c r="AW234" s="11">
        <f t="shared" si="155"/>
        <v>0</v>
      </c>
      <c r="AX234" s="11">
        <f t="shared" si="145"/>
        <v>0</v>
      </c>
      <c r="AY234" s="11">
        <f t="shared" si="146"/>
        <v>0</v>
      </c>
      <c r="AZ234" s="11">
        <f t="shared" si="147"/>
        <v>0</v>
      </c>
      <c r="BA234" s="11">
        <f t="shared" si="148"/>
        <v>0</v>
      </c>
    </row>
    <row r="235" spans="1:53" x14ac:dyDescent="0.25">
      <c r="A235" t="e">
        <f t="shared" si="123"/>
        <v>#REF!</v>
      </c>
      <c r="B235" t="e">
        <f t="shared" si="124"/>
        <v>#REF!</v>
      </c>
      <c r="C235" t="e">
        <f t="shared" si="125"/>
        <v>#REF!</v>
      </c>
      <c r="D235" t="e">
        <f t="shared" si="126"/>
        <v>#REF!</v>
      </c>
      <c r="E235">
        <f t="shared" si="126"/>
        <v>0</v>
      </c>
      <c r="F235" t="e">
        <f t="shared" si="127"/>
        <v>#REF!</v>
      </c>
      <c r="G235" t="e">
        <f t="shared" si="128"/>
        <v>#REF!</v>
      </c>
      <c r="H235" t="str">
        <f t="shared" si="119"/>
        <v>CG4</v>
      </c>
      <c r="I235">
        <f t="shared" si="120"/>
        <v>0</v>
      </c>
      <c r="J235" t="e">
        <f t="shared" si="121"/>
        <v>#REF!</v>
      </c>
      <c r="K235">
        <f t="shared" si="122"/>
        <v>0</v>
      </c>
      <c r="L235" t="str">
        <f>'TRI - Clinical Genomics'!A279</f>
        <v/>
      </c>
      <c r="M235">
        <f>'TRI - Clinical Genomics'!B279</f>
        <v>0</v>
      </c>
      <c r="N235">
        <f>'TRI - Clinical Genomics'!D279</f>
        <v>0</v>
      </c>
      <c r="O235" s="11">
        <f>'TRI - Clinical Genomics'!G279</f>
        <v>0</v>
      </c>
      <c r="P235" s="11">
        <f t="shared" si="129"/>
        <v>0</v>
      </c>
      <c r="Q235" s="11">
        <f t="shared" si="130"/>
        <v>0</v>
      </c>
      <c r="R235" s="11">
        <f>'TRI - Clinical Genomics'!H279</f>
        <v>0</v>
      </c>
      <c r="S235" s="11">
        <f t="shared" si="131"/>
        <v>0</v>
      </c>
      <c r="T235" s="11">
        <f t="shared" si="132"/>
        <v>0</v>
      </c>
      <c r="U235" s="11">
        <f>'TRI - Clinical Genomics'!I279</f>
        <v>0</v>
      </c>
      <c r="V235" s="11">
        <f t="shared" si="133"/>
        <v>0</v>
      </c>
      <c r="W235" s="11">
        <f t="shared" si="134"/>
        <v>0</v>
      </c>
      <c r="X235" s="11">
        <f>'TRI - Clinical Genomics'!J279</f>
        <v>0</v>
      </c>
      <c r="Y235" s="11">
        <f t="shared" si="135"/>
        <v>0</v>
      </c>
      <c r="Z235" s="11">
        <f t="shared" si="136"/>
        <v>0</v>
      </c>
      <c r="AA235" s="11">
        <f>'TRI - Clinical Genomics'!K279</f>
        <v>0</v>
      </c>
      <c r="AB235" s="11">
        <f t="shared" si="137"/>
        <v>0</v>
      </c>
      <c r="AC235" s="11">
        <f t="shared" si="138"/>
        <v>0</v>
      </c>
      <c r="AD235" s="11">
        <f>'TRI - Clinical Genomics'!M279</f>
        <v>0</v>
      </c>
      <c r="AE235" s="11">
        <f t="shared" si="149"/>
        <v>0</v>
      </c>
      <c r="AF235" s="11">
        <f t="shared" si="139"/>
        <v>0</v>
      </c>
      <c r="AG235" s="11">
        <f>'TRI - Clinical Genomics'!N279</f>
        <v>0</v>
      </c>
      <c r="AH235" s="11">
        <f t="shared" si="150"/>
        <v>0</v>
      </c>
      <c r="AI235" s="11">
        <f t="shared" si="140"/>
        <v>0</v>
      </c>
      <c r="AJ235" s="11">
        <f>'TRI - Clinical Genomics'!O279</f>
        <v>0</v>
      </c>
      <c r="AK235" s="11">
        <f t="shared" si="151"/>
        <v>0</v>
      </c>
      <c r="AL235" s="11">
        <f t="shared" si="141"/>
        <v>0</v>
      </c>
      <c r="AM235" s="11">
        <f>'TRI - Clinical Genomics'!P279</f>
        <v>0</v>
      </c>
      <c r="AN235" s="11">
        <f t="shared" si="152"/>
        <v>0</v>
      </c>
      <c r="AO235" s="11">
        <f t="shared" si="142"/>
        <v>0</v>
      </c>
      <c r="AP235" s="11">
        <f>'TRI - Clinical Genomics'!Q279</f>
        <v>0</v>
      </c>
      <c r="AQ235" s="11">
        <f t="shared" si="153"/>
        <v>0</v>
      </c>
      <c r="AR235" s="11">
        <f t="shared" si="143"/>
        <v>0</v>
      </c>
      <c r="AS235" s="11">
        <f>'TRI - Clinical Genomics'!S279</f>
        <v>0</v>
      </c>
      <c r="AT235" s="11">
        <f t="shared" si="154"/>
        <v>0</v>
      </c>
      <c r="AU235" s="11">
        <f t="shared" si="144"/>
        <v>0</v>
      </c>
      <c r="AV235" s="11">
        <f>'TRI - Clinical Genomics'!U279</f>
        <v>0</v>
      </c>
      <c r="AW235" s="11">
        <f t="shared" si="155"/>
        <v>0</v>
      </c>
      <c r="AX235" s="11">
        <f t="shared" si="145"/>
        <v>0</v>
      </c>
      <c r="AY235" s="11">
        <f t="shared" si="146"/>
        <v>0</v>
      </c>
      <c r="AZ235" s="11">
        <f t="shared" si="147"/>
        <v>0</v>
      </c>
      <c r="BA235" s="11">
        <f t="shared" si="148"/>
        <v>0</v>
      </c>
    </row>
    <row r="236" spans="1:53" x14ac:dyDescent="0.25">
      <c r="A236" t="e">
        <f t="shared" si="123"/>
        <v>#REF!</v>
      </c>
      <c r="B236" t="e">
        <f t="shared" si="124"/>
        <v>#REF!</v>
      </c>
      <c r="C236" t="e">
        <f t="shared" si="125"/>
        <v>#REF!</v>
      </c>
      <c r="D236" t="e">
        <f t="shared" si="126"/>
        <v>#REF!</v>
      </c>
      <c r="E236">
        <f t="shared" si="126"/>
        <v>0</v>
      </c>
      <c r="F236" t="e">
        <f t="shared" si="127"/>
        <v>#REF!</v>
      </c>
      <c r="G236" t="e">
        <f t="shared" si="128"/>
        <v>#REF!</v>
      </c>
      <c r="H236" t="str">
        <f t="shared" si="119"/>
        <v>CG4</v>
      </c>
      <c r="I236">
        <f t="shared" si="120"/>
        <v>0</v>
      </c>
      <c r="J236" t="e">
        <f t="shared" si="121"/>
        <v>#REF!</v>
      </c>
      <c r="K236">
        <f t="shared" si="122"/>
        <v>0</v>
      </c>
      <c r="L236" t="str">
        <f>'TRI - Clinical Genomics'!A280</f>
        <v/>
      </c>
      <c r="M236">
        <f>'TRI - Clinical Genomics'!B280</f>
        <v>0</v>
      </c>
      <c r="N236">
        <f>'TRI - Clinical Genomics'!D280</f>
        <v>0</v>
      </c>
      <c r="O236" s="11">
        <f>'TRI - Clinical Genomics'!G280</f>
        <v>0</v>
      </c>
      <c r="P236" s="11">
        <f t="shared" si="129"/>
        <v>0</v>
      </c>
      <c r="Q236" s="11">
        <f t="shared" si="130"/>
        <v>0</v>
      </c>
      <c r="R236" s="11">
        <f>'TRI - Clinical Genomics'!H280</f>
        <v>0</v>
      </c>
      <c r="S236" s="11">
        <f t="shared" si="131"/>
        <v>0</v>
      </c>
      <c r="T236" s="11">
        <f t="shared" si="132"/>
        <v>0</v>
      </c>
      <c r="U236" s="11">
        <f>'TRI - Clinical Genomics'!I280</f>
        <v>0</v>
      </c>
      <c r="V236" s="11">
        <f t="shared" si="133"/>
        <v>0</v>
      </c>
      <c r="W236" s="11">
        <f t="shared" si="134"/>
        <v>0</v>
      </c>
      <c r="X236" s="11">
        <f>'TRI - Clinical Genomics'!J280</f>
        <v>0</v>
      </c>
      <c r="Y236" s="11">
        <f t="shared" si="135"/>
        <v>0</v>
      </c>
      <c r="Z236" s="11">
        <f t="shared" si="136"/>
        <v>0</v>
      </c>
      <c r="AA236" s="11">
        <f>'TRI - Clinical Genomics'!K280</f>
        <v>0</v>
      </c>
      <c r="AB236" s="11">
        <f t="shared" si="137"/>
        <v>0</v>
      </c>
      <c r="AC236" s="11">
        <f t="shared" si="138"/>
        <v>0</v>
      </c>
      <c r="AD236" s="11">
        <f>'TRI - Clinical Genomics'!M280</f>
        <v>0</v>
      </c>
      <c r="AE236" s="11">
        <f t="shared" si="149"/>
        <v>0</v>
      </c>
      <c r="AF236" s="11">
        <f t="shared" si="139"/>
        <v>0</v>
      </c>
      <c r="AG236" s="11">
        <f>'TRI - Clinical Genomics'!N280</f>
        <v>0</v>
      </c>
      <c r="AH236" s="11">
        <f t="shared" si="150"/>
        <v>0</v>
      </c>
      <c r="AI236" s="11">
        <f t="shared" si="140"/>
        <v>0</v>
      </c>
      <c r="AJ236" s="11">
        <f>'TRI - Clinical Genomics'!O280</f>
        <v>0</v>
      </c>
      <c r="AK236" s="11">
        <f t="shared" si="151"/>
        <v>0</v>
      </c>
      <c r="AL236" s="11">
        <f t="shared" si="141"/>
        <v>0</v>
      </c>
      <c r="AM236" s="11">
        <f>'TRI - Clinical Genomics'!P280</f>
        <v>0</v>
      </c>
      <c r="AN236" s="11">
        <f t="shared" si="152"/>
        <v>0</v>
      </c>
      <c r="AO236" s="11">
        <f t="shared" si="142"/>
        <v>0</v>
      </c>
      <c r="AP236" s="11">
        <f>'TRI - Clinical Genomics'!Q280</f>
        <v>0</v>
      </c>
      <c r="AQ236" s="11">
        <f t="shared" si="153"/>
        <v>0</v>
      </c>
      <c r="AR236" s="11">
        <f t="shared" si="143"/>
        <v>0</v>
      </c>
      <c r="AS236" s="11">
        <f>'TRI - Clinical Genomics'!S280</f>
        <v>0</v>
      </c>
      <c r="AT236" s="11">
        <f t="shared" si="154"/>
        <v>0</v>
      </c>
      <c r="AU236" s="11">
        <f t="shared" si="144"/>
        <v>0</v>
      </c>
      <c r="AV236" s="11">
        <f>'TRI - Clinical Genomics'!U280</f>
        <v>0</v>
      </c>
      <c r="AW236" s="11">
        <f t="shared" si="155"/>
        <v>0</v>
      </c>
      <c r="AX236" s="11">
        <f t="shared" si="145"/>
        <v>0</v>
      </c>
      <c r="AY236" s="11">
        <f t="shared" si="146"/>
        <v>0</v>
      </c>
      <c r="AZ236" s="11">
        <f t="shared" si="147"/>
        <v>0</v>
      </c>
      <c r="BA236" s="11">
        <f t="shared" si="148"/>
        <v>0</v>
      </c>
    </row>
    <row r="237" spans="1:53" x14ac:dyDescent="0.25">
      <c r="A237" t="e">
        <f t="shared" si="123"/>
        <v>#REF!</v>
      </c>
      <c r="B237" t="e">
        <f t="shared" si="124"/>
        <v>#REF!</v>
      </c>
      <c r="C237" t="e">
        <f t="shared" si="125"/>
        <v>#REF!</v>
      </c>
      <c r="D237" t="e">
        <f t="shared" si="126"/>
        <v>#REF!</v>
      </c>
      <c r="E237">
        <f t="shared" si="126"/>
        <v>0</v>
      </c>
      <c r="F237" t="e">
        <f t="shared" si="127"/>
        <v>#REF!</v>
      </c>
      <c r="G237" t="e">
        <f t="shared" si="128"/>
        <v>#REF!</v>
      </c>
      <c r="H237" t="str">
        <f t="shared" si="119"/>
        <v>CG4</v>
      </c>
      <c r="I237">
        <f t="shared" si="120"/>
        <v>0</v>
      </c>
      <c r="J237" t="e">
        <f t="shared" si="121"/>
        <v>#REF!</v>
      </c>
      <c r="K237">
        <f t="shared" si="122"/>
        <v>0</v>
      </c>
      <c r="L237" t="str">
        <f>'TRI - Clinical Genomics'!A281</f>
        <v/>
      </c>
      <c r="M237">
        <f>'TRI - Clinical Genomics'!B281</f>
        <v>0</v>
      </c>
      <c r="N237">
        <f>'TRI - Clinical Genomics'!D281</f>
        <v>0</v>
      </c>
      <c r="O237" s="11">
        <f>'TRI - Clinical Genomics'!G281</f>
        <v>0</v>
      </c>
      <c r="P237" s="11">
        <f t="shared" si="129"/>
        <v>0</v>
      </c>
      <c r="Q237" s="11">
        <f t="shared" si="130"/>
        <v>0</v>
      </c>
      <c r="R237" s="11">
        <f>'TRI - Clinical Genomics'!H281</f>
        <v>0</v>
      </c>
      <c r="S237" s="11">
        <f t="shared" si="131"/>
        <v>0</v>
      </c>
      <c r="T237" s="11">
        <f t="shared" si="132"/>
        <v>0</v>
      </c>
      <c r="U237" s="11">
        <f>'TRI - Clinical Genomics'!I281</f>
        <v>0</v>
      </c>
      <c r="V237" s="11">
        <f t="shared" si="133"/>
        <v>0</v>
      </c>
      <c r="W237" s="11">
        <f t="shared" si="134"/>
        <v>0</v>
      </c>
      <c r="X237" s="11">
        <f>'TRI - Clinical Genomics'!J281</f>
        <v>0</v>
      </c>
      <c r="Y237" s="11">
        <f t="shared" si="135"/>
        <v>0</v>
      </c>
      <c r="Z237" s="11">
        <f t="shared" si="136"/>
        <v>0</v>
      </c>
      <c r="AA237" s="11">
        <f>'TRI - Clinical Genomics'!K281</f>
        <v>0</v>
      </c>
      <c r="AB237" s="11">
        <f t="shared" si="137"/>
        <v>0</v>
      </c>
      <c r="AC237" s="11">
        <f t="shared" si="138"/>
        <v>0</v>
      </c>
      <c r="AD237" s="11">
        <f>'TRI - Clinical Genomics'!M281</f>
        <v>0</v>
      </c>
      <c r="AE237" s="11">
        <f t="shared" si="149"/>
        <v>0</v>
      </c>
      <c r="AF237" s="11">
        <f t="shared" si="139"/>
        <v>0</v>
      </c>
      <c r="AG237" s="11">
        <f>'TRI - Clinical Genomics'!N281</f>
        <v>0</v>
      </c>
      <c r="AH237" s="11">
        <f t="shared" si="150"/>
        <v>0</v>
      </c>
      <c r="AI237" s="11">
        <f t="shared" si="140"/>
        <v>0</v>
      </c>
      <c r="AJ237" s="11">
        <f>'TRI - Clinical Genomics'!O281</f>
        <v>0</v>
      </c>
      <c r="AK237" s="11">
        <f t="shared" si="151"/>
        <v>0</v>
      </c>
      <c r="AL237" s="11">
        <f t="shared" si="141"/>
        <v>0</v>
      </c>
      <c r="AM237" s="11">
        <f>'TRI - Clinical Genomics'!P281</f>
        <v>0</v>
      </c>
      <c r="AN237" s="11">
        <f t="shared" si="152"/>
        <v>0</v>
      </c>
      <c r="AO237" s="11">
        <f t="shared" si="142"/>
        <v>0</v>
      </c>
      <c r="AP237" s="11">
        <f>'TRI - Clinical Genomics'!Q281</f>
        <v>0</v>
      </c>
      <c r="AQ237" s="11">
        <f t="shared" si="153"/>
        <v>0</v>
      </c>
      <c r="AR237" s="11">
        <f t="shared" si="143"/>
        <v>0</v>
      </c>
      <c r="AS237" s="11">
        <f>'TRI - Clinical Genomics'!S281</f>
        <v>0</v>
      </c>
      <c r="AT237" s="11">
        <f t="shared" si="154"/>
        <v>0</v>
      </c>
      <c r="AU237" s="11">
        <f t="shared" si="144"/>
        <v>0</v>
      </c>
      <c r="AV237" s="11">
        <f>'TRI - Clinical Genomics'!U281</f>
        <v>0</v>
      </c>
      <c r="AW237" s="11">
        <f t="shared" si="155"/>
        <v>0</v>
      </c>
      <c r="AX237" s="11">
        <f t="shared" si="145"/>
        <v>0</v>
      </c>
      <c r="AY237" s="11">
        <f t="shared" si="146"/>
        <v>0</v>
      </c>
      <c r="AZ237" s="11">
        <f t="shared" si="147"/>
        <v>0</v>
      </c>
      <c r="BA237" s="11">
        <f t="shared" si="148"/>
        <v>0</v>
      </c>
    </row>
    <row r="238" spans="1:53" x14ac:dyDescent="0.25">
      <c r="A238" t="e">
        <f t="shared" si="123"/>
        <v>#REF!</v>
      </c>
      <c r="B238" t="e">
        <f t="shared" si="124"/>
        <v>#REF!</v>
      </c>
      <c r="C238" t="e">
        <f t="shared" si="125"/>
        <v>#REF!</v>
      </c>
      <c r="D238" t="e">
        <f t="shared" si="126"/>
        <v>#REF!</v>
      </c>
      <c r="E238">
        <f t="shared" si="126"/>
        <v>0</v>
      </c>
      <c r="F238" t="e">
        <f t="shared" si="127"/>
        <v>#REF!</v>
      </c>
      <c r="G238" t="e">
        <f t="shared" si="128"/>
        <v>#REF!</v>
      </c>
      <c r="H238" t="str">
        <f t="shared" si="119"/>
        <v>CG4</v>
      </c>
      <c r="I238">
        <f t="shared" si="120"/>
        <v>0</v>
      </c>
      <c r="J238" t="e">
        <f t="shared" si="121"/>
        <v>#REF!</v>
      </c>
      <c r="K238">
        <f t="shared" si="122"/>
        <v>0</v>
      </c>
      <c r="L238" t="str">
        <f>'TRI - Clinical Genomics'!A282</f>
        <v/>
      </c>
      <c r="M238">
        <f>'TRI - Clinical Genomics'!B282</f>
        <v>0</v>
      </c>
      <c r="N238">
        <f>'TRI - Clinical Genomics'!D282</f>
        <v>0</v>
      </c>
      <c r="O238" s="11">
        <f>'TRI - Clinical Genomics'!G282</f>
        <v>0</v>
      </c>
      <c r="P238" s="11">
        <f t="shared" si="129"/>
        <v>0</v>
      </c>
      <c r="Q238" s="11">
        <f t="shared" si="130"/>
        <v>0</v>
      </c>
      <c r="R238" s="11">
        <f>'TRI - Clinical Genomics'!H282</f>
        <v>0</v>
      </c>
      <c r="S238" s="11">
        <f t="shared" si="131"/>
        <v>0</v>
      </c>
      <c r="T238" s="11">
        <f t="shared" si="132"/>
        <v>0</v>
      </c>
      <c r="U238" s="11">
        <f>'TRI - Clinical Genomics'!I282</f>
        <v>0</v>
      </c>
      <c r="V238" s="11">
        <f t="shared" si="133"/>
        <v>0</v>
      </c>
      <c r="W238" s="11">
        <f t="shared" si="134"/>
        <v>0</v>
      </c>
      <c r="X238" s="11">
        <f>'TRI - Clinical Genomics'!J282</f>
        <v>0</v>
      </c>
      <c r="Y238" s="11">
        <f t="shared" si="135"/>
        <v>0</v>
      </c>
      <c r="Z238" s="11">
        <f t="shared" si="136"/>
        <v>0</v>
      </c>
      <c r="AA238" s="11">
        <f>'TRI - Clinical Genomics'!K282</f>
        <v>0</v>
      </c>
      <c r="AB238" s="11">
        <f t="shared" si="137"/>
        <v>0</v>
      </c>
      <c r="AC238" s="11">
        <f t="shared" si="138"/>
        <v>0</v>
      </c>
      <c r="AD238" s="11">
        <f>'TRI - Clinical Genomics'!M282</f>
        <v>0</v>
      </c>
      <c r="AE238" s="11">
        <f t="shared" si="149"/>
        <v>0</v>
      </c>
      <c r="AF238" s="11">
        <f t="shared" si="139"/>
        <v>0</v>
      </c>
      <c r="AG238" s="11">
        <f>'TRI - Clinical Genomics'!N282</f>
        <v>0</v>
      </c>
      <c r="AH238" s="11">
        <f t="shared" si="150"/>
        <v>0</v>
      </c>
      <c r="AI238" s="11">
        <f t="shared" si="140"/>
        <v>0</v>
      </c>
      <c r="AJ238" s="11">
        <f>'TRI - Clinical Genomics'!O282</f>
        <v>0</v>
      </c>
      <c r="AK238" s="11">
        <f t="shared" si="151"/>
        <v>0</v>
      </c>
      <c r="AL238" s="11">
        <f t="shared" si="141"/>
        <v>0</v>
      </c>
      <c r="AM238" s="11">
        <f>'TRI - Clinical Genomics'!P282</f>
        <v>0</v>
      </c>
      <c r="AN238" s="11">
        <f t="shared" si="152"/>
        <v>0</v>
      </c>
      <c r="AO238" s="11">
        <f t="shared" si="142"/>
        <v>0</v>
      </c>
      <c r="AP238" s="11">
        <f>'TRI - Clinical Genomics'!Q282</f>
        <v>0</v>
      </c>
      <c r="AQ238" s="11">
        <f t="shared" si="153"/>
        <v>0</v>
      </c>
      <c r="AR238" s="11">
        <f t="shared" si="143"/>
        <v>0</v>
      </c>
      <c r="AS238" s="11">
        <f>'TRI - Clinical Genomics'!S282</f>
        <v>0</v>
      </c>
      <c r="AT238" s="11">
        <f t="shared" si="154"/>
        <v>0</v>
      </c>
      <c r="AU238" s="11">
        <f t="shared" si="144"/>
        <v>0</v>
      </c>
      <c r="AV238" s="11">
        <f>'TRI - Clinical Genomics'!U282</f>
        <v>0</v>
      </c>
      <c r="AW238" s="11">
        <f t="shared" si="155"/>
        <v>0</v>
      </c>
      <c r="AX238" s="11">
        <f t="shared" si="145"/>
        <v>0</v>
      </c>
      <c r="AY238" s="11">
        <f t="shared" si="146"/>
        <v>0</v>
      </c>
      <c r="AZ238" s="11">
        <f t="shared" si="147"/>
        <v>0</v>
      </c>
      <c r="BA238" s="11">
        <f t="shared" si="148"/>
        <v>0</v>
      </c>
    </row>
    <row r="239" spans="1:53" x14ac:dyDescent="0.25">
      <c r="A239" t="e">
        <f t="shared" si="123"/>
        <v>#REF!</v>
      </c>
      <c r="B239" t="e">
        <f t="shared" si="124"/>
        <v>#REF!</v>
      </c>
      <c r="C239" t="e">
        <f t="shared" si="125"/>
        <v>#REF!</v>
      </c>
      <c r="D239" t="e">
        <f t="shared" si="126"/>
        <v>#REF!</v>
      </c>
      <c r="E239">
        <f t="shared" si="126"/>
        <v>0</v>
      </c>
      <c r="F239" t="e">
        <f t="shared" si="127"/>
        <v>#REF!</v>
      </c>
      <c r="G239" t="e">
        <f t="shared" si="128"/>
        <v>#REF!</v>
      </c>
      <c r="H239" t="str">
        <f t="shared" si="119"/>
        <v>CG4</v>
      </c>
      <c r="I239">
        <f t="shared" si="120"/>
        <v>0</v>
      </c>
      <c r="J239" t="e">
        <f t="shared" si="121"/>
        <v>#REF!</v>
      </c>
      <c r="K239">
        <f t="shared" si="122"/>
        <v>0</v>
      </c>
      <c r="L239" t="str">
        <f>'TRI - Clinical Genomics'!A283</f>
        <v/>
      </c>
      <c r="M239">
        <f>'TRI - Clinical Genomics'!B283</f>
        <v>0</v>
      </c>
      <c r="N239">
        <f>'TRI - Clinical Genomics'!D283</f>
        <v>0</v>
      </c>
      <c r="O239" s="11">
        <f>'TRI - Clinical Genomics'!G283</f>
        <v>0</v>
      </c>
      <c r="P239" s="11">
        <f t="shared" si="129"/>
        <v>0</v>
      </c>
      <c r="Q239" s="11">
        <f t="shared" si="130"/>
        <v>0</v>
      </c>
      <c r="R239" s="11">
        <f>'TRI - Clinical Genomics'!H283</f>
        <v>0</v>
      </c>
      <c r="S239" s="11">
        <f t="shared" si="131"/>
        <v>0</v>
      </c>
      <c r="T239" s="11">
        <f t="shared" si="132"/>
        <v>0</v>
      </c>
      <c r="U239" s="11">
        <f>'TRI - Clinical Genomics'!I283</f>
        <v>0</v>
      </c>
      <c r="V239" s="11">
        <f t="shared" si="133"/>
        <v>0</v>
      </c>
      <c r="W239" s="11">
        <f t="shared" si="134"/>
        <v>0</v>
      </c>
      <c r="X239" s="11">
        <f>'TRI - Clinical Genomics'!J283</f>
        <v>0</v>
      </c>
      <c r="Y239" s="11">
        <f t="shared" si="135"/>
        <v>0</v>
      </c>
      <c r="Z239" s="11">
        <f t="shared" si="136"/>
        <v>0</v>
      </c>
      <c r="AA239" s="11">
        <f>'TRI - Clinical Genomics'!K283</f>
        <v>0</v>
      </c>
      <c r="AB239" s="11">
        <f t="shared" si="137"/>
        <v>0</v>
      </c>
      <c r="AC239" s="11">
        <f t="shared" si="138"/>
        <v>0</v>
      </c>
      <c r="AD239" s="11">
        <f>'TRI - Clinical Genomics'!M283</f>
        <v>0</v>
      </c>
      <c r="AE239" s="11">
        <f t="shared" si="149"/>
        <v>0</v>
      </c>
      <c r="AF239" s="11">
        <f t="shared" si="139"/>
        <v>0</v>
      </c>
      <c r="AG239" s="11">
        <f>'TRI - Clinical Genomics'!N283</f>
        <v>0</v>
      </c>
      <c r="AH239" s="11">
        <f t="shared" si="150"/>
        <v>0</v>
      </c>
      <c r="AI239" s="11">
        <f t="shared" si="140"/>
        <v>0</v>
      </c>
      <c r="AJ239" s="11">
        <f>'TRI - Clinical Genomics'!O283</f>
        <v>0</v>
      </c>
      <c r="AK239" s="11">
        <f t="shared" si="151"/>
        <v>0</v>
      </c>
      <c r="AL239" s="11">
        <f t="shared" si="141"/>
        <v>0</v>
      </c>
      <c r="AM239" s="11">
        <f>'TRI - Clinical Genomics'!P283</f>
        <v>0</v>
      </c>
      <c r="AN239" s="11">
        <f t="shared" si="152"/>
        <v>0</v>
      </c>
      <c r="AO239" s="11">
        <f t="shared" si="142"/>
        <v>0</v>
      </c>
      <c r="AP239" s="11">
        <f>'TRI - Clinical Genomics'!Q283</f>
        <v>0</v>
      </c>
      <c r="AQ239" s="11">
        <f t="shared" si="153"/>
        <v>0</v>
      </c>
      <c r="AR239" s="11">
        <f t="shared" si="143"/>
        <v>0</v>
      </c>
      <c r="AS239" s="11">
        <f>'TRI - Clinical Genomics'!S283</f>
        <v>0</v>
      </c>
      <c r="AT239" s="11">
        <f t="shared" si="154"/>
        <v>0</v>
      </c>
      <c r="AU239" s="11">
        <f t="shared" si="144"/>
        <v>0</v>
      </c>
      <c r="AV239" s="11">
        <f>'TRI - Clinical Genomics'!U283</f>
        <v>0</v>
      </c>
      <c r="AW239" s="11">
        <f t="shared" si="155"/>
        <v>0</v>
      </c>
      <c r="AX239" s="11">
        <f t="shared" si="145"/>
        <v>0</v>
      </c>
      <c r="AY239" s="11">
        <f t="shared" si="146"/>
        <v>0</v>
      </c>
      <c r="AZ239" s="11">
        <f t="shared" si="147"/>
        <v>0</v>
      </c>
      <c r="BA239" s="11">
        <f t="shared" si="148"/>
        <v>0</v>
      </c>
    </row>
    <row r="240" spans="1:53" x14ac:dyDescent="0.25">
      <c r="A240" t="e">
        <f t="shared" si="123"/>
        <v>#REF!</v>
      </c>
      <c r="B240" t="e">
        <f t="shared" si="124"/>
        <v>#REF!</v>
      </c>
      <c r="C240" t="e">
        <f t="shared" si="125"/>
        <v>#REF!</v>
      </c>
      <c r="D240" t="e">
        <f t="shared" si="126"/>
        <v>#REF!</v>
      </c>
      <c r="E240">
        <f t="shared" si="126"/>
        <v>0</v>
      </c>
      <c r="F240" t="e">
        <f t="shared" si="127"/>
        <v>#REF!</v>
      </c>
      <c r="G240" t="e">
        <f t="shared" si="128"/>
        <v>#REF!</v>
      </c>
      <c r="H240" t="str">
        <f t="shared" si="119"/>
        <v>CG4</v>
      </c>
      <c r="I240">
        <f t="shared" si="120"/>
        <v>0</v>
      </c>
      <c r="J240" t="e">
        <f t="shared" si="121"/>
        <v>#REF!</v>
      </c>
      <c r="K240">
        <f t="shared" si="122"/>
        <v>0</v>
      </c>
      <c r="L240" t="str">
        <f>'TRI - Clinical Genomics'!A284</f>
        <v/>
      </c>
      <c r="M240">
        <f>'TRI - Clinical Genomics'!B284</f>
        <v>0</v>
      </c>
      <c r="N240">
        <f>'TRI - Clinical Genomics'!D284</f>
        <v>0</v>
      </c>
      <c r="O240" s="11">
        <f>'TRI - Clinical Genomics'!G284</f>
        <v>0</v>
      </c>
      <c r="P240" s="11">
        <f t="shared" si="129"/>
        <v>0</v>
      </c>
      <c r="Q240" s="11">
        <f t="shared" si="130"/>
        <v>0</v>
      </c>
      <c r="R240" s="11">
        <f>'TRI - Clinical Genomics'!H284</f>
        <v>0</v>
      </c>
      <c r="S240" s="11">
        <f t="shared" si="131"/>
        <v>0</v>
      </c>
      <c r="T240" s="11">
        <f t="shared" si="132"/>
        <v>0</v>
      </c>
      <c r="U240" s="11">
        <f>'TRI - Clinical Genomics'!I284</f>
        <v>0</v>
      </c>
      <c r="V240" s="11">
        <f t="shared" si="133"/>
        <v>0</v>
      </c>
      <c r="W240" s="11">
        <f t="shared" si="134"/>
        <v>0</v>
      </c>
      <c r="X240" s="11">
        <f>'TRI - Clinical Genomics'!J284</f>
        <v>0</v>
      </c>
      <c r="Y240" s="11">
        <f t="shared" si="135"/>
        <v>0</v>
      </c>
      <c r="Z240" s="11">
        <f t="shared" si="136"/>
        <v>0</v>
      </c>
      <c r="AA240" s="11">
        <f>'TRI - Clinical Genomics'!K284</f>
        <v>0</v>
      </c>
      <c r="AB240" s="11">
        <f t="shared" si="137"/>
        <v>0</v>
      </c>
      <c r="AC240" s="11">
        <f t="shared" si="138"/>
        <v>0</v>
      </c>
      <c r="AD240" s="11">
        <f>'TRI - Clinical Genomics'!M284</f>
        <v>0</v>
      </c>
      <c r="AE240" s="11">
        <f t="shared" si="149"/>
        <v>0</v>
      </c>
      <c r="AF240" s="11">
        <f t="shared" si="139"/>
        <v>0</v>
      </c>
      <c r="AG240" s="11">
        <f>'TRI - Clinical Genomics'!N284</f>
        <v>0</v>
      </c>
      <c r="AH240" s="11">
        <f t="shared" si="150"/>
        <v>0</v>
      </c>
      <c r="AI240" s="11">
        <f t="shared" si="140"/>
        <v>0</v>
      </c>
      <c r="AJ240" s="11">
        <f>'TRI - Clinical Genomics'!O284</f>
        <v>0</v>
      </c>
      <c r="AK240" s="11">
        <f t="shared" si="151"/>
        <v>0</v>
      </c>
      <c r="AL240" s="11">
        <f t="shared" si="141"/>
        <v>0</v>
      </c>
      <c r="AM240" s="11">
        <f>'TRI - Clinical Genomics'!P284</f>
        <v>0</v>
      </c>
      <c r="AN240" s="11">
        <f t="shared" si="152"/>
        <v>0</v>
      </c>
      <c r="AO240" s="11">
        <f t="shared" si="142"/>
        <v>0</v>
      </c>
      <c r="AP240" s="11">
        <f>'TRI - Clinical Genomics'!Q284</f>
        <v>0</v>
      </c>
      <c r="AQ240" s="11">
        <f t="shared" si="153"/>
        <v>0</v>
      </c>
      <c r="AR240" s="11">
        <f t="shared" si="143"/>
        <v>0</v>
      </c>
      <c r="AS240" s="11">
        <f>'TRI - Clinical Genomics'!S284</f>
        <v>0</v>
      </c>
      <c r="AT240" s="11">
        <f t="shared" si="154"/>
        <v>0</v>
      </c>
      <c r="AU240" s="11">
        <f t="shared" si="144"/>
        <v>0</v>
      </c>
      <c r="AV240" s="11">
        <f>'TRI - Clinical Genomics'!U284</f>
        <v>0</v>
      </c>
      <c r="AW240" s="11">
        <f t="shared" si="155"/>
        <v>0</v>
      </c>
      <c r="AX240" s="11">
        <f t="shared" si="145"/>
        <v>0</v>
      </c>
      <c r="AY240" s="11">
        <f t="shared" si="146"/>
        <v>0</v>
      </c>
      <c r="AZ240" s="11">
        <f t="shared" si="147"/>
        <v>0</v>
      </c>
      <c r="BA240" s="11">
        <f t="shared" si="148"/>
        <v>0</v>
      </c>
    </row>
    <row r="241" spans="1:53" x14ac:dyDescent="0.25">
      <c r="A241" t="e">
        <f t="shared" si="123"/>
        <v>#REF!</v>
      </c>
      <c r="B241" t="e">
        <f t="shared" si="124"/>
        <v>#REF!</v>
      </c>
      <c r="C241" t="e">
        <f t="shared" si="125"/>
        <v>#REF!</v>
      </c>
      <c r="D241" t="e">
        <f t="shared" si="126"/>
        <v>#REF!</v>
      </c>
      <c r="E241">
        <f t="shared" si="126"/>
        <v>0</v>
      </c>
      <c r="F241" t="e">
        <f t="shared" si="127"/>
        <v>#REF!</v>
      </c>
      <c r="G241" t="e">
        <f t="shared" si="128"/>
        <v>#REF!</v>
      </c>
      <c r="H241" t="str">
        <f t="shared" si="119"/>
        <v>CG4</v>
      </c>
      <c r="I241">
        <f t="shared" si="120"/>
        <v>0</v>
      </c>
      <c r="J241" t="e">
        <f t="shared" si="121"/>
        <v>#REF!</v>
      </c>
      <c r="K241">
        <f t="shared" si="122"/>
        <v>0</v>
      </c>
      <c r="L241" t="str">
        <f>'TRI - Clinical Genomics'!A285</f>
        <v/>
      </c>
      <c r="M241">
        <f>'TRI - Clinical Genomics'!B285</f>
        <v>0</v>
      </c>
      <c r="N241">
        <f>'TRI - Clinical Genomics'!D285</f>
        <v>0</v>
      </c>
      <c r="O241" s="11">
        <f>'TRI - Clinical Genomics'!G285</f>
        <v>0</v>
      </c>
      <c r="P241" s="11">
        <f t="shared" si="129"/>
        <v>0</v>
      </c>
      <c r="Q241" s="11">
        <f t="shared" si="130"/>
        <v>0</v>
      </c>
      <c r="R241" s="11">
        <f>'TRI - Clinical Genomics'!H285</f>
        <v>0</v>
      </c>
      <c r="S241" s="11">
        <f t="shared" si="131"/>
        <v>0</v>
      </c>
      <c r="T241" s="11">
        <f t="shared" si="132"/>
        <v>0</v>
      </c>
      <c r="U241" s="11">
        <f>'TRI - Clinical Genomics'!I285</f>
        <v>0</v>
      </c>
      <c r="V241" s="11">
        <f t="shared" si="133"/>
        <v>0</v>
      </c>
      <c r="W241" s="11">
        <f t="shared" si="134"/>
        <v>0</v>
      </c>
      <c r="X241" s="11">
        <f>'TRI - Clinical Genomics'!J285</f>
        <v>0</v>
      </c>
      <c r="Y241" s="11">
        <f t="shared" si="135"/>
        <v>0</v>
      </c>
      <c r="Z241" s="11">
        <f t="shared" si="136"/>
        <v>0</v>
      </c>
      <c r="AA241" s="11">
        <f>'TRI - Clinical Genomics'!K285</f>
        <v>0</v>
      </c>
      <c r="AB241" s="11">
        <f t="shared" si="137"/>
        <v>0</v>
      </c>
      <c r="AC241" s="11">
        <f t="shared" si="138"/>
        <v>0</v>
      </c>
      <c r="AD241" s="11">
        <f>'TRI - Clinical Genomics'!M285</f>
        <v>0</v>
      </c>
      <c r="AE241" s="11">
        <f t="shared" si="149"/>
        <v>0</v>
      </c>
      <c r="AF241" s="11">
        <f t="shared" si="139"/>
        <v>0</v>
      </c>
      <c r="AG241" s="11">
        <f>'TRI - Clinical Genomics'!N285</f>
        <v>0</v>
      </c>
      <c r="AH241" s="11">
        <f t="shared" si="150"/>
        <v>0</v>
      </c>
      <c r="AI241" s="11">
        <f t="shared" si="140"/>
        <v>0</v>
      </c>
      <c r="AJ241" s="11">
        <f>'TRI - Clinical Genomics'!O285</f>
        <v>0</v>
      </c>
      <c r="AK241" s="11">
        <f t="shared" si="151"/>
        <v>0</v>
      </c>
      <c r="AL241" s="11">
        <f t="shared" si="141"/>
        <v>0</v>
      </c>
      <c r="AM241" s="11">
        <f>'TRI - Clinical Genomics'!P285</f>
        <v>0</v>
      </c>
      <c r="AN241" s="11">
        <f t="shared" si="152"/>
        <v>0</v>
      </c>
      <c r="AO241" s="11">
        <f t="shared" si="142"/>
        <v>0</v>
      </c>
      <c r="AP241" s="11">
        <f>'TRI - Clinical Genomics'!Q285</f>
        <v>0</v>
      </c>
      <c r="AQ241" s="11">
        <f t="shared" si="153"/>
        <v>0</v>
      </c>
      <c r="AR241" s="11">
        <f t="shared" si="143"/>
        <v>0</v>
      </c>
      <c r="AS241" s="11">
        <f>'TRI - Clinical Genomics'!S285</f>
        <v>0</v>
      </c>
      <c r="AT241" s="11">
        <f t="shared" si="154"/>
        <v>0</v>
      </c>
      <c r="AU241" s="11">
        <f t="shared" si="144"/>
        <v>0</v>
      </c>
      <c r="AV241" s="11">
        <f>'TRI - Clinical Genomics'!U285</f>
        <v>0</v>
      </c>
      <c r="AW241" s="11">
        <f t="shared" si="155"/>
        <v>0</v>
      </c>
      <c r="AX241" s="11">
        <f t="shared" si="145"/>
        <v>0</v>
      </c>
      <c r="AY241" s="11">
        <f t="shared" si="146"/>
        <v>0</v>
      </c>
      <c r="AZ241" s="11">
        <f t="shared" si="147"/>
        <v>0</v>
      </c>
      <c r="BA241" s="11">
        <f t="shared" si="148"/>
        <v>0</v>
      </c>
    </row>
    <row r="242" spans="1:53" x14ac:dyDescent="0.25">
      <c r="A242" t="e">
        <f t="shared" si="123"/>
        <v>#REF!</v>
      </c>
      <c r="B242" t="e">
        <f t="shared" si="124"/>
        <v>#REF!</v>
      </c>
      <c r="C242" t="e">
        <f t="shared" si="125"/>
        <v>#REF!</v>
      </c>
      <c r="D242" t="e">
        <f t="shared" si="126"/>
        <v>#REF!</v>
      </c>
      <c r="E242">
        <f>'TRI - Clinical Genomics'!B292</f>
        <v>0</v>
      </c>
      <c r="F242" t="e">
        <f t="shared" si="127"/>
        <v>#REF!</v>
      </c>
      <c r="G242" t="e">
        <f t="shared" si="128"/>
        <v>#REF!</v>
      </c>
      <c r="H242" t="str">
        <f>MID('TRI - Clinical Genomics'!A293,13,3)</f>
        <v>CG5</v>
      </c>
      <c r="I242">
        <f>'TRI - Clinical Genomics'!B293</f>
        <v>0</v>
      </c>
      <c r="J242" t="e">
        <f>J241</f>
        <v>#REF!</v>
      </c>
      <c r="K242">
        <f>'TRI - Clinical Genomics'!B294</f>
        <v>0</v>
      </c>
      <c r="L242" t="str">
        <f>'TRI - Clinical Genomics'!A298</f>
        <v/>
      </c>
      <c r="M242">
        <f>'TRI - Clinical Genomics'!B298</f>
        <v>0</v>
      </c>
      <c r="N242">
        <f>'TRI - Clinical Genomics'!D298</f>
        <v>0</v>
      </c>
      <c r="O242" s="11">
        <f>'TRI - Clinical Genomics'!G298</f>
        <v>0</v>
      </c>
      <c r="P242" s="11">
        <f t="shared" si="129"/>
        <v>0</v>
      </c>
      <c r="Q242" s="11">
        <f t="shared" si="130"/>
        <v>0</v>
      </c>
      <c r="R242" s="11">
        <f>'TRI - Clinical Genomics'!H298</f>
        <v>0</v>
      </c>
      <c r="S242" s="11">
        <f t="shared" si="131"/>
        <v>0</v>
      </c>
      <c r="T242" s="11">
        <f t="shared" si="132"/>
        <v>0</v>
      </c>
      <c r="U242" s="11">
        <f>'TRI - Clinical Genomics'!I298</f>
        <v>0</v>
      </c>
      <c r="V242" s="11">
        <f t="shared" si="133"/>
        <v>0</v>
      </c>
      <c r="W242" s="11">
        <f t="shared" si="134"/>
        <v>0</v>
      </c>
      <c r="X242" s="11">
        <f>'TRI - Clinical Genomics'!J298</f>
        <v>0</v>
      </c>
      <c r="Y242" s="11">
        <f t="shared" si="135"/>
        <v>0</v>
      </c>
      <c r="Z242" s="11">
        <f t="shared" si="136"/>
        <v>0</v>
      </c>
      <c r="AA242" s="11">
        <f>'TRI - Clinical Genomics'!K298</f>
        <v>0</v>
      </c>
      <c r="AB242" s="11">
        <f t="shared" si="137"/>
        <v>0</v>
      </c>
      <c r="AC242" s="11">
        <f t="shared" si="138"/>
        <v>0</v>
      </c>
      <c r="AD242" s="11">
        <f>'TRI - Clinical Genomics'!M298</f>
        <v>0</v>
      </c>
      <c r="AE242" s="11">
        <f t="shared" si="149"/>
        <v>0</v>
      </c>
      <c r="AF242" s="11">
        <f t="shared" si="139"/>
        <v>0</v>
      </c>
      <c r="AG242" s="11">
        <f>'TRI - Clinical Genomics'!N298</f>
        <v>0</v>
      </c>
      <c r="AH242" s="11">
        <f t="shared" si="150"/>
        <v>0</v>
      </c>
      <c r="AI242" s="11">
        <f t="shared" si="140"/>
        <v>0</v>
      </c>
      <c r="AJ242" s="11">
        <f>'TRI - Clinical Genomics'!O298</f>
        <v>0</v>
      </c>
      <c r="AK242" s="11">
        <f t="shared" si="151"/>
        <v>0</v>
      </c>
      <c r="AL242" s="11">
        <f t="shared" si="141"/>
        <v>0</v>
      </c>
      <c r="AM242" s="11">
        <f>'TRI - Clinical Genomics'!P298</f>
        <v>0</v>
      </c>
      <c r="AN242" s="11">
        <f t="shared" si="152"/>
        <v>0</v>
      </c>
      <c r="AO242" s="11">
        <f t="shared" si="142"/>
        <v>0</v>
      </c>
      <c r="AP242" s="11">
        <f>'TRI - Clinical Genomics'!Q298</f>
        <v>0</v>
      </c>
      <c r="AQ242" s="11">
        <f t="shared" si="153"/>
        <v>0</v>
      </c>
      <c r="AR242" s="11">
        <f t="shared" si="143"/>
        <v>0</v>
      </c>
      <c r="AS242" s="11">
        <f>'TRI - Clinical Genomics'!S298</f>
        <v>0</v>
      </c>
      <c r="AT242" s="11">
        <f t="shared" si="154"/>
        <v>0</v>
      </c>
      <c r="AU242" s="11">
        <f t="shared" si="144"/>
        <v>0</v>
      </c>
      <c r="AV242" s="11">
        <f>'TRI - Clinical Genomics'!U298</f>
        <v>0</v>
      </c>
      <c r="AW242" s="11">
        <f t="shared" si="155"/>
        <v>0</v>
      </c>
      <c r="AX242" s="11">
        <f t="shared" si="145"/>
        <v>0</v>
      </c>
      <c r="AY242" s="11">
        <f t="shared" si="146"/>
        <v>0</v>
      </c>
      <c r="AZ242" s="11">
        <f t="shared" si="147"/>
        <v>0</v>
      </c>
      <c r="BA242" s="11">
        <f t="shared" si="148"/>
        <v>0</v>
      </c>
    </row>
    <row r="243" spans="1:53" x14ac:dyDescent="0.25">
      <c r="A243" t="e">
        <f t="shared" si="123"/>
        <v>#REF!</v>
      </c>
      <c r="B243" t="e">
        <f t="shared" si="124"/>
        <v>#REF!</v>
      </c>
      <c r="C243" t="e">
        <f t="shared" si="125"/>
        <v>#REF!</v>
      </c>
      <c r="D243" t="e">
        <f t="shared" si="126"/>
        <v>#REF!</v>
      </c>
      <c r="E243">
        <f>E242</f>
        <v>0</v>
      </c>
      <c r="F243" t="e">
        <f t="shared" si="127"/>
        <v>#REF!</v>
      </c>
      <c r="G243" t="e">
        <f t="shared" si="128"/>
        <v>#REF!</v>
      </c>
      <c r="H243" t="str">
        <f>H242</f>
        <v>CG5</v>
      </c>
      <c r="I243">
        <f>I242</f>
        <v>0</v>
      </c>
      <c r="J243" t="e">
        <f>J242</f>
        <v>#REF!</v>
      </c>
      <c r="K243">
        <f>K242</f>
        <v>0</v>
      </c>
      <c r="L243" t="str">
        <f>'TRI - Clinical Genomics'!A299</f>
        <v/>
      </c>
      <c r="M243">
        <f>'TRI - Clinical Genomics'!B299</f>
        <v>0</v>
      </c>
      <c r="N243">
        <f>'TRI - Clinical Genomics'!D299</f>
        <v>0</v>
      </c>
      <c r="O243" s="11">
        <f>'TRI - Clinical Genomics'!G299</f>
        <v>0</v>
      </c>
      <c r="P243" s="11">
        <f t="shared" si="129"/>
        <v>0</v>
      </c>
      <c r="Q243" s="11">
        <f t="shared" si="130"/>
        <v>0</v>
      </c>
      <c r="R243" s="11">
        <f>'TRI - Clinical Genomics'!H299</f>
        <v>0</v>
      </c>
      <c r="S243" s="11">
        <f t="shared" si="131"/>
        <v>0</v>
      </c>
      <c r="T243" s="11">
        <f t="shared" si="132"/>
        <v>0</v>
      </c>
      <c r="U243" s="11">
        <f>'TRI - Clinical Genomics'!I299</f>
        <v>0</v>
      </c>
      <c r="V243" s="11">
        <f t="shared" si="133"/>
        <v>0</v>
      </c>
      <c r="W243" s="11">
        <f t="shared" si="134"/>
        <v>0</v>
      </c>
      <c r="X243" s="11">
        <f>'TRI - Clinical Genomics'!J299</f>
        <v>0</v>
      </c>
      <c r="Y243" s="11">
        <f t="shared" si="135"/>
        <v>0</v>
      </c>
      <c r="Z243" s="11">
        <f t="shared" si="136"/>
        <v>0</v>
      </c>
      <c r="AA243" s="11">
        <f>'TRI - Clinical Genomics'!K299</f>
        <v>0</v>
      </c>
      <c r="AB243" s="11">
        <f t="shared" si="137"/>
        <v>0</v>
      </c>
      <c r="AC243" s="11">
        <f t="shared" si="138"/>
        <v>0</v>
      </c>
      <c r="AD243" s="11">
        <f>'TRI - Clinical Genomics'!M299</f>
        <v>0</v>
      </c>
      <c r="AE243" s="11">
        <f t="shared" si="149"/>
        <v>0</v>
      </c>
      <c r="AF243" s="11">
        <f t="shared" si="139"/>
        <v>0</v>
      </c>
      <c r="AG243" s="11">
        <f>'TRI - Clinical Genomics'!N299</f>
        <v>0</v>
      </c>
      <c r="AH243" s="11">
        <f t="shared" si="150"/>
        <v>0</v>
      </c>
      <c r="AI243" s="11">
        <f t="shared" si="140"/>
        <v>0</v>
      </c>
      <c r="AJ243" s="11">
        <f>'TRI - Clinical Genomics'!O299</f>
        <v>0</v>
      </c>
      <c r="AK243" s="11">
        <f t="shared" si="151"/>
        <v>0</v>
      </c>
      <c r="AL243" s="11">
        <f t="shared" si="141"/>
        <v>0</v>
      </c>
      <c r="AM243" s="11">
        <f>'TRI - Clinical Genomics'!P299</f>
        <v>0</v>
      </c>
      <c r="AN243" s="11">
        <f t="shared" si="152"/>
        <v>0</v>
      </c>
      <c r="AO243" s="11">
        <f t="shared" si="142"/>
        <v>0</v>
      </c>
      <c r="AP243" s="11">
        <f>'TRI - Clinical Genomics'!Q299</f>
        <v>0</v>
      </c>
      <c r="AQ243" s="11">
        <f t="shared" si="153"/>
        <v>0</v>
      </c>
      <c r="AR243" s="11">
        <f t="shared" si="143"/>
        <v>0</v>
      </c>
      <c r="AS243" s="11">
        <f>'TRI - Clinical Genomics'!S299</f>
        <v>0</v>
      </c>
      <c r="AT243" s="11">
        <f t="shared" si="154"/>
        <v>0</v>
      </c>
      <c r="AU243" s="11">
        <f t="shared" si="144"/>
        <v>0</v>
      </c>
      <c r="AV243" s="11">
        <f>'TRI - Clinical Genomics'!U299</f>
        <v>0</v>
      </c>
      <c r="AW243" s="11">
        <f t="shared" si="155"/>
        <v>0</v>
      </c>
      <c r="AX243" s="11">
        <f t="shared" si="145"/>
        <v>0</v>
      </c>
      <c r="AY243" s="11">
        <f t="shared" si="146"/>
        <v>0</v>
      </c>
      <c r="AZ243" s="11">
        <f t="shared" si="147"/>
        <v>0</v>
      </c>
      <c r="BA243" s="11">
        <f t="shared" si="148"/>
        <v>0</v>
      </c>
    </row>
    <row r="244" spans="1:53" x14ac:dyDescent="0.25">
      <c r="A244" t="e">
        <f t="shared" si="123"/>
        <v>#REF!</v>
      </c>
      <c r="B244" t="e">
        <f t="shared" si="124"/>
        <v>#REF!</v>
      </c>
      <c r="C244" t="e">
        <f t="shared" si="125"/>
        <v>#REF!</v>
      </c>
      <c r="D244" t="e">
        <f t="shared" si="126"/>
        <v>#REF!</v>
      </c>
      <c r="E244">
        <f t="shared" si="126"/>
        <v>0</v>
      </c>
      <c r="F244" t="e">
        <f t="shared" si="127"/>
        <v>#REF!</v>
      </c>
      <c r="G244" t="e">
        <f t="shared" si="128"/>
        <v>#REF!</v>
      </c>
      <c r="H244" t="str">
        <f t="shared" ref="H244:H301" si="156">H243</f>
        <v>CG5</v>
      </c>
      <c r="I244">
        <f t="shared" ref="I244:I301" si="157">I243</f>
        <v>0</v>
      </c>
      <c r="J244" t="e">
        <f t="shared" ref="J244:J301" si="158">J243</f>
        <v>#REF!</v>
      </c>
      <c r="K244">
        <f t="shared" ref="K244:K301" si="159">K243</f>
        <v>0</v>
      </c>
      <c r="L244" t="str">
        <f>'TRI - Clinical Genomics'!A300</f>
        <v/>
      </c>
      <c r="M244">
        <f>'TRI - Clinical Genomics'!B300</f>
        <v>0</v>
      </c>
      <c r="N244">
        <f>'TRI - Clinical Genomics'!D300</f>
        <v>0</v>
      </c>
      <c r="O244" s="11">
        <f>'TRI - Clinical Genomics'!G300</f>
        <v>0</v>
      </c>
      <c r="P244" s="11">
        <f t="shared" si="129"/>
        <v>0</v>
      </c>
      <c r="Q244" s="11">
        <f t="shared" si="130"/>
        <v>0</v>
      </c>
      <c r="R244" s="11">
        <f>'TRI - Clinical Genomics'!H300</f>
        <v>0</v>
      </c>
      <c r="S244" s="11">
        <f t="shared" si="131"/>
        <v>0</v>
      </c>
      <c r="T244" s="11">
        <f t="shared" si="132"/>
        <v>0</v>
      </c>
      <c r="U244" s="11">
        <f>'TRI - Clinical Genomics'!I300</f>
        <v>0</v>
      </c>
      <c r="V244" s="11">
        <f t="shared" si="133"/>
        <v>0</v>
      </c>
      <c r="W244" s="11">
        <f t="shared" si="134"/>
        <v>0</v>
      </c>
      <c r="X244" s="11">
        <f>'TRI - Clinical Genomics'!J300</f>
        <v>0</v>
      </c>
      <c r="Y244" s="11">
        <f t="shared" si="135"/>
        <v>0</v>
      </c>
      <c r="Z244" s="11">
        <f t="shared" si="136"/>
        <v>0</v>
      </c>
      <c r="AA244" s="11">
        <f>'TRI - Clinical Genomics'!K300</f>
        <v>0</v>
      </c>
      <c r="AB244" s="11">
        <f t="shared" si="137"/>
        <v>0</v>
      </c>
      <c r="AC244" s="11">
        <f t="shared" si="138"/>
        <v>0</v>
      </c>
      <c r="AD244" s="11">
        <f>'TRI - Clinical Genomics'!M300</f>
        <v>0</v>
      </c>
      <c r="AE244" s="11">
        <f t="shared" si="149"/>
        <v>0</v>
      </c>
      <c r="AF244" s="11">
        <f t="shared" si="139"/>
        <v>0</v>
      </c>
      <c r="AG244" s="11">
        <f>'TRI - Clinical Genomics'!N300</f>
        <v>0</v>
      </c>
      <c r="AH244" s="11">
        <f t="shared" si="150"/>
        <v>0</v>
      </c>
      <c r="AI244" s="11">
        <f t="shared" si="140"/>
        <v>0</v>
      </c>
      <c r="AJ244" s="11">
        <f>'TRI - Clinical Genomics'!O300</f>
        <v>0</v>
      </c>
      <c r="AK244" s="11">
        <f t="shared" si="151"/>
        <v>0</v>
      </c>
      <c r="AL244" s="11">
        <f t="shared" si="141"/>
        <v>0</v>
      </c>
      <c r="AM244" s="11">
        <f>'TRI - Clinical Genomics'!P300</f>
        <v>0</v>
      </c>
      <c r="AN244" s="11">
        <f t="shared" si="152"/>
        <v>0</v>
      </c>
      <c r="AO244" s="11">
        <f t="shared" si="142"/>
        <v>0</v>
      </c>
      <c r="AP244" s="11">
        <f>'TRI - Clinical Genomics'!Q300</f>
        <v>0</v>
      </c>
      <c r="AQ244" s="11">
        <f t="shared" si="153"/>
        <v>0</v>
      </c>
      <c r="AR244" s="11">
        <f t="shared" si="143"/>
        <v>0</v>
      </c>
      <c r="AS244" s="11">
        <f>'TRI - Clinical Genomics'!S300</f>
        <v>0</v>
      </c>
      <c r="AT244" s="11">
        <f t="shared" si="154"/>
        <v>0</v>
      </c>
      <c r="AU244" s="11">
        <f t="shared" si="144"/>
        <v>0</v>
      </c>
      <c r="AV244" s="11">
        <f>'TRI - Clinical Genomics'!U300</f>
        <v>0</v>
      </c>
      <c r="AW244" s="11">
        <f t="shared" si="155"/>
        <v>0</v>
      </c>
      <c r="AX244" s="11">
        <f t="shared" si="145"/>
        <v>0</v>
      </c>
      <c r="AY244" s="11">
        <f t="shared" si="146"/>
        <v>0</v>
      </c>
      <c r="AZ244" s="11">
        <f t="shared" si="147"/>
        <v>0</v>
      </c>
      <c r="BA244" s="11">
        <f t="shared" si="148"/>
        <v>0</v>
      </c>
    </row>
    <row r="245" spans="1:53" x14ac:dyDescent="0.25">
      <c r="A245" t="e">
        <f t="shared" si="123"/>
        <v>#REF!</v>
      </c>
      <c r="B245" t="e">
        <f t="shared" si="124"/>
        <v>#REF!</v>
      </c>
      <c r="C245" t="e">
        <f t="shared" si="125"/>
        <v>#REF!</v>
      </c>
      <c r="D245" t="e">
        <f t="shared" si="126"/>
        <v>#REF!</v>
      </c>
      <c r="E245">
        <f t="shared" si="126"/>
        <v>0</v>
      </c>
      <c r="F245" t="e">
        <f t="shared" si="127"/>
        <v>#REF!</v>
      </c>
      <c r="G245" t="e">
        <f t="shared" si="128"/>
        <v>#REF!</v>
      </c>
      <c r="H245" t="str">
        <f t="shared" si="156"/>
        <v>CG5</v>
      </c>
      <c r="I245">
        <f t="shared" si="157"/>
        <v>0</v>
      </c>
      <c r="J245" t="e">
        <f t="shared" si="158"/>
        <v>#REF!</v>
      </c>
      <c r="K245">
        <f t="shared" si="159"/>
        <v>0</v>
      </c>
      <c r="L245" t="str">
        <f>'TRI - Clinical Genomics'!A301</f>
        <v/>
      </c>
      <c r="M245">
        <f>'TRI - Clinical Genomics'!B301</f>
        <v>0</v>
      </c>
      <c r="N245">
        <f>'TRI - Clinical Genomics'!D301</f>
        <v>0</v>
      </c>
      <c r="O245" s="11">
        <f>'TRI - Clinical Genomics'!G301</f>
        <v>0</v>
      </c>
      <c r="P245" s="11">
        <f t="shared" si="129"/>
        <v>0</v>
      </c>
      <c r="Q245" s="11">
        <f t="shared" si="130"/>
        <v>0</v>
      </c>
      <c r="R245" s="11">
        <f>'TRI - Clinical Genomics'!H301</f>
        <v>0</v>
      </c>
      <c r="S245" s="11">
        <f t="shared" si="131"/>
        <v>0</v>
      </c>
      <c r="T245" s="11">
        <f t="shared" si="132"/>
        <v>0</v>
      </c>
      <c r="U245" s="11">
        <f>'TRI - Clinical Genomics'!I301</f>
        <v>0</v>
      </c>
      <c r="V245" s="11">
        <f t="shared" si="133"/>
        <v>0</v>
      </c>
      <c r="W245" s="11">
        <f t="shared" si="134"/>
        <v>0</v>
      </c>
      <c r="X245" s="11">
        <f>'TRI - Clinical Genomics'!J301</f>
        <v>0</v>
      </c>
      <c r="Y245" s="11">
        <f t="shared" si="135"/>
        <v>0</v>
      </c>
      <c r="Z245" s="11">
        <f t="shared" si="136"/>
        <v>0</v>
      </c>
      <c r="AA245" s="11">
        <f>'TRI - Clinical Genomics'!K301</f>
        <v>0</v>
      </c>
      <c r="AB245" s="11">
        <f t="shared" si="137"/>
        <v>0</v>
      </c>
      <c r="AC245" s="11">
        <f t="shared" si="138"/>
        <v>0</v>
      </c>
      <c r="AD245" s="11">
        <f>'TRI - Clinical Genomics'!M301</f>
        <v>0</v>
      </c>
      <c r="AE245" s="11">
        <f t="shared" si="149"/>
        <v>0</v>
      </c>
      <c r="AF245" s="11">
        <f t="shared" si="139"/>
        <v>0</v>
      </c>
      <c r="AG245" s="11">
        <f>'TRI - Clinical Genomics'!N301</f>
        <v>0</v>
      </c>
      <c r="AH245" s="11">
        <f t="shared" si="150"/>
        <v>0</v>
      </c>
      <c r="AI245" s="11">
        <f t="shared" si="140"/>
        <v>0</v>
      </c>
      <c r="AJ245" s="11">
        <f>'TRI - Clinical Genomics'!O301</f>
        <v>0</v>
      </c>
      <c r="AK245" s="11">
        <f t="shared" si="151"/>
        <v>0</v>
      </c>
      <c r="AL245" s="11">
        <f t="shared" si="141"/>
        <v>0</v>
      </c>
      <c r="AM245" s="11">
        <f>'TRI - Clinical Genomics'!P301</f>
        <v>0</v>
      </c>
      <c r="AN245" s="11">
        <f t="shared" si="152"/>
        <v>0</v>
      </c>
      <c r="AO245" s="11">
        <f t="shared" si="142"/>
        <v>0</v>
      </c>
      <c r="AP245" s="11">
        <f>'TRI - Clinical Genomics'!Q301</f>
        <v>0</v>
      </c>
      <c r="AQ245" s="11">
        <f t="shared" si="153"/>
        <v>0</v>
      </c>
      <c r="AR245" s="11">
        <f t="shared" si="143"/>
        <v>0</v>
      </c>
      <c r="AS245" s="11">
        <f>'TRI - Clinical Genomics'!S301</f>
        <v>0</v>
      </c>
      <c r="AT245" s="11">
        <f t="shared" si="154"/>
        <v>0</v>
      </c>
      <c r="AU245" s="11">
        <f t="shared" si="144"/>
        <v>0</v>
      </c>
      <c r="AV245" s="11">
        <f>'TRI - Clinical Genomics'!U301</f>
        <v>0</v>
      </c>
      <c r="AW245" s="11">
        <f t="shared" si="155"/>
        <v>0</v>
      </c>
      <c r="AX245" s="11">
        <f t="shared" si="145"/>
        <v>0</v>
      </c>
      <c r="AY245" s="11">
        <f t="shared" si="146"/>
        <v>0</v>
      </c>
      <c r="AZ245" s="11">
        <f t="shared" si="147"/>
        <v>0</v>
      </c>
      <c r="BA245" s="11">
        <f t="shared" si="148"/>
        <v>0</v>
      </c>
    </row>
    <row r="246" spans="1:53" x14ac:dyDescent="0.25">
      <c r="A246" t="e">
        <f t="shared" si="123"/>
        <v>#REF!</v>
      </c>
      <c r="B246" t="e">
        <f t="shared" si="124"/>
        <v>#REF!</v>
      </c>
      <c r="C246" t="e">
        <f t="shared" si="125"/>
        <v>#REF!</v>
      </c>
      <c r="D246" t="e">
        <f t="shared" si="126"/>
        <v>#REF!</v>
      </c>
      <c r="E246">
        <f t="shared" si="126"/>
        <v>0</v>
      </c>
      <c r="F246" t="e">
        <f t="shared" si="127"/>
        <v>#REF!</v>
      </c>
      <c r="G246" t="e">
        <f t="shared" si="128"/>
        <v>#REF!</v>
      </c>
      <c r="H246" t="str">
        <f t="shared" si="156"/>
        <v>CG5</v>
      </c>
      <c r="I246">
        <f t="shared" si="157"/>
        <v>0</v>
      </c>
      <c r="J246" t="e">
        <f t="shared" si="158"/>
        <v>#REF!</v>
      </c>
      <c r="K246">
        <f t="shared" si="159"/>
        <v>0</v>
      </c>
      <c r="L246" t="str">
        <f>'TRI - Clinical Genomics'!A302</f>
        <v/>
      </c>
      <c r="M246">
        <f>'TRI - Clinical Genomics'!B302</f>
        <v>0</v>
      </c>
      <c r="N246">
        <f>'TRI - Clinical Genomics'!D302</f>
        <v>0</v>
      </c>
      <c r="O246" s="11">
        <f>'TRI - Clinical Genomics'!G302</f>
        <v>0</v>
      </c>
      <c r="P246" s="11">
        <f t="shared" si="129"/>
        <v>0</v>
      </c>
      <c r="Q246" s="11">
        <f t="shared" si="130"/>
        <v>0</v>
      </c>
      <c r="R246" s="11">
        <f>'TRI - Clinical Genomics'!H302</f>
        <v>0</v>
      </c>
      <c r="S246" s="11">
        <f t="shared" si="131"/>
        <v>0</v>
      </c>
      <c r="T246" s="11">
        <f t="shared" si="132"/>
        <v>0</v>
      </c>
      <c r="U246" s="11">
        <f>'TRI - Clinical Genomics'!I302</f>
        <v>0</v>
      </c>
      <c r="V246" s="11">
        <f t="shared" si="133"/>
        <v>0</v>
      </c>
      <c r="W246" s="11">
        <f t="shared" si="134"/>
        <v>0</v>
      </c>
      <c r="X246" s="11">
        <f>'TRI - Clinical Genomics'!J302</f>
        <v>0</v>
      </c>
      <c r="Y246" s="11">
        <f t="shared" si="135"/>
        <v>0</v>
      </c>
      <c r="Z246" s="11">
        <f t="shared" si="136"/>
        <v>0</v>
      </c>
      <c r="AA246" s="11">
        <f>'TRI - Clinical Genomics'!K302</f>
        <v>0</v>
      </c>
      <c r="AB246" s="11">
        <f t="shared" si="137"/>
        <v>0</v>
      </c>
      <c r="AC246" s="11">
        <f t="shared" si="138"/>
        <v>0</v>
      </c>
      <c r="AD246" s="11">
        <f>'TRI - Clinical Genomics'!M302</f>
        <v>0</v>
      </c>
      <c r="AE246" s="11">
        <f t="shared" si="149"/>
        <v>0</v>
      </c>
      <c r="AF246" s="11">
        <f t="shared" si="139"/>
        <v>0</v>
      </c>
      <c r="AG246" s="11">
        <f>'TRI - Clinical Genomics'!N302</f>
        <v>0</v>
      </c>
      <c r="AH246" s="11">
        <f t="shared" si="150"/>
        <v>0</v>
      </c>
      <c r="AI246" s="11">
        <f t="shared" si="140"/>
        <v>0</v>
      </c>
      <c r="AJ246" s="11">
        <f>'TRI - Clinical Genomics'!O302</f>
        <v>0</v>
      </c>
      <c r="AK246" s="11">
        <f t="shared" si="151"/>
        <v>0</v>
      </c>
      <c r="AL246" s="11">
        <f t="shared" si="141"/>
        <v>0</v>
      </c>
      <c r="AM246" s="11">
        <f>'TRI - Clinical Genomics'!P302</f>
        <v>0</v>
      </c>
      <c r="AN246" s="11">
        <f t="shared" si="152"/>
        <v>0</v>
      </c>
      <c r="AO246" s="11">
        <f t="shared" si="142"/>
        <v>0</v>
      </c>
      <c r="AP246" s="11">
        <f>'TRI - Clinical Genomics'!Q302</f>
        <v>0</v>
      </c>
      <c r="AQ246" s="11">
        <f t="shared" si="153"/>
        <v>0</v>
      </c>
      <c r="AR246" s="11">
        <f t="shared" si="143"/>
        <v>0</v>
      </c>
      <c r="AS246" s="11">
        <f>'TRI - Clinical Genomics'!S302</f>
        <v>0</v>
      </c>
      <c r="AT246" s="11">
        <f t="shared" si="154"/>
        <v>0</v>
      </c>
      <c r="AU246" s="11">
        <f t="shared" si="144"/>
        <v>0</v>
      </c>
      <c r="AV246" s="11">
        <f>'TRI - Clinical Genomics'!U302</f>
        <v>0</v>
      </c>
      <c r="AW246" s="11">
        <f t="shared" si="155"/>
        <v>0</v>
      </c>
      <c r="AX246" s="11">
        <f t="shared" si="145"/>
        <v>0</v>
      </c>
      <c r="AY246" s="11">
        <f t="shared" si="146"/>
        <v>0</v>
      </c>
      <c r="AZ246" s="11">
        <f t="shared" si="147"/>
        <v>0</v>
      </c>
      <c r="BA246" s="11">
        <f t="shared" si="148"/>
        <v>0</v>
      </c>
    </row>
    <row r="247" spans="1:53" x14ac:dyDescent="0.25">
      <c r="A247" t="e">
        <f t="shared" si="123"/>
        <v>#REF!</v>
      </c>
      <c r="B247" t="e">
        <f t="shared" si="124"/>
        <v>#REF!</v>
      </c>
      <c r="C247" t="e">
        <f t="shared" si="125"/>
        <v>#REF!</v>
      </c>
      <c r="D247" t="e">
        <f t="shared" si="126"/>
        <v>#REF!</v>
      </c>
      <c r="E247">
        <f t="shared" si="126"/>
        <v>0</v>
      </c>
      <c r="F247" t="e">
        <f t="shared" si="127"/>
        <v>#REF!</v>
      </c>
      <c r="G247" t="e">
        <f t="shared" si="128"/>
        <v>#REF!</v>
      </c>
      <c r="H247" t="str">
        <f t="shared" si="156"/>
        <v>CG5</v>
      </c>
      <c r="I247">
        <f t="shared" si="157"/>
        <v>0</v>
      </c>
      <c r="J247" t="e">
        <f t="shared" si="158"/>
        <v>#REF!</v>
      </c>
      <c r="K247">
        <f t="shared" si="159"/>
        <v>0</v>
      </c>
      <c r="L247" t="str">
        <f>'TRI - Clinical Genomics'!A303</f>
        <v/>
      </c>
      <c r="M247">
        <f>'TRI - Clinical Genomics'!B303</f>
        <v>0</v>
      </c>
      <c r="N247">
        <f>'TRI - Clinical Genomics'!D303</f>
        <v>0</v>
      </c>
      <c r="O247" s="11">
        <f>'TRI - Clinical Genomics'!G303</f>
        <v>0</v>
      </c>
      <c r="P247" s="11">
        <f t="shared" si="129"/>
        <v>0</v>
      </c>
      <c r="Q247" s="11">
        <f t="shared" si="130"/>
        <v>0</v>
      </c>
      <c r="R247" s="11">
        <f>'TRI - Clinical Genomics'!H303</f>
        <v>0</v>
      </c>
      <c r="S247" s="11">
        <f t="shared" si="131"/>
        <v>0</v>
      </c>
      <c r="T247" s="11">
        <f t="shared" si="132"/>
        <v>0</v>
      </c>
      <c r="U247" s="11">
        <f>'TRI - Clinical Genomics'!I303</f>
        <v>0</v>
      </c>
      <c r="V247" s="11">
        <f t="shared" si="133"/>
        <v>0</v>
      </c>
      <c r="W247" s="11">
        <f t="shared" si="134"/>
        <v>0</v>
      </c>
      <c r="X247" s="11">
        <f>'TRI - Clinical Genomics'!J303</f>
        <v>0</v>
      </c>
      <c r="Y247" s="11">
        <f t="shared" si="135"/>
        <v>0</v>
      </c>
      <c r="Z247" s="11">
        <f t="shared" si="136"/>
        <v>0</v>
      </c>
      <c r="AA247" s="11">
        <f>'TRI - Clinical Genomics'!K303</f>
        <v>0</v>
      </c>
      <c r="AB247" s="11">
        <f t="shared" si="137"/>
        <v>0</v>
      </c>
      <c r="AC247" s="11">
        <f t="shared" si="138"/>
        <v>0</v>
      </c>
      <c r="AD247" s="11">
        <f>'TRI - Clinical Genomics'!M303</f>
        <v>0</v>
      </c>
      <c r="AE247" s="11">
        <f t="shared" si="149"/>
        <v>0</v>
      </c>
      <c r="AF247" s="11">
        <f t="shared" si="139"/>
        <v>0</v>
      </c>
      <c r="AG247" s="11">
        <f>'TRI - Clinical Genomics'!N303</f>
        <v>0</v>
      </c>
      <c r="AH247" s="11">
        <f t="shared" si="150"/>
        <v>0</v>
      </c>
      <c r="AI247" s="11">
        <f t="shared" si="140"/>
        <v>0</v>
      </c>
      <c r="AJ247" s="11">
        <f>'TRI - Clinical Genomics'!O303</f>
        <v>0</v>
      </c>
      <c r="AK247" s="11">
        <f t="shared" si="151"/>
        <v>0</v>
      </c>
      <c r="AL247" s="11">
        <f t="shared" si="141"/>
        <v>0</v>
      </c>
      <c r="AM247" s="11">
        <f>'TRI - Clinical Genomics'!P303</f>
        <v>0</v>
      </c>
      <c r="AN247" s="11">
        <f t="shared" si="152"/>
        <v>0</v>
      </c>
      <c r="AO247" s="11">
        <f t="shared" si="142"/>
        <v>0</v>
      </c>
      <c r="AP247" s="11">
        <f>'TRI - Clinical Genomics'!Q303</f>
        <v>0</v>
      </c>
      <c r="AQ247" s="11">
        <f t="shared" si="153"/>
        <v>0</v>
      </c>
      <c r="AR247" s="11">
        <f t="shared" si="143"/>
        <v>0</v>
      </c>
      <c r="AS247" s="11">
        <f>'TRI - Clinical Genomics'!S303</f>
        <v>0</v>
      </c>
      <c r="AT247" s="11">
        <f t="shared" si="154"/>
        <v>0</v>
      </c>
      <c r="AU247" s="11">
        <f t="shared" si="144"/>
        <v>0</v>
      </c>
      <c r="AV247" s="11">
        <f>'TRI - Clinical Genomics'!U303</f>
        <v>0</v>
      </c>
      <c r="AW247" s="11">
        <f t="shared" si="155"/>
        <v>0</v>
      </c>
      <c r="AX247" s="11">
        <f t="shared" si="145"/>
        <v>0</v>
      </c>
      <c r="AY247" s="11">
        <f t="shared" si="146"/>
        <v>0</v>
      </c>
      <c r="AZ247" s="11">
        <f t="shared" si="147"/>
        <v>0</v>
      </c>
      <c r="BA247" s="11">
        <f t="shared" si="148"/>
        <v>0</v>
      </c>
    </row>
    <row r="248" spans="1:53" x14ac:dyDescent="0.25">
      <c r="A248" t="e">
        <f t="shared" si="123"/>
        <v>#REF!</v>
      </c>
      <c r="B248" t="e">
        <f t="shared" si="124"/>
        <v>#REF!</v>
      </c>
      <c r="C248" t="e">
        <f t="shared" si="125"/>
        <v>#REF!</v>
      </c>
      <c r="D248" t="e">
        <f t="shared" si="126"/>
        <v>#REF!</v>
      </c>
      <c r="E248">
        <f t="shared" si="126"/>
        <v>0</v>
      </c>
      <c r="F248" t="e">
        <f t="shared" si="127"/>
        <v>#REF!</v>
      </c>
      <c r="G248" t="e">
        <f t="shared" si="128"/>
        <v>#REF!</v>
      </c>
      <c r="H248" t="str">
        <f t="shared" si="156"/>
        <v>CG5</v>
      </c>
      <c r="I248">
        <f t="shared" si="157"/>
        <v>0</v>
      </c>
      <c r="J248" t="e">
        <f t="shared" si="158"/>
        <v>#REF!</v>
      </c>
      <c r="K248">
        <f t="shared" si="159"/>
        <v>0</v>
      </c>
      <c r="L248" t="str">
        <f>'TRI - Clinical Genomics'!A304</f>
        <v/>
      </c>
      <c r="M248">
        <f>'TRI - Clinical Genomics'!B304</f>
        <v>0</v>
      </c>
      <c r="N248">
        <f>'TRI - Clinical Genomics'!D304</f>
        <v>0</v>
      </c>
      <c r="O248" s="11">
        <f>'TRI - Clinical Genomics'!G304</f>
        <v>0</v>
      </c>
      <c r="P248" s="11">
        <f t="shared" si="129"/>
        <v>0</v>
      </c>
      <c r="Q248" s="11">
        <f t="shared" si="130"/>
        <v>0</v>
      </c>
      <c r="R248" s="11">
        <f>'TRI - Clinical Genomics'!H304</f>
        <v>0</v>
      </c>
      <c r="S248" s="11">
        <f t="shared" si="131"/>
        <v>0</v>
      </c>
      <c r="T248" s="11">
        <f t="shared" si="132"/>
        <v>0</v>
      </c>
      <c r="U248" s="11">
        <f>'TRI - Clinical Genomics'!I304</f>
        <v>0</v>
      </c>
      <c r="V248" s="11">
        <f t="shared" si="133"/>
        <v>0</v>
      </c>
      <c r="W248" s="11">
        <f t="shared" si="134"/>
        <v>0</v>
      </c>
      <c r="X248" s="11">
        <f>'TRI - Clinical Genomics'!J304</f>
        <v>0</v>
      </c>
      <c r="Y248" s="11">
        <f t="shared" si="135"/>
        <v>0</v>
      </c>
      <c r="Z248" s="11">
        <f t="shared" si="136"/>
        <v>0</v>
      </c>
      <c r="AA248" s="11">
        <f>'TRI - Clinical Genomics'!K304</f>
        <v>0</v>
      </c>
      <c r="AB248" s="11">
        <f t="shared" si="137"/>
        <v>0</v>
      </c>
      <c r="AC248" s="11">
        <f t="shared" si="138"/>
        <v>0</v>
      </c>
      <c r="AD248" s="11">
        <f>'TRI - Clinical Genomics'!M304</f>
        <v>0</v>
      </c>
      <c r="AE248" s="11">
        <f t="shared" si="149"/>
        <v>0</v>
      </c>
      <c r="AF248" s="11">
        <f t="shared" si="139"/>
        <v>0</v>
      </c>
      <c r="AG248" s="11">
        <f>'TRI - Clinical Genomics'!N304</f>
        <v>0</v>
      </c>
      <c r="AH248" s="11">
        <f t="shared" si="150"/>
        <v>0</v>
      </c>
      <c r="AI248" s="11">
        <f t="shared" si="140"/>
        <v>0</v>
      </c>
      <c r="AJ248" s="11">
        <f>'TRI - Clinical Genomics'!O304</f>
        <v>0</v>
      </c>
      <c r="AK248" s="11">
        <f t="shared" si="151"/>
        <v>0</v>
      </c>
      <c r="AL248" s="11">
        <f t="shared" si="141"/>
        <v>0</v>
      </c>
      <c r="AM248" s="11">
        <f>'TRI - Clinical Genomics'!P304</f>
        <v>0</v>
      </c>
      <c r="AN248" s="11">
        <f t="shared" si="152"/>
        <v>0</v>
      </c>
      <c r="AO248" s="11">
        <f t="shared" si="142"/>
        <v>0</v>
      </c>
      <c r="AP248" s="11">
        <f>'TRI - Clinical Genomics'!Q304</f>
        <v>0</v>
      </c>
      <c r="AQ248" s="11">
        <f t="shared" si="153"/>
        <v>0</v>
      </c>
      <c r="AR248" s="11">
        <f t="shared" si="143"/>
        <v>0</v>
      </c>
      <c r="AS248" s="11">
        <f>'TRI - Clinical Genomics'!S304</f>
        <v>0</v>
      </c>
      <c r="AT248" s="11">
        <f t="shared" si="154"/>
        <v>0</v>
      </c>
      <c r="AU248" s="11">
        <f t="shared" si="144"/>
        <v>0</v>
      </c>
      <c r="AV248" s="11">
        <f>'TRI - Clinical Genomics'!U304</f>
        <v>0</v>
      </c>
      <c r="AW248" s="11">
        <f t="shared" si="155"/>
        <v>0</v>
      </c>
      <c r="AX248" s="11">
        <f t="shared" si="145"/>
        <v>0</v>
      </c>
      <c r="AY248" s="11">
        <f t="shared" si="146"/>
        <v>0</v>
      </c>
      <c r="AZ248" s="11">
        <f t="shared" si="147"/>
        <v>0</v>
      </c>
      <c r="BA248" s="11">
        <f t="shared" si="148"/>
        <v>0</v>
      </c>
    </row>
    <row r="249" spans="1:53" x14ac:dyDescent="0.25">
      <c r="A249" t="e">
        <f t="shared" si="123"/>
        <v>#REF!</v>
      </c>
      <c r="B249" t="e">
        <f t="shared" si="124"/>
        <v>#REF!</v>
      </c>
      <c r="C249" t="e">
        <f t="shared" si="125"/>
        <v>#REF!</v>
      </c>
      <c r="D249" t="e">
        <f t="shared" si="126"/>
        <v>#REF!</v>
      </c>
      <c r="E249">
        <f t="shared" si="126"/>
        <v>0</v>
      </c>
      <c r="F249" t="e">
        <f t="shared" si="127"/>
        <v>#REF!</v>
      </c>
      <c r="G249" t="e">
        <f t="shared" si="128"/>
        <v>#REF!</v>
      </c>
      <c r="H249" t="str">
        <f t="shared" si="156"/>
        <v>CG5</v>
      </c>
      <c r="I249">
        <f t="shared" si="157"/>
        <v>0</v>
      </c>
      <c r="J249" t="e">
        <f t="shared" si="158"/>
        <v>#REF!</v>
      </c>
      <c r="K249">
        <f t="shared" si="159"/>
        <v>0</v>
      </c>
      <c r="L249" t="str">
        <f>'TRI - Clinical Genomics'!A305</f>
        <v/>
      </c>
      <c r="M249">
        <f>'TRI - Clinical Genomics'!B305</f>
        <v>0</v>
      </c>
      <c r="N249">
        <f>'TRI - Clinical Genomics'!D305</f>
        <v>0</v>
      </c>
      <c r="O249" s="11">
        <f>'TRI - Clinical Genomics'!G305</f>
        <v>0</v>
      </c>
      <c r="P249" s="11">
        <f t="shared" si="129"/>
        <v>0</v>
      </c>
      <c r="Q249" s="11">
        <f t="shared" si="130"/>
        <v>0</v>
      </c>
      <c r="R249" s="11">
        <f>'TRI - Clinical Genomics'!H305</f>
        <v>0</v>
      </c>
      <c r="S249" s="11">
        <f t="shared" si="131"/>
        <v>0</v>
      </c>
      <c r="T249" s="11">
        <f t="shared" si="132"/>
        <v>0</v>
      </c>
      <c r="U249" s="11">
        <f>'TRI - Clinical Genomics'!I305</f>
        <v>0</v>
      </c>
      <c r="V249" s="11">
        <f t="shared" si="133"/>
        <v>0</v>
      </c>
      <c r="W249" s="11">
        <f t="shared" si="134"/>
        <v>0</v>
      </c>
      <c r="X249" s="11">
        <f>'TRI - Clinical Genomics'!J305</f>
        <v>0</v>
      </c>
      <c r="Y249" s="11">
        <f t="shared" si="135"/>
        <v>0</v>
      </c>
      <c r="Z249" s="11">
        <f t="shared" si="136"/>
        <v>0</v>
      </c>
      <c r="AA249" s="11">
        <f>'TRI - Clinical Genomics'!K305</f>
        <v>0</v>
      </c>
      <c r="AB249" s="11">
        <f t="shared" si="137"/>
        <v>0</v>
      </c>
      <c r="AC249" s="11">
        <f t="shared" si="138"/>
        <v>0</v>
      </c>
      <c r="AD249" s="11">
        <f>'TRI - Clinical Genomics'!M305</f>
        <v>0</v>
      </c>
      <c r="AE249" s="11">
        <f t="shared" si="149"/>
        <v>0</v>
      </c>
      <c r="AF249" s="11">
        <f t="shared" si="139"/>
        <v>0</v>
      </c>
      <c r="AG249" s="11">
        <f>'TRI - Clinical Genomics'!N305</f>
        <v>0</v>
      </c>
      <c r="AH249" s="11">
        <f t="shared" si="150"/>
        <v>0</v>
      </c>
      <c r="AI249" s="11">
        <f t="shared" si="140"/>
        <v>0</v>
      </c>
      <c r="AJ249" s="11">
        <f>'TRI - Clinical Genomics'!O305</f>
        <v>0</v>
      </c>
      <c r="AK249" s="11">
        <f t="shared" si="151"/>
        <v>0</v>
      </c>
      <c r="AL249" s="11">
        <f t="shared" si="141"/>
        <v>0</v>
      </c>
      <c r="AM249" s="11">
        <f>'TRI - Clinical Genomics'!P305</f>
        <v>0</v>
      </c>
      <c r="AN249" s="11">
        <f t="shared" si="152"/>
        <v>0</v>
      </c>
      <c r="AO249" s="11">
        <f t="shared" si="142"/>
        <v>0</v>
      </c>
      <c r="AP249" s="11">
        <f>'TRI - Clinical Genomics'!Q305</f>
        <v>0</v>
      </c>
      <c r="AQ249" s="11">
        <f t="shared" si="153"/>
        <v>0</v>
      </c>
      <c r="AR249" s="11">
        <f t="shared" si="143"/>
        <v>0</v>
      </c>
      <c r="AS249" s="11">
        <f>'TRI - Clinical Genomics'!S305</f>
        <v>0</v>
      </c>
      <c r="AT249" s="11">
        <f t="shared" si="154"/>
        <v>0</v>
      </c>
      <c r="AU249" s="11">
        <f t="shared" si="144"/>
        <v>0</v>
      </c>
      <c r="AV249" s="11">
        <f>'TRI - Clinical Genomics'!U305</f>
        <v>0</v>
      </c>
      <c r="AW249" s="11">
        <f t="shared" si="155"/>
        <v>0</v>
      </c>
      <c r="AX249" s="11">
        <f t="shared" si="145"/>
        <v>0</v>
      </c>
      <c r="AY249" s="11">
        <f t="shared" si="146"/>
        <v>0</v>
      </c>
      <c r="AZ249" s="11">
        <f t="shared" si="147"/>
        <v>0</v>
      </c>
      <c r="BA249" s="11">
        <f t="shared" si="148"/>
        <v>0</v>
      </c>
    </row>
    <row r="250" spans="1:53" x14ac:dyDescent="0.25">
      <c r="A250" t="e">
        <f t="shared" ref="A250:A313" si="160">A249</f>
        <v>#REF!</v>
      </c>
      <c r="B250" t="e">
        <f t="shared" ref="B250:B313" si="161">B249</f>
        <v>#REF!</v>
      </c>
      <c r="C250" t="e">
        <f t="shared" ref="C250:C313" si="162">C249</f>
        <v>#REF!</v>
      </c>
      <c r="D250" t="e">
        <f t="shared" ref="D250:E313" si="163">D249</f>
        <v>#REF!</v>
      </c>
      <c r="E250">
        <f t="shared" si="163"/>
        <v>0</v>
      </c>
      <c r="F250" t="e">
        <f t="shared" ref="F250:F313" si="164">F249</f>
        <v>#REF!</v>
      </c>
      <c r="G250" t="e">
        <f t="shared" ref="G250:G313" si="165">G249</f>
        <v>#REF!</v>
      </c>
      <c r="H250" t="str">
        <f t="shared" si="156"/>
        <v>CG5</v>
      </c>
      <c r="I250">
        <f t="shared" si="157"/>
        <v>0</v>
      </c>
      <c r="J250" t="e">
        <f t="shared" si="158"/>
        <v>#REF!</v>
      </c>
      <c r="K250">
        <f t="shared" si="159"/>
        <v>0</v>
      </c>
      <c r="L250" t="str">
        <f>'TRI - Clinical Genomics'!A306</f>
        <v/>
      </c>
      <c r="M250">
        <f>'TRI - Clinical Genomics'!B306</f>
        <v>0</v>
      </c>
      <c r="N250">
        <f>'TRI - Clinical Genomics'!D306</f>
        <v>0</v>
      </c>
      <c r="O250" s="11">
        <f>'TRI - Clinical Genomics'!G306</f>
        <v>0</v>
      </c>
      <c r="P250" s="11">
        <f t="shared" si="129"/>
        <v>0</v>
      </c>
      <c r="Q250" s="11">
        <f t="shared" si="130"/>
        <v>0</v>
      </c>
      <c r="R250" s="11">
        <f>'TRI - Clinical Genomics'!H306</f>
        <v>0</v>
      </c>
      <c r="S250" s="11">
        <f t="shared" si="131"/>
        <v>0</v>
      </c>
      <c r="T250" s="11">
        <f t="shared" si="132"/>
        <v>0</v>
      </c>
      <c r="U250" s="11">
        <f>'TRI - Clinical Genomics'!I306</f>
        <v>0</v>
      </c>
      <c r="V250" s="11">
        <f t="shared" si="133"/>
        <v>0</v>
      </c>
      <c r="W250" s="11">
        <f t="shared" si="134"/>
        <v>0</v>
      </c>
      <c r="X250" s="11">
        <f>'TRI - Clinical Genomics'!J306</f>
        <v>0</v>
      </c>
      <c r="Y250" s="11">
        <f t="shared" si="135"/>
        <v>0</v>
      </c>
      <c r="Z250" s="11">
        <f t="shared" si="136"/>
        <v>0</v>
      </c>
      <c r="AA250" s="11">
        <f>'TRI - Clinical Genomics'!K306</f>
        <v>0</v>
      </c>
      <c r="AB250" s="11">
        <f t="shared" si="137"/>
        <v>0</v>
      </c>
      <c r="AC250" s="11">
        <f t="shared" si="138"/>
        <v>0</v>
      </c>
      <c r="AD250" s="11">
        <f>'TRI - Clinical Genomics'!M306</f>
        <v>0</v>
      </c>
      <c r="AE250" s="11">
        <f t="shared" si="149"/>
        <v>0</v>
      </c>
      <c r="AF250" s="11">
        <f t="shared" si="139"/>
        <v>0</v>
      </c>
      <c r="AG250" s="11">
        <f>'TRI - Clinical Genomics'!N306</f>
        <v>0</v>
      </c>
      <c r="AH250" s="11">
        <f t="shared" si="150"/>
        <v>0</v>
      </c>
      <c r="AI250" s="11">
        <f t="shared" si="140"/>
        <v>0</v>
      </c>
      <c r="AJ250" s="11">
        <f>'TRI - Clinical Genomics'!O306</f>
        <v>0</v>
      </c>
      <c r="AK250" s="11">
        <f t="shared" si="151"/>
        <v>0</v>
      </c>
      <c r="AL250" s="11">
        <f t="shared" si="141"/>
        <v>0</v>
      </c>
      <c r="AM250" s="11">
        <f>'TRI - Clinical Genomics'!P306</f>
        <v>0</v>
      </c>
      <c r="AN250" s="11">
        <f t="shared" si="152"/>
        <v>0</v>
      </c>
      <c r="AO250" s="11">
        <f t="shared" si="142"/>
        <v>0</v>
      </c>
      <c r="AP250" s="11">
        <f>'TRI - Clinical Genomics'!Q306</f>
        <v>0</v>
      </c>
      <c r="AQ250" s="11">
        <f t="shared" si="153"/>
        <v>0</v>
      </c>
      <c r="AR250" s="11">
        <f t="shared" si="143"/>
        <v>0</v>
      </c>
      <c r="AS250" s="11">
        <f>'TRI - Clinical Genomics'!S306</f>
        <v>0</v>
      </c>
      <c r="AT250" s="11">
        <f t="shared" si="154"/>
        <v>0</v>
      </c>
      <c r="AU250" s="11">
        <f t="shared" si="144"/>
        <v>0</v>
      </c>
      <c r="AV250" s="11">
        <f>'TRI - Clinical Genomics'!U306</f>
        <v>0</v>
      </c>
      <c r="AW250" s="11">
        <f t="shared" si="155"/>
        <v>0</v>
      </c>
      <c r="AX250" s="11">
        <f t="shared" si="145"/>
        <v>0</v>
      </c>
      <c r="AY250" s="11">
        <f t="shared" si="146"/>
        <v>0</v>
      </c>
      <c r="AZ250" s="11">
        <f t="shared" si="147"/>
        <v>0</v>
      </c>
      <c r="BA250" s="11">
        <f t="shared" si="148"/>
        <v>0</v>
      </c>
    </row>
    <row r="251" spans="1:53" x14ac:dyDescent="0.25">
      <c r="A251" t="e">
        <f t="shared" si="160"/>
        <v>#REF!</v>
      </c>
      <c r="B251" t="e">
        <f t="shared" si="161"/>
        <v>#REF!</v>
      </c>
      <c r="C251" t="e">
        <f t="shared" si="162"/>
        <v>#REF!</v>
      </c>
      <c r="D251" t="e">
        <f t="shared" si="163"/>
        <v>#REF!</v>
      </c>
      <c r="E251">
        <f t="shared" si="163"/>
        <v>0</v>
      </c>
      <c r="F251" t="e">
        <f t="shared" si="164"/>
        <v>#REF!</v>
      </c>
      <c r="G251" t="e">
        <f t="shared" si="165"/>
        <v>#REF!</v>
      </c>
      <c r="H251" t="str">
        <f t="shared" si="156"/>
        <v>CG5</v>
      </c>
      <c r="I251">
        <f t="shared" si="157"/>
        <v>0</v>
      </c>
      <c r="J251" t="e">
        <f t="shared" si="158"/>
        <v>#REF!</v>
      </c>
      <c r="K251">
        <f t="shared" si="159"/>
        <v>0</v>
      </c>
      <c r="L251" t="str">
        <f>'TRI - Clinical Genomics'!A307</f>
        <v/>
      </c>
      <c r="M251">
        <f>'TRI - Clinical Genomics'!B307</f>
        <v>0</v>
      </c>
      <c r="N251">
        <f>'TRI - Clinical Genomics'!D307</f>
        <v>0</v>
      </c>
      <c r="O251" s="11">
        <f>'TRI - Clinical Genomics'!G307</f>
        <v>0</v>
      </c>
      <c r="P251" s="11">
        <f t="shared" si="129"/>
        <v>0</v>
      </c>
      <c r="Q251" s="11">
        <f t="shared" si="130"/>
        <v>0</v>
      </c>
      <c r="R251" s="11">
        <f>'TRI - Clinical Genomics'!H307</f>
        <v>0</v>
      </c>
      <c r="S251" s="11">
        <f t="shared" si="131"/>
        <v>0</v>
      </c>
      <c r="T251" s="11">
        <f t="shared" si="132"/>
        <v>0</v>
      </c>
      <c r="U251" s="11">
        <f>'TRI - Clinical Genomics'!I307</f>
        <v>0</v>
      </c>
      <c r="V251" s="11">
        <f t="shared" si="133"/>
        <v>0</v>
      </c>
      <c r="W251" s="11">
        <f t="shared" si="134"/>
        <v>0</v>
      </c>
      <c r="X251" s="11">
        <f>'TRI - Clinical Genomics'!J307</f>
        <v>0</v>
      </c>
      <c r="Y251" s="11">
        <f t="shared" si="135"/>
        <v>0</v>
      </c>
      <c r="Z251" s="11">
        <f t="shared" si="136"/>
        <v>0</v>
      </c>
      <c r="AA251" s="11">
        <f>'TRI - Clinical Genomics'!K307</f>
        <v>0</v>
      </c>
      <c r="AB251" s="11">
        <f t="shared" si="137"/>
        <v>0</v>
      </c>
      <c r="AC251" s="11">
        <f t="shared" si="138"/>
        <v>0</v>
      </c>
      <c r="AD251" s="11">
        <f>'TRI - Clinical Genomics'!M307</f>
        <v>0</v>
      </c>
      <c r="AE251" s="11">
        <f t="shared" si="149"/>
        <v>0</v>
      </c>
      <c r="AF251" s="11">
        <f t="shared" si="139"/>
        <v>0</v>
      </c>
      <c r="AG251" s="11">
        <f>'TRI - Clinical Genomics'!N307</f>
        <v>0</v>
      </c>
      <c r="AH251" s="11">
        <f t="shared" si="150"/>
        <v>0</v>
      </c>
      <c r="AI251" s="11">
        <f t="shared" si="140"/>
        <v>0</v>
      </c>
      <c r="AJ251" s="11">
        <f>'TRI - Clinical Genomics'!O307</f>
        <v>0</v>
      </c>
      <c r="AK251" s="11">
        <f t="shared" si="151"/>
        <v>0</v>
      </c>
      <c r="AL251" s="11">
        <f t="shared" si="141"/>
        <v>0</v>
      </c>
      <c r="AM251" s="11">
        <f>'TRI - Clinical Genomics'!P307</f>
        <v>0</v>
      </c>
      <c r="AN251" s="11">
        <f t="shared" si="152"/>
        <v>0</v>
      </c>
      <c r="AO251" s="11">
        <f t="shared" si="142"/>
        <v>0</v>
      </c>
      <c r="AP251" s="11">
        <f>'TRI - Clinical Genomics'!Q307</f>
        <v>0</v>
      </c>
      <c r="AQ251" s="11">
        <f t="shared" si="153"/>
        <v>0</v>
      </c>
      <c r="AR251" s="11">
        <f t="shared" si="143"/>
        <v>0</v>
      </c>
      <c r="AS251" s="11">
        <f>'TRI - Clinical Genomics'!S307</f>
        <v>0</v>
      </c>
      <c r="AT251" s="11">
        <f t="shared" si="154"/>
        <v>0</v>
      </c>
      <c r="AU251" s="11">
        <f t="shared" si="144"/>
        <v>0</v>
      </c>
      <c r="AV251" s="11">
        <f>'TRI - Clinical Genomics'!U307</f>
        <v>0</v>
      </c>
      <c r="AW251" s="11">
        <f t="shared" si="155"/>
        <v>0</v>
      </c>
      <c r="AX251" s="11">
        <f t="shared" si="145"/>
        <v>0</v>
      </c>
      <c r="AY251" s="11">
        <f t="shared" si="146"/>
        <v>0</v>
      </c>
      <c r="AZ251" s="11">
        <f t="shared" si="147"/>
        <v>0</v>
      </c>
      <c r="BA251" s="11">
        <f t="shared" si="148"/>
        <v>0</v>
      </c>
    </row>
    <row r="252" spans="1:53" x14ac:dyDescent="0.25">
      <c r="A252" t="e">
        <f t="shared" si="160"/>
        <v>#REF!</v>
      </c>
      <c r="B252" t="e">
        <f t="shared" si="161"/>
        <v>#REF!</v>
      </c>
      <c r="C252" t="e">
        <f t="shared" si="162"/>
        <v>#REF!</v>
      </c>
      <c r="D252" t="e">
        <f t="shared" si="163"/>
        <v>#REF!</v>
      </c>
      <c r="E252">
        <f t="shared" si="163"/>
        <v>0</v>
      </c>
      <c r="F252" t="e">
        <f t="shared" si="164"/>
        <v>#REF!</v>
      </c>
      <c r="G252" t="e">
        <f t="shared" si="165"/>
        <v>#REF!</v>
      </c>
      <c r="H252" t="str">
        <f t="shared" si="156"/>
        <v>CG5</v>
      </c>
      <c r="I252">
        <f t="shared" si="157"/>
        <v>0</v>
      </c>
      <c r="J252" t="e">
        <f t="shared" si="158"/>
        <v>#REF!</v>
      </c>
      <c r="K252">
        <f t="shared" si="159"/>
        <v>0</v>
      </c>
      <c r="L252" t="str">
        <f>'TRI - Clinical Genomics'!A308</f>
        <v/>
      </c>
      <c r="M252">
        <f>'TRI - Clinical Genomics'!B308</f>
        <v>0</v>
      </c>
      <c r="N252">
        <f>'TRI - Clinical Genomics'!D308</f>
        <v>0</v>
      </c>
      <c r="O252" s="11">
        <f>'TRI - Clinical Genomics'!G308</f>
        <v>0</v>
      </c>
      <c r="P252" s="11">
        <f t="shared" si="129"/>
        <v>0</v>
      </c>
      <c r="Q252" s="11">
        <f t="shared" si="130"/>
        <v>0</v>
      </c>
      <c r="R252" s="11">
        <f>'TRI - Clinical Genomics'!H308</f>
        <v>0</v>
      </c>
      <c r="S252" s="11">
        <f t="shared" si="131"/>
        <v>0</v>
      </c>
      <c r="T252" s="11">
        <f t="shared" si="132"/>
        <v>0</v>
      </c>
      <c r="U252" s="11">
        <f>'TRI - Clinical Genomics'!I308</f>
        <v>0</v>
      </c>
      <c r="V252" s="11">
        <f t="shared" si="133"/>
        <v>0</v>
      </c>
      <c r="W252" s="11">
        <f t="shared" si="134"/>
        <v>0</v>
      </c>
      <c r="X252" s="11">
        <f>'TRI - Clinical Genomics'!J308</f>
        <v>0</v>
      </c>
      <c r="Y252" s="11">
        <f t="shared" si="135"/>
        <v>0</v>
      </c>
      <c r="Z252" s="11">
        <f t="shared" si="136"/>
        <v>0</v>
      </c>
      <c r="AA252" s="11">
        <f>'TRI - Clinical Genomics'!K308</f>
        <v>0</v>
      </c>
      <c r="AB252" s="11">
        <f t="shared" si="137"/>
        <v>0</v>
      </c>
      <c r="AC252" s="11">
        <f t="shared" si="138"/>
        <v>0</v>
      </c>
      <c r="AD252" s="11">
        <f>'TRI - Clinical Genomics'!M308</f>
        <v>0</v>
      </c>
      <c r="AE252" s="11">
        <f t="shared" si="149"/>
        <v>0</v>
      </c>
      <c r="AF252" s="11">
        <f t="shared" si="139"/>
        <v>0</v>
      </c>
      <c r="AG252" s="11">
        <f>'TRI - Clinical Genomics'!N308</f>
        <v>0</v>
      </c>
      <c r="AH252" s="11">
        <f t="shared" si="150"/>
        <v>0</v>
      </c>
      <c r="AI252" s="11">
        <f t="shared" si="140"/>
        <v>0</v>
      </c>
      <c r="AJ252" s="11">
        <f>'TRI - Clinical Genomics'!O308</f>
        <v>0</v>
      </c>
      <c r="AK252" s="11">
        <f t="shared" si="151"/>
        <v>0</v>
      </c>
      <c r="AL252" s="11">
        <f t="shared" si="141"/>
        <v>0</v>
      </c>
      <c r="AM252" s="11">
        <f>'TRI - Clinical Genomics'!P308</f>
        <v>0</v>
      </c>
      <c r="AN252" s="11">
        <f t="shared" si="152"/>
        <v>0</v>
      </c>
      <c r="AO252" s="11">
        <f t="shared" si="142"/>
        <v>0</v>
      </c>
      <c r="AP252" s="11">
        <f>'TRI - Clinical Genomics'!Q308</f>
        <v>0</v>
      </c>
      <c r="AQ252" s="11">
        <f t="shared" si="153"/>
        <v>0</v>
      </c>
      <c r="AR252" s="11">
        <f t="shared" si="143"/>
        <v>0</v>
      </c>
      <c r="AS252" s="11">
        <f>'TRI - Clinical Genomics'!S308</f>
        <v>0</v>
      </c>
      <c r="AT252" s="11">
        <f t="shared" si="154"/>
        <v>0</v>
      </c>
      <c r="AU252" s="11">
        <f t="shared" si="144"/>
        <v>0</v>
      </c>
      <c r="AV252" s="11">
        <f>'TRI - Clinical Genomics'!U308</f>
        <v>0</v>
      </c>
      <c r="AW252" s="11">
        <f t="shared" si="155"/>
        <v>0</v>
      </c>
      <c r="AX252" s="11">
        <f t="shared" si="145"/>
        <v>0</v>
      </c>
      <c r="AY252" s="11">
        <f t="shared" si="146"/>
        <v>0</v>
      </c>
      <c r="AZ252" s="11">
        <f t="shared" si="147"/>
        <v>0</v>
      </c>
      <c r="BA252" s="11">
        <f t="shared" si="148"/>
        <v>0</v>
      </c>
    </row>
    <row r="253" spans="1:53" x14ac:dyDescent="0.25">
      <c r="A253" t="e">
        <f t="shared" si="160"/>
        <v>#REF!</v>
      </c>
      <c r="B253" t="e">
        <f t="shared" si="161"/>
        <v>#REF!</v>
      </c>
      <c r="C253" t="e">
        <f t="shared" si="162"/>
        <v>#REF!</v>
      </c>
      <c r="D253" t="e">
        <f t="shared" si="163"/>
        <v>#REF!</v>
      </c>
      <c r="E253">
        <f t="shared" si="163"/>
        <v>0</v>
      </c>
      <c r="F253" t="e">
        <f t="shared" si="164"/>
        <v>#REF!</v>
      </c>
      <c r="G253" t="e">
        <f t="shared" si="165"/>
        <v>#REF!</v>
      </c>
      <c r="H253" t="str">
        <f t="shared" si="156"/>
        <v>CG5</v>
      </c>
      <c r="I253">
        <f t="shared" si="157"/>
        <v>0</v>
      </c>
      <c r="J253" t="e">
        <f t="shared" si="158"/>
        <v>#REF!</v>
      </c>
      <c r="K253">
        <f t="shared" si="159"/>
        <v>0</v>
      </c>
      <c r="L253" t="str">
        <f>'TRI - Clinical Genomics'!A309</f>
        <v/>
      </c>
      <c r="M253">
        <f>'TRI - Clinical Genomics'!B309</f>
        <v>0</v>
      </c>
      <c r="N253">
        <f>'TRI - Clinical Genomics'!D309</f>
        <v>0</v>
      </c>
      <c r="O253" s="11">
        <f>'TRI - Clinical Genomics'!G309</f>
        <v>0</v>
      </c>
      <c r="P253" s="11">
        <f t="shared" si="129"/>
        <v>0</v>
      </c>
      <c r="Q253" s="11">
        <f t="shared" si="130"/>
        <v>0</v>
      </c>
      <c r="R253" s="11">
        <f>'TRI - Clinical Genomics'!H309</f>
        <v>0</v>
      </c>
      <c r="S253" s="11">
        <f t="shared" si="131"/>
        <v>0</v>
      </c>
      <c r="T253" s="11">
        <f t="shared" si="132"/>
        <v>0</v>
      </c>
      <c r="U253" s="11">
        <f>'TRI - Clinical Genomics'!I309</f>
        <v>0</v>
      </c>
      <c r="V253" s="11">
        <f t="shared" si="133"/>
        <v>0</v>
      </c>
      <c r="W253" s="11">
        <f t="shared" si="134"/>
        <v>0</v>
      </c>
      <c r="X253" s="11">
        <f>'TRI - Clinical Genomics'!J309</f>
        <v>0</v>
      </c>
      <c r="Y253" s="11">
        <f t="shared" si="135"/>
        <v>0</v>
      </c>
      <c r="Z253" s="11">
        <f t="shared" si="136"/>
        <v>0</v>
      </c>
      <c r="AA253" s="11">
        <f>'TRI - Clinical Genomics'!K309</f>
        <v>0</v>
      </c>
      <c r="AB253" s="11">
        <f t="shared" si="137"/>
        <v>0</v>
      </c>
      <c r="AC253" s="11">
        <f t="shared" si="138"/>
        <v>0</v>
      </c>
      <c r="AD253" s="11">
        <f>'TRI - Clinical Genomics'!M309</f>
        <v>0</v>
      </c>
      <c r="AE253" s="11">
        <f t="shared" si="149"/>
        <v>0</v>
      </c>
      <c r="AF253" s="11">
        <f t="shared" si="139"/>
        <v>0</v>
      </c>
      <c r="AG253" s="11">
        <f>'TRI - Clinical Genomics'!N309</f>
        <v>0</v>
      </c>
      <c r="AH253" s="11">
        <f t="shared" si="150"/>
        <v>0</v>
      </c>
      <c r="AI253" s="11">
        <f t="shared" si="140"/>
        <v>0</v>
      </c>
      <c r="AJ253" s="11">
        <f>'TRI - Clinical Genomics'!O309</f>
        <v>0</v>
      </c>
      <c r="AK253" s="11">
        <f t="shared" si="151"/>
        <v>0</v>
      </c>
      <c r="AL253" s="11">
        <f t="shared" si="141"/>
        <v>0</v>
      </c>
      <c r="AM253" s="11">
        <f>'TRI - Clinical Genomics'!P309</f>
        <v>0</v>
      </c>
      <c r="AN253" s="11">
        <f t="shared" si="152"/>
        <v>0</v>
      </c>
      <c r="AO253" s="11">
        <f t="shared" si="142"/>
        <v>0</v>
      </c>
      <c r="AP253" s="11">
        <f>'TRI - Clinical Genomics'!Q309</f>
        <v>0</v>
      </c>
      <c r="AQ253" s="11">
        <f t="shared" si="153"/>
        <v>0</v>
      </c>
      <c r="AR253" s="11">
        <f t="shared" si="143"/>
        <v>0</v>
      </c>
      <c r="AS253" s="11">
        <f>'TRI - Clinical Genomics'!S309</f>
        <v>0</v>
      </c>
      <c r="AT253" s="11">
        <f t="shared" si="154"/>
        <v>0</v>
      </c>
      <c r="AU253" s="11">
        <f t="shared" si="144"/>
        <v>0</v>
      </c>
      <c r="AV253" s="11">
        <f>'TRI - Clinical Genomics'!U309</f>
        <v>0</v>
      </c>
      <c r="AW253" s="11">
        <f t="shared" si="155"/>
        <v>0</v>
      </c>
      <c r="AX253" s="11">
        <f t="shared" si="145"/>
        <v>0</v>
      </c>
      <c r="AY253" s="11">
        <f t="shared" si="146"/>
        <v>0</v>
      </c>
      <c r="AZ253" s="11">
        <f t="shared" si="147"/>
        <v>0</v>
      </c>
      <c r="BA253" s="11">
        <f t="shared" si="148"/>
        <v>0</v>
      </c>
    </row>
    <row r="254" spans="1:53" x14ac:dyDescent="0.25">
      <c r="A254" t="e">
        <f t="shared" si="160"/>
        <v>#REF!</v>
      </c>
      <c r="B254" t="e">
        <f t="shared" si="161"/>
        <v>#REF!</v>
      </c>
      <c r="C254" t="e">
        <f t="shared" si="162"/>
        <v>#REF!</v>
      </c>
      <c r="D254" t="e">
        <f t="shared" si="163"/>
        <v>#REF!</v>
      </c>
      <c r="E254">
        <f t="shared" si="163"/>
        <v>0</v>
      </c>
      <c r="F254" t="e">
        <f t="shared" si="164"/>
        <v>#REF!</v>
      </c>
      <c r="G254" t="e">
        <f t="shared" si="165"/>
        <v>#REF!</v>
      </c>
      <c r="H254" t="str">
        <f t="shared" si="156"/>
        <v>CG5</v>
      </c>
      <c r="I254">
        <f t="shared" si="157"/>
        <v>0</v>
      </c>
      <c r="J254" t="e">
        <f t="shared" si="158"/>
        <v>#REF!</v>
      </c>
      <c r="K254">
        <f t="shared" si="159"/>
        <v>0</v>
      </c>
      <c r="L254" t="str">
        <f>'TRI - Clinical Genomics'!A310</f>
        <v/>
      </c>
      <c r="M254">
        <f>'TRI - Clinical Genomics'!B310</f>
        <v>0</v>
      </c>
      <c r="N254">
        <f>'TRI - Clinical Genomics'!D310</f>
        <v>0</v>
      </c>
      <c r="O254" s="11">
        <f>'TRI - Clinical Genomics'!G310</f>
        <v>0</v>
      </c>
      <c r="P254" s="11">
        <f t="shared" si="129"/>
        <v>0</v>
      </c>
      <c r="Q254" s="11">
        <f t="shared" si="130"/>
        <v>0</v>
      </c>
      <c r="R254" s="11">
        <f>'TRI - Clinical Genomics'!H310</f>
        <v>0</v>
      </c>
      <c r="S254" s="11">
        <f t="shared" si="131"/>
        <v>0</v>
      </c>
      <c r="T254" s="11">
        <f t="shared" si="132"/>
        <v>0</v>
      </c>
      <c r="U254" s="11">
        <f>'TRI - Clinical Genomics'!I310</f>
        <v>0</v>
      </c>
      <c r="V254" s="11">
        <f t="shared" si="133"/>
        <v>0</v>
      </c>
      <c r="W254" s="11">
        <f t="shared" si="134"/>
        <v>0</v>
      </c>
      <c r="X254" s="11">
        <f>'TRI - Clinical Genomics'!J310</f>
        <v>0</v>
      </c>
      <c r="Y254" s="11">
        <f t="shared" si="135"/>
        <v>0</v>
      </c>
      <c r="Z254" s="11">
        <f t="shared" si="136"/>
        <v>0</v>
      </c>
      <c r="AA254" s="11">
        <f>'TRI - Clinical Genomics'!K310</f>
        <v>0</v>
      </c>
      <c r="AB254" s="11">
        <f t="shared" si="137"/>
        <v>0</v>
      </c>
      <c r="AC254" s="11">
        <f t="shared" si="138"/>
        <v>0</v>
      </c>
      <c r="AD254" s="11">
        <f>'TRI - Clinical Genomics'!M310</f>
        <v>0</v>
      </c>
      <c r="AE254" s="11">
        <f t="shared" si="149"/>
        <v>0</v>
      </c>
      <c r="AF254" s="11">
        <f t="shared" si="139"/>
        <v>0</v>
      </c>
      <c r="AG254" s="11">
        <f>'TRI - Clinical Genomics'!N310</f>
        <v>0</v>
      </c>
      <c r="AH254" s="11">
        <f t="shared" si="150"/>
        <v>0</v>
      </c>
      <c r="AI254" s="11">
        <f t="shared" si="140"/>
        <v>0</v>
      </c>
      <c r="AJ254" s="11">
        <f>'TRI - Clinical Genomics'!O310</f>
        <v>0</v>
      </c>
      <c r="AK254" s="11">
        <f t="shared" si="151"/>
        <v>0</v>
      </c>
      <c r="AL254" s="11">
        <f t="shared" si="141"/>
        <v>0</v>
      </c>
      <c r="AM254" s="11">
        <f>'TRI - Clinical Genomics'!P310</f>
        <v>0</v>
      </c>
      <c r="AN254" s="11">
        <f t="shared" si="152"/>
        <v>0</v>
      </c>
      <c r="AO254" s="11">
        <f t="shared" si="142"/>
        <v>0</v>
      </c>
      <c r="AP254" s="11">
        <f>'TRI - Clinical Genomics'!Q310</f>
        <v>0</v>
      </c>
      <c r="AQ254" s="11">
        <f t="shared" si="153"/>
        <v>0</v>
      </c>
      <c r="AR254" s="11">
        <f t="shared" si="143"/>
        <v>0</v>
      </c>
      <c r="AS254" s="11">
        <f>'TRI - Clinical Genomics'!S310</f>
        <v>0</v>
      </c>
      <c r="AT254" s="11">
        <f t="shared" si="154"/>
        <v>0</v>
      </c>
      <c r="AU254" s="11">
        <f t="shared" si="144"/>
        <v>0</v>
      </c>
      <c r="AV254" s="11">
        <f>'TRI - Clinical Genomics'!U310</f>
        <v>0</v>
      </c>
      <c r="AW254" s="11">
        <f t="shared" si="155"/>
        <v>0</v>
      </c>
      <c r="AX254" s="11">
        <f t="shared" si="145"/>
        <v>0</v>
      </c>
      <c r="AY254" s="11">
        <f t="shared" si="146"/>
        <v>0</v>
      </c>
      <c r="AZ254" s="11">
        <f t="shared" si="147"/>
        <v>0</v>
      </c>
      <c r="BA254" s="11">
        <f t="shared" si="148"/>
        <v>0</v>
      </c>
    </row>
    <row r="255" spans="1:53" x14ac:dyDescent="0.25">
      <c r="A255" t="e">
        <f t="shared" si="160"/>
        <v>#REF!</v>
      </c>
      <c r="B255" t="e">
        <f t="shared" si="161"/>
        <v>#REF!</v>
      </c>
      <c r="C255" t="e">
        <f t="shared" si="162"/>
        <v>#REF!</v>
      </c>
      <c r="D255" t="e">
        <f t="shared" si="163"/>
        <v>#REF!</v>
      </c>
      <c r="E255">
        <f t="shared" si="163"/>
        <v>0</v>
      </c>
      <c r="F255" t="e">
        <f t="shared" si="164"/>
        <v>#REF!</v>
      </c>
      <c r="G255" t="e">
        <f t="shared" si="165"/>
        <v>#REF!</v>
      </c>
      <c r="H255" t="str">
        <f t="shared" si="156"/>
        <v>CG5</v>
      </c>
      <c r="I255">
        <f t="shared" si="157"/>
        <v>0</v>
      </c>
      <c r="J255" t="e">
        <f t="shared" si="158"/>
        <v>#REF!</v>
      </c>
      <c r="K255">
        <f t="shared" si="159"/>
        <v>0</v>
      </c>
      <c r="L255" t="str">
        <f>'TRI - Clinical Genomics'!A311</f>
        <v/>
      </c>
      <c r="M255">
        <f>'TRI - Clinical Genomics'!B311</f>
        <v>0</v>
      </c>
      <c r="N255">
        <f>'TRI - Clinical Genomics'!D311</f>
        <v>0</v>
      </c>
      <c r="O255" s="11">
        <f>'TRI - Clinical Genomics'!G311</f>
        <v>0</v>
      </c>
      <c r="P255" s="11">
        <f t="shared" si="129"/>
        <v>0</v>
      </c>
      <c r="Q255" s="11">
        <f t="shared" si="130"/>
        <v>0</v>
      </c>
      <c r="R255" s="11">
        <f>'TRI - Clinical Genomics'!H311</f>
        <v>0</v>
      </c>
      <c r="S255" s="11">
        <f t="shared" si="131"/>
        <v>0</v>
      </c>
      <c r="T255" s="11">
        <f t="shared" si="132"/>
        <v>0</v>
      </c>
      <c r="U255" s="11">
        <f>'TRI - Clinical Genomics'!I311</f>
        <v>0</v>
      </c>
      <c r="V255" s="11">
        <f t="shared" si="133"/>
        <v>0</v>
      </c>
      <c r="W255" s="11">
        <f t="shared" si="134"/>
        <v>0</v>
      </c>
      <c r="X255" s="11">
        <f>'TRI - Clinical Genomics'!J311</f>
        <v>0</v>
      </c>
      <c r="Y255" s="11">
        <f t="shared" si="135"/>
        <v>0</v>
      </c>
      <c r="Z255" s="11">
        <f t="shared" si="136"/>
        <v>0</v>
      </c>
      <c r="AA255" s="11">
        <f>'TRI - Clinical Genomics'!K311</f>
        <v>0</v>
      </c>
      <c r="AB255" s="11">
        <f t="shared" si="137"/>
        <v>0</v>
      </c>
      <c r="AC255" s="11">
        <f t="shared" si="138"/>
        <v>0</v>
      </c>
      <c r="AD255" s="11">
        <f>'TRI - Clinical Genomics'!M311</f>
        <v>0</v>
      </c>
      <c r="AE255" s="11">
        <f t="shared" si="149"/>
        <v>0</v>
      </c>
      <c r="AF255" s="11">
        <f t="shared" si="139"/>
        <v>0</v>
      </c>
      <c r="AG255" s="11">
        <f>'TRI - Clinical Genomics'!N311</f>
        <v>0</v>
      </c>
      <c r="AH255" s="11">
        <f t="shared" si="150"/>
        <v>0</v>
      </c>
      <c r="AI255" s="11">
        <f t="shared" si="140"/>
        <v>0</v>
      </c>
      <c r="AJ255" s="11">
        <f>'TRI - Clinical Genomics'!O311</f>
        <v>0</v>
      </c>
      <c r="AK255" s="11">
        <f t="shared" si="151"/>
        <v>0</v>
      </c>
      <c r="AL255" s="11">
        <f t="shared" si="141"/>
        <v>0</v>
      </c>
      <c r="AM255" s="11">
        <f>'TRI - Clinical Genomics'!P311</f>
        <v>0</v>
      </c>
      <c r="AN255" s="11">
        <f t="shared" si="152"/>
        <v>0</v>
      </c>
      <c r="AO255" s="11">
        <f t="shared" si="142"/>
        <v>0</v>
      </c>
      <c r="AP255" s="11">
        <f>'TRI - Clinical Genomics'!Q311</f>
        <v>0</v>
      </c>
      <c r="AQ255" s="11">
        <f t="shared" si="153"/>
        <v>0</v>
      </c>
      <c r="AR255" s="11">
        <f t="shared" si="143"/>
        <v>0</v>
      </c>
      <c r="AS255" s="11">
        <f>'TRI - Clinical Genomics'!S311</f>
        <v>0</v>
      </c>
      <c r="AT255" s="11">
        <f t="shared" si="154"/>
        <v>0</v>
      </c>
      <c r="AU255" s="11">
        <f t="shared" si="144"/>
        <v>0</v>
      </c>
      <c r="AV255" s="11">
        <f>'TRI - Clinical Genomics'!U311</f>
        <v>0</v>
      </c>
      <c r="AW255" s="11">
        <f t="shared" si="155"/>
        <v>0</v>
      </c>
      <c r="AX255" s="11">
        <f t="shared" si="145"/>
        <v>0</v>
      </c>
      <c r="AY255" s="11">
        <f t="shared" si="146"/>
        <v>0</v>
      </c>
      <c r="AZ255" s="11">
        <f t="shared" si="147"/>
        <v>0</v>
      </c>
      <c r="BA255" s="11">
        <f t="shared" si="148"/>
        <v>0</v>
      </c>
    </row>
    <row r="256" spans="1:53" x14ac:dyDescent="0.25">
      <c r="A256" t="e">
        <f t="shared" si="160"/>
        <v>#REF!</v>
      </c>
      <c r="B256" t="e">
        <f t="shared" si="161"/>
        <v>#REF!</v>
      </c>
      <c r="C256" t="e">
        <f t="shared" si="162"/>
        <v>#REF!</v>
      </c>
      <c r="D256" t="e">
        <f t="shared" si="163"/>
        <v>#REF!</v>
      </c>
      <c r="E256">
        <f t="shared" si="163"/>
        <v>0</v>
      </c>
      <c r="F256" t="e">
        <f t="shared" si="164"/>
        <v>#REF!</v>
      </c>
      <c r="G256" t="e">
        <f t="shared" si="165"/>
        <v>#REF!</v>
      </c>
      <c r="H256" t="str">
        <f t="shared" si="156"/>
        <v>CG5</v>
      </c>
      <c r="I256">
        <f t="shared" si="157"/>
        <v>0</v>
      </c>
      <c r="J256" t="e">
        <f t="shared" si="158"/>
        <v>#REF!</v>
      </c>
      <c r="K256">
        <f t="shared" si="159"/>
        <v>0</v>
      </c>
      <c r="L256" t="str">
        <f>'TRI - Clinical Genomics'!A312</f>
        <v/>
      </c>
      <c r="M256">
        <f>'TRI - Clinical Genomics'!B312</f>
        <v>0</v>
      </c>
      <c r="N256">
        <f>'TRI - Clinical Genomics'!D312</f>
        <v>0</v>
      </c>
      <c r="O256" s="11">
        <f>'TRI - Clinical Genomics'!G312</f>
        <v>0</v>
      </c>
      <c r="P256" s="11">
        <f t="shared" si="129"/>
        <v>0</v>
      </c>
      <c r="Q256" s="11">
        <f t="shared" si="130"/>
        <v>0</v>
      </c>
      <c r="R256" s="11">
        <f>'TRI - Clinical Genomics'!H312</f>
        <v>0</v>
      </c>
      <c r="S256" s="11">
        <f t="shared" si="131"/>
        <v>0</v>
      </c>
      <c r="T256" s="11">
        <f t="shared" si="132"/>
        <v>0</v>
      </c>
      <c r="U256" s="11">
        <f>'TRI - Clinical Genomics'!I312</f>
        <v>0</v>
      </c>
      <c r="V256" s="11">
        <f t="shared" si="133"/>
        <v>0</v>
      </c>
      <c r="W256" s="11">
        <f t="shared" si="134"/>
        <v>0</v>
      </c>
      <c r="X256" s="11">
        <f>'TRI - Clinical Genomics'!J312</f>
        <v>0</v>
      </c>
      <c r="Y256" s="11">
        <f t="shared" si="135"/>
        <v>0</v>
      </c>
      <c r="Z256" s="11">
        <f t="shared" si="136"/>
        <v>0</v>
      </c>
      <c r="AA256" s="11">
        <f>'TRI - Clinical Genomics'!K312</f>
        <v>0</v>
      </c>
      <c r="AB256" s="11">
        <f t="shared" si="137"/>
        <v>0</v>
      </c>
      <c r="AC256" s="11">
        <f t="shared" si="138"/>
        <v>0</v>
      </c>
      <c r="AD256" s="11">
        <f>'TRI - Clinical Genomics'!M312</f>
        <v>0</v>
      </c>
      <c r="AE256" s="11">
        <f t="shared" si="149"/>
        <v>0</v>
      </c>
      <c r="AF256" s="11">
        <f t="shared" si="139"/>
        <v>0</v>
      </c>
      <c r="AG256" s="11">
        <f>'TRI - Clinical Genomics'!N312</f>
        <v>0</v>
      </c>
      <c r="AH256" s="11">
        <f t="shared" si="150"/>
        <v>0</v>
      </c>
      <c r="AI256" s="11">
        <f t="shared" si="140"/>
        <v>0</v>
      </c>
      <c r="AJ256" s="11">
        <f>'TRI - Clinical Genomics'!O312</f>
        <v>0</v>
      </c>
      <c r="AK256" s="11">
        <f t="shared" si="151"/>
        <v>0</v>
      </c>
      <c r="AL256" s="11">
        <f t="shared" si="141"/>
        <v>0</v>
      </c>
      <c r="AM256" s="11">
        <f>'TRI - Clinical Genomics'!P312</f>
        <v>0</v>
      </c>
      <c r="AN256" s="11">
        <f t="shared" si="152"/>
        <v>0</v>
      </c>
      <c r="AO256" s="11">
        <f t="shared" si="142"/>
        <v>0</v>
      </c>
      <c r="AP256" s="11">
        <f>'TRI - Clinical Genomics'!Q312</f>
        <v>0</v>
      </c>
      <c r="AQ256" s="11">
        <f t="shared" si="153"/>
        <v>0</v>
      </c>
      <c r="AR256" s="11">
        <f t="shared" si="143"/>
        <v>0</v>
      </c>
      <c r="AS256" s="11">
        <f>'TRI - Clinical Genomics'!S312</f>
        <v>0</v>
      </c>
      <c r="AT256" s="11">
        <f t="shared" si="154"/>
        <v>0</v>
      </c>
      <c r="AU256" s="11">
        <f t="shared" si="144"/>
        <v>0</v>
      </c>
      <c r="AV256" s="11">
        <f>'TRI - Clinical Genomics'!U312</f>
        <v>0</v>
      </c>
      <c r="AW256" s="11">
        <f t="shared" si="155"/>
        <v>0</v>
      </c>
      <c r="AX256" s="11">
        <f t="shared" si="145"/>
        <v>0</v>
      </c>
      <c r="AY256" s="11">
        <f t="shared" si="146"/>
        <v>0</v>
      </c>
      <c r="AZ256" s="11">
        <f t="shared" si="147"/>
        <v>0</v>
      </c>
      <c r="BA256" s="11">
        <f t="shared" si="148"/>
        <v>0</v>
      </c>
    </row>
    <row r="257" spans="1:53" x14ac:dyDescent="0.25">
      <c r="A257" t="e">
        <f t="shared" si="160"/>
        <v>#REF!</v>
      </c>
      <c r="B257" t="e">
        <f t="shared" si="161"/>
        <v>#REF!</v>
      </c>
      <c r="C257" t="e">
        <f t="shared" si="162"/>
        <v>#REF!</v>
      </c>
      <c r="D257" t="e">
        <f t="shared" si="163"/>
        <v>#REF!</v>
      </c>
      <c r="E257">
        <f t="shared" si="163"/>
        <v>0</v>
      </c>
      <c r="F257" t="e">
        <f t="shared" si="164"/>
        <v>#REF!</v>
      </c>
      <c r="G257" t="e">
        <f t="shared" si="165"/>
        <v>#REF!</v>
      </c>
      <c r="H257" t="str">
        <f t="shared" si="156"/>
        <v>CG5</v>
      </c>
      <c r="I257">
        <f t="shared" si="157"/>
        <v>0</v>
      </c>
      <c r="J257" t="e">
        <f t="shared" si="158"/>
        <v>#REF!</v>
      </c>
      <c r="K257">
        <f t="shared" si="159"/>
        <v>0</v>
      </c>
      <c r="L257" t="str">
        <f>'TRI - Clinical Genomics'!A313</f>
        <v/>
      </c>
      <c r="M257">
        <f>'TRI - Clinical Genomics'!B313</f>
        <v>0</v>
      </c>
      <c r="N257">
        <f>'TRI - Clinical Genomics'!D313</f>
        <v>0</v>
      </c>
      <c r="O257" s="11">
        <f>'TRI - Clinical Genomics'!G313</f>
        <v>0</v>
      </c>
      <c r="P257" s="11">
        <f t="shared" si="129"/>
        <v>0</v>
      </c>
      <c r="Q257" s="11">
        <f t="shared" si="130"/>
        <v>0</v>
      </c>
      <c r="R257" s="11">
        <f>'TRI - Clinical Genomics'!H313</f>
        <v>0</v>
      </c>
      <c r="S257" s="11">
        <f t="shared" si="131"/>
        <v>0</v>
      </c>
      <c r="T257" s="11">
        <f t="shared" si="132"/>
        <v>0</v>
      </c>
      <c r="U257" s="11">
        <f>'TRI - Clinical Genomics'!I313</f>
        <v>0</v>
      </c>
      <c r="V257" s="11">
        <f t="shared" si="133"/>
        <v>0</v>
      </c>
      <c r="W257" s="11">
        <f t="shared" si="134"/>
        <v>0</v>
      </c>
      <c r="X257" s="11">
        <f>'TRI - Clinical Genomics'!J313</f>
        <v>0</v>
      </c>
      <c r="Y257" s="11">
        <f t="shared" si="135"/>
        <v>0</v>
      </c>
      <c r="Z257" s="11">
        <f t="shared" si="136"/>
        <v>0</v>
      </c>
      <c r="AA257" s="11">
        <f>'TRI - Clinical Genomics'!K313</f>
        <v>0</v>
      </c>
      <c r="AB257" s="11">
        <f t="shared" si="137"/>
        <v>0</v>
      </c>
      <c r="AC257" s="11">
        <f t="shared" si="138"/>
        <v>0</v>
      </c>
      <c r="AD257" s="11">
        <f>'TRI - Clinical Genomics'!M313</f>
        <v>0</v>
      </c>
      <c r="AE257" s="11">
        <f t="shared" si="149"/>
        <v>0</v>
      </c>
      <c r="AF257" s="11">
        <f t="shared" si="139"/>
        <v>0</v>
      </c>
      <c r="AG257" s="11">
        <f>'TRI - Clinical Genomics'!N313</f>
        <v>0</v>
      </c>
      <c r="AH257" s="11">
        <f t="shared" si="150"/>
        <v>0</v>
      </c>
      <c r="AI257" s="11">
        <f t="shared" si="140"/>
        <v>0</v>
      </c>
      <c r="AJ257" s="11">
        <f>'TRI - Clinical Genomics'!O313</f>
        <v>0</v>
      </c>
      <c r="AK257" s="11">
        <f t="shared" si="151"/>
        <v>0</v>
      </c>
      <c r="AL257" s="11">
        <f t="shared" si="141"/>
        <v>0</v>
      </c>
      <c r="AM257" s="11">
        <f>'TRI - Clinical Genomics'!P313</f>
        <v>0</v>
      </c>
      <c r="AN257" s="11">
        <f t="shared" si="152"/>
        <v>0</v>
      </c>
      <c r="AO257" s="11">
        <f t="shared" si="142"/>
        <v>0</v>
      </c>
      <c r="AP257" s="11">
        <f>'TRI - Clinical Genomics'!Q313</f>
        <v>0</v>
      </c>
      <c r="AQ257" s="11">
        <f t="shared" si="153"/>
        <v>0</v>
      </c>
      <c r="AR257" s="11">
        <f t="shared" si="143"/>
        <v>0</v>
      </c>
      <c r="AS257" s="11">
        <f>'TRI - Clinical Genomics'!S313</f>
        <v>0</v>
      </c>
      <c r="AT257" s="11">
        <f t="shared" si="154"/>
        <v>0</v>
      </c>
      <c r="AU257" s="11">
        <f t="shared" si="144"/>
        <v>0</v>
      </c>
      <c r="AV257" s="11">
        <f>'TRI - Clinical Genomics'!U313</f>
        <v>0</v>
      </c>
      <c r="AW257" s="11">
        <f t="shared" si="155"/>
        <v>0</v>
      </c>
      <c r="AX257" s="11">
        <f t="shared" si="145"/>
        <v>0</v>
      </c>
      <c r="AY257" s="11">
        <f t="shared" si="146"/>
        <v>0</v>
      </c>
      <c r="AZ257" s="11">
        <f t="shared" si="147"/>
        <v>0</v>
      </c>
      <c r="BA257" s="11">
        <f t="shared" si="148"/>
        <v>0</v>
      </c>
    </row>
    <row r="258" spans="1:53" x14ac:dyDescent="0.25">
      <c r="A258" t="e">
        <f t="shared" si="160"/>
        <v>#REF!</v>
      </c>
      <c r="B258" t="e">
        <f t="shared" si="161"/>
        <v>#REF!</v>
      </c>
      <c r="C258" t="e">
        <f t="shared" si="162"/>
        <v>#REF!</v>
      </c>
      <c r="D258" t="e">
        <f t="shared" si="163"/>
        <v>#REF!</v>
      </c>
      <c r="E258">
        <f t="shared" si="163"/>
        <v>0</v>
      </c>
      <c r="F258" t="e">
        <f t="shared" si="164"/>
        <v>#REF!</v>
      </c>
      <c r="G258" t="e">
        <f t="shared" si="165"/>
        <v>#REF!</v>
      </c>
      <c r="H258" t="str">
        <f t="shared" si="156"/>
        <v>CG5</v>
      </c>
      <c r="I258">
        <f t="shared" si="157"/>
        <v>0</v>
      </c>
      <c r="J258" t="e">
        <f t="shared" si="158"/>
        <v>#REF!</v>
      </c>
      <c r="K258">
        <f t="shared" si="159"/>
        <v>0</v>
      </c>
      <c r="L258" t="str">
        <f>'TRI - Clinical Genomics'!A314</f>
        <v/>
      </c>
      <c r="M258">
        <f>'TRI - Clinical Genomics'!B314</f>
        <v>0</v>
      </c>
      <c r="N258">
        <f>'TRI - Clinical Genomics'!D314</f>
        <v>0</v>
      </c>
      <c r="O258" s="11">
        <f>'TRI - Clinical Genomics'!G314</f>
        <v>0</v>
      </c>
      <c r="P258" s="11">
        <f t="shared" si="129"/>
        <v>0</v>
      </c>
      <c r="Q258" s="11">
        <f t="shared" si="130"/>
        <v>0</v>
      </c>
      <c r="R258" s="11">
        <f>'TRI - Clinical Genomics'!H314</f>
        <v>0</v>
      </c>
      <c r="S258" s="11">
        <f t="shared" si="131"/>
        <v>0</v>
      </c>
      <c r="T258" s="11">
        <f t="shared" si="132"/>
        <v>0</v>
      </c>
      <c r="U258" s="11">
        <f>'TRI - Clinical Genomics'!I314</f>
        <v>0</v>
      </c>
      <c r="V258" s="11">
        <f t="shared" si="133"/>
        <v>0</v>
      </c>
      <c r="W258" s="11">
        <f t="shared" si="134"/>
        <v>0</v>
      </c>
      <c r="X258" s="11">
        <f>'TRI - Clinical Genomics'!J314</f>
        <v>0</v>
      </c>
      <c r="Y258" s="11">
        <f t="shared" si="135"/>
        <v>0</v>
      </c>
      <c r="Z258" s="11">
        <f t="shared" si="136"/>
        <v>0</v>
      </c>
      <c r="AA258" s="11">
        <f>'TRI - Clinical Genomics'!K314</f>
        <v>0</v>
      </c>
      <c r="AB258" s="11">
        <f t="shared" si="137"/>
        <v>0</v>
      </c>
      <c r="AC258" s="11">
        <f t="shared" si="138"/>
        <v>0</v>
      </c>
      <c r="AD258" s="11">
        <f>'TRI - Clinical Genomics'!M314</f>
        <v>0</v>
      </c>
      <c r="AE258" s="11">
        <f t="shared" si="149"/>
        <v>0</v>
      </c>
      <c r="AF258" s="11">
        <f t="shared" si="139"/>
        <v>0</v>
      </c>
      <c r="AG258" s="11">
        <f>'TRI - Clinical Genomics'!N314</f>
        <v>0</v>
      </c>
      <c r="AH258" s="11">
        <f t="shared" si="150"/>
        <v>0</v>
      </c>
      <c r="AI258" s="11">
        <f t="shared" si="140"/>
        <v>0</v>
      </c>
      <c r="AJ258" s="11">
        <f>'TRI - Clinical Genomics'!O314</f>
        <v>0</v>
      </c>
      <c r="AK258" s="11">
        <f t="shared" si="151"/>
        <v>0</v>
      </c>
      <c r="AL258" s="11">
        <f t="shared" si="141"/>
        <v>0</v>
      </c>
      <c r="AM258" s="11">
        <f>'TRI - Clinical Genomics'!P314</f>
        <v>0</v>
      </c>
      <c r="AN258" s="11">
        <f t="shared" si="152"/>
        <v>0</v>
      </c>
      <c r="AO258" s="11">
        <f t="shared" si="142"/>
        <v>0</v>
      </c>
      <c r="AP258" s="11">
        <f>'TRI - Clinical Genomics'!Q314</f>
        <v>0</v>
      </c>
      <c r="AQ258" s="11">
        <f t="shared" si="153"/>
        <v>0</v>
      </c>
      <c r="AR258" s="11">
        <f t="shared" si="143"/>
        <v>0</v>
      </c>
      <c r="AS258" s="11">
        <f>'TRI - Clinical Genomics'!S314</f>
        <v>0</v>
      </c>
      <c r="AT258" s="11">
        <f t="shared" si="154"/>
        <v>0</v>
      </c>
      <c r="AU258" s="11">
        <f t="shared" si="144"/>
        <v>0</v>
      </c>
      <c r="AV258" s="11">
        <f>'TRI - Clinical Genomics'!U314</f>
        <v>0</v>
      </c>
      <c r="AW258" s="11">
        <f t="shared" si="155"/>
        <v>0</v>
      </c>
      <c r="AX258" s="11">
        <f t="shared" si="145"/>
        <v>0</v>
      </c>
      <c r="AY258" s="11">
        <f t="shared" si="146"/>
        <v>0</v>
      </c>
      <c r="AZ258" s="11">
        <f t="shared" si="147"/>
        <v>0</v>
      </c>
      <c r="BA258" s="11">
        <f t="shared" si="148"/>
        <v>0</v>
      </c>
    </row>
    <row r="259" spans="1:53" x14ac:dyDescent="0.25">
      <c r="A259" t="e">
        <f t="shared" si="160"/>
        <v>#REF!</v>
      </c>
      <c r="B259" t="e">
        <f t="shared" si="161"/>
        <v>#REF!</v>
      </c>
      <c r="C259" t="e">
        <f t="shared" si="162"/>
        <v>#REF!</v>
      </c>
      <c r="D259" t="e">
        <f t="shared" si="163"/>
        <v>#REF!</v>
      </c>
      <c r="E259">
        <f t="shared" si="163"/>
        <v>0</v>
      </c>
      <c r="F259" t="e">
        <f t="shared" si="164"/>
        <v>#REF!</v>
      </c>
      <c r="G259" t="e">
        <f t="shared" si="165"/>
        <v>#REF!</v>
      </c>
      <c r="H259" t="str">
        <f t="shared" si="156"/>
        <v>CG5</v>
      </c>
      <c r="I259">
        <f t="shared" si="157"/>
        <v>0</v>
      </c>
      <c r="J259" t="e">
        <f t="shared" si="158"/>
        <v>#REF!</v>
      </c>
      <c r="K259">
        <f t="shared" si="159"/>
        <v>0</v>
      </c>
      <c r="L259" t="str">
        <f>'TRI - Clinical Genomics'!A315</f>
        <v/>
      </c>
      <c r="M259">
        <f>'TRI - Clinical Genomics'!B315</f>
        <v>0</v>
      </c>
      <c r="N259">
        <f>'TRI - Clinical Genomics'!D315</f>
        <v>0</v>
      </c>
      <c r="O259" s="11">
        <f>'TRI - Clinical Genomics'!G315</f>
        <v>0</v>
      </c>
      <c r="P259" s="11">
        <f t="shared" ref="P259:P322" si="166">IF(N259="OICR",0,IF(OR(M259="Salaries &amp; Benefits",OR(M259="Laboratory Consumables",M259="Patient Services Costs",M259="Core Resources - Laboratory Consumables",M259="Core Resources - Salaries &amp; Benefits",M259="G&amp;A",M259="Travel")),O259*$BG$1,0))</f>
        <v>0</v>
      </c>
      <c r="Q259" s="11">
        <f t="shared" ref="Q259:Q322" si="167">O259+P259</f>
        <v>0</v>
      </c>
      <c r="R259" s="11">
        <f>'TRI - Clinical Genomics'!H315</f>
        <v>0</v>
      </c>
      <c r="S259" s="11">
        <f t="shared" ref="S259:S322" si="168">IF(N259="OICR",0,IF(OR(M259="Salaries &amp; Benefits",OR(M259="Laboratory Consumables",M259="Patient Services Costs",M259="Core Resources - Laboratory Consumables",M259="Core Resources - Salaries &amp; Benefits",M259="G&amp;A",M259="Travel")),R259*$BG$1,0))</f>
        <v>0</v>
      </c>
      <c r="T259" s="11">
        <f t="shared" ref="T259:T322" si="169">R259+S259</f>
        <v>0</v>
      </c>
      <c r="U259" s="11">
        <f>'TRI - Clinical Genomics'!I315</f>
        <v>0</v>
      </c>
      <c r="V259" s="11">
        <f t="shared" ref="V259:V322" si="170">IF(N259="OICR",0,IF(OR(M259="Salaries &amp; Benefits",OR(M259="Laboratory Consumables",M259="Patient Services Costs",M259="Core Resources - Laboratory Consumables",M259="Core Resources - Salaries &amp; Benefits",M259="G&amp;A",M259="Travel")),U259*$BG$1,0))</f>
        <v>0</v>
      </c>
      <c r="W259" s="11">
        <f t="shared" ref="W259:W322" si="171">U259+V259</f>
        <v>0</v>
      </c>
      <c r="X259" s="11">
        <f>'TRI - Clinical Genomics'!J315</f>
        <v>0</v>
      </c>
      <c r="Y259" s="11">
        <f t="shared" ref="Y259:Y322" si="172">IF(N259="OICR",0,IF(OR(M259="Salaries &amp; Benefits",OR(M259="Laboratory Consumables",M259="Patient Services Costs",M259="Core Resources - Laboratory Consumables",M259="Core Resources - Salaries &amp; Benefits",M259="G&amp;A",M259="Travel")),X259*$BG$1,0))</f>
        <v>0</v>
      </c>
      <c r="Z259" s="11">
        <f t="shared" ref="Z259:Z322" si="173">X259+Y259</f>
        <v>0</v>
      </c>
      <c r="AA259" s="11">
        <f>'TRI - Clinical Genomics'!K315</f>
        <v>0</v>
      </c>
      <c r="AB259" s="11">
        <f t="shared" ref="AB259:AB322" si="174">IF(N259="OICR",0,IF(OR(M259="Salaries &amp; Benefits",OR(M259="Laboratory Consumables",M259="Patient Services Costs",M259="Core Resources - Laboratory Consumables",M259="Core Resources - Salaries &amp; Benefits",M259="G&amp;A",M259="Travel")),AA259*$BG$1,0))</f>
        <v>0</v>
      </c>
      <c r="AC259" s="11">
        <f t="shared" ref="AC259:AC322" si="175">AA259+AB259</f>
        <v>0</v>
      </c>
      <c r="AD259" s="11">
        <f>'TRI - Clinical Genomics'!M315</f>
        <v>0</v>
      </c>
      <c r="AE259" s="11">
        <f t="shared" si="149"/>
        <v>0</v>
      </c>
      <c r="AF259" s="11">
        <f t="shared" ref="AF259:AF322" si="176">AD259+AE259</f>
        <v>0</v>
      </c>
      <c r="AG259" s="11">
        <f>'TRI - Clinical Genomics'!N315</f>
        <v>0</v>
      </c>
      <c r="AH259" s="11">
        <f t="shared" si="150"/>
        <v>0</v>
      </c>
      <c r="AI259" s="11">
        <f t="shared" ref="AI259:AI322" si="177">AG259+AH259</f>
        <v>0</v>
      </c>
      <c r="AJ259" s="11">
        <f>'TRI - Clinical Genomics'!O315</f>
        <v>0</v>
      </c>
      <c r="AK259" s="11">
        <f t="shared" si="151"/>
        <v>0</v>
      </c>
      <c r="AL259" s="11">
        <f t="shared" ref="AL259:AL322" si="178">AJ259+AK259</f>
        <v>0</v>
      </c>
      <c r="AM259" s="11">
        <f>'TRI - Clinical Genomics'!P315</f>
        <v>0</v>
      </c>
      <c r="AN259" s="11">
        <f t="shared" si="152"/>
        <v>0</v>
      </c>
      <c r="AO259" s="11">
        <f t="shared" ref="AO259:AO322" si="179">AM259+AN259</f>
        <v>0</v>
      </c>
      <c r="AP259" s="11">
        <f>'TRI - Clinical Genomics'!Q315</f>
        <v>0</v>
      </c>
      <c r="AQ259" s="11">
        <f t="shared" si="153"/>
        <v>0</v>
      </c>
      <c r="AR259" s="11">
        <f t="shared" ref="AR259:AR322" si="180">AP259+AQ259</f>
        <v>0</v>
      </c>
      <c r="AS259" s="11">
        <f>'TRI - Clinical Genomics'!S315</f>
        <v>0</v>
      </c>
      <c r="AT259" s="11">
        <f t="shared" si="154"/>
        <v>0</v>
      </c>
      <c r="AU259" s="11">
        <f t="shared" ref="AU259:AU322" si="181">AS259+AT259</f>
        <v>0</v>
      </c>
      <c r="AV259" s="11">
        <f>'TRI - Clinical Genomics'!U315</f>
        <v>0</v>
      </c>
      <c r="AW259" s="11">
        <f t="shared" si="155"/>
        <v>0</v>
      </c>
      <c r="AX259" s="11">
        <f t="shared" ref="AX259:AX322" si="182">AV259+AW259</f>
        <v>0</v>
      </c>
      <c r="AY259" s="11">
        <f t="shared" ref="AY259:AY322" si="183">AA259+AP259+AS259+AV259</f>
        <v>0</v>
      </c>
      <c r="AZ259" s="11">
        <f t="shared" ref="AZ259:AZ322" si="184">AB259+AQ259+AT259+AW259</f>
        <v>0</v>
      </c>
      <c r="BA259" s="11">
        <f t="shared" ref="BA259:BA322" si="185">AC259+AR259+AU259+AX259</f>
        <v>0</v>
      </c>
    </row>
    <row r="260" spans="1:53" x14ac:dyDescent="0.25">
      <c r="A260" t="e">
        <f t="shared" si="160"/>
        <v>#REF!</v>
      </c>
      <c r="B260" t="e">
        <f t="shared" si="161"/>
        <v>#REF!</v>
      </c>
      <c r="C260" t="e">
        <f t="shared" si="162"/>
        <v>#REF!</v>
      </c>
      <c r="D260" t="e">
        <f t="shared" si="163"/>
        <v>#REF!</v>
      </c>
      <c r="E260">
        <f t="shared" si="163"/>
        <v>0</v>
      </c>
      <c r="F260" t="e">
        <f t="shared" si="164"/>
        <v>#REF!</v>
      </c>
      <c r="G260" t="e">
        <f t="shared" si="165"/>
        <v>#REF!</v>
      </c>
      <c r="H260" t="str">
        <f t="shared" si="156"/>
        <v>CG5</v>
      </c>
      <c r="I260">
        <f t="shared" si="157"/>
        <v>0</v>
      </c>
      <c r="J260" t="e">
        <f t="shared" si="158"/>
        <v>#REF!</v>
      </c>
      <c r="K260">
        <f t="shared" si="159"/>
        <v>0</v>
      </c>
      <c r="L260" t="str">
        <f>'TRI - Clinical Genomics'!A316</f>
        <v/>
      </c>
      <c r="M260">
        <f>'TRI - Clinical Genomics'!B316</f>
        <v>0</v>
      </c>
      <c r="N260">
        <f>'TRI - Clinical Genomics'!D316</f>
        <v>0</v>
      </c>
      <c r="O260" s="11">
        <f>'TRI - Clinical Genomics'!G316</f>
        <v>0</v>
      </c>
      <c r="P260" s="11">
        <f t="shared" si="166"/>
        <v>0</v>
      </c>
      <c r="Q260" s="11">
        <f t="shared" si="167"/>
        <v>0</v>
      </c>
      <c r="R260" s="11">
        <f>'TRI - Clinical Genomics'!H316</f>
        <v>0</v>
      </c>
      <c r="S260" s="11">
        <f t="shared" si="168"/>
        <v>0</v>
      </c>
      <c r="T260" s="11">
        <f t="shared" si="169"/>
        <v>0</v>
      </c>
      <c r="U260" s="11">
        <f>'TRI - Clinical Genomics'!I316</f>
        <v>0</v>
      </c>
      <c r="V260" s="11">
        <f t="shared" si="170"/>
        <v>0</v>
      </c>
      <c r="W260" s="11">
        <f t="shared" si="171"/>
        <v>0</v>
      </c>
      <c r="X260" s="11">
        <f>'TRI - Clinical Genomics'!J316</f>
        <v>0</v>
      </c>
      <c r="Y260" s="11">
        <f t="shared" si="172"/>
        <v>0</v>
      </c>
      <c r="Z260" s="11">
        <f t="shared" si="173"/>
        <v>0</v>
      </c>
      <c r="AA260" s="11">
        <f>'TRI - Clinical Genomics'!K316</f>
        <v>0</v>
      </c>
      <c r="AB260" s="11">
        <f t="shared" si="174"/>
        <v>0</v>
      </c>
      <c r="AC260" s="11">
        <f t="shared" si="175"/>
        <v>0</v>
      </c>
      <c r="AD260" s="11">
        <f>'TRI - Clinical Genomics'!M316</f>
        <v>0</v>
      </c>
      <c r="AE260" s="11">
        <f t="shared" ref="AE260:AE323" si="186">IF(N260="OICR",0,IF(OR(M260="Salaries &amp; Benefits",OR(M260="Laboratory Consumables",M260="Patient Services Costs",M260="Core Resources - Laboratory Consumables",M260="Core Resources - Salaries &amp; Benefits",M260="G&amp;A",M260="Travel")),AD260*$BG$1,0))</f>
        <v>0</v>
      </c>
      <c r="AF260" s="11">
        <f t="shared" si="176"/>
        <v>0</v>
      </c>
      <c r="AG260" s="11">
        <f>'TRI - Clinical Genomics'!N316</f>
        <v>0</v>
      </c>
      <c r="AH260" s="11">
        <f t="shared" ref="AH260:AH323" si="187">IF(N260="OICR",0,IF(OR(M260="Salaries &amp; Benefits",OR(M260="Laboratory Consumables",M260="Patient Services Costs",M260="Core Resources - Laboratory Consumables",M260="Core Resources - Salaries &amp; Benefits",M260="G&amp;A",M260="Travel")),AG260*$BG$1,0))</f>
        <v>0</v>
      </c>
      <c r="AI260" s="11">
        <f t="shared" si="177"/>
        <v>0</v>
      </c>
      <c r="AJ260" s="11">
        <f>'TRI - Clinical Genomics'!O316</f>
        <v>0</v>
      </c>
      <c r="AK260" s="11">
        <f t="shared" ref="AK260:AK323" si="188">IF(N260="OICR",0,IF(OR(M260="Salaries &amp; Benefits",OR(M260="Laboratory Consumables",M260="Patient Services Costs",M260="Core Resources - Laboratory Consumables",M260="Core Resources - Salaries &amp; Benefits",M260="G&amp;A",M260="Travel")),AJ260*$BG$1,0))</f>
        <v>0</v>
      </c>
      <c r="AL260" s="11">
        <f t="shared" si="178"/>
        <v>0</v>
      </c>
      <c r="AM260" s="11">
        <f>'TRI - Clinical Genomics'!P316</f>
        <v>0</v>
      </c>
      <c r="AN260" s="11">
        <f t="shared" ref="AN260:AN323" si="189">IF(N260="OICR",0,IF(OR(M260="Salaries &amp; Benefits",OR(M260="Laboratory Consumables",M260="Patient Services Costs",M260="Core Resources - Laboratory Consumables",M260="Core Resources - Salaries &amp; Benefits",M260="G&amp;A",M260="Travel")),AM260*$BG$1,0))</f>
        <v>0</v>
      </c>
      <c r="AO260" s="11">
        <f t="shared" si="179"/>
        <v>0</v>
      </c>
      <c r="AP260" s="11">
        <f>'TRI - Clinical Genomics'!Q316</f>
        <v>0</v>
      </c>
      <c r="AQ260" s="11">
        <f t="shared" ref="AQ260:AQ323" si="190">IF(N260="OICR",0,IF(OR(M260="Salaries &amp; Benefits",OR(M260="Laboratory Consumables",M260="Patient Services Costs",M260="Core Resources - Laboratory Consumables",M260="Core Resources - Salaries &amp; Benefits",M260="G&amp;A",M260="Travel")),AP260*$BG$1,0))</f>
        <v>0</v>
      </c>
      <c r="AR260" s="11">
        <f t="shared" si="180"/>
        <v>0</v>
      </c>
      <c r="AS260" s="11">
        <f>'TRI - Clinical Genomics'!S316</f>
        <v>0</v>
      </c>
      <c r="AT260" s="11">
        <f t="shared" ref="AT260:AT323" si="191">IF(N260="OICR",0,IF(OR(M260="Salaries &amp; Benefits",OR(M260="Laboratory Consumables",M260="Patient Services Costs",M260="Core Resources - Laboratory Consumables",M260="Core Resources - Salaries &amp; Benefits",M260="G&amp;A",M260="Travel")),AS260*$BG$1,0))</f>
        <v>0</v>
      </c>
      <c r="AU260" s="11">
        <f t="shared" si="181"/>
        <v>0</v>
      </c>
      <c r="AV260" s="11">
        <f>'TRI - Clinical Genomics'!U316</f>
        <v>0</v>
      </c>
      <c r="AW260" s="11">
        <f t="shared" ref="AW260:AW323" si="192">IF(N260="OICR",0,IF(OR(M260="Salaries &amp; Benefits",OR(M260="Laboratory Consumables",M260="Patient Services Costs",M260="Core Resources - Laboratory Consumables",M260="Core Resources - Salaries &amp; Benefits",M260="G&amp;A",M260="Travel")),AV260*$BG$1,0))</f>
        <v>0</v>
      </c>
      <c r="AX260" s="11">
        <f t="shared" si="182"/>
        <v>0</v>
      </c>
      <c r="AY260" s="11">
        <f t="shared" si="183"/>
        <v>0</v>
      </c>
      <c r="AZ260" s="11">
        <f t="shared" si="184"/>
        <v>0</v>
      </c>
      <c r="BA260" s="11">
        <f t="shared" si="185"/>
        <v>0</v>
      </c>
    </row>
    <row r="261" spans="1:53" x14ac:dyDescent="0.25">
      <c r="A261" t="e">
        <f t="shared" si="160"/>
        <v>#REF!</v>
      </c>
      <c r="B261" t="e">
        <f t="shared" si="161"/>
        <v>#REF!</v>
      </c>
      <c r="C261" t="e">
        <f t="shared" si="162"/>
        <v>#REF!</v>
      </c>
      <c r="D261" t="e">
        <f t="shared" si="163"/>
        <v>#REF!</v>
      </c>
      <c r="E261">
        <f t="shared" si="163"/>
        <v>0</v>
      </c>
      <c r="F261" t="e">
        <f t="shared" si="164"/>
        <v>#REF!</v>
      </c>
      <c r="G261" t="e">
        <f t="shared" si="165"/>
        <v>#REF!</v>
      </c>
      <c r="H261" t="str">
        <f t="shared" si="156"/>
        <v>CG5</v>
      </c>
      <c r="I261">
        <f t="shared" si="157"/>
        <v>0</v>
      </c>
      <c r="J261" t="e">
        <f t="shared" si="158"/>
        <v>#REF!</v>
      </c>
      <c r="K261">
        <f t="shared" si="159"/>
        <v>0</v>
      </c>
      <c r="L261" t="str">
        <f>'TRI - Clinical Genomics'!A317</f>
        <v/>
      </c>
      <c r="M261">
        <f>'TRI - Clinical Genomics'!B317</f>
        <v>0</v>
      </c>
      <c r="N261">
        <f>'TRI - Clinical Genomics'!D317</f>
        <v>0</v>
      </c>
      <c r="O261" s="11">
        <f>'TRI - Clinical Genomics'!G317</f>
        <v>0</v>
      </c>
      <c r="P261" s="11">
        <f t="shared" si="166"/>
        <v>0</v>
      </c>
      <c r="Q261" s="11">
        <f t="shared" si="167"/>
        <v>0</v>
      </c>
      <c r="R261" s="11">
        <f>'TRI - Clinical Genomics'!H317</f>
        <v>0</v>
      </c>
      <c r="S261" s="11">
        <f t="shared" si="168"/>
        <v>0</v>
      </c>
      <c r="T261" s="11">
        <f t="shared" si="169"/>
        <v>0</v>
      </c>
      <c r="U261" s="11">
        <f>'TRI - Clinical Genomics'!I317</f>
        <v>0</v>
      </c>
      <c r="V261" s="11">
        <f t="shared" si="170"/>
        <v>0</v>
      </c>
      <c r="W261" s="11">
        <f t="shared" si="171"/>
        <v>0</v>
      </c>
      <c r="X261" s="11">
        <f>'TRI - Clinical Genomics'!J317</f>
        <v>0</v>
      </c>
      <c r="Y261" s="11">
        <f t="shared" si="172"/>
        <v>0</v>
      </c>
      <c r="Z261" s="11">
        <f t="shared" si="173"/>
        <v>0</v>
      </c>
      <c r="AA261" s="11">
        <f>'TRI - Clinical Genomics'!K317</f>
        <v>0</v>
      </c>
      <c r="AB261" s="11">
        <f t="shared" si="174"/>
        <v>0</v>
      </c>
      <c r="AC261" s="11">
        <f t="shared" si="175"/>
        <v>0</v>
      </c>
      <c r="AD261" s="11">
        <f>'TRI - Clinical Genomics'!M317</f>
        <v>0</v>
      </c>
      <c r="AE261" s="11">
        <f t="shared" si="186"/>
        <v>0</v>
      </c>
      <c r="AF261" s="11">
        <f t="shared" si="176"/>
        <v>0</v>
      </c>
      <c r="AG261" s="11">
        <f>'TRI - Clinical Genomics'!N317</f>
        <v>0</v>
      </c>
      <c r="AH261" s="11">
        <f t="shared" si="187"/>
        <v>0</v>
      </c>
      <c r="AI261" s="11">
        <f t="shared" si="177"/>
        <v>0</v>
      </c>
      <c r="AJ261" s="11">
        <f>'TRI - Clinical Genomics'!O317</f>
        <v>0</v>
      </c>
      <c r="AK261" s="11">
        <f t="shared" si="188"/>
        <v>0</v>
      </c>
      <c r="AL261" s="11">
        <f t="shared" si="178"/>
        <v>0</v>
      </c>
      <c r="AM261" s="11">
        <f>'TRI - Clinical Genomics'!P317</f>
        <v>0</v>
      </c>
      <c r="AN261" s="11">
        <f t="shared" si="189"/>
        <v>0</v>
      </c>
      <c r="AO261" s="11">
        <f t="shared" si="179"/>
        <v>0</v>
      </c>
      <c r="AP261" s="11">
        <f>'TRI - Clinical Genomics'!Q317</f>
        <v>0</v>
      </c>
      <c r="AQ261" s="11">
        <f t="shared" si="190"/>
        <v>0</v>
      </c>
      <c r="AR261" s="11">
        <f t="shared" si="180"/>
        <v>0</v>
      </c>
      <c r="AS261" s="11">
        <f>'TRI - Clinical Genomics'!S317</f>
        <v>0</v>
      </c>
      <c r="AT261" s="11">
        <f t="shared" si="191"/>
        <v>0</v>
      </c>
      <c r="AU261" s="11">
        <f t="shared" si="181"/>
        <v>0</v>
      </c>
      <c r="AV261" s="11">
        <f>'TRI - Clinical Genomics'!U317</f>
        <v>0</v>
      </c>
      <c r="AW261" s="11">
        <f t="shared" si="192"/>
        <v>0</v>
      </c>
      <c r="AX261" s="11">
        <f t="shared" si="182"/>
        <v>0</v>
      </c>
      <c r="AY261" s="11">
        <f t="shared" si="183"/>
        <v>0</v>
      </c>
      <c r="AZ261" s="11">
        <f t="shared" si="184"/>
        <v>0</v>
      </c>
      <c r="BA261" s="11">
        <f t="shared" si="185"/>
        <v>0</v>
      </c>
    </row>
    <row r="262" spans="1:53" x14ac:dyDescent="0.25">
      <c r="A262" t="e">
        <f t="shared" si="160"/>
        <v>#REF!</v>
      </c>
      <c r="B262" t="e">
        <f t="shared" si="161"/>
        <v>#REF!</v>
      </c>
      <c r="C262" t="e">
        <f t="shared" si="162"/>
        <v>#REF!</v>
      </c>
      <c r="D262" t="e">
        <f t="shared" si="163"/>
        <v>#REF!</v>
      </c>
      <c r="E262">
        <f t="shared" si="163"/>
        <v>0</v>
      </c>
      <c r="F262" t="e">
        <f t="shared" si="164"/>
        <v>#REF!</v>
      </c>
      <c r="G262" t="e">
        <f t="shared" si="165"/>
        <v>#REF!</v>
      </c>
      <c r="H262" t="str">
        <f t="shared" si="156"/>
        <v>CG5</v>
      </c>
      <c r="I262">
        <f t="shared" si="157"/>
        <v>0</v>
      </c>
      <c r="J262" t="e">
        <f t="shared" si="158"/>
        <v>#REF!</v>
      </c>
      <c r="K262">
        <f t="shared" si="159"/>
        <v>0</v>
      </c>
      <c r="L262" t="str">
        <f>'TRI - Clinical Genomics'!A318</f>
        <v/>
      </c>
      <c r="M262">
        <f>'TRI - Clinical Genomics'!B318</f>
        <v>0</v>
      </c>
      <c r="N262">
        <f>'TRI - Clinical Genomics'!D318</f>
        <v>0</v>
      </c>
      <c r="O262" s="11">
        <f>'TRI - Clinical Genomics'!G318</f>
        <v>0</v>
      </c>
      <c r="P262" s="11">
        <f t="shared" si="166"/>
        <v>0</v>
      </c>
      <c r="Q262" s="11">
        <f t="shared" si="167"/>
        <v>0</v>
      </c>
      <c r="R262" s="11">
        <f>'TRI - Clinical Genomics'!H318</f>
        <v>0</v>
      </c>
      <c r="S262" s="11">
        <f t="shared" si="168"/>
        <v>0</v>
      </c>
      <c r="T262" s="11">
        <f t="shared" si="169"/>
        <v>0</v>
      </c>
      <c r="U262" s="11">
        <f>'TRI - Clinical Genomics'!I318</f>
        <v>0</v>
      </c>
      <c r="V262" s="11">
        <f t="shared" si="170"/>
        <v>0</v>
      </c>
      <c r="W262" s="11">
        <f t="shared" si="171"/>
        <v>0</v>
      </c>
      <c r="X262" s="11">
        <f>'TRI - Clinical Genomics'!J318</f>
        <v>0</v>
      </c>
      <c r="Y262" s="11">
        <f t="shared" si="172"/>
        <v>0</v>
      </c>
      <c r="Z262" s="11">
        <f t="shared" si="173"/>
        <v>0</v>
      </c>
      <c r="AA262" s="11">
        <f>'TRI - Clinical Genomics'!K318</f>
        <v>0</v>
      </c>
      <c r="AB262" s="11">
        <f t="shared" si="174"/>
        <v>0</v>
      </c>
      <c r="AC262" s="11">
        <f t="shared" si="175"/>
        <v>0</v>
      </c>
      <c r="AD262" s="11">
        <f>'TRI - Clinical Genomics'!M318</f>
        <v>0</v>
      </c>
      <c r="AE262" s="11">
        <f t="shared" si="186"/>
        <v>0</v>
      </c>
      <c r="AF262" s="11">
        <f t="shared" si="176"/>
        <v>0</v>
      </c>
      <c r="AG262" s="11">
        <f>'TRI - Clinical Genomics'!N318</f>
        <v>0</v>
      </c>
      <c r="AH262" s="11">
        <f t="shared" si="187"/>
        <v>0</v>
      </c>
      <c r="AI262" s="11">
        <f t="shared" si="177"/>
        <v>0</v>
      </c>
      <c r="AJ262" s="11">
        <f>'TRI - Clinical Genomics'!O318</f>
        <v>0</v>
      </c>
      <c r="AK262" s="11">
        <f t="shared" si="188"/>
        <v>0</v>
      </c>
      <c r="AL262" s="11">
        <f t="shared" si="178"/>
        <v>0</v>
      </c>
      <c r="AM262" s="11">
        <f>'TRI - Clinical Genomics'!P318</f>
        <v>0</v>
      </c>
      <c r="AN262" s="11">
        <f t="shared" si="189"/>
        <v>0</v>
      </c>
      <c r="AO262" s="11">
        <f t="shared" si="179"/>
        <v>0</v>
      </c>
      <c r="AP262" s="11">
        <f>'TRI - Clinical Genomics'!Q318</f>
        <v>0</v>
      </c>
      <c r="AQ262" s="11">
        <f t="shared" si="190"/>
        <v>0</v>
      </c>
      <c r="AR262" s="11">
        <f t="shared" si="180"/>
        <v>0</v>
      </c>
      <c r="AS262" s="11">
        <f>'TRI - Clinical Genomics'!S318</f>
        <v>0</v>
      </c>
      <c r="AT262" s="11">
        <f t="shared" si="191"/>
        <v>0</v>
      </c>
      <c r="AU262" s="11">
        <f t="shared" si="181"/>
        <v>0</v>
      </c>
      <c r="AV262" s="11">
        <f>'TRI - Clinical Genomics'!U318</f>
        <v>0</v>
      </c>
      <c r="AW262" s="11">
        <f t="shared" si="192"/>
        <v>0</v>
      </c>
      <c r="AX262" s="11">
        <f t="shared" si="182"/>
        <v>0</v>
      </c>
      <c r="AY262" s="11">
        <f t="shared" si="183"/>
        <v>0</v>
      </c>
      <c r="AZ262" s="11">
        <f t="shared" si="184"/>
        <v>0</v>
      </c>
      <c r="BA262" s="11">
        <f t="shared" si="185"/>
        <v>0</v>
      </c>
    </row>
    <row r="263" spans="1:53" x14ac:dyDescent="0.25">
      <c r="A263" t="e">
        <f t="shared" si="160"/>
        <v>#REF!</v>
      </c>
      <c r="B263" t="e">
        <f t="shared" si="161"/>
        <v>#REF!</v>
      </c>
      <c r="C263" t="e">
        <f t="shared" si="162"/>
        <v>#REF!</v>
      </c>
      <c r="D263" t="e">
        <f t="shared" si="163"/>
        <v>#REF!</v>
      </c>
      <c r="E263">
        <f t="shared" si="163"/>
        <v>0</v>
      </c>
      <c r="F263" t="e">
        <f t="shared" si="164"/>
        <v>#REF!</v>
      </c>
      <c r="G263" t="e">
        <f t="shared" si="165"/>
        <v>#REF!</v>
      </c>
      <c r="H263" t="str">
        <f t="shared" si="156"/>
        <v>CG5</v>
      </c>
      <c r="I263">
        <f t="shared" si="157"/>
        <v>0</v>
      </c>
      <c r="J263" t="e">
        <f t="shared" si="158"/>
        <v>#REF!</v>
      </c>
      <c r="K263">
        <f t="shared" si="159"/>
        <v>0</v>
      </c>
      <c r="L263" t="str">
        <f>'TRI - Clinical Genomics'!A319</f>
        <v/>
      </c>
      <c r="M263">
        <f>'TRI - Clinical Genomics'!B319</f>
        <v>0</v>
      </c>
      <c r="N263">
        <f>'TRI - Clinical Genomics'!D319</f>
        <v>0</v>
      </c>
      <c r="O263" s="11">
        <f>'TRI - Clinical Genomics'!G319</f>
        <v>0</v>
      </c>
      <c r="P263" s="11">
        <f t="shared" si="166"/>
        <v>0</v>
      </c>
      <c r="Q263" s="11">
        <f t="shared" si="167"/>
        <v>0</v>
      </c>
      <c r="R263" s="11">
        <f>'TRI - Clinical Genomics'!H319</f>
        <v>0</v>
      </c>
      <c r="S263" s="11">
        <f t="shared" si="168"/>
        <v>0</v>
      </c>
      <c r="T263" s="11">
        <f t="shared" si="169"/>
        <v>0</v>
      </c>
      <c r="U263" s="11">
        <f>'TRI - Clinical Genomics'!I319</f>
        <v>0</v>
      </c>
      <c r="V263" s="11">
        <f t="shared" si="170"/>
        <v>0</v>
      </c>
      <c r="W263" s="11">
        <f t="shared" si="171"/>
        <v>0</v>
      </c>
      <c r="X263" s="11">
        <f>'TRI - Clinical Genomics'!J319</f>
        <v>0</v>
      </c>
      <c r="Y263" s="11">
        <f t="shared" si="172"/>
        <v>0</v>
      </c>
      <c r="Z263" s="11">
        <f t="shared" si="173"/>
        <v>0</v>
      </c>
      <c r="AA263" s="11">
        <f>'TRI - Clinical Genomics'!K319</f>
        <v>0</v>
      </c>
      <c r="AB263" s="11">
        <f t="shared" si="174"/>
        <v>0</v>
      </c>
      <c r="AC263" s="11">
        <f t="shared" si="175"/>
        <v>0</v>
      </c>
      <c r="AD263" s="11">
        <f>'TRI - Clinical Genomics'!M319</f>
        <v>0</v>
      </c>
      <c r="AE263" s="11">
        <f t="shared" si="186"/>
        <v>0</v>
      </c>
      <c r="AF263" s="11">
        <f t="shared" si="176"/>
        <v>0</v>
      </c>
      <c r="AG263" s="11">
        <f>'TRI - Clinical Genomics'!N319</f>
        <v>0</v>
      </c>
      <c r="AH263" s="11">
        <f t="shared" si="187"/>
        <v>0</v>
      </c>
      <c r="AI263" s="11">
        <f t="shared" si="177"/>
        <v>0</v>
      </c>
      <c r="AJ263" s="11">
        <f>'TRI - Clinical Genomics'!O319</f>
        <v>0</v>
      </c>
      <c r="AK263" s="11">
        <f t="shared" si="188"/>
        <v>0</v>
      </c>
      <c r="AL263" s="11">
        <f t="shared" si="178"/>
        <v>0</v>
      </c>
      <c r="AM263" s="11">
        <f>'TRI - Clinical Genomics'!P319</f>
        <v>0</v>
      </c>
      <c r="AN263" s="11">
        <f t="shared" si="189"/>
        <v>0</v>
      </c>
      <c r="AO263" s="11">
        <f t="shared" si="179"/>
        <v>0</v>
      </c>
      <c r="AP263" s="11">
        <f>'TRI - Clinical Genomics'!Q319</f>
        <v>0</v>
      </c>
      <c r="AQ263" s="11">
        <f t="shared" si="190"/>
        <v>0</v>
      </c>
      <c r="AR263" s="11">
        <f t="shared" si="180"/>
        <v>0</v>
      </c>
      <c r="AS263" s="11">
        <f>'TRI - Clinical Genomics'!S319</f>
        <v>0</v>
      </c>
      <c r="AT263" s="11">
        <f t="shared" si="191"/>
        <v>0</v>
      </c>
      <c r="AU263" s="11">
        <f t="shared" si="181"/>
        <v>0</v>
      </c>
      <c r="AV263" s="11">
        <f>'TRI - Clinical Genomics'!U319</f>
        <v>0</v>
      </c>
      <c r="AW263" s="11">
        <f t="shared" si="192"/>
        <v>0</v>
      </c>
      <c r="AX263" s="11">
        <f t="shared" si="182"/>
        <v>0</v>
      </c>
      <c r="AY263" s="11">
        <f t="shared" si="183"/>
        <v>0</v>
      </c>
      <c r="AZ263" s="11">
        <f t="shared" si="184"/>
        <v>0</v>
      </c>
      <c r="BA263" s="11">
        <f t="shared" si="185"/>
        <v>0</v>
      </c>
    </row>
    <row r="264" spans="1:53" x14ac:dyDescent="0.25">
      <c r="A264" t="e">
        <f t="shared" si="160"/>
        <v>#REF!</v>
      </c>
      <c r="B264" t="e">
        <f t="shared" si="161"/>
        <v>#REF!</v>
      </c>
      <c r="C264" t="e">
        <f t="shared" si="162"/>
        <v>#REF!</v>
      </c>
      <c r="D264" t="e">
        <f t="shared" si="163"/>
        <v>#REF!</v>
      </c>
      <c r="E264">
        <f t="shared" si="163"/>
        <v>0</v>
      </c>
      <c r="F264" t="e">
        <f t="shared" si="164"/>
        <v>#REF!</v>
      </c>
      <c r="G264" t="e">
        <f t="shared" si="165"/>
        <v>#REF!</v>
      </c>
      <c r="H264" t="str">
        <f t="shared" si="156"/>
        <v>CG5</v>
      </c>
      <c r="I264">
        <f t="shared" si="157"/>
        <v>0</v>
      </c>
      <c r="J264" t="e">
        <f t="shared" si="158"/>
        <v>#REF!</v>
      </c>
      <c r="K264">
        <f t="shared" si="159"/>
        <v>0</v>
      </c>
      <c r="L264" t="str">
        <f>'TRI - Clinical Genomics'!A320</f>
        <v/>
      </c>
      <c r="M264">
        <f>'TRI - Clinical Genomics'!B320</f>
        <v>0</v>
      </c>
      <c r="N264">
        <f>'TRI - Clinical Genomics'!D320</f>
        <v>0</v>
      </c>
      <c r="O264" s="11">
        <f>'TRI - Clinical Genomics'!G320</f>
        <v>0</v>
      </c>
      <c r="P264" s="11">
        <f t="shared" si="166"/>
        <v>0</v>
      </c>
      <c r="Q264" s="11">
        <f t="shared" si="167"/>
        <v>0</v>
      </c>
      <c r="R264" s="11">
        <f>'TRI - Clinical Genomics'!H320</f>
        <v>0</v>
      </c>
      <c r="S264" s="11">
        <f t="shared" si="168"/>
        <v>0</v>
      </c>
      <c r="T264" s="11">
        <f t="shared" si="169"/>
        <v>0</v>
      </c>
      <c r="U264" s="11">
        <f>'TRI - Clinical Genomics'!I320</f>
        <v>0</v>
      </c>
      <c r="V264" s="11">
        <f t="shared" si="170"/>
        <v>0</v>
      </c>
      <c r="W264" s="11">
        <f t="shared" si="171"/>
        <v>0</v>
      </c>
      <c r="X264" s="11">
        <f>'TRI - Clinical Genomics'!J320</f>
        <v>0</v>
      </c>
      <c r="Y264" s="11">
        <f t="shared" si="172"/>
        <v>0</v>
      </c>
      <c r="Z264" s="11">
        <f t="shared" si="173"/>
        <v>0</v>
      </c>
      <c r="AA264" s="11">
        <f>'TRI - Clinical Genomics'!K320</f>
        <v>0</v>
      </c>
      <c r="AB264" s="11">
        <f t="shared" si="174"/>
        <v>0</v>
      </c>
      <c r="AC264" s="11">
        <f t="shared" si="175"/>
        <v>0</v>
      </c>
      <c r="AD264" s="11">
        <f>'TRI - Clinical Genomics'!M320</f>
        <v>0</v>
      </c>
      <c r="AE264" s="11">
        <f t="shared" si="186"/>
        <v>0</v>
      </c>
      <c r="AF264" s="11">
        <f t="shared" si="176"/>
        <v>0</v>
      </c>
      <c r="AG264" s="11">
        <f>'TRI - Clinical Genomics'!N320</f>
        <v>0</v>
      </c>
      <c r="AH264" s="11">
        <f t="shared" si="187"/>
        <v>0</v>
      </c>
      <c r="AI264" s="11">
        <f t="shared" si="177"/>
        <v>0</v>
      </c>
      <c r="AJ264" s="11">
        <f>'TRI - Clinical Genomics'!O320</f>
        <v>0</v>
      </c>
      <c r="AK264" s="11">
        <f t="shared" si="188"/>
        <v>0</v>
      </c>
      <c r="AL264" s="11">
        <f t="shared" si="178"/>
        <v>0</v>
      </c>
      <c r="AM264" s="11">
        <f>'TRI - Clinical Genomics'!P320</f>
        <v>0</v>
      </c>
      <c r="AN264" s="11">
        <f t="shared" si="189"/>
        <v>0</v>
      </c>
      <c r="AO264" s="11">
        <f t="shared" si="179"/>
        <v>0</v>
      </c>
      <c r="AP264" s="11">
        <f>'TRI - Clinical Genomics'!Q320</f>
        <v>0</v>
      </c>
      <c r="AQ264" s="11">
        <f t="shared" si="190"/>
        <v>0</v>
      </c>
      <c r="AR264" s="11">
        <f t="shared" si="180"/>
        <v>0</v>
      </c>
      <c r="AS264" s="11">
        <f>'TRI - Clinical Genomics'!S320</f>
        <v>0</v>
      </c>
      <c r="AT264" s="11">
        <f t="shared" si="191"/>
        <v>0</v>
      </c>
      <c r="AU264" s="11">
        <f t="shared" si="181"/>
        <v>0</v>
      </c>
      <c r="AV264" s="11">
        <f>'TRI - Clinical Genomics'!U320</f>
        <v>0</v>
      </c>
      <c r="AW264" s="11">
        <f t="shared" si="192"/>
        <v>0</v>
      </c>
      <c r="AX264" s="11">
        <f t="shared" si="182"/>
        <v>0</v>
      </c>
      <c r="AY264" s="11">
        <f t="shared" si="183"/>
        <v>0</v>
      </c>
      <c r="AZ264" s="11">
        <f t="shared" si="184"/>
        <v>0</v>
      </c>
      <c r="BA264" s="11">
        <f t="shared" si="185"/>
        <v>0</v>
      </c>
    </row>
    <row r="265" spans="1:53" x14ac:dyDescent="0.25">
      <c r="A265" t="e">
        <f t="shared" si="160"/>
        <v>#REF!</v>
      </c>
      <c r="B265" t="e">
        <f t="shared" si="161"/>
        <v>#REF!</v>
      </c>
      <c r="C265" t="e">
        <f t="shared" si="162"/>
        <v>#REF!</v>
      </c>
      <c r="D265" t="e">
        <f t="shared" si="163"/>
        <v>#REF!</v>
      </c>
      <c r="E265">
        <f t="shared" si="163"/>
        <v>0</v>
      </c>
      <c r="F265" t="e">
        <f t="shared" si="164"/>
        <v>#REF!</v>
      </c>
      <c r="G265" t="e">
        <f t="shared" si="165"/>
        <v>#REF!</v>
      </c>
      <c r="H265" t="str">
        <f t="shared" si="156"/>
        <v>CG5</v>
      </c>
      <c r="I265">
        <f t="shared" si="157"/>
        <v>0</v>
      </c>
      <c r="J265" t="e">
        <f t="shared" si="158"/>
        <v>#REF!</v>
      </c>
      <c r="K265">
        <f t="shared" si="159"/>
        <v>0</v>
      </c>
      <c r="L265" t="str">
        <f>'TRI - Clinical Genomics'!A321</f>
        <v/>
      </c>
      <c r="M265">
        <f>'TRI - Clinical Genomics'!B321</f>
        <v>0</v>
      </c>
      <c r="N265">
        <f>'TRI - Clinical Genomics'!D321</f>
        <v>0</v>
      </c>
      <c r="O265" s="11">
        <f>'TRI - Clinical Genomics'!G321</f>
        <v>0</v>
      </c>
      <c r="P265" s="11">
        <f t="shared" si="166"/>
        <v>0</v>
      </c>
      <c r="Q265" s="11">
        <f t="shared" si="167"/>
        <v>0</v>
      </c>
      <c r="R265" s="11">
        <f>'TRI - Clinical Genomics'!H321</f>
        <v>0</v>
      </c>
      <c r="S265" s="11">
        <f t="shared" si="168"/>
        <v>0</v>
      </c>
      <c r="T265" s="11">
        <f t="shared" si="169"/>
        <v>0</v>
      </c>
      <c r="U265" s="11">
        <f>'TRI - Clinical Genomics'!I321</f>
        <v>0</v>
      </c>
      <c r="V265" s="11">
        <f t="shared" si="170"/>
        <v>0</v>
      </c>
      <c r="W265" s="11">
        <f t="shared" si="171"/>
        <v>0</v>
      </c>
      <c r="X265" s="11">
        <f>'TRI - Clinical Genomics'!J321</f>
        <v>0</v>
      </c>
      <c r="Y265" s="11">
        <f t="shared" si="172"/>
        <v>0</v>
      </c>
      <c r="Z265" s="11">
        <f t="shared" si="173"/>
        <v>0</v>
      </c>
      <c r="AA265" s="11">
        <f>'TRI - Clinical Genomics'!K321</f>
        <v>0</v>
      </c>
      <c r="AB265" s="11">
        <f t="shared" si="174"/>
        <v>0</v>
      </c>
      <c r="AC265" s="11">
        <f t="shared" si="175"/>
        <v>0</v>
      </c>
      <c r="AD265" s="11">
        <f>'TRI - Clinical Genomics'!M321</f>
        <v>0</v>
      </c>
      <c r="AE265" s="11">
        <f t="shared" si="186"/>
        <v>0</v>
      </c>
      <c r="AF265" s="11">
        <f t="shared" si="176"/>
        <v>0</v>
      </c>
      <c r="AG265" s="11">
        <f>'TRI - Clinical Genomics'!N321</f>
        <v>0</v>
      </c>
      <c r="AH265" s="11">
        <f t="shared" si="187"/>
        <v>0</v>
      </c>
      <c r="AI265" s="11">
        <f t="shared" si="177"/>
        <v>0</v>
      </c>
      <c r="AJ265" s="11">
        <f>'TRI - Clinical Genomics'!O321</f>
        <v>0</v>
      </c>
      <c r="AK265" s="11">
        <f t="shared" si="188"/>
        <v>0</v>
      </c>
      <c r="AL265" s="11">
        <f t="shared" si="178"/>
        <v>0</v>
      </c>
      <c r="AM265" s="11">
        <f>'TRI - Clinical Genomics'!P321</f>
        <v>0</v>
      </c>
      <c r="AN265" s="11">
        <f t="shared" si="189"/>
        <v>0</v>
      </c>
      <c r="AO265" s="11">
        <f t="shared" si="179"/>
        <v>0</v>
      </c>
      <c r="AP265" s="11">
        <f>'TRI - Clinical Genomics'!Q321</f>
        <v>0</v>
      </c>
      <c r="AQ265" s="11">
        <f t="shared" si="190"/>
        <v>0</v>
      </c>
      <c r="AR265" s="11">
        <f t="shared" si="180"/>
        <v>0</v>
      </c>
      <c r="AS265" s="11">
        <f>'TRI - Clinical Genomics'!S321</f>
        <v>0</v>
      </c>
      <c r="AT265" s="11">
        <f t="shared" si="191"/>
        <v>0</v>
      </c>
      <c r="AU265" s="11">
        <f t="shared" si="181"/>
        <v>0</v>
      </c>
      <c r="AV265" s="11">
        <f>'TRI - Clinical Genomics'!U321</f>
        <v>0</v>
      </c>
      <c r="AW265" s="11">
        <f t="shared" si="192"/>
        <v>0</v>
      </c>
      <c r="AX265" s="11">
        <f t="shared" si="182"/>
        <v>0</v>
      </c>
      <c r="AY265" s="11">
        <f t="shared" si="183"/>
        <v>0</v>
      </c>
      <c r="AZ265" s="11">
        <f t="shared" si="184"/>
        <v>0</v>
      </c>
      <c r="BA265" s="11">
        <f t="shared" si="185"/>
        <v>0</v>
      </c>
    </row>
    <row r="266" spans="1:53" x14ac:dyDescent="0.25">
      <c r="A266" t="e">
        <f t="shared" si="160"/>
        <v>#REF!</v>
      </c>
      <c r="B266" t="e">
        <f t="shared" si="161"/>
        <v>#REF!</v>
      </c>
      <c r="C266" t="e">
        <f t="shared" si="162"/>
        <v>#REF!</v>
      </c>
      <c r="D266" t="e">
        <f t="shared" si="163"/>
        <v>#REF!</v>
      </c>
      <c r="E266">
        <f t="shared" si="163"/>
        <v>0</v>
      </c>
      <c r="F266" t="e">
        <f t="shared" si="164"/>
        <v>#REF!</v>
      </c>
      <c r="G266" t="e">
        <f t="shared" si="165"/>
        <v>#REF!</v>
      </c>
      <c r="H266" t="str">
        <f t="shared" si="156"/>
        <v>CG5</v>
      </c>
      <c r="I266">
        <f t="shared" si="157"/>
        <v>0</v>
      </c>
      <c r="J266" t="e">
        <f t="shared" si="158"/>
        <v>#REF!</v>
      </c>
      <c r="K266">
        <f t="shared" si="159"/>
        <v>0</v>
      </c>
      <c r="L266" t="str">
        <f>'TRI - Clinical Genomics'!A322</f>
        <v/>
      </c>
      <c r="M266">
        <f>'TRI - Clinical Genomics'!B322</f>
        <v>0</v>
      </c>
      <c r="N266">
        <f>'TRI - Clinical Genomics'!D322</f>
        <v>0</v>
      </c>
      <c r="O266" s="11">
        <f>'TRI - Clinical Genomics'!G322</f>
        <v>0</v>
      </c>
      <c r="P266" s="11">
        <f t="shared" si="166"/>
        <v>0</v>
      </c>
      <c r="Q266" s="11">
        <f t="shared" si="167"/>
        <v>0</v>
      </c>
      <c r="R266" s="11">
        <f>'TRI - Clinical Genomics'!H322</f>
        <v>0</v>
      </c>
      <c r="S266" s="11">
        <f t="shared" si="168"/>
        <v>0</v>
      </c>
      <c r="T266" s="11">
        <f t="shared" si="169"/>
        <v>0</v>
      </c>
      <c r="U266" s="11">
        <f>'TRI - Clinical Genomics'!I322</f>
        <v>0</v>
      </c>
      <c r="V266" s="11">
        <f t="shared" si="170"/>
        <v>0</v>
      </c>
      <c r="W266" s="11">
        <f t="shared" si="171"/>
        <v>0</v>
      </c>
      <c r="X266" s="11">
        <f>'TRI - Clinical Genomics'!J322</f>
        <v>0</v>
      </c>
      <c r="Y266" s="11">
        <f t="shared" si="172"/>
        <v>0</v>
      </c>
      <c r="Z266" s="11">
        <f t="shared" si="173"/>
        <v>0</v>
      </c>
      <c r="AA266" s="11">
        <f>'TRI - Clinical Genomics'!K322</f>
        <v>0</v>
      </c>
      <c r="AB266" s="11">
        <f t="shared" si="174"/>
        <v>0</v>
      </c>
      <c r="AC266" s="11">
        <f t="shared" si="175"/>
        <v>0</v>
      </c>
      <c r="AD266" s="11">
        <f>'TRI - Clinical Genomics'!M322</f>
        <v>0</v>
      </c>
      <c r="AE266" s="11">
        <f t="shared" si="186"/>
        <v>0</v>
      </c>
      <c r="AF266" s="11">
        <f t="shared" si="176"/>
        <v>0</v>
      </c>
      <c r="AG266" s="11">
        <f>'TRI - Clinical Genomics'!N322</f>
        <v>0</v>
      </c>
      <c r="AH266" s="11">
        <f t="shared" si="187"/>
        <v>0</v>
      </c>
      <c r="AI266" s="11">
        <f t="shared" si="177"/>
        <v>0</v>
      </c>
      <c r="AJ266" s="11">
        <f>'TRI - Clinical Genomics'!O322</f>
        <v>0</v>
      </c>
      <c r="AK266" s="11">
        <f t="shared" si="188"/>
        <v>0</v>
      </c>
      <c r="AL266" s="11">
        <f t="shared" si="178"/>
        <v>0</v>
      </c>
      <c r="AM266" s="11">
        <f>'TRI - Clinical Genomics'!P322</f>
        <v>0</v>
      </c>
      <c r="AN266" s="11">
        <f t="shared" si="189"/>
        <v>0</v>
      </c>
      <c r="AO266" s="11">
        <f t="shared" si="179"/>
        <v>0</v>
      </c>
      <c r="AP266" s="11">
        <f>'TRI - Clinical Genomics'!Q322</f>
        <v>0</v>
      </c>
      <c r="AQ266" s="11">
        <f t="shared" si="190"/>
        <v>0</v>
      </c>
      <c r="AR266" s="11">
        <f t="shared" si="180"/>
        <v>0</v>
      </c>
      <c r="AS266" s="11">
        <f>'TRI - Clinical Genomics'!S322</f>
        <v>0</v>
      </c>
      <c r="AT266" s="11">
        <f t="shared" si="191"/>
        <v>0</v>
      </c>
      <c r="AU266" s="11">
        <f t="shared" si="181"/>
        <v>0</v>
      </c>
      <c r="AV266" s="11">
        <f>'TRI - Clinical Genomics'!U322</f>
        <v>0</v>
      </c>
      <c r="AW266" s="11">
        <f t="shared" si="192"/>
        <v>0</v>
      </c>
      <c r="AX266" s="11">
        <f t="shared" si="182"/>
        <v>0</v>
      </c>
      <c r="AY266" s="11">
        <f t="shared" si="183"/>
        <v>0</v>
      </c>
      <c r="AZ266" s="11">
        <f t="shared" si="184"/>
        <v>0</v>
      </c>
      <c r="BA266" s="11">
        <f t="shared" si="185"/>
        <v>0</v>
      </c>
    </row>
    <row r="267" spans="1:53" x14ac:dyDescent="0.25">
      <c r="A267" t="e">
        <f t="shared" si="160"/>
        <v>#REF!</v>
      </c>
      <c r="B267" t="e">
        <f t="shared" si="161"/>
        <v>#REF!</v>
      </c>
      <c r="C267" t="e">
        <f t="shared" si="162"/>
        <v>#REF!</v>
      </c>
      <c r="D267" t="e">
        <f t="shared" si="163"/>
        <v>#REF!</v>
      </c>
      <c r="E267">
        <f t="shared" si="163"/>
        <v>0</v>
      </c>
      <c r="F267" t="e">
        <f t="shared" si="164"/>
        <v>#REF!</v>
      </c>
      <c r="G267" t="e">
        <f t="shared" si="165"/>
        <v>#REF!</v>
      </c>
      <c r="H267" t="str">
        <f t="shared" si="156"/>
        <v>CG5</v>
      </c>
      <c r="I267">
        <f t="shared" si="157"/>
        <v>0</v>
      </c>
      <c r="J267" t="e">
        <f t="shared" si="158"/>
        <v>#REF!</v>
      </c>
      <c r="K267">
        <f t="shared" si="159"/>
        <v>0</v>
      </c>
      <c r="L267" t="str">
        <f>'TRI - Clinical Genomics'!A323</f>
        <v/>
      </c>
      <c r="M267">
        <f>'TRI - Clinical Genomics'!B323</f>
        <v>0</v>
      </c>
      <c r="N267">
        <f>'TRI - Clinical Genomics'!D323</f>
        <v>0</v>
      </c>
      <c r="O267" s="11">
        <f>'TRI - Clinical Genomics'!G323</f>
        <v>0</v>
      </c>
      <c r="P267" s="11">
        <f t="shared" si="166"/>
        <v>0</v>
      </c>
      <c r="Q267" s="11">
        <f t="shared" si="167"/>
        <v>0</v>
      </c>
      <c r="R267" s="11">
        <f>'TRI - Clinical Genomics'!H323</f>
        <v>0</v>
      </c>
      <c r="S267" s="11">
        <f t="shared" si="168"/>
        <v>0</v>
      </c>
      <c r="T267" s="11">
        <f t="shared" si="169"/>
        <v>0</v>
      </c>
      <c r="U267" s="11">
        <f>'TRI - Clinical Genomics'!I323</f>
        <v>0</v>
      </c>
      <c r="V267" s="11">
        <f t="shared" si="170"/>
        <v>0</v>
      </c>
      <c r="W267" s="11">
        <f t="shared" si="171"/>
        <v>0</v>
      </c>
      <c r="X267" s="11">
        <f>'TRI - Clinical Genomics'!J323</f>
        <v>0</v>
      </c>
      <c r="Y267" s="11">
        <f t="shared" si="172"/>
        <v>0</v>
      </c>
      <c r="Z267" s="11">
        <f t="shared" si="173"/>
        <v>0</v>
      </c>
      <c r="AA267" s="11">
        <f>'TRI - Clinical Genomics'!K323</f>
        <v>0</v>
      </c>
      <c r="AB267" s="11">
        <f t="shared" si="174"/>
        <v>0</v>
      </c>
      <c r="AC267" s="11">
        <f t="shared" si="175"/>
        <v>0</v>
      </c>
      <c r="AD267" s="11">
        <f>'TRI - Clinical Genomics'!M323</f>
        <v>0</v>
      </c>
      <c r="AE267" s="11">
        <f t="shared" si="186"/>
        <v>0</v>
      </c>
      <c r="AF267" s="11">
        <f t="shared" si="176"/>
        <v>0</v>
      </c>
      <c r="AG267" s="11">
        <f>'TRI - Clinical Genomics'!N323</f>
        <v>0</v>
      </c>
      <c r="AH267" s="11">
        <f t="shared" si="187"/>
        <v>0</v>
      </c>
      <c r="AI267" s="11">
        <f t="shared" si="177"/>
        <v>0</v>
      </c>
      <c r="AJ267" s="11">
        <f>'TRI - Clinical Genomics'!O323</f>
        <v>0</v>
      </c>
      <c r="AK267" s="11">
        <f t="shared" si="188"/>
        <v>0</v>
      </c>
      <c r="AL267" s="11">
        <f t="shared" si="178"/>
        <v>0</v>
      </c>
      <c r="AM267" s="11">
        <f>'TRI - Clinical Genomics'!P323</f>
        <v>0</v>
      </c>
      <c r="AN267" s="11">
        <f t="shared" si="189"/>
        <v>0</v>
      </c>
      <c r="AO267" s="11">
        <f t="shared" si="179"/>
        <v>0</v>
      </c>
      <c r="AP267" s="11">
        <f>'TRI - Clinical Genomics'!Q323</f>
        <v>0</v>
      </c>
      <c r="AQ267" s="11">
        <f t="shared" si="190"/>
        <v>0</v>
      </c>
      <c r="AR267" s="11">
        <f t="shared" si="180"/>
        <v>0</v>
      </c>
      <c r="AS267" s="11">
        <f>'TRI - Clinical Genomics'!S323</f>
        <v>0</v>
      </c>
      <c r="AT267" s="11">
        <f t="shared" si="191"/>
        <v>0</v>
      </c>
      <c r="AU267" s="11">
        <f t="shared" si="181"/>
        <v>0</v>
      </c>
      <c r="AV267" s="11">
        <f>'TRI - Clinical Genomics'!U323</f>
        <v>0</v>
      </c>
      <c r="AW267" s="11">
        <f t="shared" si="192"/>
        <v>0</v>
      </c>
      <c r="AX267" s="11">
        <f t="shared" si="182"/>
        <v>0</v>
      </c>
      <c r="AY267" s="11">
        <f t="shared" si="183"/>
        <v>0</v>
      </c>
      <c r="AZ267" s="11">
        <f t="shared" si="184"/>
        <v>0</v>
      </c>
      <c r="BA267" s="11">
        <f t="shared" si="185"/>
        <v>0</v>
      </c>
    </row>
    <row r="268" spans="1:53" x14ac:dyDescent="0.25">
      <c r="A268" t="e">
        <f t="shared" si="160"/>
        <v>#REF!</v>
      </c>
      <c r="B268" t="e">
        <f t="shared" si="161"/>
        <v>#REF!</v>
      </c>
      <c r="C268" t="e">
        <f t="shared" si="162"/>
        <v>#REF!</v>
      </c>
      <c r="D268" t="e">
        <f t="shared" si="163"/>
        <v>#REF!</v>
      </c>
      <c r="E268">
        <f t="shared" si="163"/>
        <v>0</v>
      </c>
      <c r="F268" t="e">
        <f t="shared" si="164"/>
        <v>#REF!</v>
      </c>
      <c r="G268" t="e">
        <f t="shared" si="165"/>
        <v>#REF!</v>
      </c>
      <c r="H268" t="str">
        <f t="shared" si="156"/>
        <v>CG5</v>
      </c>
      <c r="I268">
        <f t="shared" si="157"/>
        <v>0</v>
      </c>
      <c r="J268" t="e">
        <f t="shared" si="158"/>
        <v>#REF!</v>
      </c>
      <c r="K268">
        <f t="shared" si="159"/>
        <v>0</v>
      </c>
      <c r="L268" t="str">
        <f>'TRI - Clinical Genomics'!A324</f>
        <v/>
      </c>
      <c r="M268">
        <f>'TRI - Clinical Genomics'!B324</f>
        <v>0</v>
      </c>
      <c r="N268">
        <f>'TRI - Clinical Genomics'!D324</f>
        <v>0</v>
      </c>
      <c r="O268" s="11">
        <f>'TRI - Clinical Genomics'!G324</f>
        <v>0</v>
      </c>
      <c r="P268" s="11">
        <f t="shared" si="166"/>
        <v>0</v>
      </c>
      <c r="Q268" s="11">
        <f t="shared" si="167"/>
        <v>0</v>
      </c>
      <c r="R268" s="11">
        <f>'TRI - Clinical Genomics'!H324</f>
        <v>0</v>
      </c>
      <c r="S268" s="11">
        <f t="shared" si="168"/>
        <v>0</v>
      </c>
      <c r="T268" s="11">
        <f t="shared" si="169"/>
        <v>0</v>
      </c>
      <c r="U268" s="11">
        <f>'TRI - Clinical Genomics'!I324</f>
        <v>0</v>
      </c>
      <c r="V268" s="11">
        <f t="shared" si="170"/>
        <v>0</v>
      </c>
      <c r="W268" s="11">
        <f t="shared" si="171"/>
        <v>0</v>
      </c>
      <c r="X268" s="11">
        <f>'TRI - Clinical Genomics'!J324</f>
        <v>0</v>
      </c>
      <c r="Y268" s="11">
        <f t="shared" si="172"/>
        <v>0</v>
      </c>
      <c r="Z268" s="11">
        <f t="shared" si="173"/>
        <v>0</v>
      </c>
      <c r="AA268" s="11">
        <f>'TRI - Clinical Genomics'!K324</f>
        <v>0</v>
      </c>
      <c r="AB268" s="11">
        <f t="shared" si="174"/>
        <v>0</v>
      </c>
      <c r="AC268" s="11">
        <f t="shared" si="175"/>
        <v>0</v>
      </c>
      <c r="AD268" s="11">
        <f>'TRI - Clinical Genomics'!M324</f>
        <v>0</v>
      </c>
      <c r="AE268" s="11">
        <f t="shared" si="186"/>
        <v>0</v>
      </c>
      <c r="AF268" s="11">
        <f t="shared" si="176"/>
        <v>0</v>
      </c>
      <c r="AG268" s="11">
        <f>'TRI - Clinical Genomics'!N324</f>
        <v>0</v>
      </c>
      <c r="AH268" s="11">
        <f t="shared" si="187"/>
        <v>0</v>
      </c>
      <c r="AI268" s="11">
        <f t="shared" si="177"/>
        <v>0</v>
      </c>
      <c r="AJ268" s="11">
        <f>'TRI - Clinical Genomics'!O324</f>
        <v>0</v>
      </c>
      <c r="AK268" s="11">
        <f t="shared" si="188"/>
        <v>0</v>
      </c>
      <c r="AL268" s="11">
        <f t="shared" si="178"/>
        <v>0</v>
      </c>
      <c r="AM268" s="11">
        <f>'TRI - Clinical Genomics'!P324</f>
        <v>0</v>
      </c>
      <c r="AN268" s="11">
        <f t="shared" si="189"/>
        <v>0</v>
      </c>
      <c r="AO268" s="11">
        <f t="shared" si="179"/>
        <v>0</v>
      </c>
      <c r="AP268" s="11">
        <f>'TRI - Clinical Genomics'!Q324</f>
        <v>0</v>
      </c>
      <c r="AQ268" s="11">
        <f t="shared" si="190"/>
        <v>0</v>
      </c>
      <c r="AR268" s="11">
        <f t="shared" si="180"/>
        <v>0</v>
      </c>
      <c r="AS268" s="11">
        <f>'TRI - Clinical Genomics'!S324</f>
        <v>0</v>
      </c>
      <c r="AT268" s="11">
        <f t="shared" si="191"/>
        <v>0</v>
      </c>
      <c r="AU268" s="11">
        <f t="shared" si="181"/>
        <v>0</v>
      </c>
      <c r="AV268" s="11">
        <f>'TRI - Clinical Genomics'!U324</f>
        <v>0</v>
      </c>
      <c r="AW268" s="11">
        <f t="shared" si="192"/>
        <v>0</v>
      </c>
      <c r="AX268" s="11">
        <f t="shared" si="182"/>
        <v>0</v>
      </c>
      <c r="AY268" s="11">
        <f t="shared" si="183"/>
        <v>0</v>
      </c>
      <c r="AZ268" s="11">
        <f t="shared" si="184"/>
        <v>0</v>
      </c>
      <c r="BA268" s="11">
        <f t="shared" si="185"/>
        <v>0</v>
      </c>
    </row>
    <row r="269" spans="1:53" x14ac:dyDescent="0.25">
      <c r="A269" t="e">
        <f t="shared" si="160"/>
        <v>#REF!</v>
      </c>
      <c r="B269" t="e">
        <f t="shared" si="161"/>
        <v>#REF!</v>
      </c>
      <c r="C269" t="e">
        <f t="shared" si="162"/>
        <v>#REF!</v>
      </c>
      <c r="D269" t="e">
        <f t="shared" si="163"/>
        <v>#REF!</v>
      </c>
      <c r="E269">
        <f t="shared" si="163"/>
        <v>0</v>
      </c>
      <c r="F269" t="e">
        <f t="shared" si="164"/>
        <v>#REF!</v>
      </c>
      <c r="G269" t="e">
        <f t="shared" si="165"/>
        <v>#REF!</v>
      </c>
      <c r="H269" t="str">
        <f t="shared" si="156"/>
        <v>CG5</v>
      </c>
      <c r="I269">
        <f t="shared" si="157"/>
        <v>0</v>
      </c>
      <c r="J269" t="e">
        <f t="shared" si="158"/>
        <v>#REF!</v>
      </c>
      <c r="K269">
        <f t="shared" si="159"/>
        <v>0</v>
      </c>
      <c r="L269" t="str">
        <f>'TRI - Clinical Genomics'!A325</f>
        <v/>
      </c>
      <c r="M269">
        <f>'TRI - Clinical Genomics'!B325</f>
        <v>0</v>
      </c>
      <c r="N269">
        <f>'TRI - Clinical Genomics'!D325</f>
        <v>0</v>
      </c>
      <c r="O269" s="11">
        <f>'TRI - Clinical Genomics'!G325</f>
        <v>0</v>
      </c>
      <c r="P269" s="11">
        <f t="shared" si="166"/>
        <v>0</v>
      </c>
      <c r="Q269" s="11">
        <f t="shared" si="167"/>
        <v>0</v>
      </c>
      <c r="R269" s="11">
        <f>'TRI - Clinical Genomics'!H325</f>
        <v>0</v>
      </c>
      <c r="S269" s="11">
        <f t="shared" si="168"/>
        <v>0</v>
      </c>
      <c r="T269" s="11">
        <f t="shared" si="169"/>
        <v>0</v>
      </c>
      <c r="U269" s="11">
        <f>'TRI - Clinical Genomics'!I325</f>
        <v>0</v>
      </c>
      <c r="V269" s="11">
        <f t="shared" si="170"/>
        <v>0</v>
      </c>
      <c r="W269" s="11">
        <f t="shared" si="171"/>
        <v>0</v>
      </c>
      <c r="X269" s="11">
        <f>'TRI - Clinical Genomics'!J325</f>
        <v>0</v>
      </c>
      <c r="Y269" s="11">
        <f t="shared" si="172"/>
        <v>0</v>
      </c>
      <c r="Z269" s="11">
        <f t="shared" si="173"/>
        <v>0</v>
      </c>
      <c r="AA269" s="11">
        <f>'TRI - Clinical Genomics'!K325</f>
        <v>0</v>
      </c>
      <c r="AB269" s="11">
        <f t="shared" si="174"/>
        <v>0</v>
      </c>
      <c r="AC269" s="11">
        <f t="shared" si="175"/>
        <v>0</v>
      </c>
      <c r="AD269" s="11">
        <f>'TRI - Clinical Genomics'!M325</f>
        <v>0</v>
      </c>
      <c r="AE269" s="11">
        <f t="shared" si="186"/>
        <v>0</v>
      </c>
      <c r="AF269" s="11">
        <f t="shared" si="176"/>
        <v>0</v>
      </c>
      <c r="AG269" s="11">
        <f>'TRI - Clinical Genomics'!N325</f>
        <v>0</v>
      </c>
      <c r="AH269" s="11">
        <f t="shared" si="187"/>
        <v>0</v>
      </c>
      <c r="AI269" s="11">
        <f t="shared" si="177"/>
        <v>0</v>
      </c>
      <c r="AJ269" s="11">
        <f>'TRI - Clinical Genomics'!O325</f>
        <v>0</v>
      </c>
      <c r="AK269" s="11">
        <f t="shared" si="188"/>
        <v>0</v>
      </c>
      <c r="AL269" s="11">
        <f t="shared" si="178"/>
        <v>0</v>
      </c>
      <c r="AM269" s="11">
        <f>'TRI - Clinical Genomics'!P325</f>
        <v>0</v>
      </c>
      <c r="AN269" s="11">
        <f t="shared" si="189"/>
        <v>0</v>
      </c>
      <c r="AO269" s="11">
        <f t="shared" si="179"/>
        <v>0</v>
      </c>
      <c r="AP269" s="11">
        <f>'TRI - Clinical Genomics'!Q325</f>
        <v>0</v>
      </c>
      <c r="AQ269" s="11">
        <f t="shared" si="190"/>
        <v>0</v>
      </c>
      <c r="AR269" s="11">
        <f t="shared" si="180"/>
        <v>0</v>
      </c>
      <c r="AS269" s="11">
        <f>'TRI - Clinical Genomics'!S325</f>
        <v>0</v>
      </c>
      <c r="AT269" s="11">
        <f t="shared" si="191"/>
        <v>0</v>
      </c>
      <c r="AU269" s="11">
        <f t="shared" si="181"/>
        <v>0</v>
      </c>
      <c r="AV269" s="11">
        <f>'TRI - Clinical Genomics'!U325</f>
        <v>0</v>
      </c>
      <c r="AW269" s="11">
        <f t="shared" si="192"/>
        <v>0</v>
      </c>
      <c r="AX269" s="11">
        <f t="shared" si="182"/>
        <v>0</v>
      </c>
      <c r="AY269" s="11">
        <f t="shared" si="183"/>
        <v>0</v>
      </c>
      <c r="AZ269" s="11">
        <f t="shared" si="184"/>
        <v>0</v>
      </c>
      <c r="BA269" s="11">
        <f t="shared" si="185"/>
        <v>0</v>
      </c>
    </row>
    <row r="270" spans="1:53" x14ac:dyDescent="0.25">
      <c r="A270" t="e">
        <f t="shared" si="160"/>
        <v>#REF!</v>
      </c>
      <c r="B270" t="e">
        <f t="shared" si="161"/>
        <v>#REF!</v>
      </c>
      <c r="C270" t="e">
        <f t="shared" si="162"/>
        <v>#REF!</v>
      </c>
      <c r="D270" t="e">
        <f t="shared" si="163"/>
        <v>#REF!</v>
      </c>
      <c r="E270">
        <f t="shared" si="163"/>
        <v>0</v>
      </c>
      <c r="F270" t="e">
        <f t="shared" si="164"/>
        <v>#REF!</v>
      </c>
      <c r="G270" t="e">
        <f t="shared" si="165"/>
        <v>#REF!</v>
      </c>
      <c r="H270" t="str">
        <f t="shared" si="156"/>
        <v>CG5</v>
      </c>
      <c r="I270">
        <f t="shared" si="157"/>
        <v>0</v>
      </c>
      <c r="J270" t="e">
        <f t="shared" si="158"/>
        <v>#REF!</v>
      </c>
      <c r="K270">
        <f t="shared" si="159"/>
        <v>0</v>
      </c>
      <c r="L270" t="str">
        <f>'TRI - Clinical Genomics'!A326</f>
        <v/>
      </c>
      <c r="M270">
        <f>'TRI - Clinical Genomics'!B326</f>
        <v>0</v>
      </c>
      <c r="N270">
        <f>'TRI - Clinical Genomics'!D326</f>
        <v>0</v>
      </c>
      <c r="O270" s="11">
        <f>'TRI - Clinical Genomics'!G326</f>
        <v>0</v>
      </c>
      <c r="P270" s="11">
        <f t="shared" si="166"/>
        <v>0</v>
      </c>
      <c r="Q270" s="11">
        <f t="shared" si="167"/>
        <v>0</v>
      </c>
      <c r="R270" s="11">
        <f>'TRI - Clinical Genomics'!H326</f>
        <v>0</v>
      </c>
      <c r="S270" s="11">
        <f t="shared" si="168"/>
        <v>0</v>
      </c>
      <c r="T270" s="11">
        <f t="shared" si="169"/>
        <v>0</v>
      </c>
      <c r="U270" s="11">
        <f>'TRI - Clinical Genomics'!I326</f>
        <v>0</v>
      </c>
      <c r="V270" s="11">
        <f t="shared" si="170"/>
        <v>0</v>
      </c>
      <c r="W270" s="11">
        <f t="shared" si="171"/>
        <v>0</v>
      </c>
      <c r="X270" s="11">
        <f>'TRI - Clinical Genomics'!J326</f>
        <v>0</v>
      </c>
      <c r="Y270" s="11">
        <f t="shared" si="172"/>
        <v>0</v>
      </c>
      <c r="Z270" s="11">
        <f t="shared" si="173"/>
        <v>0</v>
      </c>
      <c r="AA270" s="11">
        <f>'TRI - Clinical Genomics'!K326</f>
        <v>0</v>
      </c>
      <c r="AB270" s="11">
        <f t="shared" si="174"/>
        <v>0</v>
      </c>
      <c r="AC270" s="11">
        <f t="shared" si="175"/>
        <v>0</v>
      </c>
      <c r="AD270" s="11">
        <f>'TRI - Clinical Genomics'!M326</f>
        <v>0</v>
      </c>
      <c r="AE270" s="11">
        <f t="shared" si="186"/>
        <v>0</v>
      </c>
      <c r="AF270" s="11">
        <f t="shared" si="176"/>
        <v>0</v>
      </c>
      <c r="AG270" s="11">
        <f>'TRI - Clinical Genomics'!N326</f>
        <v>0</v>
      </c>
      <c r="AH270" s="11">
        <f t="shared" si="187"/>
        <v>0</v>
      </c>
      <c r="AI270" s="11">
        <f t="shared" si="177"/>
        <v>0</v>
      </c>
      <c r="AJ270" s="11">
        <f>'TRI - Clinical Genomics'!O326</f>
        <v>0</v>
      </c>
      <c r="AK270" s="11">
        <f t="shared" si="188"/>
        <v>0</v>
      </c>
      <c r="AL270" s="11">
        <f t="shared" si="178"/>
        <v>0</v>
      </c>
      <c r="AM270" s="11">
        <f>'TRI - Clinical Genomics'!P326</f>
        <v>0</v>
      </c>
      <c r="AN270" s="11">
        <f t="shared" si="189"/>
        <v>0</v>
      </c>
      <c r="AO270" s="11">
        <f t="shared" si="179"/>
        <v>0</v>
      </c>
      <c r="AP270" s="11">
        <f>'TRI - Clinical Genomics'!Q326</f>
        <v>0</v>
      </c>
      <c r="AQ270" s="11">
        <f t="shared" si="190"/>
        <v>0</v>
      </c>
      <c r="AR270" s="11">
        <f t="shared" si="180"/>
        <v>0</v>
      </c>
      <c r="AS270" s="11">
        <f>'TRI - Clinical Genomics'!S326</f>
        <v>0</v>
      </c>
      <c r="AT270" s="11">
        <f t="shared" si="191"/>
        <v>0</v>
      </c>
      <c r="AU270" s="11">
        <f t="shared" si="181"/>
        <v>0</v>
      </c>
      <c r="AV270" s="11">
        <f>'TRI - Clinical Genomics'!U326</f>
        <v>0</v>
      </c>
      <c r="AW270" s="11">
        <f t="shared" si="192"/>
        <v>0</v>
      </c>
      <c r="AX270" s="11">
        <f t="shared" si="182"/>
        <v>0</v>
      </c>
      <c r="AY270" s="11">
        <f t="shared" si="183"/>
        <v>0</v>
      </c>
      <c r="AZ270" s="11">
        <f t="shared" si="184"/>
        <v>0</v>
      </c>
      <c r="BA270" s="11">
        <f t="shared" si="185"/>
        <v>0</v>
      </c>
    </row>
    <row r="271" spans="1:53" x14ac:dyDescent="0.25">
      <c r="A271" t="e">
        <f t="shared" si="160"/>
        <v>#REF!</v>
      </c>
      <c r="B271" t="e">
        <f t="shared" si="161"/>
        <v>#REF!</v>
      </c>
      <c r="C271" t="e">
        <f t="shared" si="162"/>
        <v>#REF!</v>
      </c>
      <c r="D271" t="e">
        <f t="shared" si="163"/>
        <v>#REF!</v>
      </c>
      <c r="E271">
        <f t="shared" si="163"/>
        <v>0</v>
      </c>
      <c r="F271" t="e">
        <f t="shared" si="164"/>
        <v>#REF!</v>
      </c>
      <c r="G271" t="e">
        <f t="shared" si="165"/>
        <v>#REF!</v>
      </c>
      <c r="H271" t="str">
        <f t="shared" si="156"/>
        <v>CG5</v>
      </c>
      <c r="I271">
        <f t="shared" si="157"/>
        <v>0</v>
      </c>
      <c r="J271" t="e">
        <f t="shared" si="158"/>
        <v>#REF!</v>
      </c>
      <c r="K271">
        <f t="shared" si="159"/>
        <v>0</v>
      </c>
      <c r="L271" t="str">
        <f>'TRI - Clinical Genomics'!A327</f>
        <v/>
      </c>
      <c r="M271">
        <f>'TRI - Clinical Genomics'!B327</f>
        <v>0</v>
      </c>
      <c r="N271">
        <f>'TRI - Clinical Genomics'!D327</f>
        <v>0</v>
      </c>
      <c r="O271" s="11">
        <f>'TRI - Clinical Genomics'!G327</f>
        <v>0</v>
      </c>
      <c r="P271" s="11">
        <f t="shared" si="166"/>
        <v>0</v>
      </c>
      <c r="Q271" s="11">
        <f t="shared" si="167"/>
        <v>0</v>
      </c>
      <c r="R271" s="11">
        <f>'TRI - Clinical Genomics'!H327</f>
        <v>0</v>
      </c>
      <c r="S271" s="11">
        <f t="shared" si="168"/>
        <v>0</v>
      </c>
      <c r="T271" s="11">
        <f t="shared" si="169"/>
        <v>0</v>
      </c>
      <c r="U271" s="11">
        <f>'TRI - Clinical Genomics'!I327</f>
        <v>0</v>
      </c>
      <c r="V271" s="11">
        <f t="shared" si="170"/>
        <v>0</v>
      </c>
      <c r="W271" s="11">
        <f t="shared" si="171"/>
        <v>0</v>
      </c>
      <c r="X271" s="11">
        <f>'TRI - Clinical Genomics'!J327</f>
        <v>0</v>
      </c>
      <c r="Y271" s="11">
        <f t="shared" si="172"/>
        <v>0</v>
      </c>
      <c r="Z271" s="11">
        <f t="shared" si="173"/>
        <v>0</v>
      </c>
      <c r="AA271" s="11">
        <f>'TRI - Clinical Genomics'!K327</f>
        <v>0</v>
      </c>
      <c r="AB271" s="11">
        <f t="shared" si="174"/>
        <v>0</v>
      </c>
      <c r="AC271" s="11">
        <f t="shared" si="175"/>
        <v>0</v>
      </c>
      <c r="AD271" s="11">
        <f>'TRI - Clinical Genomics'!M327</f>
        <v>0</v>
      </c>
      <c r="AE271" s="11">
        <f t="shared" si="186"/>
        <v>0</v>
      </c>
      <c r="AF271" s="11">
        <f t="shared" si="176"/>
        <v>0</v>
      </c>
      <c r="AG271" s="11">
        <f>'TRI - Clinical Genomics'!N327</f>
        <v>0</v>
      </c>
      <c r="AH271" s="11">
        <f t="shared" si="187"/>
        <v>0</v>
      </c>
      <c r="AI271" s="11">
        <f t="shared" si="177"/>
        <v>0</v>
      </c>
      <c r="AJ271" s="11">
        <f>'TRI - Clinical Genomics'!O327</f>
        <v>0</v>
      </c>
      <c r="AK271" s="11">
        <f t="shared" si="188"/>
        <v>0</v>
      </c>
      <c r="AL271" s="11">
        <f t="shared" si="178"/>
        <v>0</v>
      </c>
      <c r="AM271" s="11">
        <f>'TRI - Clinical Genomics'!P327</f>
        <v>0</v>
      </c>
      <c r="AN271" s="11">
        <f t="shared" si="189"/>
        <v>0</v>
      </c>
      <c r="AO271" s="11">
        <f t="shared" si="179"/>
        <v>0</v>
      </c>
      <c r="AP271" s="11">
        <f>'TRI - Clinical Genomics'!Q327</f>
        <v>0</v>
      </c>
      <c r="AQ271" s="11">
        <f t="shared" si="190"/>
        <v>0</v>
      </c>
      <c r="AR271" s="11">
        <f t="shared" si="180"/>
        <v>0</v>
      </c>
      <c r="AS271" s="11">
        <f>'TRI - Clinical Genomics'!S327</f>
        <v>0</v>
      </c>
      <c r="AT271" s="11">
        <f t="shared" si="191"/>
        <v>0</v>
      </c>
      <c r="AU271" s="11">
        <f t="shared" si="181"/>
        <v>0</v>
      </c>
      <c r="AV271" s="11">
        <f>'TRI - Clinical Genomics'!U327</f>
        <v>0</v>
      </c>
      <c r="AW271" s="11">
        <f t="shared" si="192"/>
        <v>0</v>
      </c>
      <c r="AX271" s="11">
        <f t="shared" si="182"/>
        <v>0</v>
      </c>
      <c r="AY271" s="11">
        <f t="shared" si="183"/>
        <v>0</v>
      </c>
      <c r="AZ271" s="11">
        <f t="shared" si="184"/>
        <v>0</v>
      </c>
      <c r="BA271" s="11">
        <f t="shared" si="185"/>
        <v>0</v>
      </c>
    </row>
    <row r="272" spans="1:53" x14ac:dyDescent="0.25">
      <c r="A272" t="e">
        <f t="shared" si="160"/>
        <v>#REF!</v>
      </c>
      <c r="B272" t="e">
        <f t="shared" si="161"/>
        <v>#REF!</v>
      </c>
      <c r="C272" t="e">
        <f t="shared" si="162"/>
        <v>#REF!</v>
      </c>
      <c r="D272" t="e">
        <f t="shared" si="163"/>
        <v>#REF!</v>
      </c>
      <c r="E272">
        <f t="shared" si="163"/>
        <v>0</v>
      </c>
      <c r="F272" t="e">
        <f t="shared" si="164"/>
        <v>#REF!</v>
      </c>
      <c r="G272" t="e">
        <f t="shared" si="165"/>
        <v>#REF!</v>
      </c>
      <c r="H272" t="str">
        <f t="shared" si="156"/>
        <v>CG5</v>
      </c>
      <c r="I272">
        <f t="shared" si="157"/>
        <v>0</v>
      </c>
      <c r="J272" t="e">
        <f t="shared" si="158"/>
        <v>#REF!</v>
      </c>
      <c r="K272">
        <f t="shared" si="159"/>
        <v>0</v>
      </c>
      <c r="L272" t="str">
        <f>'TRI - Clinical Genomics'!A328</f>
        <v/>
      </c>
      <c r="M272">
        <f>'TRI - Clinical Genomics'!B328</f>
        <v>0</v>
      </c>
      <c r="N272">
        <f>'TRI - Clinical Genomics'!D328</f>
        <v>0</v>
      </c>
      <c r="O272" s="11">
        <f>'TRI - Clinical Genomics'!G328</f>
        <v>0</v>
      </c>
      <c r="P272" s="11">
        <f t="shared" si="166"/>
        <v>0</v>
      </c>
      <c r="Q272" s="11">
        <f t="shared" si="167"/>
        <v>0</v>
      </c>
      <c r="R272" s="11">
        <f>'TRI - Clinical Genomics'!H328</f>
        <v>0</v>
      </c>
      <c r="S272" s="11">
        <f t="shared" si="168"/>
        <v>0</v>
      </c>
      <c r="T272" s="11">
        <f t="shared" si="169"/>
        <v>0</v>
      </c>
      <c r="U272" s="11">
        <f>'TRI - Clinical Genomics'!I328</f>
        <v>0</v>
      </c>
      <c r="V272" s="11">
        <f t="shared" si="170"/>
        <v>0</v>
      </c>
      <c r="W272" s="11">
        <f t="shared" si="171"/>
        <v>0</v>
      </c>
      <c r="X272" s="11">
        <f>'TRI - Clinical Genomics'!J328</f>
        <v>0</v>
      </c>
      <c r="Y272" s="11">
        <f t="shared" si="172"/>
        <v>0</v>
      </c>
      <c r="Z272" s="11">
        <f t="shared" si="173"/>
        <v>0</v>
      </c>
      <c r="AA272" s="11">
        <f>'TRI - Clinical Genomics'!K328</f>
        <v>0</v>
      </c>
      <c r="AB272" s="11">
        <f t="shared" si="174"/>
        <v>0</v>
      </c>
      <c r="AC272" s="11">
        <f t="shared" si="175"/>
        <v>0</v>
      </c>
      <c r="AD272" s="11">
        <f>'TRI - Clinical Genomics'!M328</f>
        <v>0</v>
      </c>
      <c r="AE272" s="11">
        <f t="shared" si="186"/>
        <v>0</v>
      </c>
      <c r="AF272" s="11">
        <f t="shared" si="176"/>
        <v>0</v>
      </c>
      <c r="AG272" s="11">
        <f>'TRI - Clinical Genomics'!N328</f>
        <v>0</v>
      </c>
      <c r="AH272" s="11">
        <f t="shared" si="187"/>
        <v>0</v>
      </c>
      <c r="AI272" s="11">
        <f t="shared" si="177"/>
        <v>0</v>
      </c>
      <c r="AJ272" s="11">
        <f>'TRI - Clinical Genomics'!O328</f>
        <v>0</v>
      </c>
      <c r="AK272" s="11">
        <f t="shared" si="188"/>
        <v>0</v>
      </c>
      <c r="AL272" s="11">
        <f t="shared" si="178"/>
        <v>0</v>
      </c>
      <c r="AM272" s="11">
        <f>'TRI - Clinical Genomics'!P328</f>
        <v>0</v>
      </c>
      <c r="AN272" s="11">
        <f t="shared" si="189"/>
        <v>0</v>
      </c>
      <c r="AO272" s="11">
        <f t="shared" si="179"/>
        <v>0</v>
      </c>
      <c r="AP272" s="11">
        <f>'TRI - Clinical Genomics'!Q328</f>
        <v>0</v>
      </c>
      <c r="AQ272" s="11">
        <f t="shared" si="190"/>
        <v>0</v>
      </c>
      <c r="AR272" s="11">
        <f t="shared" si="180"/>
        <v>0</v>
      </c>
      <c r="AS272" s="11">
        <f>'TRI - Clinical Genomics'!S328</f>
        <v>0</v>
      </c>
      <c r="AT272" s="11">
        <f t="shared" si="191"/>
        <v>0</v>
      </c>
      <c r="AU272" s="11">
        <f t="shared" si="181"/>
        <v>0</v>
      </c>
      <c r="AV272" s="11">
        <f>'TRI - Clinical Genomics'!U328</f>
        <v>0</v>
      </c>
      <c r="AW272" s="11">
        <f t="shared" si="192"/>
        <v>0</v>
      </c>
      <c r="AX272" s="11">
        <f t="shared" si="182"/>
        <v>0</v>
      </c>
      <c r="AY272" s="11">
        <f t="shared" si="183"/>
        <v>0</v>
      </c>
      <c r="AZ272" s="11">
        <f t="shared" si="184"/>
        <v>0</v>
      </c>
      <c r="BA272" s="11">
        <f t="shared" si="185"/>
        <v>0</v>
      </c>
    </row>
    <row r="273" spans="1:53" x14ac:dyDescent="0.25">
      <c r="A273" t="e">
        <f t="shared" si="160"/>
        <v>#REF!</v>
      </c>
      <c r="B273" t="e">
        <f t="shared" si="161"/>
        <v>#REF!</v>
      </c>
      <c r="C273" t="e">
        <f t="shared" si="162"/>
        <v>#REF!</v>
      </c>
      <c r="D273" t="e">
        <f t="shared" si="163"/>
        <v>#REF!</v>
      </c>
      <c r="E273">
        <f t="shared" si="163"/>
        <v>0</v>
      </c>
      <c r="F273" t="e">
        <f t="shared" si="164"/>
        <v>#REF!</v>
      </c>
      <c r="G273" t="e">
        <f t="shared" si="165"/>
        <v>#REF!</v>
      </c>
      <c r="H273" t="str">
        <f t="shared" si="156"/>
        <v>CG5</v>
      </c>
      <c r="I273">
        <f t="shared" si="157"/>
        <v>0</v>
      </c>
      <c r="J273" t="e">
        <f t="shared" si="158"/>
        <v>#REF!</v>
      </c>
      <c r="K273">
        <f t="shared" si="159"/>
        <v>0</v>
      </c>
      <c r="L273" t="str">
        <f>'TRI - Clinical Genomics'!A329</f>
        <v/>
      </c>
      <c r="M273">
        <f>'TRI - Clinical Genomics'!B329</f>
        <v>0</v>
      </c>
      <c r="N273">
        <f>'TRI - Clinical Genomics'!D329</f>
        <v>0</v>
      </c>
      <c r="O273" s="11">
        <f>'TRI - Clinical Genomics'!G329</f>
        <v>0</v>
      </c>
      <c r="P273" s="11">
        <f t="shared" si="166"/>
        <v>0</v>
      </c>
      <c r="Q273" s="11">
        <f t="shared" si="167"/>
        <v>0</v>
      </c>
      <c r="R273" s="11">
        <f>'TRI - Clinical Genomics'!H329</f>
        <v>0</v>
      </c>
      <c r="S273" s="11">
        <f t="shared" si="168"/>
        <v>0</v>
      </c>
      <c r="T273" s="11">
        <f t="shared" si="169"/>
        <v>0</v>
      </c>
      <c r="U273" s="11">
        <f>'TRI - Clinical Genomics'!I329</f>
        <v>0</v>
      </c>
      <c r="V273" s="11">
        <f t="shared" si="170"/>
        <v>0</v>
      </c>
      <c r="W273" s="11">
        <f t="shared" si="171"/>
        <v>0</v>
      </c>
      <c r="X273" s="11">
        <f>'TRI - Clinical Genomics'!J329</f>
        <v>0</v>
      </c>
      <c r="Y273" s="11">
        <f t="shared" si="172"/>
        <v>0</v>
      </c>
      <c r="Z273" s="11">
        <f t="shared" si="173"/>
        <v>0</v>
      </c>
      <c r="AA273" s="11">
        <f>'TRI - Clinical Genomics'!K329</f>
        <v>0</v>
      </c>
      <c r="AB273" s="11">
        <f t="shared" si="174"/>
        <v>0</v>
      </c>
      <c r="AC273" s="11">
        <f t="shared" si="175"/>
        <v>0</v>
      </c>
      <c r="AD273" s="11">
        <f>'TRI - Clinical Genomics'!M329</f>
        <v>0</v>
      </c>
      <c r="AE273" s="11">
        <f t="shared" si="186"/>
        <v>0</v>
      </c>
      <c r="AF273" s="11">
        <f t="shared" si="176"/>
        <v>0</v>
      </c>
      <c r="AG273" s="11">
        <f>'TRI - Clinical Genomics'!N329</f>
        <v>0</v>
      </c>
      <c r="AH273" s="11">
        <f t="shared" si="187"/>
        <v>0</v>
      </c>
      <c r="AI273" s="11">
        <f t="shared" si="177"/>
        <v>0</v>
      </c>
      <c r="AJ273" s="11">
        <f>'TRI - Clinical Genomics'!O329</f>
        <v>0</v>
      </c>
      <c r="AK273" s="11">
        <f t="shared" si="188"/>
        <v>0</v>
      </c>
      <c r="AL273" s="11">
        <f t="shared" si="178"/>
        <v>0</v>
      </c>
      <c r="AM273" s="11">
        <f>'TRI - Clinical Genomics'!P329</f>
        <v>0</v>
      </c>
      <c r="AN273" s="11">
        <f t="shared" si="189"/>
        <v>0</v>
      </c>
      <c r="AO273" s="11">
        <f t="shared" si="179"/>
        <v>0</v>
      </c>
      <c r="AP273" s="11">
        <f>'TRI - Clinical Genomics'!Q329</f>
        <v>0</v>
      </c>
      <c r="AQ273" s="11">
        <f t="shared" si="190"/>
        <v>0</v>
      </c>
      <c r="AR273" s="11">
        <f t="shared" si="180"/>
        <v>0</v>
      </c>
      <c r="AS273" s="11">
        <f>'TRI - Clinical Genomics'!S329</f>
        <v>0</v>
      </c>
      <c r="AT273" s="11">
        <f t="shared" si="191"/>
        <v>0</v>
      </c>
      <c r="AU273" s="11">
        <f t="shared" si="181"/>
        <v>0</v>
      </c>
      <c r="AV273" s="11">
        <f>'TRI - Clinical Genomics'!U329</f>
        <v>0</v>
      </c>
      <c r="AW273" s="11">
        <f t="shared" si="192"/>
        <v>0</v>
      </c>
      <c r="AX273" s="11">
        <f t="shared" si="182"/>
        <v>0</v>
      </c>
      <c r="AY273" s="11">
        <f t="shared" si="183"/>
        <v>0</v>
      </c>
      <c r="AZ273" s="11">
        <f t="shared" si="184"/>
        <v>0</v>
      </c>
      <c r="BA273" s="11">
        <f t="shared" si="185"/>
        <v>0</v>
      </c>
    </row>
    <row r="274" spans="1:53" x14ac:dyDescent="0.25">
      <c r="A274" t="e">
        <f t="shared" si="160"/>
        <v>#REF!</v>
      </c>
      <c r="B274" t="e">
        <f t="shared" si="161"/>
        <v>#REF!</v>
      </c>
      <c r="C274" t="e">
        <f t="shared" si="162"/>
        <v>#REF!</v>
      </c>
      <c r="D274" t="e">
        <f t="shared" si="163"/>
        <v>#REF!</v>
      </c>
      <c r="E274">
        <f t="shared" si="163"/>
        <v>0</v>
      </c>
      <c r="F274" t="e">
        <f t="shared" si="164"/>
        <v>#REF!</v>
      </c>
      <c r="G274" t="e">
        <f t="shared" si="165"/>
        <v>#REF!</v>
      </c>
      <c r="H274" t="str">
        <f t="shared" si="156"/>
        <v>CG5</v>
      </c>
      <c r="I274">
        <f t="shared" si="157"/>
        <v>0</v>
      </c>
      <c r="J274" t="e">
        <f t="shared" si="158"/>
        <v>#REF!</v>
      </c>
      <c r="K274">
        <f t="shared" si="159"/>
        <v>0</v>
      </c>
      <c r="L274" t="str">
        <f>'TRI - Clinical Genomics'!A330</f>
        <v/>
      </c>
      <c r="M274">
        <f>'TRI - Clinical Genomics'!B330</f>
        <v>0</v>
      </c>
      <c r="N274">
        <f>'TRI - Clinical Genomics'!D330</f>
        <v>0</v>
      </c>
      <c r="O274" s="11">
        <f>'TRI - Clinical Genomics'!G330</f>
        <v>0</v>
      </c>
      <c r="P274" s="11">
        <f t="shared" si="166"/>
        <v>0</v>
      </c>
      <c r="Q274" s="11">
        <f t="shared" si="167"/>
        <v>0</v>
      </c>
      <c r="R274" s="11">
        <f>'TRI - Clinical Genomics'!H330</f>
        <v>0</v>
      </c>
      <c r="S274" s="11">
        <f t="shared" si="168"/>
        <v>0</v>
      </c>
      <c r="T274" s="11">
        <f t="shared" si="169"/>
        <v>0</v>
      </c>
      <c r="U274" s="11">
        <f>'TRI - Clinical Genomics'!I330</f>
        <v>0</v>
      </c>
      <c r="V274" s="11">
        <f t="shared" si="170"/>
        <v>0</v>
      </c>
      <c r="W274" s="11">
        <f t="shared" si="171"/>
        <v>0</v>
      </c>
      <c r="X274" s="11">
        <f>'TRI - Clinical Genomics'!J330</f>
        <v>0</v>
      </c>
      <c r="Y274" s="11">
        <f t="shared" si="172"/>
        <v>0</v>
      </c>
      <c r="Z274" s="11">
        <f t="shared" si="173"/>
        <v>0</v>
      </c>
      <c r="AA274" s="11">
        <f>'TRI - Clinical Genomics'!K330</f>
        <v>0</v>
      </c>
      <c r="AB274" s="11">
        <f t="shared" si="174"/>
        <v>0</v>
      </c>
      <c r="AC274" s="11">
        <f t="shared" si="175"/>
        <v>0</v>
      </c>
      <c r="AD274" s="11">
        <f>'TRI - Clinical Genomics'!M330</f>
        <v>0</v>
      </c>
      <c r="AE274" s="11">
        <f t="shared" si="186"/>
        <v>0</v>
      </c>
      <c r="AF274" s="11">
        <f t="shared" si="176"/>
        <v>0</v>
      </c>
      <c r="AG274" s="11">
        <f>'TRI - Clinical Genomics'!N330</f>
        <v>0</v>
      </c>
      <c r="AH274" s="11">
        <f t="shared" si="187"/>
        <v>0</v>
      </c>
      <c r="AI274" s="11">
        <f t="shared" si="177"/>
        <v>0</v>
      </c>
      <c r="AJ274" s="11">
        <f>'TRI - Clinical Genomics'!O330</f>
        <v>0</v>
      </c>
      <c r="AK274" s="11">
        <f t="shared" si="188"/>
        <v>0</v>
      </c>
      <c r="AL274" s="11">
        <f t="shared" si="178"/>
        <v>0</v>
      </c>
      <c r="AM274" s="11">
        <f>'TRI - Clinical Genomics'!P330</f>
        <v>0</v>
      </c>
      <c r="AN274" s="11">
        <f t="shared" si="189"/>
        <v>0</v>
      </c>
      <c r="AO274" s="11">
        <f t="shared" si="179"/>
        <v>0</v>
      </c>
      <c r="AP274" s="11">
        <f>'TRI - Clinical Genomics'!Q330</f>
        <v>0</v>
      </c>
      <c r="AQ274" s="11">
        <f t="shared" si="190"/>
        <v>0</v>
      </c>
      <c r="AR274" s="11">
        <f t="shared" si="180"/>
        <v>0</v>
      </c>
      <c r="AS274" s="11">
        <f>'TRI - Clinical Genomics'!S330</f>
        <v>0</v>
      </c>
      <c r="AT274" s="11">
        <f t="shared" si="191"/>
        <v>0</v>
      </c>
      <c r="AU274" s="11">
        <f t="shared" si="181"/>
        <v>0</v>
      </c>
      <c r="AV274" s="11">
        <f>'TRI - Clinical Genomics'!U330</f>
        <v>0</v>
      </c>
      <c r="AW274" s="11">
        <f t="shared" si="192"/>
        <v>0</v>
      </c>
      <c r="AX274" s="11">
        <f t="shared" si="182"/>
        <v>0</v>
      </c>
      <c r="AY274" s="11">
        <f t="shared" si="183"/>
        <v>0</v>
      </c>
      <c r="AZ274" s="11">
        <f t="shared" si="184"/>
        <v>0</v>
      </c>
      <c r="BA274" s="11">
        <f t="shared" si="185"/>
        <v>0</v>
      </c>
    </row>
    <row r="275" spans="1:53" x14ac:dyDescent="0.25">
      <c r="A275" t="e">
        <f t="shared" si="160"/>
        <v>#REF!</v>
      </c>
      <c r="B275" t="e">
        <f t="shared" si="161"/>
        <v>#REF!</v>
      </c>
      <c r="C275" t="e">
        <f t="shared" si="162"/>
        <v>#REF!</v>
      </c>
      <c r="D275" t="e">
        <f t="shared" si="163"/>
        <v>#REF!</v>
      </c>
      <c r="E275">
        <f t="shared" si="163"/>
        <v>0</v>
      </c>
      <c r="F275" t="e">
        <f t="shared" si="164"/>
        <v>#REF!</v>
      </c>
      <c r="G275" t="e">
        <f t="shared" si="165"/>
        <v>#REF!</v>
      </c>
      <c r="H275" t="str">
        <f t="shared" si="156"/>
        <v>CG5</v>
      </c>
      <c r="I275">
        <f t="shared" si="157"/>
        <v>0</v>
      </c>
      <c r="J275" t="e">
        <f t="shared" si="158"/>
        <v>#REF!</v>
      </c>
      <c r="K275">
        <f t="shared" si="159"/>
        <v>0</v>
      </c>
      <c r="L275" t="str">
        <f>'TRI - Clinical Genomics'!A331</f>
        <v/>
      </c>
      <c r="M275">
        <f>'TRI - Clinical Genomics'!B331</f>
        <v>0</v>
      </c>
      <c r="N275">
        <f>'TRI - Clinical Genomics'!D331</f>
        <v>0</v>
      </c>
      <c r="O275" s="11">
        <f>'TRI - Clinical Genomics'!G331</f>
        <v>0</v>
      </c>
      <c r="P275" s="11">
        <f t="shared" si="166"/>
        <v>0</v>
      </c>
      <c r="Q275" s="11">
        <f t="shared" si="167"/>
        <v>0</v>
      </c>
      <c r="R275" s="11">
        <f>'TRI - Clinical Genomics'!H331</f>
        <v>0</v>
      </c>
      <c r="S275" s="11">
        <f t="shared" si="168"/>
        <v>0</v>
      </c>
      <c r="T275" s="11">
        <f t="shared" si="169"/>
        <v>0</v>
      </c>
      <c r="U275" s="11">
        <f>'TRI - Clinical Genomics'!I331</f>
        <v>0</v>
      </c>
      <c r="V275" s="11">
        <f t="shared" si="170"/>
        <v>0</v>
      </c>
      <c r="W275" s="11">
        <f t="shared" si="171"/>
        <v>0</v>
      </c>
      <c r="X275" s="11">
        <f>'TRI - Clinical Genomics'!J331</f>
        <v>0</v>
      </c>
      <c r="Y275" s="11">
        <f t="shared" si="172"/>
        <v>0</v>
      </c>
      <c r="Z275" s="11">
        <f t="shared" si="173"/>
        <v>0</v>
      </c>
      <c r="AA275" s="11">
        <f>'TRI - Clinical Genomics'!K331</f>
        <v>0</v>
      </c>
      <c r="AB275" s="11">
        <f t="shared" si="174"/>
        <v>0</v>
      </c>
      <c r="AC275" s="11">
        <f t="shared" si="175"/>
        <v>0</v>
      </c>
      <c r="AD275" s="11">
        <f>'TRI - Clinical Genomics'!M331</f>
        <v>0</v>
      </c>
      <c r="AE275" s="11">
        <f t="shared" si="186"/>
        <v>0</v>
      </c>
      <c r="AF275" s="11">
        <f t="shared" si="176"/>
        <v>0</v>
      </c>
      <c r="AG275" s="11">
        <f>'TRI - Clinical Genomics'!N331</f>
        <v>0</v>
      </c>
      <c r="AH275" s="11">
        <f t="shared" si="187"/>
        <v>0</v>
      </c>
      <c r="AI275" s="11">
        <f t="shared" si="177"/>
        <v>0</v>
      </c>
      <c r="AJ275" s="11">
        <f>'TRI - Clinical Genomics'!O331</f>
        <v>0</v>
      </c>
      <c r="AK275" s="11">
        <f t="shared" si="188"/>
        <v>0</v>
      </c>
      <c r="AL275" s="11">
        <f t="shared" si="178"/>
        <v>0</v>
      </c>
      <c r="AM275" s="11">
        <f>'TRI - Clinical Genomics'!P331</f>
        <v>0</v>
      </c>
      <c r="AN275" s="11">
        <f t="shared" si="189"/>
        <v>0</v>
      </c>
      <c r="AO275" s="11">
        <f t="shared" si="179"/>
        <v>0</v>
      </c>
      <c r="AP275" s="11">
        <f>'TRI - Clinical Genomics'!Q331</f>
        <v>0</v>
      </c>
      <c r="AQ275" s="11">
        <f t="shared" si="190"/>
        <v>0</v>
      </c>
      <c r="AR275" s="11">
        <f t="shared" si="180"/>
        <v>0</v>
      </c>
      <c r="AS275" s="11">
        <f>'TRI - Clinical Genomics'!S331</f>
        <v>0</v>
      </c>
      <c r="AT275" s="11">
        <f t="shared" si="191"/>
        <v>0</v>
      </c>
      <c r="AU275" s="11">
        <f t="shared" si="181"/>
        <v>0</v>
      </c>
      <c r="AV275" s="11">
        <f>'TRI - Clinical Genomics'!U331</f>
        <v>0</v>
      </c>
      <c r="AW275" s="11">
        <f t="shared" si="192"/>
        <v>0</v>
      </c>
      <c r="AX275" s="11">
        <f t="shared" si="182"/>
        <v>0</v>
      </c>
      <c r="AY275" s="11">
        <f t="shared" si="183"/>
        <v>0</v>
      </c>
      <c r="AZ275" s="11">
        <f t="shared" si="184"/>
        <v>0</v>
      </c>
      <c r="BA275" s="11">
        <f t="shared" si="185"/>
        <v>0</v>
      </c>
    </row>
    <row r="276" spans="1:53" x14ac:dyDescent="0.25">
      <c r="A276" t="e">
        <f t="shared" si="160"/>
        <v>#REF!</v>
      </c>
      <c r="B276" t="e">
        <f t="shared" si="161"/>
        <v>#REF!</v>
      </c>
      <c r="C276" t="e">
        <f t="shared" si="162"/>
        <v>#REF!</v>
      </c>
      <c r="D276" t="e">
        <f t="shared" si="163"/>
        <v>#REF!</v>
      </c>
      <c r="E276">
        <f t="shared" si="163"/>
        <v>0</v>
      </c>
      <c r="F276" t="e">
        <f t="shared" si="164"/>
        <v>#REF!</v>
      </c>
      <c r="G276" t="e">
        <f t="shared" si="165"/>
        <v>#REF!</v>
      </c>
      <c r="H276" t="str">
        <f t="shared" si="156"/>
        <v>CG5</v>
      </c>
      <c r="I276">
        <f t="shared" si="157"/>
        <v>0</v>
      </c>
      <c r="J276" t="e">
        <f t="shared" si="158"/>
        <v>#REF!</v>
      </c>
      <c r="K276">
        <f t="shared" si="159"/>
        <v>0</v>
      </c>
      <c r="L276" t="str">
        <f>'TRI - Clinical Genomics'!A332</f>
        <v/>
      </c>
      <c r="M276">
        <f>'TRI - Clinical Genomics'!B332</f>
        <v>0</v>
      </c>
      <c r="N276">
        <f>'TRI - Clinical Genomics'!D332</f>
        <v>0</v>
      </c>
      <c r="O276" s="11">
        <f>'TRI - Clinical Genomics'!G332</f>
        <v>0</v>
      </c>
      <c r="P276" s="11">
        <f t="shared" si="166"/>
        <v>0</v>
      </c>
      <c r="Q276" s="11">
        <f t="shared" si="167"/>
        <v>0</v>
      </c>
      <c r="R276" s="11">
        <f>'TRI - Clinical Genomics'!H332</f>
        <v>0</v>
      </c>
      <c r="S276" s="11">
        <f t="shared" si="168"/>
        <v>0</v>
      </c>
      <c r="T276" s="11">
        <f t="shared" si="169"/>
        <v>0</v>
      </c>
      <c r="U276" s="11">
        <f>'TRI - Clinical Genomics'!I332</f>
        <v>0</v>
      </c>
      <c r="V276" s="11">
        <f t="shared" si="170"/>
        <v>0</v>
      </c>
      <c r="W276" s="11">
        <f t="shared" si="171"/>
        <v>0</v>
      </c>
      <c r="X276" s="11">
        <f>'TRI - Clinical Genomics'!J332</f>
        <v>0</v>
      </c>
      <c r="Y276" s="11">
        <f t="shared" si="172"/>
        <v>0</v>
      </c>
      <c r="Z276" s="11">
        <f t="shared" si="173"/>
        <v>0</v>
      </c>
      <c r="AA276" s="11">
        <f>'TRI - Clinical Genomics'!K332</f>
        <v>0</v>
      </c>
      <c r="AB276" s="11">
        <f t="shared" si="174"/>
        <v>0</v>
      </c>
      <c r="AC276" s="11">
        <f t="shared" si="175"/>
        <v>0</v>
      </c>
      <c r="AD276" s="11">
        <f>'TRI - Clinical Genomics'!M332</f>
        <v>0</v>
      </c>
      <c r="AE276" s="11">
        <f t="shared" si="186"/>
        <v>0</v>
      </c>
      <c r="AF276" s="11">
        <f t="shared" si="176"/>
        <v>0</v>
      </c>
      <c r="AG276" s="11">
        <f>'TRI - Clinical Genomics'!N332</f>
        <v>0</v>
      </c>
      <c r="AH276" s="11">
        <f t="shared" si="187"/>
        <v>0</v>
      </c>
      <c r="AI276" s="11">
        <f t="shared" si="177"/>
        <v>0</v>
      </c>
      <c r="AJ276" s="11">
        <f>'TRI - Clinical Genomics'!O332</f>
        <v>0</v>
      </c>
      <c r="AK276" s="11">
        <f t="shared" si="188"/>
        <v>0</v>
      </c>
      <c r="AL276" s="11">
        <f t="shared" si="178"/>
        <v>0</v>
      </c>
      <c r="AM276" s="11">
        <f>'TRI - Clinical Genomics'!P332</f>
        <v>0</v>
      </c>
      <c r="AN276" s="11">
        <f t="shared" si="189"/>
        <v>0</v>
      </c>
      <c r="AO276" s="11">
        <f t="shared" si="179"/>
        <v>0</v>
      </c>
      <c r="AP276" s="11">
        <f>'TRI - Clinical Genomics'!Q332</f>
        <v>0</v>
      </c>
      <c r="AQ276" s="11">
        <f t="shared" si="190"/>
        <v>0</v>
      </c>
      <c r="AR276" s="11">
        <f t="shared" si="180"/>
        <v>0</v>
      </c>
      <c r="AS276" s="11">
        <f>'TRI - Clinical Genomics'!S332</f>
        <v>0</v>
      </c>
      <c r="AT276" s="11">
        <f t="shared" si="191"/>
        <v>0</v>
      </c>
      <c r="AU276" s="11">
        <f t="shared" si="181"/>
        <v>0</v>
      </c>
      <c r="AV276" s="11">
        <f>'TRI - Clinical Genomics'!U332</f>
        <v>0</v>
      </c>
      <c r="AW276" s="11">
        <f t="shared" si="192"/>
        <v>0</v>
      </c>
      <c r="AX276" s="11">
        <f t="shared" si="182"/>
        <v>0</v>
      </c>
      <c r="AY276" s="11">
        <f t="shared" si="183"/>
        <v>0</v>
      </c>
      <c r="AZ276" s="11">
        <f t="shared" si="184"/>
        <v>0</v>
      </c>
      <c r="BA276" s="11">
        <f t="shared" si="185"/>
        <v>0</v>
      </c>
    </row>
    <row r="277" spans="1:53" x14ac:dyDescent="0.25">
      <c r="A277" t="e">
        <f t="shared" si="160"/>
        <v>#REF!</v>
      </c>
      <c r="B277" t="e">
        <f t="shared" si="161"/>
        <v>#REF!</v>
      </c>
      <c r="C277" t="e">
        <f t="shared" si="162"/>
        <v>#REF!</v>
      </c>
      <c r="D277" t="e">
        <f t="shared" si="163"/>
        <v>#REF!</v>
      </c>
      <c r="E277">
        <f t="shared" si="163"/>
        <v>0</v>
      </c>
      <c r="F277" t="e">
        <f t="shared" si="164"/>
        <v>#REF!</v>
      </c>
      <c r="G277" t="e">
        <f t="shared" si="165"/>
        <v>#REF!</v>
      </c>
      <c r="H277" t="str">
        <f t="shared" si="156"/>
        <v>CG5</v>
      </c>
      <c r="I277">
        <f t="shared" si="157"/>
        <v>0</v>
      </c>
      <c r="J277" t="e">
        <f t="shared" si="158"/>
        <v>#REF!</v>
      </c>
      <c r="K277">
        <f t="shared" si="159"/>
        <v>0</v>
      </c>
      <c r="L277" t="str">
        <f>'TRI - Clinical Genomics'!A333</f>
        <v/>
      </c>
      <c r="M277">
        <f>'TRI - Clinical Genomics'!B333</f>
        <v>0</v>
      </c>
      <c r="N277">
        <f>'TRI - Clinical Genomics'!D333</f>
        <v>0</v>
      </c>
      <c r="O277" s="11">
        <f>'TRI - Clinical Genomics'!G333</f>
        <v>0</v>
      </c>
      <c r="P277" s="11">
        <f t="shared" si="166"/>
        <v>0</v>
      </c>
      <c r="Q277" s="11">
        <f t="shared" si="167"/>
        <v>0</v>
      </c>
      <c r="R277" s="11">
        <f>'TRI - Clinical Genomics'!H333</f>
        <v>0</v>
      </c>
      <c r="S277" s="11">
        <f t="shared" si="168"/>
        <v>0</v>
      </c>
      <c r="T277" s="11">
        <f t="shared" si="169"/>
        <v>0</v>
      </c>
      <c r="U277" s="11">
        <f>'TRI - Clinical Genomics'!I333</f>
        <v>0</v>
      </c>
      <c r="V277" s="11">
        <f t="shared" si="170"/>
        <v>0</v>
      </c>
      <c r="W277" s="11">
        <f t="shared" si="171"/>
        <v>0</v>
      </c>
      <c r="X277" s="11">
        <f>'TRI - Clinical Genomics'!J333</f>
        <v>0</v>
      </c>
      <c r="Y277" s="11">
        <f t="shared" si="172"/>
        <v>0</v>
      </c>
      <c r="Z277" s="11">
        <f t="shared" si="173"/>
        <v>0</v>
      </c>
      <c r="AA277" s="11">
        <f>'TRI - Clinical Genomics'!K333</f>
        <v>0</v>
      </c>
      <c r="AB277" s="11">
        <f t="shared" si="174"/>
        <v>0</v>
      </c>
      <c r="AC277" s="11">
        <f t="shared" si="175"/>
        <v>0</v>
      </c>
      <c r="AD277" s="11">
        <f>'TRI - Clinical Genomics'!M333</f>
        <v>0</v>
      </c>
      <c r="AE277" s="11">
        <f t="shared" si="186"/>
        <v>0</v>
      </c>
      <c r="AF277" s="11">
        <f t="shared" si="176"/>
        <v>0</v>
      </c>
      <c r="AG277" s="11">
        <f>'TRI - Clinical Genomics'!N333</f>
        <v>0</v>
      </c>
      <c r="AH277" s="11">
        <f t="shared" si="187"/>
        <v>0</v>
      </c>
      <c r="AI277" s="11">
        <f t="shared" si="177"/>
        <v>0</v>
      </c>
      <c r="AJ277" s="11">
        <f>'TRI - Clinical Genomics'!O333</f>
        <v>0</v>
      </c>
      <c r="AK277" s="11">
        <f t="shared" si="188"/>
        <v>0</v>
      </c>
      <c r="AL277" s="11">
        <f t="shared" si="178"/>
        <v>0</v>
      </c>
      <c r="AM277" s="11">
        <f>'TRI - Clinical Genomics'!P333</f>
        <v>0</v>
      </c>
      <c r="AN277" s="11">
        <f t="shared" si="189"/>
        <v>0</v>
      </c>
      <c r="AO277" s="11">
        <f t="shared" si="179"/>
        <v>0</v>
      </c>
      <c r="AP277" s="11">
        <f>'TRI - Clinical Genomics'!Q333</f>
        <v>0</v>
      </c>
      <c r="AQ277" s="11">
        <f t="shared" si="190"/>
        <v>0</v>
      </c>
      <c r="AR277" s="11">
        <f t="shared" si="180"/>
        <v>0</v>
      </c>
      <c r="AS277" s="11">
        <f>'TRI - Clinical Genomics'!S333</f>
        <v>0</v>
      </c>
      <c r="AT277" s="11">
        <f t="shared" si="191"/>
        <v>0</v>
      </c>
      <c r="AU277" s="11">
        <f t="shared" si="181"/>
        <v>0</v>
      </c>
      <c r="AV277" s="11">
        <f>'TRI - Clinical Genomics'!U333</f>
        <v>0</v>
      </c>
      <c r="AW277" s="11">
        <f t="shared" si="192"/>
        <v>0</v>
      </c>
      <c r="AX277" s="11">
        <f t="shared" si="182"/>
        <v>0</v>
      </c>
      <c r="AY277" s="11">
        <f t="shared" si="183"/>
        <v>0</v>
      </c>
      <c r="AZ277" s="11">
        <f t="shared" si="184"/>
        <v>0</v>
      </c>
      <c r="BA277" s="11">
        <f t="shared" si="185"/>
        <v>0</v>
      </c>
    </row>
    <row r="278" spans="1:53" x14ac:dyDescent="0.25">
      <c r="A278" t="e">
        <f t="shared" si="160"/>
        <v>#REF!</v>
      </c>
      <c r="B278" t="e">
        <f t="shared" si="161"/>
        <v>#REF!</v>
      </c>
      <c r="C278" t="e">
        <f t="shared" si="162"/>
        <v>#REF!</v>
      </c>
      <c r="D278" t="e">
        <f t="shared" si="163"/>
        <v>#REF!</v>
      </c>
      <c r="E278">
        <f t="shared" si="163"/>
        <v>0</v>
      </c>
      <c r="F278" t="e">
        <f t="shared" si="164"/>
        <v>#REF!</v>
      </c>
      <c r="G278" t="e">
        <f t="shared" si="165"/>
        <v>#REF!</v>
      </c>
      <c r="H278" t="str">
        <f t="shared" si="156"/>
        <v>CG5</v>
      </c>
      <c r="I278">
        <f t="shared" si="157"/>
        <v>0</v>
      </c>
      <c r="J278" t="e">
        <f t="shared" si="158"/>
        <v>#REF!</v>
      </c>
      <c r="K278">
        <f t="shared" si="159"/>
        <v>0</v>
      </c>
      <c r="L278" t="str">
        <f>'TRI - Clinical Genomics'!A334</f>
        <v/>
      </c>
      <c r="M278">
        <f>'TRI - Clinical Genomics'!B334</f>
        <v>0</v>
      </c>
      <c r="N278">
        <f>'TRI - Clinical Genomics'!D334</f>
        <v>0</v>
      </c>
      <c r="O278" s="11">
        <f>'TRI - Clinical Genomics'!G334</f>
        <v>0</v>
      </c>
      <c r="P278" s="11">
        <f t="shared" si="166"/>
        <v>0</v>
      </c>
      <c r="Q278" s="11">
        <f t="shared" si="167"/>
        <v>0</v>
      </c>
      <c r="R278" s="11">
        <f>'TRI - Clinical Genomics'!H334</f>
        <v>0</v>
      </c>
      <c r="S278" s="11">
        <f t="shared" si="168"/>
        <v>0</v>
      </c>
      <c r="T278" s="11">
        <f t="shared" si="169"/>
        <v>0</v>
      </c>
      <c r="U278" s="11">
        <f>'TRI - Clinical Genomics'!I334</f>
        <v>0</v>
      </c>
      <c r="V278" s="11">
        <f t="shared" si="170"/>
        <v>0</v>
      </c>
      <c r="W278" s="11">
        <f t="shared" si="171"/>
        <v>0</v>
      </c>
      <c r="X278" s="11">
        <f>'TRI - Clinical Genomics'!J334</f>
        <v>0</v>
      </c>
      <c r="Y278" s="11">
        <f t="shared" si="172"/>
        <v>0</v>
      </c>
      <c r="Z278" s="11">
        <f t="shared" si="173"/>
        <v>0</v>
      </c>
      <c r="AA278" s="11">
        <f>'TRI - Clinical Genomics'!K334</f>
        <v>0</v>
      </c>
      <c r="AB278" s="11">
        <f t="shared" si="174"/>
        <v>0</v>
      </c>
      <c r="AC278" s="11">
        <f t="shared" si="175"/>
        <v>0</v>
      </c>
      <c r="AD278" s="11">
        <f>'TRI - Clinical Genomics'!M334</f>
        <v>0</v>
      </c>
      <c r="AE278" s="11">
        <f t="shared" si="186"/>
        <v>0</v>
      </c>
      <c r="AF278" s="11">
        <f t="shared" si="176"/>
        <v>0</v>
      </c>
      <c r="AG278" s="11">
        <f>'TRI - Clinical Genomics'!N334</f>
        <v>0</v>
      </c>
      <c r="AH278" s="11">
        <f t="shared" si="187"/>
        <v>0</v>
      </c>
      <c r="AI278" s="11">
        <f t="shared" si="177"/>
        <v>0</v>
      </c>
      <c r="AJ278" s="11">
        <f>'TRI - Clinical Genomics'!O334</f>
        <v>0</v>
      </c>
      <c r="AK278" s="11">
        <f t="shared" si="188"/>
        <v>0</v>
      </c>
      <c r="AL278" s="11">
        <f t="shared" si="178"/>
        <v>0</v>
      </c>
      <c r="AM278" s="11">
        <f>'TRI - Clinical Genomics'!P334</f>
        <v>0</v>
      </c>
      <c r="AN278" s="11">
        <f t="shared" si="189"/>
        <v>0</v>
      </c>
      <c r="AO278" s="11">
        <f t="shared" si="179"/>
        <v>0</v>
      </c>
      <c r="AP278" s="11">
        <f>'TRI - Clinical Genomics'!Q334</f>
        <v>0</v>
      </c>
      <c r="AQ278" s="11">
        <f t="shared" si="190"/>
        <v>0</v>
      </c>
      <c r="AR278" s="11">
        <f t="shared" si="180"/>
        <v>0</v>
      </c>
      <c r="AS278" s="11">
        <f>'TRI - Clinical Genomics'!S334</f>
        <v>0</v>
      </c>
      <c r="AT278" s="11">
        <f t="shared" si="191"/>
        <v>0</v>
      </c>
      <c r="AU278" s="11">
        <f t="shared" si="181"/>
        <v>0</v>
      </c>
      <c r="AV278" s="11">
        <f>'TRI - Clinical Genomics'!U334</f>
        <v>0</v>
      </c>
      <c r="AW278" s="11">
        <f t="shared" si="192"/>
        <v>0</v>
      </c>
      <c r="AX278" s="11">
        <f t="shared" si="182"/>
        <v>0</v>
      </c>
      <c r="AY278" s="11">
        <f t="shared" si="183"/>
        <v>0</v>
      </c>
      <c r="AZ278" s="11">
        <f t="shared" si="184"/>
        <v>0</v>
      </c>
      <c r="BA278" s="11">
        <f t="shared" si="185"/>
        <v>0</v>
      </c>
    </row>
    <row r="279" spans="1:53" x14ac:dyDescent="0.25">
      <c r="A279" t="e">
        <f t="shared" si="160"/>
        <v>#REF!</v>
      </c>
      <c r="B279" t="e">
        <f t="shared" si="161"/>
        <v>#REF!</v>
      </c>
      <c r="C279" t="e">
        <f t="shared" si="162"/>
        <v>#REF!</v>
      </c>
      <c r="D279" t="e">
        <f t="shared" si="163"/>
        <v>#REF!</v>
      </c>
      <c r="E279">
        <f t="shared" si="163"/>
        <v>0</v>
      </c>
      <c r="F279" t="e">
        <f t="shared" si="164"/>
        <v>#REF!</v>
      </c>
      <c r="G279" t="e">
        <f t="shared" si="165"/>
        <v>#REF!</v>
      </c>
      <c r="H279" t="str">
        <f t="shared" si="156"/>
        <v>CG5</v>
      </c>
      <c r="I279">
        <f t="shared" si="157"/>
        <v>0</v>
      </c>
      <c r="J279" t="e">
        <f t="shared" si="158"/>
        <v>#REF!</v>
      </c>
      <c r="K279">
        <f t="shared" si="159"/>
        <v>0</v>
      </c>
      <c r="L279" t="str">
        <f>'TRI - Clinical Genomics'!A335</f>
        <v/>
      </c>
      <c r="M279">
        <f>'TRI - Clinical Genomics'!B335</f>
        <v>0</v>
      </c>
      <c r="N279">
        <f>'TRI - Clinical Genomics'!D335</f>
        <v>0</v>
      </c>
      <c r="O279" s="11">
        <f>'TRI - Clinical Genomics'!G335</f>
        <v>0</v>
      </c>
      <c r="P279" s="11">
        <f t="shared" si="166"/>
        <v>0</v>
      </c>
      <c r="Q279" s="11">
        <f t="shared" si="167"/>
        <v>0</v>
      </c>
      <c r="R279" s="11">
        <f>'TRI - Clinical Genomics'!H335</f>
        <v>0</v>
      </c>
      <c r="S279" s="11">
        <f t="shared" si="168"/>
        <v>0</v>
      </c>
      <c r="T279" s="11">
        <f t="shared" si="169"/>
        <v>0</v>
      </c>
      <c r="U279" s="11">
        <f>'TRI - Clinical Genomics'!I335</f>
        <v>0</v>
      </c>
      <c r="V279" s="11">
        <f t="shared" si="170"/>
        <v>0</v>
      </c>
      <c r="W279" s="11">
        <f t="shared" si="171"/>
        <v>0</v>
      </c>
      <c r="X279" s="11">
        <f>'TRI - Clinical Genomics'!J335</f>
        <v>0</v>
      </c>
      <c r="Y279" s="11">
        <f t="shared" si="172"/>
        <v>0</v>
      </c>
      <c r="Z279" s="11">
        <f t="shared" si="173"/>
        <v>0</v>
      </c>
      <c r="AA279" s="11">
        <f>'TRI - Clinical Genomics'!K335</f>
        <v>0</v>
      </c>
      <c r="AB279" s="11">
        <f t="shared" si="174"/>
        <v>0</v>
      </c>
      <c r="AC279" s="11">
        <f t="shared" si="175"/>
        <v>0</v>
      </c>
      <c r="AD279" s="11">
        <f>'TRI - Clinical Genomics'!M335</f>
        <v>0</v>
      </c>
      <c r="AE279" s="11">
        <f t="shared" si="186"/>
        <v>0</v>
      </c>
      <c r="AF279" s="11">
        <f t="shared" si="176"/>
        <v>0</v>
      </c>
      <c r="AG279" s="11">
        <f>'TRI - Clinical Genomics'!N335</f>
        <v>0</v>
      </c>
      <c r="AH279" s="11">
        <f t="shared" si="187"/>
        <v>0</v>
      </c>
      <c r="AI279" s="11">
        <f t="shared" si="177"/>
        <v>0</v>
      </c>
      <c r="AJ279" s="11">
        <f>'TRI - Clinical Genomics'!O335</f>
        <v>0</v>
      </c>
      <c r="AK279" s="11">
        <f t="shared" si="188"/>
        <v>0</v>
      </c>
      <c r="AL279" s="11">
        <f t="shared" si="178"/>
        <v>0</v>
      </c>
      <c r="AM279" s="11">
        <f>'TRI - Clinical Genomics'!P335</f>
        <v>0</v>
      </c>
      <c r="AN279" s="11">
        <f t="shared" si="189"/>
        <v>0</v>
      </c>
      <c r="AO279" s="11">
        <f t="shared" si="179"/>
        <v>0</v>
      </c>
      <c r="AP279" s="11">
        <f>'TRI - Clinical Genomics'!Q335</f>
        <v>0</v>
      </c>
      <c r="AQ279" s="11">
        <f t="shared" si="190"/>
        <v>0</v>
      </c>
      <c r="AR279" s="11">
        <f t="shared" si="180"/>
        <v>0</v>
      </c>
      <c r="AS279" s="11">
        <f>'TRI - Clinical Genomics'!S335</f>
        <v>0</v>
      </c>
      <c r="AT279" s="11">
        <f t="shared" si="191"/>
        <v>0</v>
      </c>
      <c r="AU279" s="11">
        <f t="shared" si="181"/>
        <v>0</v>
      </c>
      <c r="AV279" s="11">
        <f>'TRI - Clinical Genomics'!U335</f>
        <v>0</v>
      </c>
      <c r="AW279" s="11">
        <f t="shared" si="192"/>
        <v>0</v>
      </c>
      <c r="AX279" s="11">
        <f t="shared" si="182"/>
        <v>0</v>
      </c>
      <c r="AY279" s="11">
        <f t="shared" si="183"/>
        <v>0</v>
      </c>
      <c r="AZ279" s="11">
        <f t="shared" si="184"/>
        <v>0</v>
      </c>
      <c r="BA279" s="11">
        <f t="shared" si="185"/>
        <v>0</v>
      </c>
    </row>
    <row r="280" spans="1:53" x14ac:dyDescent="0.25">
      <c r="A280" t="e">
        <f t="shared" si="160"/>
        <v>#REF!</v>
      </c>
      <c r="B280" t="e">
        <f t="shared" si="161"/>
        <v>#REF!</v>
      </c>
      <c r="C280" t="e">
        <f t="shared" si="162"/>
        <v>#REF!</v>
      </c>
      <c r="D280" t="e">
        <f t="shared" si="163"/>
        <v>#REF!</v>
      </c>
      <c r="E280">
        <f t="shared" si="163"/>
        <v>0</v>
      </c>
      <c r="F280" t="e">
        <f t="shared" si="164"/>
        <v>#REF!</v>
      </c>
      <c r="G280" t="e">
        <f t="shared" si="165"/>
        <v>#REF!</v>
      </c>
      <c r="H280" t="str">
        <f t="shared" si="156"/>
        <v>CG5</v>
      </c>
      <c r="I280">
        <f t="shared" si="157"/>
        <v>0</v>
      </c>
      <c r="J280" t="e">
        <f t="shared" si="158"/>
        <v>#REF!</v>
      </c>
      <c r="K280">
        <f t="shared" si="159"/>
        <v>0</v>
      </c>
      <c r="L280" t="str">
        <f>'TRI - Clinical Genomics'!A336</f>
        <v/>
      </c>
      <c r="M280">
        <f>'TRI - Clinical Genomics'!B336</f>
        <v>0</v>
      </c>
      <c r="N280">
        <f>'TRI - Clinical Genomics'!D336</f>
        <v>0</v>
      </c>
      <c r="O280" s="11">
        <f>'TRI - Clinical Genomics'!G336</f>
        <v>0</v>
      </c>
      <c r="P280" s="11">
        <f t="shared" si="166"/>
        <v>0</v>
      </c>
      <c r="Q280" s="11">
        <f t="shared" si="167"/>
        <v>0</v>
      </c>
      <c r="R280" s="11">
        <f>'TRI - Clinical Genomics'!H336</f>
        <v>0</v>
      </c>
      <c r="S280" s="11">
        <f t="shared" si="168"/>
        <v>0</v>
      </c>
      <c r="T280" s="11">
        <f t="shared" si="169"/>
        <v>0</v>
      </c>
      <c r="U280" s="11">
        <f>'TRI - Clinical Genomics'!I336</f>
        <v>0</v>
      </c>
      <c r="V280" s="11">
        <f t="shared" si="170"/>
        <v>0</v>
      </c>
      <c r="W280" s="11">
        <f t="shared" si="171"/>
        <v>0</v>
      </c>
      <c r="X280" s="11">
        <f>'TRI - Clinical Genomics'!J336</f>
        <v>0</v>
      </c>
      <c r="Y280" s="11">
        <f t="shared" si="172"/>
        <v>0</v>
      </c>
      <c r="Z280" s="11">
        <f t="shared" si="173"/>
        <v>0</v>
      </c>
      <c r="AA280" s="11">
        <f>'TRI - Clinical Genomics'!K336</f>
        <v>0</v>
      </c>
      <c r="AB280" s="11">
        <f t="shared" si="174"/>
        <v>0</v>
      </c>
      <c r="AC280" s="11">
        <f t="shared" si="175"/>
        <v>0</v>
      </c>
      <c r="AD280" s="11">
        <f>'TRI - Clinical Genomics'!M336</f>
        <v>0</v>
      </c>
      <c r="AE280" s="11">
        <f t="shared" si="186"/>
        <v>0</v>
      </c>
      <c r="AF280" s="11">
        <f t="shared" si="176"/>
        <v>0</v>
      </c>
      <c r="AG280" s="11">
        <f>'TRI - Clinical Genomics'!N336</f>
        <v>0</v>
      </c>
      <c r="AH280" s="11">
        <f t="shared" si="187"/>
        <v>0</v>
      </c>
      <c r="AI280" s="11">
        <f t="shared" si="177"/>
        <v>0</v>
      </c>
      <c r="AJ280" s="11">
        <f>'TRI - Clinical Genomics'!O336</f>
        <v>0</v>
      </c>
      <c r="AK280" s="11">
        <f t="shared" si="188"/>
        <v>0</v>
      </c>
      <c r="AL280" s="11">
        <f t="shared" si="178"/>
        <v>0</v>
      </c>
      <c r="AM280" s="11">
        <f>'TRI - Clinical Genomics'!P336</f>
        <v>0</v>
      </c>
      <c r="AN280" s="11">
        <f t="shared" si="189"/>
        <v>0</v>
      </c>
      <c r="AO280" s="11">
        <f t="shared" si="179"/>
        <v>0</v>
      </c>
      <c r="AP280" s="11">
        <f>'TRI - Clinical Genomics'!Q336</f>
        <v>0</v>
      </c>
      <c r="AQ280" s="11">
        <f t="shared" si="190"/>
        <v>0</v>
      </c>
      <c r="AR280" s="11">
        <f t="shared" si="180"/>
        <v>0</v>
      </c>
      <c r="AS280" s="11">
        <f>'TRI - Clinical Genomics'!S336</f>
        <v>0</v>
      </c>
      <c r="AT280" s="11">
        <f t="shared" si="191"/>
        <v>0</v>
      </c>
      <c r="AU280" s="11">
        <f t="shared" si="181"/>
        <v>0</v>
      </c>
      <c r="AV280" s="11">
        <f>'TRI - Clinical Genomics'!U336</f>
        <v>0</v>
      </c>
      <c r="AW280" s="11">
        <f t="shared" si="192"/>
        <v>0</v>
      </c>
      <c r="AX280" s="11">
        <f t="shared" si="182"/>
        <v>0</v>
      </c>
      <c r="AY280" s="11">
        <f t="shared" si="183"/>
        <v>0</v>
      </c>
      <c r="AZ280" s="11">
        <f t="shared" si="184"/>
        <v>0</v>
      </c>
      <c r="BA280" s="11">
        <f t="shared" si="185"/>
        <v>0</v>
      </c>
    </row>
    <row r="281" spans="1:53" x14ac:dyDescent="0.25">
      <c r="A281" t="e">
        <f t="shared" si="160"/>
        <v>#REF!</v>
      </c>
      <c r="B281" t="e">
        <f t="shared" si="161"/>
        <v>#REF!</v>
      </c>
      <c r="C281" t="e">
        <f t="shared" si="162"/>
        <v>#REF!</v>
      </c>
      <c r="D281" t="e">
        <f t="shared" si="163"/>
        <v>#REF!</v>
      </c>
      <c r="E281">
        <f t="shared" si="163"/>
        <v>0</v>
      </c>
      <c r="F281" t="e">
        <f t="shared" si="164"/>
        <v>#REF!</v>
      </c>
      <c r="G281" t="e">
        <f t="shared" si="165"/>
        <v>#REF!</v>
      </c>
      <c r="H281" t="str">
        <f t="shared" si="156"/>
        <v>CG5</v>
      </c>
      <c r="I281">
        <f t="shared" si="157"/>
        <v>0</v>
      </c>
      <c r="J281" t="e">
        <f t="shared" si="158"/>
        <v>#REF!</v>
      </c>
      <c r="K281">
        <f t="shared" si="159"/>
        <v>0</v>
      </c>
      <c r="L281" t="str">
        <f>'TRI - Clinical Genomics'!A337</f>
        <v/>
      </c>
      <c r="M281">
        <f>'TRI - Clinical Genomics'!B337</f>
        <v>0</v>
      </c>
      <c r="N281">
        <f>'TRI - Clinical Genomics'!D337</f>
        <v>0</v>
      </c>
      <c r="O281" s="11">
        <f>'TRI - Clinical Genomics'!G337</f>
        <v>0</v>
      </c>
      <c r="P281" s="11">
        <f t="shared" si="166"/>
        <v>0</v>
      </c>
      <c r="Q281" s="11">
        <f t="shared" si="167"/>
        <v>0</v>
      </c>
      <c r="R281" s="11">
        <f>'TRI - Clinical Genomics'!H337</f>
        <v>0</v>
      </c>
      <c r="S281" s="11">
        <f t="shared" si="168"/>
        <v>0</v>
      </c>
      <c r="T281" s="11">
        <f t="shared" si="169"/>
        <v>0</v>
      </c>
      <c r="U281" s="11">
        <f>'TRI - Clinical Genomics'!I337</f>
        <v>0</v>
      </c>
      <c r="V281" s="11">
        <f t="shared" si="170"/>
        <v>0</v>
      </c>
      <c r="W281" s="11">
        <f t="shared" si="171"/>
        <v>0</v>
      </c>
      <c r="X281" s="11">
        <f>'TRI - Clinical Genomics'!J337</f>
        <v>0</v>
      </c>
      <c r="Y281" s="11">
        <f t="shared" si="172"/>
        <v>0</v>
      </c>
      <c r="Z281" s="11">
        <f t="shared" si="173"/>
        <v>0</v>
      </c>
      <c r="AA281" s="11">
        <f>'TRI - Clinical Genomics'!K337</f>
        <v>0</v>
      </c>
      <c r="AB281" s="11">
        <f t="shared" si="174"/>
        <v>0</v>
      </c>
      <c r="AC281" s="11">
        <f t="shared" si="175"/>
        <v>0</v>
      </c>
      <c r="AD281" s="11">
        <f>'TRI - Clinical Genomics'!M337</f>
        <v>0</v>
      </c>
      <c r="AE281" s="11">
        <f t="shared" si="186"/>
        <v>0</v>
      </c>
      <c r="AF281" s="11">
        <f t="shared" si="176"/>
        <v>0</v>
      </c>
      <c r="AG281" s="11">
        <f>'TRI - Clinical Genomics'!N337</f>
        <v>0</v>
      </c>
      <c r="AH281" s="11">
        <f t="shared" si="187"/>
        <v>0</v>
      </c>
      <c r="AI281" s="11">
        <f t="shared" si="177"/>
        <v>0</v>
      </c>
      <c r="AJ281" s="11">
        <f>'TRI - Clinical Genomics'!O337</f>
        <v>0</v>
      </c>
      <c r="AK281" s="11">
        <f t="shared" si="188"/>
        <v>0</v>
      </c>
      <c r="AL281" s="11">
        <f t="shared" si="178"/>
        <v>0</v>
      </c>
      <c r="AM281" s="11">
        <f>'TRI - Clinical Genomics'!P337</f>
        <v>0</v>
      </c>
      <c r="AN281" s="11">
        <f t="shared" si="189"/>
        <v>0</v>
      </c>
      <c r="AO281" s="11">
        <f t="shared" si="179"/>
        <v>0</v>
      </c>
      <c r="AP281" s="11">
        <f>'TRI - Clinical Genomics'!Q337</f>
        <v>0</v>
      </c>
      <c r="AQ281" s="11">
        <f t="shared" si="190"/>
        <v>0</v>
      </c>
      <c r="AR281" s="11">
        <f t="shared" si="180"/>
        <v>0</v>
      </c>
      <c r="AS281" s="11">
        <f>'TRI - Clinical Genomics'!S337</f>
        <v>0</v>
      </c>
      <c r="AT281" s="11">
        <f t="shared" si="191"/>
        <v>0</v>
      </c>
      <c r="AU281" s="11">
        <f t="shared" si="181"/>
        <v>0</v>
      </c>
      <c r="AV281" s="11">
        <f>'TRI - Clinical Genomics'!U337</f>
        <v>0</v>
      </c>
      <c r="AW281" s="11">
        <f t="shared" si="192"/>
        <v>0</v>
      </c>
      <c r="AX281" s="11">
        <f t="shared" si="182"/>
        <v>0</v>
      </c>
      <c r="AY281" s="11">
        <f t="shared" si="183"/>
        <v>0</v>
      </c>
      <c r="AZ281" s="11">
        <f t="shared" si="184"/>
        <v>0</v>
      </c>
      <c r="BA281" s="11">
        <f t="shared" si="185"/>
        <v>0</v>
      </c>
    </row>
    <row r="282" spans="1:53" x14ac:dyDescent="0.25">
      <c r="A282" t="e">
        <f t="shared" si="160"/>
        <v>#REF!</v>
      </c>
      <c r="B282" t="e">
        <f t="shared" si="161"/>
        <v>#REF!</v>
      </c>
      <c r="C282" t="e">
        <f t="shared" si="162"/>
        <v>#REF!</v>
      </c>
      <c r="D282" t="e">
        <f t="shared" si="163"/>
        <v>#REF!</v>
      </c>
      <c r="E282">
        <f t="shared" si="163"/>
        <v>0</v>
      </c>
      <c r="F282" t="e">
        <f t="shared" si="164"/>
        <v>#REF!</v>
      </c>
      <c r="G282" t="e">
        <f t="shared" si="165"/>
        <v>#REF!</v>
      </c>
      <c r="H282" t="str">
        <f t="shared" si="156"/>
        <v>CG5</v>
      </c>
      <c r="I282">
        <f t="shared" si="157"/>
        <v>0</v>
      </c>
      <c r="J282" t="e">
        <f t="shared" si="158"/>
        <v>#REF!</v>
      </c>
      <c r="K282">
        <f t="shared" si="159"/>
        <v>0</v>
      </c>
      <c r="L282" t="str">
        <f>'TRI - Clinical Genomics'!A338</f>
        <v/>
      </c>
      <c r="M282">
        <f>'TRI - Clinical Genomics'!B338</f>
        <v>0</v>
      </c>
      <c r="N282">
        <f>'TRI - Clinical Genomics'!D338</f>
        <v>0</v>
      </c>
      <c r="O282" s="11">
        <f>'TRI - Clinical Genomics'!G338</f>
        <v>0</v>
      </c>
      <c r="P282" s="11">
        <f t="shared" si="166"/>
        <v>0</v>
      </c>
      <c r="Q282" s="11">
        <f t="shared" si="167"/>
        <v>0</v>
      </c>
      <c r="R282" s="11">
        <f>'TRI - Clinical Genomics'!H338</f>
        <v>0</v>
      </c>
      <c r="S282" s="11">
        <f t="shared" si="168"/>
        <v>0</v>
      </c>
      <c r="T282" s="11">
        <f t="shared" si="169"/>
        <v>0</v>
      </c>
      <c r="U282" s="11">
        <f>'TRI - Clinical Genomics'!I338</f>
        <v>0</v>
      </c>
      <c r="V282" s="11">
        <f t="shared" si="170"/>
        <v>0</v>
      </c>
      <c r="W282" s="11">
        <f t="shared" si="171"/>
        <v>0</v>
      </c>
      <c r="X282" s="11">
        <f>'TRI - Clinical Genomics'!J338</f>
        <v>0</v>
      </c>
      <c r="Y282" s="11">
        <f t="shared" si="172"/>
        <v>0</v>
      </c>
      <c r="Z282" s="11">
        <f t="shared" si="173"/>
        <v>0</v>
      </c>
      <c r="AA282" s="11">
        <f>'TRI - Clinical Genomics'!K338</f>
        <v>0</v>
      </c>
      <c r="AB282" s="11">
        <f t="shared" si="174"/>
        <v>0</v>
      </c>
      <c r="AC282" s="11">
        <f t="shared" si="175"/>
        <v>0</v>
      </c>
      <c r="AD282" s="11">
        <f>'TRI - Clinical Genomics'!M338</f>
        <v>0</v>
      </c>
      <c r="AE282" s="11">
        <f t="shared" si="186"/>
        <v>0</v>
      </c>
      <c r="AF282" s="11">
        <f t="shared" si="176"/>
        <v>0</v>
      </c>
      <c r="AG282" s="11">
        <f>'TRI - Clinical Genomics'!N338</f>
        <v>0</v>
      </c>
      <c r="AH282" s="11">
        <f t="shared" si="187"/>
        <v>0</v>
      </c>
      <c r="AI282" s="11">
        <f t="shared" si="177"/>
        <v>0</v>
      </c>
      <c r="AJ282" s="11">
        <f>'TRI - Clinical Genomics'!O338</f>
        <v>0</v>
      </c>
      <c r="AK282" s="11">
        <f t="shared" si="188"/>
        <v>0</v>
      </c>
      <c r="AL282" s="11">
        <f t="shared" si="178"/>
        <v>0</v>
      </c>
      <c r="AM282" s="11">
        <f>'TRI - Clinical Genomics'!P338</f>
        <v>0</v>
      </c>
      <c r="AN282" s="11">
        <f t="shared" si="189"/>
        <v>0</v>
      </c>
      <c r="AO282" s="11">
        <f t="shared" si="179"/>
        <v>0</v>
      </c>
      <c r="AP282" s="11">
        <f>'TRI - Clinical Genomics'!Q338</f>
        <v>0</v>
      </c>
      <c r="AQ282" s="11">
        <f t="shared" si="190"/>
        <v>0</v>
      </c>
      <c r="AR282" s="11">
        <f t="shared" si="180"/>
        <v>0</v>
      </c>
      <c r="AS282" s="11">
        <f>'TRI - Clinical Genomics'!S338</f>
        <v>0</v>
      </c>
      <c r="AT282" s="11">
        <f t="shared" si="191"/>
        <v>0</v>
      </c>
      <c r="AU282" s="11">
        <f t="shared" si="181"/>
        <v>0</v>
      </c>
      <c r="AV282" s="11">
        <f>'TRI - Clinical Genomics'!U338</f>
        <v>0</v>
      </c>
      <c r="AW282" s="11">
        <f t="shared" si="192"/>
        <v>0</v>
      </c>
      <c r="AX282" s="11">
        <f t="shared" si="182"/>
        <v>0</v>
      </c>
      <c r="AY282" s="11">
        <f t="shared" si="183"/>
        <v>0</v>
      </c>
      <c r="AZ282" s="11">
        <f t="shared" si="184"/>
        <v>0</v>
      </c>
      <c r="BA282" s="11">
        <f t="shared" si="185"/>
        <v>0</v>
      </c>
    </row>
    <row r="283" spans="1:53" x14ac:dyDescent="0.25">
      <c r="A283" t="e">
        <f t="shared" si="160"/>
        <v>#REF!</v>
      </c>
      <c r="B283" t="e">
        <f t="shared" si="161"/>
        <v>#REF!</v>
      </c>
      <c r="C283" t="e">
        <f t="shared" si="162"/>
        <v>#REF!</v>
      </c>
      <c r="D283" t="e">
        <f t="shared" si="163"/>
        <v>#REF!</v>
      </c>
      <c r="E283">
        <f t="shared" si="163"/>
        <v>0</v>
      </c>
      <c r="F283" t="e">
        <f t="shared" si="164"/>
        <v>#REF!</v>
      </c>
      <c r="G283" t="e">
        <f t="shared" si="165"/>
        <v>#REF!</v>
      </c>
      <c r="H283" t="str">
        <f t="shared" si="156"/>
        <v>CG5</v>
      </c>
      <c r="I283">
        <f t="shared" si="157"/>
        <v>0</v>
      </c>
      <c r="J283" t="e">
        <f t="shared" si="158"/>
        <v>#REF!</v>
      </c>
      <c r="K283">
        <f t="shared" si="159"/>
        <v>0</v>
      </c>
      <c r="L283" t="str">
        <f>'TRI - Clinical Genomics'!A339</f>
        <v/>
      </c>
      <c r="M283">
        <f>'TRI - Clinical Genomics'!B339</f>
        <v>0</v>
      </c>
      <c r="N283">
        <f>'TRI - Clinical Genomics'!D339</f>
        <v>0</v>
      </c>
      <c r="O283" s="11">
        <f>'TRI - Clinical Genomics'!G339</f>
        <v>0</v>
      </c>
      <c r="P283" s="11">
        <f t="shared" si="166"/>
        <v>0</v>
      </c>
      <c r="Q283" s="11">
        <f t="shared" si="167"/>
        <v>0</v>
      </c>
      <c r="R283" s="11">
        <f>'TRI - Clinical Genomics'!H339</f>
        <v>0</v>
      </c>
      <c r="S283" s="11">
        <f t="shared" si="168"/>
        <v>0</v>
      </c>
      <c r="T283" s="11">
        <f t="shared" si="169"/>
        <v>0</v>
      </c>
      <c r="U283" s="11">
        <f>'TRI - Clinical Genomics'!I339</f>
        <v>0</v>
      </c>
      <c r="V283" s="11">
        <f t="shared" si="170"/>
        <v>0</v>
      </c>
      <c r="W283" s="11">
        <f t="shared" si="171"/>
        <v>0</v>
      </c>
      <c r="X283" s="11">
        <f>'TRI - Clinical Genomics'!J339</f>
        <v>0</v>
      </c>
      <c r="Y283" s="11">
        <f t="shared" si="172"/>
        <v>0</v>
      </c>
      <c r="Z283" s="11">
        <f t="shared" si="173"/>
        <v>0</v>
      </c>
      <c r="AA283" s="11">
        <f>'TRI - Clinical Genomics'!K339</f>
        <v>0</v>
      </c>
      <c r="AB283" s="11">
        <f t="shared" si="174"/>
        <v>0</v>
      </c>
      <c r="AC283" s="11">
        <f t="shared" si="175"/>
        <v>0</v>
      </c>
      <c r="AD283" s="11">
        <f>'TRI - Clinical Genomics'!M339</f>
        <v>0</v>
      </c>
      <c r="AE283" s="11">
        <f t="shared" si="186"/>
        <v>0</v>
      </c>
      <c r="AF283" s="11">
        <f t="shared" si="176"/>
        <v>0</v>
      </c>
      <c r="AG283" s="11">
        <f>'TRI - Clinical Genomics'!N339</f>
        <v>0</v>
      </c>
      <c r="AH283" s="11">
        <f t="shared" si="187"/>
        <v>0</v>
      </c>
      <c r="AI283" s="11">
        <f t="shared" si="177"/>
        <v>0</v>
      </c>
      <c r="AJ283" s="11">
        <f>'TRI - Clinical Genomics'!O339</f>
        <v>0</v>
      </c>
      <c r="AK283" s="11">
        <f t="shared" si="188"/>
        <v>0</v>
      </c>
      <c r="AL283" s="11">
        <f t="shared" si="178"/>
        <v>0</v>
      </c>
      <c r="AM283" s="11">
        <f>'TRI - Clinical Genomics'!P339</f>
        <v>0</v>
      </c>
      <c r="AN283" s="11">
        <f t="shared" si="189"/>
        <v>0</v>
      </c>
      <c r="AO283" s="11">
        <f t="shared" si="179"/>
        <v>0</v>
      </c>
      <c r="AP283" s="11">
        <f>'TRI - Clinical Genomics'!Q339</f>
        <v>0</v>
      </c>
      <c r="AQ283" s="11">
        <f t="shared" si="190"/>
        <v>0</v>
      </c>
      <c r="AR283" s="11">
        <f t="shared" si="180"/>
        <v>0</v>
      </c>
      <c r="AS283" s="11">
        <f>'TRI - Clinical Genomics'!S339</f>
        <v>0</v>
      </c>
      <c r="AT283" s="11">
        <f t="shared" si="191"/>
        <v>0</v>
      </c>
      <c r="AU283" s="11">
        <f t="shared" si="181"/>
        <v>0</v>
      </c>
      <c r="AV283" s="11">
        <f>'TRI - Clinical Genomics'!U339</f>
        <v>0</v>
      </c>
      <c r="AW283" s="11">
        <f t="shared" si="192"/>
        <v>0</v>
      </c>
      <c r="AX283" s="11">
        <f t="shared" si="182"/>
        <v>0</v>
      </c>
      <c r="AY283" s="11">
        <f t="shared" si="183"/>
        <v>0</v>
      </c>
      <c r="AZ283" s="11">
        <f t="shared" si="184"/>
        <v>0</v>
      </c>
      <c r="BA283" s="11">
        <f t="shared" si="185"/>
        <v>0</v>
      </c>
    </row>
    <row r="284" spans="1:53" x14ac:dyDescent="0.25">
      <c r="A284" t="e">
        <f t="shared" si="160"/>
        <v>#REF!</v>
      </c>
      <c r="B284" t="e">
        <f t="shared" si="161"/>
        <v>#REF!</v>
      </c>
      <c r="C284" t="e">
        <f t="shared" si="162"/>
        <v>#REF!</v>
      </c>
      <c r="D284" t="e">
        <f t="shared" si="163"/>
        <v>#REF!</v>
      </c>
      <c r="E284">
        <f t="shared" si="163"/>
        <v>0</v>
      </c>
      <c r="F284" t="e">
        <f t="shared" si="164"/>
        <v>#REF!</v>
      </c>
      <c r="G284" t="e">
        <f t="shared" si="165"/>
        <v>#REF!</v>
      </c>
      <c r="H284" t="str">
        <f t="shared" si="156"/>
        <v>CG5</v>
      </c>
      <c r="I284">
        <f t="shared" si="157"/>
        <v>0</v>
      </c>
      <c r="J284" t="e">
        <f t="shared" si="158"/>
        <v>#REF!</v>
      </c>
      <c r="K284">
        <f t="shared" si="159"/>
        <v>0</v>
      </c>
      <c r="L284" t="str">
        <f>'TRI - Clinical Genomics'!A340</f>
        <v/>
      </c>
      <c r="M284">
        <f>'TRI - Clinical Genomics'!B340</f>
        <v>0</v>
      </c>
      <c r="N284">
        <f>'TRI - Clinical Genomics'!D340</f>
        <v>0</v>
      </c>
      <c r="O284" s="11">
        <f>'TRI - Clinical Genomics'!G340</f>
        <v>0</v>
      </c>
      <c r="P284" s="11">
        <f t="shared" si="166"/>
        <v>0</v>
      </c>
      <c r="Q284" s="11">
        <f t="shared" si="167"/>
        <v>0</v>
      </c>
      <c r="R284" s="11">
        <f>'TRI - Clinical Genomics'!H340</f>
        <v>0</v>
      </c>
      <c r="S284" s="11">
        <f t="shared" si="168"/>
        <v>0</v>
      </c>
      <c r="T284" s="11">
        <f t="shared" si="169"/>
        <v>0</v>
      </c>
      <c r="U284" s="11">
        <f>'TRI - Clinical Genomics'!I340</f>
        <v>0</v>
      </c>
      <c r="V284" s="11">
        <f t="shared" si="170"/>
        <v>0</v>
      </c>
      <c r="W284" s="11">
        <f t="shared" si="171"/>
        <v>0</v>
      </c>
      <c r="X284" s="11">
        <f>'TRI - Clinical Genomics'!J340</f>
        <v>0</v>
      </c>
      <c r="Y284" s="11">
        <f t="shared" si="172"/>
        <v>0</v>
      </c>
      <c r="Z284" s="11">
        <f t="shared" si="173"/>
        <v>0</v>
      </c>
      <c r="AA284" s="11">
        <f>'TRI - Clinical Genomics'!K340</f>
        <v>0</v>
      </c>
      <c r="AB284" s="11">
        <f t="shared" si="174"/>
        <v>0</v>
      </c>
      <c r="AC284" s="11">
        <f t="shared" si="175"/>
        <v>0</v>
      </c>
      <c r="AD284" s="11">
        <f>'TRI - Clinical Genomics'!M340</f>
        <v>0</v>
      </c>
      <c r="AE284" s="11">
        <f t="shared" si="186"/>
        <v>0</v>
      </c>
      <c r="AF284" s="11">
        <f t="shared" si="176"/>
        <v>0</v>
      </c>
      <c r="AG284" s="11">
        <f>'TRI - Clinical Genomics'!N340</f>
        <v>0</v>
      </c>
      <c r="AH284" s="11">
        <f t="shared" si="187"/>
        <v>0</v>
      </c>
      <c r="AI284" s="11">
        <f t="shared" si="177"/>
        <v>0</v>
      </c>
      <c r="AJ284" s="11">
        <f>'TRI - Clinical Genomics'!O340</f>
        <v>0</v>
      </c>
      <c r="AK284" s="11">
        <f t="shared" si="188"/>
        <v>0</v>
      </c>
      <c r="AL284" s="11">
        <f t="shared" si="178"/>
        <v>0</v>
      </c>
      <c r="AM284" s="11">
        <f>'TRI - Clinical Genomics'!P340</f>
        <v>0</v>
      </c>
      <c r="AN284" s="11">
        <f t="shared" si="189"/>
        <v>0</v>
      </c>
      <c r="AO284" s="11">
        <f t="shared" si="179"/>
        <v>0</v>
      </c>
      <c r="AP284" s="11">
        <f>'TRI - Clinical Genomics'!Q340</f>
        <v>0</v>
      </c>
      <c r="AQ284" s="11">
        <f t="shared" si="190"/>
        <v>0</v>
      </c>
      <c r="AR284" s="11">
        <f t="shared" si="180"/>
        <v>0</v>
      </c>
      <c r="AS284" s="11">
        <f>'TRI - Clinical Genomics'!S340</f>
        <v>0</v>
      </c>
      <c r="AT284" s="11">
        <f t="shared" si="191"/>
        <v>0</v>
      </c>
      <c r="AU284" s="11">
        <f t="shared" si="181"/>
        <v>0</v>
      </c>
      <c r="AV284" s="11">
        <f>'TRI - Clinical Genomics'!U340</f>
        <v>0</v>
      </c>
      <c r="AW284" s="11">
        <f t="shared" si="192"/>
        <v>0</v>
      </c>
      <c r="AX284" s="11">
        <f t="shared" si="182"/>
        <v>0</v>
      </c>
      <c r="AY284" s="11">
        <f t="shared" si="183"/>
        <v>0</v>
      </c>
      <c r="AZ284" s="11">
        <f t="shared" si="184"/>
        <v>0</v>
      </c>
      <c r="BA284" s="11">
        <f t="shared" si="185"/>
        <v>0</v>
      </c>
    </row>
    <row r="285" spans="1:53" x14ac:dyDescent="0.25">
      <c r="A285" t="e">
        <f t="shared" si="160"/>
        <v>#REF!</v>
      </c>
      <c r="B285" t="e">
        <f t="shared" si="161"/>
        <v>#REF!</v>
      </c>
      <c r="C285" t="e">
        <f t="shared" si="162"/>
        <v>#REF!</v>
      </c>
      <c r="D285" t="e">
        <f t="shared" si="163"/>
        <v>#REF!</v>
      </c>
      <c r="E285">
        <f t="shared" si="163"/>
        <v>0</v>
      </c>
      <c r="F285" t="e">
        <f t="shared" si="164"/>
        <v>#REF!</v>
      </c>
      <c r="G285" t="e">
        <f t="shared" si="165"/>
        <v>#REF!</v>
      </c>
      <c r="H285" t="str">
        <f t="shared" si="156"/>
        <v>CG5</v>
      </c>
      <c r="I285">
        <f t="shared" si="157"/>
        <v>0</v>
      </c>
      <c r="J285" t="e">
        <f t="shared" si="158"/>
        <v>#REF!</v>
      </c>
      <c r="K285">
        <f t="shared" si="159"/>
        <v>0</v>
      </c>
      <c r="L285" t="str">
        <f>'TRI - Clinical Genomics'!A341</f>
        <v/>
      </c>
      <c r="M285">
        <f>'TRI - Clinical Genomics'!B341</f>
        <v>0</v>
      </c>
      <c r="N285">
        <f>'TRI - Clinical Genomics'!D341</f>
        <v>0</v>
      </c>
      <c r="O285" s="11">
        <f>'TRI - Clinical Genomics'!G341</f>
        <v>0</v>
      </c>
      <c r="P285" s="11">
        <f t="shared" si="166"/>
        <v>0</v>
      </c>
      <c r="Q285" s="11">
        <f t="shared" si="167"/>
        <v>0</v>
      </c>
      <c r="R285" s="11">
        <f>'TRI - Clinical Genomics'!H341</f>
        <v>0</v>
      </c>
      <c r="S285" s="11">
        <f t="shared" si="168"/>
        <v>0</v>
      </c>
      <c r="T285" s="11">
        <f t="shared" si="169"/>
        <v>0</v>
      </c>
      <c r="U285" s="11">
        <f>'TRI - Clinical Genomics'!I341</f>
        <v>0</v>
      </c>
      <c r="V285" s="11">
        <f t="shared" si="170"/>
        <v>0</v>
      </c>
      <c r="W285" s="11">
        <f t="shared" si="171"/>
        <v>0</v>
      </c>
      <c r="X285" s="11">
        <f>'TRI - Clinical Genomics'!J341</f>
        <v>0</v>
      </c>
      <c r="Y285" s="11">
        <f t="shared" si="172"/>
        <v>0</v>
      </c>
      <c r="Z285" s="11">
        <f t="shared" si="173"/>
        <v>0</v>
      </c>
      <c r="AA285" s="11">
        <f>'TRI - Clinical Genomics'!K341</f>
        <v>0</v>
      </c>
      <c r="AB285" s="11">
        <f t="shared" si="174"/>
        <v>0</v>
      </c>
      <c r="AC285" s="11">
        <f t="shared" si="175"/>
        <v>0</v>
      </c>
      <c r="AD285" s="11">
        <f>'TRI - Clinical Genomics'!M341</f>
        <v>0</v>
      </c>
      <c r="AE285" s="11">
        <f t="shared" si="186"/>
        <v>0</v>
      </c>
      <c r="AF285" s="11">
        <f t="shared" si="176"/>
        <v>0</v>
      </c>
      <c r="AG285" s="11">
        <f>'TRI - Clinical Genomics'!N341</f>
        <v>0</v>
      </c>
      <c r="AH285" s="11">
        <f t="shared" si="187"/>
        <v>0</v>
      </c>
      <c r="AI285" s="11">
        <f t="shared" si="177"/>
        <v>0</v>
      </c>
      <c r="AJ285" s="11">
        <f>'TRI - Clinical Genomics'!O341</f>
        <v>0</v>
      </c>
      <c r="AK285" s="11">
        <f t="shared" si="188"/>
        <v>0</v>
      </c>
      <c r="AL285" s="11">
        <f t="shared" si="178"/>
        <v>0</v>
      </c>
      <c r="AM285" s="11">
        <f>'TRI - Clinical Genomics'!P341</f>
        <v>0</v>
      </c>
      <c r="AN285" s="11">
        <f t="shared" si="189"/>
        <v>0</v>
      </c>
      <c r="AO285" s="11">
        <f t="shared" si="179"/>
        <v>0</v>
      </c>
      <c r="AP285" s="11">
        <f>'TRI - Clinical Genomics'!Q341</f>
        <v>0</v>
      </c>
      <c r="AQ285" s="11">
        <f t="shared" si="190"/>
        <v>0</v>
      </c>
      <c r="AR285" s="11">
        <f t="shared" si="180"/>
        <v>0</v>
      </c>
      <c r="AS285" s="11">
        <f>'TRI - Clinical Genomics'!S341</f>
        <v>0</v>
      </c>
      <c r="AT285" s="11">
        <f t="shared" si="191"/>
        <v>0</v>
      </c>
      <c r="AU285" s="11">
        <f t="shared" si="181"/>
        <v>0</v>
      </c>
      <c r="AV285" s="11">
        <f>'TRI - Clinical Genomics'!U341</f>
        <v>0</v>
      </c>
      <c r="AW285" s="11">
        <f t="shared" si="192"/>
        <v>0</v>
      </c>
      <c r="AX285" s="11">
        <f t="shared" si="182"/>
        <v>0</v>
      </c>
      <c r="AY285" s="11">
        <f t="shared" si="183"/>
        <v>0</v>
      </c>
      <c r="AZ285" s="11">
        <f t="shared" si="184"/>
        <v>0</v>
      </c>
      <c r="BA285" s="11">
        <f t="shared" si="185"/>
        <v>0</v>
      </c>
    </row>
    <row r="286" spans="1:53" x14ac:dyDescent="0.25">
      <c r="A286" t="e">
        <f t="shared" si="160"/>
        <v>#REF!</v>
      </c>
      <c r="B286" t="e">
        <f t="shared" si="161"/>
        <v>#REF!</v>
      </c>
      <c r="C286" t="e">
        <f t="shared" si="162"/>
        <v>#REF!</v>
      </c>
      <c r="D286" t="e">
        <f t="shared" si="163"/>
        <v>#REF!</v>
      </c>
      <c r="E286">
        <f t="shared" si="163"/>
        <v>0</v>
      </c>
      <c r="F286" t="e">
        <f t="shared" si="164"/>
        <v>#REF!</v>
      </c>
      <c r="G286" t="e">
        <f t="shared" si="165"/>
        <v>#REF!</v>
      </c>
      <c r="H286" t="str">
        <f t="shared" si="156"/>
        <v>CG5</v>
      </c>
      <c r="I286">
        <f t="shared" si="157"/>
        <v>0</v>
      </c>
      <c r="J286" t="e">
        <f t="shared" si="158"/>
        <v>#REF!</v>
      </c>
      <c r="K286">
        <f t="shared" si="159"/>
        <v>0</v>
      </c>
      <c r="L286" t="str">
        <f>'TRI - Clinical Genomics'!A342</f>
        <v/>
      </c>
      <c r="M286">
        <f>'TRI - Clinical Genomics'!B342</f>
        <v>0</v>
      </c>
      <c r="N286">
        <f>'TRI - Clinical Genomics'!D342</f>
        <v>0</v>
      </c>
      <c r="O286" s="11">
        <f>'TRI - Clinical Genomics'!G342</f>
        <v>0</v>
      </c>
      <c r="P286" s="11">
        <f t="shared" si="166"/>
        <v>0</v>
      </c>
      <c r="Q286" s="11">
        <f t="shared" si="167"/>
        <v>0</v>
      </c>
      <c r="R286" s="11">
        <f>'TRI - Clinical Genomics'!H342</f>
        <v>0</v>
      </c>
      <c r="S286" s="11">
        <f t="shared" si="168"/>
        <v>0</v>
      </c>
      <c r="T286" s="11">
        <f t="shared" si="169"/>
        <v>0</v>
      </c>
      <c r="U286" s="11">
        <f>'TRI - Clinical Genomics'!I342</f>
        <v>0</v>
      </c>
      <c r="V286" s="11">
        <f t="shared" si="170"/>
        <v>0</v>
      </c>
      <c r="W286" s="11">
        <f t="shared" si="171"/>
        <v>0</v>
      </c>
      <c r="X286" s="11">
        <f>'TRI - Clinical Genomics'!J342</f>
        <v>0</v>
      </c>
      <c r="Y286" s="11">
        <f t="shared" si="172"/>
        <v>0</v>
      </c>
      <c r="Z286" s="11">
        <f t="shared" si="173"/>
        <v>0</v>
      </c>
      <c r="AA286" s="11">
        <f>'TRI - Clinical Genomics'!K342</f>
        <v>0</v>
      </c>
      <c r="AB286" s="11">
        <f t="shared" si="174"/>
        <v>0</v>
      </c>
      <c r="AC286" s="11">
        <f t="shared" si="175"/>
        <v>0</v>
      </c>
      <c r="AD286" s="11">
        <f>'TRI - Clinical Genomics'!M342</f>
        <v>0</v>
      </c>
      <c r="AE286" s="11">
        <f t="shared" si="186"/>
        <v>0</v>
      </c>
      <c r="AF286" s="11">
        <f t="shared" si="176"/>
        <v>0</v>
      </c>
      <c r="AG286" s="11">
        <f>'TRI - Clinical Genomics'!N342</f>
        <v>0</v>
      </c>
      <c r="AH286" s="11">
        <f t="shared" si="187"/>
        <v>0</v>
      </c>
      <c r="AI286" s="11">
        <f t="shared" si="177"/>
        <v>0</v>
      </c>
      <c r="AJ286" s="11">
        <f>'TRI - Clinical Genomics'!O342</f>
        <v>0</v>
      </c>
      <c r="AK286" s="11">
        <f t="shared" si="188"/>
        <v>0</v>
      </c>
      <c r="AL286" s="11">
        <f t="shared" si="178"/>
        <v>0</v>
      </c>
      <c r="AM286" s="11">
        <f>'TRI - Clinical Genomics'!P342</f>
        <v>0</v>
      </c>
      <c r="AN286" s="11">
        <f t="shared" si="189"/>
        <v>0</v>
      </c>
      <c r="AO286" s="11">
        <f t="shared" si="179"/>
        <v>0</v>
      </c>
      <c r="AP286" s="11">
        <f>'TRI - Clinical Genomics'!Q342</f>
        <v>0</v>
      </c>
      <c r="AQ286" s="11">
        <f t="shared" si="190"/>
        <v>0</v>
      </c>
      <c r="AR286" s="11">
        <f t="shared" si="180"/>
        <v>0</v>
      </c>
      <c r="AS286" s="11">
        <f>'TRI - Clinical Genomics'!S342</f>
        <v>0</v>
      </c>
      <c r="AT286" s="11">
        <f t="shared" si="191"/>
        <v>0</v>
      </c>
      <c r="AU286" s="11">
        <f t="shared" si="181"/>
        <v>0</v>
      </c>
      <c r="AV286" s="11">
        <f>'TRI - Clinical Genomics'!U342</f>
        <v>0</v>
      </c>
      <c r="AW286" s="11">
        <f t="shared" si="192"/>
        <v>0</v>
      </c>
      <c r="AX286" s="11">
        <f t="shared" si="182"/>
        <v>0</v>
      </c>
      <c r="AY286" s="11">
        <f t="shared" si="183"/>
        <v>0</v>
      </c>
      <c r="AZ286" s="11">
        <f t="shared" si="184"/>
        <v>0</v>
      </c>
      <c r="BA286" s="11">
        <f t="shared" si="185"/>
        <v>0</v>
      </c>
    </row>
    <row r="287" spans="1:53" x14ac:dyDescent="0.25">
      <c r="A287" t="e">
        <f t="shared" si="160"/>
        <v>#REF!</v>
      </c>
      <c r="B287" t="e">
        <f t="shared" si="161"/>
        <v>#REF!</v>
      </c>
      <c r="C287" t="e">
        <f t="shared" si="162"/>
        <v>#REF!</v>
      </c>
      <c r="D287" t="e">
        <f t="shared" si="163"/>
        <v>#REF!</v>
      </c>
      <c r="E287">
        <f t="shared" si="163"/>
        <v>0</v>
      </c>
      <c r="F287" t="e">
        <f t="shared" si="164"/>
        <v>#REF!</v>
      </c>
      <c r="G287" t="e">
        <f t="shared" si="165"/>
        <v>#REF!</v>
      </c>
      <c r="H287" t="str">
        <f t="shared" si="156"/>
        <v>CG5</v>
      </c>
      <c r="I287">
        <f t="shared" si="157"/>
        <v>0</v>
      </c>
      <c r="J287" t="e">
        <f t="shared" si="158"/>
        <v>#REF!</v>
      </c>
      <c r="K287">
        <f t="shared" si="159"/>
        <v>0</v>
      </c>
      <c r="L287" t="str">
        <f>'TRI - Clinical Genomics'!A343</f>
        <v/>
      </c>
      <c r="M287">
        <f>'TRI - Clinical Genomics'!B343</f>
        <v>0</v>
      </c>
      <c r="N287">
        <f>'TRI - Clinical Genomics'!D343</f>
        <v>0</v>
      </c>
      <c r="O287" s="11">
        <f>'TRI - Clinical Genomics'!G343</f>
        <v>0</v>
      </c>
      <c r="P287" s="11">
        <f t="shared" si="166"/>
        <v>0</v>
      </c>
      <c r="Q287" s="11">
        <f t="shared" si="167"/>
        <v>0</v>
      </c>
      <c r="R287" s="11">
        <f>'TRI - Clinical Genomics'!H343</f>
        <v>0</v>
      </c>
      <c r="S287" s="11">
        <f t="shared" si="168"/>
        <v>0</v>
      </c>
      <c r="T287" s="11">
        <f t="shared" si="169"/>
        <v>0</v>
      </c>
      <c r="U287" s="11">
        <f>'TRI - Clinical Genomics'!I343</f>
        <v>0</v>
      </c>
      <c r="V287" s="11">
        <f t="shared" si="170"/>
        <v>0</v>
      </c>
      <c r="W287" s="11">
        <f t="shared" si="171"/>
        <v>0</v>
      </c>
      <c r="X287" s="11">
        <f>'TRI - Clinical Genomics'!J343</f>
        <v>0</v>
      </c>
      <c r="Y287" s="11">
        <f t="shared" si="172"/>
        <v>0</v>
      </c>
      <c r="Z287" s="11">
        <f t="shared" si="173"/>
        <v>0</v>
      </c>
      <c r="AA287" s="11">
        <f>'TRI - Clinical Genomics'!K343</f>
        <v>0</v>
      </c>
      <c r="AB287" s="11">
        <f t="shared" si="174"/>
        <v>0</v>
      </c>
      <c r="AC287" s="11">
        <f t="shared" si="175"/>
        <v>0</v>
      </c>
      <c r="AD287" s="11">
        <f>'TRI - Clinical Genomics'!M343</f>
        <v>0</v>
      </c>
      <c r="AE287" s="11">
        <f t="shared" si="186"/>
        <v>0</v>
      </c>
      <c r="AF287" s="11">
        <f t="shared" si="176"/>
        <v>0</v>
      </c>
      <c r="AG287" s="11">
        <f>'TRI - Clinical Genomics'!N343</f>
        <v>0</v>
      </c>
      <c r="AH287" s="11">
        <f t="shared" si="187"/>
        <v>0</v>
      </c>
      <c r="AI287" s="11">
        <f t="shared" si="177"/>
        <v>0</v>
      </c>
      <c r="AJ287" s="11">
        <f>'TRI - Clinical Genomics'!O343</f>
        <v>0</v>
      </c>
      <c r="AK287" s="11">
        <f t="shared" si="188"/>
        <v>0</v>
      </c>
      <c r="AL287" s="11">
        <f t="shared" si="178"/>
        <v>0</v>
      </c>
      <c r="AM287" s="11">
        <f>'TRI - Clinical Genomics'!P343</f>
        <v>0</v>
      </c>
      <c r="AN287" s="11">
        <f t="shared" si="189"/>
        <v>0</v>
      </c>
      <c r="AO287" s="11">
        <f t="shared" si="179"/>
        <v>0</v>
      </c>
      <c r="AP287" s="11">
        <f>'TRI - Clinical Genomics'!Q343</f>
        <v>0</v>
      </c>
      <c r="AQ287" s="11">
        <f t="shared" si="190"/>
        <v>0</v>
      </c>
      <c r="AR287" s="11">
        <f t="shared" si="180"/>
        <v>0</v>
      </c>
      <c r="AS287" s="11">
        <f>'TRI - Clinical Genomics'!S343</f>
        <v>0</v>
      </c>
      <c r="AT287" s="11">
        <f t="shared" si="191"/>
        <v>0</v>
      </c>
      <c r="AU287" s="11">
        <f t="shared" si="181"/>
        <v>0</v>
      </c>
      <c r="AV287" s="11">
        <f>'TRI - Clinical Genomics'!U343</f>
        <v>0</v>
      </c>
      <c r="AW287" s="11">
        <f t="shared" si="192"/>
        <v>0</v>
      </c>
      <c r="AX287" s="11">
        <f t="shared" si="182"/>
        <v>0</v>
      </c>
      <c r="AY287" s="11">
        <f t="shared" si="183"/>
        <v>0</v>
      </c>
      <c r="AZ287" s="11">
        <f t="shared" si="184"/>
        <v>0</v>
      </c>
      <c r="BA287" s="11">
        <f t="shared" si="185"/>
        <v>0</v>
      </c>
    </row>
    <row r="288" spans="1:53" x14ac:dyDescent="0.25">
      <c r="A288" t="e">
        <f t="shared" si="160"/>
        <v>#REF!</v>
      </c>
      <c r="B288" t="e">
        <f t="shared" si="161"/>
        <v>#REF!</v>
      </c>
      <c r="C288" t="e">
        <f t="shared" si="162"/>
        <v>#REF!</v>
      </c>
      <c r="D288" t="e">
        <f t="shared" si="163"/>
        <v>#REF!</v>
      </c>
      <c r="E288">
        <f t="shared" si="163"/>
        <v>0</v>
      </c>
      <c r="F288" t="e">
        <f t="shared" si="164"/>
        <v>#REF!</v>
      </c>
      <c r="G288" t="e">
        <f t="shared" si="165"/>
        <v>#REF!</v>
      </c>
      <c r="H288" t="str">
        <f t="shared" si="156"/>
        <v>CG5</v>
      </c>
      <c r="I288">
        <f t="shared" si="157"/>
        <v>0</v>
      </c>
      <c r="J288" t="e">
        <f t="shared" si="158"/>
        <v>#REF!</v>
      </c>
      <c r="K288">
        <f t="shared" si="159"/>
        <v>0</v>
      </c>
      <c r="L288" t="str">
        <f>'TRI - Clinical Genomics'!A344</f>
        <v/>
      </c>
      <c r="M288">
        <f>'TRI - Clinical Genomics'!B344</f>
        <v>0</v>
      </c>
      <c r="N288">
        <f>'TRI - Clinical Genomics'!D344</f>
        <v>0</v>
      </c>
      <c r="O288" s="11">
        <f>'TRI - Clinical Genomics'!G344</f>
        <v>0</v>
      </c>
      <c r="P288" s="11">
        <f t="shared" si="166"/>
        <v>0</v>
      </c>
      <c r="Q288" s="11">
        <f t="shared" si="167"/>
        <v>0</v>
      </c>
      <c r="R288" s="11">
        <f>'TRI - Clinical Genomics'!H344</f>
        <v>0</v>
      </c>
      <c r="S288" s="11">
        <f t="shared" si="168"/>
        <v>0</v>
      </c>
      <c r="T288" s="11">
        <f t="shared" si="169"/>
        <v>0</v>
      </c>
      <c r="U288" s="11">
        <f>'TRI - Clinical Genomics'!I344</f>
        <v>0</v>
      </c>
      <c r="V288" s="11">
        <f t="shared" si="170"/>
        <v>0</v>
      </c>
      <c r="W288" s="11">
        <f t="shared" si="171"/>
        <v>0</v>
      </c>
      <c r="X288" s="11">
        <f>'TRI - Clinical Genomics'!J344</f>
        <v>0</v>
      </c>
      <c r="Y288" s="11">
        <f t="shared" si="172"/>
        <v>0</v>
      </c>
      <c r="Z288" s="11">
        <f t="shared" si="173"/>
        <v>0</v>
      </c>
      <c r="AA288" s="11">
        <f>'TRI - Clinical Genomics'!K344</f>
        <v>0</v>
      </c>
      <c r="AB288" s="11">
        <f t="shared" si="174"/>
        <v>0</v>
      </c>
      <c r="AC288" s="11">
        <f t="shared" si="175"/>
        <v>0</v>
      </c>
      <c r="AD288" s="11">
        <f>'TRI - Clinical Genomics'!M344</f>
        <v>0</v>
      </c>
      <c r="AE288" s="11">
        <f t="shared" si="186"/>
        <v>0</v>
      </c>
      <c r="AF288" s="11">
        <f t="shared" si="176"/>
        <v>0</v>
      </c>
      <c r="AG288" s="11">
        <f>'TRI - Clinical Genomics'!N344</f>
        <v>0</v>
      </c>
      <c r="AH288" s="11">
        <f t="shared" si="187"/>
        <v>0</v>
      </c>
      <c r="AI288" s="11">
        <f t="shared" si="177"/>
        <v>0</v>
      </c>
      <c r="AJ288" s="11">
        <f>'TRI - Clinical Genomics'!O344</f>
        <v>0</v>
      </c>
      <c r="AK288" s="11">
        <f t="shared" si="188"/>
        <v>0</v>
      </c>
      <c r="AL288" s="11">
        <f t="shared" si="178"/>
        <v>0</v>
      </c>
      <c r="AM288" s="11">
        <f>'TRI - Clinical Genomics'!P344</f>
        <v>0</v>
      </c>
      <c r="AN288" s="11">
        <f t="shared" si="189"/>
        <v>0</v>
      </c>
      <c r="AO288" s="11">
        <f t="shared" si="179"/>
        <v>0</v>
      </c>
      <c r="AP288" s="11">
        <f>'TRI - Clinical Genomics'!Q344</f>
        <v>0</v>
      </c>
      <c r="AQ288" s="11">
        <f t="shared" si="190"/>
        <v>0</v>
      </c>
      <c r="AR288" s="11">
        <f t="shared" si="180"/>
        <v>0</v>
      </c>
      <c r="AS288" s="11">
        <f>'TRI - Clinical Genomics'!S344</f>
        <v>0</v>
      </c>
      <c r="AT288" s="11">
        <f t="shared" si="191"/>
        <v>0</v>
      </c>
      <c r="AU288" s="11">
        <f t="shared" si="181"/>
        <v>0</v>
      </c>
      <c r="AV288" s="11">
        <f>'TRI - Clinical Genomics'!U344</f>
        <v>0</v>
      </c>
      <c r="AW288" s="11">
        <f t="shared" si="192"/>
        <v>0</v>
      </c>
      <c r="AX288" s="11">
        <f t="shared" si="182"/>
        <v>0</v>
      </c>
      <c r="AY288" s="11">
        <f t="shared" si="183"/>
        <v>0</v>
      </c>
      <c r="AZ288" s="11">
        <f t="shared" si="184"/>
        <v>0</v>
      </c>
      <c r="BA288" s="11">
        <f t="shared" si="185"/>
        <v>0</v>
      </c>
    </row>
    <row r="289" spans="1:53" x14ac:dyDescent="0.25">
      <c r="A289" t="e">
        <f t="shared" si="160"/>
        <v>#REF!</v>
      </c>
      <c r="B289" t="e">
        <f t="shared" si="161"/>
        <v>#REF!</v>
      </c>
      <c r="C289" t="e">
        <f t="shared" si="162"/>
        <v>#REF!</v>
      </c>
      <c r="D289" t="e">
        <f t="shared" si="163"/>
        <v>#REF!</v>
      </c>
      <c r="E289">
        <f t="shared" si="163"/>
        <v>0</v>
      </c>
      <c r="F289" t="e">
        <f t="shared" si="164"/>
        <v>#REF!</v>
      </c>
      <c r="G289" t="e">
        <f t="shared" si="165"/>
        <v>#REF!</v>
      </c>
      <c r="H289" t="str">
        <f t="shared" si="156"/>
        <v>CG5</v>
      </c>
      <c r="I289">
        <f t="shared" si="157"/>
        <v>0</v>
      </c>
      <c r="J289" t="e">
        <f t="shared" si="158"/>
        <v>#REF!</v>
      </c>
      <c r="K289">
        <f t="shared" si="159"/>
        <v>0</v>
      </c>
      <c r="L289" t="str">
        <f>'TRI - Clinical Genomics'!A345</f>
        <v/>
      </c>
      <c r="M289">
        <f>'TRI - Clinical Genomics'!B345</f>
        <v>0</v>
      </c>
      <c r="N289">
        <f>'TRI - Clinical Genomics'!D345</f>
        <v>0</v>
      </c>
      <c r="O289" s="11">
        <f>'TRI - Clinical Genomics'!G345</f>
        <v>0</v>
      </c>
      <c r="P289" s="11">
        <f t="shared" si="166"/>
        <v>0</v>
      </c>
      <c r="Q289" s="11">
        <f t="shared" si="167"/>
        <v>0</v>
      </c>
      <c r="R289" s="11">
        <f>'TRI - Clinical Genomics'!H345</f>
        <v>0</v>
      </c>
      <c r="S289" s="11">
        <f t="shared" si="168"/>
        <v>0</v>
      </c>
      <c r="T289" s="11">
        <f t="shared" si="169"/>
        <v>0</v>
      </c>
      <c r="U289" s="11">
        <f>'TRI - Clinical Genomics'!I345</f>
        <v>0</v>
      </c>
      <c r="V289" s="11">
        <f t="shared" si="170"/>
        <v>0</v>
      </c>
      <c r="W289" s="11">
        <f t="shared" si="171"/>
        <v>0</v>
      </c>
      <c r="X289" s="11">
        <f>'TRI - Clinical Genomics'!J345</f>
        <v>0</v>
      </c>
      <c r="Y289" s="11">
        <f t="shared" si="172"/>
        <v>0</v>
      </c>
      <c r="Z289" s="11">
        <f t="shared" si="173"/>
        <v>0</v>
      </c>
      <c r="AA289" s="11">
        <f>'TRI - Clinical Genomics'!K345</f>
        <v>0</v>
      </c>
      <c r="AB289" s="11">
        <f t="shared" si="174"/>
        <v>0</v>
      </c>
      <c r="AC289" s="11">
        <f t="shared" si="175"/>
        <v>0</v>
      </c>
      <c r="AD289" s="11">
        <f>'TRI - Clinical Genomics'!M345</f>
        <v>0</v>
      </c>
      <c r="AE289" s="11">
        <f t="shared" si="186"/>
        <v>0</v>
      </c>
      <c r="AF289" s="11">
        <f t="shared" si="176"/>
        <v>0</v>
      </c>
      <c r="AG289" s="11">
        <f>'TRI - Clinical Genomics'!N345</f>
        <v>0</v>
      </c>
      <c r="AH289" s="11">
        <f t="shared" si="187"/>
        <v>0</v>
      </c>
      <c r="AI289" s="11">
        <f t="shared" si="177"/>
        <v>0</v>
      </c>
      <c r="AJ289" s="11">
        <f>'TRI - Clinical Genomics'!O345</f>
        <v>0</v>
      </c>
      <c r="AK289" s="11">
        <f t="shared" si="188"/>
        <v>0</v>
      </c>
      <c r="AL289" s="11">
        <f t="shared" si="178"/>
        <v>0</v>
      </c>
      <c r="AM289" s="11">
        <f>'TRI - Clinical Genomics'!P345</f>
        <v>0</v>
      </c>
      <c r="AN289" s="11">
        <f t="shared" si="189"/>
        <v>0</v>
      </c>
      <c r="AO289" s="11">
        <f t="shared" si="179"/>
        <v>0</v>
      </c>
      <c r="AP289" s="11">
        <f>'TRI - Clinical Genomics'!Q345</f>
        <v>0</v>
      </c>
      <c r="AQ289" s="11">
        <f t="shared" si="190"/>
        <v>0</v>
      </c>
      <c r="AR289" s="11">
        <f t="shared" si="180"/>
        <v>0</v>
      </c>
      <c r="AS289" s="11">
        <f>'TRI - Clinical Genomics'!S345</f>
        <v>0</v>
      </c>
      <c r="AT289" s="11">
        <f t="shared" si="191"/>
        <v>0</v>
      </c>
      <c r="AU289" s="11">
        <f t="shared" si="181"/>
        <v>0</v>
      </c>
      <c r="AV289" s="11">
        <f>'TRI - Clinical Genomics'!U345</f>
        <v>0</v>
      </c>
      <c r="AW289" s="11">
        <f t="shared" si="192"/>
        <v>0</v>
      </c>
      <c r="AX289" s="11">
        <f t="shared" si="182"/>
        <v>0</v>
      </c>
      <c r="AY289" s="11">
        <f t="shared" si="183"/>
        <v>0</v>
      </c>
      <c r="AZ289" s="11">
        <f t="shared" si="184"/>
        <v>0</v>
      </c>
      <c r="BA289" s="11">
        <f t="shared" si="185"/>
        <v>0</v>
      </c>
    </row>
    <row r="290" spans="1:53" x14ac:dyDescent="0.25">
      <c r="A290" t="e">
        <f t="shared" si="160"/>
        <v>#REF!</v>
      </c>
      <c r="B290" t="e">
        <f t="shared" si="161"/>
        <v>#REF!</v>
      </c>
      <c r="C290" t="e">
        <f t="shared" si="162"/>
        <v>#REF!</v>
      </c>
      <c r="D290" t="e">
        <f t="shared" si="163"/>
        <v>#REF!</v>
      </c>
      <c r="E290">
        <f t="shared" si="163"/>
        <v>0</v>
      </c>
      <c r="F290" t="e">
        <f t="shared" si="164"/>
        <v>#REF!</v>
      </c>
      <c r="G290" t="e">
        <f t="shared" si="165"/>
        <v>#REF!</v>
      </c>
      <c r="H290" t="str">
        <f t="shared" si="156"/>
        <v>CG5</v>
      </c>
      <c r="I290">
        <f t="shared" si="157"/>
        <v>0</v>
      </c>
      <c r="J290" t="e">
        <f t="shared" si="158"/>
        <v>#REF!</v>
      </c>
      <c r="K290">
        <f t="shared" si="159"/>
        <v>0</v>
      </c>
      <c r="L290" t="str">
        <f>'TRI - Clinical Genomics'!A346</f>
        <v/>
      </c>
      <c r="M290">
        <f>'TRI - Clinical Genomics'!B346</f>
        <v>0</v>
      </c>
      <c r="N290">
        <f>'TRI - Clinical Genomics'!D346</f>
        <v>0</v>
      </c>
      <c r="O290" s="11">
        <f>'TRI - Clinical Genomics'!G346</f>
        <v>0</v>
      </c>
      <c r="P290" s="11">
        <f t="shared" si="166"/>
        <v>0</v>
      </c>
      <c r="Q290" s="11">
        <f t="shared" si="167"/>
        <v>0</v>
      </c>
      <c r="R290" s="11">
        <f>'TRI - Clinical Genomics'!H346</f>
        <v>0</v>
      </c>
      <c r="S290" s="11">
        <f t="shared" si="168"/>
        <v>0</v>
      </c>
      <c r="T290" s="11">
        <f t="shared" si="169"/>
        <v>0</v>
      </c>
      <c r="U290" s="11">
        <f>'TRI - Clinical Genomics'!I346</f>
        <v>0</v>
      </c>
      <c r="V290" s="11">
        <f t="shared" si="170"/>
        <v>0</v>
      </c>
      <c r="W290" s="11">
        <f t="shared" si="171"/>
        <v>0</v>
      </c>
      <c r="X290" s="11">
        <f>'TRI - Clinical Genomics'!J346</f>
        <v>0</v>
      </c>
      <c r="Y290" s="11">
        <f t="shared" si="172"/>
        <v>0</v>
      </c>
      <c r="Z290" s="11">
        <f t="shared" si="173"/>
        <v>0</v>
      </c>
      <c r="AA290" s="11">
        <f>'TRI - Clinical Genomics'!K346</f>
        <v>0</v>
      </c>
      <c r="AB290" s="11">
        <f t="shared" si="174"/>
        <v>0</v>
      </c>
      <c r="AC290" s="11">
        <f t="shared" si="175"/>
        <v>0</v>
      </c>
      <c r="AD290" s="11">
        <f>'TRI - Clinical Genomics'!M346</f>
        <v>0</v>
      </c>
      <c r="AE290" s="11">
        <f t="shared" si="186"/>
        <v>0</v>
      </c>
      <c r="AF290" s="11">
        <f t="shared" si="176"/>
        <v>0</v>
      </c>
      <c r="AG290" s="11">
        <f>'TRI - Clinical Genomics'!N346</f>
        <v>0</v>
      </c>
      <c r="AH290" s="11">
        <f t="shared" si="187"/>
        <v>0</v>
      </c>
      <c r="AI290" s="11">
        <f t="shared" si="177"/>
        <v>0</v>
      </c>
      <c r="AJ290" s="11">
        <f>'TRI - Clinical Genomics'!O346</f>
        <v>0</v>
      </c>
      <c r="AK290" s="11">
        <f t="shared" si="188"/>
        <v>0</v>
      </c>
      <c r="AL290" s="11">
        <f t="shared" si="178"/>
        <v>0</v>
      </c>
      <c r="AM290" s="11">
        <f>'TRI - Clinical Genomics'!P346</f>
        <v>0</v>
      </c>
      <c r="AN290" s="11">
        <f t="shared" si="189"/>
        <v>0</v>
      </c>
      <c r="AO290" s="11">
        <f t="shared" si="179"/>
        <v>0</v>
      </c>
      <c r="AP290" s="11">
        <f>'TRI - Clinical Genomics'!Q346</f>
        <v>0</v>
      </c>
      <c r="AQ290" s="11">
        <f t="shared" si="190"/>
        <v>0</v>
      </c>
      <c r="AR290" s="11">
        <f t="shared" si="180"/>
        <v>0</v>
      </c>
      <c r="AS290" s="11">
        <f>'TRI - Clinical Genomics'!S346</f>
        <v>0</v>
      </c>
      <c r="AT290" s="11">
        <f t="shared" si="191"/>
        <v>0</v>
      </c>
      <c r="AU290" s="11">
        <f t="shared" si="181"/>
        <v>0</v>
      </c>
      <c r="AV290" s="11">
        <f>'TRI - Clinical Genomics'!U346</f>
        <v>0</v>
      </c>
      <c r="AW290" s="11">
        <f t="shared" si="192"/>
        <v>0</v>
      </c>
      <c r="AX290" s="11">
        <f t="shared" si="182"/>
        <v>0</v>
      </c>
      <c r="AY290" s="11">
        <f t="shared" si="183"/>
        <v>0</v>
      </c>
      <c r="AZ290" s="11">
        <f t="shared" si="184"/>
        <v>0</v>
      </c>
      <c r="BA290" s="11">
        <f t="shared" si="185"/>
        <v>0</v>
      </c>
    </row>
    <row r="291" spans="1:53" x14ac:dyDescent="0.25">
      <c r="A291" t="e">
        <f t="shared" si="160"/>
        <v>#REF!</v>
      </c>
      <c r="B291" t="e">
        <f t="shared" si="161"/>
        <v>#REF!</v>
      </c>
      <c r="C291" t="e">
        <f t="shared" si="162"/>
        <v>#REF!</v>
      </c>
      <c r="D291" t="e">
        <f t="shared" si="163"/>
        <v>#REF!</v>
      </c>
      <c r="E291">
        <f t="shared" si="163"/>
        <v>0</v>
      </c>
      <c r="F291" t="e">
        <f t="shared" si="164"/>
        <v>#REF!</v>
      </c>
      <c r="G291" t="e">
        <f t="shared" si="165"/>
        <v>#REF!</v>
      </c>
      <c r="H291" t="str">
        <f t="shared" si="156"/>
        <v>CG5</v>
      </c>
      <c r="I291">
        <f t="shared" si="157"/>
        <v>0</v>
      </c>
      <c r="J291" t="e">
        <f t="shared" si="158"/>
        <v>#REF!</v>
      </c>
      <c r="K291">
        <f t="shared" si="159"/>
        <v>0</v>
      </c>
      <c r="L291" t="str">
        <f>'TRI - Clinical Genomics'!A347</f>
        <v/>
      </c>
      <c r="M291">
        <f>'TRI - Clinical Genomics'!B347</f>
        <v>0</v>
      </c>
      <c r="N291">
        <f>'TRI - Clinical Genomics'!D347</f>
        <v>0</v>
      </c>
      <c r="O291" s="11">
        <f>'TRI - Clinical Genomics'!G347</f>
        <v>0</v>
      </c>
      <c r="P291" s="11">
        <f t="shared" si="166"/>
        <v>0</v>
      </c>
      <c r="Q291" s="11">
        <f t="shared" si="167"/>
        <v>0</v>
      </c>
      <c r="R291" s="11">
        <f>'TRI - Clinical Genomics'!H347</f>
        <v>0</v>
      </c>
      <c r="S291" s="11">
        <f t="shared" si="168"/>
        <v>0</v>
      </c>
      <c r="T291" s="11">
        <f t="shared" si="169"/>
        <v>0</v>
      </c>
      <c r="U291" s="11">
        <f>'TRI - Clinical Genomics'!I347</f>
        <v>0</v>
      </c>
      <c r="V291" s="11">
        <f t="shared" si="170"/>
        <v>0</v>
      </c>
      <c r="W291" s="11">
        <f t="shared" si="171"/>
        <v>0</v>
      </c>
      <c r="X291" s="11">
        <f>'TRI - Clinical Genomics'!J347</f>
        <v>0</v>
      </c>
      <c r="Y291" s="11">
        <f t="shared" si="172"/>
        <v>0</v>
      </c>
      <c r="Z291" s="11">
        <f t="shared" si="173"/>
        <v>0</v>
      </c>
      <c r="AA291" s="11">
        <f>'TRI - Clinical Genomics'!K347</f>
        <v>0</v>
      </c>
      <c r="AB291" s="11">
        <f t="shared" si="174"/>
        <v>0</v>
      </c>
      <c r="AC291" s="11">
        <f t="shared" si="175"/>
        <v>0</v>
      </c>
      <c r="AD291" s="11">
        <f>'TRI - Clinical Genomics'!M347</f>
        <v>0</v>
      </c>
      <c r="AE291" s="11">
        <f t="shared" si="186"/>
        <v>0</v>
      </c>
      <c r="AF291" s="11">
        <f t="shared" si="176"/>
        <v>0</v>
      </c>
      <c r="AG291" s="11">
        <f>'TRI - Clinical Genomics'!N347</f>
        <v>0</v>
      </c>
      <c r="AH291" s="11">
        <f t="shared" si="187"/>
        <v>0</v>
      </c>
      <c r="AI291" s="11">
        <f t="shared" si="177"/>
        <v>0</v>
      </c>
      <c r="AJ291" s="11">
        <f>'TRI - Clinical Genomics'!O347</f>
        <v>0</v>
      </c>
      <c r="AK291" s="11">
        <f t="shared" si="188"/>
        <v>0</v>
      </c>
      <c r="AL291" s="11">
        <f t="shared" si="178"/>
        <v>0</v>
      </c>
      <c r="AM291" s="11">
        <f>'TRI - Clinical Genomics'!P347</f>
        <v>0</v>
      </c>
      <c r="AN291" s="11">
        <f t="shared" si="189"/>
        <v>0</v>
      </c>
      <c r="AO291" s="11">
        <f t="shared" si="179"/>
        <v>0</v>
      </c>
      <c r="AP291" s="11">
        <f>'TRI - Clinical Genomics'!Q347</f>
        <v>0</v>
      </c>
      <c r="AQ291" s="11">
        <f t="shared" si="190"/>
        <v>0</v>
      </c>
      <c r="AR291" s="11">
        <f t="shared" si="180"/>
        <v>0</v>
      </c>
      <c r="AS291" s="11">
        <f>'TRI - Clinical Genomics'!S347</f>
        <v>0</v>
      </c>
      <c r="AT291" s="11">
        <f t="shared" si="191"/>
        <v>0</v>
      </c>
      <c r="AU291" s="11">
        <f t="shared" si="181"/>
        <v>0</v>
      </c>
      <c r="AV291" s="11">
        <f>'TRI - Clinical Genomics'!U347</f>
        <v>0</v>
      </c>
      <c r="AW291" s="11">
        <f t="shared" si="192"/>
        <v>0</v>
      </c>
      <c r="AX291" s="11">
        <f t="shared" si="182"/>
        <v>0</v>
      </c>
      <c r="AY291" s="11">
        <f t="shared" si="183"/>
        <v>0</v>
      </c>
      <c r="AZ291" s="11">
        <f t="shared" si="184"/>
        <v>0</v>
      </c>
      <c r="BA291" s="11">
        <f t="shared" si="185"/>
        <v>0</v>
      </c>
    </row>
    <row r="292" spans="1:53" x14ac:dyDescent="0.25">
      <c r="A292" t="e">
        <f t="shared" si="160"/>
        <v>#REF!</v>
      </c>
      <c r="B292" t="e">
        <f t="shared" si="161"/>
        <v>#REF!</v>
      </c>
      <c r="C292" t="e">
        <f t="shared" si="162"/>
        <v>#REF!</v>
      </c>
      <c r="D292" t="e">
        <f t="shared" si="163"/>
        <v>#REF!</v>
      </c>
      <c r="E292">
        <f t="shared" si="163"/>
        <v>0</v>
      </c>
      <c r="F292" t="e">
        <f t="shared" si="164"/>
        <v>#REF!</v>
      </c>
      <c r="G292" t="e">
        <f t="shared" si="165"/>
        <v>#REF!</v>
      </c>
      <c r="H292" t="str">
        <f t="shared" si="156"/>
        <v>CG5</v>
      </c>
      <c r="I292">
        <f t="shared" si="157"/>
        <v>0</v>
      </c>
      <c r="J292" t="e">
        <f t="shared" si="158"/>
        <v>#REF!</v>
      </c>
      <c r="K292">
        <f t="shared" si="159"/>
        <v>0</v>
      </c>
      <c r="L292" t="str">
        <f>'TRI - Clinical Genomics'!A348</f>
        <v/>
      </c>
      <c r="M292">
        <f>'TRI - Clinical Genomics'!B348</f>
        <v>0</v>
      </c>
      <c r="N292">
        <f>'TRI - Clinical Genomics'!D348</f>
        <v>0</v>
      </c>
      <c r="O292" s="11">
        <f>'TRI - Clinical Genomics'!G348</f>
        <v>0</v>
      </c>
      <c r="P292" s="11">
        <f t="shared" si="166"/>
        <v>0</v>
      </c>
      <c r="Q292" s="11">
        <f t="shared" si="167"/>
        <v>0</v>
      </c>
      <c r="R292" s="11">
        <f>'TRI - Clinical Genomics'!H348</f>
        <v>0</v>
      </c>
      <c r="S292" s="11">
        <f t="shared" si="168"/>
        <v>0</v>
      </c>
      <c r="T292" s="11">
        <f t="shared" si="169"/>
        <v>0</v>
      </c>
      <c r="U292" s="11">
        <f>'TRI - Clinical Genomics'!I348</f>
        <v>0</v>
      </c>
      <c r="V292" s="11">
        <f t="shared" si="170"/>
        <v>0</v>
      </c>
      <c r="W292" s="11">
        <f t="shared" si="171"/>
        <v>0</v>
      </c>
      <c r="X292" s="11">
        <f>'TRI - Clinical Genomics'!J348</f>
        <v>0</v>
      </c>
      <c r="Y292" s="11">
        <f t="shared" si="172"/>
        <v>0</v>
      </c>
      <c r="Z292" s="11">
        <f t="shared" si="173"/>
        <v>0</v>
      </c>
      <c r="AA292" s="11">
        <f>'TRI - Clinical Genomics'!K348</f>
        <v>0</v>
      </c>
      <c r="AB292" s="11">
        <f t="shared" si="174"/>
        <v>0</v>
      </c>
      <c r="AC292" s="11">
        <f t="shared" si="175"/>
        <v>0</v>
      </c>
      <c r="AD292" s="11">
        <f>'TRI - Clinical Genomics'!M348</f>
        <v>0</v>
      </c>
      <c r="AE292" s="11">
        <f t="shared" si="186"/>
        <v>0</v>
      </c>
      <c r="AF292" s="11">
        <f t="shared" si="176"/>
        <v>0</v>
      </c>
      <c r="AG292" s="11">
        <f>'TRI - Clinical Genomics'!N348</f>
        <v>0</v>
      </c>
      <c r="AH292" s="11">
        <f t="shared" si="187"/>
        <v>0</v>
      </c>
      <c r="AI292" s="11">
        <f t="shared" si="177"/>
        <v>0</v>
      </c>
      <c r="AJ292" s="11">
        <f>'TRI - Clinical Genomics'!O348</f>
        <v>0</v>
      </c>
      <c r="AK292" s="11">
        <f t="shared" si="188"/>
        <v>0</v>
      </c>
      <c r="AL292" s="11">
        <f t="shared" si="178"/>
        <v>0</v>
      </c>
      <c r="AM292" s="11">
        <f>'TRI - Clinical Genomics'!P348</f>
        <v>0</v>
      </c>
      <c r="AN292" s="11">
        <f t="shared" si="189"/>
        <v>0</v>
      </c>
      <c r="AO292" s="11">
        <f t="shared" si="179"/>
        <v>0</v>
      </c>
      <c r="AP292" s="11">
        <f>'TRI - Clinical Genomics'!Q348</f>
        <v>0</v>
      </c>
      <c r="AQ292" s="11">
        <f t="shared" si="190"/>
        <v>0</v>
      </c>
      <c r="AR292" s="11">
        <f t="shared" si="180"/>
        <v>0</v>
      </c>
      <c r="AS292" s="11">
        <f>'TRI - Clinical Genomics'!S348</f>
        <v>0</v>
      </c>
      <c r="AT292" s="11">
        <f t="shared" si="191"/>
        <v>0</v>
      </c>
      <c r="AU292" s="11">
        <f t="shared" si="181"/>
        <v>0</v>
      </c>
      <c r="AV292" s="11">
        <f>'TRI - Clinical Genomics'!U348</f>
        <v>0</v>
      </c>
      <c r="AW292" s="11">
        <f t="shared" si="192"/>
        <v>0</v>
      </c>
      <c r="AX292" s="11">
        <f t="shared" si="182"/>
        <v>0</v>
      </c>
      <c r="AY292" s="11">
        <f t="shared" si="183"/>
        <v>0</v>
      </c>
      <c r="AZ292" s="11">
        <f t="shared" si="184"/>
        <v>0</v>
      </c>
      <c r="BA292" s="11">
        <f t="shared" si="185"/>
        <v>0</v>
      </c>
    </row>
    <row r="293" spans="1:53" x14ac:dyDescent="0.25">
      <c r="A293" t="e">
        <f t="shared" si="160"/>
        <v>#REF!</v>
      </c>
      <c r="B293" t="e">
        <f t="shared" si="161"/>
        <v>#REF!</v>
      </c>
      <c r="C293" t="e">
        <f t="shared" si="162"/>
        <v>#REF!</v>
      </c>
      <c r="D293" t="e">
        <f t="shared" si="163"/>
        <v>#REF!</v>
      </c>
      <c r="E293">
        <f t="shared" si="163"/>
        <v>0</v>
      </c>
      <c r="F293" t="e">
        <f t="shared" si="164"/>
        <v>#REF!</v>
      </c>
      <c r="G293" t="e">
        <f t="shared" si="165"/>
        <v>#REF!</v>
      </c>
      <c r="H293" t="str">
        <f t="shared" si="156"/>
        <v>CG5</v>
      </c>
      <c r="I293">
        <f t="shared" si="157"/>
        <v>0</v>
      </c>
      <c r="J293" t="e">
        <f t="shared" si="158"/>
        <v>#REF!</v>
      </c>
      <c r="K293">
        <f t="shared" si="159"/>
        <v>0</v>
      </c>
      <c r="L293" t="str">
        <f>'TRI - Clinical Genomics'!A349</f>
        <v/>
      </c>
      <c r="M293">
        <f>'TRI - Clinical Genomics'!B349</f>
        <v>0</v>
      </c>
      <c r="N293">
        <f>'TRI - Clinical Genomics'!D349</f>
        <v>0</v>
      </c>
      <c r="O293" s="11">
        <f>'TRI - Clinical Genomics'!G349</f>
        <v>0</v>
      </c>
      <c r="P293" s="11">
        <f t="shared" si="166"/>
        <v>0</v>
      </c>
      <c r="Q293" s="11">
        <f t="shared" si="167"/>
        <v>0</v>
      </c>
      <c r="R293" s="11">
        <f>'TRI - Clinical Genomics'!H349</f>
        <v>0</v>
      </c>
      <c r="S293" s="11">
        <f t="shared" si="168"/>
        <v>0</v>
      </c>
      <c r="T293" s="11">
        <f t="shared" si="169"/>
        <v>0</v>
      </c>
      <c r="U293" s="11">
        <f>'TRI - Clinical Genomics'!I349</f>
        <v>0</v>
      </c>
      <c r="V293" s="11">
        <f t="shared" si="170"/>
        <v>0</v>
      </c>
      <c r="W293" s="11">
        <f t="shared" si="171"/>
        <v>0</v>
      </c>
      <c r="X293" s="11">
        <f>'TRI - Clinical Genomics'!J349</f>
        <v>0</v>
      </c>
      <c r="Y293" s="11">
        <f t="shared" si="172"/>
        <v>0</v>
      </c>
      <c r="Z293" s="11">
        <f t="shared" si="173"/>
        <v>0</v>
      </c>
      <c r="AA293" s="11">
        <f>'TRI - Clinical Genomics'!K349</f>
        <v>0</v>
      </c>
      <c r="AB293" s="11">
        <f t="shared" si="174"/>
        <v>0</v>
      </c>
      <c r="AC293" s="11">
        <f t="shared" si="175"/>
        <v>0</v>
      </c>
      <c r="AD293" s="11">
        <f>'TRI - Clinical Genomics'!M349</f>
        <v>0</v>
      </c>
      <c r="AE293" s="11">
        <f t="shared" si="186"/>
        <v>0</v>
      </c>
      <c r="AF293" s="11">
        <f t="shared" si="176"/>
        <v>0</v>
      </c>
      <c r="AG293" s="11">
        <f>'TRI - Clinical Genomics'!N349</f>
        <v>0</v>
      </c>
      <c r="AH293" s="11">
        <f t="shared" si="187"/>
        <v>0</v>
      </c>
      <c r="AI293" s="11">
        <f t="shared" si="177"/>
        <v>0</v>
      </c>
      <c r="AJ293" s="11">
        <f>'TRI - Clinical Genomics'!O349</f>
        <v>0</v>
      </c>
      <c r="AK293" s="11">
        <f t="shared" si="188"/>
        <v>0</v>
      </c>
      <c r="AL293" s="11">
        <f t="shared" si="178"/>
        <v>0</v>
      </c>
      <c r="AM293" s="11">
        <f>'TRI - Clinical Genomics'!P349</f>
        <v>0</v>
      </c>
      <c r="AN293" s="11">
        <f t="shared" si="189"/>
        <v>0</v>
      </c>
      <c r="AO293" s="11">
        <f t="shared" si="179"/>
        <v>0</v>
      </c>
      <c r="AP293" s="11">
        <f>'TRI - Clinical Genomics'!Q349</f>
        <v>0</v>
      </c>
      <c r="AQ293" s="11">
        <f t="shared" si="190"/>
        <v>0</v>
      </c>
      <c r="AR293" s="11">
        <f t="shared" si="180"/>
        <v>0</v>
      </c>
      <c r="AS293" s="11">
        <f>'TRI - Clinical Genomics'!S349</f>
        <v>0</v>
      </c>
      <c r="AT293" s="11">
        <f t="shared" si="191"/>
        <v>0</v>
      </c>
      <c r="AU293" s="11">
        <f t="shared" si="181"/>
        <v>0</v>
      </c>
      <c r="AV293" s="11">
        <f>'TRI - Clinical Genomics'!U349</f>
        <v>0</v>
      </c>
      <c r="AW293" s="11">
        <f t="shared" si="192"/>
        <v>0</v>
      </c>
      <c r="AX293" s="11">
        <f t="shared" si="182"/>
        <v>0</v>
      </c>
      <c r="AY293" s="11">
        <f t="shared" si="183"/>
        <v>0</v>
      </c>
      <c r="AZ293" s="11">
        <f t="shared" si="184"/>
        <v>0</v>
      </c>
      <c r="BA293" s="11">
        <f t="shared" si="185"/>
        <v>0</v>
      </c>
    </row>
    <row r="294" spans="1:53" x14ac:dyDescent="0.25">
      <c r="A294" t="e">
        <f t="shared" si="160"/>
        <v>#REF!</v>
      </c>
      <c r="B294" t="e">
        <f t="shared" si="161"/>
        <v>#REF!</v>
      </c>
      <c r="C294" t="e">
        <f t="shared" si="162"/>
        <v>#REF!</v>
      </c>
      <c r="D294" t="e">
        <f t="shared" si="163"/>
        <v>#REF!</v>
      </c>
      <c r="E294">
        <f t="shared" si="163"/>
        <v>0</v>
      </c>
      <c r="F294" t="e">
        <f t="shared" si="164"/>
        <v>#REF!</v>
      </c>
      <c r="G294" t="e">
        <f t="shared" si="165"/>
        <v>#REF!</v>
      </c>
      <c r="H294" t="str">
        <f t="shared" si="156"/>
        <v>CG5</v>
      </c>
      <c r="I294">
        <f t="shared" si="157"/>
        <v>0</v>
      </c>
      <c r="J294" t="e">
        <f t="shared" si="158"/>
        <v>#REF!</v>
      </c>
      <c r="K294">
        <f t="shared" si="159"/>
        <v>0</v>
      </c>
      <c r="L294" t="str">
        <f>'TRI - Clinical Genomics'!A350</f>
        <v/>
      </c>
      <c r="M294">
        <f>'TRI - Clinical Genomics'!B350</f>
        <v>0</v>
      </c>
      <c r="N294">
        <f>'TRI - Clinical Genomics'!D350</f>
        <v>0</v>
      </c>
      <c r="O294" s="11">
        <f>'TRI - Clinical Genomics'!G350</f>
        <v>0</v>
      </c>
      <c r="P294" s="11">
        <f t="shared" si="166"/>
        <v>0</v>
      </c>
      <c r="Q294" s="11">
        <f t="shared" si="167"/>
        <v>0</v>
      </c>
      <c r="R294" s="11">
        <f>'TRI - Clinical Genomics'!H350</f>
        <v>0</v>
      </c>
      <c r="S294" s="11">
        <f t="shared" si="168"/>
        <v>0</v>
      </c>
      <c r="T294" s="11">
        <f t="shared" si="169"/>
        <v>0</v>
      </c>
      <c r="U294" s="11">
        <f>'TRI - Clinical Genomics'!I350</f>
        <v>0</v>
      </c>
      <c r="V294" s="11">
        <f t="shared" si="170"/>
        <v>0</v>
      </c>
      <c r="W294" s="11">
        <f t="shared" si="171"/>
        <v>0</v>
      </c>
      <c r="X294" s="11">
        <f>'TRI - Clinical Genomics'!J350</f>
        <v>0</v>
      </c>
      <c r="Y294" s="11">
        <f t="shared" si="172"/>
        <v>0</v>
      </c>
      <c r="Z294" s="11">
        <f t="shared" si="173"/>
        <v>0</v>
      </c>
      <c r="AA294" s="11">
        <f>'TRI - Clinical Genomics'!K350</f>
        <v>0</v>
      </c>
      <c r="AB294" s="11">
        <f t="shared" si="174"/>
        <v>0</v>
      </c>
      <c r="AC294" s="11">
        <f t="shared" si="175"/>
        <v>0</v>
      </c>
      <c r="AD294" s="11">
        <f>'TRI - Clinical Genomics'!M350</f>
        <v>0</v>
      </c>
      <c r="AE294" s="11">
        <f t="shared" si="186"/>
        <v>0</v>
      </c>
      <c r="AF294" s="11">
        <f t="shared" si="176"/>
        <v>0</v>
      </c>
      <c r="AG294" s="11">
        <f>'TRI - Clinical Genomics'!N350</f>
        <v>0</v>
      </c>
      <c r="AH294" s="11">
        <f t="shared" si="187"/>
        <v>0</v>
      </c>
      <c r="AI294" s="11">
        <f t="shared" si="177"/>
        <v>0</v>
      </c>
      <c r="AJ294" s="11">
        <f>'TRI - Clinical Genomics'!O350</f>
        <v>0</v>
      </c>
      <c r="AK294" s="11">
        <f t="shared" si="188"/>
        <v>0</v>
      </c>
      <c r="AL294" s="11">
        <f t="shared" si="178"/>
        <v>0</v>
      </c>
      <c r="AM294" s="11">
        <f>'TRI - Clinical Genomics'!P350</f>
        <v>0</v>
      </c>
      <c r="AN294" s="11">
        <f t="shared" si="189"/>
        <v>0</v>
      </c>
      <c r="AO294" s="11">
        <f t="shared" si="179"/>
        <v>0</v>
      </c>
      <c r="AP294" s="11">
        <f>'TRI - Clinical Genomics'!Q350</f>
        <v>0</v>
      </c>
      <c r="AQ294" s="11">
        <f t="shared" si="190"/>
        <v>0</v>
      </c>
      <c r="AR294" s="11">
        <f t="shared" si="180"/>
        <v>0</v>
      </c>
      <c r="AS294" s="11">
        <f>'TRI - Clinical Genomics'!S350</f>
        <v>0</v>
      </c>
      <c r="AT294" s="11">
        <f t="shared" si="191"/>
        <v>0</v>
      </c>
      <c r="AU294" s="11">
        <f t="shared" si="181"/>
        <v>0</v>
      </c>
      <c r="AV294" s="11">
        <f>'TRI - Clinical Genomics'!U350</f>
        <v>0</v>
      </c>
      <c r="AW294" s="11">
        <f t="shared" si="192"/>
        <v>0</v>
      </c>
      <c r="AX294" s="11">
        <f t="shared" si="182"/>
        <v>0</v>
      </c>
      <c r="AY294" s="11">
        <f t="shared" si="183"/>
        <v>0</v>
      </c>
      <c r="AZ294" s="11">
        <f t="shared" si="184"/>
        <v>0</v>
      </c>
      <c r="BA294" s="11">
        <f t="shared" si="185"/>
        <v>0</v>
      </c>
    </row>
    <row r="295" spans="1:53" x14ac:dyDescent="0.25">
      <c r="A295" t="e">
        <f t="shared" si="160"/>
        <v>#REF!</v>
      </c>
      <c r="B295" t="e">
        <f t="shared" si="161"/>
        <v>#REF!</v>
      </c>
      <c r="C295" t="e">
        <f t="shared" si="162"/>
        <v>#REF!</v>
      </c>
      <c r="D295" t="e">
        <f t="shared" si="163"/>
        <v>#REF!</v>
      </c>
      <c r="E295">
        <f t="shared" si="163"/>
        <v>0</v>
      </c>
      <c r="F295" t="e">
        <f t="shared" si="164"/>
        <v>#REF!</v>
      </c>
      <c r="G295" t="e">
        <f t="shared" si="165"/>
        <v>#REF!</v>
      </c>
      <c r="H295" t="str">
        <f t="shared" si="156"/>
        <v>CG5</v>
      </c>
      <c r="I295">
        <f t="shared" si="157"/>
        <v>0</v>
      </c>
      <c r="J295" t="e">
        <f t="shared" si="158"/>
        <v>#REF!</v>
      </c>
      <c r="K295">
        <f t="shared" si="159"/>
        <v>0</v>
      </c>
      <c r="L295" t="str">
        <f>'TRI - Clinical Genomics'!A351</f>
        <v/>
      </c>
      <c r="M295">
        <f>'TRI - Clinical Genomics'!B351</f>
        <v>0</v>
      </c>
      <c r="N295">
        <f>'TRI - Clinical Genomics'!D351</f>
        <v>0</v>
      </c>
      <c r="O295" s="11">
        <f>'TRI - Clinical Genomics'!G351</f>
        <v>0</v>
      </c>
      <c r="P295" s="11">
        <f t="shared" si="166"/>
        <v>0</v>
      </c>
      <c r="Q295" s="11">
        <f t="shared" si="167"/>
        <v>0</v>
      </c>
      <c r="R295" s="11">
        <f>'TRI - Clinical Genomics'!H351</f>
        <v>0</v>
      </c>
      <c r="S295" s="11">
        <f t="shared" si="168"/>
        <v>0</v>
      </c>
      <c r="T295" s="11">
        <f t="shared" si="169"/>
        <v>0</v>
      </c>
      <c r="U295" s="11">
        <f>'TRI - Clinical Genomics'!I351</f>
        <v>0</v>
      </c>
      <c r="V295" s="11">
        <f t="shared" si="170"/>
        <v>0</v>
      </c>
      <c r="W295" s="11">
        <f t="shared" si="171"/>
        <v>0</v>
      </c>
      <c r="X295" s="11">
        <f>'TRI - Clinical Genomics'!J351</f>
        <v>0</v>
      </c>
      <c r="Y295" s="11">
        <f t="shared" si="172"/>
        <v>0</v>
      </c>
      <c r="Z295" s="11">
        <f t="shared" si="173"/>
        <v>0</v>
      </c>
      <c r="AA295" s="11">
        <f>'TRI - Clinical Genomics'!K351</f>
        <v>0</v>
      </c>
      <c r="AB295" s="11">
        <f t="shared" si="174"/>
        <v>0</v>
      </c>
      <c r="AC295" s="11">
        <f t="shared" si="175"/>
        <v>0</v>
      </c>
      <c r="AD295" s="11">
        <f>'TRI - Clinical Genomics'!M351</f>
        <v>0</v>
      </c>
      <c r="AE295" s="11">
        <f t="shared" si="186"/>
        <v>0</v>
      </c>
      <c r="AF295" s="11">
        <f t="shared" si="176"/>
        <v>0</v>
      </c>
      <c r="AG295" s="11">
        <f>'TRI - Clinical Genomics'!N351</f>
        <v>0</v>
      </c>
      <c r="AH295" s="11">
        <f t="shared" si="187"/>
        <v>0</v>
      </c>
      <c r="AI295" s="11">
        <f t="shared" si="177"/>
        <v>0</v>
      </c>
      <c r="AJ295" s="11">
        <f>'TRI - Clinical Genomics'!O351</f>
        <v>0</v>
      </c>
      <c r="AK295" s="11">
        <f t="shared" si="188"/>
        <v>0</v>
      </c>
      <c r="AL295" s="11">
        <f t="shared" si="178"/>
        <v>0</v>
      </c>
      <c r="AM295" s="11">
        <f>'TRI - Clinical Genomics'!P351</f>
        <v>0</v>
      </c>
      <c r="AN295" s="11">
        <f t="shared" si="189"/>
        <v>0</v>
      </c>
      <c r="AO295" s="11">
        <f t="shared" si="179"/>
        <v>0</v>
      </c>
      <c r="AP295" s="11">
        <f>'TRI - Clinical Genomics'!Q351</f>
        <v>0</v>
      </c>
      <c r="AQ295" s="11">
        <f t="shared" si="190"/>
        <v>0</v>
      </c>
      <c r="AR295" s="11">
        <f t="shared" si="180"/>
        <v>0</v>
      </c>
      <c r="AS295" s="11">
        <f>'TRI - Clinical Genomics'!S351</f>
        <v>0</v>
      </c>
      <c r="AT295" s="11">
        <f t="shared" si="191"/>
        <v>0</v>
      </c>
      <c r="AU295" s="11">
        <f t="shared" si="181"/>
        <v>0</v>
      </c>
      <c r="AV295" s="11">
        <f>'TRI - Clinical Genomics'!U351</f>
        <v>0</v>
      </c>
      <c r="AW295" s="11">
        <f t="shared" si="192"/>
        <v>0</v>
      </c>
      <c r="AX295" s="11">
        <f t="shared" si="182"/>
        <v>0</v>
      </c>
      <c r="AY295" s="11">
        <f t="shared" si="183"/>
        <v>0</v>
      </c>
      <c r="AZ295" s="11">
        <f t="shared" si="184"/>
        <v>0</v>
      </c>
      <c r="BA295" s="11">
        <f t="shared" si="185"/>
        <v>0</v>
      </c>
    </row>
    <row r="296" spans="1:53" x14ac:dyDescent="0.25">
      <c r="A296" t="e">
        <f t="shared" si="160"/>
        <v>#REF!</v>
      </c>
      <c r="B296" t="e">
        <f t="shared" si="161"/>
        <v>#REF!</v>
      </c>
      <c r="C296" t="e">
        <f t="shared" si="162"/>
        <v>#REF!</v>
      </c>
      <c r="D296" t="e">
        <f t="shared" si="163"/>
        <v>#REF!</v>
      </c>
      <c r="E296">
        <f t="shared" si="163"/>
        <v>0</v>
      </c>
      <c r="F296" t="e">
        <f t="shared" si="164"/>
        <v>#REF!</v>
      </c>
      <c r="G296" t="e">
        <f t="shared" si="165"/>
        <v>#REF!</v>
      </c>
      <c r="H296" t="str">
        <f t="shared" si="156"/>
        <v>CG5</v>
      </c>
      <c r="I296">
        <f t="shared" si="157"/>
        <v>0</v>
      </c>
      <c r="J296" t="e">
        <f t="shared" si="158"/>
        <v>#REF!</v>
      </c>
      <c r="K296">
        <f t="shared" si="159"/>
        <v>0</v>
      </c>
      <c r="L296" t="str">
        <f>'TRI - Clinical Genomics'!A352</f>
        <v/>
      </c>
      <c r="M296">
        <f>'TRI - Clinical Genomics'!B352</f>
        <v>0</v>
      </c>
      <c r="N296">
        <f>'TRI - Clinical Genomics'!D352</f>
        <v>0</v>
      </c>
      <c r="O296" s="11">
        <f>'TRI - Clinical Genomics'!G352</f>
        <v>0</v>
      </c>
      <c r="P296" s="11">
        <f t="shared" si="166"/>
        <v>0</v>
      </c>
      <c r="Q296" s="11">
        <f t="shared" si="167"/>
        <v>0</v>
      </c>
      <c r="R296" s="11">
        <f>'TRI - Clinical Genomics'!H352</f>
        <v>0</v>
      </c>
      <c r="S296" s="11">
        <f t="shared" si="168"/>
        <v>0</v>
      </c>
      <c r="T296" s="11">
        <f t="shared" si="169"/>
        <v>0</v>
      </c>
      <c r="U296" s="11">
        <f>'TRI - Clinical Genomics'!I352</f>
        <v>0</v>
      </c>
      <c r="V296" s="11">
        <f t="shared" si="170"/>
        <v>0</v>
      </c>
      <c r="W296" s="11">
        <f t="shared" si="171"/>
        <v>0</v>
      </c>
      <c r="X296" s="11">
        <f>'TRI - Clinical Genomics'!J352</f>
        <v>0</v>
      </c>
      <c r="Y296" s="11">
        <f t="shared" si="172"/>
        <v>0</v>
      </c>
      <c r="Z296" s="11">
        <f t="shared" si="173"/>
        <v>0</v>
      </c>
      <c r="AA296" s="11">
        <f>'TRI - Clinical Genomics'!K352</f>
        <v>0</v>
      </c>
      <c r="AB296" s="11">
        <f t="shared" si="174"/>
        <v>0</v>
      </c>
      <c r="AC296" s="11">
        <f t="shared" si="175"/>
        <v>0</v>
      </c>
      <c r="AD296" s="11">
        <f>'TRI - Clinical Genomics'!M352</f>
        <v>0</v>
      </c>
      <c r="AE296" s="11">
        <f t="shared" si="186"/>
        <v>0</v>
      </c>
      <c r="AF296" s="11">
        <f t="shared" si="176"/>
        <v>0</v>
      </c>
      <c r="AG296" s="11">
        <f>'TRI - Clinical Genomics'!N352</f>
        <v>0</v>
      </c>
      <c r="AH296" s="11">
        <f t="shared" si="187"/>
        <v>0</v>
      </c>
      <c r="AI296" s="11">
        <f t="shared" si="177"/>
        <v>0</v>
      </c>
      <c r="AJ296" s="11">
        <f>'TRI - Clinical Genomics'!O352</f>
        <v>0</v>
      </c>
      <c r="AK296" s="11">
        <f t="shared" si="188"/>
        <v>0</v>
      </c>
      <c r="AL296" s="11">
        <f t="shared" si="178"/>
        <v>0</v>
      </c>
      <c r="AM296" s="11">
        <f>'TRI - Clinical Genomics'!P352</f>
        <v>0</v>
      </c>
      <c r="AN296" s="11">
        <f t="shared" si="189"/>
        <v>0</v>
      </c>
      <c r="AO296" s="11">
        <f t="shared" si="179"/>
        <v>0</v>
      </c>
      <c r="AP296" s="11">
        <f>'TRI - Clinical Genomics'!Q352</f>
        <v>0</v>
      </c>
      <c r="AQ296" s="11">
        <f t="shared" si="190"/>
        <v>0</v>
      </c>
      <c r="AR296" s="11">
        <f t="shared" si="180"/>
        <v>0</v>
      </c>
      <c r="AS296" s="11">
        <f>'TRI - Clinical Genomics'!S352</f>
        <v>0</v>
      </c>
      <c r="AT296" s="11">
        <f t="shared" si="191"/>
        <v>0</v>
      </c>
      <c r="AU296" s="11">
        <f t="shared" si="181"/>
        <v>0</v>
      </c>
      <c r="AV296" s="11">
        <f>'TRI - Clinical Genomics'!U352</f>
        <v>0</v>
      </c>
      <c r="AW296" s="11">
        <f t="shared" si="192"/>
        <v>0</v>
      </c>
      <c r="AX296" s="11">
        <f t="shared" si="182"/>
        <v>0</v>
      </c>
      <c r="AY296" s="11">
        <f t="shared" si="183"/>
        <v>0</v>
      </c>
      <c r="AZ296" s="11">
        <f t="shared" si="184"/>
        <v>0</v>
      </c>
      <c r="BA296" s="11">
        <f t="shared" si="185"/>
        <v>0</v>
      </c>
    </row>
    <row r="297" spans="1:53" x14ac:dyDescent="0.25">
      <c r="A297" t="e">
        <f t="shared" si="160"/>
        <v>#REF!</v>
      </c>
      <c r="B297" t="e">
        <f t="shared" si="161"/>
        <v>#REF!</v>
      </c>
      <c r="C297" t="e">
        <f t="shared" si="162"/>
        <v>#REF!</v>
      </c>
      <c r="D297" t="e">
        <f t="shared" si="163"/>
        <v>#REF!</v>
      </c>
      <c r="E297">
        <f t="shared" si="163"/>
        <v>0</v>
      </c>
      <c r="F297" t="e">
        <f t="shared" si="164"/>
        <v>#REF!</v>
      </c>
      <c r="G297" t="e">
        <f t="shared" si="165"/>
        <v>#REF!</v>
      </c>
      <c r="H297" t="str">
        <f t="shared" si="156"/>
        <v>CG5</v>
      </c>
      <c r="I297">
        <f t="shared" si="157"/>
        <v>0</v>
      </c>
      <c r="J297" t="e">
        <f t="shared" si="158"/>
        <v>#REF!</v>
      </c>
      <c r="K297">
        <f t="shared" si="159"/>
        <v>0</v>
      </c>
      <c r="L297" t="str">
        <f>'TRI - Clinical Genomics'!A353</f>
        <v/>
      </c>
      <c r="M297">
        <f>'TRI - Clinical Genomics'!B353</f>
        <v>0</v>
      </c>
      <c r="N297">
        <f>'TRI - Clinical Genomics'!D353</f>
        <v>0</v>
      </c>
      <c r="O297" s="11">
        <f>'TRI - Clinical Genomics'!G353</f>
        <v>0</v>
      </c>
      <c r="P297" s="11">
        <f t="shared" si="166"/>
        <v>0</v>
      </c>
      <c r="Q297" s="11">
        <f t="shared" si="167"/>
        <v>0</v>
      </c>
      <c r="R297" s="11">
        <f>'TRI - Clinical Genomics'!H353</f>
        <v>0</v>
      </c>
      <c r="S297" s="11">
        <f t="shared" si="168"/>
        <v>0</v>
      </c>
      <c r="T297" s="11">
        <f t="shared" si="169"/>
        <v>0</v>
      </c>
      <c r="U297" s="11">
        <f>'TRI - Clinical Genomics'!I353</f>
        <v>0</v>
      </c>
      <c r="V297" s="11">
        <f t="shared" si="170"/>
        <v>0</v>
      </c>
      <c r="W297" s="11">
        <f t="shared" si="171"/>
        <v>0</v>
      </c>
      <c r="X297" s="11">
        <f>'TRI - Clinical Genomics'!J353</f>
        <v>0</v>
      </c>
      <c r="Y297" s="11">
        <f t="shared" si="172"/>
        <v>0</v>
      </c>
      <c r="Z297" s="11">
        <f t="shared" si="173"/>
        <v>0</v>
      </c>
      <c r="AA297" s="11">
        <f>'TRI - Clinical Genomics'!K353</f>
        <v>0</v>
      </c>
      <c r="AB297" s="11">
        <f t="shared" si="174"/>
        <v>0</v>
      </c>
      <c r="AC297" s="11">
        <f t="shared" si="175"/>
        <v>0</v>
      </c>
      <c r="AD297" s="11">
        <f>'TRI - Clinical Genomics'!M353</f>
        <v>0</v>
      </c>
      <c r="AE297" s="11">
        <f t="shared" si="186"/>
        <v>0</v>
      </c>
      <c r="AF297" s="11">
        <f t="shared" si="176"/>
        <v>0</v>
      </c>
      <c r="AG297" s="11">
        <f>'TRI - Clinical Genomics'!N353</f>
        <v>0</v>
      </c>
      <c r="AH297" s="11">
        <f t="shared" si="187"/>
        <v>0</v>
      </c>
      <c r="AI297" s="11">
        <f t="shared" si="177"/>
        <v>0</v>
      </c>
      <c r="AJ297" s="11">
        <f>'TRI - Clinical Genomics'!O353</f>
        <v>0</v>
      </c>
      <c r="AK297" s="11">
        <f t="shared" si="188"/>
        <v>0</v>
      </c>
      <c r="AL297" s="11">
        <f t="shared" si="178"/>
        <v>0</v>
      </c>
      <c r="AM297" s="11">
        <f>'TRI - Clinical Genomics'!P353</f>
        <v>0</v>
      </c>
      <c r="AN297" s="11">
        <f t="shared" si="189"/>
        <v>0</v>
      </c>
      <c r="AO297" s="11">
        <f t="shared" si="179"/>
        <v>0</v>
      </c>
      <c r="AP297" s="11">
        <f>'TRI - Clinical Genomics'!Q353</f>
        <v>0</v>
      </c>
      <c r="AQ297" s="11">
        <f t="shared" si="190"/>
        <v>0</v>
      </c>
      <c r="AR297" s="11">
        <f t="shared" si="180"/>
        <v>0</v>
      </c>
      <c r="AS297" s="11">
        <f>'TRI - Clinical Genomics'!S353</f>
        <v>0</v>
      </c>
      <c r="AT297" s="11">
        <f t="shared" si="191"/>
        <v>0</v>
      </c>
      <c r="AU297" s="11">
        <f t="shared" si="181"/>
        <v>0</v>
      </c>
      <c r="AV297" s="11">
        <f>'TRI - Clinical Genomics'!U353</f>
        <v>0</v>
      </c>
      <c r="AW297" s="11">
        <f t="shared" si="192"/>
        <v>0</v>
      </c>
      <c r="AX297" s="11">
        <f t="shared" si="182"/>
        <v>0</v>
      </c>
      <c r="AY297" s="11">
        <f t="shared" si="183"/>
        <v>0</v>
      </c>
      <c r="AZ297" s="11">
        <f t="shared" si="184"/>
        <v>0</v>
      </c>
      <c r="BA297" s="11">
        <f t="shared" si="185"/>
        <v>0</v>
      </c>
    </row>
    <row r="298" spans="1:53" x14ac:dyDescent="0.25">
      <c r="A298" t="e">
        <f t="shared" si="160"/>
        <v>#REF!</v>
      </c>
      <c r="B298" t="e">
        <f t="shared" si="161"/>
        <v>#REF!</v>
      </c>
      <c r="C298" t="e">
        <f t="shared" si="162"/>
        <v>#REF!</v>
      </c>
      <c r="D298" t="e">
        <f t="shared" si="163"/>
        <v>#REF!</v>
      </c>
      <c r="E298">
        <f t="shared" si="163"/>
        <v>0</v>
      </c>
      <c r="F298" t="e">
        <f t="shared" si="164"/>
        <v>#REF!</v>
      </c>
      <c r="G298" t="e">
        <f t="shared" si="165"/>
        <v>#REF!</v>
      </c>
      <c r="H298" t="str">
        <f t="shared" si="156"/>
        <v>CG5</v>
      </c>
      <c r="I298">
        <f t="shared" si="157"/>
        <v>0</v>
      </c>
      <c r="J298" t="e">
        <f t="shared" si="158"/>
        <v>#REF!</v>
      </c>
      <c r="K298">
        <f t="shared" si="159"/>
        <v>0</v>
      </c>
      <c r="L298" t="str">
        <f>'TRI - Clinical Genomics'!A354</f>
        <v/>
      </c>
      <c r="M298">
        <f>'TRI - Clinical Genomics'!B354</f>
        <v>0</v>
      </c>
      <c r="N298">
        <f>'TRI - Clinical Genomics'!D354</f>
        <v>0</v>
      </c>
      <c r="O298" s="11">
        <f>'TRI - Clinical Genomics'!G354</f>
        <v>0</v>
      </c>
      <c r="P298" s="11">
        <f t="shared" si="166"/>
        <v>0</v>
      </c>
      <c r="Q298" s="11">
        <f t="shared" si="167"/>
        <v>0</v>
      </c>
      <c r="R298" s="11">
        <f>'TRI - Clinical Genomics'!H354</f>
        <v>0</v>
      </c>
      <c r="S298" s="11">
        <f t="shared" si="168"/>
        <v>0</v>
      </c>
      <c r="T298" s="11">
        <f t="shared" si="169"/>
        <v>0</v>
      </c>
      <c r="U298" s="11">
        <f>'TRI - Clinical Genomics'!I354</f>
        <v>0</v>
      </c>
      <c r="V298" s="11">
        <f t="shared" si="170"/>
        <v>0</v>
      </c>
      <c r="W298" s="11">
        <f t="shared" si="171"/>
        <v>0</v>
      </c>
      <c r="X298" s="11">
        <f>'TRI - Clinical Genomics'!J354</f>
        <v>0</v>
      </c>
      <c r="Y298" s="11">
        <f t="shared" si="172"/>
        <v>0</v>
      </c>
      <c r="Z298" s="11">
        <f t="shared" si="173"/>
        <v>0</v>
      </c>
      <c r="AA298" s="11">
        <f>'TRI - Clinical Genomics'!K354</f>
        <v>0</v>
      </c>
      <c r="AB298" s="11">
        <f t="shared" si="174"/>
        <v>0</v>
      </c>
      <c r="AC298" s="11">
        <f t="shared" si="175"/>
        <v>0</v>
      </c>
      <c r="AD298" s="11">
        <f>'TRI - Clinical Genomics'!M354</f>
        <v>0</v>
      </c>
      <c r="AE298" s="11">
        <f t="shared" si="186"/>
        <v>0</v>
      </c>
      <c r="AF298" s="11">
        <f t="shared" si="176"/>
        <v>0</v>
      </c>
      <c r="AG298" s="11">
        <f>'TRI - Clinical Genomics'!N354</f>
        <v>0</v>
      </c>
      <c r="AH298" s="11">
        <f t="shared" si="187"/>
        <v>0</v>
      </c>
      <c r="AI298" s="11">
        <f t="shared" si="177"/>
        <v>0</v>
      </c>
      <c r="AJ298" s="11">
        <f>'TRI - Clinical Genomics'!O354</f>
        <v>0</v>
      </c>
      <c r="AK298" s="11">
        <f t="shared" si="188"/>
        <v>0</v>
      </c>
      <c r="AL298" s="11">
        <f t="shared" si="178"/>
        <v>0</v>
      </c>
      <c r="AM298" s="11">
        <f>'TRI - Clinical Genomics'!P354</f>
        <v>0</v>
      </c>
      <c r="AN298" s="11">
        <f t="shared" si="189"/>
        <v>0</v>
      </c>
      <c r="AO298" s="11">
        <f t="shared" si="179"/>
        <v>0</v>
      </c>
      <c r="AP298" s="11">
        <f>'TRI - Clinical Genomics'!Q354</f>
        <v>0</v>
      </c>
      <c r="AQ298" s="11">
        <f t="shared" si="190"/>
        <v>0</v>
      </c>
      <c r="AR298" s="11">
        <f t="shared" si="180"/>
        <v>0</v>
      </c>
      <c r="AS298" s="11">
        <f>'TRI - Clinical Genomics'!S354</f>
        <v>0</v>
      </c>
      <c r="AT298" s="11">
        <f t="shared" si="191"/>
        <v>0</v>
      </c>
      <c r="AU298" s="11">
        <f t="shared" si="181"/>
        <v>0</v>
      </c>
      <c r="AV298" s="11">
        <f>'TRI - Clinical Genomics'!U354</f>
        <v>0</v>
      </c>
      <c r="AW298" s="11">
        <f t="shared" si="192"/>
        <v>0</v>
      </c>
      <c r="AX298" s="11">
        <f t="shared" si="182"/>
        <v>0</v>
      </c>
      <c r="AY298" s="11">
        <f t="shared" si="183"/>
        <v>0</v>
      </c>
      <c r="AZ298" s="11">
        <f t="shared" si="184"/>
        <v>0</v>
      </c>
      <c r="BA298" s="11">
        <f t="shared" si="185"/>
        <v>0</v>
      </c>
    </row>
    <row r="299" spans="1:53" x14ac:dyDescent="0.25">
      <c r="A299" t="e">
        <f t="shared" si="160"/>
        <v>#REF!</v>
      </c>
      <c r="B299" t="e">
        <f t="shared" si="161"/>
        <v>#REF!</v>
      </c>
      <c r="C299" t="e">
        <f t="shared" si="162"/>
        <v>#REF!</v>
      </c>
      <c r="D299" t="e">
        <f t="shared" si="163"/>
        <v>#REF!</v>
      </c>
      <c r="E299">
        <f t="shared" si="163"/>
        <v>0</v>
      </c>
      <c r="F299" t="e">
        <f t="shared" si="164"/>
        <v>#REF!</v>
      </c>
      <c r="G299" t="e">
        <f t="shared" si="165"/>
        <v>#REF!</v>
      </c>
      <c r="H299" t="str">
        <f t="shared" si="156"/>
        <v>CG5</v>
      </c>
      <c r="I299">
        <f t="shared" si="157"/>
        <v>0</v>
      </c>
      <c r="J299" t="e">
        <f t="shared" si="158"/>
        <v>#REF!</v>
      </c>
      <c r="K299">
        <f t="shared" si="159"/>
        <v>0</v>
      </c>
      <c r="L299" t="str">
        <f>'TRI - Clinical Genomics'!A355</f>
        <v/>
      </c>
      <c r="M299">
        <f>'TRI - Clinical Genomics'!B355</f>
        <v>0</v>
      </c>
      <c r="N299">
        <f>'TRI - Clinical Genomics'!D355</f>
        <v>0</v>
      </c>
      <c r="O299" s="11">
        <f>'TRI - Clinical Genomics'!G355</f>
        <v>0</v>
      </c>
      <c r="P299" s="11">
        <f t="shared" si="166"/>
        <v>0</v>
      </c>
      <c r="Q299" s="11">
        <f t="shared" si="167"/>
        <v>0</v>
      </c>
      <c r="R299" s="11">
        <f>'TRI - Clinical Genomics'!H355</f>
        <v>0</v>
      </c>
      <c r="S299" s="11">
        <f t="shared" si="168"/>
        <v>0</v>
      </c>
      <c r="T299" s="11">
        <f t="shared" si="169"/>
        <v>0</v>
      </c>
      <c r="U299" s="11">
        <f>'TRI - Clinical Genomics'!I355</f>
        <v>0</v>
      </c>
      <c r="V299" s="11">
        <f t="shared" si="170"/>
        <v>0</v>
      </c>
      <c r="W299" s="11">
        <f t="shared" si="171"/>
        <v>0</v>
      </c>
      <c r="X299" s="11">
        <f>'TRI - Clinical Genomics'!J355</f>
        <v>0</v>
      </c>
      <c r="Y299" s="11">
        <f t="shared" si="172"/>
        <v>0</v>
      </c>
      <c r="Z299" s="11">
        <f t="shared" si="173"/>
        <v>0</v>
      </c>
      <c r="AA299" s="11">
        <f>'TRI - Clinical Genomics'!K355</f>
        <v>0</v>
      </c>
      <c r="AB299" s="11">
        <f t="shared" si="174"/>
        <v>0</v>
      </c>
      <c r="AC299" s="11">
        <f t="shared" si="175"/>
        <v>0</v>
      </c>
      <c r="AD299" s="11">
        <f>'TRI - Clinical Genomics'!M355</f>
        <v>0</v>
      </c>
      <c r="AE299" s="11">
        <f t="shared" si="186"/>
        <v>0</v>
      </c>
      <c r="AF299" s="11">
        <f t="shared" si="176"/>
        <v>0</v>
      </c>
      <c r="AG299" s="11">
        <f>'TRI - Clinical Genomics'!N355</f>
        <v>0</v>
      </c>
      <c r="AH299" s="11">
        <f t="shared" si="187"/>
        <v>0</v>
      </c>
      <c r="AI299" s="11">
        <f t="shared" si="177"/>
        <v>0</v>
      </c>
      <c r="AJ299" s="11">
        <f>'TRI - Clinical Genomics'!O355</f>
        <v>0</v>
      </c>
      <c r="AK299" s="11">
        <f t="shared" si="188"/>
        <v>0</v>
      </c>
      <c r="AL299" s="11">
        <f t="shared" si="178"/>
        <v>0</v>
      </c>
      <c r="AM299" s="11">
        <f>'TRI - Clinical Genomics'!P355</f>
        <v>0</v>
      </c>
      <c r="AN299" s="11">
        <f t="shared" si="189"/>
        <v>0</v>
      </c>
      <c r="AO299" s="11">
        <f t="shared" si="179"/>
        <v>0</v>
      </c>
      <c r="AP299" s="11">
        <f>'TRI - Clinical Genomics'!Q355</f>
        <v>0</v>
      </c>
      <c r="AQ299" s="11">
        <f t="shared" si="190"/>
        <v>0</v>
      </c>
      <c r="AR299" s="11">
        <f t="shared" si="180"/>
        <v>0</v>
      </c>
      <c r="AS299" s="11">
        <f>'TRI - Clinical Genomics'!S355</f>
        <v>0</v>
      </c>
      <c r="AT299" s="11">
        <f t="shared" si="191"/>
        <v>0</v>
      </c>
      <c r="AU299" s="11">
        <f t="shared" si="181"/>
        <v>0</v>
      </c>
      <c r="AV299" s="11">
        <f>'TRI - Clinical Genomics'!U355</f>
        <v>0</v>
      </c>
      <c r="AW299" s="11">
        <f t="shared" si="192"/>
        <v>0</v>
      </c>
      <c r="AX299" s="11">
        <f t="shared" si="182"/>
        <v>0</v>
      </c>
      <c r="AY299" s="11">
        <f t="shared" si="183"/>
        <v>0</v>
      </c>
      <c r="AZ299" s="11">
        <f t="shared" si="184"/>
        <v>0</v>
      </c>
      <c r="BA299" s="11">
        <f t="shared" si="185"/>
        <v>0</v>
      </c>
    </row>
    <row r="300" spans="1:53" x14ac:dyDescent="0.25">
      <c r="A300" t="e">
        <f t="shared" si="160"/>
        <v>#REF!</v>
      </c>
      <c r="B300" t="e">
        <f t="shared" si="161"/>
        <v>#REF!</v>
      </c>
      <c r="C300" t="e">
        <f t="shared" si="162"/>
        <v>#REF!</v>
      </c>
      <c r="D300" t="e">
        <f t="shared" si="163"/>
        <v>#REF!</v>
      </c>
      <c r="E300">
        <f t="shared" si="163"/>
        <v>0</v>
      </c>
      <c r="F300" t="e">
        <f t="shared" si="164"/>
        <v>#REF!</v>
      </c>
      <c r="G300" t="e">
        <f t="shared" si="165"/>
        <v>#REF!</v>
      </c>
      <c r="H300" t="str">
        <f t="shared" si="156"/>
        <v>CG5</v>
      </c>
      <c r="I300">
        <f t="shared" si="157"/>
        <v>0</v>
      </c>
      <c r="J300" t="e">
        <f t="shared" si="158"/>
        <v>#REF!</v>
      </c>
      <c r="K300">
        <f t="shared" si="159"/>
        <v>0</v>
      </c>
      <c r="L300" t="str">
        <f>'TRI - Clinical Genomics'!A356</f>
        <v/>
      </c>
      <c r="M300">
        <f>'TRI - Clinical Genomics'!B356</f>
        <v>0</v>
      </c>
      <c r="N300">
        <f>'TRI - Clinical Genomics'!D356</f>
        <v>0</v>
      </c>
      <c r="O300" s="11">
        <f>'TRI - Clinical Genomics'!G356</f>
        <v>0</v>
      </c>
      <c r="P300" s="11">
        <f t="shared" si="166"/>
        <v>0</v>
      </c>
      <c r="Q300" s="11">
        <f t="shared" si="167"/>
        <v>0</v>
      </c>
      <c r="R300" s="11">
        <f>'TRI - Clinical Genomics'!H356</f>
        <v>0</v>
      </c>
      <c r="S300" s="11">
        <f t="shared" si="168"/>
        <v>0</v>
      </c>
      <c r="T300" s="11">
        <f t="shared" si="169"/>
        <v>0</v>
      </c>
      <c r="U300" s="11">
        <f>'TRI - Clinical Genomics'!I356</f>
        <v>0</v>
      </c>
      <c r="V300" s="11">
        <f t="shared" si="170"/>
        <v>0</v>
      </c>
      <c r="W300" s="11">
        <f t="shared" si="171"/>
        <v>0</v>
      </c>
      <c r="X300" s="11">
        <f>'TRI - Clinical Genomics'!J356</f>
        <v>0</v>
      </c>
      <c r="Y300" s="11">
        <f t="shared" si="172"/>
        <v>0</v>
      </c>
      <c r="Z300" s="11">
        <f t="shared" si="173"/>
        <v>0</v>
      </c>
      <c r="AA300" s="11">
        <f>'TRI - Clinical Genomics'!K356</f>
        <v>0</v>
      </c>
      <c r="AB300" s="11">
        <f t="shared" si="174"/>
        <v>0</v>
      </c>
      <c r="AC300" s="11">
        <f t="shared" si="175"/>
        <v>0</v>
      </c>
      <c r="AD300" s="11">
        <f>'TRI - Clinical Genomics'!M356</f>
        <v>0</v>
      </c>
      <c r="AE300" s="11">
        <f t="shared" si="186"/>
        <v>0</v>
      </c>
      <c r="AF300" s="11">
        <f t="shared" si="176"/>
        <v>0</v>
      </c>
      <c r="AG300" s="11">
        <f>'TRI - Clinical Genomics'!N356</f>
        <v>0</v>
      </c>
      <c r="AH300" s="11">
        <f t="shared" si="187"/>
        <v>0</v>
      </c>
      <c r="AI300" s="11">
        <f t="shared" si="177"/>
        <v>0</v>
      </c>
      <c r="AJ300" s="11">
        <f>'TRI - Clinical Genomics'!O356</f>
        <v>0</v>
      </c>
      <c r="AK300" s="11">
        <f t="shared" si="188"/>
        <v>0</v>
      </c>
      <c r="AL300" s="11">
        <f t="shared" si="178"/>
        <v>0</v>
      </c>
      <c r="AM300" s="11">
        <f>'TRI - Clinical Genomics'!P356</f>
        <v>0</v>
      </c>
      <c r="AN300" s="11">
        <f t="shared" si="189"/>
        <v>0</v>
      </c>
      <c r="AO300" s="11">
        <f t="shared" si="179"/>
        <v>0</v>
      </c>
      <c r="AP300" s="11">
        <f>'TRI - Clinical Genomics'!Q356</f>
        <v>0</v>
      </c>
      <c r="AQ300" s="11">
        <f t="shared" si="190"/>
        <v>0</v>
      </c>
      <c r="AR300" s="11">
        <f t="shared" si="180"/>
        <v>0</v>
      </c>
      <c r="AS300" s="11">
        <f>'TRI - Clinical Genomics'!S356</f>
        <v>0</v>
      </c>
      <c r="AT300" s="11">
        <f t="shared" si="191"/>
        <v>0</v>
      </c>
      <c r="AU300" s="11">
        <f t="shared" si="181"/>
        <v>0</v>
      </c>
      <c r="AV300" s="11">
        <f>'TRI - Clinical Genomics'!U356</f>
        <v>0</v>
      </c>
      <c r="AW300" s="11">
        <f t="shared" si="192"/>
        <v>0</v>
      </c>
      <c r="AX300" s="11">
        <f t="shared" si="182"/>
        <v>0</v>
      </c>
      <c r="AY300" s="11">
        <f t="shared" si="183"/>
        <v>0</v>
      </c>
      <c r="AZ300" s="11">
        <f t="shared" si="184"/>
        <v>0</v>
      </c>
      <c r="BA300" s="11">
        <f t="shared" si="185"/>
        <v>0</v>
      </c>
    </row>
    <row r="301" spans="1:53" x14ac:dyDescent="0.25">
      <c r="A301" t="e">
        <f t="shared" si="160"/>
        <v>#REF!</v>
      </c>
      <c r="B301" t="e">
        <f t="shared" si="161"/>
        <v>#REF!</v>
      </c>
      <c r="C301" t="e">
        <f t="shared" si="162"/>
        <v>#REF!</v>
      </c>
      <c r="D301" t="e">
        <f t="shared" si="163"/>
        <v>#REF!</v>
      </c>
      <c r="E301">
        <f t="shared" si="163"/>
        <v>0</v>
      </c>
      <c r="F301" t="e">
        <f t="shared" si="164"/>
        <v>#REF!</v>
      </c>
      <c r="G301" t="e">
        <f t="shared" si="165"/>
        <v>#REF!</v>
      </c>
      <c r="H301" t="str">
        <f t="shared" si="156"/>
        <v>CG5</v>
      </c>
      <c r="I301">
        <f t="shared" si="157"/>
        <v>0</v>
      </c>
      <c r="J301" t="e">
        <f t="shared" si="158"/>
        <v>#REF!</v>
      </c>
      <c r="K301">
        <f t="shared" si="159"/>
        <v>0</v>
      </c>
      <c r="L301" t="str">
        <f>'TRI - Clinical Genomics'!A357</f>
        <v/>
      </c>
      <c r="M301">
        <f>'TRI - Clinical Genomics'!B357</f>
        <v>0</v>
      </c>
      <c r="N301">
        <f>'TRI - Clinical Genomics'!D357</f>
        <v>0</v>
      </c>
      <c r="O301" s="11">
        <f>'TRI - Clinical Genomics'!G357</f>
        <v>0</v>
      </c>
      <c r="P301" s="11">
        <f t="shared" si="166"/>
        <v>0</v>
      </c>
      <c r="Q301" s="11">
        <f t="shared" si="167"/>
        <v>0</v>
      </c>
      <c r="R301" s="11">
        <f>'TRI - Clinical Genomics'!H357</f>
        <v>0</v>
      </c>
      <c r="S301" s="11">
        <f t="shared" si="168"/>
        <v>0</v>
      </c>
      <c r="T301" s="11">
        <f t="shared" si="169"/>
        <v>0</v>
      </c>
      <c r="U301" s="11">
        <f>'TRI - Clinical Genomics'!I357</f>
        <v>0</v>
      </c>
      <c r="V301" s="11">
        <f t="shared" si="170"/>
        <v>0</v>
      </c>
      <c r="W301" s="11">
        <f t="shared" si="171"/>
        <v>0</v>
      </c>
      <c r="X301" s="11">
        <f>'TRI - Clinical Genomics'!J357</f>
        <v>0</v>
      </c>
      <c r="Y301" s="11">
        <f t="shared" si="172"/>
        <v>0</v>
      </c>
      <c r="Z301" s="11">
        <f t="shared" si="173"/>
        <v>0</v>
      </c>
      <c r="AA301" s="11">
        <f>'TRI - Clinical Genomics'!K357</f>
        <v>0</v>
      </c>
      <c r="AB301" s="11">
        <f t="shared" si="174"/>
        <v>0</v>
      </c>
      <c r="AC301" s="11">
        <f t="shared" si="175"/>
        <v>0</v>
      </c>
      <c r="AD301" s="11">
        <f>'TRI - Clinical Genomics'!M357</f>
        <v>0</v>
      </c>
      <c r="AE301" s="11">
        <f t="shared" si="186"/>
        <v>0</v>
      </c>
      <c r="AF301" s="11">
        <f t="shared" si="176"/>
        <v>0</v>
      </c>
      <c r="AG301" s="11">
        <f>'TRI - Clinical Genomics'!N357</f>
        <v>0</v>
      </c>
      <c r="AH301" s="11">
        <f t="shared" si="187"/>
        <v>0</v>
      </c>
      <c r="AI301" s="11">
        <f t="shared" si="177"/>
        <v>0</v>
      </c>
      <c r="AJ301" s="11">
        <f>'TRI - Clinical Genomics'!O357</f>
        <v>0</v>
      </c>
      <c r="AK301" s="11">
        <f t="shared" si="188"/>
        <v>0</v>
      </c>
      <c r="AL301" s="11">
        <f t="shared" si="178"/>
        <v>0</v>
      </c>
      <c r="AM301" s="11">
        <f>'TRI - Clinical Genomics'!P357</f>
        <v>0</v>
      </c>
      <c r="AN301" s="11">
        <f t="shared" si="189"/>
        <v>0</v>
      </c>
      <c r="AO301" s="11">
        <f t="shared" si="179"/>
        <v>0</v>
      </c>
      <c r="AP301" s="11">
        <f>'TRI - Clinical Genomics'!Q357</f>
        <v>0</v>
      </c>
      <c r="AQ301" s="11">
        <f t="shared" si="190"/>
        <v>0</v>
      </c>
      <c r="AR301" s="11">
        <f t="shared" si="180"/>
        <v>0</v>
      </c>
      <c r="AS301" s="11">
        <f>'TRI - Clinical Genomics'!S357</f>
        <v>0</v>
      </c>
      <c r="AT301" s="11">
        <f t="shared" si="191"/>
        <v>0</v>
      </c>
      <c r="AU301" s="11">
        <f t="shared" si="181"/>
        <v>0</v>
      </c>
      <c r="AV301" s="11">
        <f>'TRI - Clinical Genomics'!U357</f>
        <v>0</v>
      </c>
      <c r="AW301" s="11">
        <f t="shared" si="192"/>
        <v>0</v>
      </c>
      <c r="AX301" s="11">
        <f t="shared" si="182"/>
        <v>0</v>
      </c>
      <c r="AY301" s="11">
        <f t="shared" si="183"/>
        <v>0</v>
      </c>
      <c r="AZ301" s="11">
        <f t="shared" si="184"/>
        <v>0</v>
      </c>
      <c r="BA301" s="11">
        <f t="shared" si="185"/>
        <v>0</v>
      </c>
    </row>
    <row r="302" spans="1:53" x14ac:dyDescent="0.25">
      <c r="A302" t="e">
        <f t="shared" si="160"/>
        <v>#REF!</v>
      </c>
      <c r="B302" t="e">
        <f t="shared" si="161"/>
        <v>#REF!</v>
      </c>
      <c r="C302" t="e">
        <f t="shared" si="162"/>
        <v>#REF!</v>
      </c>
      <c r="D302" t="e">
        <f t="shared" si="163"/>
        <v>#REF!</v>
      </c>
      <c r="E302">
        <f>'TRI - Clinical Genomics'!B364</f>
        <v>0</v>
      </c>
      <c r="F302" t="e">
        <f t="shared" si="164"/>
        <v>#REF!</v>
      </c>
      <c r="G302" t="e">
        <f t="shared" si="165"/>
        <v>#REF!</v>
      </c>
      <c r="H302" t="str">
        <f>MID('TRI - Clinical Genomics'!A365,13,3)</f>
        <v>CG6</v>
      </c>
      <c r="I302">
        <f>'TRI - Clinical Genomics'!B365</f>
        <v>0</v>
      </c>
      <c r="J302" t="e">
        <f>J301</f>
        <v>#REF!</v>
      </c>
      <c r="K302">
        <f>'TRI - Clinical Genomics'!B366</f>
        <v>0</v>
      </c>
      <c r="L302" t="str">
        <f>'TRI - Clinical Genomics'!A370</f>
        <v/>
      </c>
      <c r="M302">
        <f>'TRI - Clinical Genomics'!B370</f>
        <v>0</v>
      </c>
      <c r="N302">
        <f>'TRI - Clinical Genomics'!D370</f>
        <v>0</v>
      </c>
      <c r="O302" s="11">
        <f>'TRI - Clinical Genomics'!G370</f>
        <v>0</v>
      </c>
      <c r="P302" s="11">
        <f t="shared" si="166"/>
        <v>0</v>
      </c>
      <c r="Q302" s="11">
        <f t="shared" si="167"/>
        <v>0</v>
      </c>
      <c r="R302" s="11">
        <f>'TRI - Clinical Genomics'!H370</f>
        <v>0</v>
      </c>
      <c r="S302" s="11">
        <f t="shared" si="168"/>
        <v>0</v>
      </c>
      <c r="T302" s="11">
        <f t="shared" si="169"/>
        <v>0</v>
      </c>
      <c r="U302" s="11">
        <f>'TRI - Clinical Genomics'!I370</f>
        <v>0</v>
      </c>
      <c r="V302" s="11">
        <f t="shared" si="170"/>
        <v>0</v>
      </c>
      <c r="W302" s="11">
        <f t="shared" si="171"/>
        <v>0</v>
      </c>
      <c r="X302" s="11">
        <f>'TRI - Clinical Genomics'!J370</f>
        <v>0</v>
      </c>
      <c r="Y302" s="11">
        <f t="shared" si="172"/>
        <v>0</v>
      </c>
      <c r="Z302" s="11">
        <f t="shared" si="173"/>
        <v>0</v>
      </c>
      <c r="AA302" s="11">
        <f>'TRI - Clinical Genomics'!K370</f>
        <v>0</v>
      </c>
      <c r="AB302" s="11">
        <f t="shared" si="174"/>
        <v>0</v>
      </c>
      <c r="AC302" s="11">
        <f t="shared" si="175"/>
        <v>0</v>
      </c>
      <c r="AD302" s="11">
        <f>'TRI - Clinical Genomics'!M370</f>
        <v>0</v>
      </c>
      <c r="AE302" s="11">
        <f t="shared" si="186"/>
        <v>0</v>
      </c>
      <c r="AF302" s="11">
        <f t="shared" si="176"/>
        <v>0</v>
      </c>
      <c r="AG302" s="11">
        <f>'TRI - Clinical Genomics'!N370</f>
        <v>0</v>
      </c>
      <c r="AH302" s="11">
        <f t="shared" si="187"/>
        <v>0</v>
      </c>
      <c r="AI302" s="11">
        <f t="shared" si="177"/>
        <v>0</v>
      </c>
      <c r="AJ302" s="11">
        <f>'TRI - Clinical Genomics'!O370</f>
        <v>0</v>
      </c>
      <c r="AK302" s="11">
        <f t="shared" si="188"/>
        <v>0</v>
      </c>
      <c r="AL302" s="11">
        <f t="shared" si="178"/>
        <v>0</v>
      </c>
      <c r="AM302" s="11">
        <f>'TRI - Clinical Genomics'!P370</f>
        <v>0</v>
      </c>
      <c r="AN302" s="11">
        <f t="shared" si="189"/>
        <v>0</v>
      </c>
      <c r="AO302" s="11">
        <f t="shared" si="179"/>
        <v>0</v>
      </c>
      <c r="AP302" s="11">
        <f>'TRI - Clinical Genomics'!Q370</f>
        <v>0</v>
      </c>
      <c r="AQ302" s="11">
        <f t="shared" si="190"/>
        <v>0</v>
      </c>
      <c r="AR302" s="11">
        <f t="shared" si="180"/>
        <v>0</v>
      </c>
      <c r="AS302" s="11">
        <f>'TRI - Clinical Genomics'!S370</f>
        <v>0</v>
      </c>
      <c r="AT302" s="11">
        <f t="shared" si="191"/>
        <v>0</v>
      </c>
      <c r="AU302" s="11">
        <f t="shared" si="181"/>
        <v>0</v>
      </c>
      <c r="AV302" s="11">
        <f>'TRI - Clinical Genomics'!U370</f>
        <v>0</v>
      </c>
      <c r="AW302" s="11">
        <f t="shared" si="192"/>
        <v>0</v>
      </c>
      <c r="AX302" s="11">
        <f t="shared" si="182"/>
        <v>0</v>
      </c>
      <c r="AY302" s="11">
        <f t="shared" si="183"/>
        <v>0</v>
      </c>
      <c r="AZ302" s="11">
        <f t="shared" si="184"/>
        <v>0</v>
      </c>
      <c r="BA302" s="11">
        <f t="shared" si="185"/>
        <v>0</v>
      </c>
    </row>
    <row r="303" spans="1:53" x14ac:dyDescent="0.25">
      <c r="A303" t="e">
        <f t="shared" si="160"/>
        <v>#REF!</v>
      </c>
      <c r="B303" t="e">
        <f t="shared" si="161"/>
        <v>#REF!</v>
      </c>
      <c r="C303" t="e">
        <f t="shared" si="162"/>
        <v>#REF!</v>
      </c>
      <c r="D303" t="e">
        <f t="shared" si="163"/>
        <v>#REF!</v>
      </c>
      <c r="E303">
        <f>E302</f>
        <v>0</v>
      </c>
      <c r="F303" t="e">
        <f t="shared" si="164"/>
        <v>#REF!</v>
      </c>
      <c r="G303" t="e">
        <f t="shared" si="165"/>
        <v>#REF!</v>
      </c>
      <c r="H303" t="str">
        <f>H302</f>
        <v>CG6</v>
      </c>
      <c r="I303">
        <f>I302</f>
        <v>0</v>
      </c>
      <c r="J303" t="e">
        <f>J302</f>
        <v>#REF!</v>
      </c>
      <c r="K303">
        <f>K302</f>
        <v>0</v>
      </c>
      <c r="L303" t="str">
        <f>'TRI - Clinical Genomics'!A371</f>
        <v/>
      </c>
      <c r="M303">
        <f>'TRI - Clinical Genomics'!B371</f>
        <v>0</v>
      </c>
      <c r="N303">
        <f>'TRI - Clinical Genomics'!D371</f>
        <v>0</v>
      </c>
      <c r="O303" s="11">
        <f>'TRI - Clinical Genomics'!G371</f>
        <v>0</v>
      </c>
      <c r="P303" s="11">
        <f t="shared" si="166"/>
        <v>0</v>
      </c>
      <c r="Q303" s="11">
        <f t="shared" si="167"/>
        <v>0</v>
      </c>
      <c r="R303" s="11">
        <f>'TRI - Clinical Genomics'!H371</f>
        <v>0</v>
      </c>
      <c r="S303" s="11">
        <f t="shared" si="168"/>
        <v>0</v>
      </c>
      <c r="T303" s="11">
        <f t="shared" si="169"/>
        <v>0</v>
      </c>
      <c r="U303" s="11">
        <f>'TRI - Clinical Genomics'!I371</f>
        <v>0</v>
      </c>
      <c r="V303" s="11">
        <f t="shared" si="170"/>
        <v>0</v>
      </c>
      <c r="W303" s="11">
        <f t="shared" si="171"/>
        <v>0</v>
      </c>
      <c r="X303" s="11">
        <f>'TRI - Clinical Genomics'!J371</f>
        <v>0</v>
      </c>
      <c r="Y303" s="11">
        <f t="shared" si="172"/>
        <v>0</v>
      </c>
      <c r="Z303" s="11">
        <f t="shared" si="173"/>
        <v>0</v>
      </c>
      <c r="AA303" s="11">
        <f>'TRI - Clinical Genomics'!K371</f>
        <v>0</v>
      </c>
      <c r="AB303" s="11">
        <f t="shared" si="174"/>
        <v>0</v>
      </c>
      <c r="AC303" s="11">
        <f t="shared" si="175"/>
        <v>0</v>
      </c>
      <c r="AD303" s="11">
        <f>'TRI - Clinical Genomics'!M371</f>
        <v>0</v>
      </c>
      <c r="AE303" s="11">
        <f t="shared" si="186"/>
        <v>0</v>
      </c>
      <c r="AF303" s="11">
        <f t="shared" si="176"/>
        <v>0</v>
      </c>
      <c r="AG303" s="11">
        <f>'TRI - Clinical Genomics'!N371</f>
        <v>0</v>
      </c>
      <c r="AH303" s="11">
        <f t="shared" si="187"/>
        <v>0</v>
      </c>
      <c r="AI303" s="11">
        <f t="shared" si="177"/>
        <v>0</v>
      </c>
      <c r="AJ303" s="11">
        <f>'TRI - Clinical Genomics'!O371</f>
        <v>0</v>
      </c>
      <c r="AK303" s="11">
        <f t="shared" si="188"/>
        <v>0</v>
      </c>
      <c r="AL303" s="11">
        <f t="shared" si="178"/>
        <v>0</v>
      </c>
      <c r="AM303" s="11">
        <f>'TRI - Clinical Genomics'!P371</f>
        <v>0</v>
      </c>
      <c r="AN303" s="11">
        <f t="shared" si="189"/>
        <v>0</v>
      </c>
      <c r="AO303" s="11">
        <f t="shared" si="179"/>
        <v>0</v>
      </c>
      <c r="AP303" s="11">
        <f>'TRI - Clinical Genomics'!Q371</f>
        <v>0</v>
      </c>
      <c r="AQ303" s="11">
        <f t="shared" si="190"/>
        <v>0</v>
      </c>
      <c r="AR303" s="11">
        <f t="shared" si="180"/>
        <v>0</v>
      </c>
      <c r="AS303" s="11">
        <f>'TRI - Clinical Genomics'!S371</f>
        <v>0</v>
      </c>
      <c r="AT303" s="11">
        <f t="shared" si="191"/>
        <v>0</v>
      </c>
      <c r="AU303" s="11">
        <f t="shared" si="181"/>
        <v>0</v>
      </c>
      <c r="AV303" s="11">
        <f>'TRI - Clinical Genomics'!U371</f>
        <v>0</v>
      </c>
      <c r="AW303" s="11">
        <f t="shared" si="192"/>
        <v>0</v>
      </c>
      <c r="AX303" s="11">
        <f t="shared" si="182"/>
        <v>0</v>
      </c>
      <c r="AY303" s="11">
        <f t="shared" si="183"/>
        <v>0</v>
      </c>
      <c r="AZ303" s="11">
        <f t="shared" si="184"/>
        <v>0</v>
      </c>
      <c r="BA303" s="11">
        <f t="shared" si="185"/>
        <v>0</v>
      </c>
    </row>
    <row r="304" spans="1:53" x14ac:dyDescent="0.25">
      <c r="A304" t="e">
        <f t="shared" si="160"/>
        <v>#REF!</v>
      </c>
      <c r="B304" t="e">
        <f t="shared" si="161"/>
        <v>#REF!</v>
      </c>
      <c r="C304" t="e">
        <f t="shared" si="162"/>
        <v>#REF!</v>
      </c>
      <c r="D304" t="e">
        <f t="shared" si="163"/>
        <v>#REF!</v>
      </c>
      <c r="E304">
        <f t="shared" si="163"/>
        <v>0</v>
      </c>
      <c r="F304" t="e">
        <f t="shared" si="164"/>
        <v>#REF!</v>
      </c>
      <c r="G304" t="e">
        <f t="shared" si="165"/>
        <v>#REF!</v>
      </c>
      <c r="H304" t="str">
        <f t="shared" ref="H304:H361" si="193">H303</f>
        <v>CG6</v>
      </c>
      <c r="I304">
        <f t="shared" ref="I304:I361" si="194">I303</f>
        <v>0</v>
      </c>
      <c r="J304" t="e">
        <f t="shared" ref="J304:J361" si="195">J303</f>
        <v>#REF!</v>
      </c>
      <c r="K304">
        <f t="shared" ref="K304:K361" si="196">K303</f>
        <v>0</v>
      </c>
      <c r="L304" t="str">
        <f>'TRI - Clinical Genomics'!A372</f>
        <v/>
      </c>
      <c r="M304">
        <f>'TRI - Clinical Genomics'!B372</f>
        <v>0</v>
      </c>
      <c r="N304">
        <f>'TRI - Clinical Genomics'!D372</f>
        <v>0</v>
      </c>
      <c r="O304" s="11">
        <f>'TRI - Clinical Genomics'!G372</f>
        <v>0</v>
      </c>
      <c r="P304" s="11">
        <f t="shared" si="166"/>
        <v>0</v>
      </c>
      <c r="Q304" s="11">
        <f t="shared" si="167"/>
        <v>0</v>
      </c>
      <c r="R304" s="11">
        <f>'TRI - Clinical Genomics'!H372</f>
        <v>0</v>
      </c>
      <c r="S304" s="11">
        <f t="shared" si="168"/>
        <v>0</v>
      </c>
      <c r="T304" s="11">
        <f t="shared" si="169"/>
        <v>0</v>
      </c>
      <c r="U304" s="11">
        <f>'TRI - Clinical Genomics'!I372</f>
        <v>0</v>
      </c>
      <c r="V304" s="11">
        <f t="shared" si="170"/>
        <v>0</v>
      </c>
      <c r="W304" s="11">
        <f t="shared" si="171"/>
        <v>0</v>
      </c>
      <c r="X304" s="11">
        <f>'TRI - Clinical Genomics'!J372</f>
        <v>0</v>
      </c>
      <c r="Y304" s="11">
        <f t="shared" si="172"/>
        <v>0</v>
      </c>
      <c r="Z304" s="11">
        <f t="shared" si="173"/>
        <v>0</v>
      </c>
      <c r="AA304" s="11">
        <f>'TRI - Clinical Genomics'!K372</f>
        <v>0</v>
      </c>
      <c r="AB304" s="11">
        <f t="shared" si="174"/>
        <v>0</v>
      </c>
      <c r="AC304" s="11">
        <f t="shared" si="175"/>
        <v>0</v>
      </c>
      <c r="AD304" s="11">
        <f>'TRI - Clinical Genomics'!M372</f>
        <v>0</v>
      </c>
      <c r="AE304" s="11">
        <f t="shared" si="186"/>
        <v>0</v>
      </c>
      <c r="AF304" s="11">
        <f t="shared" si="176"/>
        <v>0</v>
      </c>
      <c r="AG304" s="11">
        <f>'TRI - Clinical Genomics'!N372</f>
        <v>0</v>
      </c>
      <c r="AH304" s="11">
        <f t="shared" si="187"/>
        <v>0</v>
      </c>
      <c r="AI304" s="11">
        <f t="shared" si="177"/>
        <v>0</v>
      </c>
      <c r="AJ304" s="11">
        <f>'TRI - Clinical Genomics'!O372</f>
        <v>0</v>
      </c>
      <c r="AK304" s="11">
        <f t="shared" si="188"/>
        <v>0</v>
      </c>
      <c r="AL304" s="11">
        <f t="shared" si="178"/>
        <v>0</v>
      </c>
      <c r="AM304" s="11">
        <f>'TRI - Clinical Genomics'!P372</f>
        <v>0</v>
      </c>
      <c r="AN304" s="11">
        <f t="shared" si="189"/>
        <v>0</v>
      </c>
      <c r="AO304" s="11">
        <f t="shared" si="179"/>
        <v>0</v>
      </c>
      <c r="AP304" s="11">
        <f>'TRI - Clinical Genomics'!Q372</f>
        <v>0</v>
      </c>
      <c r="AQ304" s="11">
        <f t="shared" si="190"/>
        <v>0</v>
      </c>
      <c r="AR304" s="11">
        <f t="shared" si="180"/>
        <v>0</v>
      </c>
      <c r="AS304" s="11">
        <f>'TRI - Clinical Genomics'!S372</f>
        <v>0</v>
      </c>
      <c r="AT304" s="11">
        <f t="shared" si="191"/>
        <v>0</v>
      </c>
      <c r="AU304" s="11">
        <f t="shared" si="181"/>
        <v>0</v>
      </c>
      <c r="AV304" s="11">
        <f>'TRI - Clinical Genomics'!U372</f>
        <v>0</v>
      </c>
      <c r="AW304" s="11">
        <f t="shared" si="192"/>
        <v>0</v>
      </c>
      <c r="AX304" s="11">
        <f t="shared" si="182"/>
        <v>0</v>
      </c>
      <c r="AY304" s="11">
        <f t="shared" si="183"/>
        <v>0</v>
      </c>
      <c r="AZ304" s="11">
        <f t="shared" si="184"/>
        <v>0</v>
      </c>
      <c r="BA304" s="11">
        <f t="shared" si="185"/>
        <v>0</v>
      </c>
    </row>
    <row r="305" spans="1:53" x14ac:dyDescent="0.25">
      <c r="A305" t="e">
        <f t="shared" si="160"/>
        <v>#REF!</v>
      </c>
      <c r="B305" t="e">
        <f t="shared" si="161"/>
        <v>#REF!</v>
      </c>
      <c r="C305" t="e">
        <f t="shared" si="162"/>
        <v>#REF!</v>
      </c>
      <c r="D305" t="e">
        <f t="shared" si="163"/>
        <v>#REF!</v>
      </c>
      <c r="E305">
        <f t="shared" si="163"/>
        <v>0</v>
      </c>
      <c r="F305" t="e">
        <f t="shared" si="164"/>
        <v>#REF!</v>
      </c>
      <c r="G305" t="e">
        <f t="shared" si="165"/>
        <v>#REF!</v>
      </c>
      <c r="H305" t="str">
        <f t="shared" si="193"/>
        <v>CG6</v>
      </c>
      <c r="I305">
        <f t="shared" si="194"/>
        <v>0</v>
      </c>
      <c r="J305" t="e">
        <f t="shared" si="195"/>
        <v>#REF!</v>
      </c>
      <c r="K305">
        <f t="shared" si="196"/>
        <v>0</v>
      </c>
      <c r="L305" t="str">
        <f>'TRI - Clinical Genomics'!A373</f>
        <v/>
      </c>
      <c r="M305">
        <f>'TRI - Clinical Genomics'!B373</f>
        <v>0</v>
      </c>
      <c r="N305">
        <f>'TRI - Clinical Genomics'!D373</f>
        <v>0</v>
      </c>
      <c r="O305" s="11">
        <f>'TRI - Clinical Genomics'!G373</f>
        <v>0</v>
      </c>
      <c r="P305" s="11">
        <f t="shared" si="166"/>
        <v>0</v>
      </c>
      <c r="Q305" s="11">
        <f t="shared" si="167"/>
        <v>0</v>
      </c>
      <c r="R305" s="11">
        <f>'TRI - Clinical Genomics'!H373</f>
        <v>0</v>
      </c>
      <c r="S305" s="11">
        <f t="shared" si="168"/>
        <v>0</v>
      </c>
      <c r="T305" s="11">
        <f t="shared" si="169"/>
        <v>0</v>
      </c>
      <c r="U305" s="11">
        <f>'TRI - Clinical Genomics'!I373</f>
        <v>0</v>
      </c>
      <c r="V305" s="11">
        <f t="shared" si="170"/>
        <v>0</v>
      </c>
      <c r="W305" s="11">
        <f t="shared" si="171"/>
        <v>0</v>
      </c>
      <c r="X305" s="11">
        <f>'TRI - Clinical Genomics'!J373</f>
        <v>0</v>
      </c>
      <c r="Y305" s="11">
        <f t="shared" si="172"/>
        <v>0</v>
      </c>
      <c r="Z305" s="11">
        <f t="shared" si="173"/>
        <v>0</v>
      </c>
      <c r="AA305" s="11">
        <f>'TRI - Clinical Genomics'!K373</f>
        <v>0</v>
      </c>
      <c r="AB305" s="11">
        <f t="shared" si="174"/>
        <v>0</v>
      </c>
      <c r="AC305" s="11">
        <f t="shared" si="175"/>
        <v>0</v>
      </c>
      <c r="AD305" s="11">
        <f>'TRI - Clinical Genomics'!M373</f>
        <v>0</v>
      </c>
      <c r="AE305" s="11">
        <f t="shared" si="186"/>
        <v>0</v>
      </c>
      <c r="AF305" s="11">
        <f t="shared" si="176"/>
        <v>0</v>
      </c>
      <c r="AG305" s="11">
        <f>'TRI - Clinical Genomics'!N373</f>
        <v>0</v>
      </c>
      <c r="AH305" s="11">
        <f t="shared" si="187"/>
        <v>0</v>
      </c>
      <c r="AI305" s="11">
        <f t="shared" si="177"/>
        <v>0</v>
      </c>
      <c r="AJ305" s="11">
        <f>'TRI - Clinical Genomics'!O373</f>
        <v>0</v>
      </c>
      <c r="AK305" s="11">
        <f t="shared" si="188"/>
        <v>0</v>
      </c>
      <c r="AL305" s="11">
        <f t="shared" si="178"/>
        <v>0</v>
      </c>
      <c r="AM305" s="11">
        <f>'TRI - Clinical Genomics'!P373</f>
        <v>0</v>
      </c>
      <c r="AN305" s="11">
        <f t="shared" si="189"/>
        <v>0</v>
      </c>
      <c r="AO305" s="11">
        <f t="shared" si="179"/>
        <v>0</v>
      </c>
      <c r="AP305" s="11">
        <f>'TRI - Clinical Genomics'!Q373</f>
        <v>0</v>
      </c>
      <c r="AQ305" s="11">
        <f t="shared" si="190"/>
        <v>0</v>
      </c>
      <c r="AR305" s="11">
        <f t="shared" si="180"/>
        <v>0</v>
      </c>
      <c r="AS305" s="11">
        <f>'TRI - Clinical Genomics'!S373</f>
        <v>0</v>
      </c>
      <c r="AT305" s="11">
        <f t="shared" si="191"/>
        <v>0</v>
      </c>
      <c r="AU305" s="11">
        <f t="shared" si="181"/>
        <v>0</v>
      </c>
      <c r="AV305" s="11">
        <f>'TRI - Clinical Genomics'!U373</f>
        <v>0</v>
      </c>
      <c r="AW305" s="11">
        <f t="shared" si="192"/>
        <v>0</v>
      </c>
      <c r="AX305" s="11">
        <f t="shared" si="182"/>
        <v>0</v>
      </c>
      <c r="AY305" s="11">
        <f t="shared" si="183"/>
        <v>0</v>
      </c>
      <c r="AZ305" s="11">
        <f t="shared" si="184"/>
        <v>0</v>
      </c>
      <c r="BA305" s="11">
        <f t="shared" si="185"/>
        <v>0</v>
      </c>
    </row>
    <row r="306" spans="1:53" x14ac:dyDescent="0.25">
      <c r="A306" t="e">
        <f t="shared" si="160"/>
        <v>#REF!</v>
      </c>
      <c r="B306" t="e">
        <f t="shared" si="161"/>
        <v>#REF!</v>
      </c>
      <c r="C306" t="e">
        <f t="shared" si="162"/>
        <v>#REF!</v>
      </c>
      <c r="D306" t="e">
        <f t="shared" si="163"/>
        <v>#REF!</v>
      </c>
      <c r="E306">
        <f t="shared" si="163"/>
        <v>0</v>
      </c>
      <c r="F306" t="e">
        <f t="shared" si="164"/>
        <v>#REF!</v>
      </c>
      <c r="G306" t="e">
        <f t="shared" si="165"/>
        <v>#REF!</v>
      </c>
      <c r="H306" t="str">
        <f t="shared" si="193"/>
        <v>CG6</v>
      </c>
      <c r="I306">
        <f t="shared" si="194"/>
        <v>0</v>
      </c>
      <c r="J306" t="e">
        <f t="shared" si="195"/>
        <v>#REF!</v>
      </c>
      <c r="K306">
        <f t="shared" si="196"/>
        <v>0</v>
      </c>
      <c r="L306" t="str">
        <f>'TRI - Clinical Genomics'!A374</f>
        <v/>
      </c>
      <c r="M306">
        <f>'TRI - Clinical Genomics'!B374</f>
        <v>0</v>
      </c>
      <c r="N306">
        <f>'TRI - Clinical Genomics'!D374</f>
        <v>0</v>
      </c>
      <c r="O306" s="11">
        <f>'TRI - Clinical Genomics'!G374</f>
        <v>0</v>
      </c>
      <c r="P306" s="11">
        <f t="shared" si="166"/>
        <v>0</v>
      </c>
      <c r="Q306" s="11">
        <f t="shared" si="167"/>
        <v>0</v>
      </c>
      <c r="R306" s="11">
        <f>'TRI - Clinical Genomics'!H374</f>
        <v>0</v>
      </c>
      <c r="S306" s="11">
        <f t="shared" si="168"/>
        <v>0</v>
      </c>
      <c r="T306" s="11">
        <f t="shared" si="169"/>
        <v>0</v>
      </c>
      <c r="U306" s="11">
        <f>'TRI - Clinical Genomics'!I374</f>
        <v>0</v>
      </c>
      <c r="V306" s="11">
        <f t="shared" si="170"/>
        <v>0</v>
      </c>
      <c r="W306" s="11">
        <f t="shared" si="171"/>
        <v>0</v>
      </c>
      <c r="X306" s="11">
        <f>'TRI - Clinical Genomics'!J374</f>
        <v>0</v>
      </c>
      <c r="Y306" s="11">
        <f t="shared" si="172"/>
        <v>0</v>
      </c>
      <c r="Z306" s="11">
        <f t="shared" si="173"/>
        <v>0</v>
      </c>
      <c r="AA306" s="11">
        <f>'TRI - Clinical Genomics'!K374</f>
        <v>0</v>
      </c>
      <c r="AB306" s="11">
        <f t="shared" si="174"/>
        <v>0</v>
      </c>
      <c r="AC306" s="11">
        <f t="shared" si="175"/>
        <v>0</v>
      </c>
      <c r="AD306" s="11">
        <f>'TRI - Clinical Genomics'!M374</f>
        <v>0</v>
      </c>
      <c r="AE306" s="11">
        <f t="shared" si="186"/>
        <v>0</v>
      </c>
      <c r="AF306" s="11">
        <f t="shared" si="176"/>
        <v>0</v>
      </c>
      <c r="AG306" s="11">
        <f>'TRI - Clinical Genomics'!N374</f>
        <v>0</v>
      </c>
      <c r="AH306" s="11">
        <f t="shared" si="187"/>
        <v>0</v>
      </c>
      <c r="AI306" s="11">
        <f t="shared" si="177"/>
        <v>0</v>
      </c>
      <c r="AJ306" s="11">
        <f>'TRI - Clinical Genomics'!O374</f>
        <v>0</v>
      </c>
      <c r="AK306" s="11">
        <f t="shared" si="188"/>
        <v>0</v>
      </c>
      <c r="AL306" s="11">
        <f t="shared" si="178"/>
        <v>0</v>
      </c>
      <c r="AM306" s="11">
        <f>'TRI - Clinical Genomics'!P374</f>
        <v>0</v>
      </c>
      <c r="AN306" s="11">
        <f t="shared" si="189"/>
        <v>0</v>
      </c>
      <c r="AO306" s="11">
        <f t="shared" si="179"/>
        <v>0</v>
      </c>
      <c r="AP306" s="11">
        <f>'TRI - Clinical Genomics'!Q374</f>
        <v>0</v>
      </c>
      <c r="AQ306" s="11">
        <f t="shared" si="190"/>
        <v>0</v>
      </c>
      <c r="AR306" s="11">
        <f t="shared" si="180"/>
        <v>0</v>
      </c>
      <c r="AS306" s="11">
        <f>'TRI - Clinical Genomics'!S374</f>
        <v>0</v>
      </c>
      <c r="AT306" s="11">
        <f t="shared" si="191"/>
        <v>0</v>
      </c>
      <c r="AU306" s="11">
        <f t="shared" si="181"/>
        <v>0</v>
      </c>
      <c r="AV306" s="11">
        <f>'TRI - Clinical Genomics'!U374</f>
        <v>0</v>
      </c>
      <c r="AW306" s="11">
        <f t="shared" si="192"/>
        <v>0</v>
      </c>
      <c r="AX306" s="11">
        <f t="shared" si="182"/>
        <v>0</v>
      </c>
      <c r="AY306" s="11">
        <f t="shared" si="183"/>
        <v>0</v>
      </c>
      <c r="AZ306" s="11">
        <f t="shared" si="184"/>
        <v>0</v>
      </c>
      <c r="BA306" s="11">
        <f t="shared" si="185"/>
        <v>0</v>
      </c>
    </row>
    <row r="307" spans="1:53" x14ac:dyDescent="0.25">
      <c r="A307" t="e">
        <f t="shared" si="160"/>
        <v>#REF!</v>
      </c>
      <c r="B307" t="e">
        <f t="shared" si="161"/>
        <v>#REF!</v>
      </c>
      <c r="C307" t="e">
        <f t="shared" si="162"/>
        <v>#REF!</v>
      </c>
      <c r="D307" t="e">
        <f t="shared" si="163"/>
        <v>#REF!</v>
      </c>
      <c r="E307">
        <f t="shared" si="163"/>
        <v>0</v>
      </c>
      <c r="F307" t="e">
        <f t="shared" si="164"/>
        <v>#REF!</v>
      </c>
      <c r="G307" t="e">
        <f t="shared" si="165"/>
        <v>#REF!</v>
      </c>
      <c r="H307" t="str">
        <f t="shared" si="193"/>
        <v>CG6</v>
      </c>
      <c r="I307">
        <f t="shared" si="194"/>
        <v>0</v>
      </c>
      <c r="J307" t="e">
        <f t="shared" si="195"/>
        <v>#REF!</v>
      </c>
      <c r="K307">
        <f t="shared" si="196"/>
        <v>0</v>
      </c>
      <c r="L307" t="str">
        <f>'TRI - Clinical Genomics'!A375</f>
        <v/>
      </c>
      <c r="M307">
        <f>'TRI - Clinical Genomics'!B375</f>
        <v>0</v>
      </c>
      <c r="N307">
        <f>'TRI - Clinical Genomics'!D375</f>
        <v>0</v>
      </c>
      <c r="O307" s="11">
        <f>'TRI - Clinical Genomics'!G375</f>
        <v>0</v>
      </c>
      <c r="P307" s="11">
        <f t="shared" si="166"/>
        <v>0</v>
      </c>
      <c r="Q307" s="11">
        <f t="shared" si="167"/>
        <v>0</v>
      </c>
      <c r="R307" s="11">
        <f>'TRI - Clinical Genomics'!H375</f>
        <v>0</v>
      </c>
      <c r="S307" s="11">
        <f t="shared" si="168"/>
        <v>0</v>
      </c>
      <c r="T307" s="11">
        <f t="shared" si="169"/>
        <v>0</v>
      </c>
      <c r="U307" s="11">
        <f>'TRI - Clinical Genomics'!I375</f>
        <v>0</v>
      </c>
      <c r="V307" s="11">
        <f t="shared" si="170"/>
        <v>0</v>
      </c>
      <c r="W307" s="11">
        <f t="shared" si="171"/>
        <v>0</v>
      </c>
      <c r="X307" s="11">
        <f>'TRI - Clinical Genomics'!J375</f>
        <v>0</v>
      </c>
      <c r="Y307" s="11">
        <f t="shared" si="172"/>
        <v>0</v>
      </c>
      <c r="Z307" s="11">
        <f t="shared" si="173"/>
        <v>0</v>
      </c>
      <c r="AA307" s="11">
        <f>'TRI - Clinical Genomics'!K375</f>
        <v>0</v>
      </c>
      <c r="AB307" s="11">
        <f t="shared" si="174"/>
        <v>0</v>
      </c>
      <c r="AC307" s="11">
        <f t="shared" si="175"/>
        <v>0</v>
      </c>
      <c r="AD307" s="11">
        <f>'TRI - Clinical Genomics'!M375</f>
        <v>0</v>
      </c>
      <c r="AE307" s="11">
        <f t="shared" si="186"/>
        <v>0</v>
      </c>
      <c r="AF307" s="11">
        <f t="shared" si="176"/>
        <v>0</v>
      </c>
      <c r="AG307" s="11">
        <f>'TRI - Clinical Genomics'!N375</f>
        <v>0</v>
      </c>
      <c r="AH307" s="11">
        <f t="shared" si="187"/>
        <v>0</v>
      </c>
      <c r="AI307" s="11">
        <f t="shared" si="177"/>
        <v>0</v>
      </c>
      <c r="AJ307" s="11">
        <f>'TRI - Clinical Genomics'!O375</f>
        <v>0</v>
      </c>
      <c r="AK307" s="11">
        <f t="shared" si="188"/>
        <v>0</v>
      </c>
      <c r="AL307" s="11">
        <f t="shared" si="178"/>
        <v>0</v>
      </c>
      <c r="AM307" s="11">
        <f>'TRI - Clinical Genomics'!P375</f>
        <v>0</v>
      </c>
      <c r="AN307" s="11">
        <f t="shared" si="189"/>
        <v>0</v>
      </c>
      <c r="AO307" s="11">
        <f t="shared" si="179"/>
        <v>0</v>
      </c>
      <c r="AP307" s="11">
        <f>'TRI - Clinical Genomics'!Q375</f>
        <v>0</v>
      </c>
      <c r="AQ307" s="11">
        <f t="shared" si="190"/>
        <v>0</v>
      </c>
      <c r="AR307" s="11">
        <f t="shared" si="180"/>
        <v>0</v>
      </c>
      <c r="AS307" s="11">
        <f>'TRI - Clinical Genomics'!S375</f>
        <v>0</v>
      </c>
      <c r="AT307" s="11">
        <f t="shared" si="191"/>
        <v>0</v>
      </c>
      <c r="AU307" s="11">
        <f t="shared" si="181"/>
        <v>0</v>
      </c>
      <c r="AV307" s="11">
        <f>'TRI - Clinical Genomics'!U375</f>
        <v>0</v>
      </c>
      <c r="AW307" s="11">
        <f t="shared" si="192"/>
        <v>0</v>
      </c>
      <c r="AX307" s="11">
        <f t="shared" si="182"/>
        <v>0</v>
      </c>
      <c r="AY307" s="11">
        <f t="shared" si="183"/>
        <v>0</v>
      </c>
      <c r="AZ307" s="11">
        <f t="shared" si="184"/>
        <v>0</v>
      </c>
      <c r="BA307" s="11">
        <f t="shared" si="185"/>
        <v>0</v>
      </c>
    </row>
    <row r="308" spans="1:53" x14ac:dyDescent="0.25">
      <c r="A308" t="e">
        <f t="shared" si="160"/>
        <v>#REF!</v>
      </c>
      <c r="B308" t="e">
        <f t="shared" si="161"/>
        <v>#REF!</v>
      </c>
      <c r="C308" t="e">
        <f t="shared" si="162"/>
        <v>#REF!</v>
      </c>
      <c r="D308" t="e">
        <f t="shared" si="163"/>
        <v>#REF!</v>
      </c>
      <c r="E308">
        <f t="shared" si="163"/>
        <v>0</v>
      </c>
      <c r="F308" t="e">
        <f t="shared" si="164"/>
        <v>#REF!</v>
      </c>
      <c r="G308" t="e">
        <f t="shared" si="165"/>
        <v>#REF!</v>
      </c>
      <c r="H308" t="str">
        <f t="shared" si="193"/>
        <v>CG6</v>
      </c>
      <c r="I308">
        <f t="shared" si="194"/>
        <v>0</v>
      </c>
      <c r="J308" t="e">
        <f t="shared" si="195"/>
        <v>#REF!</v>
      </c>
      <c r="K308">
        <f t="shared" si="196"/>
        <v>0</v>
      </c>
      <c r="L308" t="str">
        <f>'TRI - Clinical Genomics'!A376</f>
        <v/>
      </c>
      <c r="M308">
        <f>'TRI - Clinical Genomics'!B376</f>
        <v>0</v>
      </c>
      <c r="N308">
        <f>'TRI - Clinical Genomics'!D376</f>
        <v>0</v>
      </c>
      <c r="O308" s="11">
        <f>'TRI - Clinical Genomics'!G376</f>
        <v>0</v>
      </c>
      <c r="P308" s="11">
        <f t="shared" si="166"/>
        <v>0</v>
      </c>
      <c r="Q308" s="11">
        <f t="shared" si="167"/>
        <v>0</v>
      </c>
      <c r="R308" s="11">
        <f>'TRI - Clinical Genomics'!H376</f>
        <v>0</v>
      </c>
      <c r="S308" s="11">
        <f t="shared" si="168"/>
        <v>0</v>
      </c>
      <c r="T308" s="11">
        <f t="shared" si="169"/>
        <v>0</v>
      </c>
      <c r="U308" s="11">
        <f>'TRI - Clinical Genomics'!I376</f>
        <v>0</v>
      </c>
      <c r="V308" s="11">
        <f t="shared" si="170"/>
        <v>0</v>
      </c>
      <c r="W308" s="11">
        <f t="shared" si="171"/>
        <v>0</v>
      </c>
      <c r="X308" s="11">
        <f>'TRI - Clinical Genomics'!J376</f>
        <v>0</v>
      </c>
      <c r="Y308" s="11">
        <f t="shared" si="172"/>
        <v>0</v>
      </c>
      <c r="Z308" s="11">
        <f t="shared" si="173"/>
        <v>0</v>
      </c>
      <c r="AA308" s="11">
        <f>'TRI - Clinical Genomics'!K376</f>
        <v>0</v>
      </c>
      <c r="AB308" s="11">
        <f t="shared" si="174"/>
        <v>0</v>
      </c>
      <c r="AC308" s="11">
        <f t="shared" si="175"/>
        <v>0</v>
      </c>
      <c r="AD308" s="11">
        <f>'TRI - Clinical Genomics'!M376</f>
        <v>0</v>
      </c>
      <c r="AE308" s="11">
        <f t="shared" si="186"/>
        <v>0</v>
      </c>
      <c r="AF308" s="11">
        <f t="shared" si="176"/>
        <v>0</v>
      </c>
      <c r="AG308" s="11">
        <f>'TRI - Clinical Genomics'!N376</f>
        <v>0</v>
      </c>
      <c r="AH308" s="11">
        <f t="shared" si="187"/>
        <v>0</v>
      </c>
      <c r="AI308" s="11">
        <f t="shared" si="177"/>
        <v>0</v>
      </c>
      <c r="AJ308" s="11">
        <f>'TRI - Clinical Genomics'!O376</f>
        <v>0</v>
      </c>
      <c r="AK308" s="11">
        <f t="shared" si="188"/>
        <v>0</v>
      </c>
      <c r="AL308" s="11">
        <f t="shared" si="178"/>
        <v>0</v>
      </c>
      <c r="AM308" s="11">
        <f>'TRI - Clinical Genomics'!P376</f>
        <v>0</v>
      </c>
      <c r="AN308" s="11">
        <f t="shared" si="189"/>
        <v>0</v>
      </c>
      <c r="AO308" s="11">
        <f t="shared" si="179"/>
        <v>0</v>
      </c>
      <c r="AP308" s="11">
        <f>'TRI - Clinical Genomics'!Q376</f>
        <v>0</v>
      </c>
      <c r="AQ308" s="11">
        <f t="shared" si="190"/>
        <v>0</v>
      </c>
      <c r="AR308" s="11">
        <f t="shared" si="180"/>
        <v>0</v>
      </c>
      <c r="AS308" s="11">
        <f>'TRI - Clinical Genomics'!S376</f>
        <v>0</v>
      </c>
      <c r="AT308" s="11">
        <f t="shared" si="191"/>
        <v>0</v>
      </c>
      <c r="AU308" s="11">
        <f t="shared" si="181"/>
        <v>0</v>
      </c>
      <c r="AV308" s="11">
        <f>'TRI - Clinical Genomics'!U376</f>
        <v>0</v>
      </c>
      <c r="AW308" s="11">
        <f t="shared" si="192"/>
        <v>0</v>
      </c>
      <c r="AX308" s="11">
        <f t="shared" si="182"/>
        <v>0</v>
      </c>
      <c r="AY308" s="11">
        <f t="shared" si="183"/>
        <v>0</v>
      </c>
      <c r="AZ308" s="11">
        <f t="shared" si="184"/>
        <v>0</v>
      </c>
      <c r="BA308" s="11">
        <f t="shared" si="185"/>
        <v>0</v>
      </c>
    </row>
    <row r="309" spans="1:53" x14ac:dyDescent="0.25">
      <c r="A309" t="e">
        <f t="shared" si="160"/>
        <v>#REF!</v>
      </c>
      <c r="B309" t="e">
        <f t="shared" si="161"/>
        <v>#REF!</v>
      </c>
      <c r="C309" t="e">
        <f t="shared" si="162"/>
        <v>#REF!</v>
      </c>
      <c r="D309" t="e">
        <f t="shared" si="163"/>
        <v>#REF!</v>
      </c>
      <c r="E309">
        <f t="shared" si="163"/>
        <v>0</v>
      </c>
      <c r="F309" t="e">
        <f t="shared" si="164"/>
        <v>#REF!</v>
      </c>
      <c r="G309" t="e">
        <f t="shared" si="165"/>
        <v>#REF!</v>
      </c>
      <c r="H309" t="str">
        <f t="shared" si="193"/>
        <v>CG6</v>
      </c>
      <c r="I309">
        <f t="shared" si="194"/>
        <v>0</v>
      </c>
      <c r="J309" t="e">
        <f t="shared" si="195"/>
        <v>#REF!</v>
      </c>
      <c r="K309">
        <f t="shared" si="196"/>
        <v>0</v>
      </c>
      <c r="L309" t="str">
        <f>'TRI - Clinical Genomics'!A377</f>
        <v/>
      </c>
      <c r="M309">
        <f>'TRI - Clinical Genomics'!B377</f>
        <v>0</v>
      </c>
      <c r="N309">
        <f>'TRI - Clinical Genomics'!D377</f>
        <v>0</v>
      </c>
      <c r="O309" s="11">
        <f>'TRI - Clinical Genomics'!G377</f>
        <v>0</v>
      </c>
      <c r="P309" s="11">
        <f t="shared" si="166"/>
        <v>0</v>
      </c>
      <c r="Q309" s="11">
        <f t="shared" si="167"/>
        <v>0</v>
      </c>
      <c r="R309" s="11">
        <f>'TRI - Clinical Genomics'!H377</f>
        <v>0</v>
      </c>
      <c r="S309" s="11">
        <f t="shared" si="168"/>
        <v>0</v>
      </c>
      <c r="T309" s="11">
        <f t="shared" si="169"/>
        <v>0</v>
      </c>
      <c r="U309" s="11">
        <f>'TRI - Clinical Genomics'!I377</f>
        <v>0</v>
      </c>
      <c r="V309" s="11">
        <f t="shared" si="170"/>
        <v>0</v>
      </c>
      <c r="W309" s="11">
        <f t="shared" si="171"/>
        <v>0</v>
      </c>
      <c r="X309" s="11">
        <f>'TRI - Clinical Genomics'!J377</f>
        <v>0</v>
      </c>
      <c r="Y309" s="11">
        <f t="shared" si="172"/>
        <v>0</v>
      </c>
      <c r="Z309" s="11">
        <f t="shared" si="173"/>
        <v>0</v>
      </c>
      <c r="AA309" s="11">
        <f>'TRI - Clinical Genomics'!K377</f>
        <v>0</v>
      </c>
      <c r="AB309" s="11">
        <f t="shared" si="174"/>
        <v>0</v>
      </c>
      <c r="AC309" s="11">
        <f t="shared" si="175"/>
        <v>0</v>
      </c>
      <c r="AD309" s="11">
        <f>'TRI - Clinical Genomics'!M377</f>
        <v>0</v>
      </c>
      <c r="AE309" s="11">
        <f t="shared" si="186"/>
        <v>0</v>
      </c>
      <c r="AF309" s="11">
        <f t="shared" si="176"/>
        <v>0</v>
      </c>
      <c r="AG309" s="11">
        <f>'TRI - Clinical Genomics'!N377</f>
        <v>0</v>
      </c>
      <c r="AH309" s="11">
        <f t="shared" si="187"/>
        <v>0</v>
      </c>
      <c r="AI309" s="11">
        <f t="shared" si="177"/>
        <v>0</v>
      </c>
      <c r="AJ309" s="11">
        <f>'TRI - Clinical Genomics'!O377</f>
        <v>0</v>
      </c>
      <c r="AK309" s="11">
        <f t="shared" si="188"/>
        <v>0</v>
      </c>
      <c r="AL309" s="11">
        <f t="shared" si="178"/>
        <v>0</v>
      </c>
      <c r="AM309" s="11">
        <f>'TRI - Clinical Genomics'!P377</f>
        <v>0</v>
      </c>
      <c r="AN309" s="11">
        <f t="shared" si="189"/>
        <v>0</v>
      </c>
      <c r="AO309" s="11">
        <f t="shared" si="179"/>
        <v>0</v>
      </c>
      <c r="AP309" s="11">
        <f>'TRI - Clinical Genomics'!Q377</f>
        <v>0</v>
      </c>
      <c r="AQ309" s="11">
        <f t="shared" si="190"/>
        <v>0</v>
      </c>
      <c r="AR309" s="11">
        <f t="shared" si="180"/>
        <v>0</v>
      </c>
      <c r="AS309" s="11">
        <f>'TRI - Clinical Genomics'!S377</f>
        <v>0</v>
      </c>
      <c r="AT309" s="11">
        <f t="shared" si="191"/>
        <v>0</v>
      </c>
      <c r="AU309" s="11">
        <f t="shared" si="181"/>
        <v>0</v>
      </c>
      <c r="AV309" s="11">
        <f>'TRI - Clinical Genomics'!U377</f>
        <v>0</v>
      </c>
      <c r="AW309" s="11">
        <f t="shared" si="192"/>
        <v>0</v>
      </c>
      <c r="AX309" s="11">
        <f t="shared" si="182"/>
        <v>0</v>
      </c>
      <c r="AY309" s="11">
        <f t="shared" si="183"/>
        <v>0</v>
      </c>
      <c r="AZ309" s="11">
        <f t="shared" si="184"/>
        <v>0</v>
      </c>
      <c r="BA309" s="11">
        <f t="shared" si="185"/>
        <v>0</v>
      </c>
    </row>
    <row r="310" spans="1:53" x14ac:dyDescent="0.25">
      <c r="A310" t="e">
        <f t="shared" si="160"/>
        <v>#REF!</v>
      </c>
      <c r="B310" t="e">
        <f t="shared" si="161"/>
        <v>#REF!</v>
      </c>
      <c r="C310" t="e">
        <f t="shared" si="162"/>
        <v>#REF!</v>
      </c>
      <c r="D310" t="e">
        <f t="shared" si="163"/>
        <v>#REF!</v>
      </c>
      <c r="E310">
        <f t="shared" si="163"/>
        <v>0</v>
      </c>
      <c r="F310" t="e">
        <f t="shared" si="164"/>
        <v>#REF!</v>
      </c>
      <c r="G310" t="e">
        <f t="shared" si="165"/>
        <v>#REF!</v>
      </c>
      <c r="H310" t="str">
        <f t="shared" si="193"/>
        <v>CG6</v>
      </c>
      <c r="I310">
        <f t="shared" si="194"/>
        <v>0</v>
      </c>
      <c r="J310" t="e">
        <f t="shared" si="195"/>
        <v>#REF!</v>
      </c>
      <c r="K310">
        <f t="shared" si="196"/>
        <v>0</v>
      </c>
      <c r="L310" t="str">
        <f>'TRI - Clinical Genomics'!A378</f>
        <v/>
      </c>
      <c r="M310">
        <f>'TRI - Clinical Genomics'!B378</f>
        <v>0</v>
      </c>
      <c r="N310">
        <f>'TRI - Clinical Genomics'!D378</f>
        <v>0</v>
      </c>
      <c r="O310" s="11">
        <f>'TRI - Clinical Genomics'!G378</f>
        <v>0</v>
      </c>
      <c r="P310" s="11">
        <f t="shared" si="166"/>
        <v>0</v>
      </c>
      <c r="Q310" s="11">
        <f t="shared" si="167"/>
        <v>0</v>
      </c>
      <c r="R310" s="11">
        <f>'TRI - Clinical Genomics'!H378</f>
        <v>0</v>
      </c>
      <c r="S310" s="11">
        <f t="shared" si="168"/>
        <v>0</v>
      </c>
      <c r="T310" s="11">
        <f t="shared" si="169"/>
        <v>0</v>
      </c>
      <c r="U310" s="11">
        <f>'TRI - Clinical Genomics'!I378</f>
        <v>0</v>
      </c>
      <c r="V310" s="11">
        <f t="shared" si="170"/>
        <v>0</v>
      </c>
      <c r="W310" s="11">
        <f t="shared" si="171"/>
        <v>0</v>
      </c>
      <c r="X310" s="11">
        <f>'TRI - Clinical Genomics'!J378</f>
        <v>0</v>
      </c>
      <c r="Y310" s="11">
        <f t="shared" si="172"/>
        <v>0</v>
      </c>
      <c r="Z310" s="11">
        <f t="shared" si="173"/>
        <v>0</v>
      </c>
      <c r="AA310" s="11">
        <f>'TRI - Clinical Genomics'!K378</f>
        <v>0</v>
      </c>
      <c r="AB310" s="11">
        <f t="shared" si="174"/>
        <v>0</v>
      </c>
      <c r="AC310" s="11">
        <f t="shared" si="175"/>
        <v>0</v>
      </c>
      <c r="AD310" s="11">
        <f>'TRI - Clinical Genomics'!M378</f>
        <v>0</v>
      </c>
      <c r="AE310" s="11">
        <f t="shared" si="186"/>
        <v>0</v>
      </c>
      <c r="AF310" s="11">
        <f t="shared" si="176"/>
        <v>0</v>
      </c>
      <c r="AG310" s="11">
        <f>'TRI - Clinical Genomics'!N378</f>
        <v>0</v>
      </c>
      <c r="AH310" s="11">
        <f t="shared" si="187"/>
        <v>0</v>
      </c>
      <c r="AI310" s="11">
        <f t="shared" si="177"/>
        <v>0</v>
      </c>
      <c r="AJ310" s="11">
        <f>'TRI - Clinical Genomics'!O378</f>
        <v>0</v>
      </c>
      <c r="AK310" s="11">
        <f t="shared" si="188"/>
        <v>0</v>
      </c>
      <c r="AL310" s="11">
        <f t="shared" si="178"/>
        <v>0</v>
      </c>
      <c r="AM310" s="11">
        <f>'TRI - Clinical Genomics'!P378</f>
        <v>0</v>
      </c>
      <c r="AN310" s="11">
        <f t="shared" si="189"/>
        <v>0</v>
      </c>
      <c r="AO310" s="11">
        <f t="shared" si="179"/>
        <v>0</v>
      </c>
      <c r="AP310" s="11">
        <f>'TRI - Clinical Genomics'!Q378</f>
        <v>0</v>
      </c>
      <c r="AQ310" s="11">
        <f t="shared" si="190"/>
        <v>0</v>
      </c>
      <c r="AR310" s="11">
        <f t="shared" si="180"/>
        <v>0</v>
      </c>
      <c r="AS310" s="11">
        <f>'TRI - Clinical Genomics'!S378</f>
        <v>0</v>
      </c>
      <c r="AT310" s="11">
        <f t="shared" si="191"/>
        <v>0</v>
      </c>
      <c r="AU310" s="11">
        <f t="shared" si="181"/>
        <v>0</v>
      </c>
      <c r="AV310" s="11">
        <f>'TRI - Clinical Genomics'!U378</f>
        <v>0</v>
      </c>
      <c r="AW310" s="11">
        <f t="shared" si="192"/>
        <v>0</v>
      </c>
      <c r="AX310" s="11">
        <f t="shared" si="182"/>
        <v>0</v>
      </c>
      <c r="AY310" s="11">
        <f t="shared" si="183"/>
        <v>0</v>
      </c>
      <c r="AZ310" s="11">
        <f t="shared" si="184"/>
        <v>0</v>
      </c>
      <c r="BA310" s="11">
        <f t="shared" si="185"/>
        <v>0</v>
      </c>
    </row>
    <row r="311" spans="1:53" x14ac:dyDescent="0.25">
      <c r="A311" t="e">
        <f t="shared" si="160"/>
        <v>#REF!</v>
      </c>
      <c r="B311" t="e">
        <f t="shared" si="161"/>
        <v>#REF!</v>
      </c>
      <c r="C311" t="e">
        <f t="shared" si="162"/>
        <v>#REF!</v>
      </c>
      <c r="D311" t="e">
        <f t="shared" si="163"/>
        <v>#REF!</v>
      </c>
      <c r="E311">
        <f t="shared" si="163"/>
        <v>0</v>
      </c>
      <c r="F311" t="e">
        <f t="shared" si="164"/>
        <v>#REF!</v>
      </c>
      <c r="G311" t="e">
        <f t="shared" si="165"/>
        <v>#REF!</v>
      </c>
      <c r="H311" t="str">
        <f t="shared" si="193"/>
        <v>CG6</v>
      </c>
      <c r="I311">
        <f t="shared" si="194"/>
        <v>0</v>
      </c>
      <c r="J311" t="e">
        <f t="shared" si="195"/>
        <v>#REF!</v>
      </c>
      <c r="K311">
        <f t="shared" si="196"/>
        <v>0</v>
      </c>
      <c r="L311" t="str">
        <f>'TRI - Clinical Genomics'!A379</f>
        <v/>
      </c>
      <c r="M311">
        <f>'TRI - Clinical Genomics'!B379</f>
        <v>0</v>
      </c>
      <c r="N311">
        <f>'TRI - Clinical Genomics'!D379</f>
        <v>0</v>
      </c>
      <c r="O311" s="11">
        <f>'TRI - Clinical Genomics'!G379</f>
        <v>0</v>
      </c>
      <c r="P311" s="11">
        <f t="shared" si="166"/>
        <v>0</v>
      </c>
      <c r="Q311" s="11">
        <f t="shared" si="167"/>
        <v>0</v>
      </c>
      <c r="R311" s="11">
        <f>'TRI - Clinical Genomics'!H379</f>
        <v>0</v>
      </c>
      <c r="S311" s="11">
        <f t="shared" si="168"/>
        <v>0</v>
      </c>
      <c r="T311" s="11">
        <f t="shared" si="169"/>
        <v>0</v>
      </c>
      <c r="U311" s="11">
        <f>'TRI - Clinical Genomics'!I379</f>
        <v>0</v>
      </c>
      <c r="V311" s="11">
        <f t="shared" si="170"/>
        <v>0</v>
      </c>
      <c r="W311" s="11">
        <f t="shared" si="171"/>
        <v>0</v>
      </c>
      <c r="X311" s="11">
        <f>'TRI - Clinical Genomics'!J379</f>
        <v>0</v>
      </c>
      <c r="Y311" s="11">
        <f t="shared" si="172"/>
        <v>0</v>
      </c>
      <c r="Z311" s="11">
        <f t="shared" si="173"/>
        <v>0</v>
      </c>
      <c r="AA311" s="11">
        <f>'TRI - Clinical Genomics'!K379</f>
        <v>0</v>
      </c>
      <c r="AB311" s="11">
        <f t="shared" si="174"/>
        <v>0</v>
      </c>
      <c r="AC311" s="11">
        <f t="shared" si="175"/>
        <v>0</v>
      </c>
      <c r="AD311" s="11">
        <f>'TRI - Clinical Genomics'!M379</f>
        <v>0</v>
      </c>
      <c r="AE311" s="11">
        <f t="shared" si="186"/>
        <v>0</v>
      </c>
      <c r="AF311" s="11">
        <f t="shared" si="176"/>
        <v>0</v>
      </c>
      <c r="AG311" s="11">
        <f>'TRI - Clinical Genomics'!N379</f>
        <v>0</v>
      </c>
      <c r="AH311" s="11">
        <f t="shared" si="187"/>
        <v>0</v>
      </c>
      <c r="AI311" s="11">
        <f t="shared" si="177"/>
        <v>0</v>
      </c>
      <c r="AJ311" s="11">
        <f>'TRI - Clinical Genomics'!O379</f>
        <v>0</v>
      </c>
      <c r="AK311" s="11">
        <f t="shared" si="188"/>
        <v>0</v>
      </c>
      <c r="AL311" s="11">
        <f t="shared" si="178"/>
        <v>0</v>
      </c>
      <c r="AM311" s="11">
        <f>'TRI - Clinical Genomics'!P379</f>
        <v>0</v>
      </c>
      <c r="AN311" s="11">
        <f t="shared" si="189"/>
        <v>0</v>
      </c>
      <c r="AO311" s="11">
        <f t="shared" si="179"/>
        <v>0</v>
      </c>
      <c r="AP311" s="11">
        <f>'TRI - Clinical Genomics'!Q379</f>
        <v>0</v>
      </c>
      <c r="AQ311" s="11">
        <f t="shared" si="190"/>
        <v>0</v>
      </c>
      <c r="AR311" s="11">
        <f t="shared" si="180"/>
        <v>0</v>
      </c>
      <c r="AS311" s="11">
        <f>'TRI - Clinical Genomics'!S379</f>
        <v>0</v>
      </c>
      <c r="AT311" s="11">
        <f t="shared" si="191"/>
        <v>0</v>
      </c>
      <c r="AU311" s="11">
        <f t="shared" si="181"/>
        <v>0</v>
      </c>
      <c r="AV311" s="11">
        <f>'TRI - Clinical Genomics'!U379</f>
        <v>0</v>
      </c>
      <c r="AW311" s="11">
        <f t="shared" si="192"/>
        <v>0</v>
      </c>
      <c r="AX311" s="11">
        <f t="shared" si="182"/>
        <v>0</v>
      </c>
      <c r="AY311" s="11">
        <f t="shared" si="183"/>
        <v>0</v>
      </c>
      <c r="AZ311" s="11">
        <f t="shared" si="184"/>
        <v>0</v>
      </c>
      <c r="BA311" s="11">
        <f t="shared" si="185"/>
        <v>0</v>
      </c>
    </row>
    <row r="312" spans="1:53" x14ac:dyDescent="0.25">
      <c r="A312" t="e">
        <f t="shared" si="160"/>
        <v>#REF!</v>
      </c>
      <c r="B312" t="e">
        <f t="shared" si="161"/>
        <v>#REF!</v>
      </c>
      <c r="C312" t="e">
        <f t="shared" si="162"/>
        <v>#REF!</v>
      </c>
      <c r="D312" t="e">
        <f t="shared" si="163"/>
        <v>#REF!</v>
      </c>
      <c r="E312">
        <f t="shared" si="163"/>
        <v>0</v>
      </c>
      <c r="F312" t="e">
        <f t="shared" si="164"/>
        <v>#REF!</v>
      </c>
      <c r="G312" t="e">
        <f t="shared" si="165"/>
        <v>#REF!</v>
      </c>
      <c r="H312" t="str">
        <f t="shared" si="193"/>
        <v>CG6</v>
      </c>
      <c r="I312">
        <f t="shared" si="194"/>
        <v>0</v>
      </c>
      <c r="J312" t="e">
        <f t="shared" si="195"/>
        <v>#REF!</v>
      </c>
      <c r="K312">
        <f t="shared" si="196"/>
        <v>0</v>
      </c>
      <c r="L312" t="str">
        <f>'TRI - Clinical Genomics'!A380</f>
        <v/>
      </c>
      <c r="M312">
        <f>'TRI - Clinical Genomics'!B380</f>
        <v>0</v>
      </c>
      <c r="N312">
        <f>'TRI - Clinical Genomics'!D380</f>
        <v>0</v>
      </c>
      <c r="O312" s="11">
        <f>'TRI - Clinical Genomics'!G380</f>
        <v>0</v>
      </c>
      <c r="P312" s="11">
        <f t="shared" si="166"/>
        <v>0</v>
      </c>
      <c r="Q312" s="11">
        <f t="shared" si="167"/>
        <v>0</v>
      </c>
      <c r="R312" s="11">
        <f>'TRI - Clinical Genomics'!H380</f>
        <v>0</v>
      </c>
      <c r="S312" s="11">
        <f t="shared" si="168"/>
        <v>0</v>
      </c>
      <c r="T312" s="11">
        <f t="shared" si="169"/>
        <v>0</v>
      </c>
      <c r="U312" s="11">
        <f>'TRI - Clinical Genomics'!I380</f>
        <v>0</v>
      </c>
      <c r="V312" s="11">
        <f t="shared" si="170"/>
        <v>0</v>
      </c>
      <c r="W312" s="11">
        <f t="shared" si="171"/>
        <v>0</v>
      </c>
      <c r="X312" s="11">
        <f>'TRI - Clinical Genomics'!J380</f>
        <v>0</v>
      </c>
      <c r="Y312" s="11">
        <f t="shared" si="172"/>
        <v>0</v>
      </c>
      <c r="Z312" s="11">
        <f t="shared" si="173"/>
        <v>0</v>
      </c>
      <c r="AA312" s="11">
        <f>'TRI - Clinical Genomics'!K380</f>
        <v>0</v>
      </c>
      <c r="AB312" s="11">
        <f t="shared" si="174"/>
        <v>0</v>
      </c>
      <c r="AC312" s="11">
        <f t="shared" si="175"/>
        <v>0</v>
      </c>
      <c r="AD312" s="11">
        <f>'TRI - Clinical Genomics'!M380</f>
        <v>0</v>
      </c>
      <c r="AE312" s="11">
        <f t="shared" si="186"/>
        <v>0</v>
      </c>
      <c r="AF312" s="11">
        <f t="shared" si="176"/>
        <v>0</v>
      </c>
      <c r="AG312" s="11">
        <f>'TRI - Clinical Genomics'!N380</f>
        <v>0</v>
      </c>
      <c r="AH312" s="11">
        <f t="shared" si="187"/>
        <v>0</v>
      </c>
      <c r="AI312" s="11">
        <f t="shared" si="177"/>
        <v>0</v>
      </c>
      <c r="AJ312" s="11">
        <f>'TRI - Clinical Genomics'!O380</f>
        <v>0</v>
      </c>
      <c r="AK312" s="11">
        <f t="shared" si="188"/>
        <v>0</v>
      </c>
      <c r="AL312" s="11">
        <f t="shared" si="178"/>
        <v>0</v>
      </c>
      <c r="AM312" s="11">
        <f>'TRI - Clinical Genomics'!P380</f>
        <v>0</v>
      </c>
      <c r="AN312" s="11">
        <f t="shared" si="189"/>
        <v>0</v>
      </c>
      <c r="AO312" s="11">
        <f t="shared" si="179"/>
        <v>0</v>
      </c>
      <c r="AP312" s="11">
        <f>'TRI - Clinical Genomics'!Q380</f>
        <v>0</v>
      </c>
      <c r="AQ312" s="11">
        <f t="shared" si="190"/>
        <v>0</v>
      </c>
      <c r="AR312" s="11">
        <f t="shared" si="180"/>
        <v>0</v>
      </c>
      <c r="AS312" s="11">
        <f>'TRI - Clinical Genomics'!S380</f>
        <v>0</v>
      </c>
      <c r="AT312" s="11">
        <f t="shared" si="191"/>
        <v>0</v>
      </c>
      <c r="AU312" s="11">
        <f t="shared" si="181"/>
        <v>0</v>
      </c>
      <c r="AV312" s="11">
        <f>'TRI - Clinical Genomics'!U380</f>
        <v>0</v>
      </c>
      <c r="AW312" s="11">
        <f t="shared" si="192"/>
        <v>0</v>
      </c>
      <c r="AX312" s="11">
        <f t="shared" si="182"/>
        <v>0</v>
      </c>
      <c r="AY312" s="11">
        <f t="shared" si="183"/>
        <v>0</v>
      </c>
      <c r="AZ312" s="11">
        <f t="shared" si="184"/>
        <v>0</v>
      </c>
      <c r="BA312" s="11">
        <f t="shared" si="185"/>
        <v>0</v>
      </c>
    </row>
    <row r="313" spans="1:53" x14ac:dyDescent="0.25">
      <c r="A313" t="e">
        <f t="shared" si="160"/>
        <v>#REF!</v>
      </c>
      <c r="B313" t="e">
        <f t="shared" si="161"/>
        <v>#REF!</v>
      </c>
      <c r="C313" t="e">
        <f t="shared" si="162"/>
        <v>#REF!</v>
      </c>
      <c r="D313" t="e">
        <f t="shared" si="163"/>
        <v>#REF!</v>
      </c>
      <c r="E313">
        <f t="shared" si="163"/>
        <v>0</v>
      </c>
      <c r="F313" t="e">
        <f t="shared" si="164"/>
        <v>#REF!</v>
      </c>
      <c r="G313" t="e">
        <f t="shared" si="165"/>
        <v>#REF!</v>
      </c>
      <c r="H313" t="str">
        <f t="shared" si="193"/>
        <v>CG6</v>
      </c>
      <c r="I313">
        <f t="shared" si="194"/>
        <v>0</v>
      </c>
      <c r="J313" t="e">
        <f t="shared" si="195"/>
        <v>#REF!</v>
      </c>
      <c r="K313">
        <f t="shared" si="196"/>
        <v>0</v>
      </c>
      <c r="L313" t="str">
        <f>'TRI - Clinical Genomics'!A381</f>
        <v/>
      </c>
      <c r="M313">
        <f>'TRI - Clinical Genomics'!B381</f>
        <v>0</v>
      </c>
      <c r="N313">
        <f>'TRI - Clinical Genomics'!D381</f>
        <v>0</v>
      </c>
      <c r="O313" s="11">
        <f>'TRI - Clinical Genomics'!G381</f>
        <v>0</v>
      </c>
      <c r="P313" s="11">
        <f t="shared" si="166"/>
        <v>0</v>
      </c>
      <c r="Q313" s="11">
        <f t="shared" si="167"/>
        <v>0</v>
      </c>
      <c r="R313" s="11">
        <f>'TRI - Clinical Genomics'!H381</f>
        <v>0</v>
      </c>
      <c r="S313" s="11">
        <f t="shared" si="168"/>
        <v>0</v>
      </c>
      <c r="T313" s="11">
        <f t="shared" si="169"/>
        <v>0</v>
      </c>
      <c r="U313" s="11">
        <f>'TRI - Clinical Genomics'!I381</f>
        <v>0</v>
      </c>
      <c r="V313" s="11">
        <f t="shared" si="170"/>
        <v>0</v>
      </c>
      <c r="W313" s="11">
        <f t="shared" si="171"/>
        <v>0</v>
      </c>
      <c r="X313" s="11">
        <f>'TRI - Clinical Genomics'!J381</f>
        <v>0</v>
      </c>
      <c r="Y313" s="11">
        <f t="shared" si="172"/>
        <v>0</v>
      </c>
      <c r="Z313" s="11">
        <f t="shared" si="173"/>
        <v>0</v>
      </c>
      <c r="AA313" s="11">
        <f>'TRI - Clinical Genomics'!K381</f>
        <v>0</v>
      </c>
      <c r="AB313" s="11">
        <f t="shared" si="174"/>
        <v>0</v>
      </c>
      <c r="AC313" s="11">
        <f t="shared" si="175"/>
        <v>0</v>
      </c>
      <c r="AD313" s="11">
        <f>'TRI - Clinical Genomics'!M381</f>
        <v>0</v>
      </c>
      <c r="AE313" s="11">
        <f t="shared" si="186"/>
        <v>0</v>
      </c>
      <c r="AF313" s="11">
        <f t="shared" si="176"/>
        <v>0</v>
      </c>
      <c r="AG313" s="11">
        <f>'TRI - Clinical Genomics'!N381</f>
        <v>0</v>
      </c>
      <c r="AH313" s="11">
        <f t="shared" si="187"/>
        <v>0</v>
      </c>
      <c r="AI313" s="11">
        <f t="shared" si="177"/>
        <v>0</v>
      </c>
      <c r="AJ313" s="11">
        <f>'TRI - Clinical Genomics'!O381</f>
        <v>0</v>
      </c>
      <c r="AK313" s="11">
        <f t="shared" si="188"/>
        <v>0</v>
      </c>
      <c r="AL313" s="11">
        <f t="shared" si="178"/>
        <v>0</v>
      </c>
      <c r="AM313" s="11">
        <f>'TRI - Clinical Genomics'!P381</f>
        <v>0</v>
      </c>
      <c r="AN313" s="11">
        <f t="shared" si="189"/>
        <v>0</v>
      </c>
      <c r="AO313" s="11">
        <f t="shared" si="179"/>
        <v>0</v>
      </c>
      <c r="AP313" s="11">
        <f>'TRI - Clinical Genomics'!Q381</f>
        <v>0</v>
      </c>
      <c r="AQ313" s="11">
        <f t="shared" si="190"/>
        <v>0</v>
      </c>
      <c r="AR313" s="11">
        <f t="shared" si="180"/>
        <v>0</v>
      </c>
      <c r="AS313" s="11">
        <f>'TRI - Clinical Genomics'!S381</f>
        <v>0</v>
      </c>
      <c r="AT313" s="11">
        <f t="shared" si="191"/>
        <v>0</v>
      </c>
      <c r="AU313" s="11">
        <f t="shared" si="181"/>
        <v>0</v>
      </c>
      <c r="AV313" s="11">
        <f>'TRI - Clinical Genomics'!U381</f>
        <v>0</v>
      </c>
      <c r="AW313" s="11">
        <f t="shared" si="192"/>
        <v>0</v>
      </c>
      <c r="AX313" s="11">
        <f t="shared" si="182"/>
        <v>0</v>
      </c>
      <c r="AY313" s="11">
        <f t="shared" si="183"/>
        <v>0</v>
      </c>
      <c r="AZ313" s="11">
        <f t="shared" si="184"/>
        <v>0</v>
      </c>
      <c r="BA313" s="11">
        <f t="shared" si="185"/>
        <v>0</v>
      </c>
    </row>
    <row r="314" spans="1:53" x14ac:dyDescent="0.25">
      <c r="A314" t="e">
        <f t="shared" ref="A314:A377" si="197">A313</f>
        <v>#REF!</v>
      </c>
      <c r="B314" t="e">
        <f t="shared" ref="B314:B377" si="198">B313</f>
        <v>#REF!</v>
      </c>
      <c r="C314" t="e">
        <f t="shared" ref="C314:C377" si="199">C313</f>
        <v>#REF!</v>
      </c>
      <c r="D314" t="e">
        <f t="shared" ref="D314:E377" si="200">D313</f>
        <v>#REF!</v>
      </c>
      <c r="E314">
        <f t="shared" si="200"/>
        <v>0</v>
      </c>
      <c r="F314" t="e">
        <f t="shared" ref="F314:F377" si="201">F313</f>
        <v>#REF!</v>
      </c>
      <c r="G314" t="e">
        <f t="shared" ref="G314:G377" si="202">G313</f>
        <v>#REF!</v>
      </c>
      <c r="H314" t="str">
        <f t="shared" si="193"/>
        <v>CG6</v>
      </c>
      <c r="I314">
        <f t="shared" si="194"/>
        <v>0</v>
      </c>
      <c r="J314" t="e">
        <f t="shared" si="195"/>
        <v>#REF!</v>
      </c>
      <c r="K314">
        <f t="shared" si="196"/>
        <v>0</v>
      </c>
      <c r="L314" t="str">
        <f>'TRI - Clinical Genomics'!A382</f>
        <v/>
      </c>
      <c r="M314">
        <f>'TRI - Clinical Genomics'!B382</f>
        <v>0</v>
      </c>
      <c r="N314">
        <f>'TRI - Clinical Genomics'!D382</f>
        <v>0</v>
      </c>
      <c r="O314" s="11">
        <f>'TRI - Clinical Genomics'!G382</f>
        <v>0</v>
      </c>
      <c r="P314" s="11">
        <f t="shared" si="166"/>
        <v>0</v>
      </c>
      <c r="Q314" s="11">
        <f t="shared" si="167"/>
        <v>0</v>
      </c>
      <c r="R314" s="11">
        <f>'TRI - Clinical Genomics'!H382</f>
        <v>0</v>
      </c>
      <c r="S314" s="11">
        <f t="shared" si="168"/>
        <v>0</v>
      </c>
      <c r="T314" s="11">
        <f t="shared" si="169"/>
        <v>0</v>
      </c>
      <c r="U314" s="11">
        <f>'TRI - Clinical Genomics'!I382</f>
        <v>0</v>
      </c>
      <c r="V314" s="11">
        <f t="shared" si="170"/>
        <v>0</v>
      </c>
      <c r="W314" s="11">
        <f t="shared" si="171"/>
        <v>0</v>
      </c>
      <c r="X314" s="11">
        <f>'TRI - Clinical Genomics'!J382</f>
        <v>0</v>
      </c>
      <c r="Y314" s="11">
        <f t="shared" si="172"/>
        <v>0</v>
      </c>
      <c r="Z314" s="11">
        <f t="shared" si="173"/>
        <v>0</v>
      </c>
      <c r="AA314" s="11">
        <f>'TRI - Clinical Genomics'!K382</f>
        <v>0</v>
      </c>
      <c r="AB314" s="11">
        <f t="shared" si="174"/>
        <v>0</v>
      </c>
      <c r="AC314" s="11">
        <f t="shared" si="175"/>
        <v>0</v>
      </c>
      <c r="AD314" s="11">
        <f>'TRI - Clinical Genomics'!M382</f>
        <v>0</v>
      </c>
      <c r="AE314" s="11">
        <f t="shared" si="186"/>
        <v>0</v>
      </c>
      <c r="AF314" s="11">
        <f t="shared" si="176"/>
        <v>0</v>
      </c>
      <c r="AG314" s="11">
        <f>'TRI - Clinical Genomics'!N382</f>
        <v>0</v>
      </c>
      <c r="AH314" s="11">
        <f t="shared" si="187"/>
        <v>0</v>
      </c>
      <c r="AI314" s="11">
        <f t="shared" si="177"/>
        <v>0</v>
      </c>
      <c r="AJ314" s="11">
        <f>'TRI - Clinical Genomics'!O382</f>
        <v>0</v>
      </c>
      <c r="AK314" s="11">
        <f t="shared" si="188"/>
        <v>0</v>
      </c>
      <c r="AL314" s="11">
        <f t="shared" si="178"/>
        <v>0</v>
      </c>
      <c r="AM314" s="11">
        <f>'TRI - Clinical Genomics'!P382</f>
        <v>0</v>
      </c>
      <c r="AN314" s="11">
        <f t="shared" si="189"/>
        <v>0</v>
      </c>
      <c r="AO314" s="11">
        <f t="shared" si="179"/>
        <v>0</v>
      </c>
      <c r="AP314" s="11">
        <f>'TRI - Clinical Genomics'!Q382</f>
        <v>0</v>
      </c>
      <c r="AQ314" s="11">
        <f t="shared" si="190"/>
        <v>0</v>
      </c>
      <c r="AR314" s="11">
        <f t="shared" si="180"/>
        <v>0</v>
      </c>
      <c r="AS314" s="11">
        <f>'TRI - Clinical Genomics'!S382</f>
        <v>0</v>
      </c>
      <c r="AT314" s="11">
        <f t="shared" si="191"/>
        <v>0</v>
      </c>
      <c r="AU314" s="11">
        <f t="shared" si="181"/>
        <v>0</v>
      </c>
      <c r="AV314" s="11">
        <f>'TRI - Clinical Genomics'!U382</f>
        <v>0</v>
      </c>
      <c r="AW314" s="11">
        <f t="shared" si="192"/>
        <v>0</v>
      </c>
      <c r="AX314" s="11">
        <f t="shared" si="182"/>
        <v>0</v>
      </c>
      <c r="AY314" s="11">
        <f t="shared" si="183"/>
        <v>0</v>
      </c>
      <c r="AZ314" s="11">
        <f t="shared" si="184"/>
        <v>0</v>
      </c>
      <c r="BA314" s="11">
        <f t="shared" si="185"/>
        <v>0</v>
      </c>
    </row>
    <row r="315" spans="1:53" x14ac:dyDescent="0.25">
      <c r="A315" t="e">
        <f t="shared" si="197"/>
        <v>#REF!</v>
      </c>
      <c r="B315" t="e">
        <f t="shared" si="198"/>
        <v>#REF!</v>
      </c>
      <c r="C315" t="e">
        <f t="shared" si="199"/>
        <v>#REF!</v>
      </c>
      <c r="D315" t="e">
        <f t="shared" si="200"/>
        <v>#REF!</v>
      </c>
      <c r="E315">
        <f t="shared" si="200"/>
        <v>0</v>
      </c>
      <c r="F315" t="e">
        <f t="shared" si="201"/>
        <v>#REF!</v>
      </c>
      <c r="G315" t="e">
        <f t="shared" si="202"/>
        <v>#REF!</v>
      </c>
      <c r="H315" t="str">
        <f t="shared" si="193"/>
        <v>CG6</v>
      </c>
      <c r="I315">
        <f t="shared" si="194"/>
        <v>0</v>
      </c>
      <c r="J315" t="e">
        <f t="shared" si="195"/>
        <v>#REF!</v>
      </c>
      <c r="K315">
        <f t="shared" si="196"/>
        <v>0</v>
      </c>
      <c r="L315" t="str">
        <f>'TRI - Clinical Genomics'!A383</f>
        <v/>
      </c>
      <c r="M315">
        <f>'TRI - Clinical Genomics'!B383</f>
        <v>0</v>
      </c>
      <c r="N315">
        <f>'TRI - Clinical Genomics'!D383</f>
        <v>0</v>
      </c>
      <c r="O315" s="11">
        <f>'TRI - Clinical Genomics'!G383</f>
        <v>0</v>
      </c>
      <c r="P315" s="11">
        <f t="shared" si="166"/>
        <v>0</v>
      </c>
      <c r="Q315" s="11">
        <f t="shared" si="167"/>
        <v>0</v>
      </c>
      <c r="R315" s="11">
        <f>'TRI - Clinical Genomics'!H383</f>
        <v>0</v>
      </c>
      <c r="S315" s="11">
        <f t="shared" si="168"/>
        <v>0</v>
      </c>
      <c r="T315" s="11">
        <f t="shared" si="169"/>
        <v>0</v>
      </c>
      <c r="U315" s="11">
        <f>'TRI - Clinical Genomics'!I383</f>
        <v>0</v>
      </c>
      <c r="V315" s="11">
        <f t="shared" si="170"/>
        <v>0</v>
      </c>
      <c r="W315" s="11">
        <f t="shared" si="171"/>
        <v>0</v>
      </c>
      <c r="X315" s="11">
        <f>'TRI - Clinical Genomics'!J383</f>
        <v>0</v>
      </c>
      <c r="Y315" s="11">
        <f t="shared" si="172"/>
        <v>0</v>
      </c>
      <c r="Z315" s="11">
        <f t="shared" si="173"/>
        <v>0</v>
      </c>
      <c r="AA315" s="11">
        <f>'TRI - Clinical Genomics'!K383</f>
        <v>0</v>
      </c>
      <c r="AB315" s="11">
        <f t="shared" si="174"/>
        <v>0</v>
      </c>
      <c r="AC315" s="11">
        <f t="shared" si="175"/>
        <v>0</v>
      </c>
      <c r="AD315" s="11">
        <f>'TRI - Clinical Genomics'!M383</f>
        <v>0</v>
      </c>
      <c r="AE315" s="11">
        <f t="shared" si="186"/>
        <v>0</v>
      </c>
      <c r="AF315" s="11">
        <f t="shared" si="176"/>
        <v>0</v>
      </c>
      <c r="AG315" s="11">
        <f>'TRI - Clinical Genomics'!N383</f>
        <v>0</v>
      </c>
      <c r="AH315" s="11">
        <f t="shared" si="187"/>
        <v>0</v>
      </c>
      <c r="AI315" s="11">
        <f t="shared" si="177"/>
        <v>0</v>
      </c>
      <c r="AJ315" s="11">
        <f>'TRI - Clinical Genomics'!O383</f>
        <v>0</v>
      </c>
      <c r="AK315" s="11">
        <f t="shared" si="188"/>
        <v>0</v>
      </c>
      <c r="AL315" s="11">
        <f t="shared" si="178"/>
        <v>0</v>
      </c>
      <c r="AM315" s="11">
        <f>'TRI - Clinical Genomics'!P383</f>
        <v>0</v>
      </c>
      <c r="AN315" s="11">
        <f t="shared" si="189"/>
        <v>0</v>
      </c>
      <c r="AO315" s="11">
        <f t="shared" si="179"/>
        <v>0</v>
      </c>
      <c r="AP315" s="11">
        <f>'TRI - Clinical Genomics'!Q383</f>
        <v>0</v>
      </c>
      <c r="AQ315" s="11">
        <f t="shared" si="190"/>
        <v>0</v>
      </c>
      <c r="AR315" s="11">
        <f t="shared" si="180"/>
        <v>0</v>
      </c>
      <c r="AS315" s="11">
        <f>'TRI - Clinical Genomics'!S383</f>
        <v>0</v>
      </c>
      <c r="AT315" s="11">
        <f t="shared" si="191"/>
        <v>0</v>
      </c>
      <c r="AU315" s="11">
        <f t="shared" si="181"/>
        <v>0</v>
      </c>
      <c r="AV315" s="11">
        <f>'TRI - Clinical Genomics'!U383</f>
        <v>0</v>
      </c>
      <c r="AW315" s="11">
        <f t="shared" si="192"/>
        <v>0</v>
      </c>
      <c r="AX315" s="11">
        <f t="shared" si="182"/>
        <v>0</v>
      </c>
      <c r="AY315" s="11">
        <f t="shared" si="183"/>
        <v>0</v>
      </c>
      <c r="AZ315" s="11">
        <f t="shared" si="184"/>
        <v>0</v>
      </c>
      <c r="BA315" s="11">
        <f t="shared" si="185"/>
        <v>0</v>
      </c>
    </row>
    <row r="316" spans="1:53" x14ac:dyDescent="0.25">
      <c r="A316" t="e">
        <f t="shared" si="197"/>
        <v>#REF!</v>
      </c>
      <c r="B316" t="e">
        <f t="shared" si="198"/>
        <v>#REF!</v>
      </c>
      <c r="C316" t="e">
        <f t="shared" si="199"/>
        <v>#REF!</v>
      </c>
      <c r="D316" t="e">
        <f t="shared" si="200"/>
        <v>#REF!</v>
      </c>
      <c r="E316">
        <f t="shared" si="200"/>
        <v>0</v>
      </c>
      <c r="F316" t="e">
        <f t="shared" si="201"/>
        <v>#REF!</v>
      </c>
      <c r="G316" t="e">
        <f t="shared" si="202"/>
        <v>#REF!</v>
      </c>
      <c r="H316" t="str">
        <f t="shared" si="193"/>
        <v>CG6</v>
      </c>
      <c r="I316">
        <f t="shared" si="194"/>
        <v>0</v>
      </c>
      <c r="J316" t="e">
        <f t="shared" si="195"/>
        <v>#REF!</v>
      </c>
      <c r="K316">
        <f t="shared" si="196"/>
        <v>0</v>
      </c>
      <c r="L316" t="str">
        <f>'TRI - Clinical Genomics'!A384</f>
        <v/>
      </c>
      <c r="M316">
        <f>'TRI - Clinical Genomics'!B384</f>
        <v>0</v>
      </c>
      <c r="N316">
        <f>'TRI - Clinical Genomics'!D384</f>
        <v>0</v>
      </c>
      <c r="O316" s="11">
        <f>'TRI - Clinical Genomics'!G384</f>
        <v>0</v>
      </c>
      <c r="P316" s="11">
        <f t="shared" si="166"/>
        <v>0</v>
      </c>
      <c r="Q316" s="11">
        <f t="shared" si="167"/>
        <v>0</v>
      </c>
      <c r="R316" s="11">
        <f>'TRI - Clinical Genomics'!H384</f>
        <v>0</v>
      </c>
      <c r="S316" s="11">
        <f t="shared" si="168"/>
        <v>0</v>
      </c>
      <c r="T316" s="11">
        <f t="shared" si="169"/>
        <v>0</v>
      </c>
      <c r="U316" s="11">
        <f>'TRI - Clinical Genomics'!I384</f>
        <v>0</v>
      </c>
      <c r="V316" s="11">
        <f t="shared" si="170"/>
        <v>0</v>
      </c>
      <c r="W316" s="11">
        <f t="shared" si="171"/>
        <v>0</v>
      </c>
      <c r="X316" s="11">
        <f>'TRI - Clinical Genomics'!J384</f>
        <v>0</v>
      </c>
      <c r="Y316" s="11">
        <f t="shared" si="172"/>
        <v>0</v>
      </c>
      <c r="Z316" s="11">
        <f t="shared" si="173"/>
        <v>0</v>
      </c>
      <c r="AA316" s="11">
        <f>'TRI - Clinical Genomics'!K384</f>
        <v>0</v>
      </c>
      <c r="AB316" s="11">
        <f t="shared" si="174"/>
        <v>0</v>
      </c>
      <c r="AC316" s="11">
        <f t="shared" si="175"/>
        <v>0</v>
      </c>
      <c r="AD316" s="11">
        <f>'TRI - Clinical Genomics'!M384</f>
        <v>0</v>
      </c>
      <c r="AE316" s="11">
        <f t="shared" si="186"/>
        <v>0</v>
      </c>
      <c r="AF316" s="11">
        <f t="shared" si="176"/>
        <v>0</v>
      </c>
      <c r="AG316" s="11">
        <f>'TRI - Clinical Genomics'!N384</f>
        <v>0</v>
      </c>
      <c r="AH316" s="11">
        <f t="shared" si="187"/>
        <v>0</v>
      </c>
      <c r="AI316" s="11">
        <f t="shared" si="177"/>
        <v>0</v>
      </c>
      <c r="AJ316" s="11">
        <f>'TRI - Clinical Genomics'!O384</f>
        <v>0</v>
      </c>
      <c r="AK316" s="11">
        <f t="shared" si="188"/>
        <v>0</v>
      </c>
      <c r="AL316" s="11">
        <f t="shared" si="178"/>
        <v>0</v>
      </c>
      <c r="AM316" s="11">
        <f>'TRI - Clinical Genomics'!P384</f>
        <v>0</v>
      </c>
      <c r="AN316" s="11">
        <f t="shared" si="189"/>
        <v>0</v>
      </c>
      <c r="AO316" s="11">
        <f t="shared" si="179"/>
        <v>0</v>
      </c>
      <c r="AP316" s="11">
        <f>'TRI - Clinical Genomics'!Q384</f>
        <v>0</v>
      </c>
      <c r="AQ316" s="11">
        <f t="shared" si="190"/>
        <v>0</v>
      </c>
      <c r="AR316" s="11">
        <f t="shared" si="180"/>
        <v>0</v>
      </c>
      <c r="AS316" s="11">
        <f>'TRI - Clinical Genomics'!S384</f>
        <v>0</v>
      </c>
      <c r="AT316" s="11">
        <f t="shared" si="191"/>
        <v>0</v>
      </c>
      <c r="AU316" s="11">
        <f t="shared" si="181"/>
        <v>0</v>
      </c>
      <c r="AV316" s="11">
        <f>'TRI - Clinical Genomics'!U384</f>
        <v>0</v>
      </c>
      <c r="AW316" s="11">
        <f t="shared" si="192"/>
        <v>0</v>
      </c>
      <c r="AX316" s="11">
        <f t="shared" si="182"/>
        <v>0</v>
      </c>
      <c r="AY316" s="11">
        <f t="shared" si="183"/>
        <v>0</v>
      </c>
      <c r="AZ316" s="11">
        <f t="shared" si="184"/>
        <v>0</v>
      </c>
      <c r="BA316" s="11">
        <f t="shared" si="185"/>
        <v>0</v>
      </c>
    </row>
    <row r="317" spans="1:53" x14ac:dyDescent="0.25">
      <c r="A317" t="e">
        <f t="shared" si="197"/>
        <v>#REF!</v>
      </c>
      <c r="B317" t="e">
        <f t="shared" si="198"/>
        <v>#REF!</v>
      </c>
      <c r="C317" t="e">
        <f t="shared" si="199"/>
        <v>#REF!</v>
      </c>
      <c r="D317" t="e">
        <f t="shared" si="200"/>
        <v>#REF!</v>
      </c>
      <c r="E317">
        <f t="shared" si="200"/>
        <v>0</v>
      </c>
      <c r="F317" t="e">
        <f t="shared" si="201"/>
        <v>#REF!</v>
      </c>
      <c r="G317" t="e">
        <f t="shared" si="202"/>
        <v>#REF!</v>
      </c>
      <c r="H317" t="str">
        <f t="shared" si="193"/>
        <v>CG6</v>
      </c>
      <c r="I317">
        <f t="shared" si="194"/>
        <v>0</v>
      </c>
      <c r="J317" t="e">
        <f t="shared" si="195"/>
        <v>#REF!</v>
      </c>
      <c r="K317">
        <f t="shared" si="196"/>
        <v>0</v>
      </c>
      <c r="L317" t="str">
        <f>'TRI - Clinical Genomics'!A385</f>
        <v/>
      </c>
      <c r="M317">
        <f>'TRI - Clinical Genomics'!B385</f>
        <v>0</v>
      </c>
      <c r="N317">
        <f>'TRI - Clinical Genomics'!D385</f>
        <v>0</v>
      </c>
      <c r="O317" s="11">
        <f>'TRI - Clinical Genomics'!G385</f>
        <v>0</v>
      </c>
      <c r="P317" s="11">
        <f t="shared" si="166"/>
        <v>0</v>
      </c>
      <c r="Q317" s="11">
        <f t="shared" si="167"/>
        <v>0</v>
      </c>
      <c r="R317" s="11">
        <f>'TRI - Clinical Genomics'!H385</f>
        <v>0</v>
      </c>
      <c r="S317" s="11">
        <f t="shared" si="168"/>
        <v>0</v>
      </c>
      <c r="T317" s="11">
        <f t="shared" si="169"/>
        <v>0</v>
      </c>
      <c r="U317" s="11">
        <f>'TRI - Clinical Genomics'!I385</f>
        <v>0</v>
      </c>
      <c r="V317" s="11">
        <f t="shared" si="170"/>
        <v>0</v>
      </c>
      <c r="W317" s="11">
        <f t="shared" si="171"/>
        <v>0</v>
      </c>
      <c r="X317" s="11">
        <f>'TRI - Clinical Genomics'!J385</f>
        <v>0</v>
      </c>
      <c r="Y317" s="11">
        <f t="shared" si="172"/>
        <v>0</v>
      </c>
      <c r="Z317" s="11">
        <f t="shared" si="173"/>
        <v>0</v>
      </c>
      <c r="AA317" s="11">
        <f>'TRI - Clinical Genomics'!K385</f>
        <v>0</v>
      </c>
      <c r="AB317" s="11">
        <f t="shared" si="174"/>
        <v>0</v>
      </c>
      <c r="AC317" s="11">
        <f t="shared" si="175"/>
        <v>0</v>
      </c>
      <c r="AD317" s="11">
        <f>'TRI - Clinical Genomics'!M385</f>
        <v>0</v>
      </c>
      <c r="AE317" s="11">
        <f t="shared" si="186"/>
        <v>0</v>
      </c>
      <c r="AF317" s="11">
        <f t="shared" si="176"/>
        <v>0</v>
      </c>
      <c r="AG317" s="11">
        <f>'TRI - Clinical Genomics'!N385</f>
        <v>0</v>
      </c>
      <c r="AH317" s="11">
        <f t="shared" si="187"/>
        <v>0</v>
      </c>
      <c r="AI317" s="11">
        <f t="shared" si="177"/>
        <v>0</v>
      </c>
      <c r="AJ317" s="11">
        <f>'TRI - Clinical Genomics'!O385</f>
        <v>0</v>
      </c>
      <c r="AK317" s="11">
        <f t="shared" si="188"/>
        <v>0</v>
      </c>
      <c r="AL317" s="11">
        <f t="shared" si="178"/>
        <v>0</v>
      </c>
      <c r="AM317" s="11">
        <f>'TRI - Clinical Genomics'!P385</f>
        <v>0</v>
      </c>
      <c r="AN317" s="11">
        <f t="shared" si="189"/>
        <v>0</v>
      </c>
      <c r="AO317" s="11">
        <f t="shared" si="179"/>
        <v>0</v>
      </c>
      <c r="AP317" s="11">
        <f>'TRI - Clinical Genomics'!Q385</f>
        <v>0</v>
      </c>
      <c r="AQ317" s="11">
        <f t="shared" si="190"/>
        <v>0</v>
      </c>
      <c r="AR317" s="11">
        <f t="shared" si="180"/>
        <v>0</v>
      </c>
      <c r="AS317" s="11">
        <f>'TRI - Clinical Genomics'!S385</f>
        <v>0</v>
      </c>
      <c r="AT317" s="11">
        <f t="shared" si="191"/>
        <v>0</v>
      </c>
      <c r="AU317" s="11">
        <f t="shared" si="181"/>
        <v>0</v>
      </c>
      <c r="AV317" s="11">
        <f>'TRI - Clinical Genomics'!U385</f>
        <v>0</v>
      </c>
      <c r="AW317" s="11">
        <f t="shared" si="192"/>
        <v>0</v>
      </c>
      <c r="AX317" s="11">
        <f t="shared" si="182"/>
        <v>0</v>
      </c>
      <c r="AY317" s="11">
        <f t="shared" si="183"/>
        <v>0</v>
      </c>
      <c r="AZ317" s="11">
        <f t="shared" si="184"/>
        <v>0</v>
      </c>
      <c r="BA317" s="11">
        <f t="shared" si="185"/>
        <v>0</v>
      </c>
    </row>
    <row r="318" spans="1:53" x14ac:dyDescent="0.25">
      <c r="A318" t="e">
        <f t="shared" si="197"/>
        <v>#REF!</v>
      </c>
      <c r="B318" t="e">
        <f t="shared" si="198"/>
        <v>#REF!</v>
      </c>
      <c r="C318" t="e">
        <f t="shared" si="199"/>
        <v>#REF!</v>
      </c>
      <c r="D318" t="e">
        <f t="shared" si="200"/>
        <v>#REF!</v>
      </c>
      <c r="E318">
        <f t="shared" si="200"/>
        <v>0</v>
      </c>
      <c r="F318" t="e">
        <f t="shared" si="201"/>
        <v>#REF!</v>
      </c>
      <c r="G318" t="e">
        <f t="shared" si="202"/>
        <v>#REF!</v>
      </c>
      <c r="H318" t="str">
        <f t="shared" si="193"/>
        <v>CG6</v>
      </c>
      <c r="I318">
        <f t="shared" si="194"/>
        <v>0</v>
      </c>
      <c r="J318" t="e">
        <f t="shared" si="195"/>
        <v>#REF!</v>
      </c>
      <c r="K318">
        <f t="shared" si="196"/>
        <v>0</v>
      </c>
      <c r="L318" t="str">
        <f>'TRI - Clinical Genomics'!A386</f>
        <v/>
      </c>
      <c r="M318">
        <f>'TRI - Clinical Genomics'!B386</f>
        <v>0</v>
      </c>
      <c r="N318">
        <f>'TRI - Clinical Genomics'!D386</f>
        <v>0</v>
      </c>
      <c r="O318" s="11">
        <f>'TRI - Clinical Genomics'!G386</f>
        <v>0</v>
      </c>
      <c r="P318" s="11">
        <f t="shared" si="166"/>
        <v>0</v>
      </c>
      <c r="Q318" s="11">
        <f t="shared" si="167"/>
        <v>0</v>
      </c>
      <c r="R318" s="11">
        <f>'TRI - Clinical Genomics'!H386</f>
        <v>0</v>
      </c>
      <c r="S318" s="11">
        <f t="shared" si="168"/>
        <v>0</v>
      </c>
      <c r="T318" s="11">
        <f t="shared" si="169"/>
        <v>0</v>
      </c>
      <c r="U318" s="11">
        <f>'TRI - Clinical Genomics'!I386</f>
        <v>0</v>
      </c>
      <c r="V318" s="11">
        <f t="shared" si="170"/>
        <v>0</v>
      </c>
      <c r="W318" s="11">
        <f t="shared" si="171"/>
        <v>0</v>
      </c>
      <c r="X318" s="11">
        <f>'TRI - Clinical Genomics'!J386</f>
        <v>0</v>
      </c>
      <c r="Y318" s="11">
        <f t="shared" si="172"/>
        <v>0</v>
      </c>
      <c r="Z318" s="11">
        <f t="shared" si="173"/>
        <v>0</v>
      </c>
      <c r="AA318" s="11">
        <f>'TRI - Clinical Genomics'!K386</f>
        <v>0</v>
      </c>
      <c r="AB318" s="11">
        <f t="shared" si="174"/>
        <v>0</v>
      </c>
      <c r="AC318" s="11">
        <f t="shared" si="175"/>
        <v>0</v>
      </c>
      <c r="AD318" s="11">
        <f>'TRI - Clinical Genomics'!M386</f>
        <v>0</v>
      </c>
      <c r="AE318" s="11">
        <f t="shared" si="186"/>
        <v>0</v>
      </c>
      <c r="AF318" s="11">
        <f t="shared" si="176"/>
        <v>0</v>
      </c>
      <c r="AG318" s="11">
        <f>'TRI - Clinical Genomics'!N386</f>
        <v>0</v>
      </c>
      <c r="AH318" s="11">
        <f t="shared" si="187"/>
        <v>0</v>
      </c>
      <c r="AI318" s="11">
        <f t="shared" si="177"/>
        <v>0</v>
      </c>
      <c r="AJ318" s="11">
        <f>'TRI - Clinical Genomics'!O386</f>
        <v>0</v>
      </c>
      <c r="AK318" s="11">
        <f t="shared" si="188"/>
        <v>0</v>
      </c>
      <c r="AL318" s="11">
        <f t="shared" si="178"/>
        <v>0</v>
      </c>
      <c r="AM318" s="11">
        <f>'TRI - Clinical Genomics'!P386</f>
        <v>0</v>
      </c>
      <c r="AN318" s="11">
        <f t="shared" si="189"/>
        <v>0</v>
      </c>
      <c r="AO318" s="11">
        <f t="shared" si="179"/>
        <v>0</v>
      </c>
      <c r="AP318" s="11">
        <f>'TRI - Clinical Genomics'!Q386</f>
        <v>0</v>
      </c>
      <c r="AQ318" s="11">
        <f t="shared" si="190"/>
        <v>0</v>
      </c>
      <c r="AR318" s="11">
        <f t="shared" si="180"/>
        <v>0</v>
      </c>
      <c r="AS318" s="11">
        <f>'TRI - Clinical Genomics'!S386</f>
        <v>0</v>
      </c>
      <c r="AT318" s="11">
        <f t="shared" si="191"/>
        <v>0</v>
      </c>
      <c r="AU318" s="11">
        <f t="shared" si="181"/>
        <v>0</v>
      </c>
      <c r="AV318" s="11">
        <f>'TRI - Clinical Genomics'!U386</f>
        <v>0</v>
      </c>
      <c r="AW318" s="11">
        <f t="shared" si="192"/>
        <v>0</v>
      </c>
      <c r="AX318" s="11">
        <f t="shared" si="182"/>
        <v>0</v>
      </c>
      <c r="AY318" s="11">
        <f t="shared" si="183"/>
        <v>0</v>
      </c>
      <c r="AZ318" s="11">
        <f t="shared" si="184"/>
        <v>0</v>
      </c>
      <c r="BA318" s="11">
        <f t="shared" si="185"/>
        <v>0</v>
      </c>
    </row>
    <row r="319" spans="1:53" x14ac:dyDescent="0.25">
      <c r="A319" t="e">
        <f t="shared" si="197"/>
        <v>#REF!</v>
      </c>
      <c r="B319" t="e">
        <f t="shared" si="198"/>
        <v>#REF!</v>
      </c>
      <c r="C319" t="e">
        <f t="shared" si="199"/>
        <v>#REF!</v>
      </c>
      <c r="D319" t="e">
        <f t="shared" si="200"/>
        <v>#REF!</v>
      </c>
      <c r="E319">
        <f t="shared" si="200"/>
        <v>0</v>
      </c>
      <c r="F319" t="e">
        <f t="shared" si="201"/>
        <v>#REF!</v>
      </c>
      <c r="G319" t="e">
        <f t="shared" si="202"/>
        <v>#REF!</v>
      </c>
      <c r="H319" t="str">
        <f t="shared" si="193"/>
        <v>CG6</v>
      </c>
      <c r="I319">
        <f t="shared" si="194"/>
        <v>0</v>
      </c>
      <c r="J319" t="e">
        <f t="shared" si="195"/>
        <v>#REF!</v>
      </c>
      <c r="K319">
        <f t="shared" si="196"/>
        <v>0</v>
      </c>
      <c r="L319" t="str">
        <f>'TRI - Clinical Genomics'!A387</f>
        <v/>
      </c>
      <c r="M319">
        <f>'TRI - Clinical Genomics'!B387</f>
        <v>0</v>
      </c>
      <c r="N319">
        <f>'TRI - Clinical Genomics'!D387</f>
        <v>0</v>
      </c>
      <c r="O319" s="11">
        <f>'TRI - Clinical Genomics'!G387</f>
        <v>0</v>
      </c>
      <c r="P319" s="11">
        <f t="shared" si="166"/>
        <v>0</v>
      </c>
      <c r="Q319" s="11">
        <f t="shared" si="167"/>
        <v>0</v>
      </c>
      <c r="R319" s="11">
        <f>'TRI - Clinical Genomics'!H387</f>
        <v>0</v>
      </c>
      <c r="S319" s="11">
        <f t="shared" si="168"/>
        <v>0</v>
      </c>
      <c r="T319" s="11">
        <f t="shared" si="169"/>
        <v>0</v>
      </c>
      <c r="U319" s="11">
        <f>'TRI - Clinical Genomics'!I387</f>
        <v>0</v>
      </c>
      <c r="V319" s="11">
        <f t="shared" si="170"/>
        <v>0</v>
      </c>
      <c r="W319" s="11">
        <f t="shared" si="171"/>
        <v>0</v>
      </c>
      <c r="X319" s="11">
        <f>'TRI - Clinical Genomics'!J387</f>
        <v>0</v>
      </c>
      <c r="Y319" s="11">
        <f t="shared" si="172"/>
        <v>0</v>
      </c>
      <c r="Z319" s="11">
        <f t="shared" si="173"/>
        <v>0</v>
      </c>
      <c r="AA319" s="11">
        <f>'TRI - Clinical Genomics'!K387</f>
        <v>0</v>
      </c>
      <c r="AB319" s="11">
        <f t="shared" si="174"/>
        <v>0</v>
      </c>
      <c r="AC319" s="11">
        <f t="shared" si="175"/>
        <v>0</v>
      </c>
      <c r="AD319" s="11">
        <f>'TRI - Clinical Genomics'!M387</f>
        <v>0</v>
      </c>
      <c r="AE319" s="11">
        <f t="shared" si="186"/>
        <v>0</v>
      </c>
      <c r="AF319" s="11">
        <f t="shared" si="176"/>
        <v>0</v>
      </c>
      <c r="AG319" s="11">
        <f>'TRI - Clinical Genomics'!N387</f>
        <v>0</v>
      </c>
      <c r="AH319" s="11">
        <f t="shared" si="187"/>
        <v>0</v>
      </c>
      <c r="AI319" s="11">
        <f t="shared" si="177"/>
        <v>0</v>
      </c>
      <c r="AJ319" s="11">
        <f>'TRI - Clinical Genomics'!O387</f>
        <v>0</v>
      </c>
      <c r="AK319" s="11">
        <f t="shared" si="188"/>
        <v>0</v>
      </c>
      <c r="AL319" s="11">
        <f t="shared" si="178"/>
        <v>0</v>
      </c>
      <c r="AM319" s="11">
        <f>'TRI - Clinical Genomics'!P387</f>
        <v>0</v>
      </c>
      <c r="AN319" s="11">
        <f t="shared" si="189"/>
        <v>0</v>
      </c>
      <c r="AO319" s="11">
        <f t="shared" si="179"/>
        <v>0</v>
      </c>
      <c r="AP319" s="11">
        <f>'TRI - Clinical Genomics'!Q387</f>
        <v>0</v>
      </c>
      <c r="AQ319" s="11">
        <f t="shared" si="190"/>
        <v>0</v>
      </c>
      <c r="AR319" s="11">
        <f t="shared" si="180"/>
        <v>0</v>
      </c>
      <c r="AS319" s="11">
        <f>'TRI - Clinical Genomics'!S387</f>
        <v>0</v>
      </c>
      <c r="AT319" s="11">
        <f t="shared" si="191"/>
        <v>0</v>
      </c>
      <c r="AU319" s="11">
        <f t="shared" si="181"/>
        <v>0</v>
      </c>
      <c r="AV319" s="11">
        <f>'TRI - Clinical Genomics'!U387</f>
        <v>0</v>
      </c>
      <c r="AW319" s="11">
        <f t="shared" si="192"/>
        <v>0</v>
      </c>
      <c r="AX319" s="11">
        <f t="shared" si="182"/>
        <v>0</v>
      </c>
      <c r="AY319" s="11">
        <f t="shared" si="183"/>
        <v>0</v>
      </c>
      <c r="AZ319" s="11">
        <f t="shared" si="184"/>
        <v>0</v>
      </c>
      <c r="BA319" s="11">
        <f t="shared" si="185"/>
        <v>0</v>
      </c>
    </row>
    <row r="320" spans="1:53" x14ac:dyDescent="0.25">
      <c r="A320" t="e">
        <f t="shared" si="197"/>
        <v>#REF!</v>
      </c>
      <c r="B320" t="e">
        <f t="shared" si="198"/>
        <v>#REF!</v>
      </c>
      <c r="C320" t="e">
        <f t="shared" si="199"/>
        <v>#REF!</v>
      </c>
      <c r="D320" t="e">
        <f t="shared" si="200"/>
        <v>#REF!</v>
      </c>
      <c r="E320">
        <f t="shared" si="200"/>
        <v>0</v>
      </c>
      <c r="F320" t="e">
        <f t="shared" si="201"/>
        <v>#REF!</v>
      </c>
      <c r="G320" t="e">
        <f t="shared" si="202"/>
        <v>#REF!</v>
      </c>
      <c r="H320" t="str">
        <f t="shared" si="193"/>
        <v>CG6</v>
      </c>
      <c r="I320">
        <f t="shared" si="194"/>
        <v>0</v>
      </c>
      <c r="J320" t="e">
        <f t="shared" si="195"/>
        <v>#REF!</v>
      </c>
      <c r="K320">
        <f t="shared" si="196"/>
        <v>0</v>
      </c>
      <c r="L320" t="str">
        <f>'TRI - Clinical Genomics'!A388</f>
        <v/>
      </c>
      <c r="M320">
        <f>'TRI - Clinical Genomics'!B388</f>
        <v>0</v>
      </c>
      <c r="N320">
        <f>'TRI - Clinical Genomics'!D388</f>
        <v>0</v>
      </c>
      <c r="O320" s="11">
        <f>'TRI - Clinical Genomics'!G388</f>
        <v>0</v>
      </c>
      <c r="P320" s="11">
        <f t="shared" si="166"/>
        <v>0</v>
      </c>
      <c r="Q320" s="11">
        <f t="shared" si="167"/>
        <v>0</v>
      </c>
      <c r="R320" s="11">
        <f>'TRI - Clinical Genomics'!H388</f>
        <v>0</v>
      </c>
      <c r="S320" s="11">
        <f t="shared" si="168"/>
        <v>0</v>
      </c>
      <c r="T320" s="11">
        <f t="shared" si="169"/>
        <v>0</v>
      </c>
      <c r="U320" s="11">
        <f>'TRI - Clinical Genomics'!I388</f>
        <v>0</v>
      </c>
      <c r="V320" s="11">
        <f t="shared" si="170"/>
        <v>0</v>
      </c>
      <c r="W320" s="11">
        <f t="shared" si="171"/>
        <v>0</v>
      </c>
      <c r="X320" s="11">
        <f>'TRI - Clinical Genomics'!J388</f>
        <v>0</v>
      </c>
      <c r="Y320" s="11">
        <f t="shared" si="172"/>
        <v>0</v>
      </c>
      <c r="Z320" s="11">
        <f t="shared" si="173"/>
        <v>0</v>
      </c>
      <c r="AA320" s="11">
        <f>'TRI - Clinical Genomics'!K388</f>
        <v>0</v>
      </c>
      <c r="AB320" s="11">
        <f t="shared" si="174"/>
        <v>0</v>
      </c>
      <c r="AC320" s="11">
        <f t="shared" si="175"/>
        <v>0</v>
      </c>
      <c r="AD320" s="11">
        <f>'TRI - Clinical Genomics'!M388</f>
        <v>0</v>
      </c>
      <c r="AE320" s="11">
        <f t="shared" si="186"/>
        <v>0</v>
      </c>
      <c r="AF320" s="11">
        <f t="shared" si="176"/>
        <v>0</v>
      </c>
      <c r="AG320" s="11">
        <f>'TRI - Clinical Genomics'!N388</f>
        <v>0</v>
      </c>
      <c r="AH320" s="11">
        <f t="shared" si="187"/>
        <v>0</v>
      </c>
      <c r="AI320" s="11">
        <f t="shared" si="177"/>
        <v>0</v>
      </c>
      <c r="AJ320" s="11">
        <f>'TRI - Clinical Genomics'!O388</f>
        <v>0</v>
      </c>
      <c r="AK320" s="11">
        <f t="shared" si="188"/>
        <v>0</v>
      </c>
      <c r="AL320" s="11">
        <f t="shared" si="178"/>
        <v>0</v>
      </c>
      <c r="AM320" s="11">
        <f>'TRI - Clinical Genomics'!P388</f>
        <v>0</v>
      </c>
      <c r="AN320" s="11">
        <f t="shared" si="189"/>
        <v>0</v>
      </c>
      <c r="AO320" s="11">
        <f t="shared" si="179"/>
        <v>0</v>
      </c>
      <c r="AP320" s="11">
        <f>'TRI - Clinical Genomics'!Q388</f>
        <v>0</v>
      </c>
      <c r="AQ320" s="11">
        <f t="shared" si="190"/>
        <v>0</v>
      </c>
      <c r="AR320" s="11">
        <f t="shared" si="180"/>
        <v>0</v>
      </c>
      <c r="AS320" s="11">
        <f>'TRI - Clinical Genomics'!S388</f>
        <v>0</v>
      </c>
      <c r="AT320" s="11">
        <f t="shared" si="191"/>
        <v>0</v>
      </c>
      <c r="AU320" s="11">
        <f t="shared" si="181"/>
        <v>0</v>
      </c>
      <c r="AV320" s="11">
        <f>'TRI - Clinical Genomics'!U388</f>
        <v>0</v>
      </c>
      <c r="AW320" s="11">
        <f t="shared" si="192"/>
        <v>0</v>
      </c>
      <c r="AX320" s="11">
        <f t="shared" si="182"/>
        <v>0</v>
      </c>
      <c r="AY320" s="11">
        <f t="shared" si="183"/>
        <v>0</v>
      </c>
      <c r="AZ320" s="11">
        <f t="shared" si="184"/>
        <v>0</v>
      </c>
      <c r="BA320" s="11">
        <f t="shared" si="185"/>
        <v>0</v>
      </c>
    </row>
    <row r="321" spans="1:53" x14ac:dyDescent="0.25">
      <c r="A321" t="e">
        <f t="shared" si="197"/>
        <v>#REF!</v>
      </c>
      <c r="B321" t="e">
        <f t="shared" si="198"/>
        <v>#REF!</v>
      </c>
      <c r="C321" t="e">
        <f t="shared" si="199"/>
        <v>#REF!</v>
      </c>
      <c r="D321" t="e">
        <f t="shared" si="200"/>
        <v>#REF!</v>
      </c>
      <c r="E321">
        <f t="shared" si="200"/>
        <v>0</v>
      </c>
      <c r="F321" t="e">
        <f t="shared" si="201"/>
        <v>#REF!</v>
      </c>
      <c r="G321" t="e">
        <f t="shared" si="202"/>
        <v>#REF!</v>
      </c>
      <c r="H321" t="str">
        <f t="shared" si="193"/>
        <v>CG6</v>
      </c>
      <c r="I321">
        <f t="shared" si="194"/>
        <v>0</v>
      </c>
      <c r="J321" t="e">
        <f t="shared" si="195"/>
        <v>#REF!</v>
      </c>
      <c r="K321">
        <f t="shared" si="196"/>
        <v>0</v>
      </c>
      <c r="L321" t="str">
        <f>'TRI - Clinical Genomics'!A389</f>
        <v/>
      </c>
      <c r="M321">
        <f>'TRI - Clinical Genomics'!B389</f>
        <v>0</v>
      </c>
      <c r="N321">
        <f>'TRI - Clinical Genomics'!D389</f>
        <v>0</v>
      </c>
      <c r="O321" s="11">
        <f>'TRI - Clinical Genomics'!G389</f>
        <v>0</v>
      </c>
      <c r="P321" s="11">
        <f t="shared" si="166"/>
        <v>0</v>
      </c>
      <c r="Q321" s="11">
        <f t="shared" si="167"/>
        <v>0</v>
      </c>
      <c r="R321" s="11">
        <f>'TRI - Clinical Genomics'!H389</f>
        <v>0</v>
      </c>
      <c r="S321" s="11">
        <f t="shared" si="168"/>
        <v>0</v>
      </c>
      <c r="T321" s="11">
        <f t="shared" si="169"/>
        <v>0</v>
      </c>
      <c r="U321" s="11">
        <f>'TRI - Clinical Genomics'!I389</f>
        <v>0</v>
      </c>
      <c r="V321" s="11">
        <f t="shared" si="170"/>
        <v>0</v>
      </c>
      <c r="W321" s="11">
        <f t="shared" si="171"/>
        <v>0</v>
      </c>
      <c r="X321" s="11">
        <f>'TRI - Clinical Genomics'!J389</f>
        <v>0</v>
      </c>
      <c r="Y321" s="11">
        <f t="shared" si="172"/>
        <v>0</v>
      </c>
      <c r="Z321" s="11">
        <f t="shared" si="173"/>
        <v>0</v>
      </c>
      <c r="AA321" s="11">
        <f>'TRI - Clinical Genomics'!K389</f>
        <v>0</v>
      </c>
      <c r="AB321" s="11">
        <f t="shared" si="174"/>
        <v>0</v>
      </c>
      <c r="AC321" s="11">
        <f t="shared" si="175"/>
        <v>0</v>
      </c>
      <c r="AD321" s="11">
        <f>'TRI - Clinical Genomics'!M389</f>
        <v>0</v>
      </c>
      <c r="AE321" s="11">
        <f t="shared" si="186"/>
        <v>0</v>
      </c>
      <c r="AF321" s="11">
        <f t="shared" si="176"/>
        <v>0</v>
      </c>
      <c r="AG321" s="11">
        <f>'TRI - Clinical Genomics'!N389</f>
        <v>0</v>
      </c>
      <c r="AH321" s="11">
        <f t="shared" si="187"/>
        <v>0</v>
      </c>
      <c r="AI321" s="11">
        <f t="shared" si="177"/>
        <v>0</v>
      </c>
      <c r="AJ321" s="11">
        <f>'TRI - Clinical Genomics'!O389</f>
        <v>0</v>
      </c>
      <c r="AK321" s="11">
        <f t="shared" si="188"/>
        <v>0</v>
      </c>
      <c r="AL321" s="11">
        <f t="shared" si="178"/>
        <v>0</v>
      </c>
      <c r="AM321" s="11">
        <f>'TRI - Clinical Genomics'!P389</f>
        <v>0</v>
      </c>
      <c r="AN321" s="11">
        <f t="shared" si="189"/>
        <v>0</v>
      </c>
      <c r="AO321" s="11">
        <f t="shared" si="179"/>
        <v>0</v>
      </c>
      <c r="AP321" s="11">
        <f>'TRI - Clinical Genomics'!Q389</f>
        <v>0</v>
      </c>
      <c r="AQ321" s="11">
        <f t="shared" si="190"/>
        <v>0</v>
      </c>
      <c r="AR321" s="11">
        <f t="shared" si="180"/>
        <v>0</v>
      </c>
      <c r="AS321" s="11">
        <f>'TRI - Clinical Genomics'!S389</f>
        <v>0</v>
      </c>
      <c r="AT321" s="11">
        <f t="shared" si="191"/>
        <v>0</v>
      </c>
      <c r="AU321" s="11">
        <f t="shared" si="181"/>
        <v>0</v>
      </c>
      <c r="AV321" s="11">
        <f>'TRI - Clinical Genomics'!U389</f>
        <v>0</v>
      </c>
      <c r="AW321" s="11">
        <f t="shared" si="192"/>
        <v>0</v>
      </c>
      <c r="AX321" s="11">
        <f t="shared" si="182"/>
        <v>0</v>
      </c>
      <c r="AY321" s="11">
        <f t="shared" si="183"/>
        <v>0</v>
      </c>
      <c r="AZ321" s="11">
        <f t="shared" si="184"/>
        <v>0</v>
      </c>
      <c r="BA321" s="11">
        <f t="shared" si="185"/>
        <v>0</v>
      </c>
    </row>
    <row r="322" spans="1:53" x14ac:dyDescent="0.25">
      <c r="A322" t="e">
        <f t="shared" si="197"/>
        <v>#REF!</v>
      </c>
      <c r="B322" t="e">
        <f t="shared" si="198"/>
        <v>#REF!</v>
      </c>
      <c r="C322" t="e">
        <f t="shared" si="199"/>
        <v>#REF!</v>
      </c>
      <c r="D322" t="e">
        <f t="shared" si="200"/>
        <v>#REF!</v>
      </c>
      <c r="E322">
        <f t="shared" si="200"/>
        <v>0</v>
      </c>
      <c r="F322" t="e">
        <f t="shared" si="201"/>
        <v>#REF!</v>
      </c>
      <c r="G322" t="e">
        <f t="shared" si="202"/>
        <v>#REF!</v>
      </c>
      <c r="H322" t="str">
        <f t="shared" si="193"/>
        <v>CG6</v>
      </c>
      <c r="I322">
        <f t="shared" si="194"/>
        <v>0</v>
      </c>
      <c r="J322" t="e">
        <f t="shared" si="195"/>
        <v>#REF!</v>
      </c>
      <c r="K322">
        <f t="shared" si="196"/>
        <v>0</v>
      </c>
      <c r="L322" t="str">
        <f>'TRI - Clinical Genomics'!A390</f>
        <v/>
      </c>
      <c r="M322">
        <f>'TRI - Clinical Genomics'!B390</f>
        <v>0</v>
      </c>
      <c r="N322">
        <f>'TRI - Clinical Genomics'!D390</f>
        <v>0</v>
      </c>
      <c r="O322" s="11">
        <f>'TRI - Clinical Genomics'!G390</f>
        <v>0</v>
      </c>
      <c r="P322" s="11">
        <f t="shared" si="166"/>
        <v>0</v>
      </c>
      <c r="Q322" s="11">
        <f t="shared" si="167"/>
        <v>0</v>
      </c>
      <c r="R322" s="11">
        <f>'TRI - Clinical Genomics'!H390</f>
        <v>0</v>
      </c>
      <c r="S322" s="11">
        <f t="shared" si="168"/>
        <v>0</v>
      </c>
      <c r="T322" s="11">
        <f t="shared" si="169"/>
        <v>0</v>
      </c>
      <c r="U322" s="11">
        <f>'TRI - Clinical Genomics'!I390</f>
        <v>0</v>
      </c>
      <c r="V322" s="11">
        <f t="shared" si="170"/>
        <v>0</v>
      </c>
      <c r="W322" s="11">
        <f t="shared" si="171"/>
        <v>0</v>
      </c>
      <c r="X322" s="11">
        <f>'TRI - Clinical Genomics'!J390</f>
        <v>0</v>
      </c>
      <c r="Y322" s="11">
        <f t="shared" si="172"/>
        <v>0</v>
      </c>
      <c r="Z322" s="11">
        <f t="shared" si="173"/>
        <v>0</v>
      </c>
      <c r="AA322" s="11">
        <f>'TRI - Clinical Genomics'!K390</f>
        <v>0</v>
      </c>
      <c r="AB322" s="11">
        <f t="shared" si="174"/>
        <v>0</v>
      </c>
      <c r="AC322" s="11">
        <f t="shared" si="175"/>
        <v>0</v>
      </c>
      <c r="AD322" s="11">
        <f>'TRI - Clinical Genomics'!M390</f>
        <v>0</v>
      </c>
      <c r="AE322" s="11">
        <f t="shared" si="186"/>
        <v>0</v>
      </c>
      <c r="AF322" s="11">
        <f t="shared" si="176"/>
        <v>0</v>
      </c>
      <c r="AG322" s="11">
        <f>'TRI - Clinical Genomics'!N390</f>
        <v>0</v>
      </c>
      <c r="AH322" s="11">
        <f t="shared" si="187"/>
        <v>0</v>
      </c>
      <c r="AI322" s="11">
        <f t="shared" si="177"/>
        <v>0</v>
      </c>
      <c r="AJ322" s="11">
        <f>'TRI - Clinical Genomics'!O390</f>
        <v>0</v>
      </c>
      <c r="AK322" s="11">
        <f t="shared" si="188"/>
        <v>0</v>
      </c>
      <c r="AL322" s="11">
        <f t="shared" si="178"/>
        <v>0</v>
      </c>
      <c r="AM322" s="11">
        <f>'TRI - Clinical Genomics'!P390</f>
        <v>0</v>
      </c>
      <c r="AN322" s="11">
        <f t="shared" si="189"/>
        <v>0</v>
      </c>
      <c r="AO322" s="11">
        <f t="shared" si="179"/>
        <v>0</v>
      </c>
      <c r="AP322" s="11">
        <f>'TRI - Clinical Genomics'!Q390</f>
        <v>0</v>
      </c>
      <c r="AQ322" s="11">
        <f t="shared" si="190"/>
        <v>0</v>
      </c>
      <c r="AR322" s="11">
        <f t="shared" si="180"/>
        <v>0</v>
      </c>
      <c r="AS322" s="11">
        <f>'TRI - Clinical Genomics'!S390</f>
        <v>0</v>
      </c>
      <c r="AT322" s="11">
        <f t="shared" si="191"/>
        <v>0</v>
      </c>
      <c r="AU322" s="11">
        <f t="shared" si="181"/>
        <v>0</v>
      </c>
      <c r="AV322" s="11">
        <f>'TRI - Clinical Genomics'!U390</f>
        <v>0</v>
      </c>
      <c r="AW322" s="11">
        <f t="shared" si="192"/>
        <v>0</v>
      </c>
      <c r="AX322" s="11">
        <f t="shared" si="182"/>
        <v>0</v>
      </c>
      <c r="AY322" s="11">
        <f t="shared" si="183"/>
        <v>0</v>
      </c>
      <c r="AZ322" s="11">
        <f t="shared" si="184"/>
        <v>0</v>
      </c>
      <c r="BA322" s="11">
        <f t="shared" si="185"/>
        <v>0</v>
      </c>
    </row>
    <row r="323" spans="1:53" x14ac:dyDescent="0.25">
      <c r="A323" t="e">
        <f t="shared" si="197"/>
        <v>#REF!</v>
      </c>
      <c r="B323" t="e">
        <f t="shared" si="198"/>
        <v>#REF!</v>
      </c>
      <c r="C323" t="e">
        <f t="shared" si="199"/>
        <v>#REF!</v>
      </c>
      <c r="D323" t="e">
        <f t="shared" si="200"/>
        <v>#REF!</v>
      </c>
      <c r="E323">
        <f t="shared" si="200"/>
        <v>0</v>
      </c>
      <c r="F323" t="e">
        <f t="shared" si="201"/>
        <v>#REF!</v>
      </c>
      <c r="G323" t="e">
        <f t="shared" si="202"/>
        <v>#REF!</v>
      </c>
      <c r="H323" t="str">
        <f t="shared" si="193"/>
        <v>CG6</v>
      </c>
      <c r="I323">
        <f t="shared" si="194"/>
        <v>0</v>
      </c>
      <c r="J323" t="e">
        <f t="shared" si="195"/>
        <v>#REF!</v>
      </c>
      <c r="K323">
        <f t="shared" si="196"/>
        <v>0</v>
      </c>
      <c r="L323" t="str">
        <f>'TRI - Clinical Genomics'!A391</f>
        <v/>
      </c>
      <c r="M323">
        <f>'TRI - Clinical Genomics'!B391</f>
        <v>0</v>
      </c>
      <c r="N323">
        <f>'TRI - Clinical Genomics'!D391</f>
        <v>0</v>
      </c>
      <c r="O323" s="11">
        <f>'TRI - Clinical Genomics'!G391</f>
        <v>0</v>
      </c>
      <c r="P323" s="11">
        <f t="shared" ref="P323:P386" si="203">IF(N323="OICR",0,IF(OR(M323="Salaries &amp; Benefits",OR(M323="Laboratory Consumables",M323="Patient Services Costs",M323="Core Resources - Laboratory Consumables",M323="Core Resources - Salaries &amp; Benefits",M323="G&amp;A",M323="Travel")),O323*$BG$1,0))</f>
        <v>0</v>
      </c>
      <c r="Q323" s="11">
        <f t="shared" ref="Q323:Q386" si="204">O323+P323</f>
        <v>0</v>
      </c>
      <c r="R323" s="11">
        <f>'TRI - Clinical Genomics'!H391</f>
        <v>0</v>
      </c>
      <c r="S323" s="11">
        <f t="shared" ref="S323:S386" si="205">IF(N323="OICR",0,IF(OR(M323="Salaries &amp; Benefits",OR(M323="Laboratory Consumables",M323="Patient Services Costs",M323="Core Resources - Laboratory Consumables",M323="Core Resources - Salaries &amp; Benefits",M323="G&amp;A",M323="Travel")),R323*$BG$1,0))</f>
        <v>0</v>
      </c>
      <c r="T323" s="11">
        <f t="shared" ref="T323:T386" si="206">R323+S323</f>
        <v>0</v>
      </c>
      <c r="U323" s="11">
        <f>'TRI - Clinical Genomics'!I391</f>
        <v>0</v>
      </c>
      <c r="V323" s="11">
        <f t="shared" ref="V323:V386" si="207">IF(N323="OICR",0,IF(OR(M323="Salaries &amp; Benefits",OR(M323="Laboratory Consumables",M323="Patient Services Costs",M323="Core Resources - Laboratory Consumables",M323="Core Resources - Salaries &amp; Benefits",M323="G&amp;A",M323="Travel")),U323*$BG$1,0))</f>
        <v>0</v>
      </c>
      <c r="W323" s="11">
        <f t="shared" ref="W323:W386" si="208">U323+V323</f>
        <v>0</v>
      </c>
      <c r="X323" s="11">
        <f>'TRI - Clinical Genomics'!J391</f>
        <v>0</v>
      </c>
      <c r="Y323" s="11">
        <f t="shared" ref="Y323:Y386" si="209">IF(N323="OICR",0,IF(OR(M323="Salaries &amp; Benefits",OR(M323="Laboratory Consumables",M323="Patient Services Costs",M323="Core Resources - Laboratory Consumables",M323="Core Resources - Salaries &amp; Benefits",M323="G&amp;A",M323="Travel")),X323*$BG$1,0))</f>
        <v>0</v>
      </c>
      <c r="Z323" s="11">
        <f t="shared" ref="Z323:Z386" si="210">X323+Y323</f>
        <v>0</v>
      </c>
      <c r="AA323" s="11">
        <f>'TRI - Clinical Genomics'!K391</f>
        <v>0</v>
      </c>
      <c r="AB323" s="11">
        <f t="shared" ref="AB323:AB386" si="211">IF(N323="OICR",0,IF(OR(M323="Salaries &amp; Benefits",OR(M323="Laboratory Consumables",M323="Patient Services Costs",M323="Core Resources - Laboratory Consumables",M323="Core Resources - Salaries &amp; Benefits",M323="G&amp;A",M323="Travel")),AA323*$BG$1,0))</f>
        <v>0</v>
      </c>
      <c r="AC323" s="11">
        <f t="shared" ref="AC323:AC386" si="212">AA323+AB323</f>
        <v>0</v>
      </c>
      <c r="AD323" s="11">
        <f>'TRI - Clinical Genomics'!M391</f>
        <v>0</v>
      </c>
      <c r="AE323" s="11">
        <f t="shared" si="186"/>
        <v>0</v>
      </c>
      <c r="AF323" s="11">
        <f t="shared" ref="AF323:AF386" si="213">AD323+AE323</f>
        <v>0</v>
      </c>
      <c r="AG323" s="11">
        <f>'TRI - Clinical Genomics'!N391</f>
        <v>0</v>
      </c>
      <c r="AH323" s="11">
        <f t="shared" si="187"/>
        <v>0</v>
      </c>
      <c r="AI323" s="11">
        <f t="shared" ref="AI323:AI386" si="214">AG323+AH323</f>
        <v>0</v>
      </c>
      <c r="AJ323" s="11">
        <f>'TRI - Clinical Genomics'!O391</f>
        <v>0</v>
      </c>
      <c r="AK323" s="11">
        <f t="shared" si="188"/>
        <v>0</v>
      </c>
      <c r="AL323" s="11">
        <f t="shared" ref="AL323:AL386" si="215">AJ323+AK323</f>
        <v>0</v>
      </c>
      <c r="AM323" s="11">
        <f>'TRI - Clinical Genomics'!P391</f>
        <v>0</v>
      </c>
      <c r="AN323" s="11">
        <f t="shared" si="189"/>
        <v>0</v>
      </c>
      <c r="AO323" s="11">
        <f t="shared" ref="AO323:AO386" si="216">AM323+AN323</f>
        <v>0</v>
      </c>
      <c r="AP323" s="11">
        <f>'TRI - Clinical Genomics'!Q391</f>
        <v>0</v>
      </c>
      <c r="AQ323" s="11">
        <f t="shared" si="190"/>
        <v>0</v>
      </c>
      <c r="AR323" s="11">
        <f t="shared" ref="AR323:AR386" si="217">AP323+AQ323</f>
        <v>0</v>
      </c>
      <c r="AS323" s="11">
        <f>'TRI - Clinical Genomics'!S391</f>
        <v>0</v>
      </c>
      <c r="AT323" s="11">
        <f t="shared" si="191"/>
        <v>0</v>
      </c>
      <c r="AU323" s="11">
        <f t="shared" ref="AU323:AU386" si="218">AS323+AT323</f>
        <v>0</v>
      </c>
      <c r="AV323" s="11">
        <f>'TRI - Clinical Genomics'!U391</f>
        <v>0</v>
      </c>
      <c r="AW323" s="11">
        <f t="shared" si="192"/>
        <v>0</v>
      </c>
      <c r="AX323" s="11">
        <f t="shared" ref="AX323:AX386" si="219">AV323+AW323</f>
        <v>0</v>
      </c>
      <c r="AY323" s="11">
        <f t="shared" ref="AY323:AY386" si="220">AA323+AP323+AS323+AV323</f>
        <v>0</v>
      </c>
      <c r="AZ323" s="11">
        <f t="shared" ref="AZ323:AZ386" si="221">AB323+AQ323+AT323+AW323</f>
        <v>0</v>
      </c>
      <c r="BA323" s="11">
        <f t="shared" ref="BA323:BA386" si="222">AC323+AR323+AU323+AX323</f>
        <v>0</v>
      </c>
    </row>
    <row r="324" spans="1:53" x14ac:dyDescent="0.25">
      <c r="A324" t="e">
        <f t="shared" si="197"/>
        <v>#REF!</v>
      </c>
      <c r="B324" t="e">
        <f t="shared" si="198"/>
        <v>#REF!</v>
      </c>
      <c r="C324" t="e">
        <f t="shared" si="199"/>
        <v>#REF!</v>
      </c>
      <c r="D324" t="e">
        <f t="shared" si="200"/>
        <v>#REF!</v>
      </c>
      <c r="E324">
        <f t="shared" si="200"/>
        <v>0</v>
      </c>
      <c r="F324" t="e">
        <f t="shared" si="201"/>
        <v>#REF!</v>
      </c>
      <c r="G324" t="e">
        <f t="shared" si="202"/>
        <v>#REF!</v>
      </c>
      <c r="H324" t="str">
        <f t="shared" si="193"/>
        <v>CG6</v>
      </c>
      <c r="I324">
        <f t="shared" si="194"/>
        <v>0</v>
      </c>
      <c r="J324" t="e">
        <f t="shared" si="195"/>
        <v>#REF!</v>
      </c>
      <c r="K324">
        <f t="shared" si="196"/>
        <v>0</v>
      </c>
      <c r="L324" t="str">
        <f>'TRI - Clinical Genomics'!A392</f>
        <v/>
      </c>
      <c r="M324">
        <f>'TRI - Clinical Genomics'!B392</f>
        <v>0</v>
      </c>
      <c r="N324">
        <f>'TRI - Clinical Genomics'!D392</f>
        <v>0</v>
      </c>
      <c r="O324" s="11">
        <f>'TRI - Clinical Genomics'!G392</f>
        <v>0</v>
      </c>
      <c r="P324" s="11">
        <f t="shared" si="203"/>
        <v>0</v>
      </c>
      <c r="Q324" s="11">
        <f t="shared" si="204"/>
        <v>0</v>
      </c>
      <c r="R324" s="11">
        <f>'TRI - Clinical Genomics'!H392</f>
        <v>0</v>
      </c>
      <c r="S324" s="11">
        <f t="shared" si="205"/>
        <v>0</v>
      </c>
      <c r="T324" s="11">
        <f t="shared" si="206"/>
        <v>0</v>
      </c>
      <c r="U324" s="11">
        <f>'TRI - Clinical Genomics'!I392</f>
        <v>0</v>
      </c>
      <c r="V324" s="11">
        <f t="shared" si="207"/>
        <v>0</v>
      </c>
      <c r="W324" s="11">
        <f t="shared" si="208"/>
        <v>0</v>
      </c>
      <c r="X324" s="11">
        <f>'TRI - Clinical Genomics'!J392</f>
        <v>0</v>
      </c>
      <c r="Y324" s="11">
        <f t="shared" si="209"/>
        <v>0</v>
      </c>
      <c r="Z324" s="11">
        <f t="shared" si="210"/>
        <v>0</v>
      </c>
      <c r="AA324" s="11">
        <f>'TRI - Clinical Genomics'!K392</f>
        <v>0</v>
      </c>
      <c r="AB324" s="11">
        <f t="shared" si="211"/>
        <v>0</v>
      </c>
      <c r="AC324" s="11">
        <f t="shared" si="212"/>
        <v>0</v>
      </c>
      <c r="AD324" s="11">
        <f>'TRI - Clinical Genomics'!M392</f>
        <v>0</v>
      </c>
      <c r="AE324" s="11">
        <f t="shared" ref="AE324:AE387" si="223">IF(N324="OICR",0,IF(OR(M324="Salaries &amp; Benefits",OR(M324="Laboratory Consumables",M324="Patient Services Costs",M324="Core Resources - Laboratory Consumables",M324="Core Resources - Salaries &amp; Benefits",M324="G&amp;A",M324="Travel")),AD324*$BG$1,0))</f>
        <v>0</v>
      </c>
      <c r="AF324" s="11">
        <f t="shared" si="213"/>
        <v>0</v>
      </c>
      <c r="AG324" s="11">
        <f>'TRI - Clinical Genomics'!N392</f>
        <v>0</v>
      </c>
      <c r="AH324" s="11">
        <f t="shared" ref="AH324:AH387" si="224">IF(N324="OICR",0,IF(OR(M324="Salaries &amp; Benefits",OR(M324="Laboratory Consumables",M324="Patient Services Costs",M324="Core Resources - Laboratory Consumables",M324="Core Resources - Salaries &amp; Benefits",M324="G&amp;A",M324="Travel")),AG324*$BG$1,0))</f>
        <v>0</v>
      </c>
      <c r="AI324" s="11">
        <f t="shared" si="214"/>
        <v>0</v>
      </c>
      <c r="AJ324" s="11">
        <f>'TRI - Clinical Genomics'!O392</f>
        <v>0</v>
      </c>
      <c r="AK324" s="11">
        <f t="shared" ref="AK324:AK387" si="225">IF(N324="OICR",0,IF(OR(M324="Salaries &amp; Benefits",OR(M324="Laboratory Consumables",M324="Patient Services Costs",M324="Core Resources - Laboratory Consumables",M324="Core Resources - Salaries &amp; Benefits",M324="G&amp;A",M324="Travel")),AJ324*$BG$1,0))</f>
        <v>0</v>
      </c>
      <c r="AL324" s="11">
        <f t="shared" si="215"/>
        <v>0</v>
      </c>
      <c r="AM324" s="11">
        <f>'TRI - Clinical Genomics'!P392</f>
        <v>0</v>
      </c>
      <c r="AN324" s="11">
        <f t="shared" ref="AN324:AN387" si="226">IF(N324="OICR",0,IF(OR(M324="Salaries &amp; Benefits",OR(M324="Laboratory Consumables",M324="Patient Services Costs",M324="Core Resources - Laboratory Consumables",M324="Core Resources - Salaries &amp; Benefits",M324="G&amp;A",M324="Travel")),AM324*$BG$1,0))</f>
        <v>0</v>
      </c>
      <c r="AO324" s="11">
        <f t="shared" si="216"/>
        <v>0</v>
      </c>
      <c r="AP324" s="11">
        <f>'TRI - Clinical Genomics'!Q392</f>
        <v>0</v>
      </c>
      <c r="AQ324" s="11">
        <f t="shared" ref="AQ324:AQ387" si="227">IF(N324="OICR",0,IF(OR(M324="Salaries &amp; Benefits",OR(M324="Laboratory Consumables",M324="Patient Services Costs",M324="Core Resources - Laboratory Consumables",M324="Core Resources - Salaries &amp; Benefits",M324="G&amp;A",M324="Travel")),AP324*$BG$1,0))</f>
        <v>0</v>
      </c>
      <c r="AR324" s="11">
        <f t="shared" si="217"/>
        <v>0</v>
      </c>
      <c r="AS324" s="11">
        <f>'TRI - Clinical Genomics'!S392</f>
        <v>0</v>
      </c>
      <c r="AT324" s="11">
        <f t="shared" ref="AT324:AT387" si="228">IF(N324="OICR",0,IF(OR(M324="Salaries &amp; Benefits",OR(M324="Laboratory Consumables",M324="Patient Services Costs",M324="Core Resources - Laboratory Consumables",M324="Core Resources - Salaries &amp; Benefits",M324="G&amp;A",M324="Travel")),AS324*$BG$1,0))</f>
        <v>0</v>
      </c>
      <c r="AU324" s="11">
        <f t="shared" si="218"/>
        <v>0</v>
      </c>
      <c r="AV324" s="11">
        <f>'TRI - Clinical Genomics'!U392</f>
        <v>0</v>
      </c>
      <c r="AW324" s="11">
        <f t="shared" ref="AW324:AW387" si="229">IF(N324="OICR",0,IF(OR(M324="Salaries &amp; Benefits",OR(M324="Laboratory Consumables",M324="Patient Services Costs",M324="Core Resources - Laboratory Consumables",M324="Core Resources - Salaries &amp; Benefits",M324="G&amp;A",M324="Travel")),AV324*$BG$1,0))</f>
        <v>0</v>
      </c>
      <c r="AX324" s="11">
        <f t="shared" si="219"/>
        <v>0</v>
      </c>
      <c r="AY324" s="11">
        <f t="shared" si="220"/>
        <v>0</v>
      </c>
      <c r="AZ324" s="11">
        <f t="shared" si="221"/>
        <v>0</v>
      </c>
      <c r="BA324" s="11">
        <f t="shared" si="222"/>
        <v>0</v>
      </c>
    </row>
    <row r="325" spans="1:53" x14ac:dyDescent="0.25">
      <c r="A325" t="e">
        <f t="shared" si="197"/>
        <v>#REF!</v>
      </c>
      <c r="B325" t="e">
        <f t="shared" si="198"/>
        <v>#REF!</v>
      </c>
      <c r="C325" t="e">
        <f t="shared" si="199"/>
        <v>#REF!</v>
      </c>
      <c r="D325" t="e">
        <f t="shared" si="200"/>
        <v>#REF!</v>
      </c>
      <c r="E325">
        <f t="shared" si="200"/>
        <v>0</v>
      </c>
      <c r="F325" t="e">
        <f t="shared" si="201"/>
        <v>#REF!</v>
      </c>
      <c r="G325" t="e">
        <f t="shared" si="202"/>
        <v>#REF!</v>
      </c>
      <c r="H325" t="str">
        <f t="shared" si="193"/>
        <v>CG6</v>
      </c>
      <c r="I325">
        <f t="shared" si="194"/>
        <v>0</v>
      </c>
      <c r="J325" t="e">
        <f t="shared" si="195"/>
        <v>#REF!</v>
      </c>
      <c r="K325">
        <f t="shared" si="196"/>
        <v>0</v>
      </c>
      <c r="L325" t="str">
        <f>'TRI - Clinical Genomics'!A393</f>
        <v/>
      </c>
      <c r="M325">
        <f>'TRI - Clinical Genomics'!B393</f>
        <v>0</v>
      </c>
      <c r="N325">
        <f>'TRI - Clinical Genomics'!D393</f>
        <v>0</v>
      </c>
      <c r="O325" s="11">
        <f>'TRI - Clinical Genomics'!G393</f>
        <v>0</v>
      </c>
      <c r="P325" s="11">
        <f t="shared" si="203"/>
        <v>0</v>
      </c>
      <c r="Q325" s="11">
        <f t="shared" si="204"/>
        <v>0</v>
      </c>
      <c r="R325" s="11">
        <f>'TRI - Clinical Genomics'!H393</f>
        <v>0</v>
      </c>
      <c r="S325" s="11">
        <f t="shared" si="205"/>
        <v>0</v>
      </c>
      <c r="T325" s="11">
        <f t="shared" si="206"/>
        <v>0</v>
      </c>
      <c r="U325" s="11">
        <f>'TRI - Clinical Genomics'!I393</f>
        <v>0</v>
      </c>
      <c r="V325" s="11">
        <f t="shared" si="207"/>
        <v>0</v>
      </c>
      <c r="W325" s="11">
        <f t="shared" si="208"/>
        <v>0</v>
      </c>
      <c r="X325" s="11">
        <f>'TRI - Clinical Genomics'!J393</f>
        <v>0</v>
      </c>
      <c r="Y325" s="11">
        <f t="shared" si="209"/>
        <v>0</v>
      </c>
      <c r="Z325" s="11">
        <f t="shared" si="210"/>
        <v>0</v>
      </c>
      <c r="AA325" s="11">
        <f>'TRI - Clinical Genomics'!K393</f>
        <v>0</v>
      </c>
      <c r="AB325" s="11">
        <f t="shared" si="211"/>
        <v>0</v>
      </c>
      <c r="AC325" s="11">
        <f t="shared" si="212"/>
        <v>0</v>
      </c>
      <c r="AD325" s="11">
        <f>'TRI - Clinical Genomics'!M393</f>
        <v>0</v>
      </c>
      <c r="AE325" s="11">
        <f t="shared" si="223"/>
        <v>0</v>
      </c>
      <c r="AF325" s="11">
        <f t="shared" si="213"/>
        <v>0</v>
      </c>
      <c r="AG325" s="11">
        <f>'TRI - Clinical Genomics'!N393</f>
        <v>0</v>
      </c>
      <c r="AH325" s="11">
        <f t="shared" si="224"/>
        <v>0</v>
      </c>
      <c r="AI325" s="11">
        <f t="shared" si="214"/>
        <v>0</v>
      </c>
      <c r="AJ325" s="11">
        <f>'TRI - Clinical Genomics'!O393</f>
        <v>0</v>
      </c>
      <c r="AK325" s="11">
        <f t="shared" si="225"/>
        <v>0</v>
      </c>
      <c r="AL325" s="11">
        <f t="shared" si="215"/>
        <v>0</v>
      </c>
      <c r="AM325" s="11">
        <f>'TRI - Clinical Genomics'!P393</f>
        <v>0</v>
      </c>
      <c r="AN325" s="11">
        <f t="shared" si="226"/>
        <v>0</v>
      </c>
      <c r="AO325" s="11">
        <f t="shared" si="216"/>
        <v>0</v>
      </c>
      <c r="AP325" s="11">
        <f>'TRI - Clinical Genomics'!Q393</f>
        <v>0</v>
      </c>
      <c r="AQ325" s="11">
        <f t="shared" si="227"/>
        <v>0</v>
      </c>
      <c r="AR325" s="11">
        <f t="shared" si="217"/>
        <v>0</v>
      </c>
      <c r="AS325" s="11">
        <f>'TRI - Clinical Genomics'!S393</f>
        <v>0</v>
      </c>
      <c r="AT325" s="11">
        <f t="shared" si="228"/>
        <v>0</v>
      </c>
      <c r="AU325" s="11">
        <f t="shared" si="218"/>
        <v>0</v>
      </c>
      <c r="AV325" s="11">
        <f>'TRI - Clinical Genomics'!U393</f>
        <v>0</v>
      </c>
      <c r="AW325" s="11">
        <f t="shared" si="229"/>
        <v>0</v>
      </c>
      <c r="AX325" s="11">
        <f t="shared" si="219"/>
        <v>0</v>
      </c>
      <c r="AY325" s="11">
        <f t="shared" si="220"/>
        <v>0</v>
      </c>
      <c r="AZ325" s="11">
        <f t="shared" si="221"/>
        <v>0</v>
      </c>
      <c r="BA325" s="11">
        <f t="shared" si="222"/>
        <v>0</v>
      </c>
    </row>
    <row r="326" spans="1:53" x14ac:dyDescent="0.25">
      <c r="A326" t="e">
        <f t="shared" si="197"/>
        <v>#REF!</v>
      </c>
      <c r="B326" t="e">
        <f t="shared" si="198"/>
        <v>#REF!</v>
      </c>
      <c r="C326" t="e">
        <f t="shared" si="199"/>
        <v>#REF!</v>
      </c>
      <c r="D326" t="e">
        <f t="shared" si="200"/>
        <v>#REF!</v>
      </c>
      <c r="E326">
        <f t="shared" si="200"/>
        <v>0</v>
      </c>
      <c r="F326" t="e">
        <f t="shared" si="201"/>
        <v>#REF!</v>
      </c>
      <c r="G326" t="e">
        <f t="shared" si="202"/>
        <v>#REF!</v>
      </c>
      <c r="H326" t="str">
        <f t="shared" si="193"/>
        <v>CG6</v>
      </c>
      <c r="I326">
        <f t="shared" si="194"/>
        <v>0</v>
      </c>
      <c r="J326" t="e">
        <f t="shared" si="195"/>
        <v>#REF!</v>
      </c>
      <c r="K326">
        <f t="shared" si="196"/>
        <v>0</v>
      </c>
      <c r="L326" t="str">
        <f>'TRI - Clinical Genomics'!A394</f>
        <v/>
      </c>
      <c r="M326">
        <f>'TRI - Clinical Genomics'!B394</f>
        <v>0</v>
      </c>
      <c r="N326">
        <f>'TRI - Clinical Genomics'!D394</f>
        <v>0</v>
      </c>
      <c r="O326" s="11">
        <f>'TRI - Clinical Genomics'!G394</f>
        <v>0</v>
      </c>
      <c r="P326" s="11">
        <f t="shared" si="203"/>
        <v>0</v>
      </c>
      <c r="Q326" s="11">
        <f t="shared" si="204"/>
        <v>0</v>
      </c>
      <c r="R326" s="11">
        <f>'TRI - Clinical Genomics'!H394</f>
        <v>0</v>
      </c>
      <c r="S326" s="11">
        <f t="shared" si="205"/>
        <v>0</v>
      </c>
      <c r="T326" s="11">
        <f t="shared" si="206"/>
        <v>0</v>
      </c>
      <c r="U326" s="11">
        <f>'TRI - Clinical Genomics'!I394</f>
        <v>0</v>
      </c>
      <c r="V326" s="11">
        <f t="shared" si="207"/>
        <v>0</v>
      </c>
      <c r="W326" s="11">
        <f t="shared" si="208"/>
        <v>0</v>
      </c>
      <c r="X326" s="11">
        <f>'TRI - Clinical Genomics'!J394</f>
        <v>0</v>
      </c>
      <c r="Y326" s="11">
        <f t="shared" si="209"/>
        <v>0</v>
      </c>
      <c r="Z326" s="11">
        <f t="shared" si="210"/>
        <v>0</v>
      </c>
      <c r="AA326" s="11">
        <f>'TRI - Clinical Genomics'!K394</f>
        <v>0</v>
      </c>
      <c r="AB326" s="11">
        <f t="shared" si="211"/>
        <v>0</v>
      </c>
      <c r="AC326" s="11">
        <f t="shared" si="212"/>
        <v>0</v>
      </c>
      <c r="AD326" s="11">
        <f>'TRI - Clinical Genomics'!M394</f>
        <v>0</v>
      </c>
      <c r="AE326" s="11">
        <f t="shared" si="223"/>
        <v>0</v>
      </c>
      <c r="AF326" s="11">
        <f t="shared" si="213"/>
        <v>0</v>
      </c>
      <c r="AG326" s="11">
        <f>'TRI - Clinical Genomics'!N394</f>
        <v>0</v>
      </c>
      <c r="AH326" s="11">
        <f t="shared" si="224"/>
        <v>0</v>
      </c>
      <c r="AI326" s="11">
        <f t="shared" si="214"/>
        <v>0</v>
      </c>
      <c r="AJ326" s="11">
        <f>'TRI - Clinical Genomics'!O394</f>
        <v>0</v>
      </c>
      <c r="AK326" s="11">
        <f t="shared" si="225"/>
        <v>0</v>
      </c>
      <c r="AL326" s="11">
        <f t="shared" si="215"/>
        <v>0</v>
      </c>
      <c r="AM326" s="11">
        <f>'TRI - Clinical Genomics'!P394</f>
        <v>0</v>
      </c>
      <c r="AN326" s="11">
        <f t="shared" si="226"/>
        <v>0</v>
      </c>
      <c r="AO326" s="11">
        <f t="shared" si="216"/>
        <v>0</v>
      </c>
      <c r="AP326" s="11">
        <f>'TRI - Clinical Genomics'!Q394</f>
        <v>0</v>
      </c>
      <c r="AQ326" s="11">
        <f t="shared" si="227"/>
        <v>0</v>
      </c>
      <c r="AR326" s="11">
        <f t="shared" si="217"/>
        <v>0</v>
      </c>
      <c r="AS326" s="11">
        <f>'TRI - Clinical Genomics'!S394</f>
        <v>0</v>
      </c>
      <c r="AT326" s="11">
        <f t="shared" si="228"/>
        <v>0</v>
      </c>
      <c r="AU326" s="11">
        <f t="shared" si="218"/>
        <v>0</v>
      </c>
      <c r="AV326" s="11">
        <f>'TRI - Clinical Genomics'!U394</f>
        <v>0</v>
      </c>
      <c r="AW326" s="11">
        <f t="shared" si="229"/>
        <v>0</v>
      </c>
      <c r="AX326" s="11">
        <f t="shared" si="219"/>
        <v>0</v>
      </c>
      <c r="AY326" s="11">
        <f t="shared" si="220"/>
        <v>0</v>
      </c>
      <c r="AZ326" s="11">
        <f t="shared" si="221"/>
        <v>0</v>
      </c>
      <c r="BA326" s="11">
        <f t="shared" si="222"/>
        <v>0</v>
      </c>
    </row>
    <row r="327" spans="1:53" x14ac:dyDescent="0.25">
      <c r="A327" t="e">
        <f t="shared" si="197"/>
        <v>#REF!</v>
      </c>
      <c r="B327" t="e">
        <f t="shared" si="198"/>
        <v>#REF!</v>
      </c>
      <c r="C327" t="e">
        <f t="shared" si="199"/>
        <v>#REF!</v>
      </c>
      <c r="D327" t="e">
        <f t="shared" si="200"/>
        <v>#REF!</v>
      </c>
      <c r="E327">
        <f t="shared" si="200"/>
        <v>0</v>
      </c>
      <c r="F327" t="e">
        <f t="shared" si="201"/>
        <v>#REF!</v>
      </c>
      <c r="G327" t="e">
        <f t="shared" si="202"/>
        <v>#REF!</v>
      </c>
      <c r="H327" t="str">
        <f t="shared" si="193"/>
        <v>CG6</v>
      </c>
      <c r="I327">
        <f t="shared" si="194"/>
        <v>0</v>
      </c>
      <c r="J327" t="e">
        <f t="shared" si="195"/>
        <v>#REF!</v>
      </c>
      <c r="K327">
        <f t="shared" si="196"/>
        <v>0</v>
      </c>
      <c r="L327" t="str">
        <f>'TRI - Clinical Genomics'!A395</f>
        <v/>
      </c>
      <c r="M327">
        <f>'TRI - Clinical Genomics'!B395</f>
        <v>0</v>
      </c>
      <c r="N327">
        <f>'TRI - Clinical Genomics'!D395</f>
        <v>0</v>
      </c>
      <c r="O327" s="11">
        <f>'TRI - Clinical Genomics'!G395</f>
        <v>0</v>
      </c>
      <c r="P327" s="11">
        <f t="shared" si="203"/>
        <v>0</v>
      </c>
      <c r="Q327" s="11">
        <f t="shared" si="204"/>
        <v>0</v>
      </c>
      <c r="R327" s="11">
        <f>'TRI - Clinical Genomics'!H395</f>
        <v>0</v>
      </c>
      <c r="S327" s="11">
        <f t="shared" si="205"/>
        <v>0</v>
      </c>
      <c r="T327" s="11">
        <f t="shared" si="206"/>
        <v>0</v>
      </c>
      <c r="U327" s="11">
        <f>'TRI - Clinical Genomics'!I395</f>
        <v>0</v>
      </c>
      <c r="V327" s="11">
        <f t="shared" si="207"/>
        <v>0</v>
      </c>
      <c r="W327" s="11">
        <f t="shared" si="208"/>
        <v>0</v>
      </c>
      <c r="X327" s="11">
        <f>'TRI - Clinical Genomics'!J395</f>
        <v>0</v>
      </c>
      <c r="Y327" s="11">
        <f t="shared" si="209"/>
        <v>0</v>
      </c>
      <c r="Z327" s="11">
        <f t="shared" si="210"/>
        <v>0</v>
      </c>
      <c r="AA327" s="11">
        <f>'TRI - Clinical Genomics'!K395</f>
        <v>0</v>
      </c>
      <c r="AB327" s="11">
        <f t="shared" si="211"/>
        <v>0</v>
      </c>
      <c r="AC327" s="11">
        <f t="shared" si="212"/>
        <v>0</v>
      </c>
      <c r="AD327" s="11">
        <f>'TRI - Clinical Genomics'!M395</f>
        <v>0</v>
      </c>
      <c r="AE327" s="11">
        <f t="shared" si="223"/>
        <v>0</v>
      </c>
      <c r="AF327" s="11">
        <f t="shared" si="213"/>
        <v>0</v>
      </c>
      <c r="AG327" s="11">
        <f>'TRI - Clinical Genomics'!N395</f>
        <v>0</v>
      </c>
      <c r="AH327" s="11">
        <f t="shared" si="224"/>
        <v>0</v>
      </c>
      <c r="AI327" s="11">
        <f t="shared" si="214"/>
        <v>0</v>
      </c>
      <c r="AJ327" s="11">
        <f>'TRI - Clinical Genomics'!O395</f>
        <v>0</v>
      </c>
      <c r="AK327" s="11">
        <f t="shared" si="225"/>
        <v>0</v>
      </c>
      <c r="AL327" s="11">
        <f t="shared" si="215"/>
        <v>0</v>
      </c>
      <c r="AM327" s="11">
        <f>'TRI - Clinical Genomics'!P395</f>
        <v>0</v>
      </c>
      <c r="AN327" s="11">
        <f t="shared" si="226"/>
        <v>0</v>
      </c>
      <c r="AO327" s="11">
        <f t="shared" si="216"/>
        <v>0</v>
      </c>
      <c r="AP327" s="11">
        <f>'TRI - Clinical Genomics'!Q395</f>
        <v>0</v>
      </c>
      <c r="AQ327" s="11">
        <f t="shared" si="227"/>
        <v>0</v>
      </c>
      <c r="AR327" s="11">
        <f t="shared" si="217"/>
        <v>0</v>
      </c>
      <c r="AS327" s="11">
        <f>'TRI - Clinical Genomics'!S395</f>
        <v>0</v>
      </c>
      <c r="AT327" s="11">
        <f t="shared" si="228"/>
        <v>0</v>
      </c>
      <c r="AU327" s="11">
        <f t="shared" si="218"/>
        <v>0</v>
      </c>
      <c r="AV327" s="11">
        <f>'TRI - Clinical Genomics'!U395</f>
        <v>0</v>
      </c>
      <c r="AW327" s="11">
        <f t="shared" si="229"/>
        <v>0</v>
      </c>
      <c r="AX327" s="11">
        <f t="shared" si="219"/>
        <v>0</v>
      </c>
      <c r="AY327" s="11">
        <f t="shared" si="220"/>
        <v>0</v>
      </c>
      <c r="AZ327" s="11">
        <f t="shared" si="221"/>
        <v>0</v>
      </c>
      <c r="BA327" s="11">
        <f t="shared" si="222"/>
        <v>0</v>
      </c>
    </row>
    <row r="328" spans="1:53" x14ac:dyDescent="0.25">
      <c r="A328" t="e">
        <f t="shared" si="197"/>
        <v>#REF!</v>
      </c>
      <c r="B328" t="e">
        <f t="shared" si="198"/>
        <v>#REF!</v>
      </c>
      <c r="C328" t="e">
        <f t="shared" si="199"/>
        <v>#REF!</v>
      </c>
      <c r="D328" t="e">
        <f t="shared" si="200"/>
        <v>#REF!</v>
      </c>
      <c r="E328">
        <f t="shared" si="200"/>
        <v>0</v>
      </c>
      <c r="F328" t="e">
        <f t="shared" si="201"/>
        <v>#REF!</v>
      </c>
      <c r="G328" t="e">
        <f t="shared" si="202"/>
        <v>#REF!</v>
      </c>
      <c r="H328" t="str">
        <f t="shared" si="193"/>
        <v>CG6</v>
      </c>
      <c r="I328">
        <f t="shared" si="194"/>
        <v>0</v>
      </c>
      <c r="J328" t="e">
        <f t="shared" si="195"/>
        <v>#REF!</v>
      </c>
      <c r="K328">
        <f t="shared" si="196"/>
        <v>0</v>
      </c>
      <c r="L328" t="str">
        <f>'TRI - Clinical Genomics'!A396</f>
        <v/>
      </c>
      <c r="M328">
        <f>'TRI - Clinical Genomics'!B396</f>
        <v>0</v>
      </c>
      <c r="N328">
        <f>'TRI - Clinical Genomics'!D396</f>
        <v>0</v>
      </c>
      <c r="O328" s="11">
        <f>'TRI - Clinical Genomics'!G396</f>
        <v>0</v>
      </c>
      <c r="P328" s="11">
        <f t="shared" si="203"/>
        <v>0</v>
      </c>
      <c r="Q328" s="11">
        <f t="shared" si="204"/>
        <v>0</v>
      </c>
      <c r="R328" s="11">
        <f>'TRI - Clinical Genomics'!H396</f>
        <v>0</v>
      </c>
      <c r="S328" s="11">
        <f t="shared" si="205"/>
        <v>0</v>
      </c>
      <c r="T328" s="11">
        <f t="shared" si="206"/>
        <v>0</v>
      </c>
      <c r="U328" s="11">
        <f>'TRI - Clinical Genomics'!I396</f>
        <v>0</v>
      </c>
      <c r="V328" s="11">
        <f t="shared" si="207"/>
        <v>0</v>
      </c>
      <c r="W328" s="11">
        <f t="shared" si="208"/>
        <v>0</v>
      </c>
      <c r="X328" s="11">
        <f>'TRI - Clinical Genomics'!J396</f>
        <v>0</v>
      </c>
      <c r="Y328" s="11">
        <f t="shared" si="209"/>
        <v>0</v>
      </c>
      <c r="Z328" s="11">
        <f t="shared" si="210"/>
        <v>0</v>
      </c>
      <c r="AA328" s="11">
        <f>'TRI - Clinical Genomics'!K396</f>
        <v>0</v>
      </c>
      <c r="AB328" s="11">
        <f t="shared" si="211"/>
        <v>0</v>
      </c>
      <c r="AC328" s="11">
        <f t="shared" si="212"/>
        <v>0</v>
      </c>
      <c r="AD328" s="11">
        <f>'TRI - Clinical Genomics'!M396</f>
        <v>0</v>
      </c>
      <c r="AE328" s="11">
        <f t="shared" si="223"/>
        <v>0</v>
      </c>
      <c r="AF328" s="11">
        <f t="shared" si="213"/>
        <v>0</v>
      </c>
      <c r="AG328" s="11">
        <f>'TRI - Clinical Genomics'!N396</f>
        <v>0</v>
      </c>
      <c r="AH328" s="11">
        <f t="shared" si="224"/>
        <v>0</v>
      </c>
      <c r="AI328" s="11">
        <f t="shared" si="214"/>
        <v>0</v>
      </c>
      <c r="AJ328" s="11">
        <f>'TRI - Clinical Genomics'!O396</f>
        <v>0</v>
      </c>
      <c r="AK328" s="11">
        <f t="shared" si="225"/>
        <v>0</v>
      </c>
      <c r="AL328" s="11">
        <f t="shared" si="215"/>
        <v>0</v>
      </c>
      <c r="AM328" s="11">
        <f>'TRI - Clinical Genomics'!P396</f>
        <v>0</v>
      </c>
      <c r="AN328" s="11">
        <f t="shared" si="226"/>
        <v>0</v>
      </c>
      <c r="AO328" s="11">
        <f t="shared" si="216"/>
        <v>0</v>
      </c>
      <c r="AP328" s="11">
        <f>'TRI - Clinical Genomics'!Q396</f>
        <v>0</v>
      </c>
      <c r="AQ328" s="11">
        <f t="shared" si="227"/>
        <v>0</v>
      </c>
      <c r="AR328" s="11">
        <f t="shared" si="217"/>
        <v>0</v>
      </c>
      <c r="AS328" s="11">
        <f>'TRI - Clinical Genomics'!S396</f>
        <v>0</v>
      </c>
      <c r="AT328" s="11">
        <f t="shared" si="228"/>
        <v>0</v>
      </c>
      <c r="AU328" s="11">
        <f t="shared" si="218"/>
        <v>0</v>
      </c>
      <c r="AV328" s="11">
        <f>'TRI - Clinical Genomics'!U396</f>
        <v>0</v>
      </c>
      <c r="AW328" s="11">
        <f t="shared" si="229"/>
        <v>0</v>
      </c>
      <c r="AX328" s="11">
        <f t="shared" si="219"/>
        <v>0</v>
      </c>
      <c r="AY328" s="11">
        <f t="shared" si="220"/>
        <v>0</v>
      </c>
      <c r="AZ328" s="11">
        <f t="shared" si="221"/>
        <v>0</v>
      </c>
      <c r="BA328" s="11">
        <f t="shared" si="222"/>
        <v>0</v>
      </c>
    </row>
    <row r="329" spans="1:53" x14ac:dyDescent="0.25">
      <c r="A329" t="e">
        <f t="shared" si="197"/>
        <v>#REF!</v>
      </c>
      <c r="B329" t="e">
        <f t="shared" si="198"/>
        <v>#REF!</v>
      </c>
      <c r="C329" t="e">
        <f t="shared" si="199"/>
        <v>#REF!</v>
      </c>
      <c r="D329" t="e">
        <f t="shared" si="200"/>
        <v>#REF!</v>
      </c>
      <c r="E329">
        <f t="shared" si="200"/>
        <v>0</v>
      </c>
      <c r="F329" t="e">
        <f t="shared" si="201"/>
        <v>#REF!</v>
      </c>
      <c r="G329" t="e">
        <f t="shared" si="202"/>
        <v>#REF!</v>
      </c>
      <c r="H329" t="str">
        <f t="shared" si="193"/>
        <v>CG6</v>
      </c>
      <c r="I329">
        <f t="shared" si="194"/>
        <v>0</v>
      </c>
      <c r="J329" t="e">
        <f t="shared" si="195"/>
        <v>#REF!</v>
      </c>
      <c r="K329">
        <f t="shared" si="196"/>
        <v>0</v>
      </c>
      <c r="L329" t="str">
        <f>'TRI - Clinical Genomics'!A397</f>
        <v/>
      </c>
      <c r="M329">
        <f>'TRI - Clinical Genomics'!B397</f>
        <v>0</v>
      </c>
      <c r="N329">
        <f>'TRI - Clinical Genomics'!D397</f>
        <v>0</v>
      </c>
      <c r="O329" s="11">
        <f>'TRI - Clinical Genomics'!G397</f>
        <v>0</v>
      </c>
      <c r="P329" s="11">
        <f t="shared" si="203"/>
        <v>0</v>
      </c>
      <c r="Q329" s="11">
        <f t="shared" si="204"/>
        <v>0</v>
      </c>
      <c r="R329" s="11">
        <f>'TRI - Clinical Genomics'!H397</f>
        <v>0</v>
      </c>
      <c r="S329" s="11">
        <f t="shared" si="205"/>
        <v>0</v>
      </c>
      <c r="T329" s="11">
        <f t="shared" si="206"/>
        <v>0</v>
      </c>
      <c r="U329" s="11">
        <f>'TRI - Clinical Genomics'!I397</f>
        <v>0</v>
      </c>
      <c r="V329" s="11">
        <f t="shared" si="207"/>
        <v>0</v>
      </c>
      <c r="W329" s="11">
        <f t="shared" si="208"/>
        <v>0</v>
      </c>
      <c r="X329" s="11">
        <f>'TRI - Clinical Genomics'!J397</f>
        <v>0</v>
      </c>
      <c r="Y329" s="11">
        <f t="shared" si="209"/>
        <v>0</v>
      </c>
      <c r="Z329" s="11">
        <f t="shared" si="210"/>
        <v>0</v>
      </c>
      <c r="AA329" s="11">
        <f>'TRI - Clinical Genomics'!K397</f>
        <v>0</v>
      </c>
      <c r="AB329" s="11">
        <f t="shared" si="211"/>
        <v>0</v>
      </c>
      <c r="AC329" s="11">
        <f t="shared" si="212"/>
        <v>0</v>
      </c>
      <c r="AD329" s="11">
        <f>'TRI - Clinical Genomics'!M397</f>
        <v>0</v>
      </c>
      <c r="AE329" s="11">
        <f t="shared" si="223"/>
        <v>0</v>
      </c>
      <c r="AF329" s="11">
        <f t="shared" si="213"/>
        <v>0</v>
      </c>
      <c r="AG329" s="11">
        <f>'TRI - Clinical Genomics'!N397</f>
        <v>0</v>
      </c>
      <c r="AH329" s="11">
        <f t="shared" si="224"/>
        <v>0</v>
      </c>
      <c r="AI329" s="11">
        <f t="shared" si="214"/>
        <v>0</v>
      </c>
      <c r="AJ329" s="11">
        <f>'TRI - Clinical Genomics'!O397</f>
        <v>0</v>
      </c>
      <c r="AK329" s="11">
        <f t="shared" si="225"/>
        <v>0</v>
      </c>
      <c r="AL329" s="11">
        <f t="shared" si="215"/>
        <v>0</v>
      </c>
      <c r="AM329" s="11">
        <f>'TRI - Clinical Genomics'!P397</f>
        <v>0</v>
      </c>
      <c r="AN329" s="11">
        <f t="shared" si="226"/>
        <v>0</v>
      </c>
      <c r="AO329" s="11">
        <f t="shared" si="216"/>
        <v>0</v>
      </c>
      <c r="AP329" s="11">
        <f>'TRI - Clinical Genomics'!Q397</f>
        <v>0</v>
      </c>
      <c r="AQ329" s="11">
        <f t="shared" si="227"/>
        <v>0</v>
      </c>
      <c r="AR329" s="11">
        <f t="shared" si="217"/>
        <v>0</v>
      </c>
      <c r="AS329" s="11">
        <f>'TRI - Clinical Genomics'!S397</f>
        <v>0</v>
      </c>
      <c r="AT329" s="11">
        <f t="shared" si="228"/>
        <v>0</v>
      </c>
      <c r="AU329" s="11">
        <f t="shared" si="218"/>
        <v>0</v>
      </c>
      <c r="AV329" s="11">
        <f>'TRI - Clinical Genomics'!U397</f>
        <v>0</v>
      </c>
      <c r="AW329" s="11">
        <f t="shared" si="229"/>
        <v>0</v>
      </c>
      <c r="AX329" s="11">
        <f t="shared" si="219"/>
        <v>0</v>
      </c>
      <c r="AY329" s="11">
        <f t="shared" si="220"/>
        <v>0</v>
      </c>
      <c r="AZ329" s="11">
        <f t="shared" si="221"/>
        <v>0</v>
      </c>
      <c r="BA329" s="11">
        <f t="shared" si="222"/>
        <v>0</v>
      </c>
    </row>
    <row r="330" spans="1:53" x14ac:dyDescent="0.25">
      <c r="A330" t="e">
        <f t="shared" si="197"/>
        <v>#REF!</v>
      </c>
      <c r="B330" t="e">
        <f t="shared" si="198"/>
        <v>#REF!</v>
      </c>
      <c r="C330" t="e">
        <f t="shared" si="199"/>
        <v>#REF!</v>
      </c>
      <c r="D330" t="e">
        <f t="shared" si="200"/>
        <v>#REF!</v>
      </c>
      <c r="E330">
        <f t="shared" si="200"/>
        <v>0</v>
      </c>
      <c r="F330" t="e">
        <f t="shared" si="201"/>
        <v>#REF!</v>
      </c>
      <c r="G330" t="e">
        <f t="shared" si="202"/>
        <v>#REF!</v>
      </c>
      <c r="H330" t="str">
        <f t="shared" si="193"/>
        <v>CG6</v>
      </c>
      <c r="I330">
        <f t="shared" si="194"/>
        <v>0</v>
      </c>
      <c r="J330" t="e">
        <f t="shared" si="195"/>
        <v>#REF!</v>
      </c>
      <c r="K330">
        <f t="shared" si="196"/>
        <v>0</v>
      </c>
      <c r="L330" t="str">
        <f>'TRI - Clinical Genomics'!A398</f>
        <v/>
      </c>
      <c r="M330">
        <f>'TRI - Clinical Genomics'!B398</f>
        <v>0</v>
      </c>
      <c r="N330">
        <f>'TRI - Clinical Genomics'!D398</f>
        <v>0</v>
      </c>
      <c r="O330" s="11">
        <f>'TRI - Clinical Genomics'!G398</f>
        <v>0</v>
      </c>
      <c r="P330" s="11">
        <f t="shared" si="203"/>
        <v>0</v>
      </c>
      <c r="Q330" s="11">
        <f t="shared" si="204"/>
        <v>0</v>
      </c>
      <c r="R330" s="11">
        <f>'TRI - Clinical Genomics'!H398</f>
        <v>0</v>
      </c>
      <c r="S330" s="11">
        <f t="shared" si="205"/>
        <v>0</v>
      </c>
      <c r="T330" s="11">
        <f t="shared" si="206"/>
        <v>0</v>
      </c>
      <c r="U330" s="11">
        <f>'TRI - Clinical Genomics'!I398</f>
        <v>0</v>
      </c>
      <c r="V330" s="11">
        <f t="shared" si="207"/>
        <v>0</v>
      </c>
      <c r="W330" s="11">
        <f t="shared" si="208"/>
        <v>0</v>
      </c>
      <c r="X330" s="11">
        <f>'TRI - Clinical Genomics'!J398</f>
        <v>0</v>
      </c>
      <c r="Y330" s="11">
        <f t="shared" si="209"/>
        <v>0</v>
      </c>
      <c r="Z330" s="11">
        <f t="shared" si="210"/>
        <v>0</v>
      </c>
      <c r="AA330" s="11">
        <f>'TRI - Clinical Genomics'!K398</f>
        <v>0</v>
      </c>
      <c r="AB330" s="11">
        <f t="shared" si="211"/>
        <v>0</v>
      </c>
      <c r="AC330" s="11">
        <f t="shared" si="212"/>
        <v>0</v>
      </c>
      <c r="AD330" s="11">
        <f>'TRI - Clinical Genomics'!M398</f>
        <v>0</v>
      </c>
      <c r="AE330" s="11">
        <f t="shared" si="223"/>
        <v>0</v>
      </c>
      <c r="AF330" s="11">
        <f t="shared" si="213"/>
        <v>0</v>
      </c>
      <c r="AG330" s="11">
        <f>'TRI - Clinical Genomics'!N398</f>
        <v>0</v>
      </c>
      <c r="AH330" s="11">
        <f t="shared" si="224"/>
        <v>0</v>
      </c>
      <c r="AI330" s="11">
        <f t="shared" si="214"/>
        <v>0</v>
      </c>
      <c r="AJ330" s="11">
        <f>'TRI - Clinical Genomics'!O398</f>
        <v>0</v>
      </c>
      <c r="AK330" s="11">
        <f t="shared" si="225"/>
        <v>0</v>
      </c>
      <c r="AL330" s="11">
        <f t="shared" si="215"/>
        <v>0</v>
      </c>
      <c r="AM330" s="11">
        <f>'TRI - Clinical Genomics'!P398</f>
        <v>0</v>
      </c>
      <c r="AN330" s="11">
        <f t="shared" si="226"/>
        <v>0</v>
      </c>
      <c r="AO330" s="11">
        <f t="shared" si="216"/>
        <v>0</v>
      </c>
      <c r="AP330" s="11">
        <f>'TRI - Clinical Genomics'!Q398</f>
        <v>0</v>
      </c>
      <c r="AQ330" s="11">
        <f t="shared" si="227"/>
        <v>0</v>
      </c>
      <c r="AR330" s="11">
        <f t="shared" si="217"/>
        <v>0</v>
      </c>
      <c r="AS330" s="11">
        <f>'TRI - Clinical Genomics'!S398</f>
        <v>0</v>
      </c>
      <c r="AT330" s="11">
        <f t="shared" si="228"/>
        <v>0</v>
      </c>
      <c r="AU330" s="11">
        <f t="shared" si="218"/>
        <v>0</v>
      </c>
      <c r="AV330" s="11">
        <f>'TRI - Clinical Genomics'!U398</f>
        <v>0</v>
      </c>
      <c r="AW330" s="11">
        <f t="shared" si="229"/>
        <v>0</v>
      </c>
      <c r="AX330" s="11">
        <f t="shared" si="219"/>
        <v>0</v>
      </c>
      <c r="AY330" s="11">
        <f t="shared" si="220"/>
        <v>0</v>
      </c>
      <c r="AZ330" s="11">
        <f t="shared" si="221"/>
        <v>0</v>
      </c>
      <c r="BA330" s="11">
        <f t="shared" si="222"/>
        <v>0</v>
      </c>
    </row>
    <row r="331" spans="1:53" x14ac:dyDescent="0.25">
      <c r="A331" t="e">
        <f t="shared" si="197"/>
        <v>#REF!</v>
      </c>
      <c r="B331" t="e">
        <f t="shared" si="198"/>
        <v>#REF!</v>
      </c>
      <c r="C331" t="e">
        <f t="shared" si="199"/>
        <v>#REF!</v>
      </c>
      <c r="D331" t="e">
        <f t="shared" si="200"/>
        <v>#REF!</v>
      </c>
      <c r="E331">
        <f t="shared" si="200"/>
        <v>0</v>
      </c>
      <c r="F331" t="e">
        <f t="shared" si="201"/>
        <v>#REF!</v>
      </c>
      <c r="G331" t="e">
        <f t="shared" si="202"/>
        <v>#REF!</v>
      </c>
      <c r="H331" t="str">
        <f t="shared" si="193"/>
        <v>CG6</v>
      </c>
      <c r="I331">
        <f t="shared" si="194"/>
        <v>0</v>
      </c>
      <c r="J331" t="e">
        <f t="shared" si="195"/>
        <v>#REF!</v>
      </c>
      <c r="K331">
        <f t="shared" si="196"/>
        <v>0</v>
      </c>
      <c r="L331" t="str">
        <f>'TRI - Clinical Genomics'!A399</f>
        <v/>
      </c>
      <c r="M331">
        <f>'TRI - Clinical Genomics'!B399</f>
        <v>0</v>
      </c>
      <c r="N331">
        <f>'TRI - Clinical Genomics'!D399</f>
        <v>0</v>
      </c>
      <c r="O331" s="11">
        <f>'TRI - Clinical Genomics'!G399</f>
        <v>0</v>
      </c>
      <c r="P331" s="11">
        <f t="shared" si="203"/>
        <v>0</v>
      </c>
      <c r="Q331" s="11">
        <f t="shared" si="204"/>
        <v>0</v>
      </c>
      <c r="R331" s="11">
        <f>'TRI - Clinical Genomics'!H399</f>
        <v>0</v>
      </c>
      <c r="S331" s="11">
        <f t="shared" si="205"/>
        <v>0</v>
      </c>
      <c r="T331" s="11">
        <f t="shared" si="206"/>
        <v>0</v>
      </c>
      <c r="U331" s="11">
        <f>'TRI - Clinical Genomics'!I399</f>
        <v>0</v>
      </c>
      <c r="V331" s="11">
        <f t="shared" si="207"/>
        <v>0</v>
      </c>
      <c r="W331" s="11">
        <f t="shared" si="208"/>
        <v>0</v>
      </c>
      <c r="X331" s="11">
        <f>'TRI - Clinical Genomics'!J399</f>
        <v>0</v>
      </c>
      <c r="Y331" s="11">
        <f t="shared" si="209"/>
        <v>0</v>
      </c>
      <c r="Z331" s="11">
        <f t="shared" si="210"/>
        <v>0</v>
      </c>
      <c r="AA331" s="11">
        <f>'TRI - Clinical Genomics'!K399</f>
        <v>0</v>
      </c>
      <c r="AB331" s="11">
        <f t="shared" si="211"/>
        <v>0</v>
      </c>
      <c r="AC331" s="11">
        <f t="shared" si="212"/>
        <v>0</v>
      </c>
      <c r="AD331" s="11">
        <f>'TRI - Clinical Genomics'!M399</f>
        <v>0</v>
      </c>
      <c r="AE331" s="11">
        <f t="shared" si="223"/>
        <v>0</v>
      </c>
      <c r="AF331" s="11">
        <f t="shared" si="213"/>
        <v>0</v>
      </c>
      <c r="AG331" s="11">
        <f>'TRI - Clinical Genomics'!N399</f>
        <v>0</v>
      </c>
      <c r="AH331" s="11">
        <f t="shared" si="224"/>
        <v>0</v>
      </c>
      <c r="AI331" s="11">
        <f t="shared" si="214"/>
        <v>0</v>
      </c>
      <c r="AJ331" s="11">
        <f>'TRI - Clinical Genomics'!O399</f>
        <v>0</v>
      </c>
      <c r="AK331" s="11">
        <f t="shared" si="225"/>
        <v>0</v>
      </c>
      <c r="AL331" s="11">
        <f t="shared" si="215"/>
        <v>0</v>
      </c>
      <c r="AM331" s="11">
        <f>'TRI - Clinical Genomics'!P399</f>
        <v>0</v>
      </c>
      <c r="AN331" s="11">
        <f t="shared" si="226"/>
        <v>0</v>
      </c>
      <c r="AO331" s="11">
        <f t="shared" si="216"/>
        <v>0</v>
      </c>
      <c r="AP331" s="11">
        <f>'TRI - Clinical Genomics'!Q399</f>
        <v>0</v>
      </c>
      <c r="AQ331" s="11">
        <f t="shared" si="227"/>
        <v>0</v>
      </c>
      <c r="AR331" s="11">
        <f t="shared" si="217"/>
        <v>0</v>
      </c>
      <c r="AS331" s="11">
        <f>'TRI - Clinical Genomics'!S399</f>
        <v>0</v>
      </c>
      <c r="AT331" s="11">
        <f t="shared" si="228"/>
        <v>0</v>
      </c>
      <c r="AU331" s="11">
        <f t="shared" si="218"/>
        <v>0</v>
      </c>
      <c r="AV331" s="11">
        <f>'TRI - Clinical Genomics'!U399</f>
        <v>0</v>
      </c>
      <c r="AW331" s="11">
        <f t="shared" si="229"/>
        <v>0</v>
      </c>
      <c r="AX331" s="11">
        <f t="shared" si="219"/>
        <v>0</v>
      </c>
      <c r="AY331" s="11">
        <f t="shared" si="220"/>
        <v>0</v>
      </c>
      <c r="AZ331" s="11">
        <f t="shared" si="221"/>
        <v>0</v>
      </c>
      <c r="BA331" s="11">
        <f t="shared" si="222"/>
        <v>0</v>
      </c>
    </row>
    <row r="332" spans="1:53" x14ac:dyDescent="0.25">
      <c r="A332" t="e">
        <f t="shared" si="197"/>
        <v>#REF!</v>
      </c>
      <c r="B332" t="e">
        <f t="shared" si="198"/>
        <v>#REF!</v>
      </c>
      <c r="C332" t="e">
        <f t="shared" si="199"/>
        <v>#REF!</v>
      </c>
      <c r="D332" t="e">
        <f t="shared" si="200"/>
        <v>#REF!</v>
      </c>
      <c r="E332">
        <f t="shared" si="200"/>
        <v>0</v>
      </c>
      <c r="F332" t="e">
        <f t="shared" si="201"/>
        <v>#REF!</v>
      </c>
      <c r="G332" t="e">
        <f t="shared" si="202"/>
        <v>#REF!</v>
      </c>
      <c r="H332" t="str">
        <f t="shared" si="193"/>
        <v>CG6</v>
      </c>
      <c r="I332">
        <f t="shared" si="194"/>
        <v>0</v>
      </c>
      <c r="J332" t="e">
        <f t="shared" si="195"/>
        <v>#REF!</v>
      </c>
      <c r="K332">
        <f t="shared" si="196"/>
        <v>0</v>
      </c>
      <c r="L332" t="str">
        <f>'TRI - Clinical Genomics'!A400</f>
        <v/>
      </c>
      <c r="M332">
        <f>'TRI - Clinical Genomics'!B400</f>
        <v>0</v>
      </c>
      <c r="N332">
        <f>'TRI - Clinical Genomics'!D400</f>
        <v>0</v>
      </c>
      <c r="O332" s="11">
        <f>'TRI - Clinical Genomics'!G400</f>
        <v>0</v>
      </c>
      <c r="P332" s="11">
        <f t="shared" si="203"/>
        <v>0</v>
      </c>
      <c r="Q332" s="11">
        <f t="shared" si="204"/>
        <v>0</v>
      </c>
      <c r="R332" s="11">
        <f>'TRI - Clinical Genomics'!H400</f>
        <v>0</v>
      </c>
      <c r="S332" s="11">
        <f t="shared" si="205"/>
        <v>0</v>
      </c>
      <c r="T332" s="11">
        <f t="shared" si="206"/>
        <v>0</v>
      </c>
      <c r="U332" s="11">
        <f>'TRI - Clinical Genomics'!I400</f>
        <v>0</v>
      </c>
      <c r="V332" s="11">
        <f t="shared" si="207"/>
        <v>0</v>
      </c>
      <c r="W332" s="11">
        <f t="shared" si="208"/>
        <v>0</v>
      </c>
      <c r="X332" s="11">
        <f>'TRI - Clinical Genomics'!J400</f>
        <v>0</v>
      </c>
      <c r="Y332" s="11">
        <f t="shared" si="209"/>
        <v>0</v>
      </c>
      <c r="Z332" s="11">
        <f t="shared" si="210"/>
        <v>0</v>
      </c>
      <c r="AA332" s="11">
        <f>'TRI - Clinical Genomics'!K400</f>
        <v>0</v>
      </c>
      <c r="AB332" s="11">
        <f t="shared" si="211"/>
        <v>0</v>
      </c>
      <c r="AC332" s="11">
        <f t="shared" si="212"/>
        <v>0</v>
      </c>
      <c r="AD332" s="11">
        <f>'TRI - Clinical Genomics'!M400</f>
        <v>0</v>
      </c>
      <c r="AE332" s="11">
        <f t="shared" si="223"/>
        <v>0</v>
      </c>
      <c r="AF332" s="11">
        <f t="shared" si="213"/>
        <v>0</v>
      </c>
      <c r="AG332" s="11">
        <f>'TRI - Clinical Genomics'!N400</f>
        <v>0</v>
      </c>
      <c r="AH332" s="11">
        <f t="shared" si="224"/>
        <v>0</v>
      </c>
      <c r="AI332" s="11">
        <f t="shared" si="214"/>
        <v>0</v>
      </c>
      <c r="AJ332" s="11">
        <f>'TRI - Clinical Genomics'!O400</f>
        <v>0</v>
      </c>
      <c r="AK332" s="11">
        <f t="shared" si="225"/>
        <v>0</v>
      </c>
      <c r="AL332" s="11">
        <f t="shared" si="215"/>
        <v>0</v>
      </c>
      <c r="AM332" s="11">
        <f>'TRI - Clinical Genomics'!P400</f>
        <v>0</v>
      </c>
      <c r="AN332" s="11">
        <f t="shared" si="226"/>
        <v>0</v>
      </c>
      <c r="AO332" s="11">
        <f t="shared" si="216"/>
        <v>0</v>
      </c>
      <c r="AP332" s="11">
        <f>'TRI - Clinical Genomics'!Q400</f>
        <v>0</v>
      </c>
      <c r="AQ332" s="11">
        <f t="shared" si="227"/>
        <v>0</v>
      </c>
      <c r="AR332" s="11">
        <f t="shared" si="217"/>
        <v>0</v>
      </c>
      <c r="AS332" s="11">
        <f>'TRI - Clinical Genomics'!S400</f>
        <v>0</v>
      </c>
      <c r="AT332" s="11">
        <f t="shared" si="228"/>
        <v>0</v>
      </c>
      <c r="AU332" s="11">
        <f t="shared" si="218"/>
        <v>0</v>
      </c>
      <c r="AV332" s="11">
        <f>'TRI - Clinical Genomics'!U400</f>
        <v>0</v>
      </c>
      <c r="AW332" s="11">
        <f t="shared" si="229"/>
        <v>0</v>
      </c>
      <c r="AX332" s="11">
        <f t="shared" si="219"/>
        <v>0</v>
      </c>
      <c r="AY332" s="11">
        <f t="shared" si="220"/>
        <v>0</v>
      </c>
      <c r="AZ332" s="11">
        <f t="shared" si="221"/>
        <v>0</v>
      </c>
      <c r="BA332" s="11">
        <f t="shared" si="222"/>
        <v>0</v>
      </c>
    </row>
    <row r="333" spans="1:53" x14ac:dyDescent="0.25">
      <c r="A333" t="e">
        <f t="shared" si="197"/>
        <v>#REF!</v>
      </c>
      <c r="B333" t="e">
        <f t="shared" si="198"/>
        <v>#REF!</v>
      </c>
      <c r="C333" t="e">
        <f t="shared" si="199"/>
        <v>#REF!</v>
      </c>
      <c r="D333" t="e">
        <f t="shared" si="200"/>
        <v>#REF!</v>
      </c>
      <c r="E333">
        <f t="shared" si="200"/>
        <v>0</v>
      </c>
      <c r="F333" t="e">
        <f t="shared" si="201"/>
        <v>#REF!</v>
      </c>
      <c r="G333" t="e">
        <f t="shared" si="202"/>
        <v>#REF!</v>
      </c>
      <c r="H333" t="str">
        <f t="shared" si="193"/>
        <v>CG6</v>
      </c>
      <c r="I333">
        <f t="shared" si="194"/>
        <v>0</v>
      </c>
      <c r="J333" t="e">
        <f t="shared" si="195"/>
        <v>#REF!</v>
      </c>
      <c r="K333">
        <f t="shared" si="196"/>
        <v>0</v>
      </c>
      <c r="L333" t="str">
        <f>'TRI - Clinical Genomics'!A401</f>
        <v/>
      </c>
      <c r="M333">
        <f>'TRI - Clinical Genomics'!B401</f>
        <v>0</v>
      </c>
      <c r="N333">
        <f>'TRI - Clinical Genomics'!D401</f>
        <v>0</v>
      </c>
      <c r="O333" s="11">
        <f>'TRI - Clinical Genomics'!G401</f>
        <v>0</v>
      </c>
      <c r="P333" s="11">
        <f t="shared" si="203"/>
        <v>0</v>
      </c>
      <c r="Q333" s="11">
        <f t="shared" si="204"/>
        <v>0</v>
      </c>
      <c r="R333" s="11">
        <f>'TRI - Clinical Genomics'!H401</f>
        <v>0</v>
      </c>
      <c r="S333" s="11">
        <f t="shared" si="205"/>
        <v>0</v>
      </c>
      <c r="T333" s="11">
        <f t="shared" si="206"/>
        <v>0</v>
      </c>
      <c r="U333" s="11">
        <f>'TRI - Clinical Genomics'!I401</f>
        <v>0</v>
      </c>
      <c r="V333" s="11">
        <f t="shared" si="207"/>
        <v>0</v>
      </c>
      <c r="W333" s="11">
        <f t="shared" si="208"/>
        <v>0</v>
      </c>
      <c r="X333" s="11">
        <f>'TRI - Clinical Genomics'!J401</f>
        <v>0</v>
      </c>
      <c r="Y333" s="11">
        <f t="shared" si="209"/>
        <v>0</v>
      </c>
      <c r="Z333" s="11">
        <f t="shared" si="210"/>
        <v>0</v>
      </c>
      <c r="AA333" s="11">
        <f>'TRI - Clinical Genomics'!K401</f>
        <v>0</v>
      </c>
      <c r="AB333" s="11">
        <f t="shared" si="211"/>
        <v>0</v>
      </c>
      <c r="AC333" s="11">
        <f t="shared" si="212"/>
        <v>0</v>
      </c>
      <c r="AD333" s="11">
        <f>'TRI - Clinical Genomics'!M401</f>
        <v>0</v>
      </c>
      <c r="AE333" s="11">
        <f t="shared" si="223"/>
        <v>0</v>
      </c>
      <c r="AF333" s="11">
        <f t="shared" si="213"/>
        <v>0</v>
      </c>
      <c r="AG333" s="11">
        <f>'TRI - Clinical Genomics'!N401</f>
        <v>0</v>
      </c>
      <c r="AH333" s="11">
        <f t="shared" si="224"/>
        <v>0</v>
      </c>
      <c r="AI333" s="11">
        <f t="shared" si="214"/>
        <v>0</v>
      </c>
      <c r="AJ333" s="11">
        <f>'TRI - Clinical Genomics'!O401</f>
        <v>0</v>
      </c>
      <c r="AK333" s="11">
        <f t="shared" si="225"/>
        <v>0</v>
      </c>
      <c r="AL333" s="11">
        <f t="shared" si="215"/>
        <v>0</v>
      </c>
      <c r="AM333" s="11">
        <f>'TRI - Clinical Genomics'!P401</f>
        <v>0</v>
      </c>
      <c r="AN333" s="11">
        <f t="shared" si="226"/>
        <v>0</v>
      </c>
      <c r="AO333" s="11">
        <f t="shared" si="216"/>
        <v>0</v>
      </c>
      <c r="AP333" s="11">
        <f>'TRI - Clinical Genomics'!Q401</f>
        <v>0</v>
      </c>
      <c r="AQ333" s="11">
        <f t="shared" si="227"/>
        <v>0</v>
      </c>
      <c r="AR333" s="11">
        <f t="shared" si="217"/>
        <v>0</v>
      </c>
      <c r="AS333" s="11">
        <f>'TRI - Clinical Genomics'!S401</f>
        <v>0</v>
      </c>
      <c r="AT333" s="11">
        <f t="shared" si="228"/>
        <v>0</v>
      </c>
      <c r="AU333" s="11">
        <f t="shared" si="218"/>
        <v>0</v>
      </c>
      <c r="AV333" s="11">
        <f>'TRI - Clinical Genomics'!U401</f>
        <v>0</v>
      </c>
      <c r="AW333" s="11">
        <f t="shared" si="229"/>
        <v>0</v>
      </c>
      <c r="AX333" s="11">
        <f t="shared" si="219"/>
        <v>0</v>
      </c>
      <c r="AY333" s="11">
        <f t="shared" si="220"/>
        <v>0</v>
      </c>
      <c r="AZ333" s="11">
        <f t="shared" si="221"/>
        <v>0</v>
      </c>
      <c r="BA333" s="11">
        <f t="shared" si="222"/>
        <v>0</v>
      </c>
    </row>
    <row r="334" spans="1:53" x14ac:dyDescent="0.25">
      <c r="A334" t="e">
        <f t="shared" si="197"/>
        <v>#REF!</v>
      </c>
      <c r="B334" t="e">
        <f t="shared" si="198"/>
        <v>#REF!</v>
      </c>
      <c r="C334" t="e">
        <f t="shared" si="199"/>
        <v>#REF!</v>
      </c>
      <c r="D334" t="e">
        <f t="shared" si="200"/>
        <v>#REF!</v>
      </c>
      <c r="E334">
        <f t="shared" si="200"/>
        <v>0</v>
      </c>
      <c r="F334" t="e">
        <f t="shared" si="201"/>
        <v>#REF!</v>
      </c>
      <c r="G334" t="e">
        <f t="shared" si="202"/>
        <v>#REF!</v>
      </c>
      <c r="H334" t="str">
        <f t="shared" si="193"/>
        <v>CG6</v>
      </c>
      <c r="I334">
        <f t="shared" si="194"/>
        <v>0</v>
      </c>
      <c r="J334" t="e">
        <f t="shared" si="195"/>
        <v>#REF!</v>
      </c>
      <c r="K334">
        <f t="shared" si="196"/>
        <v>0</v>
      </c>
      <c r="L334" t="str">
        <f>'TRI - Clinical Genomics'!A402</f>
        <v/>
      </c>
      <c r="M334">
        <f>'TRI - Clinical Genomics'!B402</f>
        <v>0</v>
      </c>
      <c r="N334">
        <f>'TRI - Clinical Genomics'!D402</f>
        <v>0</v>
      </c>
      <c r="O334" s="11">
        <f>'TRI - Clinical Genomics'!G402</f>
        <v>0</v>
      </c>
      <c r="P334" s="11">
        <f t="shared" si="203"/>
        <v>0</v>
      </c>
      <c r="Q334" s="11">
        <f t="shared" si="204"/>
        <v>0</v>
      </c>
      <c r="R334" s="11">
        <f>'TRI - Clinical Genomics'!H402</f>
        <v>0</v>
      </c>
      <c r="S334" s="11">
        <f t="shared" si="205"/>
        <v>0</v>
      </c>
      <c r="T334" s="11">
        <f t="shared" si="206"/>
        <v>0</v>
      </c>
      <c r="U334" s="11">
        <f>'TRI - Clinical Genomics'!I402</f>
        <v>0</v>
      </c>
      <c r="V334" s="11">
        <f t="shared" si="207"/>
        <v>0</v>
      </c>
      <c r="W334" s="11">
        <f t="shared" si="208"/>
        <v>0</v>
      </c>
      <c r="X334" s="11">
        <f>'TRI - Clinical Genomics'!J402</f>
        <v>0</v>
      </c>
      <c r="Y334" s="11">
        <f t="shared" si="209"/>
        <v>0</v>
      </c>
      <c r="Z334" s="11">
        <f t="shared" si="210"/>
        <v>0</v>
      </c>
      <c r="AA334" s="11">
        <f>'TRI - Clinical Genomics'!K402</f>
        <v>0</v>
      </c>
      <c r="AB334" s="11">
        <f t="shared" si="211"/>
        <v>0</v>
      </c>
      <c r="AC334" s="11">
        <f t="shared" si="212"/>
        <v>0</v>
      </c>
      <c r="AD334" s="11">
        <f>'TRI - Clinical Genomics'!M402</f>
        <v>0</v>
      </c>
      <c r="AE334" s="11">
        <f t="shared" si="223"/>
        <v>0</v>
      </c>
      <c r="AF334" s="11">
        <f t="shared" si="213"/>
        <v>0</v>
      </c>
      <c r="AG334" s="11">
        <f>'TRI - Clinical Genomics'!N402</f>
        <v>0</v>
      </c>
      <c r="AH334" s="11">
        <f t="shared" si="224"/>
        <v>0</v>
      </c>
      <c r="AI334" s="11">
        <f t="shared" si="214"/>
        <v>0</v>
      </c>
      <c r="AJ334" s="11">
        <f>'TRI - Clinical Genomics'!O402</f>
        <v>0</v>
      </c>
      <c r="AK334" s="11">
        <f t="shared" si="225"/>
        <v>0</v>
      </c>
      <c r="AL334" s="11">
        <f t="shared" si="215"/>
        <v>0</v>
      </c>
      <c r="AM334" s="11">
        <f>'TRI - Clinical Genomics'!P402</f>
        <v>0</v>
      </c>
      <c r="AN334" s="11">
        <f t="shared" si="226"/>
        <v>0</v>
      </c>
      <c r="AO334" s="11">
        <f t="shared" si="216"/>
        <v>0</v>
      </c>
      <c r="AP334" s="11">
        <f>'TRI - Clinical Genomics'!Q402</f>
        <v>0</v>
      </c>
      <c r="AQ334" s="11">
        <f t="shared" si="227"/>
        <v>0</v>
      </c>
      <c r="AR334" s="11">
        <f t="shared" si="217"/>
        <v>0</v>
      </c>
      <c r="AS334" s="11">
        <f>'TRI - Clinical Genomics'!S402</f>
        <v>0</v>
      </c>
      <c r="AT334" s="11">
        <f t="shared" si="228"/>
        <v>0</v>
      </c>
      <c r="AU334" s="11">
        <f t="shared" si="218"/>
        <v>0</v>
      </c>
      <c r="AV334" s="11">
        <f>'TRI - Clinical Genomics'!U402</f>
        <v>0</v>
      </c>
      <c r="AW334" s="11">
        <f t="shared" si="229"/>
        <v>0</v>
      </c>
      <c r="AX334" s="11">
        <f t="shared" si="219"/>
        <v>0</v>
      </c>
      <c r="AY334" s="11">
        <f t="shared" si="220"/>
        <v>0</v>
      </c>
      <c r="AZ334" s="11">
        <f t="shared" si="221"/>
        <v>0</v>
      </c>
      <c r="BA334" s="11">
        <f t="shared" si="222"/>
        <v>0</v>
      </c>
    </row>
    <row r="335" spans="1:53" x14ac:dyDescent="0.25">
      <c r="A335" t="e">
        <f t="shared" si="197"/>
        <v>#REF!</v>
      </c>
      <c r="B335" t="e">
        <f t="shared" si="198"/>
        <v>#REF!</v>
      </c>
      <c r="C335" t="e">
        <f t="shared" si="199"/>
        <v>#REF!</v>
      </c>
      <c r="D335" t="e">
        <f t="shared" si="200"/>
        <v>#REF!</v>
      </c>
      <c r="E335">
        <f t="shared" si="200"/>
        <v>0</v>
      </c>
      <c r="F335" t="e">
        <f t="shared" si="201"/>
        <v>#REF!</v>
      </c>
      <c r="G335" t="e">
        <f t="shared" si="202"/>
        <v>#REF!</v>
      </c>
      <c r="H335" t="str">
        <f t="shared" si="193"/>
        <v>CG6</v>
      </c>
      <c r="I335">
        <f t="shared" si="194"/>
        <v>0</v>
      </c>
      <c r="J335" t="e">
        <f t="shared" si="195"/>
        <v>#REF!</v>
      </c>
      <c r="K335">
        <f t="shared" si="196"/>
        <v>0</v>
      </c>
      <c r="L335" t="str">
        <f>'TRI - Clinical Genomics'!A403</f>
        <v/>
      </c>
      <c r="M335">
        <f>'TRI - Clinical Genomics'!B403</f>
        <v>0</v>
      </c>
      <c r="N335">
        <f>'TRI - Clinical Genomics'!D403</f>
        <v>0</v>
      </c>
      <c r="O335" s="11">
        <f>'TRI - Clinical Genomics'!G403</f>
        <v>0</v>
      </c>
      <c r="P335" s="11">
        <f t="shared" si="203"/>
        <v>0</v>
      </c>
      <c r="Q335" s="11">
        <f t="shared" si="204"/>
        <v>0</v>
      </c>
      <c r="R335" s="11">
        <f>'TRI - Clinical Genomics'!H403</f>
        <v>0</v>
      </c>
      <c r="S335" s="11">
        <f t="shared" si="205"/>
        <v>0</v>
      </c>
      <c r="T335" s="11">
        <f t="shared" si="206"/>
        <v>0</v>
      </c>
      <c r="U335" s="11">
        <f>'TRI - Clinical Genomics'!I403</f>
        <v>0</v>
      </c>
      <c r="V335" s="11">
        <f t="shared" si="207"/>
        <v>0</v>
      </c>
      <c r="W335" s="11">
        <f t="shared" si="208"/>
        <v>0</v>
      </c>
      <c r="X335" s="11">
        <f>'TRI - Clinical Genomics'!J403</f>
        <v>0</v>
      </c>
      <c r="Y335" s="11">
        <f t="shared" si="209"/>
        <v>0</v>
      </c>
      <c r="Z335" s="11">
        <f t="shared" si="210"/>
        <v>0</v>
      </c>
      <c r="AA335" s="11">
        <f>'TRI - Clinical Genomics'!K403</f>
        <v>0</v>
      </c>
      <c r="AB335" s="11">
        <f t="shared" si="211"/>
        <v>0</v>
      </c>
      <c r="AC335" s="11">
        <f t="shared" si="212"/>
        <v>0</v>
      </c>
      <c r="AD335" s="11">
        <f>'TRI - Clinical Genomics'!M403</f>
        <v>0</v>
      </c>
      <c r="AE335" s="11">
        <f t="shared" si="223"/>
        <v>0</v>
      </c>
      <c r="AF335" s="11">
        <f t="shared" si="213"/>
        <v>0</v>
      </c>
      <c r="AG335" s="11">
        <f>'TRI - Clinical Genomics'!N403</f>
        <v>0</v>
      </c>
      <c r="AH335" s="11">
        <f t="shared" si="224"/>
        <v>0</v>
      </c>
      <c r="AI335" s="11">
        <f t="shared" si="214"/>
        <v>0</v>
      </c>
      <c r="AJ335" s="11">
        <f>'TRI - Clinical Genomics'!O403</f>
        <v>0</v>
      </c>
      <c r="AK335" s="11">
        <f t="shared" si="225"/>
        <v>0</v>
      </c>
      <c r="AL335" s="11">
        <f t="shared" si="215"/>
        <v>0</v>
      </c>
      <c r="AM335" s="11">
        <f>'TRI - Clinical Genomics'!P403</f>
        <v>0</v>
      </c>
      <c r="AN335" s="11">
        <f t="shared" si="226"/>
        <v>0</v>
      </c>
      <c r="AO335" s="11">
        <f t="shared" si="216"/>
        <v>0</v>
      </c>
      <c r="AP335" s="11">
        <f>'TRI - Clinical Genomics'!Q403</f>
        <v>0</v>
      </c>
      <c r="AQ335" s="11">
        <f t="shared" si="227"/>
        <v>0</v>
      </c>
      <c r="AR335" s="11">
        <f t="shared" si="217"/>
        <v>0</v>
      </c>
      <c r="AS335" s="11">
        <f>'TRI - Clinical Genomics'!S403</f>
        <v>0</v>
      </c>
      <c r="AT335" s="11">
        <f t="shared" si="228"/>
        <v>0</v>
      </c>
      <c r="AU335" s="11">
        <f t="shared" si="218"/>
        <v>0</v>
      </c>
      <c r="AV335" s="11">
        <f>'TRI - Clinical Genomics'!U403</f>
        <v>0</v>
      </c>
      <c r="AW335" s="11">
        <f t="shared" si="229"/>
        <v>0</v>
      </c>
      <c r="AX335" s="11">
        <f t="shared" si="219"/>
        <v>0</v>
      </c>
      <c r="AY335" s="11">
        <f t="shared" si="220"/>
        <v>0</v>
      </c>
      <c r="AZ335" s="11">
        <f t="shared" si="221"/>
        <v>0</v>
      </c>
      <c r="BA335" s="11">
        <f t="shared" si="222"/>
        <v>0</v>
      </c>
    </row>
    <row r="336" spans="1:53" x14ac:dyDescent="0.25">
      <c r="A336" t="e">
        <f t="shared" si="197"/>
        <v>#REF!</v>
      </c>
      <c r="B336" t="e">
        <f t="shared" si="198"/>
        <v>#REF!</v>
      </c>
      <c r="C336" t="e">
        <f t="shared" si="199"/>
        <v>#REF!</v>
      </c>
      <c r="D336" t="e">
        <f t="shared" si="200"/>
        <v>#REF!</v>
      </c>
      <c r="E336">
        <f t="shared" si="200"/>
        <v>0</v>
      </c>
      <c r="F336" t="e">
        <f t="shared" si="201"/>
        <v>#REF!</v>
      </c>
      <c r="G336" t="e">
        <f t="shared" si="202"/>
        <v>#REF!</v>
      </c>
      <c r="H336" t="str">
        <f t="shared" si="193"/>
        <v>CG6</v>
      </c>
      <c r="I336">
        <f t="shared" si="194"/>
        <v>0</v>
      </c>
      <c r="J336" t="e">
        <f t="shared" si="195"/>
        <v>#REF!</v>
      </c>
      <c r="K336">
        <f t="shared" si="196"/>
        <v>0</v>
      </c>
      <c r="L336" t="str">
        <f>'TRI - Clinical Genomics'!A404</f>
        <v/>
      </c>
      <c r="M336">
        <f>'TRI - Clinical Genomics'!B404</f>
        <v>0</v>
      </c>
      <c r="N336">
        <f>'TRI - Clinical Genomics'!D404</f>
        <v>0</v>
      </c>
      <c r="O336" s="11">
        <f>'TRI - Clinical Genomics'!G404</f>
        <v>0</v>
      </c>
      <c r="P336" s="11">
        <f t="shared" si="203"/>
        <v>0</v>
      </c>
      <c r="Q336" s="11">
        <f t="shared" si="204"/>
        <v>0</v>
      </c>
      <c r="R336" s="11">
        <f>'TRI - Clinical Genomics'!H404</f>
        <v>0</v>
      </c>
      <c r="S336" s="11">
        <f t="shared" si="205"/>
        <v>0</v>
      </c>
      <c r="T336" s="11">
        <f t="shared" si="206"/>
        <v>0</v>
      </c>
      <c r="U336" s="11">
        <f>'TRI - Clinical Genomics'!I404</f>
        <v>0</v>
      </c>
      <c r="V336" s="11">
        <f t="shared" si="207"/>
        <v>0</v>
      </c>
      <c r="W336" s="11">
        <f t="shared" si="208"/>
        <v>0</v>
      </c>
      <c r="X336" s="11">
        <f>'TRI - Clinical Genomics'!J404</f>
        <v>0</v>
      </c>
      <c r="Y336" s="11">
        <f t="shared" si="209"/>
        <v>0</v>
      </c>
      <c r="Z336" s="11">
        <f t="shared" si="210"/>
        <v>0</v>
      </c>
      <c r="AA336" s="11">
        <f>'TRI - Clinical Genomics'!K404</f>
        <v>0</v>
      </c>
      <c r="AB336" s="11">
        <f t="shared" si="211"/>
        <v>0</v>
      </c>
      <c r="AC336" s="11">
        <f t="shared" si="212"/>
        <v>0</v>
      </c>
      <c r="AD336" s="11">
        <f>'TRI - Clinical Genomics'!M404</f>
        <v>0</v>
      </c>
      <c r="AE336" s="11">
        <f t="shared" si="223"/>
        <v>0</v>
      </c>
      <c r="AF336" s="11">
        <f t="shared" si="213"/>
        <v>0</v>
      </c>
      <c r="AG336" s="11">
        <f>'TRI - Clinical Genomics'!N404</f>
        <v>0</v>
      </c>
      <c r="AH336" s="11">
        <f t="shared" si="224"/>
        <v>0</v>
      </c>
      <c r="AI336" s="11">
        <f t="shared" si="214"/>
        <v>0</v>
      </c>
      <c r="AJ336" s="11">
        <f>'TRI - Clinical Genomics'!O404</f>
        <v>0</v>
      </c>
      <c r="AK336" s="11">
        <f t="shared" si="225"/>
        <v>0</v>
      </c>
      <c r="AL336" s="11">
        <f t="shared" si="215"/>
        <v>0</v>
      </c>
      <c r="AM336" s="11">
        <f>'TRI - Clinical Genomics'!P404</f>
        <v>0</v>
      </c>
      <c r="AN336" s="11">
        <f t="shared" si="226"/>
        <v>0</v>
      </c>
      <c r="AO336" s="11">
        <f t="shared" si="216"/>
        <v>0</v>
      </c>
      <c r="AP336" s="11">
        <f>'TRI - Clinical Genomics'!Q404</f>
        <v>0</v>
      </c>
      <c r="AQ336" s="11">
        <f t="shared" si="227"/>
        <v>0</v>
      </c>
      <c r="AR336" s="11">
        <f t="shared" si="217"/>
        <v>0</v>
      </c>
      <c r="AS336" s="11">
        <f>'TRI - Clinical Genomics'!S404</f>
        <v>0</v>
      </c>
      <c r="AT336" s="11">
        <f t="shared" si="228"/>
        <v>0</v>
      </c>
      <c r="AU336" s="11">
        <f t="shared" si="218"/>
        <v>0</v>
      </c>
      <c r="AV336" s="11">
        <f>'TRI - Clinical Genomics'!U404</f>
        <v>0</v>
      </c>
      <c r="AW336" s="11">
        <f t="shared" si="229"/>
        <v>0</v>
      </c>
      <c r="AX336" s="11">
        <f t="shared" si="219"/>
        <v>0</v>
      </c>
      <c r="AY336" s="11">
        <f t="shared" si="220"/>
        <v>0</v>
      </c>
      <c r="AZ336" s="11">
        <f t="shared" si="221"/>
        <v>0</v>
      </c>
      <c r="BA336" s="11">
        <f t="shared" si="222"/>
        <v>0</v>
      </c>
    </row>
    <row r="337" spans="1:53" x14ac:dyDescent="0.25">
      <c r="A337" t="e">
        <f t="shared" si="197"/>
        <v>#REF!</v>
      </c>
      <c r="B337" t="e">
        <f t="shared" si="198"/>
        <v>#REF!</v>
      </c>
      <c r="C337" t="e">
        <f t="shared" si="199"/>
        <v>#REF!</v>
      </c>
      <c r="D337" t="e">
        <f t="shared" si="200"/>
        <v>#REF!</v>
      </c>
      <c r="E337">
        <f t="shared" si="200"/>
        <v>0</v>
      </c>
      <c r="F337" t="e">
        <f t="shared" si="201"/>
        <v>#REF!</v>
      </c>
      <c r="G337" t="e">
        <f t="shared" si="202"/>
        <v>#REF!</v>
      </c>
      <c r="H337" t="str">
        <f t="shared" si="193"/>
        <v>CG6</v>
      </c>
      <c r="I337">
        <f t="shared" si="194"/>
        <v>0</v>
      </c>
      <c r="J337" t="e">
        <f t="shared" si="195"/>
        <v>#REF!</v>
      </c>
      <c r="K337">
        <f t="shared" si="196"/>
        <v>0</v>
      </c>
      <c r="L337" t="str">
        <f>'TRI - Clinical Genomics'!A405</f>
        <v/>
      </c>
      <c r="M337">
        <f>'TRI - Clinical Genomics'!B405</f>
        <v>0</v>
      </c>
      <c r="N337">
        <f>'TRI - Clinical Genomics'!D405</f>
        <v>0</v>
      </c>
      <c r="O337" s="11">
        <f>'TRI - Clinical Genomics'!G405</f>
        <v>0</v>
      </c>
      <c r="P337" s="11">
        <f t="shared" si="203"/>
        <v>0</v>
      </c>
      <c r="Q337" s="11">
        <f t="shared" si="204"/>
        <v>0</v>
      </c>
      <c r="R337" s="11">
        <f>'TRI - Clinical Genomics'!H405</f>
        <v>0</v>
      </c>
      <c r="S337" s="11">
        <f t="shared" si="205"/>
        <v>0</v>
      </c>
      <c r="T337" s="11">
        <f t="shared" si="206"/>
        <v>0</v>
      </c>
      <c r="U337" s="11">
        <f>'TRI - Clinical Genomics'!I405</f>
        <v>0</v>
      </c>
      <c r="V337" s="11">
        <f t="shared" si="207"/>
        <v>0</v>
      </c>
      <c r="W337" s="11">
        <f t="shared" si="208"/>
        <v>0</v>
      </c>
      <c r="X337" s="11">
        <f>'TRI - Clinical Genomics'!J405</f>
        <v>0</v>
      </c>
      <c r="Y337" s="11">
        <f t="shared" si="209"/>
        <v>0</v>
      </c>
      <c r="Z337" s="11">
        <f t="shared" si="210"/>
        <v>0</v>
      </c>
      <c r="AA337" s="11">
        <f>'TRI - Clinical Genomics'!K405</f>
        <v>0</v>
      </c>
      <c r="AB337" s="11">
        <f t="shared" si="211"/>
        <v>0</v>
      </c>
      <c r="AC337" s="11">
        <f t="shared" si="212"/>
        <v>0</v>
      </c>
      <c r="AD337" s="11">
        <f>'TRI - Clinical Genomics'!M405</f>
        <v>0</v>
      </c>
      <c r="AE337" s="11">
        <f t="shared" si="223"/>
        <v>0</v>
      </c>
      <c r="AF337" s="11">
        <f t="shared" si="213"/>
        <v>0</v>
      </c>
      <c r="AG337" s="11">
        <f>'TRI - Clinical Genomics'!N405</f>
        <v>0</v>
      </c>
      <c r="AH337" s="11">
        <f t="shared" si="224"/>
        <v>0</v>
      </c>
      <c r="AI337" s="11">
        <f t="shared" si="214"/>
        <v>0</v>
      </c>
      <c r="AJ337" s="11">
        <f>'TRI - Clinical Genomics'!O405</f>
        <v>0</v>
      </c>
      <c r="AK337" s="11">
        <f t="shared" si="225"/>
        <v>0</v>
      </c>
      <c r="AL337" s="11">
        <f t="shared" si="215"/>
        <v>0</v>
      </c>
      <c r="AM337" s="11">
        <f>'TRI - Clinical Genomics'!P405</f>
        <v>0</v>
      </c>
      <c r="AN337" s="11">
        <f t="shared" si="226"/>
        <v>0</v>
      </c>
      <c r="AO337" s="11">
        <f t="shared" si="216"/>
        <v>0</v>
      </c>
      <c r="AP337" s="11">
        <f>'TRI - Clinical Genomics'!Q405</f>
        <v>0</v>
      </c>
      <c r="AQ337" s="11">
        <f t="shared" si="227"/>
        <v>0</v>
      </c>
      <c r="AR337" s="11">
        <f t="shared" si="217"/>
        <v>0</v>
      </c>
      <c r="AS337" s="11">
        <f>'TRI - Clinical Genomics'!S405</f>
        <v>0</v>
      </c>
      <c r="AT337" s="11">
        <f t="shared" si="228"/>
        <v>0</v>
      </c>
      <c r="AU337" s="11">
        <f t="shared" si="218"/>
        <v>0</v>
      </c>
      <c r="AV337" s="11">
        <f>'TRI - Clinical Genomics'!U405</f>
        <v>0</v>
      </c>
      <c r="AW337" s="11">
        <f t="shared" si="229"/>
        <v>0</v>
      </c>
      <c r="AX337" s="11">
        <f t="shared" si="219"/>
        <v>0</v>
      </c>
      <c r="AY337" s="11">
        <f t="shared" si="220"/>
        <v>0</v>
      </c>
      <c r="AZ337" s="11">
        <f t="shared" si="221"/>
        <v>0</v>
      </c>
      <c r="BA337" s="11">
        <f t="shared" si="222"/>
        <v>0</v>
      </c>
    </row>
    <row r="338" spans="1:53" x14ac:dyDescent="0.25">
      <c r="A338" t="e">
        <f t="shared" si="197"/>
        <v>#REF!</v>
      </c>
      <c r="B338" t="e">
        <f t="shared" si="198"/>
        <v>#REF!</v>
      </c>
      <c r="C338" t="e">
        <f t="shared" si="199"/>
        <v>#REF!</v>
      </c>
      <c r="D338" t="e">
        <f t="shared" si="200"/>
        <v>#REF!</v>
      </c>
      <c r="E338">
        <f t="shared" si="200"/>
        <v>0</v>
      </c>
      <c r="F338" t="e">
        <f t="shared" si="201"/>
        <v>#REF!</v>
      </c>
      <c r="G338" t="e">
        <f t="shared" si="202"/>
        <v>#REF!</v>
      </c>
      <c r="H338" t="str">
        <f t="shared" si="193"/>
        <v>CG6</v>
      </c>
      <c r="I338">
        <f t="shared" si="194"/>
        <v>0</v>
      </c>
      <c r="J338" t="e">
        <f t="shared" si="195"/>
        <v>#REF!</v>
      </c>
      <c r="K338">
        <f t="shared" si="196"/>
        <v>0</v>
      </c>
      <c r="L338" t="str">
        <f>'TRI - Clinical Genomics'!A406</f>
        <v/>
      </c>
      <c r="M338">
        <f>'TRI - Clinical Genomics'!B406</f>
        <v>0</v>
      </c>
      <c r="N338">
        <f>'TRI - Clinical Genomics'!D406</f>
        <v>0</v>
      </c>
      <c r="O338" s="11">
        <f>'TRI - Clinical Genomics'!G406</f>
        <v>0</v>
      </c>
      <c r="P338" s="11">
        <f t="shared" si="203"/>
        <v>0</v>
      </c>
      <c r="Q338" s="11">
        <f t="shared" si="204"/>
        <v>0</v>
      </c>
      <c r="R338" s="11">
        <f>'TRI - Clinical Genomics'!H406</f>
        <v>0</v>
      </c>
      <c r="S338" s="11">
        <f t="shared" si="205"/>
        <v>0</v>
      </c>
      <c r="T338" s="11">
        <f t="shared" si="206"/>
        <v>0</v>
      </c>
      <c r="U338" s="11">
        <f>'TRI - Clinical Genomics'!I406</f>
        <v>0</v>
      </c>
      <c r="V338" s="11">
        <f t="shared" si="207"/>
        <v>0</v>
      </c>
      <c r="W338" s="11">
        <f t="shared" si="208"/>
        <v>0</v>
      </c>
      <c r="X338" s="11">
        <f>'TRI - Clinical Genomics'!J406</f>
        <v>0</v>
      </c>
      <c r="Y338" s="11">
        <f t="shared" si="209"/>
        <v>0</v>
      </c>
      <c r="Z338" s="11">
        <f t="shared" si="210"/>
        <v>0</v>
      </c>
      <c r="AA338" s="11">
        <f>'TRI - Clinical Genomics'!K406</f>
        <v>0</v>
      </c>
      <c r="AB338" s="11">
        <f t="shared" si="211"/>
        <v>0</v>
      </c>
      <c r="AC338" s="11">
        <f t="shared" si="212"/>
        <v>0</v>
      </c>
      <c r="AD338" s="11">
        <f>'TRI - Clinical Genomics'!M406</f>
        <v>0</v>
      </c>
      <c r="AE338" s="11">
        <f t="shared" si="223"/>
        <v>0</v>
      </c>
      <c r="AF338" s="11">
        <f t="shared" si="213"/>
        <v>0</v>
      </c>
      <c r="AG338" s="11">
        <f>'TRI - Clinical Genomics'!N406</f>
        <v>0</v>
      </c>
      <c r="AH338" s="11">
        <f t="shared" si="224"/>
        <v>0</v>
      </c>
      <c r="AI338" s="11">
        <f t="shared" si="214"/>
        <v>0</v>
      </c>
      <c r="AJ338" s="11">
        <f>'TRI - Clinical Genomics'!O406</f>
        <v>0</v>
      </c>
      <c r="AK338" s="11">
        <f t="shared" si="225"/>
        <v>0</v>
      </c>
      <c r="AL338" s="11">
        <f t="shared" si="215"/>
        <v>0</v>
      </c>
      <c r="AM338" s="11">
        <f>'TRI - Clinical Genomics'!P406</f>
        <v>0</v>
      </c>
      <c r="AN338" s="11">
        <f t="shared" si="226"/>
        <v>0</v>
      </c>
      <c r="AO338" s="11">
        <f t="shared" si="216"/>
        <v>0</v>
      </c>
      <c r="AP338" s="11">
        <f>'TRI - Clinical Genomics'!Q406</f>
        <v>0</v>
      </c>
      <c r="AQ338" s="11">
        <f t="shared" si="227"/>
        <v>0</v>
      </c>
      <c r="AR338" s="11">
        <f t="shared" si="217"/>
        <v>0</v>
      </c>
      <c r="AS338" s="11">
        <f>'TRI - Clinical Genomics'!S406</f>
        <v>0</v>
      </c>
      <c r="AT338" s="11">
        <f t="shared" si="228"/>
        <v>0</v>
      </c>
      <c r="AU338" s="11">
        <f t="shared" si="218"/>
        <v>0</v>
      </c>
      <c r="AV338" s="11">
        <f>'TRI - Clinical Genomics'!U406</f>
        <v>0</v>
      </c>
      <c r="AW338" s="11">
        <f t="shared" si="229"/>
        <v>0</v>
      </c>
      <c r="AX338" s="11">
        <f t="shared" si="219"/>
        <v>0</v>
      </c>
      <c r="AY338" s="11">
        <f t="shared" si="220"/>
        <v>0</v>
      </c>
      <c r="AZ338" s="11">
        <f t="shared" si="221"/>
        <v>0</v>
      </c>
      <c r="BA338" s="11">
        <f t="shared" si="222"/>
        <v>0</v>
      </c>
    </row>
    <row r="339" spans="1:53" x14ac:dyDescent="0.25">
      <c r="A339" t="e">
        <f t="shared" si="197"/>
        <v>#REF!</v>
      </c>
      <c r="B339" t="e">
        <f t="shared" si="198"/>
        <v>#REF!</v>
      </c>
      <c r="C339" t="e">
        <f t="shared" si="199"/>
        <v>#REF!</v>
      </c>
      <c r="D339" t="e">
        <f t="shared" si="200"/>
        <v>#REF!</v>
      </c>
      <c r="E339">
        <f t="shared" si="200"/>
        <v>0</v>
      </c>
      <c r="F339" t="e">
        <f t="shared" si="201"/>
        <v>#REF!</v>
      </c>
      <c r="G339" t="e">
        <f t="shared" si="202"/>
        <v>#REF!</v>
      </c>
      <c r="H339" t="str">
        <f t="shared" si="193"/>
        <v>CG6</v>
      </c>
      <c r="I339">
        <f t="shared" si="194"/>
        <v>0</v>
      </c>
      <c r="J339" t="e">
        <f t="shared" si="195"/>
        <v>#REF!</v>
      </c>
      <c r="K339">
        <f t="shared" si="196"/>
        <v>0</v>
      </c>
      <c r="L339" t="str">
        <f>'TRI - Clinical Genomics'!A407</f>
        <v/>
      </c>
      <c r="M339">
        <f>'TRI - Clinical Genomics'!B407</f>
        <v>0</v>
      </c>
      <c r="N339">
        <f>'TRI - Clinical Genomics'!D407</f>
        <v>0</v>
      </c>
      <c r="O339" s="11">
        <f>'TRI - Clinical Genomics'!G407</f>
        <v>0</v>
      </c>
      <c r="P339" s="11">
        <f t="shared" si="203"/>
        <v>0</v>
      </c>
      <c r="Q339" s="11">
        <f t="shared" si="204"/>
        <v>0</v>
      </c>
      <c r="R339" s="11">
        <f>'TRI - Clinical Genomics'!H407</f>
        <v>0</v>
      </c>
      <c r="S339" s="11">
        <f t="shared" si="205"/>
        <v>0</v>
      </c>
      <c r="T339" s="11">
        <f t="shared" si="206"/>
        <v>0</v>
      </c>
      <c r="U339" s="11">
        <f>'TRI - Clinical Genomics'!I407</f>
        <v>0</v>
      </c>
      <c r="V339" s="11">
        <f t="shared" si="207"/>
        <v>0</v>
      </c>
      <c r="W339" s="11">
        <f t="shared" si="208"/>
        <v>0</v>
      </c>
      <c r="X339" s="11">
        <f>'TRI - Clinical Genomics'!J407</f>
        <v>0</v>
      </c>
      <c r="Y339" s="11">
        <f t="shared" si="209"/>
        <v>0</v>
      </c>
      <c r="Z339" s="11">
        <f t="shared" si="210"/>
        <v>0</v>
      </c>
      <c r="AA339" s="11">
        <f>'TRI - Clinical Genomics'!K407</f>
        <v>0</v>
      </c>
      <c r="AB339" s="11">
        <f t="shared" si="211"/>
        <v>0</v>
      </c>
      <c r="AC339" s="11">
        <f t="shared" si="212"/>
        <v>0</v>
      </c>
      <c r="AD339" s="11">
        <f>'TRI - Clinical Genomics'!M407</f>
        <v>0</v>
      </c>
      <c r="AE339" s="11">
        <f t="shared" si="223"/>
        <v>0</v>
      </c>
      <c r="AF339" s="11">
        <f t="shared" si="213"/>
        <v>0</v>
      </c>
      <c r="AG339" s="11">
        <f>'TRI - Clinical Genomics'!N407</f>
        <v>0</v>
      </c>
      <c r="AH339" s="11">
        <f t="shared" si="224"/>
        <v>0</v>
      </c>
      <c r="AI339" s="11">
        <f t="shared" si="214"/>
        <v>0</v>
      </c>
      <c r="AJ339" s="11">
        <f>'TRI - Clinical Genomics'!O407</f>
        <v>0</v>
      </c>
      <c r="AK339" s="11">
        <f t="shared" si="225"/>
        <v>0</v>
      </c>
      <c r="AL339" s="11">
        <f t="shared" si="215"/>
        <v>0</v>
      </c>
      <c r="AM339" s="11">
        <f>'TRI - Clinical Genomics'!P407</f>
        <v>0</v>
      </c>
      <c r="AN339" s="11">
        <f t="shared" si="226"/>
        <v>0</v>
      </c>
      <c r="AO339" s="11">
        <f t="shared" si="216"/>
        <v>0</v>
      </c>
      <c r="AP339" s="11">
        <f>'TRI - Clinical Genomics'!Q407</f>
        <v>0</v>
      </c>
      <c r="AQ339" s="11">
        <f t="shared" si="227"/>
        <v>0</v>
      </c>
      <c r="AR339" s="11">
        <f t="shared" si="217"/>
        <v>0</v>
      </c>
      <c r="AS339" s="11">
        <f>'TRI - Clinical Genomics'!S407</f>
        <v>0</v>
      </c>
      <c r="AT339" s="11">
        <f t="shared" si="228"/>
        <v>0</v>
      </c>
      <c r="AU339" s="11">
        <f t="shared" si="218"/>
        <v>0</v>
      </c>
      <c r="AV339" s="11">
        <f>'TRI - Clinical Genomics'!U407</f>
        <v>0</v>
      </c>
      <c r="AW339" s="11">
        <f t="shared" si="229"/>
        <v>0</v>
      </c>
      <c r="AX339" s="11">
        <f t="shared" si="219"/>
        <v>0</v>
      </c>
      <c r="AY339" s="11">
        <f t="shared" si="220"/>
        <v>0</v>
      </c>
      <c r="AZ339" s="11">
        <f t="shared" si="221"/>
        <v>0</v>
      </c>
      <c r="BA339" s="11">
        <f t="shared" si="222"/>
        <v>0</v>
      </c>
    </row>
    <row r="340" spans="1:53" x14ac:dyDescent="0.25">
      <c r="A340" t="e">
        <f t="shared" si="197"/>
        <v>#REF!</v>
      </c>
      <c r="B340" t="e">
        <f t="shared" si="198"/>
        <v>#REF!</v>
      </c>
      <c r="C340" t="e">
        <f t="shared" si="199"/>
        <v>#REF!</v>
      </c>
      <c r="D340" t="e">
        <f t="shared" si="200"/>
        <v>#REF!</v>
      </c>
      <c r="E340">
        <f t="shared" si="200"/>
        <v>0</v>
      </c>
      <c r="F340" t="e">
        <f t="shared" si="201"/>
        <v>#REF!</v>
      </c>
      <c r="G340" t="e">
        <f t="shared" si="202"/>
        <v>#REF!</v>
      </c>
      <c r="H340" t="str">
        <f t="shared" si="193"/>
        <v>CG6</v>
      </c>
      <c r="I340">
        <f t="shared" si="194"/>
        <v>0</v>
      </c>
      <c r="J340" t="e">
        <f t="shared" si="195"/>
        <v>#REF!</v>
      </c>
      <c r="K340">
        <f t="shared" si="196"/>
        <v>0</v>
      </c>
      <c r="L340" t="str">
        <f>'TRI - Clinical Genomics'!A408</f>
        <v/>
      </c>
      <c r="M340">
        <f>'TRI - Clinical Genomics'!B408</f>
        <v>0</v>
      </c>
      <c r="N340">
        <f>'TRI - Clinical Genomics'!D408</f>
        <v>0</v>
      </c>
      <c r="O340" s="11">
        <f>'TRI - Clinical Genomics'!G408</f>
        <v>0</v>
      </c>
      <c r="P340" s="11">
        <f t="shared" si="203"/>
        <v>0</v>
      </c>
      <c r="Q340" s="11">
        <f t="shared" si="204"/>
        <v>0</v>
      </c>
      <c r="R340" s="11">
        <f>'TRI - Clinical Genomics'!H408</f>
        <v>0</v>
      </c>
      <c r="S340" s="11">
        <f t="shared" si="205"/>
        <v>0</v>
      </c>
      <c r="T340" s="11">
        <f t="shared" si="206"/>
        <v>0</v>
      </c>
      <c r="U340" s="11">
        <f>'TRI - Clinical Genomics'!I408</f>
        <v>0</v>
      </c>
      <c r="V340" s="11">
        <f t="shared" si="207"/>
        <v>0</v>
      </c>
      <c r="W340" s="11">
        <f t="shared" si="208"/>
        <v>0</v>
      </c>
      <c r="X340" s="11">
        <f>'TRI - Clinical Genomics'!J408</f>
        <v>0</v>
      </c>
      <c r="Y340" s="11">
        <f t="shared" si="209"/>
        <v>0</v>
      </c>
      <c r="Z340" s="11">
        <f t="shared" si="210"/>
        <v>0</v>
      </c>
      <c r="AA340" s="11">
        <f>'TRI - Clinical Genomics'!K408</f>
        <v>0</v>
      </c>
      <c r="AB340" s="11">
        <f t="shared" si="211"/>
        <v>0</v>
      </c>
      <c r="AC340" s="11">
        <f t="shared" si="212"/>
        <v>0</v>
      </c>
      <c r="AD340" s="11">
        <f>'TRI - Clinical Genomics'!M408</f>
        <v>0</v>
      </c>
      <c r="AE340" s="11">
        <f t="shared" si="223"/>
        <v>0</v>
      </c>
      <c r="AF340" s="11">
        <f t="shared" si="213"/>
        <v>0</v>
      </c>
      <c r="AG340" s="11">
        <f>'TRI - Clinical Genomics'!N408</f>
        <v>0</v>
      </c>
      <c r="AH340" s="11">
        <f t="shared" si="224"/>
        <v>0</v>
      </c>
      <c r="AI340" s="11">
        <f t="shared" si="214"/>
        <v>0</v>
      </c>
      <c r="AJ340" s="11">
        <f>'TRI - Clinical Genomics'!O408</f>
        <v>0</v>
      </c>
      <c r="AK340" s="11">
        <f t="shared" si="225"/>
        <v>0</v>
      </c>
      <c r="AL340" s="11">
        <f t="shared" si="215"/>
        <v>0</v>
      </c>
      <c r="AM340" s="11">
        <f>'TRI - Clinical Genomics'!P408</f>
        <v>0</v>
      </c>
      <c r="AN340" s="11">
        <f t="shared" si="226"/>
        <v>0</v>
      </c>
      <c r="AO340" s="11">
        <f t="shared" si="216"/>
        <v>0</v>
      </c>
      <c r="AP340" s="11">
        <f>'TRI - Clinical Genomics'!Q408</f>
        <v>0</v>
      </c>
      <c r="AQ340" s="11">
        <f t="shared" si="227"/>
        <v>0</v>
      </c>
      <c r="AR340" s="11">
        <f t="shared" si="217"/>
        <v>0</v>
      </c>
      <c r="AS340" s="11">
        <f>'TRI - Clinical Genomics'!S408</f>
        <v>0</v>
      </c>
      <c r="AT340" s="11">
        <f t="shared" si="228"/>
        <v>0</v>
      </c>
      <c r="AU340" s="11">
        <f t="shared" si="218"/>
        <v>0</v>
      </c>
      <c r="AV340" s="11">
        <f>'TRI - Clinical Genomics'!U408</f>
        <v>0</v>
      </c>
      <c r="AW340" s="11">
        <f t="shared" si="229"/>
        <v>0</v>
      </c>
      <c r="AX340" s="11">
        <f t="shared" si="219"/>
        <v>0</v>
      </c>
      <c r="AY340" s="11">
        <f t="shared" si="220"/>
        <v>0</v>
      </c>
      <c r="AZ340" s="11">
        <f t="shared" si="221"/>
        <v>0</v>
      </c>
      <c r="BA340" s="11">
        <f t="shared" si="222"/>
        <v>0</v>
      </c>
    </row>
    <row r="341" spans="1:53" x14ac:dyDescent="0.25">
      <c r="A341" t="e">
        <f t="shared" si="197"/>
        <v>#REF!</v>
      </c>
      <c r="B341" t="e">
        <f t="shared" si="198"/>
        <v>#REF!</v>
      </c>
      <c r="C341" t="e">
        <f t="shared" si="199"/>
        <v>#REF!</v>
      </c>
      <c r="D341" t="e">
        <f t="shared" si="200"/>
        <v>#REF!</v>
      </c>
      <c r="E341">
        <f t="shared" si="200"/>
        <v>0</v>
      </c>
      <c r="F341" t="e">
        <f t="shared" si="201"/>
        <v>#REF!</v>
      </c>
      <c r="G341" t="e">
        <f t="shared" si="202"/>
        <v>#REF!</v>
      </c>
      <c r="H341" t="str">
        <f t="shared" si="193"/>
        <v>CG6</v>
      </c>
      <c r="I341">
        <f t="shared" si="194"/>
        <v>0</v>
      </c>
      <c r="J341" t="e">
        <f t="shared" si="195"/>
        <v>#REF!</v>
      </c>
      <c r="K341">
        <f t="shared" si="196"/>
        <v>0</v>
      </c>
      <c r="L341" t="str">
        <f>'TRI - Clinical Genomics'!A409</f>
        <v/>
      </c>
      <c r="M341">
        <f>'TRI - Clinical Genomics'!B409</f>
        <v>0</v>
      </c>
      <c r="N341">
        <f>'TRI - Clinical Genomics'!D409</f>
        <v>0</v>
      </c>
      <c r="O341" s="11">
        <f>'TRI - Clinical Genomics'!G409</f>
        <v>0</v>
      </c>
      <c r="P341" s="11">
        <f t="shared" si="203"/>
        <v>0</v>
      </c>
      <c r="Q341" s="11">
        <f t="shared" si="204"/>
        <v>0</v>
      </c>
      <c r="R341" s="11">
        <f>'TRI - Clinical Genomics'!H409</f>
        <v>0</v>
      </c>
      <c r="S341" s="11">
        <f t="shared" si="205"/>
        <v>0</v>
      </c>
      <c r="T341" s="11">
        <f t="shared" si="206"/>
        <v>0</v>
      </c>
      <c r="U341" s="11">
        <f>'TRI - Clinical Genomics'!I409</f>
        <v>0</v>
      </c>
      <c r="V341" s="11">
        <f t="shared" si="207"/>
        <v>0</v>
      </c>
      <c r="W341" s="11">
        <f t="shared" si="208"/>
        <v>0</v>
      </c>
      <c r="X341" s="11">
        <f>'TRI - Clinical Genomics'!J409</f>
        <v>0</v>
      </c>
      <c r="Y341" s="11">
        <f t="shared" si="209"/>
        <v>0</v>
      </c>
      <c r="Z341" s="11">
        <f t="shared" si="210"/>
        <v>0</v>
      </c>
      <c r="AA341" s="11">
        <f>'TRI - Clinical Genomics'!K409</f>
        <v>0</v>
      </c>
      <c r="AB341" s="11">
        <f t="shared" si="211"/>
        <v>0</v>
      </c>
      <c r="AC341" s="11">
        <f t="shared" si="212"/>
        <v>0</v>
      </c>
      <c r="AD341" s="11">
        <f>'TRI - Clinical Genomics'!M409</f>
        <v>0</v>
      </c>
      <c r="AE341" s="11">
        <f t="shared" si="223"/>
        <v>0</v>
      </c>
      <c r="AF341" s="11">
        <f t="shared" si="213"/>
        <v>0</v>
      </c>
      <c r="AG341" s="11">
        <f>'TRI - Clinical Genomics'!N409</f>
        <v>0</v>
      </c>
      <c r="AH341" s="11">
        <f t="shared" si="224"/>
        <v>0</v>
      </c>
      <c r="AI341" s="11">
        <f t="shared" si="214"/>
        <v>0</v>
      </c>
      <c r="AJ341" s="11">
        <f>'TRI - Clinical Genomics'!O409</f>
        <v>0</v>
      </c>
      <c r="AK341" s="11">
        <f t="shared" si="225"/>
        <v>0</v>
      </c>
      <c r="AL341" s="11">
        <f t="shared" si="215"/>
        <v>0</v>
      </c>
      <c r="AM341" s="11">
        <f>'TRI - Clinical Genomics'!P409</f>
        <v>0</v>
      </c>
      <c r="AN341" s="11">
        <f t="shared" si="226"/>
        <v>0</v>
      </c>
      <c r="AO341" s="11">
        <f t="shared" si="216"/>
        <v>0</v>
      </c>
      <c r="AP341" s="11">
        <f>'TRI - Clinical Genomics'!Q409</f>
        <v>0</v>
      </c>
      <c r="AQ341" s="11">
        <f t="shared" si="227"/>
        <v>0</v>
      </c>
      <c r="AR341" s="11">
        <f t="shared" si="217"/>
        <v>0</v>
      </c>
      <c r="AS341" s="11">
        <f>'TRI - Clinical Genomics'!S409</f>
        <v>0</v>
      </c>
      <c r="AT341" s="11">
        <f t="shared" si="228"/>
        <v>0</v>
      </c>
      <c r="AU341" s="11">
        <f t="shared" si="218"/>
        <v>0</v>
      </c>
      <c r="AV341" s="11">
        <f>'TRI - Clinical Genomics'!U409</f>
        <v>0</v>
      </c>
      <c r="AW341" s="11">
        <f t="shared" si="229"/>
        <v>0</v>
      </c>
      <c r="AX341" s="11">
        <f t="shared" si="219"/>
        <v>0</v>
      </c>
      <c r="AY341" s="11">
        <f t="shared" si="220"/>
        <v>0</v>
      </c>
      <c r="AZ341" s="11">
        <f t="shared" si="221"/>
        <v>0</v>
      </c>
      <c r="BA341" s="11">
        <f t="shared" si="222"/>
        <v>0</v>
      </c>
    </row>
    <row r="342" spans="1:53" x14ac:dyDescent="0.25">
      <c r="A342" t="e">
        <f t="shared" si="197"/>
        <v>#REF!</v>
      </c>
      <c r="B342" t="e">
        <f t="shared" si="198"/>
        <v>#REF!</v>
      </c>
      <c r="C342" t="e">
        <f t="shared" si="199"/>
        <v>#REF!</v>
      </c>
      <c r="D342" t="e">
        <f t="shared" si="200"/>
        <v>#REF!</v>
      </c>
      <c r="E342">
        <f t="shared" si="200"/>
        <v>0</v>
      </c>
      <c r="F342" t="e">
        <f t="shared" si="201"/>
        <v>#REF!</v>
      </c>
      <c r="G342" t="e">
        <f t="shared" si="202"/>
        <v>#REF!</v>
      </c>
      <c r="H342" t="str">
        <f t="shared" si="193"/>
        <v>CG6</v>
      </c>
      <c r="I342">
        <f t="shared" si="194"/>
        <v>0</v>
      </c>
      <c r="J342" t="e">
        <f t="shared" si="195"/>
        <v>#REF!</v>
      </c>
      <c r="K342">
        <f t="shared" si="196"/>
        <v>0</v>
      </c>
      <c r="L342" t="str">
        <f>'TRI - Clinical Genomics'!A410</f>
        <v/>
      </c>
      <c r="M342">
        <f>'TRI - Clinical Genomics'!B410</f>
        <v>0</v>
      </c>
      <c r="N342">
        <f>'TRI - Clinical Genomics'!D410</f>
        <v>0</v>
      </c>
      <c r="O342" s="11">
        <f>'TRI - Clinical Genomics'!G410</f>
        <v>0</v>
      </c>
      <c r="P342" s="11">
        <f t="shared" si="203"/>
        <v>0</v>
      </c>
      <c r="Q342" s="11">
        <f t="shared" si="204"/>
        <v>0</v>
      </c>
      <c r="R342" s="11">
        <f>'TRI - Clinical Genomics'!H410</f>
        <v>0</v>
      </c>
      <c r="S342" s="11">
        <f t="shared" si="205"/>
        <v>0</v>
      </c>
      <c r="T342" s="11">
        <f t="shared" si="206"/>
        <v>0</v>
      </c>
      <c r="U342" s="11">
        <f>'TRI - Clinical Genomics'!I410</f>
        <v>0</v>
      </c>
      <c r="V342" s="11">
        <f t="shared" si="207"/>
        <v>0</v>
      </c>
      <c r="W342" s="11">
        <f t="shared" si="208"/>
        <v>0</v>
      </c>
      <c r="X342" s="11">
        <f>'TRI - Clinical Genomics'!J410</f>
        <v>0</v>
      </c>
      <c r="Y342" s="11">
        <f t="shared" si="209"/>
        <v>0</v>
      </c>
      <c r="Z342" s="11">
        <f t="shared" si="210"/>
        <v>0</v>
      </c>
      <c r="AA342" s="11">
        <f>'TRI - Clinical Genomics'!K410</f>
        <v>0</v>
      </c>
      <c r="AB342" s="11">
        <f t="shared" si="211"/>
        <v>0</v>
      </c>
      <c r="AC342" s="11">
        <f t="shared" si="212"/>
        <v>0</v>
      </c>
      <c r="AD342" s="11">
        <f>'TRI - Clinical Genomics'!M410</f>
        <v>0</v>
      </c>
      <c r="AE342" s="11">
        <f t="shared" si="223"/>
        <v>0</v>
      </c>
      <c r="AF342" s="11">
        <f t="shared" si="213"/>
        <v>0</v>
      </c>
      <c r="AG342" s="11">
        <f>'TRI - Clinical Genomics'!N410</f>
        <v>0</v>
      </c>
      <c r="AH342" s="11">
        <f t="shared" si="224"/>
        <v>0</v>
      </c>
      <c r="AI342" s="11">
        <f t="shared" si="214"/>
        <v>0</v>
      </c>
      <c r="AJ342" s="11">
        <f>'TRI - Clinical Genomics'!O410</f>
        <v>0</v>
      </c>
      <c r="AK342" s="11">
        <f t="shared" si="225"/>
        <v>0</v>
      </c>
      <c r="AL342" s="11">
        <f t="shared" si="215"/>
        <v>0</v>
      </c>
      <c r="AM342" s="11">
        <f>'TRI - Clinical Genomics'!P410</f>
        <v>0</v>
      </c>
      <c r="AN342" s="11">
        <f t="shared" si="226"/>
        <v>0</v>
      </c>
      <c r="AO342" s="11">
        <f t="shared" si="216"/>
        <v>0</v>
      </c>
      <c r="AP342" s="11">
        <f>'TRI - Clinical Genomics'!Q410</f>
        <v>0</v>
      </c>
      <c r="AQ342" s="11">
        <f t="shared" si="227"/>
        <v>0</v>
      </c>
      <c r="AR342" s="11">
        <f t="shared" si="217"/>
        <v>0</v>
      </c>
      <c r="AS342" s="11">
        <f>'TRI - Clinical Genomics'!S410</f>
        <v>0</v>
      </c>
      <c r="AT342" s="11">
        <f t="shared" si="228"/>
        <v>0</v>
      </c>
      <c r="AU342" s="11">
        <f t="shared" si="218"/>
        <v>0</v>
      </c>
      <c r="AV342" s="11">
        <f>'TRI - Clinical Genomics'!U410</f>
        <v>0</v>
      </c>
      <c r="AW342" s="11">
        <f t="shared" si="229"/>
        <v>0</v>
      </c>
      <c r="AX342" s="11">
        <f t="shared" si="219"/>
        <v>0</v>
      </c>
      <c r="AY342" s="11">
        <f t="shared" si="220"/>
        <v>0</v>
      </c>
      <c r="AZ342" s="11">
        <f t="shared" si="221"/>
        <v>0</v>
      </c>
      <c r="BA342" s="11">
        <f t="shared" si="222"/>
        <v>0</v>
      </c>
    </row>
    <row r="343" spans="1:53" x14ac:dyDescent="0.25">
      <c r="A343" t="e">
        <f t="shared" si="197"/>
        <v>#REF!</v>
      </c>
      <c r="B343" t="e">
        <f t="shared" si="198"/>
        <v>#REF!</v>
      </c>
      <c r="C343" t="e">
        <f t="shared" si="199"/>
        <v>#REF!</v>
      </c>
      <c r="D343" t="e">
        <f t="shared" si="200"/>
        <v>#REF!</v>
      </c>
      <c r="E343">
        <f t="shared" si="200"/>
        <v>0</v>
      </c>
      <c r="F343" t="e">
        <f t="shared" si="201"/>
        <v>#REF!</v>
      </c>
      <c r="G343" t="e">
        <f t="shared" si="202"/>
        <v>#REF!</v>
      </c>
      <c r="H343" t="str">
        <f t="shared" si="193"/>
        <v>CG6</v>
      </c>
      <c r="I343">
        <f t="shared" si="194"/>
        <v>0</v>
      </c>
      <c r="J343" t="e">
        <f t="shared" si="195"/>
        <v>#REF!</v>
      </c>
      <c r="K343">
        <f t="shared" si="196"/>
        <v>0</v>
      </c>
      <c r="L343" t="str">
        <f>'TRI - Clinical Genomics'!A411</f>
        <v/>
      </c>
      <c r="M343">
        <f>'TRI - Clinical Genomics'!B411</f>
        <v>0</v>
      </c>
      <c r="N343">
        <f>'TRI - Clinical Genomics'!D411</f>
        <v>0</v>
      </c>
      <c r="O343" s="11">
        <f>'TRI - Clinical Genomics'!G411</f>
        <v>0</v>
      </c>
      <c r="P343" s="11">
        <f t="shared" si="203"/>
        <v>0</v>
      </c>
      <c r="Q343" s="11">
        <f t="shared" si="204"/>
        <v>0</v>
      </c>
      <c r="R343" s="11">
        <f>'TRI - Clinical Genomics'!H411</f>
        <v>0</v>
      </c>
      <c r="S343" s="11">
        <f t="shared" si="205"/>
        <v>0</v>
      </c>
      <c r="T343" s="11">
        <f t="shared" si="206"/>
        <v>0</v>
      </c>
      <c r="U343" s="11">
        <f>'TRI - Clinical Genomics'!I411</f>
        <v>0</v>
      </c>
      <c r="V343" s="11">
        <f t="shared" si="207"/>
        <v>0</v>
      </c>
      <c r="W343" s="11">
        <f t="shared" si="208"/>
        <v>0</v>
      </c>
      <c r="X343" s="11">
        <f>'TRI - Clinical Genomics'!J411</f>
        <v>0</v>
      </c>
      <c r="Y343" s="11">
        <f t="shared" si="209"/>
        <v>0</v>
      </c>
      <c r="Z343" s="11">
        <f t="shared" si="210"/>
        <v>0</v>
      </c>
      <c r="AA343" s="11">
        <f>'TRI - Clinical Genomics'!K411</f>
        <v>0</v>
      </c>
      <c r="AB343" s="11">
        <f t="shared" si="211"/>
        <v>0</v>
      </c>
      <c r="AC343" s="11">
        <f t="shared" si="212"/>
        <v>0</v>
      </c>
      <c r="AD343" s="11">
        <f>'TRI - Clinical Genomics'!M411</f>
        <v>0</v>
      </c>
      <c r="AE343" s="11">
        <f t="shared" si="223"/>
        <v>0</v>
      </c>
      <c r="AF343" s="11">
        <f t="shared" si="213"/>
        <v>0</v>
      </c>
      <c r="AG343" s="11">
        <f>'TRI - Clinical Genomics'!N411</f>
        <v>0</v>
      </c>
      <c r="AH343" s="11">
        <f t="shared" si="224"/>
        <v>0</v>
      </c>
      <c r="AI343" s="11">
        <f t="shared" si="214"/>
        <v>0</v>
      </c>
      <c r="AJ343" s="11">
        <f>'TRI - Clinical Genomics'!O411</f>
        <v>0</v>
      </c>
      <c r="AK343" s="11">
        <f t="shared" si="225"/>
        <v>0</v>
      </c>
      <c r="AL343" s="11">
        <f t="shared" si="215"/>
        <v>0</v>
      </c>
      <c r="AM343" s="11">
        <f>'TRI - Clinical Genomics'!P411</f>
        <v>0</v>
      </c>
      <c r="AN343" s="11">
        <f t="shared" si="226"/>
        <v>0</v>
      </c>
      <c r="AO343" s="11">
        <f t="shared" si="216"/>
        <v>0</v>
      </c>
      <c r="AP343" s="11">
        <f>'TRI - Clinical Genomics'!Q411</f>
        <v>0</v>
      </c>
      <c r="AQ343" s="11">
        <f t="shared" si="227"/>
        <v>0</v>
      </c>
      <c r="AR343" s="11">
        <f t="shared" si="217"/>
        <v>0</v>
      </c>
      <c r="AS343" s="11">
        <f>'TRI - Clinical Genomics'!S411</f>
        <v>0</v>
      </c>
      <c r="AT343" s="11">
        <f t="shared" si="228"/>
        <v>0</v>
      </c>
      <c r="AU343" s="11">
        <f t="shared" si="218"/>
        <v>0</v>
      </c>
      <c r="AV343" s="11">
        <f>'TRI - Clinical Genomics'!U411</f>
        <v>0</v>
      </c>
      <c r="AW343" s="11">
        <f t="shared" si="229"/>
        <v>0</v>
      </c>
      <c r="AX343" s="11">
        <f t="shared" si="219"/>
        <v>0</v>
      </c>
      <c r="AY343" s="11">
        <f t="shared" si="220"/>
        <v>0</v>
      </c>
      <c r="AZ343" s="11">
        <f t="shared" si="221"/>
        <v>0</v>
      </c>
      <c r="BA343" s="11">
        <f t="shared" si="222"/>
        <v>0</v>
      </c>
    </row>
    <row r="344" spans="1:53" x14ac:dyDescent="0.25">
      <c r="A344" t="e">
        <f t="shared" si="197"/>
        <v>#REF!</v>
      </c>
      <c r="B344" t="e">
        <f t="shared" si="198"/>
        <v>#REF!</v>
      </c>
      <c r="C344" t="e">
        <f t="shared" si="199"/>
        <v>#REF!</v>
      </c>
      <c r="D344" t="e">
        <f t="shared" si="200"/>
        <v>#REF!</v>
      </c>
      <c r="E344">
        <f t="shared" si="200"/>
        <v>0</v>
      </c>
      <c r="F344" t="e">
        <f t="shared" si="201"/>
        <v>#REF!</v>
      </c>
      <c r="G344" t="e">
        <f t="shared" si="202"/>
        <v>#REF!</v>
      </c>
      <c r="H344" t="str">
        <f t="shared" si="193"/>
        <v>CG6</v>
      </c>
      <c r="I344">
        <f t="shared" si="194"/>
        <v>0</v>
      </c>
      <c r="J344" t="e">
        <f t="shared" si="195"/>
        <v>#REF!</v>
      </c>
      <c r="K344">
        <f t="shared" si="196"/>
        <v>0</v>
      </c>
      <c r="L344" t="str">
        <f>'TRI - Clinical Genomics'!A412</f>
        <v/>
      </c>
      <c r="M344">
        <f>'TRI - Clinical Genomics'!B412</f>
        <v>0</v>
      </c>
      <c r="N344">
        <f>'TRI - Clinical Genomics'!D412</f>
        <v>0</v>
      </c>
      <c r="O344" s="11">
        <f>'TRI - Clinical Genomics'!G412</f>
        <v>0</v>
      </c>
      <c r="P344" s="11">
        <f t="shared" si="203"/>
        <v>0</v>
      </c>
      <c r="Q344" s="11">
        <f t="shared" si="204"/>
        <v>0</v>
      </c>
      <c r="R344" s="11">
        <f>'TRI - Clinical Genomics'!H412</f>
        <v>0</v>
      </c>
      <c r="S344" s="11">
        <f t="shared" si="205"/>
        <v>0</v>
      </c>
      <c r="T344" s="11">
        <f t="shared" si="206"/>
        <v>0</v>
      </c>
      <c r="U344" s="11">
        <f>'TRI - Clinical Genomics'!I412</f>
        <v>0</v>
      </c>
      <c r="V344" s="11">
        <f t="shared" si="207"/>
        <v>0</v>
      </c>
      <c r="W344" s="11">
        <f t="shared" si="208"/>
        <v>0</v>
      </c>
      <c r="X344" s="11">
        <f>'TRI - Clinical Genomics'!J412</f>
        <v>0</v>
      </c>
      <c r="Y344" s="11">
        <f t="shared" si="209"/>
        <v>0</v>
      </c>
      <c r="Z344" s="11">
        <f t="shared" si="210"/>
        <v>0</v>
      </c>
      <c r="AA344" s="11">
        <f>'TRI - Clinical Genomics'!K412</f>
        <v>0</v>
      </c>
      <c r="AB344" s="11">
        <f t="shared" si="211"/>
        <v>0</v>
      </c>
      <c r="AC344" s="11">
        <f t="shared" si="212"/>
        <v>0</v>
      </c>
      <c r="AD344" s="11">
        <f>'TRI - Clinical Genomics'!M412</f>
        <v>0</v>
      </c>
      <c r="AE344" s="11">
        <f t="shared" si="223"/>
        <v>0</v>
      </c>
      <c r="AF344" s="11">
        <f t="shared" si="213"/>
        <v>0</v>
      </c>
      <c r="AG344" s="11">
        <f>'TRI - Clinical Genomics'!N412</f>
        <v>0</v>
      </c>
      <c r="AH344" s="11">
        <f t="shared" si="224"/>
        <v>0</v>
      </c>
      <c r="AI344" s="11">
        <f t="shared" si="214"/>
        <v>0</v>
      </c>
      <c r="AJ344" s="11">
        <f>'TRI - Clinical Genomics'!O412</f>
        <v>0</v>
      </c>
      <c r="AK344" s="11">
        <f t="shared" si="225"/>
        <v>0</v>
      </c>
      <c r="AL344" s="11">
        <f t="shared" si="215"/>
        <v>0</v>
      </c>
      <c r="AM344" s="11">
        <f>'TRI - Clinical Genomics'!P412</f>
        <v>0</v>
      </c>
      <c r="AN344" s="11">
        <f t="shared" si="226"/>
        <v>0</v>
      </c>
      <c r="AO344" s="11">
        <f t="shared" si="216"/>
        <v>0</v>
      </c>
      <c r="AP344" s="11">
        <f>'TRI - Clinical Genomics'!Q412</f>
        <v>0</v>
      </c>
      <c r="AQ344" s="11">
        <f t="shared" si="227"/>
        <v>0</v>
      </c>
      <c r="AR344" s="11">
        <f t="shared" si="217"/>
        <v>0</v>
      </c>
      <c r="AS344" s="11">
        <f>'TRI - Clinical Genomics'!S412</f>
        <v>0</v>
      </c>
      <c r="AT344" s="11">
        <f t="shared" si="228"/>
        <v>0</v>
      </c>
      <c r="AU344" s="11">
        <f t="shared" si="218"/>
        <v>0</v>
      </c>
      <c r="AV344" s="11">
        <f>'TRI - Clinical Genomics'!U412</f>
        <v>0</v>
      </c>
      <c r="AW344" s="11">
        <f t="shared" si="229"/>
        <v>0</v>
      </c>
      <c r="AX344" s="11">
        <f t="shared" si="219"/>
        <v>0</v>
      </c>
      <c r="AY344" s="11">
        <f t="shared" si="220"/>
        <v>0</v>
      </c>
      <c r="AZ344" s="11">
        <f t="shared" si="221"/>
        <v>0</v>
      </c>
      <c r="BA344" s="11">
        <f t="shared" si="222"/>
        <v>0</v>
      </c>
    </row>
    <row r="345" spans="1:53" x14ac:dyDescent="0.25">
      <c r="A345" t="e">
        <f t="shared" si="197"/>
        <v>#REF!</v>
      </c>
      <c r="B345" t="e">
        <f t="shared" si="198"/>
        <v>#REF!</v>
      </c>
      <c r="C345" t="e">
        <f t="shared" si="199"/>
        <v>#REF!</v>
      </c>
      <c r="D345" t="e">
        <f t="shared" si="200"/>
        <v>#REF!</v>
      </c>
      <c r="E345">
        <f t="shared" si="200"/>
        <v>0</v>
      </c>
      <c r="F345" t="e">
        <f t="shared" si="201"/>
        <v>#REF!</v>
      </c>
      <c r="G345" t="e">
        <f t="shared" si="202"/>
        <v>#REF!</v>
      </c>
      <c r="H345" t="str">
        <f t="shared" si="193"/>
        <v>CG6</v>
      </c>
      <c r="I345">
        <f t="shared" si="194"/>
        <v>0</v>
      </c>
      <c r="J345" t="e">
        <f t="shared" si="195"/>
        <v>#REF!</v>
      </c>
      <c r="K345">
        <f t="shared" si="196"/>
        <v>0</v>
      </c>
      <c r="L345" t="str">
        <f>'TRI - Clinical Genomics'!A413</f>
        <v/>
      </c>
      <c r="M345">
        <f>'TRI - Clinical Genomics'!B413</f>
        <v>0</v>
      </c>
      <c r="N345">
        <f>'TRI - Clinical Genomics'!D413</f>
        <v>0</v>
      </c>
      <c r="O345" s="11">
        <f>'TRI - Clinical Genomics'!G413</f>
        <v>0</v>
      </c>
      <c r="P345" s="11">
        <f t="shared" si="203"/>
        <v>0</v>
      </c>
      <c r="Q345" s="11">
        <f t="shared" si="204"/>
        <v>0</v>
      </c>
      <c r="R345" s="11">
        <f>'TRI - Clinical Genomics'!H413</f>
        <v>0</v>
      </c>
      <c r="S345" s="11">
        <f t="shared" si="205"/>
        <v>0</v>
      </c>
      <c r="T345" s="11">
        <f t="shared" si="206"/>
        <v>0</v>
      </c>
      <c r="U345" s="11">
        <f>'TRI - Clinical Genomics'!I413</f>
        <v>0</v>
      </c>
      <c r="V345" s="11">
        <f t="shared" si="207"/>
        <v>0</v>
      </c>
      <c r="W345" s="11">
        <f t="shared" si="208"/>
        <v>0</v>
      </c>
      <c r="X345" s="11">
        <f>'TRI - Clinical Genomics'!J413</f>
        <v>0</v>
      </c>
      <c r="Y345" s="11">
        <f t="shared" si="209"/>
        <v>0</v>
      </c>
      <c r="Z345" s="11">
        <f t="shared" si="210"/>
        <v>0</v>
      </c>
      <c r="AA345" s="11">
        <f>'TRI - Clinical Genomics'!K413</f>
        <v>0</v>
      </c>
      <c r="AB345" s="11">
        <f t="shared" si="211"/>
        <v>0</v>
      </c>
      <c r="AC345" s="11">
        <f t="shared" si="212"/>
        <v>0</v>
      </c>
      <c r="AD345" s="11">
        <f>'TRI - Clinical Genomics'!M413</f>
        <v>0</v>
      </c>
      <c r="AE345" s="11">
        <f t="shared" si="223"/>
        <v>0</v>
      </c>
      <c r="AF345" s="11">
        <f t="shared" si="213"/>
        <v>0</v>
      </c>
      <c r="AG345" s="11">
        <f>'TRI - Clinical Genomics'!N413</f>
        <v>0</v>
      </c>
      <c r="AH345" s="11">
        <f t="shared" si="224"/>
        <v>0</v>
      </c>
      <c r="AI345" s="11">
        <f t="shared" si="214"/>
        <v>0</v>
      </c>
      <c r="AJ345" s="11">
        <f>'TRI - Clinical Genomics'!O413</f>
        <v>0</v>
      </c>
      <c r="AK345" s="11">
        <f t="shared" si="225"/>
        <v>0</v>
      </c>
      <c r="AL345" s="11">
        <f t="shared" si="215"/>
        <v>0</v>
      </c>
      <c r="AM345" s="11">
        <f>'TRI - Clinical Genomics'!P413</f>
        <v>0</v>
      </c>
      <c r="AN345" s="11">
        <f t="shared" si="226"/>
        <v>0</v>
      </c>
      <c r="AO345" s="11">
        <f t="shared" si="216"/>
        <v>0</v>
      </c>
      <c r="AP345" s="11">
        <f>'TRI - Clinical Genomics'!Q413</f>
        <v>0</v>
      </c>
      <c r="AQ345" s="11">
        <f t="shared" si="227"/>
        <v>0</v>
      </c>
      <c r="AR345" s="11">
        <f t="shared" si="217"/>
        <v>0</v>
      </c>
      <c r="AS345" s="11">
        <f>'TRI - Clinical Genomics'!S413</f>
        <v>0</v>
      </c>
      <c r="AT345" s="11">
        <f t="shared" si="228"/>
        <v>0</v>
      </c>
      <c r="AU345" s="11">
        <f t="shared" si="218"/>
        <v>0</v>
      </c>
      <c r="AV345" s="11">
        <f>'TRI - Clinical Genomics'!U413</f>
        <v>0</v>
      </c>
      <c r="AW345" s="11">
        <f t="shared" si="229"/>
        <v>0</v>
      </c>
      <c r="AX345" s="11">
        <f t="shared" si="219"/>
        <v>0</v>
      </c>
      <c r="AY345" s="11">
        <f t="shared" si="220"/>
        <v>0</v>
      </c>
      <c r="AZ345" s="11">
        <f t="shared" si="221"/>
        <v>0</v>
      </c>
      <c r="BA345" s="11">
        <f t="shared" si="222"/>
        <v>0</v>
      </c>
    </row>
    <row r="346" spans="1:53" x14ac:dyDescent="0.25">
      <c r="A346" t="e">
        <f t="shared" si="197"/>
        <v>#REF!</v>
      </c>
      <c r="B346" t="e">
        <f t="shared" si="198"/>
        <v>#REF!</v>
      </c>
      <c r="C346" t="e">
        <f t="shared" si="199"/>
        <v>#REF!</v>
      </c>
      <c r="D346" t="e">
        <f t="shared" si="200"/>
        <v>#REF!</v>
      </c>
      <c r="E346">
        <f t="shared" si="200"/>
        <v>0</v>
      </c>
      <c r="F346" t="e">
        <f t="shared" si="201"/>
        <v>#REF!</v>
      </c>
      <c r="G346" t="e">
        <f t="shared" si="202"/>
        <v>#REF!</v>
      </c>
      <c r="H346" t="str">
        <f t="shared" si="193"/>
        <v>CG6</v>
      </c>
      <c r="I346">
        <f t="shared" si="194"/>
        <v>0</v>
      </c>
      <c r="J346" t="e">
        <f t="shared" si="195"/>
        <v>#REF!</v>
      </c>
      <c r="K346">
        <f t="shared" si="196"/>
        <v>0</v>
      </c>
      <c r="L346" t="str">
        <f>'TRI - Clinical Genomics'!A414</f>
        <v/>
      </c>
      <c r="M346">
        <f>'TRI - Clinical Genomics'!B414</f>
        <v>0</v>
      </c>
      <c r="N346">
        <f>'TRI - Clinical Genomics'!D414</f>
        <v>0</v>
      </c>
      <c r="O346" s="11">
        <f>'TRI - Clinical Genomics'!G414</f>
        <v>0</v>
      </c>
      <c r="P346" s="11">
        <f t="shared" si="203"/>
        <v>0</v>
      </c>
      <c r="Q346" s="11">
        <f t="shared" si="204"/>
        <v>0</v>
      </c>
      <c r="R346" s="11">
        <f>'TRI - Clinical Genomics'!H414</f>
        <v>0</v>
      </c>
      <c r="S346" s="11">
        <f t="shared" si="205"/>
        <v>0</v>
      </c>
      <c r="T346" s="11">
        <f t="shared" si="206"/>
        <v>0</v>
      </c>
      <c r="U346" s="11">
        <f>'TRI - Clinical Genomics'!I414</f>
        <v>0</v>
      </c>
      <c r="V346" s="11">
        <f t="shared" si="207"/>
        <v>0</v>
      </c>
      <c r="W346" s="11">
        <f t="shared" si="208"/>
        <v>0</v>
      </c>
      <c r="X346" s="11">
        <f>'TRI - Clinical Genomics'!J414</f>
        <v>0</v>
      </c>
      <c r="Y346" s="11">
        <f t="shared" si="209"/>
        <v>0</v>
      </c>
      <c r="Z346" s="11">
        <f t="shared" si="210"/>
        <v>0</v>
      </c>
      <c r="AA346" s="11">
        <f>'TRI - Clinical Genomics'!K414</f>
        <v>0</v>
      </c>
      <c r="AB346" s="11">
        <f t="shared" si="211"/>
        <v>0</v>
      </c>
      <c r="AC346" s="11">
        <f t="shared" si="212"/>
        <v>0</v>
      </c>
      <c r="AD346" s="11">
        <f>'TRI - Clinical Genomics'!M414</f>
        <v>0</v>
      </c>
      <c r="AE346" s="11">
        <f t="shared" si="223"/>
        <v>0</v>
      </c>
      <c r="AF346" s="11">
        <f t="shared" si="213"/>
        <v>0</v>
      </c>
      <c r="AG346" s="11">
        <f>'TRI - Clinical Genomics'!N414</f>
        <v>0</v>
      </c>
      <c r="AH346" s="11">
        <f t="shared" si="224"/>
        <v>0</v>
      </c>
      <c r="AI346" s="11">
        <f t="shared" si="214"/>
        <v>0</v>
      </c>
      <c r="AJ346" s="11">
        <f>'TRI - Clinical Genomics'!O414</f>
        <v>0</v>
      </c>
      <c r="AK346" s="11">
        <f t="shared" si="225"/>
        <v>0</v>
      </c>
      <c r="AL346" s="11">
        <f t="shared" si="215"/>
        <v>0</v>
      </c>
      <c r="AM346" s="11">
        <f>'TRI - Clinical Genomics'!P414</f>
        <v>0</v>
      </c>
      <c r="AN346" s="11">
        <f t="shared" si="226"/>
        <v>0</v>
      </c>
      <c r="AO346" s="11">
        <f t="shared" si="216"/>
        <v>0</v>
      </c>
      <c r="AP346" s="11">
        <f>'TRI - Clinical Genomics'!Q414</f>
        <v>0</v>
      </c>
      <c r="AQ346" s="11">
        <f t="shared" si="227"/>
        <v>0</v>
      </c>
      <c r="AR346" s="11">
        <f t="shared" si="217"/>
        <v>0</v>
      </c>
      <c r="AS346" s="11">
        <f>'TRI - Clinical Genomics'!S414</f>
        <v>0</v>
      </c>
      <c r="AT346" s="11">
        <f t="shared" si="228"/>
        <v>0</v>
      </c>
      <c r="AU346" s="11">
        <f t="shared" si="218"/>
        <v>0</v>
      </c>
      <c r="AV346" s="11">
        <f>'TRI - Clinical Genomics'!U414</f>
        <v>0</v>
      </c>
      <c r="AW346" s="11">
        <f t="shared" si="229"/>
        <v>0</v>
      </c>
      <c r="AX346" s="11">
        <f t="shared" si="219"/>
        <v>0</v>
      </c>
      <c r="AY346" s="11">
        <f t="shared" si="220"/>
        <v>0</v>
      </c>
      <c r="AZ346" s="11">
        <f t="shared" si="221"/>
        <v>0</v>
      </c>
      <c r="BA346" s="11">
        <f t="shared" si="222"/>
        <v>0</v>
      </c>
    </row>
    <row r="347" spans="1:53" x14ac:dyDescent="0.25">
      <c r="A347" t="e">
        <f t="shared" si="197"/>
        <v>#REF!</v>
      </c>
      <c r="B347" t="e">
        <f t="shared" si="198"/>
        <v>#REF!</v>
      </c>
      <c r="C347" t="e">
        <f t="shared" si="199"/>
        <v>#REF!</v>
      </c>
      <c r="D347" t="e">
        <f t="shared" si="200"/>
        <v>#REF!</v>
      </c>
      <c r="E347">
        <f t="shared" si="200"/>
        <v>0</v>
      </c>
      <c r="F347" t="e">
        <f t="shared" si="201"/>
        <v>#REF!</v>
      </c>
      <c r="G347" t="e">
        <f t="shared" si="202"/>
        <v>#REF!</v>
      </c>
      <c r="H347" t="str">
        <f t="shared" si="193"/>
        <v>CG6</v>
      </c>
      <c r="I347">
        <f t="shared" si="194"/>
        <v>0</v>
      </c>
      <c r="J347" t="e">
        <f t="shared" si="195"/>
        <v>#REF!</v>
      </c>
      <c r="K347">
        <f t="shared" si="196"/>
        <v>0</v>
      </c>
      <c r="L347" t="str">
        <f>'TRI - Clinical Genomics'!A415</f>
        <v/>
      </c>
      <c r="M347">
        <f>'TRI - Clinical Genomics'!B415</f>
        <v>0</v>
      </c>
      <c r="N347">
        <f>'TRI - Clinical Genomics'!D415</f>
        <v>0</v>
      </c>
      <c r="O347" s="11">
        <f>'TRI - Clinical Genomics'!G415</f>
        <v>0</v>
      </c>
      <c r="P347" s="11">
        <f t="shared" si="203"/>
        <v>0</v>
      </c>
      <c r="Q347" s="11">
        <f t="shared" si="204"/>
        <v>0</v>
      </c>
      <c r="R347" s="11">
        <f>'TRI - Clinical Genomics'!H415</f>
        <v>0</v>
      </c>
      <c r="S347" s="11">
        <f t="shared" si="205"/>
        <v>0</v>
      </c>
      <c r="T347" s="11">
        <f t="shared" si="206"/>
        <v>0</v>
      </c>
      <c r="U347" s="11">
        <f>'TRI - Clinical Genomics'!I415</f>
        <v>0</v>
      </c>
      <c r="V347" s="11">
        <f t="shared" si="207"/>
        <v>0</v>
      </c>
      <c r="W347" s="11">
        <f t="shared" si="208"/>
        <v>0</v>
      </c>
      <c r="X347" s="11">
        <f>'TRI - Clinical Genomics'!J415</f>
        <v>0</v>
      </c>
      <c r="Y347" s="11">
        <f t="shared" si="209"/>
        <v>0</v>
      </c>
      <c r="Z347" s="11">
        <f t="shared" si="210"/>
        <v>0</v>
      </c>
      <c r="AA347" s="11">
        <f>'TRI - Clinical Genomics'!K415</f>
        <v>0</v>
      </c>
      <c r="AB347" s="11">
        <f t="shared" si="211"/>
        <v>0</v>
      </c>
      <c r="AC347" s="11">
        <f t="shared" si="212"/>
        <v>0</v>
      </c>
      <c r="AD347" s="11">
        <f>'TRI - Clinical Genomics'!M415</f>
        <v>0</v>
      </c>
      <c r="AE347" s="11">
        <f t="shared" si="223"/>
        <v>0</v>
      </c>
      <c r="AF347" s="11">
        <f t="shared" si="213"/>
        <v>0</v>
      </c>
      <c r="AG347" s="11">
        <f>'TRI - Clinical Genomics'!N415</f>
        <v>0</v>
      </c>
      <c r="AH347" s="11">
        <f t="shared" si="224"/>
        <v>0</v>
      </c>
      <c r="AI347" s="11">
        <f t="shared" si="214"/>
        <v>0</v>
      </c>
      <c r="AJ347" s="11">
        <f>'TRI - Clinical Genomics'!O415</f>
        <v>0</v>
      </c>
      <c r="AK347" s="11">
        <f t="shared" si="225"/>
        <v>0</v>
      </c>
      <c r="AL347" s="11">
        <f t="shared" si="215"/>
        <v>0</v>
      </c>
      <c r="AM347" s="11">
        <f>'TRI - Clinical Genomics'!P415</f>
        <v>0</v>
      </c>
      <c r="AN347" s="11">
        <f t="shared" si="226"/>
        <v>0</v>
      </c>
      <c r="AO347" s="11">
        <f t="shared" si="216"/>
        <v>0</v>
      </c>
      <c r="AP347" s="11">
        <f>'TRI - Clinical Genomics'!Q415</f>
        <v>0</v>
      </c>
      <c r="AQ347" s="11">
        <f t="shared" si="227"/>
        <v>0</v>
      </c>
      <c r="AR347" s="11">
        <f t="shared" si="217"/>
        <v>0</v>
      </c>
      <c r="AS347" s="11">
        <f>'TRI - Clinical Genomics'!S415</f>
        <v>0</v>
      </c>
      <c r="AT347" s="11">
        <f t="shared" si="228"/>
        <v>0</v>
      </c>
      <c r="AU347" s="11">
        <f t="shared" si="218"/>
        <v>0</v>
      </c>
      <c r="AV347" s="11">
        <f>'TRI - Clinical Genomics'!U415</f>
        <v>0</v>
      </c>
      <c r="AW347" s="11">
        <f t="shared" si="229"/>
        <v>0</v>
      </c>
      <c r="AX347" s="11">
        <f t="shared" si="219"/>
        <v>0</v>
      </c>
      <c r="AY347" s="11">
        <f t="shared" si="220"/>
        <v>0</v>
      </c>
      <c r="AZ347" s="11">
        <f t="shared" si="221"/>
        <v>0</v>
      </c>
      <c r="BA347" s="11">
        <f t="shared" si="222"/>
        <v>0</v>
      </c>
    </row>
    <row r="348" spans="1:53" x14ac:dyDescent="0.25">
      <c r="A348" t="e">
        <f t="shared" si="197"/>
        <v>#REF!</v>
      </c>
      <c r="B348" t="e">
        <f t="shared" si="198"/>
        <v>#REF!</v>
      </c>
      <c r="C348" t="e">
        <f t="shared" si="199"/>
        <v>#REF!</v>
      </c>
      <c r="D348" t="e">
        <f t="shared" si="200"/>
        <v>#REF!</v>
      </c>
      <c r="E348">
        <f t="shared" si="200"/>
        <v>0</v>
      </c>
      <c r="F348" t="e">
        <f t="shared" si="201"/>
        <v>#REF!</v>
      </c>
      <c r="G348" t="e">
        <f t="shared" si="202"/>
        <v>#REF!</v>
      </c>
      <c r="H348" t="str">
        <f t="shared" si="193"/>
        <v>CG6</v>
      </c>
      <c r="I348">
        <f t="shared" si="194"/>
        <v>0</v>
      </c>
      <c r="J348" t="e">
        <f t="shared" si="195"/>
        <v>#REF!</v>
      </c>
      <c r="K348">
        <f t="shared" si="196"/>
        <v>0</v>
      </c>
      <c r="L348" t="str">
        <f>'TRI - Clinical Genomics'!A416</f>
        <v/>
      </c>
      <c r="M348">
        <f>'TRI - Clinical Genomics'!B416</f>
        <v>0</v>
      </c>
      <c r="N348">
        <f>'TRI - Clinical Genomics'!D416</f>
        <v>0</v>
      </c>
      <c r="O348" s="11">
        <f>'TRI - Clinical Genomics'!G416</f>
        <v>0</v>
      </c>
      <c r="P348" s="11">
        <f t="shared" si="203"/>
        <v>0</v>
      </c>
      <c r="Q348" s="11">
        <f t="shared" si="204"/>
        <v>0</v>
      </c>
      <c r="R348" s="11">
        <f>'TRI - Clinical Genomics'!H416</f>
        <v>0</v>
      </c>
      <c r="S348" s="11">
        <f t="shared" si="205"/>
        <v>0</v>
      </c>
      <c r="T348" s="11">
        <f t="shared" si="206"/>
        <v>0</v>
      </c>
      <c r="U348" s="11">
        <f>'TRI - Clinical Genomics'!I416</f>
        <v>0</v>
      </c>
      <c r="V348" s="11">
        <f t="shared" si="207"/>
        <v>0</v>
      </c>
      <c r="W348" s="11">
        <f t="shared" si="208"/>
        <v>0</v>
      </c>
      <c r="X348" s="11">
        <f>'TRI - Clinical Genomics'!J416</f>
        <v>0</v>
      </c>
      <c r="Y348" s="11">
        <f t="shared" si="209"/>
        <v>0</v>
      </c>
      <c r="Z348" s="11">
        <f t="shared" si="210"/>
        <v>0</v>
      </c>
      <c r="AA348" s="11">
        <f>'TRI - Clinical Genomics'!K416</f>
        <v>0</v>
      </c>
      <c r="AB348" s="11">
        <f t="shared" si="211"/>
        <v>0</v>
      </c>
      <c r="AC348" s="11">
        <f t="shared" si="212"/>
        <v>0</v>
      </c>
      <c r="AD348" s="11">
        <f>'TRI - Clinical Genomics'!M416</f>
        <v>0</v>
      </c>
      <c r="AE348" s="11">
        <f t="shared" si="223"/>
        <v>0</v>
      </c>
      <c r="AF348" s="11">
        <f t="shared" si="213"/>
        <v>0</v>
      </c>
      <c r="AG348" s="11">
        <f>'TRI - Clinical Genomics'!N416</f>
        <v>0</v>
      </c>
      <c r="AH348" s="11">
        <f t="shared" si="224"/>
        <v>0</v>
      </c>
      <c r="AI348" s="11">
        <f t="shared" si="214"/>
        <v>0</v>
      </c>
      <c r="AJ348" s="11">
        <f>'TRI - Clinical Genomics'!O416</f>
        <v>0</v>
      </c>
      <c r="AK348" s="11">
        <f t="shared" si="225"/>
        <v>0</v>
      </c>
      <c r="AL348" s="11">
        <f t="shared" si="215"/>
        <v>0</v>
      </c>
      <c r="AM348" s="11">
        <f>'TRI - Clinical Genomics'!P416</f>
        <v>0</v>
      </c>
      <c r="AN348" s="11">
        <f t="shared" si="226"/>
        <v>0</v>
      </c>
      <c r="AO348" s="11">
        <f t="shared" si="216"/>
        <v>0</v>
      </c>
      <c r="AP348" s="11">
        <f>'TRI - Clinical Genomics'!Q416</f>
        <v>0</v>
      </c>
      <c r="AQ348" s="11">
        <f t="shared" si="227"/>
        <v>0</v>
      </c>
      <c r="AR348" s="11">
        <f t="shared" si="217"/>
        <v>0</v>
      </c>
      <c r="AS348" s="11">
        <f>'TRI - Clinical Genomics'!S416</f>
        <v>0</v>
      </c>
      <c r="AT348" s="11">
        <f t="shared" si="228"/>
        <v>0</v>
      </c>
      <c r="AU348" s="11">
        <f t="shared" si="218"/>
        <v>0</v>
      </c>
      <c r="AV348" s="11">
        <f>'TRI - Clinical Genomics'!U416</f>
        <v>0</v>
      </c>
      <c r="AW348" s="11">
        <f t="shared" si="229"/>
        <v>0</v>
      </c>
      <c r="AX348" s="11">
        <f t="shared" si="219"/>
        <v>0</v>
      </c>
      <c r="AY348" s="11">
        <f t="shared" si="220"/>
        <v>0</v>
      </c>
      <c r="AZ348" s="11">
        <f t="shared" si="221"/>
        <v>0</v>
      </c>
      <c r="BA348" s="11">
        <f t="shared" si="222"/>
        <v>0</v>
      </c>
    </row>
    <row r="349" spans="1:53" x14ac:dyDescent="0.25">
      <c r="A349" t="e">
        <f t="shared" si="197"/>
        <v>#REF!</v>
      </c>
      <c r="B349" t="e">
        <f t="shared" si="198"/>
        <v>#REF!</v>
      </c>
      <c r="C349" t="e">
        <f t="shared" si="199"/>
        <v>#REF!</v>
      </c>
      <c r="D349" t="e">
        <f t="shared" si="200"/>
        <v>#REF!</v>
      </c>
      <c r="E349">
        <f t="shared" si="200"/>
        <v>0</v>
      </c>
      <c r="F349" t="e">
        <f t="shared" si="201"/>
        <v>#REF!</v>
      </c>
      <c r="G349" t="e">
        <f t="shared" si="202"/>
        <v>#REF!</v>
      </c>
      <c r="H349" t="str">
        <f t="shared" si="193"/>
        <v>CG6</v>
      </c>
      <c r="I349">
        <f t="shared" si="194"/>
        <v>0</v>
      </c>
      <c r="J349" t="e">
        <f t="shared" si="195"/>
        <v>#REF!</v>
      </c>
      <c r="K349">
        <f t="shared" si="196"/>
        <v>0</v>
      </c>
      <c r="L349" t="str">
        <f>'TRI - Clinical Genomics'!A417</f>
        <v/>
      </c>
      <c r="M349">
        <f>'TRI - Clinical Genomics'!B417</f>
        <v>0</v>
      </c>
      <c r="N349">
        <f>'TRI - Clinical Genomics'!D417</f>
        <v>0</v>
      </c>
      <c r="O349" s="11">
        <f>'TRI - Clinical Genomics'!G417</f>
        <v>0</v>
      </c>
      <c r="P349" s="11">
        <f t="shared" si="203"/>
        <v>0</v>
      </c>
      <c r="Q349" s="11">
        <f t="shared" si="204"/>
        <v>0</v>
      </c>
      <c r="R349" s="11">
        <f>'TRI - Clinical Genomics'!H417</f>
        <v>0</v>
      </c>
      <c r="S349" s="11">
        <f t="shared" si="205"/>
        <v>0</v>
      </c>
      <c r="T349" s="11">
        <f t="shared" si="206"/>
        <v>0</v>
      </c>
      <c r="U349" s="11">
        <f>'TRI - Clinical Genomics'!I417</f>
        <v>0</v>
      </c>
      <c r="V349" s="11">
        <f t="shared" si="207"/>
        <v>0</v>
      </c>
      <c r="W349" s="11">
        <f t="shared" si="208"/>
        <v>0</v>
      </c>
      <c r="X349" s="11">
        <f>'TRI - Clinical Genomics'!J417</f>
        <v>0</v>
      </c>
      <c r="Y349" s="11">
        <f t="shared" si="209"/>
        <v>0</v>
      </c>
      <c r="Z349" s="11">
        <f t="shared" si="210"/>
        <v>0</v>
      </c>
      <c r="AA349" s="11">
        <f>'TRI - Clinical Genomics'!K417</f>
        <v>0</v>
      </c>
      <c r="AB349" s="11">
        <f t="shared" si="211"/>
        <v>0</v>
      </c>
      <c r="AC349" s="11">
        <f t="shared" si="212"/>
        <v>0</v>
      </c>
      <c r="AD349" s="11">
        <f>'TRI - Clinical Genomics'!M417</f>
        <v>0</v>
      </c>
      <c r="AE349" s="11">
        <f t="shared" si="223"/>
        <v>0</v>
      </c>
      <c r="AF349" s="11">
        <f t="shared" si="213"/>
        <v>0</v>
      </c>
      <c r="AG349" s="11">
        <f>'TRI - Clinical Genomics'!N417</f>
        <v>0</v>
      </c>
      <c r="AH349" s="11">
        <f t="shared" si="224"/>
        <v>0</v>
      </c>
      <c r="AI349" s="11">
        <f t="shared" si="214"/>
        <v>0</v>
      </c>
      <c r="AJ349" s="11">
        <f>'TRI - Clinical Genomics'!O417</f>
        <v>0</v>
      </c>
      <c r="AK349" s="11">
        <f t="shared" si="225"/>
        <v>0</v>
      </c>
      <c r="AL349" s="11">
        <f t="shared" si="215"/>
        <v>0</v>
      </c>
      <c r="AM349" s="11">
        <f>'TRI - Clinical Genomics'!P417</f>
        <v>0</v>
      </c>
      <c r="AN349" s="11">
        <f t="shared" si="226"/>
        <v>0</v>
      </c>
      <c r="AO349" s="11">
        <f t="shared" si="216"/>
        <v>0</v>
      </c>
      <c r="AP349" s="11">
        <f>'TRI - Clinical Genomics'!Q417</f>
        <v>0</v>
      </c>
      <c r="AQ349" s="11">
        <f t="shared" si="227"/>
        <v>0</v>
      </c>
      <c r="AR349" s="11">
        <f t="shared" si="217"/>
        <v>0</v>
      </c>
      <c r="AS349" s="11">
        <f>'TRI - Clinical Genomics'!S417</f>
        <v>0</v>
      </c>
      <c r="AT349" s="11">
        <f t="shared" si="228"/>
        <v>0</v>
      </c>
      <c r="AU349" s="11">
        <f t="shared" si="218"/>
        <v>0</v>
      </c>
      <c r="AV349" s="11">
        <f>'TRI - Clinical Genomics'!U417</f>
        <v>0</v>
      </c>
      <c r="AW349" s="11">
        <f t="shared" si="229"/>
        <v>0</v>
      </c>
      <c r="AX349" s="11">
        <f t="shared" si="219"/>
        <v>0</v>
      </c>
      <c r="AY349" s="11">
        <f t="shared" si="220"/>
        <v>0</v>
      </c>
      <c r="AZ349" s="11">
        <f t="shared" si="221"/>
        <v>0</v>
      </c>
      <c r="BA349" s="11">
        <f t="shared" si="222"/>
        <v>0</v>
      </c>
    </row>
    <row r="350" spans="1:53" x14ac:dyDescent="0.25">
      <c r="A350" t="e">
        <f t="shared" si="197"/>
        <v>#REF!</v>
      </c>
      <c r="B350" t="e">
        <f t="shared" si="198"/>
        <v>#REF!</v>
      </c>
      <c r="C350" t="e">
        <f t="shared" si="199"/>
        <v>#REF!</v>
      </c>
      <c r="D350" t="e">
        <f t="shared" si="200"/>
        <v>#REF!</v>
      </c>
      <c r="E350">
        <f t="shared" si="200"/>
        <v>0</v>
      </c>
      <c r="F350" t="e">
        <f t="shared" si="201"/>
        <v>#REF!</v>
      </c>
      <c r="G350" t="e">
        <f t="shared" si="202"/>
        <v>#REF!</v>
      </c>
      <c r="H350" t="str">
        <f t="shared" si="193"/>
        <v>CG6</v>
      </c>
      <c r="I350">
        <f t="shared" si="194"/>
        <v>0</v>
      </c>
      <c r="J350" t="e">
        <f t="shared" si="195"/>
        <v>#REF!</v>
      </c>
      <c r="K350">
        <f t="shared" si="196"/>
        <v>0</v>
      </c>
      <c r="L350" t="str">
        <f>'TRI - Clinical Genomics'!A418</f>
        <v/>
      </c>
      <c r="M350">
        <f>'TRI - Clinical Genomics'!B418</f>
        <v>0</v>
      </c>
      <c r="N350">
        <f>'TRI - Clinical Genomics'!D418</f>
        <v>0</v>
      </c>
      <c r="O350" s="11">
        <f>'TRI - Clinical Genomics'!G418</f>
        <v>0</v>
      </c>
      <c r="P350" s="11">
        <f t="shared" si="203"/>
        <v>0</v>
      </c>
      <c r="Q350" s="11">
        <f t="shared" si="204"/>
        <v>0</v>
      </c>
      <c r="R350" s="11">
        <f>'TRI - Clinical Genomics'!H418</f>
        <v>0</v>
      </c>
      <c r="S350" s="11">
        <f t="shared" si="205"/>
        <v>0</v>
      </c>
      <c r="T350" s="11">
        <f t="shared" si="206"/>
        <v>0</v>
      </c>
      <c r="U350" s="11">
        <f>'TRI - Clinical Genomics'!I418</f>
        <v>0</v>
      </c>
      <c r="V350" s="11">
        <f t="shared" si="207"/>
        <v>0</v>
      </c>
      <c r="W350" s="11">
        <f t="shared" si="208"/>
        <v>0</v>
      </c>
      <c r="X350" s="11">
        <f>'TRI - Clinical Genomics'!J418</f>
        <v>0</v>
      </c>
      <c r="Y350" s="11">
        <f t="shared" si="209"/>
        <v>0</v>
      </c>
      <c r="Z350" s="11">
        <f t="shared" si="210"/>
        <v>0</v>
      </c>
      <c r="AA350" s="11">
        <f>'TRI - Clinical Genomics'!K418</f>
        <v>0</v>
      </c>
      <c r="AB350" s="11">
        <f t="shared" si="211"/>
        <v>0</v>
      </c>
      <c r="AC350" s="11">
        <f t="shared" si="212"/>
        <v>0</v>
      </c>
      <c r="AD350" s="11">
        <f>'TRI - Clinical Genomics'!M418</f>
        <v>0</v>
      </c>
      <c r="AE350" s="11">
        <f t="shared" si="223"/>
        <v>0</v>
      </c>
      <c r="AF350" s="11">
        <f t="shared" si="213"/>
        <v>0</v>
      </c>
      <c r="AG350" s="11">
        <f>'TRI - Clinical Genomics'!N418</f>
        <v>0</v>
      </c>
      <c r="AH350" s="11">
        <f t="shared" si="224"/>
        <v>0</v>
      </c>
      <c r="AI350" s="11">
        <f t="shared" si="214"/>
        <v>0</v>
      </c>
      <c r="AJ350" s="11">
        <f>'TRI - Clinical Genomics'!O418</f>
        <v>0</v>
      </c>
      <c r="AK350" s="11">
        <f t="shared" si="225"/>
        <v>0</v>
      </c>
      <c r="AL350" s="11">
        <f t="shared" si="215"/>
        <v>0</v>
      </c>
      <c r="AM350" s="11">
        <f>'TRI - Clinical Genomics'!P418</f>
        <v>0</v>
      </c>
      <c r="AN350" s="11">
        <f t="shared" si="226"/>
        <v>0</v>
      </c>
      <c r="AO350" s="11">
        <f t="shared" si="216"/>
        <v>0</v>
      </c>
      <c r="AP350" s="11">
        <f>'TRI - Clinical Genomics'!Q418</f>
        <v>0</v>
      </c>
      <c r="AQ350" s="11">
        <f t="shared" si="227"/>
        <v>0</v>
      </c>
      <c r="AR350" s="11">
        <f t="shared" si="217"/>
        <v>0</v>
      </c>
      <c r="AS350" s="11">
        <f>'TRI - Clinical Genomics'!S418</f>
        <v>0</v>
      </c>
      <c r="AT350" s="11">
        <f t="shared" si="228"/>
        <v>0</v>
      </c>
      <c r="AU350" s="11">
        <f t="shared" si="218"/>
        <v>0</v>
      </c>
      <c r="AV350" s="11">
        <f>'TRI - Clinical Genomics'!U418</f>
        <v>0</v>
      </c>
      <c r="AW350" s="11">
        <f t="shared" si="229"/>
        <v>0</v>
      </c>
      <c r="AX350" s="11">
        <f t="shared" si="219"/>
        <v>0</v>
      </c>
      <c r="AY350" s="11">
        <f t="shared" si="220"/>
        <v>0</v>
      </c>
      <c r="AZ350" s="11">
        <f t="shared" si="221"/>
        <v>0</v>
      </c>
      <c r="BA350" s="11">
        <f t="shared" si="222"/>
        <v>0</v>
      </c>
    </row>
    <row r="351" spans="1:53" x14ac:dyDescent="0.25">
      <c r="A351" t="e">
        <f t="shared" si="197"/>
        <v>#REF!</v>
      </c>
      <c r="B351" t="e">
        <f t="shared" si="198"/>
        <v>#REF!</v>
      </c>
      <c r="C351" t="e">
        <f t="shared" si="199"/>
        <v>#REF!</v>
      </c>
      <c r="D351" t="e">
        <f t="shared" si="200"/>
        <v>#REF!</v>
      </c>
      <c r="E351">
        <f t="shared" si="200"/>
        <v>0</v>
      </c>
      <c r="F351" t="e">
        <f t="shared" si="201"/>
        <v>#REF!</v>
      </c>
      <c r="G351" t="e">
        <f t="shared" si="202"/>
        <v>#REF!</v>
      </c>
      <c r="H351" t="str">
        <f t="shared" si="193"/>
        <v>CG6</v>
      </c>
      <c r="I351">
        <f t="shared" si="194"/>
        <v>0</v>
      </c>
      <c r="J351" t="e">
        <f t="shared" si="195"/>
        <v>#REF!</v>
      </c>
      <c r="K351">
        <f t="shared" si="196"/>
        <v>0</v>
      </c>
      <c r="L351" t="str">
        <f>'TRI - Clinical Genomics'!A419</f>
        <v/>
      </c>
      <c r="M351">
        <f>'TRI - Clinical Genomics'!B419</f>
        <v>0</v>
      </c>
      <c r="N351">
        <f>'TRI - Clinical Genomics'!D419</f>
        <v>0</v>
      </c>
      <c r="O351" s="11">
        <f>'TRI - Clinical Genomics'!G419</f>
        <v>0</v>
      </c>
      <c r="P351" s="11">
        <f t="shared" si="203"/>
        <v>0</v>
      </c>
      <c r="Q351" s="11">
        <f t="shared" si="204"/>
        <v>0</v>
      </c>
      <c r="R351" s="11">
        <f>'TRI - Clinical Genomics'!H419</f>
        <v>0</v>
      </c>
      <c r="S351" s="11">
        <f t="shared" si="205"/>
        <v>0</v>
      </c>
      <c r="T351" s="11">
        <f t="shared" si="206"/>
        <v>0</v>
      </c>
      <c r="U351" s="11">
        <f>'TRI - Clinical Genomics'!I419</f>
        <v>0</v>
      </c>
      <c r="V351" s="11">
        <f t="shared" si="207"/>
        <v>0</v>
      </c>
      <c r="W351" s="11">
        <f t="shared" si="208"/>
        <v>0</v>
      </c>
      <c r="X351" s="11">
        <f>'TRI - Clinical Genomics'!J419</f>
        <v>0</v>
      </c>
      <c r="Y351" s="11">
        <f t="shared" si="209"/>
        <v>0</v>
      </c>
      <c r="Z351" s="11">
        <f t="shared" si="210"/>
        <v>0</v>
      </c>
      <c r="AA351" s="11">
        <f>'TRI - Clinical Genomics'!K419</f>
        <v>0</v>
      </c>
      <c r="AB351" s="11">
        <f t="shared" si="211"/>
        <v>0</v>
      </c>
      <c r="AC351" s="11">
        <f t="shared" si="212"/>
        <v>0</v>
      </c>
      <c r="AD351" s="11">
        <f>'TRI - Clinical Genomics'!M419</f>
        <v>0</v>
      </c>
      <c r="AE351" s="11">
        <f t="shared" si="223"/>
        <v>0</v>
      </c>
      <c r="AF351" s="11">
        <f t="shared" si="213"/>
        <v>0</v>
      </c>
      <c r="AG351" s="11">
        <f>'TRI - Clinical Genomics'!N419</f>
        <v>0</v>
      </c>
      <c r="AH351" s="11">
        <f t="shared" si="224"/>
        <v>0</v>
      </c>
      <c r="AI351" s="11">
        <f t="shared" si="214"/>
        <v>0</v>
      </c>
      <c r="AJ351" s="11">
        <f>'TRI - Clinical Genomics'!O419</f>
        <v>0</v>
      </c>
      <c r="AK351" s="11">
        <f t="shared" si="225"/>
        <v>0</v>
      </c>
      <c r="AL351" s="11">
        <f t="shared" si="215"/>
        <v>0</v>
      </c>
      <c r="AM351" s="11">
        <f>'TRI - Clinical Genomics'!P419</f>
        <v>0</v>
      </c>
      <c r="AN351" s="11">
        <f t="shared" si="226"/>
        <v>0</v>
      </c>
      <c r="AO351" s="11">
        <f t="shared" si="216"/>
        <v>0</v>
      </c>
      <c r="AP351" s="11">
        <f>'TRI - Clinical Genomics'!Q419</f>
        <v>0</v>
      </c>
      <c r="AQ351" s="11">
        <f t="shared" si="227"/>
        <v>0</v>
      </c>
      <c r="AR351" s="11">
        <f t="shared" si="217"/>
        <v>0</v>
      </c>
      <c r="AS351" s="11">
        <f>'TRI - Clinical Genomics'!S419</f>
        <v>0</v>
      </c>
      <c r="AT351" s="11">
        <f t="shared" si="228"/>
        <v>0</v>
      </c>
      <c r="AU351" s="11">
        <f t="shared" si="218"/>
        <v>0</v>
      </c>
      <c r="AV351" s="11">
        <f>'TRI - Clinical Genomics'!U419</f>
        <v>0</v>
      </c>
      <c r="AW351" s="11">
        <f t="shared" si="229"/>
        <v>0</v>
      </c>
      <c r="AX351" s="11">
        <f t="shared" si="219"/>
        <v>0</v>
      </c>
      <c r="AY351" s="11">
        <f t="shared" si="220"/>
        <v>0</v>
      </c>
      <c r="AZ351" s="11">
        <f t="shared" si="221"/>
        <v>0</v>
      </c>
      <c r="BA351" s="11">
        <f t="shared" si="222"/>
        <v>0</v>
      </c>
    </row>
    <row r="352" spans="1:53" x14ac:dyDescent="0.25">
      <c r="A352" t="e">
        <f t="shared" si="197"/>
        <v>#REF!</v>
      </c>
      <c r="B352" t="e">
        <f t="shared" si="198"/>
        <v>#REF!</v>
      </c>
      <c r="C352" t="e">
        <f t="shared" si="199"/>
        <v>#REF!</v>
      </c>
      <c r="D352" t="e">
        <f t="shared" si="200"/>
        <v>#REF!</v>
      </c>
      <c r="E352">
        <f t="shared" si="200"/>
        <v>0</v>
      </c>
      <c r="F352" t="e">
        <f t="shared" si="201"/>
        <v>#REF!</v>
      </c>
      <c r="G352" t="e">
        <f t="shared" si="202"/>
        <v>#REF!</v>
      </c>
      <c r="H352" t="str">
        <f t="shared" si="193"/>
        <v>CG6</v>
      </c>
      <c r="I352">
        <f t="shared" si="194"/>
        <v>0</v>
      </c>
      <c r="J352" t="e">
        <f t="shared" si="195"/>
        <v>#REF!</v>
      </c>
      <c r="K352">
        <f t="shared" si="196"/>
        <v>0</v>
      </c>
      <c r="L352" t="str">
        <f>'TRI - Clinical Genomics'!A420</f>
        <v/>
      </c>
      <c r="M352">
        <f>'TRI - Clinical Genomics'!B420</f>
        <v>0</v>
      </c>
      <c r="N352">
        <f>'TRI - Clinical Genomics'!D420</f>
        <v>0</v>
      </c>
      <c r="O352" s="11">
        <f>'TRI - Clinical Genomics'!G420</f>
        <v>0</v>
      </c>
      <c r="P352" s="11">
        <f t="shared" si="203"/>
        <v>0</v>
      </c>
      <c r="Q352" s="11">
        <f t="shared" si="204"/>
        <v>0</v>
      </c>
      <c r="R352" s="11">
        <f>'TRI - Clinical Genomics'!H420</f>
        <v>0</v>
      </c>
      <c r="S352" s="11">
        <f t="shared" si="205"/>
        <v>0</v>
      </c>
      <c r="T352" s="11">
        <f t="shared" si="206"/>
        <v>0</v>
      </c>
      <c r="U352" s="11">
        <f>'TRI - Clinical Genomics'!I420</f>
        <v>0</v>
      </c>
      <c r="V352" s="11">
        <f t="shared" si="207"/>
        <v>0</v>
      </c>
      <c r="W352" s="11">
        <f t="shared" si="208"/>
        <v>0</v>
      </c>
      <c r="X352" s="11">
        <f>'TRI - Clinical Genomics'!J420</f>
        <v>0</v>
      </c>
      <c r="Y352" s="11">
        <f t="shared" si="209"/>
        <v>0</v>
      </c>
      <c r="Z352" s="11">
        <f t="shared" si="210"/>
        <v>0</v>
      </c>
      <c r="AA352" s="11">
        <f>'TRI - Clinical Genomics'!K420</f>
        <v>0</v>
      </c>
      <c r="AB352" s="11">
        <f t="shared" si="211"/>
        <v>0</v>
      </c>
      <c r="AC352" s="11">
        <f t="shared" si="212"/>
        <v>0</v>
      </c>
      <c r="AD352" s="11">
        <f>'TRI - Clinical Genomics'!M420</f>
        <v>0</v>
      </c>
      <c r="AE352" s="11">
        <f t="shared" si="223"/>
        <v>0</v>
      </c>
      <c r="AF352" s="11">
        <f t="shared" si="213"/>
        <v>0</v>
      </c>
      <c r="AG352" s="11">
        <f>'TRI - Clinical Genomics'!N420</f>
        <v>0</v>
      </c>
      <c r="AH352" s="11">
        <f t="shared" si="224"/>
        <v>0</v>
      </c>
      <c r="AI352" s="11">
        <f t="shared" si="214"/>
        <v>0</v>
      </c>
      <c r="AJ352" s="11">
        <f>'TRI - Clinical Genomics'!O420</f>
        <v>0</v>
      </c>
      <c r="AK352" s="11">
        <f t="shared" si="225"/>
        <v>0</v>
      </c>
      <c r="AL352" s="11">
        <f t="shared" si="215"/>
        <v>0</v>
      </c>
      <c r="AM352" s="11">
        <f>'TRI - Clinical Genomics'!P420</f>
        <v>0</v>
      </c>
      <c r="AN352" s="11">
        <f t="shared" si="226"/>
        <v>0</v>
      </c>
      <c r="AO352" s="11">
        <f t="shared" si="216"/>
        <v>0</v>
      </c>
      <c r="AP352" s="11">
        <f>'TRI - Clinical Genomics'!Q420</f>
        <v>0</v>
      </c>
      <c r="AQ352" s="11">
        <f t="shared" si="227"/>
        <v>0</v>
      </c>
      <c r="AR352" s="11">
        <f t="shared" si="217"/>
        <v>0</v>
      </c>
      <c r="AS352" s="11">
        <f>'TRI - Clinical Genomics'!S420</f>
        <v>0</v>
      </c>
      <c r="AT352" s="11">
        <f t="shared" si="228"/>
        <v>0</v>
      </c>
      <c r="AU352" s="11">
        <f t="shared" si="218"/>
        <v>0</v>
      </c>
      <c r="AV352" s="11">
        <f>'TRI - Clinical Genomics'!U420</f>
        <v>0</v>
      </c>
      <c r="AW352" s="11">
        <f t="shared" si="229"/>
        <v>0</v>
      </c>
      <c r="AX352" s="11">
        <f t="shared" si="219"/>
        <v>0</v>
      </c>
      <c r="AY352" s="11">
        <f t="shared" si="220"/>
        <v>0</v>
      </c>
      <c r="AZ352" s="11">
        <f t="shared" si="221"/>
        <v>0</v>
      </c>
      <c r="BA352" s="11">
        <f t="shared" si="222"/>
        <v>0</v>
      </c>
    </row>
    <row r="353" spans="1:53" x14ac:dyDescent="0.25">
      <c r="A353" t="e">
        <f t="shared" si="197"/>
        <v>#REF!</v>
      </c>
      <c r="B353" t="e">
        <f t="shared" si="198"/>
        <v>#REF!</v>
      </c>
      <c r="C353" t="e">
        <f t="shared" si="199"/>
        <v>#REF!</v>
      </c>
      <c r="D353" t="e">
        <f t="shared" si="200"/>
        <v>#REF!</v>
      </c>
      <c r="E353">
        <f t="shared" si="200"/>
        <v>0</v>
      </c>
      <c r="F353" t="e">
        <f t="shared" si="201"/>
        <v>#REF!</v>
      </c>
      <c r="G353" t="e">
        <f t="shared" si="202"/>
        <v>#REF!</v>
      </c>
      <c r="H353" t="str">
        <f t="shared" si="193"/>
        <v>CG6</v>
      </c>
      <c r="I353">
        <f t="shared" si="194"/>
        <v>0</v>
      </c>
      <c r="J353" t="e">
        <f t="shared" si="195"/>
        <v>#REF!</v>
      </c>
      <c r="K353">
        <f t="shared" si="196"/>
        <v>0</v>
      </c>
      <c r="L353" t="str">
        <f>'TRI - Clinical Genomics'!A421</f>
        <v/>
      </c>
      <c r="M353">
        <f>'TRI - Clinical Genomics'!B421</f>
        <v>0</v>
      </c>
      <c r="N353">
        <f>'TRI - Clinical Genomics'!D421</f>
        <v>0</v>
      </c>
      <c r="O353" s="11">
        <f>'TRI - Clinical Genomics'!G421</f>
        <v>0</v>
      </c>
      <c r="P353" s="11">
        <f t="shared" si="203"/>
        <v>0</v>
      </c>
      <c r="Q353" s="11">
        <f t="shared" si="204"/>
        <v>0</v>
      </c>
      <c r="R353" s="11">
        <f>'TRI - Clinical Genomics'!H421</f>
        <v>0</v>
      </c>
      <c r="S353" s="11">
        <f t="shared" si="205"/>
        <v>0</v>
      </c>
      <c r="T353" s="11">
        <f t="shared" si="206"/>
        <v>0</v>
      </c>
      <c r="U353" s="11">
        <f>'TRI - Clinical Genomics'!I421</f>
        <v>0</v>
      </c>
      <c r="V353" s="11">
        <f t="shared" si="207"/>
        <v>0</v>
      </c>
      <c r="W353" s="11">
        <f t="shared" si="208"/>
        <v>0</v>
      </c>
      <c r="X353" s="11">
        <f>'TRI - Clinical Genomics'!J421</f>
        <v>0</v>
      </c>
      <c r="Y353" s="11">
        <f t="shared" si="209"/>
        <v>0</v>
      </c>
      <c r="Z353" s="11">
        <f t="shared" si="210"/>
        <v>0</v>
      </c>
      <c r="AA353" s="11">
        <f>'TRI - Clinical Genomics'!K421</f>
        <v>0</v>
      </c>
      <c r="AB353" s="11">
        <f t="shared" si="211"/>
        <v>0</v>
      </c>
      <c r="AC353" s="11">
        <f t="shared" si="212"/>
        <v>0</v>
      </c>
      <c r="AD353" s="11">
        <f>'TRI - Clinical Genomics'!M421</f>
        <v>0</v>
      </c>
      <c r="AE353" s="11">
        <f t="shared" si="223"/>
        <v>0</v>
      </c>
      <c r="AF353" s="11">
        <f t="shared" si="213"/>
        <v>0</v>
      </c>
      <c r="AG353" s="11">
        <f>'TRI - Clinical Genomics'!N421</f>
        <v>0</v>
      </c>
      <c r="AH353" s="11">
        <f t="shared" si="224"/>
        <v>0</v>
      </c>
      <c r="AI353" s="11">
        <f t="shared" si="214"/>
        <v>0</v>
      </c>
      <c r="AJ353" s="11">
        <f>'TRI - Clinical Genomics'!O421</f>
        <v>0</v>
      </c>
      <c r="AK353" s="11">
        <f t="shared" si="225"/>
        <v>0</v>
      </c>
      <c r="AL353" s="11">
        <f t="shared" si="215"/>
        <v>0</v>
      </c>
      <c r="AM353" s="11">
        <f>'TRI - Clinical Genomics'!P421</f>
        <v>0</v>
      </c>
      <c r="AN353" s="11">
        <f t="shared" si="226"/>
        <v>0</v>
      </c>
      <c r="AO353" s="11">
        <f t="shared" si="216"/>
        <v>0</v>
      </c>
      <c r="AP353" s="11">
        <f>'TRI - Clinical Genomics'!Q421</f>
        <v>0</v>
      </c>
      <c r="AQ353" s="11">
        <f t="shared" si="227"/>
        <v>0</v>
      </c>
      <c r="AR353" s="11">
        <f t="shared" si="217"/>
        <v>0</v>
      </c>
      <c r="AS353" s="11">
        <f>'TRI - Clinical Genomics'!S421</f>
        <v>0</v>
      </c>
      <c r="AT353" s="11">
        <f t="shared" si="228"/>
        <v>0</v>
      </c>
      <c r="AU353" s="11">
        <f t="shared" si="218"/>
        <v>0</v>
      </c>
      <c r="AV353" s="11">
        <f>'TRI - Clinical Genomics'!U421</f>
        <v>0</v>
      </c>
      <c r="AW353" s="11">
        <f t="shared" si="229"/>
        <v>0</v>
      </c>
      <c r="AX353" s="11">
        <f t="shared" si="219"/>
        <v>0</v>
      </c>
      <c r="AY353" s="11">
        <f t="shared" si="220"/>
        <v>0</v>
      </c>
      <c r="AZ353" s="11">
        <f t="shared" si="221"/>
        <v>0</v>
      </c>
      <c r="BA353" s="11">
        <f t="shared" si="222"/>
        <v>0</v>
      </c>
    </row>
    <row r="354" spans="1:53" x14ac:dyDescent="0.25">
      <c r="A354" t="e">
        <f t="shared" si="197"/>
        <v>#REF!</v>
      </c>
      <c r="B354" t="e">
        <f t="shared" si="198"/>
        <v>#REF!</v>
      </c>
      <c r="C354" t="e">
        <f t="shared" si="199"/>
        <v>#REF!</v>
      </c>
      <c r="D354" t="e">
        <f t="shared" si="200"/>
        <v>#REF!</v>
      </c>
      <c r="E354">
        <f t="shared" si="200"/>
        <v>0</v>
      </c>
      <c r="F354" t="e">
        <f t="shared" si="201"/>
        <v>#REF!</v>
      </c>
      <c r="G354" t="e">
        <f t="shared" si="202"/>
        <v>#REF!</v>
      </c>
      <c r="H354" t="str">
        <f t="shared" si="193"/>
        <v>CG6</v>
      </c>
      <c r="I354">
        <f t="shared" si="194"/>
        <v>0</v>
      </c>
      <c r="J354" t="e">
        <f t="shared" si="195"/>
        <v>#REF!</v>
      </c>
      <c r="K354">
        <f t="shared" si="196"/>
        <v>0</v>
      </c>
      <c r="L354" t="str">
        <f>'TRI - Clinical Genomics'!A422</f>
        <v/>
      </c>
      <c r="M354">
        <f>'TRI - Clinical Genomics'!B422</f>
        <v>0</v>
      </c>
      <c r="N354">
        <f>'TRI - Clinical Genomics'!D422</f>
        <v>0</v>
      </c>
      <c r="O354" s="11">
        <f>'TRI - Clinical Genomics'!G422</f>
        <v>0</v>
      </c>
      <c r="P354" s="11">
        <f t="shared" si="203"/>
        <v>0</v>
      </c>
      <c r="Q354" s="11">
        <f t="shared" si="204"/>
        <v>0</v>
      </c>
      <c r="R354" s="11">
        <f>'TRI - Clinical Genomics'!H422</f>
        <v>0</v>
      </c>
      <c r="S354" s="11">
        <f t="shared" si="205"/>
        <v>0</v>
      </c>
      <c r="T354" s="11">
        <f t="shared" si="206"/>
        <v>0</v>
      </c>
      <c r="U354" s="11">
        <f>'TRI - Clinical Genomics'!I422</f>
        <v>0</v>
      </c>
      <c r="V354" s="11">
        <f t="shared" si="207"/>
        <v>0</v>
      </c>
      <c r="W354" s="11">
        <f t="shared" si="208"/>
        <v>0</v>
      </c>
      <c r="X354" s="11">
        <f>'TRI - Clinical Genomics'!J422</f>
        <v>0</v>
      </c>
      <c r="Y354" s="11">
        <f t="shared" si="209"/>
        <v>0</v>
      </c>
      <c r="Z354" s="11">
        <f t="shared" si="210"/>
        <v>0</v>
      </c>
      <c r="AA354" s="11">
        <f>'TRI - Clinical Genomics'!K422</f>
        <v>0</v>
      </c>
      <c r="AB354" s="11">
        <f t="shared" si="211"/>
        <v>0</v>
      </c>
      <c r="AC354" s="11">
        <f t="shared" si="212"/>
        <v>0</v>
      </c>
      <c r="AD354" s="11">
        <f>'TRI - Clinical Genomics'!M422</f>
        <v>0</v>
      </c>
      <c r="AE354" s="11">
        <f t="shared" si="223"/>
        <v>0</v>
      </c>
      <c r="AF354" s="11">
        <f t="shared" si="213"/>
        <v>0</v>
      </c>
      <c r="AG354" s="11">
        <f>'TRI - Clinical Genomics'!N422</f>
        <v>0</v>
      </c>
      <c r="AH354" s="11">
        <f t="shared" si="224"/>
        <v>0</v>
      </c>
      <c r="AI354" s="11">
        <f t="shared" si="214"/>
        <v>0</v>
      </c>
      <c r="AJ354" s="11">
        <f>'TRI - Clinical Genomics'!O422</f>
        <v>0</v>
      </c>
      <c r="AK354" s="11">
        <f t="shared" si="225"/>
        <v>0</v>
      </c>
      <c r="AL354" s="11">
        <f t="shared" si="215"/>
        <v>0</v>
      </c>
      <c r="AM354" s="11">
        <f>'TRI - Clinical Genomics'!P422</f>
        <v>0</v>
      </c>
      <c r="AN354" s="11">
        <f t="shared" si="226"/>
        <v>0</v>
      </c>
      <c r="AO354" s="11">
        <f t="shared" si="216"/>
        <v>0</v>
      </c>
      <c r="AP354" s="11">
        <f>'TRI - Clinical Genomics'!Q422</f>
        <v>0</v>
      </c>
      <c r="AQ354" s="11">
        <f t="shared" si="227"/>
        <v>0</v>
      </c>
      <c r="AR354" s="11">
        <f t="shared" si="217"/>
        <v>0</v>
      </c>
      <c r="AS354" s="11">
        <f>'TRI - Clinical Genomics'!S422</f>
        <v>0</v>
      </c>
      <c r="AT354" s="11">
        <f t="shared" si="228"/>
        <v>0</v>
      </c>
      <c r="AU354" s="11">
        <f t="shared" si="218"/>
        <v>0</v>
      </c>
      <c r="AV354" s="11">
        <f>'TRI - Clinical Genomics'!U422</f>
        <v>0</v>
      </c>
      <c r="AW354" s="11">
        <f t="shared" si="229"/>
        <v>0</v>
      </c>
      <c r="AX354" s="11">
        <f t="shared" si="219"/>
        <v>0</v>
      </c>
      <c r="AY354" s="11">
        <f t="shared" si="220"/>
        <v>0</v>
      </c>
      <c r="AZ354" s="11">
        <f t="shared" si="221"/>
        <v>0</v>
      </c>
      <c r="BA354" s="11">
        <f t="shared" si="222"/>
        <v>0</v>
      </c>
    </row>
    <row r="355" spans="1:53" x14ac:dyDescent="0.25">
      <c r="A355" t="e">
        <f t="shared" si="197"/>
        <v>#REF!</v>
      </c>
      <c r="B355" t="e">
        <f t="shared" si="198"/>
        <v>#REF!</v>
      </c>
      <c r="C355" t="e">
        <f t="shared" si="199"/>
        <v>#REF!</v>
      </c>
      <c r="D355" t="e">
        <f t="shared" si="200"/>
        <v>#REF!</v>
      </c>
      <c r="E355">
        <f t="shared" si="200"/>
        <v>0</v>
      </c>
      <c r="F355" t="e">
        <f t="shared" si="201"/>
        <v>#REF!</v>
      </c>
      <c r="G355" t="e">
        <f t="shared" si="202"/>
        <v>#REF!</v>
      </c>
      <c r="H355" t="str">
        <f t="shared" si="193"/>
        <v>CG6</v>
      </c>
      <c r="I355">
        <f t="shared" si="194"/>
        <v>0</v>
      </c>
      <c r="J355" t="e">
        <f t="shared" si="195"/>
        <v>#REF!</v>
      </c>
      <c r="K355">
        <f t="shared" si="196"/>
        <v>0</v>
      </c>
      <c r="L355" t="str">
        <f>'TRI - Clinical Genomics'!A423</f>
        <v/>
      </c>
      <c r="M355">
        <f>'TRI - Clinical Genomics'!B423</f>
        <v>0</v>
      </c>
      <c r="N355">
        <f>'TRI - Clinical Genomics'!D423</f>
        <v>0</v>
      </c>
      <c r="O355" s="11">
        <f>'TRI - Clinical Genomics'!G423</f>
        <v>0</v>
      </c>
      <c r="P355" s="11">
        <f t="shared" si="203"/>
        <v>0</v>
      </c>
      <c r="Q355" s="11">
        <f t="shared" si="204"/>
        <v>0</v>
      </c>
      <c r="R355" s="11">
        <f>'TRI - Clinical Genomics'!H423</f>
        <v>0</v>
      </c>
      <c r="S355" s="11">
        <f t="shared" si="205"/>
        <v>0</v>
      </c>
      <c r="T355" s="11">
        <f t="shared" si="206"/>
        <v>0</v>
      </c>
      <c r="U355" s="11">
        <f>'TRI - Clinical Genomics'!I423</f>
        <v>0</v>
      </c>
      <c r="V355" s="11">
        <f t="shared" si="207"/>
        <v>0</v>
      </c>
      <c r="W355" s="11">
        <f t="shared" si="208"/>
        <v>0</v>
      </c>
      <c r="X355" s="11">
        <f>'TRI - Clinical Genomics'!J423</f>
        <v>0</v>
      </c>
      <c r="Y355" s="11">
        <f t="shared" si="209"/>
        <v>0</v>
      </c>
      <c r="Z355" s="11">
        <f t="shared" si="210"/>
        <v>0</v>
      </c>
      <c r="AA355" s="11">
        <f>'TRI - Clinical Genomics'!K423</f>
        <v>0</v>
      </c>
      <c r="AB355" s="11">
        <f t="shared" si="211"/>
        <v>0</v>
      </c>
      <c r="AC355" s="11">
        <f t="shared" si="212"/>
        <v>0</v>
      </c>
      <c r="AD355" s="11">
        <f>'TRI - Clinical Genomics'!M423</f>
        <v>0</v>
      </c>
      <c r="AE355" s="11">
        <f t="shared" si="223"/>
        <v>0</v>
      </c>
      <c r="AF355" s="11">
        <f t="shared" si="213"/>
        <v>0</v>
      </c>
      <c r="AG355" s="11">
        <f>'TRI - Clinical Genomics'!N423</f>
        <v>0</v>
      </c>
      <c r="AH355" s="11">
        <f t="shared" si="224"/>
        <v>0</v>
      </c>
      <c r="AI355" s="11">
        <f t="shared" si="214"/>
        <v>0</v>
      </c>
      <c r="AJ355" s="11">
        <f>'TRI - Clinical Genomics'!O423</f>
        <v>0</v>
      </c>
      <c r="AK355" s="11">
        <f t="shared" si="225"/>
        <v>0</v>
      </c>
      <c r="AL355" s="11">
        <f t="shared" si="215"/>
        <v>0</v>
      </c>
      <c r="AM355" s="11">
        <f>'TRI - Clinical Genomics'!P423</f>
        <v>0</v>
      </c>
      <c r="AN355" s="11">
        <f t="shared" si="226"/>
        <v>0</v>
      </c>
      <c r="AO355" s="11">
        <f t="shared" si="216"/>
        <v>0</v>
      </c>
      <c r="AP355" s="11">
        <f>'TRI - Clinical Genomics'!Q423</f>
        <v>0</v>
      </c>
      <c r="AQ355" s="11">
        <f t="shared" si="227"/>
        <v>0</v>
      </c>
      <c r="AR355" s="11">
        <f t="shared" si="217"/>
        <v>0</v>
      </c>
      <c r="AS355" s="11">
        <f>'TRI - Clinical Genomics'!S423</f>
        <v>0</v>
      </c>
      <c r="AT355" s="11">
        <f t="shared" si="228"/>
        <v>0</v>
      </c>
      <c r="AU355" s="11">
        <f t="shared" si="218"/>
        <v>0</v>
      </c>
      <c r="AV355" s="11">
        <f>'TRI - Clinical Genomics'!U423</f>
        <v>0</v>
      </c>
      <c r="AW355" s="11">
        <f t="shared" si="229"/>
        <v>0</v>
      </c>
      <c r="AX355" s="11">
        <f t="shared" si="219"/>
        <v>0</v>
      </c>
      <c r="AY355" s="11">
        <f t="shared" si="220"/>
        <v>0</v>
      </c>
      <c r="AZ355" s="11">
        <f t="shared" si="221"/>
        <v>0</v>
      </c>
      <c r="BA355" s="11">
        <f t="shared" si="222"/>
        <v>0</v>
      </c>
    </row>
    <row r="356" spans="1:53" x14ac:dyDescent="0.25">
      <c r="A356" t="e">
        <f t="shared" si="197"/>
        <v>#REF!</v>
      </c>
      <c r="B356" t="e">
        <f t="shared" si="198"/>
        <v>#REF!</v>
      </c>
      <c r="C356" t="e">
        <f t="shared" si="199"/>
        <v>#REF!</v>
      </c>
      <c r="D356" t="e">
        <f t="shared" si="200"/>
        <v>#REF!</v>
      </c>
      <c r="E356">
        <f t="shared" si="200"/>
        <v>0</v>
      </c>
      <c r="F356" t="e">
        <f t="shared" si="201"/>
        <v>#REF!</v>
      </c>
      <c r="G356" t="e">
        <f t="shared" si="202"/>
        <v>#REF!</v>
      </c>
      <c r="H356" t="str">
        <f t="shared" si="193"/>
        <v>CG6</v>
      </c>
      <c r="I356">
        <f t="shared" si="194"/>
        <v>0</v>
      </c>
      <c r="J356" t="e">
        <f t="shared" si="195"/>
        <v>#REF!</v>
      </c>
      <c r="K356">
        <f t="shared" si="196"/>
        <v>0</v>
      </c>
      <c r="L356" t="str">
        <f>'TRI - Clinical Genomics'!A424</f>
        <v/>
      </c>
      <c r="M356">
        <f>'TRI - Clinical Genomics'!B424</f>
        <v>0</v>
      </c>
      <c r="N356">
        <f>'TRI - Clinical Genomics'!D424</f>
        <v>0</v>
      </c>
      <c r="O356" s="11">
        <f>'TRI - Clinical Genomics'!G424</f>
        <v>0</v>
      </c>
      <c r="P356" s="11">
        <f t="shared" si="203"/>
        <v>0</v>
      </c>
      <c r="Q356" s="11">
        <f t="shared" si="204"/>
        <v>0</v>
      </c>
      <c r="R356" s="11">
        <f>'TRI - Clinical Genomics'!H424</f>
        <v>0</v>
      </c>
      <c r="S356" s="11">
        <f t="shared" si="205"/>
        <v>0</v>
      </c>
      <c r="T356" s="11">
        <f t="shared" si="206"/>
        <v>0</v>
      </c>
      <c r="U356" s="11">
        <f>'TRI - Clinical Genomics'!I424</f>
        <v>0</v>
      </c>
      <c r="V356" s="11">
        <f t="shared" si="207"/>
        <v>0</v>
      </c>
      <c r="W356" s="11">
        <f t="shared" si="208"/>
        <v>0</v>
      </c>
      <c r="X356" s="11">
        <f>'TRI - Clinical Genomics'!J424</f>
        <v>0</v>
      </c>
      <c r="Y356" s="11">
        <f t="shared" si="209"/>
        <v>0</v>
      </c>
      <c r="Z356" s="11">
        <f t="shared" si="210"/>
        <v>0</v>
      </c>
      <c r="AA356" s="11">
        <f>'TRI - Clinical Genomics'!K424</f>
        <v>0</v>
      </c>
      <c r="AB356" s="11">
        <f t="shared" si="211"/>
        <v>0</v>
      </c>
      <c r="AC356" s="11">
        <f t="shared" si="212"/>
        <v>0</v>
      </c>
      <c r="AD356" s="11">
        <f>'TRI - Clinical Genomics'!M424</f>
        <v>0</v>
      </c>
      <c r="AE356" s="11">
        <f t="shared" si="223"/>
        <v>0</v>
      </c>
      <c r="AF356" s="11">
        <f t="shared" si="213"/>
        <v>0</v>
      </c>
      <c r="AG356" s="11">
        <f>'TRI - Clinical Genomics'!N424</f>
        <v>0</v>
      </c>
      <c r="AH356" s="11">
        <f t="shared" si="224"/>
        <v>0</v>
      </c>
      <c r="AI356" s="11">
        <f t="shared" si="214"/>
        <v>0</v>
      </c>
      <c r="AJ356" s="11">
        <f>'TRI - Clinical Genomics'!O424</f>
        <v>0</v>
      </c>
      <c r="AK356" s="11">
        <f t="shared" si="225"/>
        <v>0</v>
      </c>
      <c r="AL356" s="11">
        <f t="shared" si="215"/>
        <v>0</v>
      </c>
      <c r="AM356" s="11">
        <f>'TRI - Clinical Genomics'!P424</f>
        <v>0</v>
      </c>
      <c r="AN356" s="11">
        <f t="shared" si="226"/>
        <v>0</v>
      </c>
      <c r="AO356" s="11">
        <f t="shared" si="216"/>
        <v>0</v>
      </c>
      <c r="AP356" s="11">
        <f>'TRI - Clinical Genomics'!Q424</f>
        <v>0</v>
      </c>
      <c r="AQ356" s="11">
        <f t="shared" si="227"/>
        <v>0</v>
      </c>
      <c r="AR356" s="11">
        <f t="shared" si="217"/>
        <v>0</v>
      </c>
      <c r="AS356" s="11">
        <f>'TRI - Clinical Genomics'!S424</f>
        <v>0</v>
      </c>
      <c r="AT356" s="11">
        <f t="shared" si="228"/>
        <v>0</v>
      </c>
      <c r="AU356" s="11">
        <f t="shared" si="218"/>
        <v>0</v>
      </c>
      <c r="AV356" s="11">
        <f>'TRI - Clinical Genomics'!U424</f>
        <v>0</v>
      </c>
      <c r="AW356" s="11">
        <f t="shared" si="229"/>
        <v>0</v>
      </c>
      <c r="AX356" s="11">
        <f t="shared" si="219"/>
        <v>0</v>
      </c>
      <c r="AY356" s="11">
        <f t="shared" si="220"/>
        <v>0</v>
      </c>
      <c r="AZ356" s="11">
        <f t="shared" si="221"/>
        <v>0</v>
      </c>
      <c r="BA356" s="11">
        <f t="shared" si="222"/>
        <v>0</v>
      </c>
    </row>
    <row r="357" spans="1:53" x14ac:dyDescent="0.25">
      <c r="A357" t="e">
        <f t="shared" si="197"/>
        <v>#REF!</v>
      </c>
      <c r="B357" t="e">
        <f t="shared" si="198"/>
        <v>#REF!</v>
      </c>
      <c r="C357" t="e">
        <f t="shared" si="199"/>
        <v>#REF!</v>
      </c>
      <c r="D357" t="e">
        <f t="shared" si="200"/>
        <v>#REF!</v>
      </c>
      <c r="E357">
        <f t="shared" si="200"/>
        <v>0</v>
      </c>
      <c r="F357" t="e">
        <f t="shared" si="201"/>
        <v>#REF!</v>
      </c>
      <c r="G357" t="e">
        <f t="shared" si="202"/>
        <v>#REF!</v>
      </c>
      <c r="H357" t="str">
        <f t="shared" si="193"/>
        <v>CG6</v>
      </c>
      <c r="I357">
        <f t="shared" si="194"/>
        <v>0</v>
      </c>
      <c r="J357" t="e">
        <f t="shared" si="195"/>
        <v>#REF!</v>
      </c>
      <c r="K357">
        <f t="shared" si="196"/>
        <v>0</v>
      </c>
      <c r="L357" t="str">
        <f>'TRI - Clinical Genomics'!A425</f>
        <v/>
      </c>
      <c r="M357">
        <f>'TRI - Clinical Genomics'!B425</f>
        <v>0</v>
      </c>
      <c r="N357">
        <f>'TRI - Clinical Genomics'!D425</f>
        <v>0</v>
      </c>
      <c r="O357" s="11">
        <f>'TRI - Clinical Genomics'!G425</f>
        <v>0</v>
      </c>
      <c r="P357" s="11">
        <f t="shared" si="203"/>
        <v>0</v>
      </c>
      <c r="Q357" s="11">
        <f t="shared" si="204"/>
        <v>0</v>
      </c>
      <c r="R357" s="11">
        <f>'TRI - Clinical Genomics'!H425</f>
        <v>0</v>
      </c>
      <c r="S357" s="11">
        <f t="shared" si="205"/>
        <v>0</v>
      </c>
      <c r="T357" s="11">
        <f t="shared" si="206"/>
        <v>0</v>
      </c>
      <c r="U357" s="11">
        <f>'TRI - Clinical Genomics'!I425</f>
        <v>0</v>
      </c>
      <c r="V357" s="11">
        <f t="shared" si="207"/>
        <v>0</v>
      </c>
      <c r="W357" s="11">
        <f t="shared" si="208"/>
        <v>0</v>
      </c>
      <c r="X357" s="11">
        <f>'TRI - Clinical Genomics'!J425</f>
        <v>0</v>
      </c>
      <c r="Y357" s="11">
        <f t="shared" si="209"/>
        <v>0</v>
      </c>
      <c r="Z357" s="11">
        <f t="shared" si="210"/>
        <v>0</v>
      </c>
      <c r="AA357" s="11">
        <f>'TRI - Clinical Genomics'!K425</f>
        <v>0</v>
      </c>
      <c r="AB357" s="11">
        <f t="shared" si="211"/>
        <v>0</v>
      </c>
      <c r="AC357" s="11">
        <f t="shared" si="212"/>
        <v>0</v>
      </c>
      <c r="AD357" s="11">
        <f>'TRI - Clinical Genomics'!M425</f>
        <v>0</v>
      </c>
      <c r="AE357" s="11">
        <f t="shared" si="223"/>
        <v>0</v>
      </c>
      <c r="AF357" s="11">
        <f t="shared" si="213"/>
        <v>0</v>
      </c>
      <c r="AG357" s="11">
        <f>'TRI - Clinical Genomics'!N425</f>
        <v>0</v>
      </c>
      <c r="AH357" s="11">
        <f t="shared" si="224"/>
        <v>0</v>
      </c>
      <c r="AI357" s="11">
        <f t="shared" si="214"/>
        <v>0</v>
      </c>
      <c r="AJ357" s="11">
        <f>'TRI - Clinical Genomics'!O425</f>
        <v>0</v>
      </c>
      <c r="AK357" s="11">
        <f t="shared" si="225"/>
        <v>0</v>
      </c>
      <c r="AL357" s="11">
        <f t="shared" si="215"/>
        <v>0</v>
      </c>
      <c r="AM357" s="11">
        <f>'TRI - Clinical Genomics'!P425</f>
        <v>0</v>
      </c>
      <c r="AN357" s="11">
        <f t="shared" si="226"/>
        <v>0</v>
      </c>
      <c r="AO357" s="11">
        <f t="shared" si="216"/>
        <v>0</v>
      </c>
      <c r="AP357" s="11">
        <f>'TRI - Clinical Genomics'!Q425</f>
        <v>0</v>
      </c>
      <c r="AQ357" s="11">
        <f t="shared" si="227"/>
        <v>0</v>
      </c>
      <c r="AR357" s="11">
        <f t="shared" si="217"/>
        <v>0</v>
      </c>
      <c r="AS357" s="11">
        <f>'TRI - Clinical Genomics'!S425</f>
        <v>0</v>
      </c>
      <c r="AT357" s="11">
        <f t="shared" si="228"/>
        <v>0</v>
      </c>
      <c r="AU357" s="11">
        <f t="shared" si="218"/>
        <v>0</v>
      </c>
      <c r="AV357" s="11">
        <f>'TRI - Clinical Genomics'!U425</f>
        <v>0</v>
      </c>
      <c r="AW357" s="11">
        <f t="shared" si="229"/>
        <v>0</v>
      </c>
      <c r="AX357" s="11">
        <f t="shared" si="219"/>
        <v>0</v>
      </c>
      <c r="AY357" s="11">
        <f t="shared" si="220"/>
        <v>0</v>
      </c>
      <c r="AZ357" s="11">
        <f t="shared" si="221"/>
        <v>0</v>
      </c>
      <c r="BA357" s="11">
        <f t="shared" si="222"/>
        <v>0</v>
      </c>
    </row>
    <row r="358" spans="1:53" x14ac:dyDescent="0.25">
      <c r="A358" t="e">
        <f t="shared" si="197"/>
        <v>#REF!</v>
      </c>
      <c r="B358" t="e">
        <f t="shared" si="198"/>
        <v>#REF!</v>
      </c>
      <c r="C358" t="e">
        <f t="shared" si="199"/>
        <v>#REF!</v>
      </c>
      <c r="D358" t="e">
        <f t="shared" si="200"/>
        <v>#REF!</v>
      </c>
      <c r="E358">
        <f t="shared" si="200"/>
        <v>0</v>
      </c>
      <c r="F358" t="e">
        <f t="shared" si="201"/>
        <v>#REF!</v>
      </c>
      <c r="G358" t="e">
        <f t="shared" si="202"/>
        <v>#REF!</v>
      </c>
      <c r="H358" t="str">
        <f t="shared" si="193"/>
        <v>CG6</v>
      </c>
      <c r="I358">
        <f t="shared" si="194"/>
        <v>0</v>
      </c>
      <c r="J358" t="e">
        <f t="shared" si="195"/>
        <v>#REF!</v>
      </c>
      <c r="K358">
        <f t="shared" si="196"/>
        <v>0</v>
      </c>
      <c r="L358" t="str">
        <f>'TRI - Clinical Genomics'!A426</f>
        <v/>
      </c>
      <c r="M358">
        <f>'TRI - Clinical Genomics'!B426</f>
        <v>0</v>
      </c>
      <c r="N358">
        <f>'TRI - Clinical Genomics'!D426</f>
        <v>0</v>
      </c>
      <c r="O358" s="11">
        <f>'TRI - Clinical Genomics'!G426</f>
        <v>0</v>
      </c>
      <c r="P358" s="11">
        <f t="shared" si="203"/>
        <v>0</v>
      </c>
      <c r="Q358" s="11">
        <f t="shared" si="204"/>
        <v>0</v>
      </c>
      <c r="R358" s="11">
        <f>'TRI - Clinical Genomics'!H426</f>
        <v>0</v>
      </c>
      <c r="S358" s="11">
        <f t="shared" si="205"/>
        <v>0</v>
      </c>
      <c r="T358" s="11">
        <f t="shared" si="206"/>
        <v>0</v>
      </c>
      <c r="U358" s="11">
        <f>'TRI - Clinical Genomics'!I426</f>
        <v>0</v>
      </c>
      <c r="V358" s="11">
        <f t="shared" si="207"/>
        <v>0</v>
      </c>
      <c r="W358" s="11">
        <f t="shared" si="208"/>
        <v>0</v>
      </c>
      <c r="X358" s="11">
        <f>'TRI - Clinical Genomics'!J426</f>
        <v>0</v>
      </c>
      <c r="Y358" s="11">
        <f t="shared" si="209"/>
        <v>0</v>
      </c>
      <c r="Z358" s="11">
        <f t="shared" si="210"/>
        <v>0</v>
      </c>
      <c r="AA358" s="11">
        <f>'TRI - Clinical Genomics'!K426</f>
        <v>0</v>
      </c>
      <c r="AB358" s="11">
        <f t="shared" si="211"/>
        <v>0</v>
      </c>
      <c r="AC358" s="11">
        <f t="shared" si="212"/>
        <v>0</v>
      </c>
      <c r="AD358" s="11">
        <f>'TRI - Clinical Genomics'!M426</f>
        <v>0</v>
      </c>
      <c r="AE358" s="11">
        <f t="shared" si="223"/>
        <v>0</v>
      </c>
      <c r="AF358" s="11">
        <f t="shared" si="213"/>
        <v>0</v>
      </c>
      <c r="AG358" s="11">
        <f>'TRI - Clinical Genomics'!N426</f>
        <v>0</v>
      </c>
      <c r="AH358" s="11">
        <f t="shared" si="224"/>
        <v>0</v>
      </c>
      <c r="AI358" s="11">
        <f t="shared" si="214"/>
        <v>0</v>
      </c>
      <c r="AJ358" s="11">
        <f>'TRI - Clinical Genomics'!O426</f>
        <v>0</v>
      </c>
      <c r="AK358" s="11">
        <f t="shared" si="225"/>
        <v>0</v>
      </c>
      <c r="AL358" s="11">
        <f t="shared" si="215"/>
        <v>0</v>
      </c>
      <c r="AM358" s="11">
        <f>'TRI - Clinical Genomics'!P426</f>
        <v>0</v>
      </c>
      <c r="AN358" s="11">
        <f t="shared" si="226"/>
        <v>0</v>
      </c>
      <c r="AO358" s="11">
        <f t="shared" si="216"/>
        <v>0</v>
      </c>
      <c r="AP358" s="11">
        <f>'TRI - Clinical Genomics'!Q426</f>
        <v>0</v>
      </c>
      <c r="AQ358" s="11">
        <f t="shared" si="227"/>
        <v>0</v>
      </c>
      <c r="AR358" s="11">
        <f t="shared" si="217"/>
        <v>0</v>
      </c>
      <c r="AS358" s="11">
        <f>'TRI - Clinical Genomics'!S426</f>
        <v>0</v>
      </c>
      <c r="AT358" s="11">
        <f t="shared" si="228"/>
        <v>0</v>
      </c>
      <c r="AU358" s="11">
        <f t="shared" si="218"/>
        <v>0</v>
      </c>
      <c r="AV358" s="11">
        <f>'TRI - Clinical Genomics'!U426</f>
        <v>0</v>
      </c>
      <c r="AW358" s="11">
        <f t="shared" si="229"/>
        <v>0</v>
      </c>
      <c r="AX358" s="11">
        <f t="shared" si="219"/>
        <v>0</v>
      </c>
      <c r="AY358" s="11">
        <f t="shared" si="220"/>
        <v>0</v>
      </c>
      <c r="AZ358" s="11">
        <f t="shared" si="221"/>
        <v>0</v>
      </c>
      <c r="BA358" s="11">
        <f t="shared" si="222"/>
        <v>0</v>
      </c>
    </row>
    <row r="359" spans="1:53" x14ac:dyDescent="0.25">
      <c r="A359" t="e">
        <f t="shared" si="197"/>
        <v>#REF!</v>
      </c>
      <c r="B359" t="e">
        <f t="shared" si="198"/>
        <v>#REF!</v>
      </c>
      <c r="C359" t="e">
        <f t="shared" si="199"/>
        <v>#REF!</v>
      </c>
      <c r="D359" t="e">
        <f t="shared" si="200"/>
        <v>#REF!</v>
      </c>
      <c r="E359">
        <f t="shared" si="200"/>
        <v>0</v>
      </c>
      <c r="F359" t="e">
        <f t="shared" si="201"/>
        <v>#REF!</v>
      </c>
      <c r="G359" t="e">
        <f t="shared" si="202"/>
        <v>#REF!</v>
      </c>
      <c r="H359" t="str">
        <f t="shared" si="193"/>
        <v>CG6</v>
      </c>
      <c r="I359">
        <f t="shared" si="194"/>
        <v>0</v>
      </c>
      <c r="J359" t="e">
        <f t="shared" si="195"/>
        <v>#REF!</v>
      </c>
      <c r="K359">
        <f t="shared" si="196"/>
        <v>0</v>
      </c>
      <c r="L359" t="str">
        <f>'TRI - Clinical Genomics'!A427</f>
        <v/>
      </c>
      <c r="M359">
        <f>'TRI - Clinical Genomics'!B427</f>
        <v>0</v>
      </c>
      <c r="N359">
        <f>'TRI - Clinical Genomics'!D427</f>
        <v>0</v>
      </c>
      <c r="O359" s="11">
        <f>'TRI - Clinical Genomics'!G427</f>
        <v>0</v>
      </c>
      <c r="P359" s="11">
        <f t="shared" si="203"/>
        <v>0</v>
      </c>
      <c r="Q359" s="11">
        <f t="shared" si="204"/>
        <v>0</v>
      </c>
      <c r="R359" s="11">
        <f>'TRI - Clinical Genomics'!H427</f>
        <v>0</v>
      </c>
      <c r="S359" s="11">
        <f t="shared" si="205"/>
        <v>0</v>
      </c>
      <c r="T359" s="11">
        <f t="shared" si="206"/>
        <v>0</v>
      </c>
      <c r="U359" s="11">
        <f>'TRI - Clinical Genomics'!I427</f>
        <v>0</v>
      </c>
      <c r="V359" s="11">
        <f t="shared" si="207"/>
        <v>0</v>
      </c>
      <c r="W359" s="11">
        <f t="shared" si="208"/>
        <v>0</v>
      </c>
      <c r="X359" s="11">
        <f>'TRI - Clinical Genomics'!J427</f>
        <v>0</v>
      </c>
      <c r="Y359" s="11">
        <f t="shared" si="209"/>
        <v>0</v>
      </c>
      <c r="Z359" s="11">
        <f t="shared" si="210"/>
        <v>0</v>
      </c>
      <c r="AA359" s="11">
        <f>'TRI - Clinical Genomics'!K427</f>
        <v>0</v>
      </c>
      <c r="AB359" s="11">
        <f t="shared" si="211"/>
        <v>0</v>
      </c>
      <c r="AC359" s="11">
        <f t="shared" si="212"/>
        <v>0</v>
      </c>
      <c r="AD359" s="11">
        <f>'TRI - Clinical Genomics'!M427</f>
        <v>0</v>
      </c>
      <c r="AE359" s="11">
        <f t="shared" si="223"/>
        <v>0</v>
      </c>
      <c r="AF359" s="11">
        <f t="shared" si="213"/>
        <v>0</v>
      </c>
      <c r="AG359" s="11">
        <f>'TRI - Clinical Genomics'!N427</f>
        <v>0</v>
      </c>
      <c r="AH359" s="11">
        <f t="shared" si="224"/>
        <v>0</v>
      </c>
      <c r="AI359" s="11">
        <f t="shared" si="214"/>
        <v>0</v>
      </c>
      <c r="AJ359" s="11">
        <f>'TRI - Clinical Genomics'!O427</f>
        <v>0</v>
      </c>
      <c r="AK359" s="11">
        <f t="shared" si="225"/>
        <v>0</v>
      </c>
      <c r="AL359" s="11">
        <f t="shared" si="215"/>
        <v>0</v>
      </c>
      <c r="AM359" s="11">
        <f>'TRI - Clinical Genomics'!P427</f>
        <v>0</v>
      </c>
      <c r="AN359" s="11">
        <f t="shared" si="226"/>
        <v>0</v>
      </c>
      <c r="AO359" s="11">
        <f t="shared" si="216"/>
        <v>0</v>
      </c>
      <c r="AP359" s="11">
        <f>'TRI - Clinical Genomics'!Q427</f>
        <v>0</v>
      </c>
      <c r="AQ359" s="11">
        <f t="shared" si="227"/>
        <v>0</v>
      </c>
      <c r="AR359" s="11">
        <f t="shared" si="217"/>
        <v>0</v>
      </c>
      <c r="AS359" s="11">
        <f>'TRI - Clinical Genomics'!S427</f>
        <v>0</v>
      </c>
      <c r="AT359" s="11">
        <f t="shared" si="228"/>
        <v>0</v>
      </c>
      <c r="AU359" s="11">
        <f t="shared" si="218"/>
        <v>0</v>
      </c>
      <c r="AV359" s="11">
        <f>'TRI - Clinical Genomics'!U427</f>
        <v>0</v>
      </c>
      <c r="AW359" s="11">
        <f t="shared" si="229"/>
        <v>0</v>
      </c>
      <c r="AX359" s="11">
        <f t="shared" si="219"/>
        <v>0</v>
      </c>
      <c r="AY359" s="11">
        <f t="shared" si="220"/>
        <v>0</v>
      </c>
      <c r="AZ359" s="11">
        <f t="shared" si="221"/>
        <v>0</v>
      </c>
      <c r="BA359" s="11">
        <f t="shared" si="222"/>
        <v>0</v>
      </c>
    </row>
    <row r="360" spans="1:53" x14ac:dyDescent="0.25">
      <c r="A360" t="e">
        <f t="shared" si="197"/>
        <v>#REF!</v>
      </c>
      <c r="B360" t="e">
        <f t="shared" si="198"/>
        <v>#REF!</v>
      </c>
      <c r="C360" t="e">
        <f t="shared" si="199"/>
        <v>#REF!</v>
      </c>
      <c r="D360" t="e">
        <f t="shared" si="200"/>
        <v>#REF!</v>
      </c>
      <c r="E360">
        <f t="shared" si="200"/>
        <v>0</v>
      </c>
      <c r="F360" t="e">
        <f t="shared" si="201"/>
        <v>#REF!</v>
      </c>
      <c r="G360" t="e">
        <f t="shared" si="202"/>
        <v>#REF!</v>
      </c>
      <c r="H360" t="str">
        <f t="shared" si="193"/>
        <v>CG6</v>
      </c>
      <c r="I360">
        <f t="shared" si="194"/>
        <v>0</v>
      </c>
      <c r="J360" t="e">
        <f t="shared" si="195"/>
        <v>#REF!</v>
      </c>
      <c r="K360">
        <f t="shared" si="196"/>
        <v>0</v>
      </c>
      <c r="L360" t="str">
        <f>'TRI - Clinical Genomics'!A428</f>
        <v/>
      </c>
      <c r="M360">
        <f>'TRI - Clinical Genomics'!B428</f>
        <v>0</v>
      </c>
      <c r="N360">
        <f>'TRI - Clinical Genomics'!D428</f>
        <v>0</v>
      </c>
      <c r="O360" s="11">
        <f>'TRI - Clinical Genomics'!G428</f>
        <v>0</v>
      </c>
      <c r="P360" s="11">
        <f t="shared" si="203"/>
        <v>0</v>
      </c>
      <c r="Q360" s="11">
        <f t="shared" si="204"/>
        <v>0</v>
      </c>
      <c r="R360" s="11">
        <f>'TRI - Clinical Genomics'!H428</f>
        <v>0</v>
      </c>
      <c r="S360" s="11">
        <f t="shared" si="205"/>
        <v>0</v>
      </c>
      <c r="T360" s="11">
        <f t="shared" si="206"/>
        <v>0</v>
      </c>
      <c r="U360" s="11">
        <f>'TRI - Clinical Genomics'!I428</f>
        <v>0</v>
      </c>
      <c r="V360" s="11">
        <f t="shared" si="207"/>
        <v>0</v>
      </c>
      <c r="W360" s="11">
        <f t="shared" si="208"/>
        <v>0</v>
      </c>
      <c r="X360" s="11">
        <f>'TRI - Clinical Genomics'!J428</f>
        <v>0</v>
      </c>
      <c r="Y360" s="11">
        <f t="shared" si="209"/>
        <v>0</v>
      </c>
      <c r="Z360" s="11">
        <f t="shared" si="210"/>
        <v>0</v>
      </c>
      <c r="AA360" s="11">
        <f>'TRI - Clinical Genomics'!K428</f>
        <v>0</v>
      </c>
      <c r="AB360" s="11">
        <f t="shared" si="211"/>
        <v>0</v>
      </c>
      <c r="AC360" s="11">
        <f t="shared" si="212"/>
        <v>0</v>
      </c>
      <c r="AD360" s="11">
        <f>'TRI - Clinical Genomics'!M428</f>
        <v>0</v>
      </c>
      <c r="AE360" s="11">
        <f t="shared" si="223"/>
        <v>0</v>
      </c>
      <c r="AF360" s="11">
        <f t="shared" si="213"/>
        <v>0</v>
      </c>
      <c r="AG360" s="11">
        <f>'TRI - Clinical Genomics'!N428</f>
        <v>0</v>
      </c>
      <c r="AH360" s="11">
        <f t="shared" si="224"/>
        <v>0</v>
      </c>
      <c r="AI360" s="11">
        <f t="shared" si="214"/>
        <v>0</v>
      </c>
      <c r="AJ360" s="11">
        <f>'TRI - Clinical Genomics'!O428</f>
        <v>0</v>
      </c>
      <c r="AK360" s="11">
        <f t="shared" si="225"/>
        <v>0</v>
      </c>
      <c r="AL360" s="11">
        <f t="shared" si="215"/>
        <v>0</v>
      </c>
      <c r="AM360" s="11">
        <f>'TRI - Clinical Genomics'!P428</f>
        <v>0</v>
      </c>
      <c r="AN360" s="11">
        <f t="shared" si="226"/>
        <v>0</v>
      </c>
      <c r="AO360" s="11">
        <f t="shared" si="216"/>
        <v>0</v>
      </c>
      <c r="AP360" s="11">
        <f>'TRI - Clinical Genomics'!Q428</f>
        <v>0</v>
      </c>
      <c r="AQ360" s="11">
        <f t="shared" si="227"/>
        <v>0</v>
      </c>
      <c r="AR360" s="11">
        <f t="shared" si="217"/>
        <v>0</v>
      </c>
      <c r="AS360" s="11">
        <f>'TRI - Clinical Genomics'!S428</f>
        <v>0</v>
      </c>
      <c r="AT360" s="11">
        <f t="shared" si="228"/>
        <v>0</v>
      </c>
      <c r="AU360" s="11">
        <f t="shared" si="218"/>
        <v>0</v>
      </c>
      <c r="AV360" s="11">
        <f>'TRI - Clinical Genomics'!U428</f>
        <v>0</v>
      </c>
      <c r="AW360" s="11">
        <f t="shared" si="229"/>
        <v>0</v>
      </c>
      <c r="AX360" s="11">
        <f t="shared" si="219"/>
        <v>0</v>
      </c>
      <c r="AY360" s="11">
        <f t="shared" si="220"/>
        <v>0</v>
      </c>
      <c r="AZ360" s="11">
        <f t="shared" si="221"/>
        <v>0</v>
      </c>
      <c r="BA360" s="11">
        <f t="shared" si="222"/>
        <v>0</v>
      </c>
    </row>
    <row r="361" spans="1:53" x14ac:dyDescent="0.25">
      <c r="A361" t="e">
        <f t="shared" si="197"/>
        <v>#REF!</v>
      </c>
      <c r="B361" t="e">
        <f t="shared" si="198"/>
        <v>#REF!</v>
      </c>
      <c r="C361" t="e">
        <f t="shared" si="199"/>
        <v>#REF!</v>
      </c>
      <c r="D361" t="e">
        <f t="shared" si="200"/>
        <v>#REF!</v>
      </c>
      <c r="E361">
        <f t="shared" si="200"/>
        <v>0</v>
      </c>
      <c r="F361" t="e">
        <f t="shared" si="201"/>
        <v>#REF!</v>
      </c>
      <c r="G361" t="e">
        <f t="shared" si="202"/>
        <v>#REF!</v>
      </c>
      <c r="H361" t="str">
        <f t="shared" si="193"/>
        <v>CG6</v>
      </c>
      <c r="I361">
        <f t="shared" si="194"/>
        <v>0</v>
      </c>
      <c r="J361" t="e">
        <f t="shared" si="195"/>
        <v>#REF!</v>
      </c>
      <c r="K361">
        <f t="shared" si="196"/>
        <v>0</v>
      </c>
      <c r="L361" t="str">
        <f>'TRI - Clinical Genomics'!A429</f>
        <v/>
      </c>
      <c r="M361">
        <f>'TRI - Clinical Genomics'!B429</f>
        <v>0</v>
      </c>
      <c r="N361">
        <f>'TRI - Clinical Genomics'!D429</f>
        <v>0</v>
      </c>
      <c r="O361" s="11">
        <f>'TRI - Clinical Genomics'!G429</f>
        <v>0</v>
      </c>
      <c r="P361" s="11">
        <f t="shared" si="203"/>
        <v>0</v>
      </c>
      <c r="Q361" s="11">
        <f t="shared" si="204"/>
        <v>0</v>
      </c>
      <c r="R361" s="11">
        <f>'TRI - Clinical Genomics'!H429</f>
        <v>0</v>
      </c>
      <c r="S361" s="11">
        <f t="shared" si="205"/>
        <v>0</v>
      </c>
      <c r="T361" s="11">
        <f t="shared" si="206"/>
        <v>0</v>
      </c>
      <c r="U361" s="11">
        <f>'TRI - Clinical Genomics'!I429</f>
        <v>0</v>
      </c>
      <c r="V361" s="11">
        <f t="shared" si="207"/>
        <v>0</v>
      </c>
      <c r="W361" s="11">
        <f t="shared" si="208"/>
        <v>0</v>
      </c>
      <c r="X361" s="11">
        <f>'TRI - Clinical Genomics'!J429</f>
        <v>0</v>
      </c>
      <c r="Y361" s="11">
        <f t="shared" si="209"/>
        <v>0</v>
      </c>
      <c r="Z361" s="11">
        <f t="shared" si="210"/>
        <v>0</v>
      </c>
      <c r="AA361" s="11">
        <f>'TRI - Clinical Genomics'!K429</f>
        <v>0</v>
      </c>
      <c r="AB361" s="11">
        <f t="shared" si="211"/>
        <v>0</v>
      </c>
      <c r="AC361" s="11">
        <f t="shared" si="212"/>
        <v>0</v>
      </c>
      <c r="AD361" s="11">
        <f>'TRI - Clinical Genomics'!M429</f>
        <v>0</v>
      </c>
      <c r="AE361" s="11">
        <f t="shared" si="223"/>
        <v>0</v>
      </c>
      <c r="AF361" s="11">
        <f t="shared" si="213"/>
        <v>0</v>
      </c>
      <c r="AG361" s="11">
        <f>'TRI - Clinical Genomics'!N429</f>
        <v>0</v>
      </c>
      <c r="AH361" s="11">
        <f t="shared" si="224"/>
        <v>0</v>
      </c>
      <c r="AI361" s="11">
        <f t="shared" si="214"/>
        <v>0</v>
      </c>
      <c r="AJ361" s="11">
        <f>'TRI - Clinical Genomics'!O429</f>
        <v>0</v>
      </c>
      <c r="AK361" s="11">
        <f t="shared" si="225"/>
        <v>0</v>
      </c>
      <c r="AL361" s="11">
        <f t="shared" si="215"/>
        <v>0</v>
      </c>
      <c r="AM361" s="11">
        <f>'TRI - Clinical Genomics'!P429</f>
        <v>0</v>
      </c>
      <c r="AN361" s="11">
        <f t="shared" si="226"/>
        <v>0</v>
      </c>
      <c r="AO361" s="11">
        <f t="shared" si="216"/>
        <v>0</v>
      </c>
      <c r="AP361" s="11">
        <f>'TRI - Clinical Genomics'!Q429</f>
        <v>0</v>
      </c>
      <c r="AQ361" s="11">
        <f t="shared" si="227"/>
        <v>0</v>
      </c>
      <c r="AR361" s="11">
        <f t="shared" si="217"/>
        <v>0</v>
      </c>
      <c r="AS361" s="11">
        <f>'TRI - Clinical Genomics'!S429</f>
        <v>0</v>
      </c>
      <c r="AT361" s="11">
        <f t="shared" si="228"/>
        <v>0</v>
      </c>
      <c r="AU361" s="11">
        <f t="shared" si="218"/>
        <v>0</v>
      </c>
      <c r="AV361" s="11">
        <f>'TRI - Clinical Genomics'!U429</f>
        <v>0</v>
      </c>
      <c r="AW361" s="11">
        <f t="shared" si="229"/>
        <v>0</v>
      </c>
      <c r="AX361" s="11">
        <f t="shared" si="219"/>
        <v>0</v>
      </c>
      <c r="AY361" s="11">
        <f t="shared" si="220"/>
        <v>0</v>
      </c>
      <c r="AZ361" s="11">
        <f t="shared" si="221"/>
        <v>0</v>
      </c>
      <c r="BA361" s="11">
        <f t="shared" si="222"/>
        <v>0</v>
      </c>
    </row>
    <row r="362" spans="1:53" x14ac:dyDescent="0.25">
      <c r="A362" t="e">
        <f t="shared" si="197"/>
        <v>#REF!</v>
      </c>
      <c r="B362" t="e">
        <f t="shared" si="198"/>
        <v>#REF!</v>
      </c>
      <c r="C362" t="e">
        <f t="shared" si="199"/>
        <v>#REF!</v>
      </c>
      <c r="D362" t="e">
        <f t="shared" si="200"/>
        <v>#REF!</v>
      </c>
      <c r="E362">
        <f>'TRI - Clinical Genomics'!B436</f>
        <v>0</v>
      </c>
      <c r="F362" t="e">
        <f t="shared" si="201"/>
        <v>#REF!</v>
      </c>
      <c r="G362" t="e">
        <f t="shared" si="202"/>
        <v>#REF!</v>
      </c>
      <c r="H362" t="str">
        <f>MID('TRI - Clinical Genomics'!A437,13,3)</f>
        <v>CG7</v>
      </c>
      <c r="I362">
        <f>'TRI - Clinical Genomics'!B437</f>
        <v>0</v>
      </c>
      <c r="J362" t="e">
        <f>J361</f>
        <v>#REF!</v>
      </c>
      <c r="K362">
        <f>'TRI - Clinical Genomics'!B438</f>
        <v>0</v>
      </c>
      <c r="L362" t="str">
        <f>'TRI - Clinical Genomics'!A442</f>
        <v/>
      </c>
      <c r="M362">
        <f>'TRI - Clinical Genomics'!B442</f>
        <v>0</v>
      </c>
      <c r="N362">
        <f>'TRI - Clinical Genomics'!D442</f>
        <v>0</v>
      </c>
      <c r="O362" s="11">
        <f>'TRI - Clinical Genomics'!G442</f>
        <v>0</v>
      </c>
      <c r="P362" s="11">
        <f t="shared" si="203"/>
        <v>0</v>
      </c>
      <c r="Q362" s="11">
        <f t="shared" si="204"/>
        <v>0</v>
      </c>
      <c r="R362" s="11">
        <f>'TRI - Clinical Genomics'!H442</f>
        <v>0</v>
      </c>
      <c r="S362" s="11">
        <f t="shared" si="205"/>
        <v>0</v>
      </c>
      <c r="T362" s="11">
        <f t="shared" si="206"/>
        <v>0</v>
      </c>
      <c r="U362" s="11">
        <f>'TRI - Clinical Genomics'!I442</f>
        <v>0</v>
      </c>
      <c r="V362" s="11">
        <f t="shared" si="207"/>
        <v>0</v>
      </c>
      <c r="W362" s="11">
        <f t="shared" si="208"/>
        <v>0</v>
      </c>
      <c r="X362" s="11">
        <f>'TRI - Clinical Genomics'!J442</f>
        <v>0</v>
      </c>
      <c r="Y362" s="11">
        <f t="shared" si="209"/>
        <v>0</v>
      </c>
      <c r="Z362" s="11">
        <f t="shared" si="210"/>
        <v>0</v>
      </c>
      <c r="AA362" s="11">
        <f>'TRI - Clinical Genomics'!K442</f>
        <v>0</v>
      </c>
      <c r="AB362" s="11">
        <f t="shared" si="211"/>
        <v>0</v>
      </c>
      <c r="AC362" s="11">
        <f t="shared" si="212"/>
        <v>0</v>
      </c>
      <c r="AD362" s="11">
        <f>'TRI - Clinical Genomics'!M442</f>
        <v>0</v>
      </c>
      <c r="AE362" s="11">
        <f t="shared" si="223"/>
        <v>0</v>
      </c>
      <c r="AF362" s="11">
        <f t="shared" si="213"/>
        <v>0</v>
      </c>
      <c r="AG362" s="11">
        <f>'TRI - Clinical Genomics'!N442</f>
        <v>0</v>
      </c>
      <c r="AH362" s="11">
        <f t="shared" si="224"/>
        <v>0</v>
      </c>
      <c r="AI362" s="11">
        <f t="shared" si="214"/>
        <v>0</v>
      </c>
      <c r="AJ362" s="11">
        <f>'TRI - Clinical Genomics'!O442</f>
        <v>0</v>
      </c>
      <c r="AK362" s="11">
        <f t="shared" si="225"/>
        <v>0</v>
      </c>
      <c r="AL362" s="11">
        <f t="shared" si="215"/>
        <v>0</v>
      </c>
      <c r="AM362" s="11">
        <f>'TRI - Clinical Genomics'!P442</f>
        <v>0</v>
      </c>
      <c r="AN362" s="11">
        <f t="shared" si="226"/>
        <v>0</v>
      </c>
      <c r="AO362" s="11">
        <f t="shared" si="216"/>
        <v>0</v>
      </c>
      <c r="AP362" s="11">
        <f>'TRI - Clinical Genomics'!Q442</f>
        <v>0</v>
      </c>
      <c r="AQ362" s="11">
        <f t="shared" si="227"/>
        <v>0</v>
      </c>
      <c r="AR362" s="11">
        <f t="shared" si="217"/>
        <v>0</v>
      </c>
      <c r="AS362" s="11">
        <f>'TRI - Clinical Genomics'!S442</f>
        <v>0</v>
      </c>
      <c r="AT362" s="11">
        <f t="shared" si="228"/>
        <v>0</v>
      </c>
      <c r="AU362" s="11">
        <f t="shared" si="218"/>
        <v>0</v>
      </c>
      <c r="AV362" s="11">
        <f>'TRI - Clinical Genomics'!U442</f>
        <v>0</v>
      </c>
      <c r="AW362" s="11">
        <f t="shared" si="229"/>
        <v>0</v>
      </c>
      <c r="AX362" s="11">
        <f t="shared" si="219"/>
        <v>0</v>
      </c>
      <c r="AY362" s="11">
        <f t="shared" si="220"/>
        <v>0</v>
      </c>
      <c r="AZ362" s="11">
        <f t="shared" si="221"/>
        <v>0</v>
      </c>
      <c r="BA362" s="11">
        <f t="shared" si="222"/>
        <v>0</v>
      </c>
    </row>
    <row r="363" spans="1:53" x14ac:dyDescent="0.25">
      <c r="A363" t="e">
        <f t="shared" si="197"/>
        <v>#REF!</v>
      </c>
      <c r="B363" t="e">
        <f t="shared" si="198"/>
        <v>#REF!</v>
      </c>
      <c r="C363" t="e">
        <f t="shared" si="199"/>
        <v>#REF!</v>
      </c>
      <c r="D363" t="e">
        <f t="shared" si="200"/>
        <v>#REF!</v>
      </c>
      <c r="E363">
        <f>E362</f>
        <v>0</v>
      </c>
      <c r="F363" t="e">
        <f t="shared" si="201"/>
        <v>#REF!</v>
      </c>
      <c r="G363" t="e">
        <f t="shared" si="202"/>
        <v>#REF!</v>
      </c>
      <c r="H363" t="str">
        <f>H362</f>
        <v>CG7</v>
      </c>
      <c r="I363">
        <f>I362</f>
        <v>0</v>
      </c>
      <c r="J363" t="e">
        <f>J362</f>
        <v>#REF!</v>
      </c>
      <c r="K363">
        <f>K362</f>
        <v>0</v>
      </c>
      <c r="L363" t="str">
        <f>'TRI - Clinical Genomics'!A443</f>
        <v/>
      </c>
      <c r="M363">
        <f>'TRI - Clinical Genomics'!B443</f>
        <v>0</v>
      </c>
      <c r="N363">
        <f>'TRI - Clinical Genomics'!D443</f>
        <v>0</v>
      </c>
      <c r="O363" s="11">
        <f>'TRI - Clinical Genomics'!G443</f>
        <v>0</v>
      </c>
      <c r="P363" s="11">
        <f t="shared" si="203"/>
        <v>0</v>
      </c>
      <c r="Q363" s="11">
        <f t="shared" si="204"/>
        <v>0</v>
      </c>
      <c r="R363" s="11">
        <f>'TRI - Clinical Genomics'!H443</f>
        <v>0</v>
      </c>
      <c r="S363" s="11">
        <f t="shared" si="205"/>
        <v>0</v>
      </c>
      <c r="T363" s="11">
        <f t="shared" si="206"/>
        <v>0</v>
      </c>
      <c r="U363" s="11">
        <f>'TRI - Clinical Genomics'!I443</f>
        <v>0</v>
      </c>
      <c r="V363" s="11">
        <f t="shared" si="207"/>
        <v>0</v>
      </c>
      <c r="W363" s="11">
        <f t="shared" si="208"/>
        <v>0</v>
      </c>
      <c r="X363" s="11">
        <f>'TRI - Clinical Genomics'!J443</f>
        <v>0</v>
      </c>
      <c r="Y363" s="11">
        <f t="shared" si="209"/>
        <v>0</v>
      </c>
      <c r="Z363" s="11">
        <f t="shared" si="210"/>
        <v>0</v>
      </c>
      <c r="AA363" s="11">
        <f>'TRI - Clinical Genomics'!K443</f>
        <v>0</v>
      </c>
      <c r="AB363" s="11">
        <f t="shared" si="211"/>
        <v>0</v>
      </c>
      <c r="AC363" s="11">
        <f t="shared" si="212"/>
        <v>0</v>
      </c>
      <c r="AD363" s="11">
        <f>'TRI - Clinical Genomics'!M443</f>
        <v>0</v>
      </c>
      <c r="AE363" s="11">
        <f t="shared" si="223"/>
        <v>0</v>
      </c>
      <c r="AF363" s="11">
        <f t="shared" si="213"/>
        <v>0</v>
      </c>
      <c r="AG363" s="11">
        <f>'TRI - Clinical Genomics'!N443</f>
        <v>0</v>
      </c>
      <c r="AH363" s="11">
        <f t="shared" si="224"/>
        <v>0</v>
      </c>
      <c r="AI363" s="11">
        <f t="shared" si="214"/>
        <v>0</v>
      </c>
      <c r="AJ363" s="11">
        <f>'TRI - Clinical Genomics'!O443</f>
        <v>0</v>
      </c>
      <c r="AK363" s="11">
        <f t="shared" si="225"/>
        <v>0</v>
      </c>
      <c r="AL363" s="11">
        <f t="shared" si="215"/>
        <v>0</v>
      </c>
      <c r="AM363" s="11">
        <f>'TRI - Clinical Genomics'!P443</f>
        <v>0</v>
      </c>
      <c r="AN363" s="11">
        <f t="shared" si="226"/>
        <v>0</v>
      </c>
      <c r="AO363" s="11">
        <f t="shared" si="216"/>
        <v>0</v>
      </c>
      <c r="AP363" s="11">
        <f>'TRI - Clinical Genomics'!Q443</f>
        <v>0</v>
      </c>
      <c r="AQ363" s="11">
        <f t="shared" si="227"/>
        <v>0</v>
      </c>
      <c r="AR363" s="11">
        <f t="shared" si="217"/>
        <v>0</v>
      </c>
      <c r="AS363" s="11">
        <f>'TRI - Clinical Genomics'!S443</f>
        <v>0</v>
      </c>
      <c r="AT363" s="11">
        <f t="shared" si="228"/>
        <v>0</v>
      </c>
      <c r="AU363" s="11">
        <f t="shared" si="218"/>
        <v>0</v>
      </c>
      <c r="AV363" s="11">
        <f>'TRI - Clinical Genomics'!U443</f>
        <v>0</v>
      </c>
      <c r="AW363" s="11">
        <f t="shared" si="229"/>
        <v>0</v>
      </c>
      <c r="AX363" s="11">
        <f t="shared" si="219"/>
        <v>0</v>
      </c>
      <c r="AY363" s="11">
        <f t="shared" si="220"/>
        <v>0</v>
      </c>
      <c r="AZ363" s="11">
        <f t="shared" si="221"/>
        <v>0</v>
      </c>
      <c r="BA363" s="11">
        <f t="shared" si="222"/>
        <v>0</v>
      </c>
    </row>
    <row r="364" spans="1:53" x14ac:dyDescent="0.25">
      <c r="A364" t="e">
        <f t="shared" si="197"/>
        <v>#REF!</v>
      </c>
      <c r="B364" t="e">
        <f t="shared" si="198"/>
        <v>#REF!</v>
      </c>
      <c r="C364" t="e">
        <f t="shared" si="199"/>
        <v>#REF!</v>
      </c>
      <c r="D364" t="e">
        <f t="shared" si="200"/>
        <v>#REF!</v>
      </c>
      <c r="E364">
        <f t="shared" si="200"/>
        <v>0</v>
      </c>
      <c r="F364" t="e">
        <f t="shared" si="201"/>
        <v>#REF!</v>
      </c>
      <c r="G364" t="e">
        <f t="shared" si="202"/>
        <v>#REF!</v>
      </c>
      <c r="H364" t="str">
        <f t="shared" ref="H364:H421" si="230">H363</f>
        <v>CG7</v>
      </c>
      <c r="I364">
        <f t="shared" ref="I364:I421" si="231">I363</f>
        <v>0</v>
      </c>
      <c r="J364" t="e">
        <f t="shared" ref="J364:J421" si="232">J363</f>
        <v>#REF!</v>
      </c>
      <c r="K364">
        <f t="shared" ref="K364:K421" si="233">K363</f>
        <v>0</v>
      </c>
      <c r="L364" t="str">
        <f>'TRI - Clinical Genomics'!A444</f>
        <v/>
      </c>
      <c r="M364">
        <f>'TRI - Clinical Genomics'!B444</f>
        <v>0</v>
      </c>
      <c r="N364">
        <f>'TRI - Clinical Genomics'!D444</f>
        <v>0</v>
      </c>
      <c r="O364" s="11">
        <f>'TRI - Clinical Genomics'!G444</f>
        <v>0</v>
      </c>
      <c r="P364" s="11">
        <f t="shared" si="203"/>
        <v>0</v>
      </c>
      <c r="Q364" s="11">
        <f t="shared" si="204"/>
        <v>0</v>
      </c>
      <c r="R364" s="11">
        <f>'TRI - Clinical Genomics'!H444</f>
        <v>0</v>
      </c>
      <c r="S364" s="11">
        <f t="shared" si="205"/>
        <v>0</v>
      </c>
      <c r="T364" s="11">
        <f t="shared" si="206"/>
        <v>0</v>
      </c>
      <c r="U364" s="11">
        <f>'TRI - Clinical Genomics'!I444</f>
        <v>0</v>
      </c>
      <c r="V364" s="11">
        <f t="shared" si="207"/>
        <v>0</v>
      </c>
      <c r="W364" s="11">
        <f t="shared" si="208"/>
        <v>0</v>
      </c>
      <c r="X364" s="11">
        <f>'TRI - Clinical Genomics'!J444</f>
        <v>0</v>
      </c>
      <c r="Y364" s="11">
        <f t="shared" si="209"/>
        <v>0</v>
      </c>
      <c r="Z364" s="11">
        <f t="shared" si="210"/>
        <v>0</v>
      </c>
      <c r="AA364" s="11">
        <f>'TRI - Clinical Genomics'!K444</f>
        <v>0</v>
      </c>
      <c r="AB364" s="11">
        <f t="shared" si="211"/>
        <v>0</v>
      </c>
      <c r="AC364" s="11">
        <f t="shared" si="212"/>
        <v>0</v>
      </c>
      <c r="AD364" s="11">
        <f>'TRI - Clinical Genomics'!M444</f>
        <v>0</v>
      </c>
      <c r="AE364" s="11">
        <f t="shared" si="223"/>
        <v>0</v>
      </c>
      <c r="AF364" s="11">
        <f t="shared" si="213"/>
        <v>0</v>
      </c>
      <c r="AG364" s="11">
        <f>'TRI - Clinical Genomics'!N444</f>
        <v>0</v>
      </c>
      <c r="AH364" s="11">
        <f t="shared" si="224"/>
        <v>0</v>
      </c>
      <c r="AI364" s="11">
        <f t="shared" si="214"/>
        <v>0</v>
      </c>
      <c r="AJ364" s="11">
        <f>'TRI - Clinical Genomics'!O444</f>
        <v>0</v>
      </c>
      <c r="AK364" s="11">
        <f t="shared" si="225"/>
        <v>0</v>
      </c>
      <c r="AL364" s="11">
        <f t="shared" si="215"/>
        <v>0</v>
      </c>
      <c r="AM364" s="11">
        <f>'TRI - Clinical Genomics'!P444</f>
        <v>0</v>
      </c>
      <c r="AN364" s="11">
        <f t="shared" si="226"/>
        <v>0</v>
      </c>
      <c r="AO364" s="11">
        <f t="shared" si="216"/>
        <v>0</v>
      </c>
      <c r="AP364" s="11">
        <f>'TRI - Clinical Genomics'!Q444</f>
        <v>0</v>
      </c>
      <c r="AQ364" s="11">
        <f t="shared" si="227"/>
        <v>0</v>
      </c>
      <c r="AR364" s="11">
        <f t="shared" si="217"/>
        <v>0</v>
      </c>
      <c r="AS364" s="11">
        <f>'TRI - Clinical Genomics'!S444</f>
        <v>0</v>
      </c>
      <c r="AT364" s="11">
        <f t="shared" si="228"/>
        <v>0</v>
      </c>
      <c r="AU364" s="11">
        <f t="shared" si="218"/>
        <v>0</v>
      </c>
      <c r="AV364" s="11">
        <f>'TRI - Clinical Genomics'!U444</f>
        <v>0</v>
      </c>
      <c r="AW364" s="11">
        <f t="shared" si="229"/>
        <v>0</v>
      </c>
      <c r="AX364" s="11">
        <f t="shared" si="219"/>
        <v>0</v>
      </c>
      <c r="AY364" s="11">
        <f t="shared" si="220"/>
        <v>0</v>
      </c>
      <c r="AZ364" s="11">
        <f t="shared" si="221"/>
        <v>0</v>
      </c>
      <c r="BA364" s="11">
        <f t="shared" si="222"/>
        <v>0</v>
      </c>
    </row>
    <row r="365" spans="1:53" x14ac:dyDescent="0.25">
      <c r="A365" t="e">
        <f t="shared" si="197"/>
        <v>#REF!</v>
      </c>
      <c r="B365" t="e">
        <f t="shared" si="198"/>
        <v>#REF!</v>
      </c>
      <c r="C365" t="e">
        <f t="shared" si="199"/>
        <v>#REF!</v>
      </c>
      <c r="D365" t="e">
        <f t="shared" si="200"/>
        <v>#REF!</v>
      </c>
      <c r="E365">
        <f t="shared" si="200"/>
        <v>0</v>
      </c>
      <c r="F365" t="e">
        <f t="shared" si="201"/>
        <v>#REF!</v>
      </c>
      <c r="G365" t="e">
        <f t="shared" si="202"/>
        <v>#REF!</v>
      </c>
      <c r="H365" t="str">
        <f t="shared" si="230"/>
        <v>CG7</v>
      </c>
      <c r="I365">
        <f t="shared" si="231"/>
        <v>0</v>
      </c>
      <c r="J365" t="e">
        <f t="shared" si="232"/>
        <v>#REF!</v>
      </c>
      <c r="K365">
        <f t="shared" si="233"/>
        <v>0</v>
      </c>
      <c r="L365" t="str">
        <f>'TRI - Clinical Genomics'!A445</f>
        <v/>
      </c>
      <c r="M365">
        <f>'TRI - Clinical Genomics'!B445</f>
        <v>0</v>
      </c>
      <c r="N365">
        <f>'TRI - Clinical Genomics'!D445</f>
        <v>0</v>
      </c>
      <c r="O365" s="11">
        <f>'TRI - Clinical Genomics'!G445</f>
        <v>0</v>
      </c>
      <c r="P365" s="11">
        <f t="shared" si="203"/>
        <v>0</v>
      </c>
      <c r="Q365" s="11">
        <f t="shared" si="204"/>
        <v>0</v>
      </c>
      <c r="R365" s="11">
        <f>'TRI - Clinical Genomics'!H445</f>
        <v>0</v>
      </c>
      <c r="S365" s="11">
        <f t="shared" si="205"/>
        <v>0</v>
      </c>
      <c r="T365" s="11">
        <f t="shared" si="206"/>
        <v>0</v>
      </c>
      <c r="U365" s="11">
        <f>'TRI - Clinical Genomics'!I445</f>
        <v>0</v>
      </c>
      <c r="V365" s="11">
        <f t="shared" si="207"/>
        <v>0</v>
      </c>
      <c r="W365" s="11">
        <f t="shared" si="208"/>
        <v>0</v>
      </c>
      <c r="X365" s="11">
        <f>'TRI - Clinical Genomics'!J445</f>
        <v>0</v>
      </c>
      <c r="Y365" s="11">
        <f t="shared" si="209"/>
        <v>0</v>
      </c>
      <c r="Z365" s="11">
        <f t="shared" si="210"/>
        <v>0</v>
      </c>
      <c r="AA365" s="11">
        <f>'TRI - Clinical Genomics'!K445</f>
        <v>0</v>
      </c>
      <c r="AB365" s="11">
        <f t="shared" si="211"/>
        <v>0</v>
      </c>
      <c r="AC365" s="11">
        <f t="shared" si="212"/>
        <v>0</v>
      </c>
      <c r="AD365" s="11">
        <f>'TRI - Clinical Genomics'!M445</f>
        <v>0</v>
      </c>
      <c r="AE365" s="11">
        <f t="shared" si="223"/>
        <v>0</v>
      </c>
      <c r="AF365" s="11">
        <f t="shared" si="213"/>
        <v>0</v>
      </c>
      <c r="AG365" s="11">
        <f>'TRI - Clinical Genomics'!N445</f>
        <v>0</v>
      </c>
      <c r="AH365" s="11">
        <f t="shared" si="224"/>
        <v>0</v>
      </c>
      <c r="AI365" s="11">
        <f t="shared" si="214"/>
        <v>0</v>
      </c>
      <c r="AJ365" s="11">
        <f>'TRI - Clinical Genomics'!O445</f>
        <v>0</v>
      </c>
      <c r="AK365" s="11">
        <f t="shared" si="225"/>
        <v>0</v>
      </c>
      <c r="AL365" s="11">
        <f t="shared" si="215"/>
        <v>0</v>
      </c>
      <c r="AM365" s="11">
        <f>'TRI - Clinical Genomics'!P445</f>
        <v>0</v>
      </c>
      <c r="AN365" s="11">
        <f t="shared" si="226"/>
        <v>0</v>
      </c>
      <c r="AO365" s="11">
        <f t="shared" si="216"/>
        <v>0</v>
      </c>
      <c r="AP365" s="11">
        <f>'TRI - Clinical Genomics'!Q445</f>
        <v>0</v>
      </c>
      <c r="AQ365" s="11">
        <f t="shared" si="227"/>
        <v>0</v>
      </c>
      <c r="AR365" s="11">
        <f t="shared" si="217"/>
        <v>0</v>
      </c>
      <c r="AS365" s="11">
        <f>'TRI - Clinical Genomics'!S445</f>
        <v>0</v>
      </c>
      <c r="AT365" s="11">
        <f t="shared" si="228"/>
        <v>0</v>
      </c>
      <c r="AU365" s="11">
        <f t="shared" si="218"/>
        <v>0</v>
      </c>
      <c r="AV365" s="11">
        <f>'TRI - Clinical Genomics'!U445</f>
        <v>0</v>
      </c>
      <c r="AW365" s="11">
        <f t="shared" si="229"/>
        <v>0</v>
      </c>
      <c r="AX365" s="11">
        <f t="shared" si="219"/>
        <v>0</v>
      </c>
      <c r="AY365" s="11">
        <f t="shared" si="220"/>
        <v>0</v>
      </c>
      <c r="AZ365" s="11">
        <f t="shared" si="221"/>
        <v>0</v>
      </c>
      <c r="BA365" s="11">
        <f t="shared" si="222"/>
        <v>0</v>
      </c>
    </row>
    <row r="366" spans="1:53" x14ac:dyDescent="0.25">
      <c r="A366" t="e">
        <f t="shared" si="197"/>
        <v>#REF!</v>
      </c>
      <c r="B366" t="e">
        <f t="shared" si="198"/>
        <v>#REF!</v>
      </c>
      <c r="C366" t="e">
        <f t="shared" si="199"/>
        <v>#REF!</v>
      </c>
      <c r="D366" t="e">
        <f t="shared" si="200"/>
        <v>#REF!</v>
      </c>
      <c r="E366">
        <f t="shared" si="200"/>
        <v>0</v>
      </c>
      <c r="F366" t="e">
        <f t="shared" si="201"/>
        <v>#REF!</v>
      </c>
      <c r="G366" t="e">
        <f t="shared" si="202"/>
        <v>#REF!</v>
      </c>
      <c r="H366" t="str">
        <f t="shared" si="230"/>
        <v>CG7</v>
      </c>
      <c r="I366">
        <f t="shared" si="231"/>
        <v>0</v>
      </c>
      <c r="J366" t="e">
        <f t="shared" si="232"/>
        <v>#REF!</v>
      </c>
      <c r="K366">
        <f t="shared" si="233"/>
        <v>0</v>
      </c>
      <c r="L366" t="str">
        <f>'TRI - Clinical Genomics'!A446</f>
        <v/>
      </c>
      <c r="M366">
        <f>'TRI - Clinical Genomics'!B446</f>
        <v>0</v>
      </c>
      <c r="N366">
        <f>'TRI - Clinical Genomics'!D446</f>
        <v>0</v>
      </c>
      <c r="O366" s="11">
        <f>'TRI - Clinical Genomics'!G446</f>
        <v>0</v>
      </c>
      <c r="P366" s="11">
        <f t="shared" si="203"/>
        <v>0</v>
      </c>
      <c r="Q366" s="11">
        <f t="shared" si="204"/>
        <v>0</v>
      </c>
      <c r="R366" s="11">
        <f>'TRI - Clinical Genomics'!H446</f>
        <v>0</v>
      </c>
      <c r="S366" s="11">
        <f t="shared" si="205"/>
        <v>0</v>
      </c>
      <c r="T366" s="11">
        <f t="shared" si="206"/>
        <v>0</v>
      </c>
      <c r="U366" s="11">
        <f>'TRI - Clinical Genomics'!I446</f>
        <v>0</v>
      </c>
      <c r="V366" s="11">
        <f t="shared" si="207"/>
        <v>0</v>
      </c>
      <c r="W366" s="11">
        <f t="shared" si="208"/>
        <v>0</v>
      </c>
      <c r="X366" s="11">
        <f>'TRI - Clinical Genomics'!J446</f>
        <v>0</v>
      </c>
      <c r="Y366" s="11">
        <f t="shared" si="209"/>
        <v>0</v>
      </c>
      <c r="Z366" s="11">
        <f t="shared" si="210"/>
        <v>0</v>
      </c>
      <c r="AA366" s="11">
        <f>'TRI - Clinical Genomics'!K446</f>
        <v>0</v>
      </c>
      <c r="AB366" s="11">
        <f t="shared" si="211"/>
        <v>0</v>
      </c>
      <c r="AC366" s="11">
        <f t="shared" si="212"/>
        <v>0</v>
      </c>
      <c r="AD366" s="11">
        <f>'TRI - Clinical Genomics'!M446</f>
        <v>0</v>
      </c>
      <c r="AE366" s="11">
        <f t="shared" si="223"/>
        <v>0</v>
      </c>
      <c r="AF366" s="11">
        <f t="shared" si="213"/>
        <v>0</v>
      </c>
      <c r="AG366" s="11">
        <f>'TRI - Clinical Genomics'!N446</f>
        <v>0</v>
      </c>
      <c r="AH366" s="11">
        <f t="shared" si="224"/>
        <v>0</v>
      </c>
      <c r="AI366" s="11">
        <f t="shared" si="214"/>
        <v>0</v>
      </c>
      <c r="AJ366" s="11">
        <f>'TRI - Clinical Genomics'!O446</f>
        <v>0</v>
      </c>
      <c r="AK366" s="11">
        <f t="shared" si="225"/>
        <v>0</v>
      </c>
      <c r="AL366" s="11">
        <f t="shared" si="215"/>
        <v>0</v>
      </c>
      <c r="AM366" s="11">
        <f>'TRI - Clinical Genomics'!P446</f>
        <v>0</v>
      </c>
      <c r="AN366" s="11">
        <f t="shared" si="226"/>
        <v>0</v>
      </c>
      <c r="AO366" s="11">
        <f t="shared" si="216"/>
        <v>0</v>
      </c>
      <c r="AP366" s="11">
        <f>'TRI - Clinical Genomics'!Q446</f>
        <v>0</v>
      </c>
      <c r="AQ366" s="11">
        <f t="shared" si="227"/>
        <v>0</v>
      </c>
      <c r="AR366" s="11">
        <f t="shared" si="217"/>
        <v>0</v>
      </c>
      <c r="AS366" s="11">
        <f>'TRI - Clinical Genomics'!S446</f>
        <v>0</v>
      </c>
      <c r="AT366" s="11">
        <f t="shared" si="228"/>
        <v>0</v>
      </c>
      <c r="AU366" s="11">
        <f t="shared" si="218"/>
        <v>0</v>
      </c>
      <c r="AV366" s="11">
        <f>'TRI - Clinical Genomics'!U446</f>
        <v>0</v>
      </c>
      <c r="AW366" s="11">
        <f t="shared" si="229"/>
        <v>0</v>
      </c>
      <c r="AX366" s="11">
        <f t="shared" si="219"/>
        <v>0</v>
      </c>
      <c r="AY366" s="11">
        <f t="shared" si="220"/>
        <v>0</v>
      </c>
      <c r="AZ366" s="11">
        <f t="shared" si="221"/>
        <v>0</v>
      </c>
      <c r="BA366" s="11">
        <f t="shared" si="222"/>
        <v>0</v>
      </c>
    </row>
    <row r="367" spans="1:53" x14ac:dyDescent="0.25">
      <c r="A367" t="e">
        <f t="shared" si="197"/>
        <v>#REF!</v>
      </c>
      <c r="B367" t="e">
        <f t="shared" si="198"/>
        <v>#REF!</v>
      </c>
      <c r="C367" t="e">
        <f t="shared" si="199"/>
        <v>#REF!</v>
      </c>
      <c r="D367" t="e">
        <f t="shared" si="200"/>
        <v>#REF!</v>
      </c>
      <c r="E367">
        <f t="shared" si="200"/>
        <v>0</v>
      </c>
      <c r="F367" t="e">
        <f t="shared" si="201"/>
        <v>#REF!</v>
      </c>
      <c r="G367" t="e">
        <f t="shared" si="202"/>
        <v>#REF!</v>
      </c>
      <c r="H367" t="str">
        <f t="shared" si="230"/>
        <v>CG7</v>
      </c>
      <c r="I367">
        <f t="shared" si="231"/>
        <v>0</v>
      </c>
      <c r="J367" t="e">
        <f t="shared" si="232"/>
        <v>#REF!</v>
      </c>
      <c r="K367">
        <f t="shared" si="233"/>
        <v>0</v>
      </c>
      <c r="L367" t="str">
        <f>'TRI - Clinical Genomics'!A447</f>
        <v/>
      </c>
      <c r="M367">
        <f>'TRI - Clinical Genomics'!B447</f>
        <v>0</v>
      </c>
      <c r="N367">
        <f>'TRI - Clinical Genomics'!D447</f>
        <v>0</v>
      </c>
      <c r="O367" s="11">
        <f>'TRI - Clinical Genomics'!G447</f>
        <v>0</v>
      </c>
      <c r="P367" s="11">
        <f t="shared" si="203"/>
        <v>0</v>
      </c>
      <c r="Q367" s="11">
        <f t="shared" si="204"/>
        <v>0</v>
      </c>
      <c r="R367" s="11">
        <f>'TRI - Clinical Genomics'!H447</f>
        <v>0</v>
      </c>
      <c r="S367" s="11">
        <f t="shared" si="205"/>
        <v>0</v>
      </c>
      <c r="T367" s="11">
        <f t="shared" si="206"/>
        <v>0</v>
      </c>
      <c r="U367" s="11">
        <f>'TRI - Clinical Genomics'!I447</f>
        <v>0</v>
      </c>
      <c r="V367" s="11">
        <f t="shared" si="207"/>
        <v>0</v>
      </c>
      <c r="W367" s="11">
        <f t="shared" si="208"/>
        <v>0</v>
      </c>
      <c r="X367" s="11">
        <f>'TRI - Clinical Genomics'!J447</f>
        <v>0</v>
      </c>
      <c r="Y367" s="11">
        <f t="shared" si="209"/>
        <v>0</v>
      </c>
      <c r="Z367" s="11">
        <f t="shared" si="210"/>
        <v>0</v>
      </c>
      <c r="AA367" s="11">
        <f>'TRI - Clinical Genomics'!K447</f>
        <v>0</v>
      </c>
      <c r="AB367" s="11">
        <f t="shared" si="211"/>
        <v>0</v>
      </c>
      <c r="AC367" s="11">
        <f t="shared" si="212"/>
        <v>0</v>
      </c>
      <c r="AD367" s="11">
        <f>'TRI - Clinical Genomics'!M447</f>
        <v>0</v>
      </c>
      <c r="AE367" s="11">
        <f t="shared" si="223"/>
        <v>0</v>
      </c>
      <c r="AF367" s="11">
        <f t="shared" si="213"/>
        <v>0</v>
      </c>
      <c r="AG367" s="11">
        <f>'TRI - Clinical Genomics'!N447</f>
        <v>0</v>
      </c>
      <c r="AH367" s="11">
        <f t="shared" si="224"/>
        <v>0</v>
      </c>
      <c r="AI367" s="11">
        <f t="shared" si="214"/>
        <v>0</v>
      </c>
      <c r="AJ367" s="11">
        <f>'TRI - Clinical Genomics'!O447</f>
        <v>0</v>
      </c>
      <c r="AK367" s="11">
        <f t="shared" si="225"/>
        <v>0</v>
      </c>
      <c r="AL367" s="11">
        <f t="shared" si="215"/>
        <v>0</v>
      </c>
      <c r="AM367" s="11">
        <f>'TRI - Clinical Genomics'!P447</f>
        <v>0</v>
      </c>
      <c r="AN367" s="11">
        <f t="shared" si="226"/>
        <v>0</v>
      </c>
      <c r="AO367" s="11">
        <f t="shared" si="216"/>
        <v>0</v>
      </c>
      <c r="AP367" s="11">
        <f>'TRI - Clinical Genomics'!Q447</f>
        <v>0</v>
      </c>
      <c r="AQ367" s="11">
        <f t="shared" si="227"/>
        <v>0</v>
      </c>
      <c r="AR367" s="11">
        <f t="shared" si="217"/>
        <v>0</v>
      </c>
      <c r="AS367" s="11">
        <f>'TRI - Clinical Genomics'!S447</f>
        <v>0</v>
      </c>
      <c r="AT367" s="11">
        <f t="shared" si="228"/>
        <v>0</v>
      </c>
      <c r="AU367" s="11">
        <f t="shared" si="218"/>
        <v>0</v>
      </c>
      <c r="AV367" s="11">
        <f>'TRI - Clinical Genomics'!U447</f>
        <v>0</v>
      </c>
      <c r="AW367" s="11">
        <f t="shared" si="229"/>
        <v>0</v>
      </c>
      <c r="AX367" s="11">
        <f t="shared" si="219"/>
        <v>0</v>
      </c>
      <c r="AY367" s="11">
        <f t="shared" si="220"/>
        <v>0</v>
      </c>
      <c r="AZ367" s="11">
        <f t="shared" si="221"/>
        <v>0</v>
      </c>
      <c r="BA367" s="11">
        <f t="shared" si="222"/>
        <v>0</v>
      </c>
    </row>
    <row r="368" spans="1:53" x14ac:dyDescent="0.25">
      <c r="A368" t="e">
        <f t="shared" si="197"/>
        <v>#REF!</v>
      </c>
      <c r="B368" t="e">
        <f t="shared" si="198"/>
        <v>#REF!</v>
      </c>
      <c r="C368" t="e">
        <f t="shared" si="199"/>
        <v>#REF!</v>
      </c>
      <c r="D368" t="e">
        <f t="shared" si="200"/>
        <v>#REF!</v>
      </c>
      <c r="E368">
        <f t="shared" si="200"/>
        <v>0</v>
      </c>
      <c r="F368" t="e">
        <f t="shared" si="201"/>
        <v>#REF!</v>
      </c>
      <c r="G368" t="e">
        <f t="shared" si="202"/>
        <v>#REF!</v>
      </c>
      <c r="H368" t="str">
        <f t="shared" si="230"/>
        <v>CG7</v>
      </c>
      <c r="I368">
        <f t="shared" si="231"/>
        <v>0</v>
      </c>
      <c r="J368" t="e">
        <f t="shared" si="232"/>
        <v>#REF!</v>
      </c>
      <c r="K368">
        <f t="shared" si="233"/>
        <v>0</v>
      </c>
      <c r="L368" t="str">
        <f>'TRI - Clinical Genomics'!A448</f>
        <v/>
      </c>
      <c r="M368">
        <f>'TRI - Clinical Genomics'!B448</f>
        <v>0</v>
      </c>
      <c r="N368">
        <f>'TRI - Clinical Genomics'!D448</f>
        <v>0</v>
      </c>
      <c r="O368" s="11">
        <f>'TRI - Clinical Genomics'!G448</f>
        <v>0</v>
      </c>
      <c r="P368" s="11">
        <f t="shared" si="203"/>
        <v>0</v>
      </c>
      <c r="Q368" s="11">
        <f t="shared" si="204"/>
        <v>0</v>
      </c>
      <c r="R368" s="11">
        <f>'TRI - Clinical Genomics'!H448</f>
        <v>0</v>
      </c>
      <c r="S368" s="11">
        <f t="shared" si="205"/>
        <v>0</v>
      </c>
      <c r="T368" s="11">
        <f t="shared" si="206"/>
        <v>0</v>
      </c>
      <c r="U368" s="11">
        <f>'TRI - Clinical Genomics'!I448</f>
        <v>0</v>
      </c>
      <c r="V368" s="11">
        <f t="shared" si="207"/>
        <v>0</v>
      </c>
      <c r="W368" s="11">
        <f t="shared" si="208"/>
        <v>0</v>
      </c>
      <c r="X368" s="11">
        <f>'TRI - Clinical Genomics'!J448</f>
        <v>0</v>
      </c>
      <c r="Y368" s="11">
        <f t="shared" si="209"/>
        <v>0</v>
      </c>
      <c r="Z368" s="11">
        <f t="shared" si="210"/>
        <v>0</v>
      </c>
      <c r="AA368" s="11">
        <f>'TRI - Clinical Genomics'!K448</f>
        <v>0</v>
      </c>
      <c r="AB368" s="11">
        <f t="shared" si="211"/>
        <v>0</v>
      </c>
      <c r="AC368" s="11">
        <f t="shared" si="212"/>
        <v>0</v>
      </c>
      <c r="AD368" s="11">
        <f>'TRI - Clinical Genomics'!M448</f>
        <v>0</v>
      </c>
      <c r="AE368" s="11">
        <f t="shared" si="223"/>
        <v>0</v>
      </c>
      <c r="AF368" s="11">
        <f t="shared" si="213"/>
        <v>0</v>
      </c>
      <c r="AG368" s="11">
        <f>'TRI - Clinical Genomics'!N448</f>
        <v>0</v>
      </c>
      <c r="AH368" s="11">
        <f t="shared" si="224"/>
        <v>0</v>
      </c>
      <c r="AI368" s="11">
        <f t="shared" si="214"/>
        <v>0</v>
      </c>
      <c r="AJ368" s="11">
        <f>'TRI - Clinical Genomics'!O448</f>
        <v>0</v>
      </c>
      <c r="AK368" s="11">
        <f t="shared" si="225"/>
        <v>0</v>
      </c>
      <c r="AL368" s="11">
        <f t="shared" si="215"/>
        <v>0</v>
      </c>
      <c r="AM368" s="11">
        <f>'TRI - Clinical Genomics'!P448</f>
        <v>0</v>
      </c>
      <c r="AN368" s="11">
        <f t="shared" si="226"/>
        <v>0</v>
      </c>
      <c r="AO368" s="11">
        <f t="shared" si="216"/>
        <v>0</v>
      </c>
      <c r="AP368" s="11">
        <f>'TRI - Clinical Genomics'!Q448</f>
        <v>0</v>
      </c>
      <c r="AQ368" s="11">
        <f t="shared" si="227"/>
        <v>0</v>
      </c>
      <c r="AR368" s="11">
        <f t="shared" si="217"/>
        <v>0</v>
      </c>
      <c r="AS368" s="11">
        <f>'TRI - Clinical Genomics'!S448</f>
        <v>0</v>
      </c>
      <c r="AT368" s="11">
        <f t="shared" si="228"/>
        <v>0</v>
      </c>
      <c r="AU368" s="11">
        <f t="shared" si="218"/>
        <v>0</v>
      </c>
      <c r="AV368" s="11">
        <f>'TRI - Clinical Genomics'!U448</f>
        <v>0</v>
      </c>
      <c r="AW368" s="11">
        <f t="shared" si="229"/>
        <v>0</v>
      </c>
      <c r="AX368" s="11">
        <f t="shared" si="219"/>
        <v>0</v>
      </c>
      <c r="AY368" s="11">
        <f t="shared" si="220"/>
        <v>0</v>
      </c>
      <c r="AZ368" s="11">
        <f t="shared" si="221"/>
        <v>0</v>
      </c>
      <c r="BA368" s="11">
        <f t="shared" si="222"/>
        <v>0</v>
      </c>
    </row>
    <row r="369" spans="1:53" x14ac:dyDescent="0.25">
      <c r="A369" t="e">
        <f t="shared" si="197"/>
        <v>#REF!</v>
      </c>
      <c r="B369" t="e">
        <f t="shared" si="198"/>
        <v>#REF!</v>
      </c>
      <c r="C369" t="e">
        <f t="shared" si="199"/>
        <v>#REF!</v>
      </c>
      <c r="D369" t="e">
        <f t="shared" si="200"/>
        <v>#REF!</v>
      </c>
      <c r="E369">
        <f t="shared" si="200"/>
        <v>0</v>
      </c>
      <c r="F369" t="e">
        <f t="shared" si="201"/>
        <v>#REF!</v>
      </c>
      <c r="G369" t="e">
        <f t="shared" si="202"/>
        <v>#REF!</v>
      </c>
      <c r="H369" t="str">
        <f t="shared" si="230"/>
        <v>CG7</v>
      </c>
      <c r="I369">
        <f t="shared" si="231"/>
        <v>0</v>
      </c>
      <c r="J369" t="e">
        <f t="shared" si="232"/>
        <v>#REF!</v>
      </c>
      <c r="K369">
        <f t="shared" si="233"/>
        <v>0</v>
      </c>
      <c r="L369" t="str">
        <f>'TRI - Clinical Genomics'!A449</f>
        <v/>
      </c>
      <c r="M369">
        <f>'TRI - Clinical Genomics'!B449</f>
        <v>0</v>
      </c>
      <c r="N369">
        <f>'TRI - Clinical Genomics'!D449</f>
        <v>0</v>
      </c>
      <c r="O369" s="11">
        <f>'TRI - Clinical Genomics'!G449</f>
        <v>0</v>
      </c>
      <c r="P369" s="11">
        <f t="shared" si="203"/>
        <v>0</v>
      </c>
      <c r="Q369" s="11">
        <f t="shared" si="204"/>
        <v>0</v>
      </c>
      <c r="R369" s="11">
        <f>'TRI - Clinical Genomics'!H449</f>
        <v>0</v>
      </c>
      <c r="S369" s="11">
        <f t="shared" si="205"/>
        <v>0</v>
      </c>
      <c r="T369" s="11">
        <f t="shared" si="206"/>
        <v>0</v>
      </c>
      <c r="U369" s="11">
        <f>'TRI - Clinical Genomics'!I449</f>
        <v>0</v>
      </c>
      <c r="V369" s="11">
        <f t="shared" si="207"/>
        <v>0</v>
      </c>
      <c r="W369" s="11">
        <f t="shared" si="208"/>
        <v>0</v>
      </c>
      <c r="X369" s="11">
        <f>'TRI - Clinical Genomics'!J449</f>
        <v>0</v>
      </c>
      <c r="Y369" s="11">
        <f t="shared" si="209"/>
        <v>0</v>
      </c>
      <c r="Z369" s="11">
        <f t="shared" si="210"/>
        <v>0</v>
      </c>
      <c r="AA369" s="11">
        <f>'TRI - Clinical Genomics'!K449</f>
        <v>0</v>
      </c>
      <c r="AB369" s="11">
        <f t="shared" si="211"/>
        <v>0</v>
      </c>
      <c r="AC369" s="11">
        <f t="shared" si="212"/>
        <v>0</v>
      </c>
      <c r="AD369" s="11">
        <f>'TRI - Clinical Genomics'!M449</f>
        <v>0</v>
      </c>
      <c r="AE369" s="11">
        <f t="shared" si="223"/>
        <v>0</v>
      </c>
      <c r="AF369" s="11">
        <f t="shared" si="213"/>
        <v>0</v>
      </c>
      <c r="AG369" s="11">
        <f>'TRI - Clinical Genomics'!N449</f>
        <v>0</v>
      </c>
      <c r="AH369" s="11">
        <f t="shared" si="224"/>
        <v>0</v>
      </c>
      <c r="AI369" s="11">
        <f t="shared" si="214"/>
        <v>0</v>
      </c>
      <c r="AJ369" s="11">
        <f>'TRI - Clinical Genomics'!O449</f>
        <v>0</v>
      </c>
      <c r="AK369" s="11">
        <f t="shared" si="225"/>
        <v>0</v>
      </c>
      <c r="AL369" s="11">
        <f t="shared" si="215"/>
        <v>0</v>
      </c>
      <c r="AM369" s="11">
        <f>'TRI - Clinical Genomics'!P449</f>
        <v>0</v>
      </c>
      <c r="AN369" s="11">
        <f t="shared" si="226"/>
        <v>0</v>
      </c>
      <c r="AO369" s="11">
        <f t="shared" si="216"/>
        <v>0</v>
      </c>
      <c r="AP369" s="11">
        <f>'TRI - Clinical Genomics'!Q449</f>
        <v>0</v>
      </c>
      <c r="AQ369" s="11">
        <f t="shared" si="227"/>
        <v>0</v>
      </c>
      <c r="AR369" s="11">
        <f t="shared" si="217"/>
        <v>0</v>
      </c>
      <c r="AS369" s="11">
        <f>'TRI - Clinical Genomics'!S449</f>
        <v>0</v>
      </c>
      <c r="AT369" s="11">
        <f t="shared" si="228"/>
        <v>0</v>
      </c>
      <c r="AU369" s="11">
        <f t="shared" si="218"/>
        <v>0</v>
      </c>
      <c r="AV369" s="11">
        <f>'TRI - Clinical Genomics'!U449</f>
        <v>0</v>
      </c>
      <c r="AW369" s="11">
        <f t="shared" si="229"/>
        <v>0</v>
      </c>
      <c r="AX369" s="11">
        <f t="shared" si="219"/>
        <v>0</v>
      </c>
      <c r="AY369" s="11">
        <f t="shared" si="220"/>
        <v>0</v>
      </c>
      <c r="AZ369" s="11">
        <f t="shared" si="221"/>
        <v>0</v>
      </c>
      <c r="BA369" s="11">
        <f t="shared" si="222"/>
        <v>0</v>
      </c>
    </row>
    <row r="370" spans="1:53" x14ac:dyDescent="0.25">
      <c r="A370" t="e">
        <f t="shared" si="197"/>
        <v>#REF!</v>
      </c>
      <c r="B370" t="e">
        <f t="shared" si="198"/>
        <v>#REF!</v>
      </c>
      <c r="C370" t="e">
        <f t="shared" si="199"/>
        <v>#REF!</v>
      </c>
      <c r="D370" t="e">
        <f t="shared" si="200"/>
        <v>#REF!</v>
      </c>
      <c r="E370">
        <f t="shared" si="200"/>
        <v>0</v>
      </c>
      <c r="F370" t="e">
        <f t="shared" si="201"/>
        <v>#REF!</v>
      </c>
      <c r="G370" t="e">
        <f t="shared" si="202"/>
        <v>#REF!</v>
      </c>
      <c r="H370" t="str">
        <f t="shared" si="230"/>
        <v>CG7</v>
      </c>
      <c r="I370">
        <f t="shared" si="231"/>
        <v>0</v>
      </c>
      <c r="J370" t="e">
        <f t="shared" si="232"/>
        <v>#REF!</v>
      </c>
      <c r="K370">
        <f t="shared" si="233"/>
        <v>0</v>
      </c>
      <c r="L370" t="str">
        <f>'TRI - Clinical Genomics'!A450</f>
        <v/>
      </c>
      <c r="M370">
        <f>'TRI - Clinical Genomics'!B450</f>
        <v>0</v>
      </c>
      <c r="N370">
        <f>'TRI - Clinical Genomics'!D450</f>
        <v>0</v>
      </c>
      <c r="O370" s="11">
        <f>'TRI - Clinical Genomics'!G450</f>
        <v>0</v>
      </c>
      <c r="P370" s="11">
        <f t="shared" si="203"/>
        <v>0</v>
      </c>
      <c r="Q370" s="11">
        <f t="shared" si="204"/>
        <v>0</v>
      </c>
      <c r="R370" s="11">
        <f>'TRI - Clinical Genomics'!H450</f>
        <v>0</v>
      </c>
      <c r="S370" s="11">
        <f t="shared" si="205"/>
        <v>0</v>
      </c>
      <c r="T370" s="11">
        <f t="shared" si="206"/>
        <v>0</v>
      </c>
      <c r="U370" s="11">
        <f>'TRI - Clinical Genomics'!I450</f>
        <v>0</v>
      </c>
      <c r="V370" s="11">
        <f t="shared" si="207"/>
        <v>0</v>
      </c>
      <c r="W370" s="11">
        <f t="shared" si="208"/>
        <v>0</v>
      </c>
      <c r="X370" s="11">
        <f>'TRI - Clinical Genomics'!J450</f>
        <v>0</v>
      </c>
      <c r="Y370" s="11">
        <f t="shared" si="209"/>
        <v>0</v>
      </c>
      <c r="Z370" s="11">
        <f t="shared" si="210"/>
        <v>0</v>
      </c>
      <c r="AA370" s="11">
        <f>'TRI - Clinical Genomics'!K450</f>
        <v>0</v>
      </c>
      <c r="AB370" s="11">
        <f t="shared" si="211"/>
        <v>0</v>
      </c>
      <c r="AC370" s="11">
        <f t="shared" si="212"/>
        <v>0</v>
      </c>
      <c r="AD370" s="11">
        <f>'TRI - Clinical Genomics'!M450</f>
        <v>0</v>
      </c>
      <c r="AE370" s="11">
        <f t="shared" si="223"/>
        <v>0</v>
      </c>
      <c r="AF370" s="11">
        <f t="shared" si="213"/>
        <v>0</v>
      </c>
      <c r="AG370" s="11">
        <f>'TRI - Clinical Genomics'!N450</f>
        <v>0</v>
      </c>
      <c r="AH370" s="11">
        <f t="shared" si="224"/>
        <v>0</v>
      </c>
      <c r="AI370" s="11">
        <f t="shared" si="214"/>
        <v>0</v>
      </c>
      <c r="AJ370" s="11">
        <f>'TRI - Clinical Genomics'!O450</f>
        <v>0</v>
      </c>
      <c r="AK370" s="11">
        <f t="shared" si="225"/>
        <v>0</v>
      </c>
      <c r="AL370" s="11">
        <f t="shared" si="215"/>
        <v>0</v>
      </c>
      <c r="AM370" s="11">
        <f>'TRI - Clinical Genomics'!P450</f>
        <v>0</v>
      </c>
      <c r="AN370" s="11">
        <f t="shared" si="226"/>
        <v>0</v>
      </c>
      <c r="AO370" s="11">
        <f t="shared" si="216"/>
        <v>0</v>
      </c>
      <c r="AP370" s="11">
        <f>'TRI - Clinical Genomics'!Q450</f>
        <v>0</v>
      </c>
      <c r="AQ370" s="11">
        <f t="shared" si="227"/>
        <v>0</v>
      </c>
      <c r="AR370" s="11">
        <f t="shared" si="217"/>
        <v>0</v>
      </c>
      <c r="AS370" s="11">
        <f>'TRI - Clinical Genomics'!S450</f>
        <v>0</v>
      </c>
      <c r="AT370" s="11">
        <f t="shared" si="228"/>
        <v>0</v>
      </c>
      <c r="AU370" s="11">
        <f t="shared" si="218"/>
        <v>0</v>
      </c>
      <c r="AV370" s="11">
        <f>'TRI - Clinical Genomics'!U450</f>
        <v>0</v>
      </c>
      <c r="AW370" s="11">
        <f t="shared" si="229"/>
        <v>0</v>
      </c>
      <c r="AX370" s="11">
        <f t="shared" si="219"/>
        <v>0</v>
      </c>
      <c r="AY370" s="11">
        <f t="shared" si="220"/>
        <v>0</v>
      </c>
      <c r="AZ370" s="11">
        <f t="shared" si="221"/>
        <v>0</v>
      </c>
      <c r="BA370" s="11">
        <f t="shared" si="222"/>
        <v>0</v>
      </c>
    </row>
    <row r="371" spans="1:53" x14ac:dyDescent="0.25">
      <c r="A371" t="e">
        <f t="shared" si="197"/>
        <v>#REF!</v>
      </c>
      <c r="B371" t="e">
        <f t="shared" si="198"/>
        <v>#REF!</v>
      </c>
      <c r="C371" t="e">
        <f t="shared" si="199"/>
        <v>#REF!</v>
      </c>
      <c r="D371" t="e">
        <f t="shared" si="200"/>
        <v>#REF!</v>
      </c>
      <c r="E371">
        <f t="shared" si="200"/>
        <v>0</v>
      </c>
      <c r="F371" t="e">
        <f t="shared" si="201"/>
        <v>#REF!</v>
      </c>
      <c r="G371" t="e">
        <f t="shared" si="202"/>
        <v>#REF!</v>
      </c>
      <c r="H371" t="str">
        <f t="shared" si="230"/>
        <v>CG7</v>
      </c>
      <c r="I371">
        <f t="shared" si="231"/>
        <v>0</v>
      </c>
      <c r="J371" t="e">
        <f t="shared" si="232"/>
        <v>#REF!</v>
      </c>
      <c r="K371">
        <f t="shared" si="233"/>
        <v>0</v>
      </c>
      <c r="L371" t="str">
        <f>'TRI - Clinical Genomics'!A451</f>
        <v/>
      </c>
      <c r="M371">
        <f>'TRI - Clinical Genomics'!B451</f>
        <v>0</v>
      </c>
      <c r="N371">
        <f>'TRI - Clinical Genomics'!D451</f>
        <v>0</v>
      </c>
      <c r="O371" s="11">
        <f>'TRI - Clinical Genomics'!G451</f>
        <v>0</v>
      </c>
      <c r="P371" s="11">
        <f t="shared" si="203"/>
        <v>0</v>
      </c>
      <c r="Q371" s="11">
        <f t="shared" si="204"/>
        <v>0</v>
      </c>
      <c r="R371" s="11">
        <f>'TRI - Clinical Genomics'!H451</f>
        <v>0</v>
      </c>
      <c r="S371" s="11">
        <f t="shared" si="205"/>
        <v>0</v>
      </c>
      <c r="T371" s="11">
        <f t="shared" si="206"/>
        <v>0</v>
      </c>
      <c r="U371" s="11">
        <f>'TRI - Clinical Genomics'!I451</f>
        <v>0</v>
      </c>
      <c r="V371" s="11">
        <f t="shared" si="207"/>
        <v>0</v>
      </c>
      <c r="W371" s="11">
        <f t="shared" si="208"/>
        <v>0</v>
      </c>
      <c r="X371" s="11">
        <f>'TRI - Clinical Genomics'!J451</f>
        <v>0</v>
      </c>
      <c r="Y371" s="11">
        <f t="shared" si="209"/>
        <v>0</v>
      </c>
      <c r="Z371" s="11">
        <f t="shared" si="210"/>
        <v>0</v>
      </c>
      <c r="AA371" s="11">
        <f>'TRI - Clinical Genomics'!K451</f>
        <v>0</v>
      </c>
      <c r="AB371" s="11">
        <f t="shared" si="211"/>
        <v>0</v>
      </c>
      <c r="AC371" s="11">
        <f t="shared" si="212"/>
        <v>0</v>
      </c>
      <c r="AD371" s="11">
        <f>'TRI - Clinical Genomics'!M451</f>
        <v>0</v>
      </c>
      <c r="AE371" s="11">
        <f t="shared" si="223"/>
        <v>0</v>
      </c>
      <c r="AF371" s="11">
        <f t="shared" si="213"/>
        <v>0</v>
      </c>
      <c r="AG371" s="11">
        <f>'TRI - Clinical Genomics'!N451</f>
        <v>0</v>
      </c>
      <c r="AH371" s="11">
        <f t="shared" si="224"/>
        <v>0</v>
      </c>
      <c r="AI371" s="11">
        <f t="shared" si="214"/>
        <v>0</v>
      </c>
      <c r="AJ371" s="11">
        <f>'TRI - Clinical Genomics'!O451</f>
        <v>0</v>
      </c>
      <c r="AK371" s="11">
        <f t="shared" si="225"/>
        <v>0</v>
      </c>
      <c r="AL371" s="11">
        <f t="shared" si="215"/>
        <v>0</v>
      </c>
      <c r="AM371" s="11">
        <f>'TRI - Clinical Genomics'!P451</f>
        <v>0</v>
      </c>
      <c r="AN371" s="11">
        <f t="shared" si="226"/>
        <v>0</v>
      </c>
      <c r="AO371" s="11">
        <f t="shared" si="216"/>
        <v>0</v>
      </c>
      <c r="AP371" s="11">
        <f>'TRI - Clinical Genomics'!Q451</f>
        <v>0</v>
      </c>
      <c r="AQ371" s="11">
        <f t="shared" si="227"/>
        <v>0</v>
      </c>
      <c r="AR371" s="11">
        <f t="shared" si="217"/>
        <v>0</v>
      </c>
      <c r="AS371" s="11">
        <f>'TRI - Clinical Genomics'!S451</f>
        <v>0</v>
      </c>
      <c r="AT371" s="11">
        <f t="shared" si="228"/>
        <v>0</v>
      </c>
      <c r="AU371" s="11">
        <f t="shared" si="218"/>
        <v>0</v>
      </c>
      <c r="AV371" s="11">
        <f>'TRI - Clinical Genomics'!U451</f>
        <v>0</v>
      </c>
      <c r="AW371" s="11">
        <f t="shared" si="229"/>
        <v>0</v>
      </c>
      <c r="AX371" s="11">
        <f t="shared" si="219"/>
        <v>0</v>
      </c>
      <c r="AY371" s="11">
        <f t="shared" si="220"/>
        <v>0</v>
      </c>
      <c r="AZ371" s="11">
        <f t="shared" si="221"/>
        <v>0</v>
      </c>
      <c r="BA371" s="11">
        <f t="shared" si="222"/>
        <v>0</v>
      </c>
    </row>
    <row r="372" spans="1:53" x14ac:dyDescent="0.25">
      <c r="A372" t="e">
        <f t="shared" si="197"/>
        <v>#REF!</v>
      </c>
      <c r="B372" t="e">
        <f t="shared" si="198"/>
        <v>#REF!</v>
      </c>
      <c r="C372" t="e">
        <f t="shared" si="199"/>
        <v>#REF!</v>
      </c>
      <c r="D372" t="e">
        <f t="shared" si="200"/>
        <v>#REF!</v>
      </c>
      <c r="E372">
        <f t="shared" si="200"/>
        <v>0</v>
      </c>
      <c r="F372" t="e">
        <f t="shared" si="201"/>
        <v>#REF!</v>
      </c>
      <c r="G372" t="e">
        <f t="shared" si="202"/>
        <v>#REF!</v>
      </c>
      <c r="H372" t="str">
        <f t="shared" si="230"/>
        <v>CG7</v>
      </c>
      <c r="I372">
        <f t="shared" si="231"/>
        <v>0</v>
      </c>
      <c r="J372" t="e">
        <f t="shared" si="232"/>
        <v>#REF!</v>
      </c>
      <c r="K372">
        <f t="shared" si="233"/>
        <v>0</v>
      </c>
      <c r="L372" t="str">
        <f>'TRI - Clinical Genomics'!A452</f>
        <v/>
      </c>
      <c r="M372">
        <f>'TRI - Clinical Genomics'!B452</f>
        <v>0</v>
      </c>
      <c r="N372">
        <f>'TRI - Clinical Genomics'!D452</f>
        <v>0</v>
      </c>
      <c r="O372" s="11">
        <f>'TRI - Clinical Genomics'!G452</f>
        <v>0</v>
      </c>
      <c r="P372" s="11">
        <f t="shared" si="203"/>
        <v>0</v>
      </c>
      <c r="Q372" s="11">
        <f t="shared" si="204"/>
        <v>0</v>
      </c>
      <c r="R372" s="11">
        <f>'TRI - Clinical Genomics'!H452</f>
        <v>0</v>
      </c>
      <c r="S372" s="11">
        <f t="shared" si="205"/>
        <v>0</v>
      </c>
      <c r="T372" s="11">
        <f t="shared" si="206"/>
        <v>0</v>
      </c>
      <c r="U372" s="11">
        <f>'TRI - Clinical Genomics'!I452</f>
        <v>0</v>
      </c>
      <c r="V372" s="11">
        <f t="shared" si="207"/>
        <v>0</v>
      </c>
      <c r="W372" s="11">
        <f t="shared" si="208"/>
        <v>0</v>
      </c>
      <c r="X372" s="11">
        <f>'TRI - Clinical Genomics'!J452</f>
        <v>0</v>
      </c>
      <c r="Y372" s="11">
        <f t="shared" si="209"/>
        <v>0</v>
      </c>
      <c r="Z372" s="11">
        <f t="shared" si="210"/>
        <v>0</v>
      </c>
      <c r="AA372" s="11">
        <f>'TRI - Clinical Genomics'!K452</f>
        <v>0</v>
      </c>
      <c r="AB372" s="11">
        <f t="shared" si="211"/>
        <v>0</v>
      </c>
      <c r="AC372" s="11">
        <f t="shared" si="212"/>
        <v>0</v>
      </c>
      <c r="AD372" s="11">
        <f>'TRI - Clinical Genomics'!M452</f>
        <v>0</v>
      </c>
      <c r="AE372" s="11">
        <f t="shared" si="223"/>
        <v>0</v>
      </c>
      <c r="AF372" s="11">
        <f t="shared" si="213"/>
        <v>0</v>
      </c>
      <c r="AG372" s="11">
        <f>'TRI - Clinical Genomics'!N452</f>
        <v>0</v>
      </c>
      <c r="AH372" s="11">
        <f t="shared" si="224"/>
        <v>0</v>
      </c>
      <c r="AI372" s="11">
        <f t="shared" si="214"/>
        <v>0</v>
      </c>
      <c r="AJ372" s="11">
        <f>'TRI - Clinical Genomics'!O452</f>
        <v>0</v>
      </c>
      <c r="AK372" s="11">
        <f t="shared" si="225"/>
        <v>0</v>
      </c>
      <c r="AL372" s="11">
        <f t="shared" si="215"/>
        <v>0</v>
      </c>
      <c r="AM372" s="11">
        <f>'TRI - Clinical Genomics'!P452</f>
        <v>0</v>
      </c>
      <c r="AN372" s="11">
        <f t="shared" si="226"/>
        <v>0</v>
      </c>
      <c r="AO372" s="11">
        <f t="shared" si="216"/>
        <v>0</v>
      </c>
      <c r="AP372" s="11">
        <f>'TRI - Clinical Genomics'!Q452</f>
        <v>0</v>
      </c>
      <c r="AQ372" s="11">
        <f t="shared" si="227"/>
        <v>0</v>
      </c>
      <c r="AR372" s="11">
        <f t="shared" si="217"/>
        <v>0</v>
      </c>
      <c r="AS372" s="11">
        <f>'TRI - Clinical Genomics'!S452</f>
        <v>0</v>
      </c>
      <c r="AT372" s="11">
        <f t="shared" si="228"/>
        <v>0</v>
      </c>
      <c r="AU372" s="11">
        <f t="shared" si="218"/>
        <v>0</v>
      </c>
      <c r="AV372" s="11">
        <f>'TRI - Clinical Genomics'!U452</f>
        <v>0</v>
      </c>
      <c r="AW372" s="11">
        <f t="shared" si="229"/>
        <v>0</v>
      </c>
      <c r="AX372" s="11">
        <f t="shared" si="219"/>
        <v>0</v>
      </c>
      <c r="AY372" s="11">
        <f t="shared" si="220"/>
        <v>0</v>
      </c>
      <c r="AZ372" s="11">
        <f t="shared" si="221"/>
        <v>0</v>
      </c>
      <c r="BA372" s="11">
        <f t="shared" si="222"/>
        <v>0</v>
      </c>
    </row>
    <row r="373" spans="1:53" x14ac:dyDescent="0.25">
      <c r="A373" t="e">
        <f t="shared" si="197"/>
        <v>#REF!</v>
      </c>
      <c r="B373" t="e">
        <f t="shared" si="198"/>
        <v>#REF!</v>
      </c>
      <c r="C373" t="e">
        <f t="shared" si="199"/>
        <v>#REF!</v>
      </c>
      <c r="D373" t="e">
        <f t="shared" si="200"/>
        <v>#REF!</v>
      </c>
      <c r="E373">
        <f t="shared" si="200"/>
        <v>0</v>
      </c>
      <c r="F373" t="e">
        <f t="shared" si="201"/>
        <v>#REF!</v>
      </c>
      <c r="G373" t="e">
        <f t="shared" si="202"/>
        <v>#REF!</v>
      </c>
      <c r="H373" t="str">
        <f t="shared" si="230"/>
        <v>CG7</v>
      </c>
      <c r="I373">
        <f t="shared" si="231"/>
        <v>0</v>
      </c>
      <c r="J373" t="e">
        <f t="shared" si="232"/>
        <v>#REF!</v>
      </c>
      <c r="K373">
        <f t="shared" si="233"/>
        <v>0</v>
      </c>
      <c r="L373" t="str">
        <f>'TRI - Clinical Genomics'!A453</f>
        <v/>
      </c>
      <c r="M373">
        <f>'TRI - Clinical Genomics'!B453</f>
        <v>0</v>
      </c>
      <c r="N373">
        <f>'TRI - Clinical Genomics'!D453</f>
        <v>0</v>
      </c>
      <c r="O373" s="11">
        <f>'TRI - Clinical Genomics'!G453</f>
        <v>0</v>
      </c>
      <c r="P373" s="11">
        <f t="shared" si="203"/>
        <v>0</v>
      </c>
      <c r="Q373" s="11">
        <f t="shared" si="204"/>
        <v>0</v>
      </c>
      <c r="R373" s="11">
        <f>'TRI - Clinical Genomics'!H453</f>
        <v>0</v>
      </c>
      <c r="S373" s="11">
        <f t="shared" si="205"/>
        <v>0</v>
      </c>
      <c r="T373" s="11">
        <f t="shared" si="206"/>
        <v>0</v>
      </c>
      <c r="U373" s="11">
        <f>'TRI - Clinical Genomics'!I453</f>
        <v>0</v>
      </c>
      <c r="V373" s="11">
        <f t="shared" si="207"/>
        <v>0</v>
      </c>
      <c r="W373" s="11">
        <f t="shared" si="208"/>
        <v>0</v>
      </c>
      <c r="X373" s="11">
        <f>'TRI - Clinical Genomics'!J453</f>
        <v>0</v>
      </c>
      <c r="Y373" s="11">
        <f t="shared" si="209"/>
        <v>0</v>
      </c>
      <c r="Z373" s="11">
        <f t="shared" si="210"/>
        <v>0</v>
      </c>
      <c r="AA373" s="11">
        <f>'TRI - Clinical Genomics'!K453</f>
        <v>0</v>
      </c>
      <c r="AB373" s="11">
        <f t="shared" si="211"/>
        <v>0</v>
      </c>
      <c r="AC373" s="11">
        <f t="shared" si="212"/>
        <v>0</v>
      </c>
      <c r="AD373" s="11">
        <f>'TRI - Clinical Genomics'!M453</f>
        <v>0</v>
      </c>
      <c r="AE373" s="11">
        <f t="shared" si="223"/>
        <v>0</v>
      </c>
      <c r="AF373" s="11">
        <f t="shared" si="213"/>
        <v>0</v>
      </c>
      <c r="AG373" s="11">
        <f>'TRI - Clinical Genomics'!N453</f>
        <v>0</v>
      </c>
      <c r="AH373" s="11">
        <f t="shared" si="224"/>
        <v>0</v>
      </c>
      <c r="AI373" s="11">
        <f t="shared" si="214"/>
        <v>0</v>
      </c>
      <c r="AJ373" s="11">
        <f>'TRI - Clinical Genomics'!O453</f>
        <v>0</v>
      </c>
      <c r="AK373" s="11">
        <f t="shared" si="225"/>
        <v>0</v>
      </c>
      <c r="AL373" s="11">
        <f t="shared" si="215"/>
        <v>0</v>
      </c>
      <c r="AM373" s="11">
        <f>'TRI - Clinical Genomics'!P453</f>
        <v>0</v>
      </c>
      <c r="AN373" s="11">
        <f t="shared" si="226"/>
        <v>0</v>
      </c>
      <c r="AO373" s="11">
        <f t="shared" si="216"/>
        <v>0</v>
      </c>
      <c r="AP373" s="11">
        <f>'TRI - Clinical Genomics'!Q453</f>
        <v>0</v>
      </c>
      <c r="AQ373" s="11">
        <f t="shared" si="227"/>
        <v>0</v>
      </c>
      <c r="AR373" s="11">
        <f t="shared" si="217"/>
        <v>0</v>
      </c>
      <c r="AS373" s="11">
        <f>'TRI - Clinical Genomics'!S453</f>
        <v>0</v>
      </c>
      <c r="AT373" s="11">
        <f t="shared" si="228"/>
        <v>0</v>
      </c>
      <c r="AU373" s="11">
        <f t="shared" si="218"/>
        <v>0</v>
      </c>
      <c r="AV373" s="11">
        <f>'TRI - Clinical Genomics'!U453</f>
        <v>0</v>
      </c>
      <c r="AW373" s="11">
        <f t="shared" si="229"/>
        <v>0</v>
      </c>
      <c r="AX373" s="11">
        <f t="shared" si="219"/>
        <v>0</v>
      </c>
      <c r="AY373" s="11">
        <f t="shared" si="220"/>
        <v>0</v>
      </c>
      <c r="AZ373" s="11">
        <f t="shared" si="221"/>
        <v>0</v>
      </c>
      <c r="BA373" s="11">
        <f t="shared" si="222"/>
        <v>0</v>
      </c>
    </row>
    <row r="374" spans="1:53" x14ac:dyDescent="0.25">
      <c r="A374" t="e">
        <f t="shared" si="197"/>
        <v>#REF!</v>
      </c>
      <c r="B374" t="e">
        <f t="shared" si="198"/>
        <v>#REF!</v>
      </c>
      <c r="C374" t="e">
        <f t="shared" si="199"/>
        <v>#REF!</v>
      </c>
      <c r="D374" t="e">
        <f t="shared" si="200"/>
        <v>#REF!</v>
      </c>
      <c r="E374">
        <f t="shared" si="200"/>
        <v>0</v>
      </c>
      <c r="F374" t="e">
        <f t="shared" si="201"/>
        <v>#REF!</v>
      </c>
      <c r="G374" t="e">
        <f t="shared" si="202"/>
        <v>#REF!</v>
      </c>
      <c r="H374" t="str">
        <f t="shared" si="230"/>
        <v>CG7</v>
      </c>
      <c r="I374">
        <f t="shared" si="231"/>
        <v>0</v>
      </c>
      <c r="J374" t="e">
        <f t="shared" si="232"/>
        <v>#REF!</v>
      </c>
      <c r="K374">
        <f t="shared" si="233"/>
        <v>0</v>
      </c>
      <c r="L374" t="str">
        <f>'TRI - Clinical Genomics'!A454</f>
        <v/>
      </c>
      <c r="M374">
        <f>'TRI - Clinical Genomics'!B454</f>
        <v>0</v>
      </c>
      <c r="N374">
        <f>'TRI - Clinical Genomics'!D454</f>
        <v>0</v>
      </c>
      <c r="O374" s="11">
        <f>'TRI - Clinical Genomics'!G454</f>
        <v>0</v>
      </c>
      <c r="P374" s="11">
        <f t="shared" si="203"/>
        <v>0</v>
      </c>
      <c r="Q374" s="11">
        <f t="shared" si="204"/>
        <v>0</v>
      </c>
      <c r="R374" s="11">
        <f>'TRI - Clinical Genomics'!H454</f>
        <v>0</v>
      </c>
      <c r="S374" s="11">
        <f t="shared" si="205"/>
        <v>0</v>
      </c>
      <c r="T374" s="11">
        <f t="shared" si="206"/>
        <v>0</v>
      </c>
      <c r="U374" s="11">
        <f>'TRI - Clinical Genomics'!I454</f>
        <v>0</v>
      </c>
      <c r="V374" s="11">
        <f t="shared" si="207"/>
        <v>0</v>
      </c>
      <c r="W374" s="11">
        <f t="shared" si="208"/>
        <v>0</v>
      </c>
      <c r="X374" s="11">
        <f>'TRI - Clinical Genomics'!J454</f>
        <v>0</v>
      </c>
      <c r="Y374" s="11">
        <f t="shared" si="209"/>
        <v>0</v>
      </c>
      <c r="Z374" s="11">
        <f t="shared" si="210"/>
        <v>0</v>
      </c>
      <c r="AA374" s="11">
        <f>'TRI - Clinical Genomics'!K454</f>
        <v>0</v>
      </c>
      <c r="AB374" s="11">
        <f t="shared" si="211"/>
        <v>0</v>
      </c>
      <c r="AC374" s="11">
        <f t="shared" si="212"/>
        <v>0</v>
      </c>
      <c r="AD374" s="11">
        <f>'TRI - Clinical Genomics'!M454</f>
        <v>0</v>
      </c>
      <c r="AE374" s="11">
        <f t="shared" si="223"/>
        <v>0</v>
      </c>
      <c r="AF374" s="11">
        <f t="shared" si="213"/>
        <v>0</v>
      </c>
      <c r="AG374" s="11">
        <f>'TRI - Clinical Genomics'!N454</f>
        <v>0</v>
      </c>
      <c r="AH374" s="11">
        <f t="shared" si="224"/>
        <v>0</v>
      </c>
      <c r="AI374" s="11">
        <f t="shared" si="214"/>
        <v>0</v>
      </c>
      <c r="AJ374" s="11">
        <f>'TRI - Clinical Genomics'!O454</f>
        <v>0</v>
      </c>
      <c r="AK374" s="11">
        <f t="shared" si="225"/>
        <v>0</v>
      </c>
      <c r="AL374" s="11">
        <f t="shared" si="215"/>
        <v>0</v>
      </c>
      <c r="AM374" s="11">
        <f>'TRI - Clinical Genomics'!P454</f>
        <v>0</v>
      </c>
      <c r="AN374" s="11">
        <f t="shared" si="226"/>
        <v>0</v>
      </c>
      <c r="AO374" s="11">
        <f t="shared" si="216"/>
        <v>0</v>
      </c>
      <c r="AP374" s="11">
        <f>'TRI - Clinical Genomics'!Q454</f>
        <v>0</v>
      </c>
      <c r="AQ374" s="11">
        <f t="shared" si="227"/>
        <v>0</v>
      </c>
      <c r="AR374" s="11">
        <f t="shared" si="217"/>
        <v>0</v>
      </c>
      <c r="AS374" s="11">
        <f>'TRI - Clinical Genomics'!S454</f>
        <v>0</v>
      </c>
      <c r="AT374" s="11">
        <f t="shared" si="228"/>
        <v>0</v>
      </c>
      <c r="AU374" s="11">
        <f t="shared" si="218"/>
        <v>0</v>
      </c>
      <c r="AV374" s="11">
        <f>'TRI - Clinical Genomics'!U454</f>
        <v>0</v>
      </c>
      <c r="AW374" s="11">
        <f t="shared" si="229"/>
        <v>0</v>
      </c>
      <c r="AX374" s="11">
        <f t="shared" si="219"/>
        <v>0</v>
      </c>
      <c r="AY374" s="11">
        <f t="shared" si="220"/>
        <v>0</v>
      </c>
      <c r="AZ374" s="11">
        <f t="shared" si="221"/>
        <v>0</v>
      </c>
      <c r="BA374" s="11">
        <f t="shared" si="222"/>
        <v>0</v>
      </c>
    </row>
    <row r="375" spans="1:53" x14ac:dyDescent="0.25">
      <c r="A375" t="e">
        <f t="shared" si="197"/>
        <v>#REF!</v>
      </c>
      <c r="B375" t="e">
        <f t="shared" si="198"/>
        <v>#REF!</v>
      </c>
      <c r="C375" t="e">
        <f t="shared" si="199"/>
        <v>#REF!</v>
      </c>
      <c r="D375" t="e">
        <f t="shared" si="200"/>
        <v>#REF!</v>
      </c>
      <c r="E375">
        <f t="shared" si="200"/>
        <v>0</v>
      </c>
      <c r="F375" t="e">
        <f t="shared" si="201"/>
        <v>#REF!</v>
      </c>
      <c r="G375" t="e">
        <f t="shared" si="202"/>
        <v>#REF!</v>
      </c>
      <c r="H375" t="str">
        <f t="shared" si="230"/>
        <v>CG7</v>
      </c>
      <c r="I375">
        <f t="shared" si="231"/>
        <v>0</v>
      </c>
      <c r="J375" t="e">
        <f t="shared" si="232"/>
        <v>#REF!</v>
      </c>
      <c r="K375">
        <f t="shared" si="233"/>
        <v>0</v>
      </c>
      <c r="L375" t="str">
        <f>'TRI - Clinical Genomics'!A455</f>
        <v/>
      </c>
      <c r="M375">
        <f>'TRI - Clinical Genomics'!B455</f>
        <v>0</v>
      </c>
      <c r="N375">
        <f>'TRI - Clinical Genomics'!D455</f>
        <v>0</v>
      </c>
      <c r="O375" s="11">
        <f>'TRI - Clinical Genomics'!G455</f>
        <v>0</v>
      </c>
      <c r="P375" s="11">
        <f t="shared" si="203"/>
        <v>0</v>
      </c>
      <c r="Q375" s="11">
        <f t="shared" si="204"/>
        <v>0</v>
      </c>
      <c r="R375" s="11">
        <f>'TRI - Clinical Genomics'!H455</f>
        <v>0</v>
      </c>
      <c r="S375" s="11">
        <f t="shared" si="205"/>
        <v>0</v>
      </c>
      <c r="T375" s="11">
        <f t="shared" si="206"/>
        <v>0</v>
      </c>
      <c r="U375" s="11">
        <f>'TRI - Clinical Genomics'!I455</f>
        <v>0</v>
      </c>
      <c r="V375" s="11">
        <f t="shared" si="207"/>
        <v>0</v>
      </c>
      <c r="W375" s="11">
        <f t="shared" si="208"/>
        <v>0</v>
      </c>
      <c r="X375" s="11">
        <f>'TRI - Clinical Genomics'!J455</f>
        <v>0</v>
      </c>
      <c r="Y375" s="11">
        <f t="shared" si="209"/>
        <v>0</v>
      </c>
      <c r="Z375" s="11">
        <f t="shared" si="210"/>
        <v>0</v>
      </c>
      <c r="AA375" s="11">
        <f>'TRI - Clinical Genomics'!K455</f>
        <v>0</v>
      </c>
      <c r="AB375" s="11">
        <f t="shared" si="211"/>
        <v>0</v>
      </c>
      <c r="AC375" s="11">
        <f t="shared" si="212"/>
        <v>0</v>
      </c>
      <c r="AD375" s="11">
        <f>'TRI - Clinical Genomics'!M455</f>
        <v>0</v>
      </c>
      <c r="AE375" s="11">
        <f t="shared" si="223"/>
        <v>0</v>
      </c>
      <c r="AF375" s="11">
        <f t="shared" si="213"/>
        <v>0</v>
      </c>
      <c r="AG375" s="11">
        <f>'TRI - Clinical Genomics'!N455</f>
        <v>0</v>
      </c>
      <c r="AH375" s="11">
        <f t="shared" si="224"/>
        <v>0</v>
      </c>
      <c r="AI375" s="11">
        <f t="shared" si="214"/>
        <v>0</v>
      </c>
      <c r="AJ375" s="11">
        <f>'TRI - Clinical Genomics'!O455</f>
        <v>0</v>
      </c>
      <c r="AK375" s="11">
        <f t="shared" si="225"/>
        <v>0</v>
      </c>
      <c r="AL375" s="11">
        <f t="shared" si="215"/>
        <v>0</v>
      </c>
      <c r="AM375" s="11">
        <f>'TRI - Clinical Genomics'!P455</f>
        <v>0</v>
      </c>
      <c r="AN375" s="11">
        <f t="shared" si="226"/>
        <v>0</v>
      </c>
      <c r="AO375" s="11">
        <f t="shared" si="216"/>
        <v>0</v>
      </c>
      <c r="AP375" s="11">
        <f>'TRI - Clinical Genomics'!Q455</f>
        <v>0</v>
      </c>
      <c r="AQ375" s="11">
        <f t="shared" si="227"/>
        <v>0</v>
      </c>
      <c r="AR375" s="11">
        <f t="shared" si="217"/>
        <v>0</v>
      </c>
      <c r="AS375" s="11">
        <f>'TRI - Clinical Genomics'!S455</f>
        <v>0</v>
      </c>
      <c r="AT375" s="11">
        <f t="shared" si="228"/>
        <v>0</v>
      </c>
      <c r="AU375" s="11">
        <f t="shared" si="218"/>
        <v>0</v>
      </c>
      <c r="AV375" s="11">
        <f>'TRI - Clinical Genomics'!U455</f>
        <v>0</v>
      </c>
      <c r="AW375" s="11">
        <f t="shared" si="229"/>
        <v>0</v>
      </c>
      <c r="AX375" s="11">
        <f t="shared" si="219"/>
        <v>0</v>
      </c>
      <c r="AY375" s="11">
        <f t="shared" si="220"/>
        <v>0</v>
      </c>
      <c r="AZ375" s="11">
        <f t="shared" si="221"/>
        <v>0</v>
      </c>
      <c r="BA375" s="11">
        <f t="shared" si="222"/>
        <v>0</v>
      </c>
    </row>
    <row r="376" spans="1:53" x14ac:dyDescent="0.25">
      <c r="A376" t="e">
        <f t="shared" si="197"/>
        <v>#REF!</v>
      </c>
      <c r="B376" t="e">
        <f t="shared" si="198"/>
        <v>#REF!</v>
      </c>
      <c r="C376" t="e">
        <f t="shared" si="199"/>
        <v>#REF!</v>
      </c>
      <c r="D376" t="e">
        <f t="shared" si="200"/>
        <v>#REF!</v>
      </c>
      <c r="E376">
        <f t="shared" si="200"/>
        <v>0</v>
      </c>
      <c r="F376" t="e">
        <f t="shared" si="201"/>
        <v>#REF!</v>
      </c>
      <c r="G376" t="e">
        <f t="shared" si="202"/>
        <v>#REF!</v>
      </c>
      <c r="H376" t="str">
        <f t="shared" si="230"/>
        <v>CG7</v>
      </c>
      <c r="I376">
        <f t="shared" si="231"/>
        <v>0</v>
      </c>
      <c r="J376" t="e">
        <f t="shared" si="232"/>
        <v>#REF!</v>
      </c>
      <c r="K376">
        <f t="shared" si="233"/>
        <v>0</v>
      </c>
      <c r="L376" t="str">
        <f>'TRI - Clinical Genomics'!A456</f>
        <v/>
      </c>
      <c r="M376">
        <f>'TRI - Clinical Genomics'!B456</f>
        <v>0</v>
      </c>
      <c r="N376">
        <f>'TRI - Clinical Genomics'!D456</f>
        <v>0</v>
      </c>
      <c r="O376" s="11">
        <f>'TRI - Clinical Genomics'!G456</f>
        <v>0</v>
      </c>
      <c r="P376" s="11">
        <f t="shared" si="203"/>
        <v>0</v>
      </c>
      <c r="Q376" s="11">
        <f t="shared" si="204"/>
        <v>0</v>
      </c>
      <c r="R376" s="11">
        <f>'TRI - Clinical Genomics'!H456</f>
        <v>0</v>
      </c>
      <c r="S376" s="11">
        <f t="shared" si="205"/>
        <v>0</v>
      </c>
      <c r="T376" s="11">
        <f t="shared" si="206"/>
        <v>0</v>
      </c>
      <c r="U376" s="11">
        <f>'TRI - Clinical Genomics'!I456</f>
        <v>0</v>
      </c>
      <c r="V376" s="11">
        <f t="shared" si="207"/>
        <v>0</v>
      </c>
      <c r="W376" s="11">
        <f t="shared" si="208"/>
        <v>0</v>
      </c>
      <c r="X376" s="11">
        <f>'TRI - Clinical Genomics'!J456</f>
        <v>0</v>
      </c>
      <c r="Y376" s="11">
        <f t="shared" si="209"/>
        <v>0</v>
      </c>
      <c r="Z376" s="11">
        <f t="shared" si="210"/>
        <v>0</v>
      </c>
      <c r="AA376" s="11">
        <f>'TRI - Clinical Genomics'!K456</f>
        <v>0</v>
      </c>
      <c r="AB376" s="11">
        <f t="shared" si="211"/>
        <v>0</v>
      </c>
      <c r="AC376" s="11">
        <f t="shared" si="212"/>
        <v>0</v>
      </c>
      <c r="AD376" s="11">
        <f>'TRI - Clinical Genomics'!M456</f>
        <v>0</v>
      </c>
      <c r="AE376" s="11">
        <f t="shared" si="223"/>
        <v>0</v>
      </c>
      <c r="AF376" s="11">
        <f t="shared" si="213"/>
        <v>0</v>
      </c>
      <c r="AG376" s="11">
        <f>'TRI - Clinical Genomics'!N456</f>
        <v>0</v>
      </c>
      <c r="AH376" s="11">
        <f t="shared" si="224"/>
        <v>0</v>
      </c>
      <c r="AI376" s="11">
        <f t="shared" si="214"/>
        <v>0</v>
      </c>
      <c r="AJ376" s="11">
        <f>'TRI - Clinical Genomics'!O456</f>
        <v>0</v>
      </c>
      <c r="AK376" s="11">
        <f t="shared" si="225"/>
        <v>0</v>
      </c>
      <c r="AL376" s="11">
        <f t="shared" si="215"/>
        <v>0</v>
      </c>
      <c r="AM376" s="11">
        <f>'TRI - Clinical Genomics'!P456</f>
        <v>0</v>
      </c>
      <c r="AN376" s="11">
        <f t="shared" si="226"/>
        <v>0</v>
      </c>
      <c r="AO376" s="11">
        <f t="shared" si="216"/>
        <v>0</v>
      </c>
      <c r="AP376" s="11">
        <f>'TRI - Clinical Genomics'!Q456</f>
        <v>0</v>
      </c>
      <c r="AQ376" s="11">
        <f t="shared" si="227"/>
        <v>0</v>
      </c>
      <c r="AR376" s="11">
        <f t="shared" si="217"/>
        <v>0</v>
      </c>
      <c r="AS376" s="11">
        <f>'TRI - Clinical Genomics'!S456</f>
        <v>0</v>
      </c>
      <c r="AT376" s="11">
        <f t="shared" si="228"/>
        <v>0</v>
      </c>
      <c r="AU376" s="11">
        <f t="shared" si="218"/>
        <v>0</v>
      </c>
      <c r="AV376" s="11">
        <f>'TRI - Clinical Genomics'!U456</f>
        <v>0</v>
      </c>
      <c r="AW376" s="11">
        <f t="shared" si="229"/>
        <v>0</v>
      </c>
      <c r="AX376" s="11">
        <f t="shared" si="219"/>
        <v>0</v>
      </c>
      <c r="AY376" s="11">
        <f t="shared" si="220"/>
        <v>0</v>
      </c>
      <c r="AZ376" s="11">
        <f t="shared" si="221"/>
        <v>0</v>
      </c>
      <c r="BA376" s="11">
        <f t="shared" si="222"/>
        <v>0</v>
      </c>
    </row>
    <row r="377" spans="1:53" x14ac:dyDescent="0.25">
      <c r="A377" t="e">
        <f t="shared" si="197"/>
        <v>#REF!</v>
      </c>
      <c r="B377" t="e">
        <f t="shared" si="198"/>
        <v>#REF!</v>
      </c>
      <c r="C377" t="e">
        <f t="shared" si="199"/>
        <v>#REF!</v>
      </c>
      <c r="D377" t="e">
        <f t="shared" si="200"/>
        <v>#REF!</v>
      </c>
      <c r="E377">
        <f t="shared" si="200"/>
        <v>0</v>
      </c>
      <c r="F377" t="e">
        <f t="shared" si="201"/>
        <v>#REF!</v>
      </c>
      <c r="G377" t="e">
        <f t="shared" si="202"/>
        <v>#REF!</v>
      </c>
      <c r="H377" t="str">
        <f t="shared" si="230"/>
        <v>CG7</v>
      </c>
      <c r="I377">
        <f t="shared" si="231"/>
        <v>0</v>
      </c>
      <c r="J377" t="e">
        <f t="shared" si="232"/>
        <v>#REF!</v>
      </c>
      <c r="K377">
        <f t="shared" si="233"/>
        <v>0</v>
      </c>
      <c r="L377" t="str">
        <f>'TRI - Clinical Genomics'!A457</f>
        <v/>
      </c>
      <c r="M377">
        <f>'TRI - Clinical Genomics'!B457</f>
        <v>0</v>
      </c>
      <c r="N377">
        <f>'TRI - Clinical Genomics'!D457</f>
        <v>0</v>
      </c>
      <c r="O377" s="11">
        <f>'TRI - Clinical Genomics'!G457</f>
        <v>0</v>
      </c>
      <c r="P377" s="11">
        <f t="shared" si="203"/>
        <v>0</v>
      </c>
      <c r="Q377" s="11">
        <f t="shared" si="204"/>
        <v>0</v>
      </c>
      <c r="R377" s="11">
        <f>'TRI - Clinical Genomics'!H457</f>
        <v>0</v>
      </c>
      <c r="S377" s="11">
        <f t="shared" si="205"/>
        <v>0</v>
      </c>
      <c r="T377" s="11">
        <f t="shared" si="206"/>
        <v>0</v>
      </c>
      <c r="U377" s="11">
        <f>'TRI - Clinical Genomics'!I457</f>
        <v>0</v>
      </c>
      <c r="V377" s="11">
        <f t="shared" si="207"/>
        <v>0</v>
      </c>
      <c r="W377" s="11">
        <f t="shared" si="208"/>
        <v>0</v>
      </c>
      <c r="X377" s="11">
        <f>'TRI - Clinical Genomics'!J457</f>
        <v>0</v>
      </c>
      <c r="Y377" s="11">
        <f t="shared" si="209"/>
        <v>0</v>
      </c>
      <c r="Z377" s="11">
        <f t="shared" si="210"/>
        <v>0</v>
      </c>
      <c r="AA377" s="11">
        <f>'TRI - Clinical Genomics'!K457</f>
        <v>0</v>
      </c>
      <c r="AB377" s="11">
        <f t="shared" si="211"/>
        <v>0</v>
      </c>
      <c r="AC377" s="11">
        <f t="shared" si="212"/>
        <v>0</v>
      </c>
      <c r="AD377" s="11">
        <f>'TRI - Clinical Genomics'!M457</f>
        <v>0</v>
      </c>
      <c r="AE377" s="11">
        <f t="shared" si="223"/>
        <v>0</v>
      </c>
      <c r="AF377" s="11">
        <f t="shared" si="213"/>
        <v>0</v>
      </c>
      <c r="AG377" s="11">
        <f>'TRI - Clinical Genomics'!N457</f>
        <v>0</v>
      </c>
      <c r="AH377" s="11">
        <f t="shared" si="224"/>
        <v>0</v>
      </c>
      <c r="AI377" s="11">
        <f t="shared" si="214"/>
        <v>0</v>
      </c>
      <c r="AJ377" s="11">
        <f>'TRI - Clinical Genomics'!O457</f>
        <v>0</v>
      </c>
      <c r="AK377" s="11">
        <f t="shared" si="225"/>
        <v>0</v>
      </c>
      <c r="AL377" s="11">
        <f t="shared" si="215"/>
        <v>0</v>
      </c>
      <c r="AM377" s="11">
        <f>'TRI - Clinical Genomics'!P457</f>
        <v>0</v>
      </c>
      <c r="AN377" s="11">
        <f t="shared" si="226"/>
        <v>0</v>
      </c>
      <c r="AO377" s="11">
        <f t="shared" si="216"/>
        <v>0</v>
      </c>
      <c r="AP377" s="11">
        <f>'TRI - Clinical Genomics'!Q457</f>
        <v>0</v>
      </c>
      <c r="AQ377" s="11">
        <f t="shared" si="227"/>
        <v>0</v>
      </c>
      <c r="AR377" s="11">
        <f t="shared" si="217"/>
        <v>0</v>
      </c>
      <c r="AS377" s="11">
        <f>'TRI - Clinical Genomics'!S457</f>
        <v>0</v>
      </c>
      <c r="AT377" s="11">
        <f t="shared" si="228"/>
        <v>0</v>
      </c>
      <c r="AU377" s="11">
        <f t="shared" si="218"/>
        <v>0</v>
      </c>
      <c r="AV377" s="11">
        <f>'TRI - Clinical Genomics'!U457</f>
        <v>0</v>
      </c>
      <c r="AW377" s="11">
        <f t="shared" si="229"/>
        <v>0</v>
      </c>
      <c r="AX377" s="11">
        <f t="shared" si="219"/>
        <v>0</v>
      </c>
      <c r="AY377" s="11">
        <f t="shared" si="220"/>
        <v>0</v>
      </c>
      <c r="AZ377" s="11">
        <f t="shared" si="221"/>
        <v>0</v>
      </c>
      <c r="BA377" s="11">
        <f t="shared" si="222"/>
        <v>0</v>
      </c>
    </row>
    <row r="378" spans="1:53" x14ac:dyDescent="0.25">
      <c r="A378" t="e">
        <f t="shared" ref="A378:A441" si="234">A377</f>
        <v>#REF!</v>
      </c>
      <c r="B378" t="e">
        <f t="shared" ref="B378:B441" si="235">B377</f>
        <v>#REF!</v>
      </c>
      <c r="C378" t="e">
        <f t="shared" ref="C378:C441" si="236">C377</f>
        <v>#REF!</v>
      </c>
      <c r="D378" t="e">
        <f t="shared" ref="D378:E441" si="237">D377</f>
        <v>#REF!</v>
      </c>
      <c r="E378">
        <f t="shared" si="237"/>
        <v>0</v>
      </c>
      <c r="F378" t="e">
        <f t="shared" ref="F378:F441" si="238">F377</f>
        <v>#REF!</v>
      </c>
      <c r="G378" t="e">
        <f t="shared" ref="G378:G441" si="239">G377</f>
        <v>#REF!</v>
      </c>
      <c r="H378" t="str">
        <f t="shared" si="230"/>
        <v>CG7</v>
      </c>
      <c r="I378">
        <f t="shared" si="231"/>
        <v>0</v>
      </c>
      <c r="J378" t="e">
        <f t="shared" si="232"/>
        <v>#REF!</v>
      </c>
      <c r="K378">
        <f t="shared" si="233"/>
        <v>0</v>
      </c>
      <c r="L378" t="str">
        <f>'TRI - Clinical Genomics'!A458</f>
        <v/>
      </c>
      <c r="M378">
        <f>'TRI - Clinical Genomics'!B458</f>
        <v>0</v>
      </c>
      <c r="N378">
        <f>'TRI - Clinical Genomics'!D458</f>
        <v>0</v>
      </c>
      <c r="O378" s="11">
        <f>'TRI - Clinical Genomics'!G458</f>
        <v>0</v>
      </c>
      <c r="P378" s="11">
        <f t="shared" si="203"/>
        <v>0</v>
      </c>
      <c r="Q378" s="11">
        <f t="shared" si="204"/>
        <v>0</v>
      </c>
      <c r="R378" s="11">
        <f>'TRI - Clinical Genomics'!H458</f>
        <v>0</v>
      </c>
      <c r="S378" s="11">
        <f t="shared" si="205"/>
        <v>0</v>
      </c>
      <c r="T378" s="11">
        <f t="shared" si="206"/>
        <v>0</v>
      </c>
      <c r="U378" s="11">
        <f>'TRI - Clinical Genomics'!I458</f>
        <v>0</v>
      </c>
      <c r="V378" s="11">
        <f t="shared" si="207"/>
        <v>0</v>
      </c>
      <c r="W378" s="11">
        <f t="shared" si="208"/>
        <v>0</v>
      </c>
      <c r="X378" s="11">
        <f>'TRI - Clinical Genomics'!J458</f>
        <v>0</v>
      </c>
      <c r="Y378" s="11">
        <f t="shared" si="209"/>
        <v>0</v>
      </c>
      <c r="Z378" s="11">
        <f t="shared" si="210"/>
        <v>0</v>
      </c>
      <c r="AA378" s="11">
        <f>'TRI - Clinical Genomics'!K458</f>
        <v>0</v>
      </c>
      <c r="AB378" s="11">
        <f t="shared" si="211"/>
        <v>0</v>
      </c>
      <c r="AC378" s="11">
        <f t="shared" si="212"/>
        <v>0</v>
      </c>
      <c r="AD378" s="11">
        <f>'TRI - Clinical Genomics'!M458</f>
        <v>0</v>
      </c>
      <c r="AE378" s="11">
        <f t="shared" si="223"/>
        <v>0</v>
      </c>
      <c r="AF378" s="11">
        <f t="shared" si="213"/>
        <v>0</v>
      </c>
      <c r="AG378" s="11">
        <f>'TRI - Clinical Genomics'!N458</f>
        <v>0</v>
      </c>
      <c r="AH378" s="11">
        <f t="shared" si="224"/>
        <v>0</v>
      </c>
      <c r="AI378" s="11">
        <f t="shared" si="214"/>
        <v>0</v>
      </c>
      <c r="AJ378" s="11">
        <f>'TRI - Clinical Genomics'!O458</f>
        <v>0</v>
      </c>
      <c r="AK378" s="11">
        <f t="shared" si="225"/>
        <v>0</v>
      </c>
      <c r="AL378" s="11">
        <f t="shared" si="215"/>
        <v>0</v>
      </c>
      <c r="AM378" s="11">
        <f>'TRI - Clinical Genomics'!P458</f>
        <v>0</v>
      </c>
      <c r="AN378" s="11">
        <f t="shared" si="226"/>
        <v>0</v>
      </c>
      <c r="AO378" s="11">
        <f t="shared" si="216"/>
        <v>0</v>
      </c>
      <c r="AP378" s="11">
        <f>'TRI - Clinical Genomics'!Q458</f>
        <v>0</v>
      </c>
      <c r="AQ378" s="11">
        <f t="shared" si="227"/>
        <v>0</v>
      </c>
      <c r="AR378" s="11">
        <f t="shared" si="217"/>
        <v>0</v>
      </c>
      <c r="AS378" s="11">
        <f>'TRI - Clinical Genomics'!S458</f>
        <v>0</v>
      </c>
      <c r="AT378" s="11">
        <f t="shared" si="228"/>
        <v>0</v>
      </c>
      <c r="AU378" s="11">
        <f t="shared" si="218"/>
        <v>0</v>
      </c>
      <c r="AV378" s="11">
        <f>'TRI - Clinical Genomics'!U458</f>
        <v>0</v>
      </c>
      <c r="AW378" s="11">
        <f t="shared" si="229"/>
        <v>0</v>
      </c>
      <c r="AX378" s="11">
        <f t="shared" si="219"/>
        <v>0</v>
      </c>
      <c r="AY378" s="11">
        <f t="shared" si="220"/>
        <v>0</v>
      </c>
      <c r="AZ378" s="11">
        <f t="shared" si="221"/>
        <v>0</v>
      </c>
      <c r="BA378" s="11">
        <f t="shared" si="222"/>
        <v>0</v>
      </c>
    </row>
    <row r="379" spans="1:53" x14ac:dyDescent="0.25">
      <c r="A379" t="e">
        <f t="shared" si="234"/>
        <v>#REF!</v>
      </c>
      <c r="B379" t="e">
        <f t="shared" si="235"/>
        <v>#REF!</v>
      </c>
      <c r="C379" t="e">
        <f t="shared" si="236"/>
        <v>#REF!</v>
      </c>
      <c r="D379" t="e">
        <f t="shared" si="237"/>
        <v>#REF!</v>
      </c>
      <c r="E379">
        <f t="shared" si="237"/>
        <v>0</v>
      </c>
      <c r="F379" t="e">
        <f t="shared" si="238"/>
        <v>#REF!</v>
      </c>
      <c r="G379" t="e">
        <f t="shared" si="239"/>
        <v>#REF!</v>
      </c>
      <c r="H379" t="str">
        <f t="shared" si="230"/>
        <v>CG7</v>
      </c>
      <c r="I379">
        <f t="shared" si="231"/>
        <v>0</v>
      </c>
      <c r="J379" t="e">
        <f t="shared" si="232"/>
        <v>#REF!</v>
      </c>
      <c r="K379">
        <f t="shared" si="233"/>
        <v>0</v>
      </c>
      <c r="L379" t="str">
        <f>'TRI - Clinical Genomics'!A459</f>
        <v/>
      </c>
      <c r="M379">
        <f>'TRI - Clinical Genomics'!B459</f>
        <v>0</v>
      </c>
      <c r="N379">
        <f>'TRI - Clinical Genomics'!D459</f>
        <v>0</v>
      </c>
      <c r="O379" s="11">
        <f>'TRI - Clinical Genomics'!G459</f>
        <v>0</v>
      </c>
      <c r="P379" s="11">
        <f t="shared" si="203"/>
        <v>0</v>
      </c>
      <c r="Q379" s="11">
        <f t="shared" si="204"/>
        <v>0</v>
      </c>
      <c r="R379" s="11">
        <f>'TRI - Clinical Genomics'!H459</f>
        <v>0</v>
      </c>
      <c r="S379" s="11">
        <f t="shared" si="205"/>
        <v>0</v>
      </c>
      <c r="T379" s="11">
        <f t="shared" si="206"/>
        <v>0</v>
      </c>
      <c r="U379" s="11">
        <f>'TRI - Clinical Genomics'!I459</f>
        <v>0</v>
      </c>
      <c r="V379" s="11">
        <f t="shared" si="207"/>
        <v>0</v>
      </c>
      <c r="W379" s="11">
        <f t="shared" si="208"/>
        <v>0</v>
      </c>
      <c r="X379" s="11">
        <f>'TRI - Clinical Genomics'!J459</f>
        <v>0</v>
      </c>
      <c r="Y379" s="11">
        <f t="shared" si="209"/>
        <v>0</v>
      </c>
      <c r="Z379" s="11">
        <f t="shared" si="210"/>
        <v>0</v>
      </c>
      <c r="AA379" s="11">
        <f>'TRI - Clinical Genomics'!K459</f>
        <v>0</v>
      </c>
      <c r="AB379" s="11">
        <f t="shared" si="211"/>
        <v>0</v>
      </c>
      <c r="AC379" s="11">
        <f t="shared" si="212"/>
        <v>0</v>
      </c>
      <c r="AD379" s="11">
        <f>'TRI - Clinical Genomics'!M459</f>
        <v>0</v>
      </c>
      <c r="AE379" s="11">
        <f t="shared" si="223"/>
        <v>0</v>
      </c>
      <c r="AF379" s="11">
        <f t="shared" si="213"/>
        <v>0</v>
      </c>
      <c r="AG379" s="11">
        <f>'TRI - Clinical Genomics'!N459</f>
        <v>0</v>
      </c>
      <c r="AH379" s="11">
        <f t="shared" si="224"/>
        <v>0</v>
      </c>
      <c r="AI379" s="11">
        <f t="shared" si="214"/>
        <v>0</v>
      </c>
      <c r="AJ379" s="11">
        <f>'TRI - Clinical Genomics'!O459</f>
        <v>0</v>
      </c>
      <c r="AK379" s="11">
        <f t="shared" si="225"/>
        <v>0</v>
      </c>
      <c r="AL379" s="11">
        <f t="shared" si="215"/>
        <v>0</v>
      </c>
      <c r="AM379" s="11">
        <f>'TRI - Clinical Genomics'!P459</f>
        <v>0</v>
      </c>
      <c r="AN379" s="11">
        <f t="shared" si="226"/>
        <v>0</v>
      </c>
      <c r="AO379" s="11">
        <f t="shared" si="216"/>
        <v>0</v>
      </c>
      <c r="AP379" s="11">
        <f>'TRI - Clinical Genomics'!Q459</f>
        <v>0</v>
      </c>
      <c r="AQ379" s="11">
        <f t="shared" si="227"/>
        <v>0</v>
      </c>
      <c r="AR379" s="11">
        <f t="shared" si="217"/>
        <v>0</v>
      </c>
      <c r="AS379" s="11">
        <f>'TRI - Clinical Genomics'!S459</f>
        <v>0</v>
      </c>
      <c r="AT379" s="11">
        <f t="shared" si="228"/>
        <v>0</v>
      </c>
      <c r="AU379" s="11">
        <f t="shared" si="218"/>
        <v>0</v>
      </c>
      <c r="AV379" s="11">
        <f>'TRI - Clinical Genomics'!U459</f>
        <v>0</v>
      </c>
      <c r="AW379" s="11">
        <f t="shared" si="229"/>
        <v>0</v>
      </c>
      <c r="AX379" s="11">
        <f t="shared" si="219"/>
        <v>0</v>
      </c>
      <c r="AY379" s="11">
        <f t="shared" si="220"/>
        <v>0</v>
      </c>
      <c r="AZ379" s="11">
        <f t="shared" si="221"/>
        <v>0</v>
      </c>
      <c r="BA379" s="11">
        <f t="shared" si="222"/>
        <v>0</v>
      </c>
    </row>
    <row r="380" spans="1:53" x14ac:dyDescent="0.25">
      <c r="A380" t="e">
        <f t="shared" si="234"/>
        <v>#REF!</v>
      </c>
      <c r="B380" t="e">
        <f t="shared" si="235"/>
        <v>#REF!</v>
      </c>
      <c r="C380" t="e">
        <f t="shared" si="236"/>
        <v>#REF!</v>
      </c>
      <c r="D380" t="e">
        <f t="shared" si="237"/>
        <v>#REF!</v>
      </c>
      <c r="E380">
        <f t="shared" si="237"/>
        <v>0</v>
      </c>
      <c r="F380" t="e">
        <f t="shared" si="238"/>
        <v>#REF!</v>
      </c>
      <c r="G380" t="e">
        <f t="shared" si="239"/>
        <v>#REF!</v>
      </c>
      <c r="H380" t="str">
        <f t="shared" si="230"/>
        <v>CG7</v>
      </c>
      <c r="I380">
        <f t="shared" si="231"/>
        <v>0</v>
      </c>
      <c r="J380" t="e">
        <f t="shared" si="232"/>
        <v>#REF!</v>
      </c>
      <c r="K380">
        <f t="shared" si="233"/>
        <v>0</v>
      </c>
      <c r="L380" t="str">
        <f>'TRI - Clinical Genomics'!A460</f>
        <v/>
      </c>
      <c r="M380">
        <f>'TRI - Clinical Genomics'!B460</f>
        <v>0</v>
      </c>
      <c r="N380">
        <f>'TRI - Clinical Genomics'!D460</f>
        <v>0</v>
      </c>
      <c r="O380" s="11">
        <f>'TRI - Clinical Genomics'!G460</f>
        <v>0</v>
      </c>
      <c r="P380" s="11">
        <f t="shared" si="203"/>
        <v>0</v>
      </c>
      <c r="Q380" s="11">
        <f t="shared" si="204"/>
        <v>0</v>
      </c>
      <c r="R380" s="11">
        <f>'TRI - Clinical Genomics'!H460</f>
        <v>0</v>
      </c>
      <c r="S380" s="11">
        <f t="shared" si="205"/>
        <v>0</v>
      </c>
      <c r="T380" s="11">
        <f t="shared" si="206"/>
        <v>0</v>
      </c>
      <c r="U380" s="11">
        <f>'TRI - Clinical Genomics'!I460</f>
        <v>0</v>
      </c>
      <c r="V380" s="11">
        <f t="shared" si="207"/>
        <v>0</v>
      </c>
      <c r="W380" s="11">
        <f t="shared" si="208"/>
        <v>0</v>
      </c>
      <c r="X380" s="11">
        <f>'TRI - Clinical Genomics'!J460</f>
        <v>0</v>
      </c>
      <c r="Y380" s="11">
        <f t="shared" si="209"/>
        <v>0</v>
      </c>
      <c r="Z380" s="11">
        <f t="shared" si="210"/>
        <v>0</v>
      </c>
      <c r="AA380" s="11">
        <f>'TRI - Clinical Genomics'!K460</f>
        <v>0</v>
      </c>
      <c r="AB380" s="11">
        <f t="shared" si="211"/>
        <v>0</v>
      </c>
      <c r="AC380" s="11">
        <f t="shared" si="212"/>
        <v>0</v>
      </c>
      <c r="AD380" s="11">
        <f>'TRI - Clinical Genomics'!M460</f>
        <v>0</v>
      </c>
      <c r="AE380" s="11">
        <f t="shared" si="223"/>
        <v>0</v>
      </c>
      <c r="AF380" s="11">
        <f t="shared" si="213"/>
        <v>0</v>
      </c>
      <c r="AG380" s="11">
        <f>'TRI - Clinical Genomics'!N460</f>
        <v>0</v>
      </c>
      <c r="AH380" s="11">
        <f t="shared" si="224"/>
        <v>0</v>
      </c>
      <c r="AI380" s="11">
        <f t="shared" si="214"/>
        <v>0</v>
      </c>
      <c r="AJ380" s="11">
        <f>'TRI - Clinical Genomics'!O460</f>
        <v>0</v>
      </c>
      <c r="AK380" s="11">
        <f t="shared" si="225"/>
        <v>0</v>
      </c>
      <c r="AL380" s="11">
        <f t="shared" si="215"/>
        <v>0</v>
      </c>
      <c r="AM380" s="11">
        <f>'TRI - Clinical Genomics'!P460</f>
        <v>0</v>
      </c>
      <c r="AN380" s="11">
        <f t="shared" si="226"/>
        <v>0</v>
      </c>
      <c r="AO380" s="11">
        <f t="shared" si="216"/>
        <v>0</v>
      </c>
      <c r="AP380" s="11">
        <f>'TRI - Clinical Genomics'!Q460</f>
        <v>0</v>
      </c>
      <c r="AQ380" s="11">
        <f t="shared" si="227"/>
        <v>0</v>
      </c>
      <c r="AR380" s="11">
        <f t="shared" si="217"/>
        <v>0</v>
      </c>
      <c r="AS380" s="11">
        <f>'TRI - Clinical Genomics'!S460</f>
        <v>0</v>
      </c>
      <c r="AT380" s="11">
        <f t="shared" si="228"/>
        <v>0</v>
      </c>
      <c r="AU380" s="11">
        <f t="shared" si="218"/>
        <v>0</v>
      </c>
      <c r="AV380" s="11">
        <f>'TRI - Clinical Genomics'!U460</f>
        <v>0</v>
      </c>
      <c r="AW380" s="11">
        <f t="shared" si="229"/>
        <v>0</v>
      </c>
      <c r="AX380" s="11">
        <f t="shared" si="219"/>
        <v>0</v>
      </c>
      <c r="AY380" s="11">
        <f t="shared" si="220"/>
        <v>0</v>
      </c>
      <c r="AZ380" s="11">
        <f t="shared" si="221"/>
        <v>0</v>
      </c>
      <c r="BA380" s="11">
        <f t="shared" si="222"/>
        <v>0</v>
      </c>
    </row>
    <row r="381" spans="1:53" x14ac:dyDescent="0.25">
      <c r="A381" t="e">
        <f t="shared" si="234"/>
        <v>#REF!</v>
      </c>
      <c r="B381" t="e">
        <f t="shared" si="235"/>
        <v>#REF!</v>
      </c>
      <c r="C381" t="e">
        <f t="shared" si="236"/>
        <v>#REF!</v>
      </c>
      <c r="D381" t="e">
        <f t="shared" si="237"/>
        <v>#REF!</v>
      </c>
      <c r="E381">
        <f t="shared" si="237"/>
        <v>0</v>
      </c>
      <c r="F381" t="e">
        <f t="shared" si="238"/>
        <v>#REF!</v>
      </c>
      <c r="G381" t="e">
        <f t="shared" si="239"/>
        <v>#REF!</v>
      </c>
      <c r="H381" t="str">
        <f t="shared" si="230"/>
        <v>CG7</v>
      </c>
      <c r="I381">
        <f t="shared" si="231"/>
        <v>0</v>
      </c>
      <c r="J381" t="e">
        <f t="shared" si="232"/>
        <v>#REF!</v>
      </c>
      <c r="K381">
        <f t="shared" si="233"/>
        <v>0</v>
      </c>
      <c r="L381" t="str">
        <f>'TRI - Clinical Genomics'!A461</f>
        <v/>
      </c>
      <c r="M381">
        <f>'TRI - Clinical Genomics'!B461</f>
        <v>0</v>
      </c>
      <c r="N381">
        <f>'TRI - Clinical Genomics'!D461</f>
        <v>0</v>
      </c>
      <c r="O381" s="11">
        <f>'TRI - Clinical Genomics'!G461</f>
        <v>0</v>
      </c>
      <c r="P381" s="11">
        <f t="shared" si="203"/>
        <v>0</v>
      </c>
      <c r="Q381" s="11">
        <f t="shared" si="204"/>
        <v>0</v>
      </c>
      <c r="R381" s="11">
        <f>'TRI - Clinical Genomics'!H461</f>
        <v>0</v>
      </c>
      <c r="S381" s="11">
        <f t="shared" si="205"/>
        <v>0</v>
      </c>
      <c r="T381" s="11">
        <f t="shared" si="206"/>
        <v>0</v>
      </c>
      <c r="U381" s="11">
        <f>'TRI - Clinical Genomics'!I461</f>
        <v>0</v>
      </c>
      <c r="V381" s="11">
        <f t="shared" si="207"/>
        <v>0</v>
      </c>
      <c r="W381" s="11">
        <f t="shared" si="208"/>
        <v>0</v>
      </c>
      <c r="X381" s="11">
        <f>'TRI - Clinical Genomics'!J461</f>
        <v>0</v>
      </c>
      <c r="Y381" s="11">
        <f t="shared" si="209"/>
        <v>0</v>
      </c>
      <c r="Z381" s="11">
        <f t="shared" si="210"/>
        <v>0</v>
      </c>
      <c r="AA381" s="11">
        <f>'TRI - Clinical Genomics'!K461</f>
        <v>0</v>
      </c>
      <c r="AB381" s="11">
        <f t="shared" si="211"/>
        <v>0</v>
      </c>
      <c r="AC381" s="11">
        <f t="shared" si="212"/>
        <v>0</v>
      </c>
      <c r="AD381" s="11">
        <f>'TRI - Clinical Genomics'!M461</f>
        <v>0</v>
      </c>
      <c r="AE381" s="11">
        <f t="shared" si="223"/>
        <v>0</v>
      </c>
      <c r="AF381" s="11">
        <f t="shared" si="213"/>
        <v>0</v>
      </c>
      <c r="AG381" s="11">
        <f>'TRI - Clinical Genomics'!N461</f>
        <v>0</v>
      </c>
      <c r="AH381" s="11">
        <f t="shared" si="224"/>
        <v>0</v>
      </c>
      <c r="AI381" s="11">
        <f t="shared" si="214"/>
        <v>0</v>
      </c>
      <c r="AJ381" s="11">
        <f>'TRI - Clinical Genomics'!O461</f>
        <v>0</v>
      </c>
      <c r="AK381" s="11">
        <f t="shared" si="225"/>
        <v>0</v>
      </c>
      <c r="AL381" s="11">
        <f t="shared" si="215"/>
        <v>0</v>
      </c>
      <c r="AM381" s="11">
        <f>'TRI - Clinical Genomics'!P461</f>
        <v>0</v>
      </c>
      <c r="AN381" s="11">
        <f t="shared" si="226"/>
        <v>0</v>
      </c>
      <c r="AO381" s="11">
        <f t="shared" si="216"/>
        <v>0</v>
      </c>
      <c r="AP381" s="11">
        <f>'TRI - Clinical Genomics'!Q461</f>
        <v>0</v>
      </c>
      <c r="AQ381" s="11">
        <f t="shared" si="227"/>
        <v>0</v>
      </c>
      <c r="AR381" s="11">
        <f t="shared" si="217"/>
        <v>0</v>
      </c>
      <c r="AS381" s="11">
        <f>'TRI - Clinical Genomics'!S461</f>
        <v>0</v>
      </c>
      <c r="AT381" s="11">
        <f t="shared" si="228"/>
        <v>0</v>
      </c>
      <c r="AU381" s="11">
        <f t="shared" si="218"/>
        <v>0</v>
      </c>
      <c r="AV381" s="11">
        <f>'TRI - Clinical Genomics'!U461</f>
        <v>0</v>
      </c>
      <c r="AW381" s="11">
        <f t="shared" si="229"/>
        <v>0</v>
      </c>
      <c r="AX381" s="11">
        <f t="shared" si="219"/>
        <v>0</v>
      </c>
      <c r="AY381" s="11">
        <f t="shared" si="220"/>
        <v>0</v>
      </c>
      <c r="AZ381" s="11">
        <f t="shared" si="221"/>
        <v>0</v>
      </c>
      <c r="BA381" s="11">
        <f t="shared" si="222"/>
        <v>0</v>
      </c>
    </row>
    <row r="382" spans="1:53" x14ac:dyDescent="0.25">
      <c r="A382" t="e">
        <f t="shared" si="234"/>
        <v>#REF!</v>
      </c>
      <c r="B382" t="e">
        <f t="shared" si="235"/>
        <v>#REF!</v>
      </c>
      <c r="C382" t="e">
        <f t="shared" si="236"/>
        <v>#REF!</v>
      </c>
      <c r="D382" t="e">
        <f t="shared" si="237"/>
        <v>#REF!</v>
      </c>
      <c r="E382">
        <f t="shared" si="237"/>
        <v>0</v>
      </c>
      <c r="F382" t="e">
        <f t="shared" si="238"/>
        <v>#REF!</v>
      </c>
      <c r="G382" t="e">
        <f t="shared" si="239"/>
        <v>#REF!</v>
      </c>
      <c r="H382" t="str">
        <f t="shared" si="230"/>
        <v>CG7</v>
      </c>
      <c r="I382">
        <f t="shared" si="231"/>
        <v>0</v>
      </c>
      <c r="J382" t="e">
        <f t="shared" si="232"/>
        <v>#REF!</v>
      </c>
      <c r="K382">
        <f t="shared" si="233"/>
        <v>0</v>
      </c>
      <c r="L382" t="str">
        <f>'TRI - Clinical Genomics'!A462</f>
        <v/>
      </c>
      <c r="M382">
        <f>'TRI - Clinical Genomics'!B462</f>
        <v>0</v>
      </c>
      <c r="N382">
        <f>'TRI - Clinical Genomics'!D462</f>
        <v>0</v>
      </c>
      <c r="O382" s="11">
        <f>'TRI - Clinical Genomics'!G462</f>
        <v>0</v>
      </c>
      <c r="P382" s="11">
        <f t="shared" si="203"/>
        <v>0</v>
      </c>
      <c r="Q382" s="11">
        <f t="shared" si="204"/>
        <v>0</v>
      </c>
      <c r="R382" s="11">
        <f>'TRI - Clinical Genomics'!H462</f>
        <v>0</v>
      </c>
      <c r="S382" s="11">
        <f t="shared" si="205"/>
        <v>0</v>
      </c>
      <c r="T382" s="11">
        <f t="shared" si="206"/>
        <v>0</v>
      </c>
      <c r="U382" s="11">
        <f>'TRI - Clinical Genomics'!I462</f>
        <v>0</v>
      </c>
      <c r="V382" s="11">
        <f t="shared" si="207"/>
        <v>0</v>
      </c>
      <c r="W382" s="11">
        <f t="shared" si="208"/>
        <v>0</v>
      </c>
      <c r="X382" s="11">
        <f>'TRI - Clinical Genomics'!J462</f>
        <v>0</v>
      </c>
      <c r="Y382" s="11">
        <f t="shared" si="209"/>
        <v>0</v>
      </c>
      <c r="Z382" s="11">
        <f t="shared" si="210"/>
        <v>0</v>
      </c>
      <c r="AA382" s="11">
        <f>'TRI - Clinical Genomics'!K462</f>
        <v>0</v>
      </c>
      <c r="AB382" s="11">
        <f t="shared" si="211"/>
        <v>0</v>
      </c>
      <c r="AC382" s="11">
        <f t="shared" si="212"/>
        <v>0</v>
      </c>
      <c r="AD382" s="11">
        <f>'TRI - Clinical Genomics'!M462</f>
        <v>0</v>
      </c>
      <c r="AE382" s="11">
        <f t="shared" si="223"/>
        <v>0</v>
      </c>
      <c r="AF382" s="11">
        <f t="shared" si="213"/>
        <v>0</v>
      </c>
      <c r="AG382" s="11">
        <f>'TRI - Clinical Genomics'!N462</f>
        <v>0</v>
      </c>
      <c r="AH382" s="11">
        <f t="shared" si="224"/>
        <v>0</v>
      </c>
      <c r="AI382" s="11">
        <f t="shared" si="214"/>
        <v>0</v>
      </c>
      <c r="AJ382" s="11">
        <f>'TRI - Clinical Genomics'!O462</f>
        <v>0</v>
      </c>
      <c r="AK382" s="11">
        <f t="shared" si="225"/>
        <v>0</v>
      </c>
      <c r="AL382" s="11">
        <f t="shared" si="215"/>
        <v>0</v>
      </c>
      <c r="AM382" s="11">
        <f>'TRI - Clinical Genomics'!P462</f>
        <v>0</v>
      </c>
      <c r="AN382" s="11">
        <f t="shared" si="226"/>
        <v>0</v>
      </c>
      <c r="AO382" s="11">
        <f t="shared" si="216"/>
        <v>0</v>
      </c>
      <c r="AP382" s="11">
        <f>'TRI - Clinical Genomics'!Q462</f>
        <v>0</v>
      </c>
      <c r="AQ382" s="11">
        <f t="shared" si="227"/>
        <v>0</v>
      </c>
      <c r="AR382" s="11">
        <f t="shared" si="217"/>
        <v>0</v>
      </c>
      <c r="AS382" s="11">
        <f>'TRI - Clinical Genomics'!S462</f>
        <v>0</v>
      </c>
      <c r="AT382" s="11">
        <f t="shared" si="228"/>
        <v>0</v>
      </c>
      <c r="AU382" s="11">
        <f t="shared" si="218"/>
        <v>0</v>
      </c>
      <c r="AV382" s="11">
        <f>'TRI - Clinical Genomics'!U462</f>
        <v>0</v>
      </c>
      <c r="AW382" s="11">
        <f t="shared" si="229"/>
        <v>0</v>
      </c>
      <c r="AX382" s="11">
        <f t="shared" si="219"/>
        <v>0</v>
      </c>
      <c r="AY382" s="11">
        <f t="shared" si="220"/>
        <v>0</v>
      </c>
      <c r="AZ382" s="11">
        <f t="shared" si="221"/>
        <v>0</v>
      </c>
      <c r="BA382" s="11">
        <f t="shared" si="222"/>
        <v>0</v>
      </c>
    </row>
    <row r="383" spans="1:53" x14ac:dyDescent="0.25">
      <c r="A383" t="e">
        <f t="shared" si="234"/>
        <v>#REF!</v>
      </c>
      <c r="B383" t="e">
        <f t="shared" si="235"/>
        <v>#REF!</v>
      </c>
      <c r="C383" t="e">
        <f t="shared" si="236"/>
        <v>#REF!</v>
      </c>
      <c r="D383" t="e">
        <f t="shared" si="237"/>
        <v>#REF!</v>
      </c>
      <c r="E383">
        <f t="shared" si="237"/>
        <v>0</v>
      </c>
      <c r="F383" t="e">
        <f t="shared" si="238"/>
        <v>#REF!</v>
      </c>
      <c r="G383" t="e">
        <f t="shared" si="239"/>
        <v>#REF!</v>
      </c>
      <c r="H383" t="str">
        <f t="shared" si="230"/>
        <v>CG7</v>
      </c>
      <c r="I383">
        <f t="shared" si="231"/>
        <v>0</v>
      </c>
      <c r="J383" t="e">
        <f t="shared" si="232"/>
        <v>#REF!</v>
      </c>
      <c r="K383">
        <f t="shared" si="233"/>
        <v>0</v>
      </c>
      <c r="L383" t="str">
        <f>'TRI - Clinical Genomics'!A463</f>
        <v/>
      </c>
      <c r="M383">
        <f>'TRI - Clinical Genomics'!B463</f>
        <v>0</v>
      </c>
      <c r="N383">
        <f>'TRI - Clinical Genomics'!D463</f>
        <v>0</v>
      </c>
      <c r="O383" s="11">
        <f>'TRI - Clinical Genomics'!G463</f>
        <v>0</v>
      </c>
      <c r="P383" s="11">
        <f t="shared" si="203"/>
        <v>0</v>
      </c>
      <c r="Q383" s="11">
        <f t="shared" si="204"/>
        <v>0</v>
      </c>
      <c r="R383" s="11">
        <f>'TRI - Clinical Genomics'!H463</f>
        <v>0</v>
      </c>
      <c r="S383" s="11">
        <f t="shared" si="205"/>
        <v>0</v>
      </c>
      <c r="T383" s="11">
        <f t="shared" si="206"/>
        <v>0</v>
      </c>
      <c r="U383" s="11">
        <f>'TRI - Clinical Genomics'!I463</f>
        <v>0</v>
      </c>
      <c r="V383" s="11">
        <f t="shared" si="207"/>
        <v>0</v>
      </c>
      <c r="W383" s="11">
        <f t="shared" si="208"/>
        <v>0</v>
      </c>
      <c r="X383" s="11">
        <f>'TRI - Clinical Genomics'!J463</f>
        <v>0</v>
      </c>
      <c r="Y383" s="11">
        <f t="shared" si="209"/>
        <v>0</v>
      </c>
      <c r="Z383" s="11">
        <f t="shared" si="210"/>
        <v>0</v>
      </c>
      <c r="AA383" s="11">
        <f>'TRI - Clinical Genomics'!K463</f>
        <v>0</v>
      </c>
      <c r="AB383" s="11">
        <f t="shared" si="211"/>
        <v>0</v>
      </c>
      <c r="AC383" s="11">
        <f t="shared" si="212"/>
        <v>0</v>
      </c>
      <c r="AD383" s="11">
        <f>'TRI - Clinical Genomics'!M463</f>
        <v>0</v>
      </c>
      <c r="AE383" s="11">
        <f t="shared" si="223"/>
        <v>0</v>
      </c>
      <c r="AF383" s="11">
        <f t="shared" si="213"/>
        <v>0</v>
      </c>
      <c r="AG383" s="11">
        <f>'TRI - Clinical Genomics'!N463</f>
        <v>0</v>
      </c>
      <c r="AH383" s="11">
        <f t="shared" si="224"/>
        <v>0</v>
      </c>
      <c r="AI383" s="11">
        <f t="shared" si="214"/>
        <v>0</v>
      </c>
      <c r="AJ383" s="11">
        <f>'TRI - Clinical Genomics'!O463</f>
        <v>0</v>
      </c>
      <c r="AK383" s="11">
        <f t="shared" si="225"/>
        <v>0</v>
      </c>
      <c r="AL383" s="11">
        <f t="shared" si="215"/>
        <v>0</v>
      </c>
      <c r="AM383" s="11">
        <f>'TRI - Clinical Genomics'!P463</f>
        <v>0</v>
      </c>
      <c r="AN383" s="11">
        <f t="shared" si="226"/>
        <v>0</v>
      </c>
      <c r="AO383" s="11">
        <f t="shared" si="216"/>
        <v>0</v>
      </c>
      <c r="AP383" s="11">
        <f>'TRI - Clinical Genomics'!Q463</f>
        <v>0</v>
      </c>
      <c r="AQ383" s="11">
        <f t="shared" si="227"/>
        <v>0</v>
      </c>
      <c r="AR383" s="11">
        <f t="shared" si="217"/>
        <v>0</v>
      </c>
      <c r="AS383" s="11">
        <f>'TRI - Clinical Genomics'!S463</f>
        <v>0</v>
      </c>
      <c r="AT383" s="11">
        <f t="shared" si="228"/>
        <v>0</v>
      </c>
      <c r="AU383" s="11">
        <f t="shared" si="218"/>
        <v>0</v>
      </c>
      <c r="AV383" s="11">
        <f>'TRI - Clinical Genomics'!U463</f>
        <v>0</v>
      </c>
      <c r="AW383" s="11">
        <f t="shared" si="229"/>
        <v>0</v>
      </c>
      <c r="AX383" s="11">
        <f t="shared" si="219"/>
        <v>0</v>
      </c>
      <c r="AY383" s="11">
        <f t="shared" si="220"/>
        <v>0</v>
      </c>
      <c r="AZ383" s="11">
        <f t="shared" si="221"/>
        <v>0</v>
      </c>
      <c r="BA383" s="11">
        <f t="shared" si="222"/>
        <v>0</v>
      </c>
    </row>
    <row r="384" spans="1:53" x14ac:dyDescent="0.25">
      <c r="A384" t="e">
        <f t="shared" si="234"/>
        <v>#REF!</v>
      </c>
      <c r="B384" t="e">
        <f t="shared" si="235"/>
        <v>#REF!</v>
      </c>
      <c r="C384" t="e">
        <f t="shared" si="236"/>
        <v>#REF!</v>
      </c>
      <c r="D384" t="e">
        <f t="shared" si="237"/>
        <v>#REF!</v>
      </c>
      <c r="E384">
        <f t="shared" si="237"/>
        <v>0</v>
      </c>
      <c r="F384" t="e">
        <f t="shared" si="238"/>
        <v>#REF!</v>
      </c>
      <c r="G384" t="e">
        <f t="shared" si="239"/>
        <v>#REF!</v>
      </c>
      <c r="H384" t="str">
        <f t="shared" si="230"/>
        <v>CG7</v>
      </c>
      <c r="I384">
        <f t="shared" si="231"/>
        <v>0</v>
      </c>
      <c r="J384" t="e">
        <f t="shared" si="232"/>
        <v>#REF!</v>
      </c>
      <c r="K384">
        <f t="shared" si="233"/>
        <v>0</v>
      </c>
      <c r="L384" t="str">
        <f>'TRI - Clinical Genomics'!A464</f>
        <v/>
      </c>
      <c r="M384">
        <f>'TRI - Clinical Genomics'!B464</f>
        <v>0</v>
      </c>
      <c r="N384">
        <f>'TRI - Clinical Genomics'!D464</f>
        <v>0</v>
      </c>
      <c r="O384" s="11">
        <f>'TRI - Clinical Genomics'!G464</f>
        <v>0</v>
      </c>
      <c r="P384" s="11">
        <f t="shared" si="203"/>
        <v>0</v>
      </c>
      <c r="Q384" s="11">
        <f t="shared" si="204"/>
        <v>0</v>
      </c>
      <c r="R384" s="11">
        <f>'TRI - Clinical Genomics'!H464</f>
        <v>0</v>
      </c>
      <c r="S384" s="11">
        <f t="shared" si="205"/>
        <v>0</v>
      </c>
      <c r="T384" s="11">
        <f t="shared" si="206"/>
        <v>0</v>
      </c>
      <c r="U384" s="11">
        <f>'TRI - Clinical Genomics'!I464</f>
        <v>0</v>
      </c>
      <c r="V384" s="11">
        <f t="shared" si="207"/>
        <v>0</v>
      </c>
      <c r="W384" s="11">
        <f t="shared" si="208"/>
        <v>0</v>
      </c>
      <c r="X384" s="11">
        <f>'TRI - Clinical Genomics'!J464</f>
        <v>0</v>
      </c>
      <c r="Y384" s="11">
        <f t="shared" si="209"/>
        <v>0</v>
      </c>
      <c r="Z384" s="11">
        <f t="shared" si="210"/>
        <v>0</v>
      </c>
      <c r="AA384" s="11">
        <f>'TRI - Clinical Genomics'!K464</f>
        <v>0</v>
      </c>
      <c r="AB384" s="11">
        <f t="shared" si="211"/>
        <v>0</v>
      </c>
      <c r="AC384" s="11">
        <f t="shared" si="212"/>
        <v>0</v>
      </c>
      <c r="AD384" s="11">
        <f>'TRI - Clinical Genomics'!M464</f>
        <v>0</v>
      </c>
      <c r="AE384" s="11">
        <f t="shared" si="223"/>
        <v>0</v>
      </c>
      <c r="AF384" s="11">
        <f t="shared" si="213"/>
        <v>0</v>
      </c>
      <c r="AG384" s="11">
        <f>'TRI - Clinical Genomics'!N464</f>
        <v>0</v>
      </c>
      <c r="AH384" s="11">
        <f t="shared" si="224"/>
        <v>0</v>
      </c>
      <c r="AI384" s="11">
        <f t="shared" si="214"/>
        <v>0</v>
      </c>
      <c r="AJ384" s="11">
        <f>'TRI - Clinical Genomics'!O464</f>
        <v>0</v>
      </c>
      <c r="AK384" s="11">
        <f t="shared" si="225"/>
        <v>0</v>
      </c>
      <c r="AL384" s="11">
        <f t="shared" si="215"/>
        <v>0</v>
      </c>
      <c r="AM384" s="11">
        <f>'TRI - Clinical Genomics'!P464</f>
        <v>0</v>
      </c>
      <c r="AN384" s="11">
        <f t="shared" si="226"/>
        <v>0</v>
      </c>
      <c r="AO384" s="11">
        <f t="shared" si="216"/>
        <v>0</v>
      </c>
      <c r="AP384" s="11">
        <f>'TRI - Clinical Genomics'!Q464</f>
        <v>0</v>
      </c>
      <c r="AQ384" s="11">
        <f t="shared" si="227"/>
        <v>0</v>
      </c>
      <c r="AR384" s="11">
        <f t="shared" si="217"/>
        <v>0</v>
      </c>
      <c r="AS384" s="11">
        <f>'TRI - Clinical Genomics'!S464</f>
        <v>0</v>
      </c>
      <c r="AT384" s="11">
        <f t="shared" si="228"/>
        <v>0</v>
      </c>
      <c r="AU384" s="11">
        <f t="shared" si="218"/>
        <v>0</v>
      </c>
      <c r="AV384" s="11">
        <f>'TRI - Clinical Genomics'!U464</f>
        <v>0</v>
      </c>
      <c r="AW384" s="11">
        <f t="shared" si="229"/>
        <v>0</v>
      </c>
      <c r="AX384" s="11">
        <f t="shared" si="219"/>
        <v>0</v>
      </c>
      <c r="AY384" s="11">
        <f t="shared" si="220"/>
        <v>0</v>
      </c>
      <c r="AZ384" s="11">
        <f t="shared" si="221"/>
        <v>0</v>
      </c>
      <c r="BA384" s="11">
        <f t="shared" si="222"/>
        <v>0</v>
      </c>
    </row>
    <row r="385" spans="1:53" x14ac:dyDescent="0.25">
      <c r="A385" t="e">
        <f t="shared" si="234"/>
        <v>#REF!</v>
      </c>
      <c r="B385" t="e">
        <f t="shared" si="235"/>
        <v>#REF!</v>
      </c>
      <c r="C385" t="e">
        <f t="shared" si="236"/>
        <v>#REF!</v>
      </c>
      <c r="D385" t="e">
        <f t="shared" si="237"/>
        <v>#REF!</v>
      </c>
      <c r="E385">
        <f t="shared" si="237"/>
        <v>0</v>
      </c>
      <c r="F385" t="e">
        <f t="shared" si="238"/>
        <v>#REF!</v>
      </c>
      <c r="G385" t="e">
        <f t="shared" si="239"/>
        <v>#REF!</v>
      </c>
      <c r="H385" t="str">
        <f t="shared" si="230"/>
        <v>CG7</v>
      </c>
      <c r="I385">
        <f t="shared" si="231"/>
        <v>0</v>
      </c>
      <c r="J385" t="e">
        <f t="shared" si="232"/>
        <v>#REF!</v>
      </c>
      <c r="K385">
        <f t="shared" si="233"/>
        <v>0</v>
      </c>
      <c r="L385" t="str">
        <f>'TRI - Clinical Genomics'!A465</f>
        <v/>
      </c>
      <c r="M385">
        <f>'TRI - Clinical Genomics'!B465</f>
        <v>0</v>
      </c>
      <c r="N385">
        <f>'TRI - Clinical Genomics'!D465</f>
        <v>0</v>
      </c>
      <c r="O385" s="11">
        <f>'TRI - Clinical Genomics'!G465</f>
        <v>0</v>
      </c>
      <c r="P385" s="11">
        <f t="shared" si="203"/>
        <v>0</v>
      </c>
      <c r="Q385" s="11">
        <f t="shared" si="204"/>
        <v>0</v>
      </c>
      <c r="R385" s="11">
        <f>'TRI - Clinical Genomics'!H465</f>
        <v>0</v>
      </c>
      <c r="S385" s="11">
        <f t="shared" si="205"/>
        <v>0</v>
      </c>
      <c r="T385" s="11">
        <f t="shared" si="206"/>
        <v>0</v>
      </c>
      <c r="U385" s="11">
        <f>'TRI - Clinical Genomics'!I465</f>
        <v>0</v>
      </c>
      <c r="V385" s="11">
        <f t="shared" si="207"/>
        <v>0</v>
      </c>
      <c r="W385" s="11">
        <f t="shared" si="208"/>
        <v>0</v>
      </c>
      <c r="X385" s="11">
        <f>'TRI - Clinical Genomics'!J465</f>
        <v>0</v>
      </c>
      <c r="Y385" s="11">
        <f t="shared" si="209"/>
        <v>0</v>
      </c>
      <c r="Z385" s="11">
        <f t="shared" si="210"/>
        <v>0</v>
      </c>
      <c r="AA385" s="11">
        <f>'TRI - Clinical Genomics'!K465</f>
        <v>0</v>
      </c>
      <c r="AB385" s="11">
        <f t="shared" si="211"/>
        <v>0</v>
      </c>
      <c r="AC385" s="11">
        <f t="shared" si="212"/>
        <v>0</v>
      </c>
      <c r="AD385" s="11">
        <f>'TRI - Clinical Genomics'!M465</f>
        <v>0</v>
      </c>
      <c r="AE385" s="11">
        <f t="shared" si="223"/>
        <v>0</v>
      </c>
      <c r="AF385" s="11">
        <f t="shared" si="213"/>
        <v>0</v>
      </c>
      <c r="AG385" s="11">
        <f>'TRI - Clinical Genomics'!N465</f>
        <v>0</v>
      </c>
      <c r="AH385" s="11">
        <f t="shared" si="224"/>
        <v>0</v>
      </c>
      <c r="AI385" s="11">
        <f t="shared" si="214"/>
        <v>0</v>
      </c>
      <c r="AJ385" s="11">
        <f>'TRI - Clinical Genomics'!O465</f>
        <v>0</v>
      </c>
      <c r="AK385" s="11">
        <f t="shared" si="225"/>
        <v>0</v>
      </c>
      <c r="AL385" s="11">
        <f t="shared" si="215"/>
        <v>0</v>
      </c>
      <c r="AM385" s="11">
        <f>'TRI - Clinical Genomics'!P465</f>
        <v>0</v>
      </c>
      <c r="AN385" s="11">
        <f t="shared" si="226"/>
        <v>0</v>
      </c>
      <c r="AO385" s="11">
        <f t="shared" si="216"/>
        <v>0</v>
      </c>
      <c r="AP385" s="11">
        <f>'TRI - Clinical Genomics'!Q465</f>
        <v>0</v>
      </c>
      <c r="AQ385" s="11">
        <f t="shared" si="227"/>
        <v>0</v>
      </c>
      <c r="AR385" s="11">
        <f t="shared" si="217"/>
        <v>0</v>
      </c>
      <c r="AS385" s="11">
        <f>'TRI - Clinical Genomics'!S465</f>
        <v>0</v>
      </c>
      <c r="AT385" s="11">
        <f t="shared" si="228"/>
        <v>0</v>
      </c>
      <c r="AU385" s="11">
        <f t="shared" si="218"/>
        <v>0</v>
      </c>
      <c r="AV385" s="11">
        <f>'TRI - Clinical Genomics'!U465</f>
        <v>0</v>
      </c>
      <c r="AW385" s="11">
        <f t="shared" si="229"/>
        <v>0</v>
      </c>
      <c r="AX385" s="11">
        <f t="shared" si="219"/>
        <v>0</v>
      </c>
      <c r="AY385" s="11">
        <f t="shared" si="220"/>
        <v>0</v>
      </c>
      <c r="AZ385" s="11">
        <f t="shared" si="221"/>
        <v>0</v>
      </c>
      <c r="BA385" s="11">
        <f t="shared" si="222"/>
        <v>0</v>
      </c>
    </row>
    <row r="386" spans="1:53" x14ac:dyDescent="0.25">
      <c r="A386" t="e">
        <f t="shared" si="234"/>
        <v>#REF!</v>
      </c>
      <c r="B386" t="e">
        <f t="shared" si="235"/>
        <v>#REF!</v>
      </c>
      <c r="C386" t="e">
        <f t="shared" si="236"/>
        <v>#REF!</v>
      </c>
      <c r="D386" t="e">
        <f t="shared" si="237"/>
        <v>#REF!</v>
      </c>
      <c r="E386">
        <f t="shared" si="237"/>
        <v>0</v>
      </c>
      <c r="F386" t="e">
        <f t="shared" si="238"/>
        <v>#REF!</v>
      </c>
      <c r="G386" t="e">
        <f t="shared" si="239"/>
        <v>#REF!</v>
      </c>
      <c r="H386" t="str">
        <f t="shared" si="230"/>
        <v>CG7</v>
      </c>
      <c r="I386">
        <f t="shared" si="231"/>
        <v>0</v>
      </c>
      <c r="J386" t="e">
        <f t="shared" si="232"/>
        <v>#REF!</v>
      </c>
      <c r="K386">
        <f t="shared" si="233"/>
        <v>0</v>
      </c>
      <c r="L386" t="str">
        <f>'TRI - Clinical Genomics'!A466</f>
        <v/>
      </c>
      <c r="M386">
        <f>'TRI - Clinical Genomics'!B466</f>
        <v>0</v>
      </c>
      <c r="N386">
        <f>'TRI - Clinical Genomics'!D466</f>
        <v>0</v>
      </c>
      <c r="O386" s="11">
        <f>'TRI - Clinical Genomics'!G466</f>
        <v>0</v>
      </c>
      <c r="P386" s="11">
        <f t="shared" si="203"/>
        <v>0</v>
      </c>
      <c r="Q386" s="11">
        <f t="shared" si="204"/>
        <v>0</v>
      </c>
      <c r="R386" s="11">
        <f>'TRI - Clinical Genomics'!H466</f>
        <v>0</v>
      </c>
      <c r="S386" s="11">
        <f t="shared" si="205"/>
        <v>0</v>
      </c>
      <c r="T386" s="11">
        <f t="shared" si="206"/>
        <v>0</v>
      </c>
      <c r="U386" s="11">
        <f>'TRI - Clinical Genomics'!I466</f>
        <v>0</v>
      </c>
      <c r="V386" s="11">
        <f t="shared" si="207"/>
        <v>0</v>
      </c>
      <c r="W386" s="11">
        <f t="shared" si="208"/>
        <v>0</v>
      </c>
      <c r="X386" s="11">
        <f>'TRI - Clinical Genomics'!J466</f>
        <v>0</v>
      </c>
      <c r="Y386" s="11">
        <f t="shared" si="209"/>
        <v>0</v>
      </c>
      <c r="Z386" s="11">
        <f t="shared" si="210"/>
        <v>0</v>
      </c>
      <c r="AA386" s="11">
        <f>'TRI - Clinical Genomics'!K466</f>
        <v>0</v>
      </c>
      <c r="AB386" s="11">
        <f t="shared" si="211"/>
        <v>0</v>
      </c>
      <c r="AC386" s="11">
        <f t="shared" si="212"/>
        <v>0</v>
      </c>
      <c r="AD386" s="11">
        <f>'TRI - Clinical Genomics'!M466</f>
        <v>0</v>
      </c>
      <c r="AE386" s="11">
        <f t="shared" si="223"/>
        <v>0</v>
      </c>
      <c r="AF386" s="11">
        <f t="shared" si="213"/>
        <v>0</v>
      </c>
      <c r="AG386" s="11">
        <f>'TRI - Clinical Genomics'!N466</f>
        <v>0</v>
      </c>
      <c r="AH386" s="11">
        <f t="shared" si="224"/>
        <v>0</v>
      </c>
      <c r="AI386" s="11">
        <f t="shared" si="214"/>
        <v>0</v>
      </c>
      <c r="AJ386" s="11">
        <f>'TRI - Clinical Genomics'!O466</f>
        <v>0</v>
      </c>
      <c r="AK386" s="11">
        <f t="shared" si="225"/>
        <v>0</v>
      </c>
      <c r="AL386" s="11">
        <f t="shared" si="215"/>
        <v>0</v>
      </c>
      <c r="AM386" s="11">
        <f>'TRI - Clinical Genomics'!P466</f>
        <v>0</v>
      </c>
      <c r="AN386" s="11">
        <f t="shared" si="226"/>
        <v>0</v>
      </c>
      <c r="AO386" s="11">
        <f t="shared" si="216"/>
        <v>0</v>
      </c>
      <c r="AP386" s="11">
        <f>'TRI - Clinical Genomics'!Q466</f>
        <v>0</v>
      </c>
      <c r="AQ386" s="11">
        <f t="shared" si="227"/>
        <v>0</v>
      </c>
      <c r="AR386" s="11">
        <f t="shared" si="217"/>
        <v>0</v>
      </c>
      <c r="AS386" s="11">
        <f>'TRI - Clinical Genomics'!S466</f>
        <v>0</v>
      </c>
      <c r="AT386" s="11">
        <f t="shared" si="228"/>
        <v>0</v>
      </c>
      <c r="AU386" s="11">
        <f t="shared" si="218"/>
        <v>0</v>
      </c>
      <c r="AV386" s="11">
        <f>'TRI - Clinical Genomics'!U466</f>
        <v>0</v>
      </c>
      <c r="AW386" s="11">
        <f t="shared" si="229"/>
        <v>0</v>
      </c>
      <c r="AX386" s="11">
        <f t="shared" si="219"/>
        <v>0</v>
      </c>
      <c r="AY386" s="11">
        <f t="shared" si="220"/>
        <v>0</v>
      </c>
      <c r="AZ386" s="11">
        <f t="shared" si="221"/>
        <v>0</v>
      </c>
      <c r="BA386" s="11">
        <f t="shared" si="222"/>
        <v>0</v>
      </c>
    </row>
    <row r="387" spans="1:53" x14ac:dyDescent="0.25">
      <c r="A387" t="e">
        <f t="shared" si="234"/>
        <v>#REF!</v>
      </c>
      <c r="B387" t="e">
        <f t="shared" si="235"/>
        <v>#REF!</v>
      </c>
      <c r="C387" t="e">
        <f t="shared" si="236"/>
        <v>#REF!</v>
      </c>
      <c r="D387" t="e">
        <f t="shared" si="237"/>
        <v>#REF!</v>
      </c>
      <c r="E387">
        <f t="shared" si="237"/>
        <v>0</v>
      </c>
      <c r="F387" t="e">
        <f t="shared" si="238"/>
        <v>#REF!</v>
      </c>
      <c r="G387" t="e">
        <f t="shared" si="239"/>
        <v>#REF!</v>
      </c>
      <c r="H387" t="str">
        <f t="shared" si="230"/>
        <v>CG7</v>
      </c>
      <c r="I387">
        <f t="shared" si="231"/>
        <v>0</v>
      </c>
      <c r="J387" t="e">
        <f t="shared" si="232"/>
        <v>#REF!</v>
      </c>
      <c r="K387">
        <f t="shared" si="233"/>
        <v>0</v>
      </c>
      <c r="L387" t="str">
        <f>'TRI - Clinical Genomics'!A467</f>
        <v/>
      </c>
      <c r="M387">
        <f>'TRI - Clinical Genomics'!B467</f>
        <v>0</v>
      </c>
      <c r="N387">
        <f>'TRI - Clinical Genomics'!D467</f>
        <v>0</v>
      </c>
      <c r="O387" s="11">
        <f>'TRI - Clinical Genomics'!G467</f>
        <v>0</v>
      </c>
      <c r="P387" s="11">
        <f t="shared" ref="P387:P450" si="240">IF(N387="OICR",0,IF(OR(M387="Salaries &amp; Benefits",OR(M387="Laboratory Consumables",M387="Patient Services Costs",M387="Core Resources - Laboratory Consumables",M387="Core Resources - Salaries &amp; Benefits",M387="G&amp;A",M387="Travel")),O387*$BG$1,0))</f>
        <v>0</v>
      </c>
      <c r="Q387" s="11">
        <f t="shared" ref="Q387:Q450" si="241">O387+P387</f>
        <v>0</v>
      </c>
      <c r="R387" s="11">
        <f>'TRI - Clinical Genomics'!H467</f>
        <v>0</v>
      </c>
      <c r="S387" s="11">
        <f t="shared" ref="S387:S450" si="242">IF(N387="OICR",0,IF(OR(M387="Salaries &amp; Benefits",OR(M387="Laboratory Consumables",M387="Patient Services Costs",M387="Core Resources - Laboratory Consumables",M387="Core Resources - Salaries &amp; Benefits",M387="G&amp;A",M387="Travel")),R387*$BG$1,0))</f>
        <v>0</v>
      </c>
      <c r="T387" s="11">
        <f t="shared" ref="T387:T450" si="243">R387+S387</f>
        <v>0</v>
      </c>
      <c r="U387" s="11">
        <f>'TRI - Clinical Genomics'!I467</f>
        <v>0</v>
      </c>
      <c r="V387" s="11">
        <f t="shared" ref="V387:V450" si="244">IF(N387="OICR",0,IF(OR(M387="Salaries &amp; Benefits",OR(M387="Laboratory Consumables",M387="Patient Services Costs",M387="Core Resources - Laboratory Consumables",M387="Core Resources - Salaries &amp; Benefits",M387="G&amp;A",M387="Travel")),U387*$BG$1,0))</f>
        <v>0</v>
      </c>
      <c r="W387" s="11">
        <f t="shared" ref="W387:W450" si="245">U387+V387</f>
        <v>0</v>
      </c>
      <c r="X387" s="11">
        <f>'TRI - Clinical Genomics'!J467</f>
        <v>0</v>
      </c>
      <c r="Y387" s="11">
        <f t="shared" ref="Y387:Y450" si="246">IF(N387="OICR",0,IF(OR(M387="Salaries &amp; Benefits",OR(M387="Laboratory Consumables",M387="Patient Services Costs",M387="Core Resources - Laboratory Consumables",M387="Core Resources - Salaries &amp; Benefits",M387="G&amp;A",M387="Travel")),X387*$BG$1,0))</f>
        <v>0</v>
      </c>
      <c r="Z387" s="11">
        <f t="shared" ref="Z387:Z450" si="247">X387+Y387</f>
        <v>0</v>
      </c>
      <c r="AA387" s="11">
        <f>'TRI - Clinical Genomics'!K467</f>
        <v>0</v>
      </c>
      <c r="AB387" s="11">
        <f t="shared" ref="AB387:AB450" si="248">IF(N387="OICR",0,IF(OR(M387="Salaries &amp; Benefits",OR(M387="Laboratory Consumables",M387="Patient Services Costs",M387="Core Resources - Laboratory Consumables",M387="Core Resources - Salaries &amp; Benefits",M387="G&amp;A",M387="Travel")),AA387*$BG$1,0))</f>
        <v>0</v>
      </c>
      <c r="AC387" s="11">
        <f t="shared" ref="AC387:AC450" si="249">AA387+AB387</f>
        <v>0</v>
      </c>
      <c r="AD387" s="11">
        <f>'TRI - Clinical Genomics'!M467</f>
        <v>0</v>
      </c>
      <c r="AE387" s="11">
        <f t="shared" si="223"/>
        <v>0</v>
      </c>
      <c r="AF387" s="11">
        <f t="shared" ref="AF387:AF450" si="250">AD387+AE387</f>
        <v>0</v>
      </c>
      <c r="AG387" s="11">
        <f>'TRI - Clinical Genomics'!N467</f>
        <v>0</v>
      </c>
      <c r="AH387" s="11">
        <f t="shared" si="224"/>
        <v>0</v>
      </c>
      <c r="AI387" s="11">
        <f t="shared" ref="AI387:AI450" si="251">AG387+AH387</f>
        <v>0</v>
      </c>
      <c r="AJ387" s="11">
        <f>'TRI - Clinical Genomics'!O467</f>
        <v>0</v>
      </c>
      <c r="AK387" s="11">
        <f t="shared" si="225"/>
        <v>0</v>
      </c>
      <c r="AL387" s="11">
        <f t="shared" ref="AL387:AL450" si="252">AJ387+AK387</f>
        <v>0</v>
      </c>
      <c r="AM387" s="11">
        <f>'TRI - Clinical Genomics'!P467</f>
        <v>0</v>
      </c>
      <c r="AN387" s="11">
        <f t="shared" si="226"/>
        <v>0</v>
      </c>
      <c r="AO387" s="11">
        <f t="shared" ref="AO387:AO450" si="253">AM387+AN387</f>
        <v>0</v>
      </c>
      <c r="AP387" s="11">
        <f>'TRI - Clinical Genomics'!Q467</f>
        <v>0</v>
      </c>
      <c r="AQ387" s="11">
        <f t="shared" si="227"/>
        <v>0</v>
      </c>
      <c r="AR387" s="11">
        <f t="shared" ref="AR387:AR450" si="254">AP387+AQ387</f>
        <v>0</v>
      </c>
      <c r="AS387" s="11">
        <f>'TRI - Clinical Genomics'!S467</f>
        <v>0</v>
      </c>
      <c r="AT387" s="11">
        <f t="shared" si="228"/>
        <v>0</v>
      </c>
      <c r="AU387" s="11">
        <f t="shared" ref="AU387:AU450" si="255">AS387+AT387</f>
        <v>0</v>
      </c>
      <c r="AV387" s="11">
        <f>'TRI - Clinical Genomics'!U467</f>
        <v>0</v>
      </c>
      <c r="AW387" s="11">
        <f t="shared" si="229"/>
        <v>0</v>
      </c>
      <c r="AX387" s="11">
        <f t="shared" ref="AX387:AX450" si="256">AV387+AW387</f>
        <v>0</v>
      </c>
      <c r="AY387" s="11">
        <f t="shared" ref="AY387:AY450" si="257">AA387+AP387+AS387+AV387</f>
        <v>0</v>
      </c>
      <c r="AZ387" s="11">
        <f t="shared" ref="AZ387:AZ450" si="258">AB387+AQ387+AT387+AW387</f>
        <v>0</v>
      </c>
      <c r="BA387" s="11">
        <f t="shared" ref="BA387:BA450" si="259">AC387+AR387+AU387+AX387</f>
        <v>0</v>
      </c>
    </row>
    <row r="388" spans="1:53" x14ac:dyDescent="0.25">
      <c r="A388" t="e">
        <f t="shared" si="234"/>
        <v>#REF!</v>
      </c>
      <c r="B388" t="e">
        <f t="shared" si="235"/>
        <v>#REF!</v>
      </c>
      <c r="C388" t="e">
        <f t="shared" si="236"/>
        <v>#REF!</v>
      </c>
      <c r="D388" t="e">
        <f t="shared" si="237"/>
        <v>#REF!</v>
      </c>
      <c r="E388">
        <f t="shared" si="237"/>
        <v>0</v>
      </c>
      <c r="F388" t="e">
        <f t="shared" si="238"/>
        <v>#REF!</v>
      </c>
      <c r="G388" t="e">
        <f t="shared" si="239"/>
        <v>#REF!</v>
      </c>
      <c r="H388" t="str">
        <f t="shared" si="230"/>
        <v>CG7</v>
      </c>
      <c r="I388">
        <f t="shared" si="231"/>
        <v>0</v>
      </c>
      <c r="J388" t="e">
        <f t="shared" si="232"/>
        <v>#REF!</v>
      </c>
      <c r="K388">
        <f t="shared" si="233"/>
        <v>0</v>
      </c>
      <c r="L388" t="str">
        <f>'TRI - Clinical Genomics'!A468</f>
        <v/>
      </c>
      <c r="M388">
        <f>'TRI - Clinical Genomics'!B468</f>
        <v>0</v>
      </c>
      <c r="N388">
        <f>'TRI - Clinical Genomics'!D468</f>
        <v>0</v>
      </c>
      <c r="O388" s="11">
        <f>'TRI - Clinical Genomics'!G468</f>
        <v>0</v>
      </c>
      <c r="P388" s="11">
        <f t="shared" si="240"/>
        <v>0</v>
      </c>
      <c r="Q388" s="11">
        <f t="shared" si="241"/>
        <v>0</v>
      </c>
      <c r="R388" s="11">
        <f>'TRI - Clinical Genomics'!H468</f>
        <v>0</v>
      </c>
      <c r="S388" s="11">
        <f t="shared" si="242"/>
        <v>0</v>
      </c>
      <c r="T388" s="11">
        <f t="shared" si="243"/>
        <v>0</v>
      </c>
      <c r="U388" s="11">
        <f>'TRI - Clinical Genomics'!I468</f>
        <v>0</v>
      </c>
      <c r="V388" s="11">
        <f t="shared" si="244"/>
        <v>0</v>
      </c>
      <c r="W388" s="11">
        <f t="shared" si="245"/>
        <v>0</v>
      </c>
      <c r="X388" s="11">
        <f>'TRI - Clinical Genomics'!J468</f>
        <v>0</v>
      </c>
      <c r="Y388" s="11">
        <f t="shared" si="246"/>
        <v>0</v>
      </c>
      <c r="Z388" s="11">
        <f t="shared" si="247"/>
        <v>0</v>
      </c>
      <c r="AA388" s="11">
        <f>'TRI - Clinical Genomics'!K468</f>
        <v>0</v>
      </c>
      <c r="AB388" s="11">
        <f t="shared" si="248"/>
        <v>0</v>
      </c>
      <c r="AC388" s="11">
        <f t="shared" si="249"/>
        <v>0</v>
      </c>
      <c r="AD388" s="11">
        <f>'TRI - Clinical Genomics'!M468</f>
        <v>0</v>
      </c>
      <c r="AE388" s="11">
        <f t="shared" ref="AE388:AE451" si="260">IF(N388="OICR",0,IF(OR(M388="Salaries &amp; Benefits",OR(M388="Laboratory Consumables",M388="Patient Services Costs",M388="Core Resources - Laboratory Consumables",M388="Core Resources - Salaries &amp; Benefits",M388="G&amp;A",M388="Travel")),AD388*$BG$1,0))</f>
        <v>0</v>
      </c>
      <c r="AF388" s="11">
        <f t="shared" si="250"/>
        <v>0</v>
      </c>
      <c r="AG388" s="11">
        <f>'TRI - Clinical Genomics'!N468</f>
        <v>0</v>
      </c>
      <c r="AH388" s="11">
        <f t="shared" ref="AH388:AH451" si="261">IF(N388="OICR",0,IF(OR(M388="Salaries &amp; Benefits",OR(M388="Laboratory Consumables",M388="Patient Services Costs",M388="Core Resources - Laboratory Consumables",M388="Core Resources - Salaries &amp; Benefits",M388="G&amp;A",M388="Travel")),AG388*$BG$1,0))</f>
        <v>0</v>
      </c>
      <c r="AI388" s="11">
        <f t="shared" si="251"/>
        <v>0</v>
      </c>
      <c r="AJ388" s="11">
        <f>'TRI - Clinical Genomics'!O468</f>
        <v>0</v>
      </c>
      <c r="AK388" s="11">
        <f t="shared" ref="AK388:AK451" si="262">IF(N388="OICR",0,IF(OR(M388="Salaries &amp; Benefits",OR(M388="Laboratory Consumables",M388="Patient Services Costs",M388="Core Resources - Laboratory Consumables",M388="Core Resources - Salaries &amp; Benefits",M388="G&amp;A",M388="Travel")),AJ388*$BG$1,0))</f>
        <v>0</v>
      </c>
      <c r="AL388" s="11">
        <f t="shared" si="252"/>
        <v>0</v>
      </c>
      <c r="AM388" s="11">
        <f>'TRI - Clinical Genomics'!P468</f>
        <v>0</v>
      </c>
      <c r="AN388" s="11">
        <f t="shared" ref="AN388:AN451" si="263">IF(N388="OICR",0,IF(OR(M388="Salaries &amp; Benefits",OR(M388="Laboratory Consumables",M388="Patient Services Costs",M388="Core Resources - Laboratory Consumables",M388="Core Resources - Salaries &amp; Benefits",M388="G&amp;A",M388="Travel")),AM388*$BG$1,0))</f>
        <v>0</v>
      </c>
      <c r="AO388" s="11">
        <f t="shared" si="253"/>
        <v>0</v>
      </c>
      <c r="AP388" s="11">
        <f>'TRI - Clinical Genomics'!Q468</f>
        <v>0</v>
      </c>
      <c r="AQ388" s="11">
        <f t="shared" ref="AQ388:AQ451" si="264">IF(N388="OICR",0,IF(OR(M388="Salaries &amp; Benefits",OR(M388="Laboratory Consumables",M388="Patient Services Costs",M388="Core Resources - Laboratory Consumables",M388="Core Resources - Salaries &amp; Benefits",M388="G&amp;A",M388="Travel")),AP388*$BG$1,0))</f>
        <v>0</v>
      </c>
      <c r="AR388" s="11">
        <f t="shared" si="254"/>
        <v>0</v>
      </c>
      <c r="AS388" s="11">
        <f>'TRI - Clinical Genomics'!S468</f>
        <v>0</v>
      </c>
      <c r="AT388" s="11">
        <f t="shared" ref="AT388:AT451" si="265">IF(N388="OICR",0,IF(OR(M388="Salaries &amp; Benefits",OR(M388="Laboratory Consumables",M388="Patient Services Costs",M388="Core Resources - Laboratory Consumables",M388="Core Resources - Salaries &amp; Benefits",M388="G&amp;A",M388="Travel")),AS388*$BG$1,0))</f>
        <v>0</v>
      </c>
      <c r="AU388" s="11">
        <f t="shared" si="255"/>
        <v>0</v>
      </c>
      <c r="AV388" s="11">
        <f>'TRI - Clinical Genomics'!U468</f>
        <v>0</v>
      </c>
      <c r="AW388" s="11">
        <f t="shared" ref="AW388:AW451" si="266">IF(N388="OICR",0,IF(OR(M388="Salaries &amp; Benefits",OR(M388="Laboratory Consumables",M388="Patient Services Costs",M388="Core Resources - Laboratory Consumables",M388="Core Resources - Salaries &amp; Benefits",M388="G&amp;A",M388="Travel")),AV388*$BG$1,0))</f>
        <v>0</v>
      </c>
      <c r="AX388" s="11">
        <f t="shared" si="256"/>
        <v>0</v>
      </c>
      <c r="AY388" s="11">
        <f t="shared" si="257"/>
        <v>0</v>
      </c>
      <c r="AZ388" s="11">
        <f t="shared" si="258"/>
        <v>0</v>
      </c>
      <c r="BA388" s="11">
        <f t="shared" si="259"/>
        <v>0</v>
      </c>
    </row>
    <row r="389" spans="1:53" x14ac:dyDescent="0.25">
      <c r="A389" t="e">
        <f t="shared" si="234"/>
        <v>#REF!</v>
      </c>
      <c r="B389" t="e">
        <f t="shared" si="235"/>
        <v>#REF!</v>
      </c>
      <c r="C389" t="e">
        <f t="shared" si="236"/>
        <v>#REF!</v>
      </c>
      <c r="D389" t="e">
        <f t="shared" si="237"/>
        <v>#REF!</v>
      </c>
      <c r="E389">
        <f t="shared" si="237"/>
        <v>0</v>
      </c>
      <c r="F389" t="e">
        <f t="shared" si="238"/>
        <v>#REF!</v>
      </c>
      <c r="G389" t="e">
        <f t="shared" si="239"/>
        <v>#REF!</v>
      </c>
      <c r="H389" t="str">
        <f t="shared" si="230"/>
        <v>CG7</v>
      </c>
      <c r="I389">
        <f t="shared" si="231"/>
        <v>0</v>
      </c>
      <c r="J389" t="e">
        <f t="shared" si="232"/>
        <v>#REF!</v>
      </c>
      <c r="K389">
        <f t="shared" si="233"/>
        <v>0</v>
      </c>
      <c r="L389" t="str">
        <f>'TRI - Clinical Genomics'!A469</f>
        <v/>
      </c>
      <c r="M389">
        <f>'TRI - Clinical Genomics'!B469</f>
        <v>0</v>
      </c>
      <c r="N389">
        <f>'TRI - Clinical Genomics'!D469</f>
        <v>0</v>
      </c>
      <c r="O389" s="11">
        <f>'TRI - Clinical Genomics'!G469</f>
        <v>0</v>
      </c>
      <c r="P389" s="11">
        <f t="shared" si="240"/>
        <v>0</v>
      </c>
      <c r="Q389" s="11">
        <f t="shared" si="241"/>
        <v>0</v>
      </c>
      <c r="R389" s="11">
        <f>'TRI - Clinical Genomics'!H469</f>
        <v>0</v>
      </c>
      <c r="S389" s="11">
        <f t="shared" si="242"/>
        <v>0</v>
      </c>
      <c r="T389" s="11">
        <f t="shared" si="243"/>
        <v>0</v>
      </c>
      <c r="U389" s="11">
        <f>'TRI - Clinical Genomics'!I469</f>
        <v>0</v>
      </c>
      <c r="V389" s="11">
        <f t="shared" si="244"/>
        <v>0</v>
      </c>
      <c r="W389" s="11">
        <f t="shared" si="245"/>
        <v>0</v>
      </c>
      <c r="X389" s="11">
        <f>'TRI - Clinical Genomics'!J469</f>
        <v>0</v>
      </c>
      <c r="Y389" s="11">
        <f t="shared" si="246"/>
        <v>0</v>
      </c>
      <c r="Z389" s="11">
        <f t="shared" si="247"/>
        <v>0</v>
      </c>
      <c r="AA389" s="11">
        <f>'TRI - Clinical Genomics'!K469</f>
        <v>0</v>
      </c>
      <c r="AB389" s="11">
        <f t="shared" si="248"/>
        <v>0</v>
      </c>
      <c r="AC389" s="11">
        <f t="shared" si="249"/>
        <v>0</v>
      </c>
      <c r="AD389" s="11">
        <f>'TRI - Clinical Genomics'!M469</f>
        <v>0</v>
      </c>
      <c r="AE389" s="11">
        <f t="shared" si="260"/>
        <v>0</v>
      </c>
      <c r="AF389" s="11">
        <f t="shared" si="250"/>
        <v>0</v>
      </c>
      <c r="AG389" s="11">
        <f>'TRI - Clinical Genomics'!N469</f>
        <v>0</v>
      </c>
      <c r="AH389" s="11">
        <f t="shared" si="261"/>
        <v>0</v>
      </c>
      <c r="AI389" s="11">
        <f t="shared" si="251"/>
        <v>0</v>
      </c>
      <c r="AJ389" s="11">
        <f>'TRI - Clinical Genomics'!O469</f>
        <v>0</v>
      </c>
      <c r="AK389" s="11">
        <f t="shared" si="262"/>
        <v>0</v>
      </c>
      <c r="AL389" s="11">
        <f t="shared" si="252"/>
        <v>0</v>
      </c>
      <c r="AM389" s="11">
        <f>'TRI - Clinical Genomics'!P469</f>
        <v>0</v>
      </c>
      <c r="AN389" s="11">
        <f t="shared" si="263"/>
        <v>0</v>
      </c>
      <c r="AO389" s="11">
        <f t="shared" si="253"/>
        <v>0</v>
      </c>
      <c r="AP389" s="11">
        <f>'TRI - Clinical Genomics'!Q469</f>
        <v>0</v>
      </c>
      <c r="AQ389" s="11">
        <f t="shared" si="264"/>
        <v>0</v>
      </c>
      <c r="AR389" s="11">
        <f t="shared" si="254"/>
        <v>0</v>
      </c>
      <c r="AS389" s="11">
        <f>'TRI - Clinical Genomics'!S469</f>
        <v>0</v>
      </c>
      <c r="AT389" s="11">
        <f t="shared" si="265"/>
        <v>0</v>
      </c>
      <c r="AU389" s="11">
        <f t="shared" si="255"/>
        <v>0</v>
      </c>
      <c r="AV389" s="11">
        <f>'TRI - Clinical Genomics'!U469</f>
        <v>0</v>
      </c>
      <c r="AW389" s="11">
        <f t="shared" si="266"/>
        <v>0</v>
      </c>
      <c r="AX389" s="11">
        <f t="shared" si="256"/>
        <v>0</v>
      </c>
      <c r="AY389" s="11">
        <f t="shared" si="257"/>
        <v>0</v>
      </c>
      <c r="AZ389" s="11">
        <f t="shared" si="258"/>
        <v>0</v>
      </c>
      <c r="BA389" s="11">
        <f t="shared" si="259"/>
        <v>0</v>
      </c>
    </row>
    <row r="390" spans="1:53" x14ac:dyDescent="0.25">
      <c r="A390" t="e">
        <f t="shared" si="234"/>
        <v>#REF!</v>
      </c>
      <c r="B390" t="e">
        <f t="shared" si="235"/>
        <v>#REF!</v>
      </c>
      <c r="C390" t="e">
        <f t="shared" si="236"/>
        <v>#REF!</v>
      </c>
      <c r="D390" t="e">
        <f t="shared" si="237"/>
        <v>#REF!</v>
      </c>
      <c r="E390">
        <f t="shared" si="237"/>
        <v>0</v>
      </c>
      <c r="F390" t="e">
        <f t="shared" si="238"/>
        <v>#REF!</v>
      </c>
      <c r="G390" t="e">
        <f t="shared" si="239"/>
        <v>#REF!</v>
      </c>
      <c r="H390" t="str">
        <f t="shared" si="230"/>
        <v>CG7</v>
      </c>
      <c r="I390">
        <f t="shared" si="231"/>
        <v>0</v>
      </c>
      <c r="J390" t="e">
        <f t="shared" si="232"/>
        <v>#REF!</v>
      </c>
      <c r="K390">
        <f t="shared" si="233"/>
        <v>0</v>
      </c>
      <c r="L390" t="str">
        <f>'TRI - Clinical Genomics'!A470</f>
        <v/>
      </c>
      <c r="M390">
        <f>'TRI - Clinical Genomics'!B470</f>
        <v>0</v>
      </c>
      <c r="N390">
        <f>'TRI - Clinical Genomics'!D470</f>
        <v>0</v>
      </c>
      <c r="O390" s="11">
        <f>'TRI - Clinical Genomics'!G470</f>
        <v>0</v>
      </c>
      <c r="P390" s="11">
        <f t="shared" si="240"/>
        <v>0</v>
      </c>
      <c r="Q390" s="11">
        <f t="shared" si="241"/>
        <v>0</v>
      </c>
      <c r="R390" s="11">
        <f>'TRI - Clinical Genomics'!H470</f>
        <v>0</v>
      </c>
      <c r="S390" s="11">
        <f t="shared" si="242"/>
        <v>0</v>
      </c>
      <c r="T390" s="11">
        <f t="shared" si="243"/>
        <v>0</v>
      </c>
      <c r="U390" s="11">
        <f>'TRI - Clinical Genomics'!I470</f>
        <v>0</v>
      </c>
      <c r="V390" s="11">
        <f t="shared" si="244"/>
        <v>0</v>
      </c>
      <c r="W390" s="11">
        <f t="shared" si="245"/>
        <v>0</v>
      </c>
      <c r="X390" s="11">
        <f>'TRI - Clinical Genomics'!J470</f>
        <v>0</v>
      </c>
      <c r="Y390" s="11">
        <f t="shared" si="246"/>
        <v>0</v>
      </c>
      <c r="Z390" s="11">
        <f t="shared" si="247"/>
        <v>0</v>
      </c>
      <c r="AA390" s="11">
        <f>'TRI - Clinical Genomics'!K470</f>
        <v>0</v>
      </c>
      <c r="AB390" s="11">
        <f t="shared" si="248"/>
        <v>0</v>
      </c>
      <c r="AC390" s="11">
        <f t="shared" si="249"/>
        <v>0</v>
      </c>
      <c r="AD390" s="11">
        <f>'TRI - Clinical Genomics'!M470</f>
        <v>0</v>
      </c>
      <c r="AE390" s="11">
        <f t="shared" si="260"/>
        <v>0</v>
      </c>
      <c r="AF390" s="11">
        <f t="shared" si="250"/>
        <v>0</v>
      </c>
      <c r="AG390" s="11">
        <f>'TRI - Clinical Genomics'!N470</f>
        <v>0</v>
      </c>
      <c r="AH390" s="11">
        <f t="shared" si="261"/>
        <v>0</v>
      </c>
      <c r="AI390" s="11">
        <f t="shared" si="251"/>
        <v>0</v>
      </c>
      <c r="AJ390" s="11">
        <f>'TRI - Clinical Genomics'!O470</f>
        <v>0</v>
      </c>
      <c r="AK390" s="11">
        <f t="shared" si="262"/>
        <v>0</v>
      </c>
      <c r="AL390" s="11">
        <f t="shared" si="252"/>
        <v>0</v>
      </c>
      <c r="AM390" s="11">
        <f>'TRI - Clinical Genomics'!P470</f>
        <v>0</v>
      </c>
      <c r="AN390" s="11">
        <f t="shared" si="263"/>
        <v>0</v>
      </c>
      <c r="AO390" s="11">
        <f t="shared" si="253"/>
        <v>0</v>
      </c>
      <c r="AP390" s="11">
        <f>'TRI - Clinical Genomics'!Q470</f>
        <v>0</v>
      </c>
      <c r="AQ390" s="11">
        <f t="shared" si="264"/>
        <v>0</v>
      </c>
      <c r="AR390" s="11">
        <f t="shared" si="254"/>
        <v>0</v>
      </c>
      <c r="AS390" s="11">
        <f>'TRI - Clinical Genomics'!S470</f>
        <v>0</v>
      </c>
      <c r="AT390" s="11">
        <f t="shared" si="265"/>
        <v>0</v>
      </c>
      <c r="AU390" s="11">
        <f t="shared" si="255"/>
        <v>0</v>
      </c>
      <c r="AV390" s="11">
        <f>'TRI - Clinical Genomics'!U470</f>
        <v>0</v>
      </c>
      <c r="AW390" s="11">
        <f t="shared" si="266"/>
        <v>0</v>
      </c>
      <c r="AX390" s="11">
        <f t="shared" si="256"/>
        <v>0</v>
      </c>
      <c r="AY390" s="11">
        <f t="shared" si="257"/>
        <v>0</v>
      </c>
      <c r="AZ390" s="11">
        <f t="shared" si="258"/>
        <v>0</v>
      </c>
      <c r="BA390" s="11">
        <f t="shared" si="259"/>
        <v>0</v>
      </c>
    </row>
    <row r="391" spans="1:53" x14ac:dyDescent="0.25">
      <c r="A391" t="e">
        <f t="shared" si="234"/>
        <v>#REF!</v>
      </c>
      <c r="B391" t="e">
        <f t="shared" si="235"/>
        <v>#REF!</v>
      </c>
      <c r="C391" t="e">
        <f t="shared" si="236"/>
        <v>#REF!</v>
      </c>
      <c r="D391" t="e">
        <f t="shared" si="237"/>
        <v>#REF!</v>
      </c>
      <c r="E391">
        <f t="shared" si="237"/>
        <v>0</v>
      </c>
      <c r="F391" t="e">
        <f t="shared" si="238"/>
        <v>#REF!</v>
      </c>
      <c r="G391" t="e">
        <f t="shared" si="239"/>
        <v>#REF!</v>
      </c>
      <c r="H391" t="str">
        <f t="shared" si="230"/>
        <v>CG7</v>
      </c>
      <c r="I391">
        <f t="shared" si="231"/>
        <v>0</v>
      </c>
      <c r="J391" t="e">
        <f t="shared" si="232"/>
        <v>#REF!</v>
      </c>
      <c r="K391">
        <f t="shared" si="233"/>
        <v>0</v>
      </c>
      <c r="L391" t="str">
        <f>'TRI - Clinical Genomics'!A471</f>
        <v/>
      </c>
      <c r="M391">
        <f>'TRI - Clinical Genomics'!B471</f>
        <v>0</v>
      </c>
      <c r="N391">
        <f>'TRI - Clinical Genomics'!D471</f>
        <v>0</v>
      </c>
      <c r="O391" s="11">
        <f>'TRI - Clinical Genomics'!G471</f>
        <v>0</v>
      </c>
      <c r="P391" s="11">
        <f t="shared" si="240"/>
        <v>0</v>
      </c>
      <c r="Q391" s="11">
        <f t="shared" si="241"/>
        <v>0</v>
      </c>
      <c r="R391" s="11">
        <f>'TRI - Clinical Genomics'!H471</f>
        <v>0</v>
      </c>
      <c r="S391" s="11">
        <f t="shared" si="242"/>
        <v>0</v>
      </c>
      <c r="T391" s="11">
        <f t="shared" si="243"/>
        <v>0</v>
      </c>
      <c r="U391" s="11">
        <f>'TRI - Clinical Genomics'!I471</f>
        <v>0</v>
      </c>
      <c r="V391" s="11">
        <f t="shared" si="244"/>
        <v>0</v>
      </c>
      <c r="W391" s="11">
        <f t="shared" si="245"/>
        <v>0</v>
      </c>
      <c r="X391" s="11">
        <f>'TRI - Clinical Genomics'!J471</f>
        <v>0</v>
      </c>
      <c r="Y391" s="11">
        <f t="shared" si="246"/>
        <v>0</v>
      </c>
      <c r="Z391" s="11">
        <f t="shared" si="247"/>
        <v>0</v>
      </c>
      <c r="AA391" s="11">
        <f>'TRI - Clinical Genomics'!K471</f>
        <v>0</v>
      </c>
      <c r="AB391" s="11">
        <f t="shared" si="248"/>
        <v>0</v>
      </c>
      <c r="AC391" s="11">
        <f t="shared" si="249"/>
        <v>0</v>
      </c>
      <c r="AD391" s="11">
        <f>'TRI - Clinical Genomics'!M471</f>
        <v>0</v>
      </c>
      <c r="AE391" s="11">
        <f t="shared" si="260"/>
        <v>0</v>
      </c>
      <c r="AF391" s="11">
        <f t="shared" si="250"/>
        <v>0</v>
      </c>
      <c r="AG391" s="11">
        <f>'TRI - Clinical Genomics'!N471</f>
        <v>0</v>
      </c>
      <c r="AH391" s="11">
        <f t="shared" si="261"/>
        <v>0</v>
      </c>
      <c r="AI391" s="11">
        <f t="shared" si="251"/>
        <v>0</v>
      </c>
      <c r="AJ391" s="11">
        <f>'TRI - Clinical Genomics'!O471</f>
        <v>0</v>
      </c>
      <c r="AK391" s="11">
        <f t="shared" si="262"/>
        <v>0</v>
      </c>
      <c r="AL391" s="11">
        <f t="shared" si="252"/>
        <v>0</v>
      </c>
      <c r="AM391" s="11">
        <f>'TRI - Clinical Genomics'!P471</f>
        <v>0</v>
      </c>
      <c r="AN391" s="11">
        <f t="shared" si="263"/>
        <v>0</v>
      </c>
      <c r="AO391" s="11">
        <f t="shared" si="253"/>
        <v>0</v>
      </c>
      <c r="AP391" s="11">
        <f>'TRI - Clinical Genomics'!Q471</f>
        <v>0</v>
      </c>
      <c r="AQ391" s="11">
        <f t="shared" si="264"/>
        <v>0</v>
      </c>
      <c r="AR391" s="11">
        <f t="shared" si="254"/>
        <v>0</v>
      </c>
      <c r="AS391" s="11">
        <f>'TRI - Clinical Genomics'!S471</f>
        <v>0</v>
      </c>
      <c r="AT391" s="11">
        <f t="shared" si="265"/>
        <v>0</v>
      </c>
      <c r="AU391" s="11">
        <f t="shared" si="255"/>
        <v>0</v>
      </c>
      <c r="AV391" s="11">
        <f>'TRI - Clinical Genomics'!U471</f>
        <v>0</v>
      </c>
      <c r="AW391" s="11">
        <f t="shared" si="266"/>
        <v>0</v>
      </c>
      <c r="AX391" s="11">
        <f t="shared" si="256"/>
        <v>0</v>
      </c>
      <c r="AY391" s="11">
        <f t="shared" si="257"/>
        <v>0</v>
      </c>
      <c r="AZ391" s="11">
        <f t="shared" si="258"/>
        <v>0</v>
      </c>
      <c r="BA391" s="11">
        <f t="shared" si="259"/>
        <v>0</v>
      </c>
    </row>
    <row r="392" spans="1:53" x14ac:dyDescent="0.25">
      <c r="A392" t="e">
        <f t="shared" si="234"/>
        <v>#REF!</v>
      </c>
      <c r="B392" t="e">
        <f t="shared" si="235"/>
        <v>#REF!</v>
      </c>
      <c r="C392" t="e">
        <f t="shared" si="236"/>
        <v>#REF!</v>
      </c>
      <c r="D392" t="e">
        <f t="shared" si="237"/>
        <v>#REF!</v>
      </c>
      <c r="E392">
        <f t="shared" si="237"/>
        <v>0</v>
      </c>
      <c r="F392" t="e">
        <f t="shared" si="238"/>
        <v>#REF!</v>
      </c>
      <c r="G392" t="e">
        <f t="shared" si="239"/>
        <v>#REF!</v>
      </c>
      <c r="H392" t="str">
        <f t="shared" si="230"/>
        <v>CG7</v>
      </c>
      <c r="I392">
        <f t="shared" si="231"/>
        <v>0</v>
      </c>
      <c r="J392" t="e">
        <f t="shared" si="232"/>
        <v>#REF!</v>
      </c>
      <c r="K392">
        <f t="shared" si="233"/>
        <v>0</v>
      </c>
      <c r="L392" t="str">
        <f>'TRI - Clinical Genomics'!A472</f>
        <v/>
      </c>
      <c r="M392">
        <f>'TRI - Clinical Genomics'!B472</f>
        <v>0</v>
      </c>
      <c r="N392">
        <f>'TRI - Clinical Genomics'!D472</f>
        <v>0</v>
      </c>
      <c r="O392" s="11">
        <f>'TRI - Clinical Genomics'!G472</f>
        <v>0</v>
      </c>
      <c r="P392" s="11">
        <f t="shared" si="240"/>
        <v>0</v>
      </c>
      <c r="Q392" s="11">
        <f t="shared" si="241"/>
        <v>0</v>
      </c>
      <c r="R392" s="11">
        <f>'TRI - Clinical Genomics'!H472</f>
        <v>0</v>
      </c>
      <c r="S392" s="11">
        <f t="shared" si="242"/>
        <v>0</v>
      </c>
      <c r="T392" s="11">
        <f t="shared" si="243"/>
        <v>0</v>
      </c>
      <c r="U392" s="11">
        <f>'TRI - Clinical Genomics'!I472</f>
        <v>0</v>
      </c>
      <c r="V392" s="11">
        <f t="shared" si="244"/>
        <v>0</v>
      </c>
      <c r="W392" s="11">
        <f t="shared" si="245"/>
        <v>0</v>
      </c>
      <c r="X392" s="11">
        <f>'TRI - Clinical Genomics'!J472</f>
        <v>0</v>
      </c>
      <c r="Y392" s="11">
        <f t="shared" si="246"/>
        <v>0</v>
      </c>
      <c r="Z392" s="11">
        <f t="shared" si="247"/>
        <v>0</v>
      </c>
      <c r="AA392" s="11">
        <f>'TRI - Clinical Genomics'!K472</f>
        <v>0</v>
      </c>
      <c r="AB392" s="11">
        <f t="shared" si="248"/>
        <v>0</v>
      </c>
      <c r="AC392" s="11">
        <f t="shared" si="249"/>
        <v>0</v>
      </c>
      <c r="AD392" s="11">
        <f>'TRI - Clinical Genomics'!M472</f>
        <v>0</v>
      </c>
      <c r="AE392" s="11">
        <f t="shared" si="260"/>
        <v>0</v>
      </c>
      <c r="AF392" s="11">
        <f t="shared" si="250"/>
        <v>0</v>
      </c>
      <c r="AG392" s="11">
        <f>'TRI - Clinical Genomics'!N472</f>
        <v>0</v>
      </c>
      <c r="AH392" s="11">
        <f t="shared" si="261"/>
        <v>0</v>
      </c>
      <c r="AI392" s="11">
        <f t="shared" si="251"/>
        <v>0</v>
      </c>
      <c r="AJ392" s="11">
        <f>'TRI - Clinical Genomics'!O472</f>
        <v>0</v>
      </c>
      <c r="AK392" s="11">
        <f t="shared" si="262"/>
        <v>0</v>
      </c>
      <c r="AL392" s="11">
        <f t="shared" si="252"/>
        <v>0</v>
      </c>
      <c r="AM392" s="11">
        <f>'TRI - Clinical Genomics'!P472</f>
        <v>0</v>
      </c>
      <c r="AN392" s="11">
        <f t="shared" si="263"/>
        <v>0</v>
      </c>
      <c r="AO392" s="11">
        <f t="shared" si="253"/>
        <v>0</v>
      </c>
      <c r="AP392" s="11">
        <f>'TRI - Clinical Genomics'!Q472</f>
        <v>0</v>
      </c>
      <c r="AQ392" s="11">
        <f t="shared" si="264"/>
        <v>0</v>
      </c>
      <c r="AR392" s="11">
        <f t="shared" si="254"/>
        <v>0</v>
      </c>
      <c r="AS392" s="11">
        <f>'TRI - Clinical Genomics'!S472</f>
        <v>0</v>
      </c>
      <c r="AT392" s="11">
        <f t="shared" si="265"/>
        <v>0</v>
      </c>
      <c r="AU392" s="11">
        <f t="shared" si="255"/>
        <v>0</v>
      </c>
      <c r="AV392" s="11">
        <f>'TRI - Clinical Genomics'!U472</f>
        <v>0</v>
      </c>
      <c r="AW392" s="11">
        <f t="shared" si="266"/>
        <v>0</v>
      </c>
      <c r="AX392" s="11">
        <f t="shared" si="256"/>
        <v>0</v>
      </c>
      <c r="AY392" s="11">
        <f t="shared" si="257"/>
        <v>0</v>
      </c>
      <c r="AZ392" s="11">
        <f t="shared" si="258"/>
        <v>0</v>
      </c>
      <c r="BA392" s="11">
        <f t="shared" si="259"/>
        <v>0</v>
      </c>
    </row>
    <row r="393" spans="1:53" x14ac:dyDescent="0.25">
      <c r="A393" t="e">
        <f t="shared" si="234"/>
        <v>#REF!</v>
      </c>
      <c r="B393" t="e">
        <f t="shared" si="235"/>
        <v>#REF!</v>
      </c>
      <c r="C393" t="e">
        <f t="shared" si="236"/>
        <v>#REF!</v>
      </c>
      <c r="D393" t="e">
        <f t="shared" si="237"/>
        <v>#REF!</v>
      </c>
      <c r="E393">
        <f t="shared" si="237"/>
        <v>0</v>
      </c>
      <c r="F393" t="e">
        <f t="shared" si="238"/>
        <v>#REF!</v>
      </c>
      <c r="G393" t="e">
        <f t="shared" si="239"/>
        <v>#REF!</v>
      </c>
      <c r="H393" t="str">
        <f t="shared" si="230"/>
        <v>CG7</v>
      </c>
      <c r="I393">
        <f t="shared" si="231"/>
        <v>0</v>
      </c>
      <c r="J393" t="e">
        <f t="shared" si="232"/>
        <v>#REF!</v>
      </c>
      <c r="K393">
        <f t="shared" si="233"/>
        <v>0</v>
      </c>
      <c r="L393" t="str">
        <f>'TRI - Clinical Genomics'!A473</f>
        <v/>
      </c>
      <c r="M393">
        <f>'TRI - Clinical Genomics'!B473</f>
        <v>0</v>
      </c>
      <c r="N393">
        <f>'TRI - Clinical Genomics'!D473</f>
        <v>0</v>
      </c>
      <c r="O393" s="11">
        <f>'TRI - Clinical Genomics'!G473</f>
        <v>0</v>
      </c>
      <c r="P393" s="11">
        <f t="shared" si="240"/>
        <v>0</v>
      </c>
      <c r="Q393" s="11">
        <f t="shared" si="241"/>
        <v>0</v>
      </c>
      <c r="R393" s="11">
        <f>'TRI - Clinical Genomics'!H473</f>
        <v>0</v>
      </c>
      <c r="S393" s="11">
        <f t="shared" si="242"/>
        <v>0</v>
      </c>
      <c r="T393" s="11">
        <f t="shared" si="243"/>
        <v>0</v>
      </c>
      <c r="U393" s="11">
        <f>'TRI - Clinical Genomics'!I473</f>
        <v>0</v>
      </c>
      <c r="V393" s="11">
        <f t="shared" si="244"/>
        <v>0</v>
      </c>
      <c r="W393" s="11">
        <f t="shared" si="245"/>
        <v>0</v>
      </c>
      <c r="X393" s="11">
        <f>'TRI - Clinical Genomics'!J473</f>
        <v>0</v>
      </c>
      <c r="Y393" s="11">
        <f t="shared" si="246"/>
        <v>0</v>
      </c>
      <c r="Z393" s="11">
        <f t="shared" si="247"/>
        <v>0</v>
      </c>
      <c r="AA393" s="11">
        <f>'TRI - Clinical Genomics'!K473</f>
        <v>0</v>
      </c>
      <c r="AB393" s="11">
        <f t="shared" si="248"/>
        <v>0</v>
      </c>
      <c r="AC393" s="11">
        <f t="shared" si="249"/>
        <v>0</v>
      </c>
      <c r="AD393" s="11">
        <f>'TRI - Clinical Genomics'!M473</f>
        <v>0</v>
      </c>
      <c r="AE393" s="11">
        <f t="shared" si="260"/>
        <v>0</v>
      </c>
      <c r="AF393" s="11">
        <f t="shared" si="250"/>
        <v>0</v>
      </c>
      <c r="AG393" s="11">
        <f>'TRI - Clinical Genomics'!N473</f>
        <v>0</v>
      </c>
      <c r="AH393" s="11">
        <f t="shared" si="261"/>
        <v>0</v>
      </c>
      <c r="AI393" s="11">
        <f t="shared" si="251"/>
        <v>0</v>
      </c>
      <c r="AJ393" s="11">
        <f>'TRI - Clinical Genomics'!O473</f>
        <v>0</v>
      </c>
      <c r="AK393" s="11">
        <f t="shared" si="262"/>
        <v>0</v>
      </c>
      <c r="AL393" s="11">
        <f t="shared" si="252"/>
        <v>0</v>
      </c>
      <c r="AM393" s="11">
        <f>'TRI - Clinical Genomics'!P473</f>
        <v>0</v>
      </c>
      <c r="AN393" s="11">
        <f t="shared" si="263"/>
        <v>0</v>
      </c>
      <c r="AO393" s="11">
        <f t="shared" si="253"/>
        <v>0</v>
      </c>
      <c r="AP393" s="11">
        <f>'TRI - Clinical Genomics'!Q473</f>
        <v>0</v>
      </c>
      <c r="AQ393" s="11">
        <f t="shared" si="264"/>
        <v>0</v>
      </c>
      <c r="AR393" s="11">
        <f t="shared" si="254"/>
        <v>0</v>
      </c>
      <c r="AS393" s="11">
        <f>'TRI - Clinical Genomics'!S473</f>
        <v>0</v>
      </c>
      <c r="AT393" s="11">
        <f t="shared" si="265"/>
        <v>0</v>
      </c>
      <c r="AU393" s="11">
        <f t="shared" si="255"/>
        <v>0</v>
      </c>
      <c r="AV393" s="11">
        <f>'TRI - Clinical Genomics'!U473</f>
        <v>0</v>
      </c>
      <c r="AW393" s="11">
        <f t="shared" si="266"/>
        <v>0</v>
      </c>
      <c r="AX393" s="11">
        <f t="shared" si="256"/>
        <v>0</v>
      </c>
      <c r="AY393" s="11">
        <f t="shared" si="257"/>
        <v>0</v>
      </c>
      <c r="AZ393" s="11">
        <f t="shared" si="258"/>
        <v>0</v>
      </c>
      <c r="BA393" s="11">
        <f t="shared" si="259"/>
        <v>0</v>
      </c>
    </row>
    <row r="394" spans="1:53" x14ac:dyDescent="0.25">
      <c r="A394" t="e">
        <f t="shared" si="234"/>
        <v>#REF!</v>
      </c>
      <c r="B394" t="e">
        <f t="shared" si="235"/>
        <v>#REF!</v>
      </c>
      <c r="C394" t="e">
        <f t="shared" si="236"/>
        <v>#REF!</v>
      </c>
      <c r="D394" t="e">
        <f t="shared" si="237"/>
        <v>#REF!</v>
      </c>
      <c r="E394">
        <f t="shared" si="237"/>
        <v>0</v>
      </c>
      <c r="F394" t="e">
        <f t="shared" si="238"/>
        <v>#REF!</v>
      </c>
      <c r="G394" t="e">
        <f t="shared" si="239"/>
        <v>#REF!</v>
      </c>
      <c r="H394" t="str">
        <f t="shared" si="230"/>
        <v>CG7</v>
      </c>
      <c r="I394">
        <f t="shared" si="231"/>
        <v>0</v>
      </c>
      <c r="J394" t="e">
        <f t="shared" si="232"/>
        <v>#REF!</v>
      </c>
      <c r="K394">
        <f t="shared" si="233"/>
        <v>0</v>
      </c>
      <c r="L394" t="str">
        <f>'TRI - Clinical Genomics'!A474</f>
        <v/>
      </c>
      <c r="M394">
        <f>'TRI - Clinical Genomics'!B474</f>
        <v>0</v>
      </c>
      <c r="N394">
        <f>'TRI - Clinical Genomics'!D474</f>
        <v>0</v>
      </c>
      <c r="O394" s="11">
        <f>'TRI - Clinical Genomics'!G474</f>
        <v>0</v>
      </c>
      <c r="P394" s="11">
        <f t="shared" si="240"/>
        <v>0</v>
      </c>
      <c r="Q394" s="11">
        <f t="shared" si="241"/>
        <v>0</v>
      </c>
      <c r="R394" s="11">
        <f>'TRI - Clinical Genomics'!H474</f>
        <v>0</v>
      </c>
      <c r="S394" s="11">
        <f t="shared" si="242"/>
        <v>0</v>
      </c>
      <c r="T394" s="11">
        <f t="shared" si="243"/>
        <v>0</v>
      </c>
      <c r="U394" s="11">
        <f>'TRI - Clinical Genomics'!I474</f>
        <v>0</v>
      </c>
      <c r="V394" s="11">
        <f t="shared" si="244"/>
        <v>0</v>
      </c>
      <c r="W394" s="11">
        <f t="shared" si="245"/>
        <v>0</v>
      </c>
      <c r="X394" s="11">
        <f>'TRI - Clinical Genomics'!J474</f>
        <v>0</v>
      </c>
      <c r="Y394" s="11">
        <f t="shared" si="246"/>
        <v>0</v>
      </c>
      <c r="Z394" s="11">
        <f t="shared" si="247"/>
        <v>0</v>
      </c>
      <c r="AA394" s="11">
        <f>'TRI - Clinical Genomics'!K474</f>
        <v>0</v>
      </c>
      <c r="AB394" s="11">
        <f t="shared" si="248"/>
        <v>0</v>
      </c>
      <c r="AC394" s="11">
        <f t="shared" si="249"/>
        <v>0</v>
      </c>
      <c r="AD394" s="11">
        <f>'TRI - Clinical Genomics'!M474</f>
        <v>0</v>
      </c>
      <c r="AE394" s="11">
        <f t="shared" si="260"/>
        <v>0</v>
      </c>
      <c r="AF394" s="11">
        <f t="shared" si="250"/>
        <v>0</v>
      </c>
      <c r="AG394" s="11">
        <f>'TRI - Clinical Genomics'!N474</f>
        <v>0</v>
      </c>
      <c r="AH394" s="11">
        <f t="shared" si="261"/>
        <v>0</v>
      </c>
      <c r="AI394" s="11">
        <f t="shared" si="251"/>
        <v>0</v>
      </c>
      <c r="AJ394" s="11">
        <f>'TRI - Clinical Genomics'!O474</f>
        <v>0</v>
      </c>
      <c r="AK394" s="11">
        <f t="shared" si="262"/>
        <v>0</v>
      </c>
      <c r="AL394" s="11">
        <f t="shared" si="252"/>
        <v>0</v>
      </c>
      <c r="AM394" s="11">
        <f>'TRI - Clinical Genomics'!P474</f>
        <v>0</v>
      </c>
      <c r="AN394" s="11">
        <f t="shared" si="263"/>
        <v>0</v>
      </c>
      <c r="AO394" s="11">
        <f t="shared" si="253"/>
        <v>0</v>
      </c>
      <c r="AP394" s="11">
        <f>'TRI - Clinical Genomics'!Q474</f>
        <v>0</v>
      </c>
      <c r="AQ394" s="11">
        <f t="shared" si="264"/>
        <v>0</v>
      </c>
      <c r="AR394" s="11">
        <f t="shared" si="254"/>
        <v>0</v>
      </c>
      <c r="AS394" s="11">
        <f>'TRI - Clinical Genomics'!S474</f>
        <v>0</v>
      </c>
      <c r="AT394" s="11">
        <f t="shared" si="265"/>
        <v>0</v>
      </c>
      <c r="AU394" s="11">
        <f t="shared" si="255"/>
        <v>0</v>
      </c>
      <c r="AV394" s="11">
        <f>'TRI - Clinical Genomics'!U474</f>
        <v>0</v>
      </c>
      <c r="AW394" s="11">
        <f t="shared" si="266"/>
        <v>0</v>
      </c>
      <c r="AX394" s="11">
        <f t="shared" si="256"/>
        <v>0</v>
      </c>
      <c r="AY394" s="11">
        <f t="shared" si="257"/>
        <v>0</v>
      </c>
      <c r="AZ394" s="11">
        <f t="shared" si="258"/>
        <v>0</v>
      </c>
      <c r="BA394" s="11">
        <f t="shared" si="259"/>
        <v>0</v>
      </c>
    </row>
    <row r="395" spans="1:53" x14ac:dyDescent="0.25">
      <c r="A395" t="e">
        <f t="shared" si="234"/>
        <v>#REF!</v>
      </c>
      <c r="B395" t="e">
        <f t="shared" si="235"/>
        <v>#REF!</v>
      </c>
      <c r="C395" t="e">
        <f t="shared" si="236"/>
        <v>#REF!</v>
      </c>
      <c r="D395" t="e">
        <f t="shared" si="237"/>
        <v>#REF!</v>
      </c>
      <c r="E395">
        <f t="shared" si="237"/>
        <v>0</v>
      </c>
      <c r="F395" t="e">
        <f t="shared" si="238"/>
        <v>#REF!</v>
      </c>
      <c r="G395" t="e">
        <f t="shared" si="239"/>
        <v>#REF!</v>
      </c>
      <c r="H395" t="str">
        <f t="shared" si="230"/>
        <v>CG7</v>
      </c>
      <c r="I395">
        <f t="shared" si="231"/>
        <v>0</v>
      </c>
      <c r="J395" t="e">
        <f t="shared" si="232"/>
        <v>#REF!</v>
      </c>
      <c r="K395">
        <f t="shared" si="233"/>
        <v>0</v>
      </c>
      <c r="L395" t="str">
        <f>'TRI - Clinical Genomics'!A475</f>
        <v/>
      </c>
      <c r="M395">
        <f>'TRI - Clinical Genomics'!B475</f>
        <v>0</v>
      </c>
      <c r="N395">
        <f>'TRI - Clinical Genomics'!D475</f>
        <v>0</v>
      </c>
      <c r="O395" s="11">
        <f>'TRI - Clinical Genomics'!G475</f>
        <v>0</v>
      </c>
      <c r="P395" s="11">
        <f t="shared" si="240"/>
        <v>0</v>
      </c>
      <c r="Q395" s="11">
        <f t="shared" si="241"/>
        <v>0</v>
      </c>
      <c r="R395" s="11">
        <f>'TRI - Clinical Genomics'!H475</f>
        <v>0</v>
      </c>
      <c r="S395" s="11">
        <f t="shared" si="242"/>
        <v>0</v>
      </c>
      <c r="T395" s="11">
        <f t="shared" si="243"/>
        <v>0</v>
      </c>
      <c r="U395" s="11">
        <f>'TRI - Clinical Genomics'!I475</f>
        <v>0</v>
      </c>
      <c r="V395" s="11">
        <f t="shared" si="244"/>
        <v>0</v>
      </c>
      <c r="W395" s="11">
        <f t="shared" si="245"/>
        <v>0</v>
      </c>
      <c r="X395" s="11">
        <f>'TRI - Clinical Genomics'!J475</f>
        <v>0</v>
      </c>
      <c r="Y395" s="11">
        <f t="shared" si="246"/>
        <v>0</v>
      </c>
      <c r="Z395" s="11">
        <f t="shared" si="247"/>
        <v>0</v>
      </c>
      <c r="AA395" s="11">
        <f>'TRI - Clinical Genomics'!K475</f>
        <v>0</v>
      </c>
      <c r="AB395" s="11">
        <f t="shared" si="248"/>
        <v>0</v>
      </c>
      <c r="AC395" s="11">
        <f t="shared" si="249"/>
        <v>0</v>
      </c>
      <c r="AD395" s="11">
        <f>'TRI - Clinical Genomics'!M475</f>
        <v>0</v>
      </c>
      <c r="AE395" s="11">
        <f t="shared" si="260"/>
        <v>0</v>
      </c>
      <c r="AF395" s="11">
        <f t="shared" si="250"/>
        <v>0</v>
      </c>
      <c r="AG395" s="11">
        <f>'TRI - Clinical Genomics'!N475</f>
        <v>0</v>
      </c>
      <c r="AH395" s="11">
        <f t="shared" si="261"/>
        <v>0</v>
      </c>
      <c r="AI395" s="11">
        <f t="shared" si="251"/>
        <v>0</v>
      </c>
      <c r="AJ395" s="11">
        <f>'TRI - Clinical Genomics'!O475</f>
        <v>0</v>
      </c>
      <c r="AK395" s="11">
        <f t="shared" si="262"/>
        <v>0</v>
      </c>
      <c r="AL395" s="11">
        <f t="shared" si="252"/>
        <v>0</v>
      </c>
      <c r="AM395" s="11">
        <f>'TRI - Clinical Genomics'!P475</f>
        <v>0</v>
      </c>
      <c r="AN395" s="11">
        <f t="shared" si="263"/>
        <v>0</v>
      </c>
      <c r="AO395" s="11">
        <f t="shared" si="253"/>
        <v>0</v>
      </c>
      <c r="AP395" s="11">
        <f>'TRI - Clinical Genomics'!Q475</f>
        <v>0</v>
      </c>
      <c r="AQ395" s="11">
        <f t="shared" si="264"/>
        <v>0</v>
      </c>
      <c r="AR395" s="11">
        <f t="shared" si="254"/>
        <v>0</v>
      </c>
      <c r="AS395" s="11">
        <f>'TRI - Clinical Genomics'!S475</f>
        <v>0</v>
      </c>
      <c r="AT395" s="11">
        <f t="shared" si="265"/>
        <v>0</v>
      </c>
      <c r="AU395" s="11">
        <f t="shared" si="255"/>
        <v>0</v>
      </c>
      <c r="AV395" s="11">
        <f>'TRI - Clinical Genomics'!U475</f>
        <v>0</v>
      </c>
      <c r="AW395" s="11">
        <f t="shared" si="266"/>
        <v>0</v>
      </c>
      <c r="AX395" s="11">
        <f t="shared" si="256"/>
        <v>0</v>
      </c>
      <c r="AY395" s="11">
        <f t="shared" si="257"/>
        <v>0</v>
      </c>
      <c r="AZ395" s="11">
        <f t="shared" si="258"/>
        <v>0</v>
      </c>
      <c r="BA395" s="11">
        <f t="shared" si="259"/>
        <v>0</v>
      </c>
    </row>
    <row r="396" spans="1:53" x14ac:dyDescent="0.25">
      <c r="A396" t="e">
        <f t="shared" si="234"/>
        <v>#REF!</v>
      </c>
      <c r="B396" t="e">
        <f t="shared" si="235"/>
        <v>#REF!</v>
      </c>
      <c r="C396" t="e">
        <f t="shared" si="236"/>
        <v>#REF!</v>
      </c>
      <c r="D396" t="e">
        <f t="shared" si="237"/>
        <v>#REF!</v>
      </c>
      <c r="E396">
        <f t="shared" si="237"/>
        <v>0</v>
      </c>
      <c r="F396" t="e">
        <f t="shared" si="238"/>
        <v>#REF!</v>
      </c>
      <c r="G396" t="e">
        <f t="shared" si="239"/>
        <v>#REF!</v>
      </c>
      <c r="H396" t="str">
        <f t="shared" si="230"/>
        <v>CG7</v>
      </c>
      <c r="I396">
        <f t="shared" si="231"/>
        <v>0</v>
      </c>
      <c r="J396" t="e">
        <f t="shared" si="232"/>
        <v>#REF!</v>
      </c>
      <c r="K396">
        <f t="shared" si="233"/>
        <v>0</v>
      </c>
      <c r="L396" t="str">
        <f>'TRI - Clinical Genomics'!A476</f>
        <v/>
      </c>
      <c r="M396">
        <f>'TRI - Clinical Genomics'!B476</f>
        <v>0</v>
      </c>
      <c r="N396">
        <f>'TRI - Clinical Genomics'!D476</f>
        <v>0</v>
      </c>
      <c r="O396" s="11">
        <f>'TRI - Clinical Genomics'!G476</f>
        <v>0</v>
      </c>
      <c r="P396" s="11">
        <f t="shared" si="240"/>
        <v>0</v>
      </c>
      <c r="Q396" s="11">
        <f t="shared" si="241"/>
        <v>0</v>
      </c>
      <c r="R396" s="11">
        <f>'TRI - Clinical Genomics'!H476</f>
        <v>0</v>
      </c>
      <c r="S396" s="11">
        <f t="shared" si="242"/>
        <v>0</v>
      </c>
      <c r="T396" s="11">
        <f t="shared" si="243"/>
        <v>0</v>
      </c>
      <c r="U396" s="11">
        <f>'TRI - Clinical Genomics'!I476</f>
        <v>0</v>
      </c>
      <c r="V396" s="11">
        <f t="shared" si="244"/>
        <v>0</v>
      </c>
      <c r="W396" s="11">
        <f t="shared" si="245"/>
        <v>0</v>
      </c>
      <c r="X396" s="11">
        <f>'TRI - Clinical Genomics'!J476</f>
        <v>0</v>
      </c>
      <c r="Y396" s="11">
        <f t="shared" si="246"/>
        <v>0</v>
      </c>
      <c r="Z396" s="11">
        <f t="shared" si="247"/>
        <v>0</v>
      </c>
      <c r="AA396" s="11">
        <f>'TRI - Clinical Genomics'!K476</f>
        <v>0</v>
      </c>
      <c r="AB396" s="11">
        <f t="shared" si="248"/>
        <v>0</v>
      </c>
      <c r="AC396" s="11">
        <f t="shared" si="249"/>
        <v>0</v>
      </c>
      <c r="AD396" s="11">
        <f>'TRI - Clinical Genomics'!M476</f>
        <v>0</v>
      </c>
      <c r="AE396" s="11">
        <f t="shared" si="260"/>
        <v>0</v>
      </c>
      <c r="AF396" s="11">
        <f t="shared" si="250"/>
        <v>0</v>
      </c>
      <c r="AG396" s="11">
        <f>'TRI - Clinical Genomics'!N476</f>
        <v>0</v>
      </c>
      <c r="AH396" s="11">
        <f t="shared" si="261"/>
        <v>0</v>
      </c>
      <c r="AI396" s="11">
        <f t="shared" si="251"/>
        <v>0</v>
      </c>
      <c r="AJ396" s="11">
        <f>'TRI - Clinical Genomics'!O476</f>
        <v>0</v>
      </c>
      <c r="AK396" s="11">
        <f t="shared" si="262"/>
        <v>0</v>
      </c>
      <c r="AL396" s="11">
        <f t="shared" si="252"/>
        <v>0</v>
      </c>
      <c r="AM396" s="11">
        <f>'TRI - Clinical Genomics'!P476</f>
        <v>0</v>
      </c>
      <c r="AN396" s="11">
        <f t="shared" si="263"/>
        <v>0</v>
      </c>
      <c r="AO396" s="11">
        <f t="shared" si="253"/>
        <v>0</v>
      </c>
      <c r="AP396" s="11">
        <f>'TRI - Clinical Genomics'!Q476</f>
        <v>0</v>
      </c>
      <c r="AQ396" s="11">
        <f t="shared" si="264"/>
        <v>0</v>
      </c>
      <c r="AR396" s="11">
        <f t="shared" si="254"/>
        <v>0</v>
      </c>
      <c r="AS396" s="11">
        <f>'TRI - Clinical Genomics'!S476</f>
        <v>0</v>
      </c>
      <c r="AT396" s="11">
        <f t="shared" si="265"/>
        <v>0</v>
      </c>
      <c r="AU396" s="11">
        <f t="shared" si="255"/>
        <v>0</v>
      </c>
      <c r="AV396" s="11">
        <f>'TRI - Clinical Genomics'!U476</f>
        <v>0</v>
      </c>
      <c r="AW396" s="11">
        <f t="shared" si="266"/>
        <v>0</v>
      </c>
      <c r="AX396" s="11">
        <f t="shared" si="256"/>
        <v>0</v>
      </c>
      <c r="AY396" s="11">
        <f t="shared" si="257"/>
        <v>0</v>
      </c>
      <c r="AZ396" s="11">
        <f t="shared" si="258"/>
        <v>0</v>
      </c>
      <c r="BA396" s="11">
        <f t="shared" si="259"/>
        <v>0</v>
      </c>
    </row>
    <row r="397" spans="1:53" x14ac:dyDescent="0.25">
      <c r="A397" t="e">
        <f t="shared" si="234"/>
        <v>#REF!</v>
      </c>
      <c r="B397" t="e">
        <f t="shared" si="235"/>
        <v>#REF!</v>
      </c>
      <c r="C397" t="e">
        <f t="shared" si="236"/>
        <v>#REF!</v>
      </c>
      <c r="D397" t="e">
        <f t="shared" si="237"/>
        <v>#REF!</v>
      </c>
      <c r="E397">
        <f t="shared" si="237"/>
        <v>0</v>
      </c>
      <c r="F397" t="e">
        <f t="shared" si="238"/>
        <v>#REF!</v>
      </c>
      <c r="G397" t="e">
        <f t="shared" si="239"/>
        <v>#REF!</v>
      </c>
      <c r="H397" t="str">
        <f t="shared" si="230"/>
        <v>CG7</v>
      </c>
      <c r="I397">
        <f t="shared" si="231"/>
        <v>0</v>
      </c>
      <c r="J397" t="e">
        <f t="shared" si="232"/>
        <v>#REF!</v>
      </c>
      <c r="K397">
        <f t="shared" si="233"/>
        <v>0</v>
      </c>
      <c r="L397" t="str">
        <f>'TRI - Clinical Genomics'!A477</f>
        <v/>
      </c>
      <c r="M397">
        <f>'TRI - Clinical Genomics'!B477</f>
        <v>0</v>
      </c>
      <c r="N397">
        <f>'TRI - Clinical Genomics'!D477</f>
        <v>0</v>
      </c>
      <c r="O397" s="11">
        <f>'TRI - Clinical Genomics'!G477</f>
        <v>0</v>
      </c>
      <c r="P397" s="11">
        <f t="shared" si="240"/>
        <v>0</v>
      </c>
      <c r="Q397" s="11">
        <f t="shared" si="241"/>
        <v>0</v>
      </c>
      <c r="R397" s="11">
        <f>'TRI - Clinical Genomics'!H477</f>
        <v>0</v>
      </c>
      <c r="S397" s="11">
        <f t="shared" si="242"/>
        <v>0</v>
      </c>
      <c r="T397" s="11">
        <f t="shared" si="243"/>
        <v>0</v>
      </c>
      <c r="U397" s="11">
        <f>'TRI - Clinical Genomics'!I477</f>
        <v>0</v>
      </c>
      <c r="V397" s="11">
        <f t="shared" si="244"/>
        <v>0</v>
      </c>
      <c r="W397" s="11">
        <f t="shared" si="245"/>
        <v>0</v>
      </c>
      <c r="X397" s="11">
        <f>'TRI - Clinical Genomics'!J477</f>
        <v>0</v>
      </c>
      <c r="Y397" s="11">
        <f t="shared" si="246"/>
        <v>0</v>
      </c>
      <c r="Z397" s="11">
        <f t="shared" si="247"/>
        <v>0</v>
      </c>
      <c r="AA397" s="11">
        <f>'TRI - Clinical Genomics'!K477</f>
        <v>0</v>
      </c>
      <c r="AB397" s="11">
        <f t="shared" si="248"/>
        <v>0</v>
      </c>
      <c r="AC397" s="11">
        <f t="shared" si="249"/>
        <v>0</v>
      </c>
      <c r="AD397" s="11">
        <f>'TRI - Clinical Genomics'!M477</f>
        <v>0</v>
      </c>
      <c r="AE397" s="11">
        <f t="shared" si="260"/>
        <v>0</v>
      </c>
      <c r="AF397" s="11">
        <f t="shared" si="250"/>
        <v>0</v>
      </c>
      <c r="AG397" s="11">
        <f>'TRI - Clinical Genomics'!N477</f>
        <v>0</v>
      </c>
      <c r="AH397" s="11">
        <f t="shared" si="261"/>
        <v>0</v>
      </c>
      <c r="AI397" s="11">
        <f t="shared" si="251"/>
        <v>0</v>
      </c>
      <c r="AJ397" s="11">
        <f>'TRI - Clinical Genomics'!O477</f>
        <v>0</v>
      </c>
      <c r="AK397" s="11">
        <f t="shared" si="262"/>
        <v>0</v>
      </c>
      <c r="AL397" s="11">
        <f t="shared" si="252"/>
        <v>0</v>
      </c>
      <c r="AM397" s="11">
        <f>'TRI - Clinical Genomics'!P477</f>
        <v>0</v>
      </c>
      <c r="AN397" s="11">
        <f t="shared" si="263"/>
        <v>0</v>
      </c>
      <c r="AO397" s="11">
        <f t="shared" si="253"/>
        <v>0</v>
      </c>
      <c r="AP397" s="11">
        <f>'TRI - Clinical Genomics'!Q477</f>
        <v>0</v>
      </c>
      <c r="AQ397" s="11">
        <f t="shared" si="264"/>
        <v>0</v>
      </c>
      <c r="AR397" s="11">
        <f t="shared" si="254"/>
        <v>0</v>
      </c>
      <c r="AS397" s="11">
        <f>'TRI - Clinical Genomics'!S477</f>
        <v>0</v>
      </c>
      <c r="AT397" s="11">
        <f t="shared" si="265"/>
        <v>0</v>
      </c>
      <c r="AU397" s="11">
        <f t="shared" si="255"/>
        <v>0</v>
      </c>
      <c r="AV397" s="11">
        <f>'TRI - Clinical Genomics'!U477</f>
        <v>0</v>
      </c>
      <c r="AW397" s="11">
        <f t="shared" si="266"/>
        <v>0</v>
      </c>
      <c r="AX397" s="11">
        <f t="shared" si="256"/>
        <v>0</v>
      </c>
      <c r="AY397" s="11">
        <f t="shared" si="257"/>
        <v>0</v>
      </c>
      <c r="AZ397" s="11">
        <f t="shared" si="258"/>
        <v>0</v>
      </c>
      <c r="BA397" s="11">
        <f t="shared" si="259"/>
        <v>0</v>
      </c>
    </row>
    <row r="398" spans="1:53" x14ac:dyDescent="0.25">
      <c r="A398" t="e">
        <f t="shared" si="234"/>
        <v>#REF!</v>
      </c>
      <c r="B398" t="e">
        <f t="shared" si="235"/>
        <v>#REF!</v>
      </c>
      <c r="C398" t="e">
        <f t="shared" si="236"/>
        <v>#REF!</v>
      </c>
      <c r="D398" t="e">
        <f t="shared" si="237"/>
        <v>#REF!</v>
      </c>
      <c r="E398">
        <f t="shared" si="237"/>
        <v>0</v>
      </c>
      <c r="F398" t="e">
        <f t="shared" si="238"/>
        <v>#REF!</v>
      </c>
      <c r="G398" t="e">
        <f t="shared" si="239"/>
        <v>#REF!</v>
      </c>
      <c r="H398" t="str">
        <f t="shared" si="230"/>
        <v>CG7</v>
      </c>
      <c r="I398">
        <f t="shared" si="231"/>
        <v>0</v>
      </c>
      <c r="J398" t="e">
        <f t="shared" si="232"/>
        <v>#REF!</v>
      </c>
      <c r="K398">
        <f t="shared" si="233"/>
        <v>0</v>
      </c>
      <c r="L398" t="str">
        <f>'TRI - Clinical Genomics'!A478</f>
        <v/>
      </c>
      <c r="M398">
        <f>'TRI - Clinical Genomics'!B478</f>
        <v>0</v>
      </c>
      <c r="N398">
        <f>'TRI - Clinical Genomics'!D478</f>
        <v>0</v>
      </c>
      <c r="O398" s="11">
        <f>'TRI - Clinical Genomics'!G478</f>
        <v>0</v>
      </c>
      <c r="P398" s="11">
        <f t="shared" si="240"/>
        <v>0</v>
      </c>
      <c r="Q398" s="11">
        <f t="shared" si="241"/>
        <v>0</v>
      </c>
      <c r="R398" s="11">
        <f>'TRI - Clinical Genomics'!H478</f>
        <v>0</v>
      </c>
      <c r="S398" s="11">
        <f t="shared" si="242"/>
        <v>0</v>
      </c>
      <c r="T398" s="11">
        <f t="shared" si="243"/>
        <v>0</v>
      </c>
      <c r="U398" s="11">
        <f>'TRI - Clinical Genomics'!I478</f>
        <v>0</v>
      </c>
      <c r="V398" s="11">
        <f t="shared" si="244"/>
        <v>0</v>
      </c>
      <c r="W398" s="11">
        <f t="shared" si="245"/>
        <v>0</v>
      </c>
      <c r="X398" s="11">
        <f>'TRI - Clinical Genomics'!J478</f>
        <v>0</v>
      </c>
      <c r="Y398" s="11">
        <f t="shared" si="246"/>
        <v>0</v>
      </c>
      <c r="Z398" s="11">
        <f t="shared" si="247"/>
        <v>0</v>
      </c>
      <c r="AA398" s="11">
        <f>'TRI - Clinical Genomics'!K478</f>
        <v>0</v>
      </c>
      <c r="AB398" s="11">
        <f t="shared" si="248"/>
        <v>0</v>
      </c>
      <c r="AC398" s="11">
        <f t="shared" si="249"/>
        <v>0</v>
      </c>
      <c r="AD398" s="11">
        <f>'TRI - Clinical Genomics'!M478</f>
        <v>0</v>
      </c>
      <c r="AE398" s="11">
        <f t="shared" si="260"/>
        <v>0</v>
      </c>
      <c r="AF398" s="11">
        <f t="shared" si="250"/>
        <v>0</v>
      </c>
      <c r="AG398" s="11">
        <f>'TRI - Clinical Genomics'!N478</f>
        <v>0</v>
      </c>
      <c r="AH398" s="11">
        <f t="shared" si="261"/>
        <v>0</v>
      </c>
      <c r="AI398" s="11">
        <f t="shared" si="251"/>
        <v>0</v>
      </c>
      <c r="AJ398" s="11">
        <f>'TRI - Clinical Genomics'!O478</f>
        <v>0</v>
      </c>
      <c r="AK398" s="11">
        <f t="shared" si="262"/>
        <v>0</v>
      </c>
      <c r="AL398" s="11">
        <f t="shared" si="252"/>
        <v>0</v>
      </c>
      <c r="AM398" s="11">
        <f>'TRI - Clinical Genomics'!P478</f>
        <v>0</v>
      </c>
      <c r="AN398" s="11">
        <f t="shared" si="263"/>
        <v>0</v>
      </c>
      <c r="AO398" s="11">
        <f t="shared" si="253"/>
        <v>0</v>
      </c>
      <c r="AP398" s="11">
        <f>'TRI - Clinical Genomics'!Q478</f>
        <v>0</v>
      </c>
      <c r="AQ398" s="11">
        <f t="shared" si="264"/>
        <v>0</v>
      </c>
      <c r="AR398" s="11">
        <f t="shared" si="254"/>
        <v>0</v>
      </c>
      <c r="AS398" s="11">
        <f>'TRI - Clinical Genomics'!S478</f>
        <v>0</v>
      </c>
      <c r="AT398" s="11">
        <f t="shared" si="265"/>
        <v>0</v>
      </c>
      <c r="AU398" s="11">
        <f t="shared" si="255"/>
        <v>0</v>
      </c>
      <c r="AV398" s="11">
        <f>'TRI - Clinical Genomics'!U478</f>
        <v>0</v>
      </c>
      <c r="AW398" s="11">
        <f t="shared" si="266"/>
        <v>0</v>
      </c>
      <c r="AX398" s="11">
        <f t="shared" si="256"/>
        <v>0</v>
      </c>
      <c r="AY398" s="11">
        <f t="shared" si="257"/>
        <v>0</v>
      </c>
      <c r="AZ398" s="11">
        <f t="shared" si="258"/>
        <v>0</v>
      </c>
      <c r="BA398" s="11">
        <f t="shared" si="259"/>
        <v>0</v>
      </c>
    </row>
    <row r="399" spans="1:53" x14ac:dyDescent="0.25">
      <c r="A399" t="e">
        <f t="shared" si="234"/>
        <v>#REF!</v>
      </c>
      <c r="B399" t="e">
        <f t="shared" si="235"/>
        <v>#REF!</v>
      </c>
      <c r="C399" t="e">
        <f t="shared" si="236"/>
        <v>#REF!</v>
      </c>
      <c r="D399" t="e">
        <f t="shared" si="237"/>
        <v>#REF!</v>
      </c>
      <c r="E399">
        <f t="shared" si="237"/>
        <v>0</v>
      </c>
      <c r="F399" t="e">
        <f t="shared" si="238"/>
        <v>#REF!</v>
      </c>
      <c r="G399" t="e">
        <f t="shared" si="239"/>
        <v>#REF!</v>
      </c>
      <c r="H399" t="str">
        <f t="shared" si="230"/>
        <v>CG7</v>
      </c>
      <c r="I399">
        <f t="shared" si="231"/>
        <v>0</v>
      </c>
      <c r="J399" t="e">
        <f t="shared" si="232"/>
        <v>#REF!</v>
      </c>
      <c r="K399">
        <f t="shared" si="233"/>
        <v>0</v>
      </c>
      <c r="L399" t="str">
        <f>'TRI - Clinical Genomics'!A479</f>
        <v/>
      </c>
      <c r="M399">
        <f>'TRI - Clinical Genomics'!B479</f>
        <v>0</v>
      </c>
      <c r="N399">
        <f>'TRI - Clinical Genomics'!D479</f>
        <v>0</v>
      </c>
      <c r="O399" s="11">
        <f>'TRI - Clinical Genomics'!G479</f>
        <v>0</v>
      </c>
      <c r="P399" s="11">
        <f t="shared" si="240"/>
        <v>0</v>
      </c>
      <c r="Q399" s="11">
        <f t="shared" si="241"/>
        <v>0</v>
      </c>
      <c r="R399" s="11">
        <f>'TRI - Clinical Genomics'!H479</f>
        <v>0</v>
      </c>
      <c r="S399" s="11">
        <f t="shared" si="242"/>
        <v>0</v>
      </c>
      <c r="T399" s="11">
        <f t="shared" si="243"/>
        <v>0</v>
      </c>
      <c r="U399" s="11">
        <f>'TRI - Clinical Genomics'!I479</f>
        <v>0</v>
      </c>
      <c r="V399" s="11">
        <f t="shared" si="244"/>
        <v>0</v>
      </c>
      <c r="W399" s="11">
        <f t="shared" si="245"/>
        <v>0</v>
      </c>
      <c r="X399" s="11">
        <f>'TRI - Clinical Genomics'!J479</f>
        <v>0</v>
      </c>
      <c r="Y399" s="11">
        <f t="shared" si="246"/>
        <v>0</v>
      </c>
      <c r="Z399" s="11">
        <f t="shared" si="247"/>
        <v>0</v>
      </c>
      <c r="AA399" s="11">
        <f>'TRI - Clinical Genomics'!K479</f>
        <v>0</v>
      </c>
      <c r="AB399" s="11">
        <f t="shared" si="248"/>
        <v>0</v>
      </c>
      <c r="AC399" s="11">
        <f t="shared" si="249"/>
        <v>0</v>
      </c>
      <c r="AD399" s="11">
        <f>'TRI - Clinical Genomics'!M479</f>
        <v>0</v>
      </c>
      <c r="AE399" s="11">
        <f t="shared" si="260"/>
        <v>0</v>
      </c>
      <c r="AF399" s="11">
        <f t="shared" si="250"/>
        <v>0</v>
      </c>
      <c r="AG399" s="11">
        <f>'TRI - Clinical Genomics'!N479</f>
        <v>0</v>
      </c>
      <c r="AH399" s="11">
        <f t="shared" si="261"/>
        <v>0</v>
      </c>
      <c r="AI399" s="11">
        <f t="shared" si="251"/>
        <v>0</v>
      </c>
      <c r="AJ399" s="11">
        <f>'TRI - Clinical Genomics'!O479</f>
        <v>0</v>
      </c>
      <c r="AK399" s="11">
        <f t="shared" si="262"/>
        <v>0</v>
      </c>
      <c r="AL399" s="11">
        <f t="shared" si="252"/>
        <v>0</v>
      </c>
      <c r="AM399" s="11">
        <f>'TRI - Clinical Genomics'!P479</f>
        <v>0</v>
      </c>
      <c r="AN399" s="11">
        <f t="shared" si="263"/>
        <v>0</v>
      </c>
      <c r="AO399" s="11">
        <f t="shared" si="253"/>
        <v>0</v>
      </c>
      <c r="AP399" s="11">
        <f>'TRI - Clinical Genomics'!Q479</f>
        <v>0</v>
      </c>
      <c r="AQ399" s="11">
        <f t="shared" si="264"/>
        <v>0</v>
      </c>
      <c r="AR399" s="11">
        <f t="shared" si="254"/>
        <v>0</v>
      </c>
      <c r="AS399" s="11">
        <f>'TRI - Clinical Genomics'!S479</f>
        <v>0</v>
      </c>
      <c r="AT399" s="11">
        <f t="shared" si="265"/>
        <v>0</v>
      </c>
      <c r="AU399" s="11">
        <f t="shared" si="255"/>
        <v>0</v>
      </c>
      <c r="AV399" s="11">
        <f>'TRI - Clinical Genomics'!U479</f>
        <v>0</v>
      </c>
      <c r="AW399" s="11">
        <f t="shared" si="266"/>
        <v>0</v>
      </c>
      <c r="AX399" s="11">
        <f t="shared" si="256"/>
        <v>0</v>
      </c>
      <c r="AY399" s="11">
        <f t="shared" si="257"/>
        <v>0</v>
      </c>
      <c r="AZ399" s="11">
        <f t="shared" si="258"/>
        <v>0</v>
      </c>
      <c r="BA399" s="11">
        <f t="shared" si="259"/>
        <v>0</v>
      </c>
    </row>
    <row r="400" spans="1:53" x14ac:dyDescent="0.25">
      <c r="A400" t="e">
        <f t="shared" si="234"/>
        <v>#REF!</v>
      </c>
      <c r="B400" t="e">
        <f t="shared" si="235"/>
        <v>#REF!</v>
      </c>
      <c r="C400" t="e">
        <f t="shared" si="236"/>
        <v>#REF!</v>
      </c>
      <c r="D400" t="e">
        <f t="shared" si="237"/>
        <v>#REF!</v>
      </c>
      <c r="E400">
        <f t="shared" si="237"/>
        <v>0</v>
      </c>
      <c r="F400" t="e">
        <f t="shared" si="238"/>
        <v>#REF!</v>
      </c>
      <c r="G400" t="e">
        <f t="shared" si="239"/>
        <v>#REF!</v>
      </c>
      <c r="H400" t="str">
        <f t="shared" si="230"/>
        <v>CG7</v>
      </c>
      <c r="I400">
        <f t="shared" si="231"/>
        <v>0</v>
      </c>
      <c r="J400" t="e">
        <f t="shared" si="232"/>
        <v>#REF!</v>
      </c>
      <c r="K400">
        <f t="shared" si="233"/>
        <v>0</v>
      </c>
      <c r="L400" t="str">
        <f>'TRI - Clinical Genomics'!A480</f>
        <v/>
      </c>
      <c r="M400">
        <f>'TRI - Clinical Genomics'!B480</f>
        <v>0</v>
      </c>
      <c r="N400">
        <f>'TRI - Clinical Genomics'!D480</f>
        <v>0</v>
      </c>
      <c r="O400" s="11">
        <f>'TRI - Clinical Genomics'!G480</f>
        <v>0</v>
      </c>
      <c r="P400" s="11">
        <f t="shared" si="240"/>
        <v>0</v>
      </c>
      <c r="Q400" s="11">
        <f t="shared" si="241"/>
        <v>0</v>
      </c>
      <c r="R400" s="11">
        <f>'TRI - Clinical Genomics'!H480</f>
        <v>0</v>
      </c>
      <c r="S400" s="11">
        <f t="shared" si="242"/>
        <v>0</v>
      </c>
      <c r="T400" s="11">
        <f t="shared" si="243"/>
        <v>0</v>
      </c>
      <c r="U400" s="11">
        <f>'TRI - Clinical Genomics'!I480</f>
        <v>0</v>
      </c>
      <c r="V400" s="11">
        <f t="shared" si="244"/>
        <v>0</v>
      </c>
      <c r="W400" s="11">
        <f t="shared" si="245"/>
        <v>0</v>
      </c>
      <c r="X400" s="11">
        <f>'TRI - Clinical Genomics'!J480</f>
        <v>0</v>
      </c>
      <c r="Y400" s="11">
        <f t="shared" si="246"/>
        <v>0</v>
      </c>
      <c r="Z400" s="11">
        <f t="shared" si="247"/>
        <v>0</v>
      </c>
      <c r="AA400" s="11">
        <f>'TRI - Clinical Genomics'!K480</f>
        <v>0</v>
      </c>
      <c r="AB400" s="11">
        <f t="shared" si="248"/>
        <v>0</v>
      </c>
      <c r="AC400" s="11">
        <f t="shared" si="249"/>
        <v>0</v>
      </c>
      <c r="AD400" s="11">
        <f>'TRI - Clinical Genomics'!M480</f>
        <v>0</v>
      </c>
      <c r="AE400" s="11">
        <f t="shared" si="260"/>
        <v>0</v>
      </c>
      <c r="AF400" s="11">
        <f t="shared" si="250"/>
        <v>0</v>
      </c>
      <c r="AG400" s="11">
        <f>'TRI - Clinical Genomics'!N480</f>
        <v>0</v>
      </c>
      <c r="AH400" s="11">
        <f t="shared" si="261"/>
        <v>0</v>
      </c>
      <c r="AI400" s="11">
        <f t="shared" si="251"/>
        <v>0</v>
      </c>
      <c r="AJ400" s="11">
        <f>'TRI - Clinical Genomics'!O480</f>
        <v>0</v>
      </c>
      <c r="AK400" s="11">
        <f t="shared" si="262"/>
        <v>0</v>
      </c>
      <c r="AL400" s="11">
        <f t="shared" si="252"/>
        <v>0</v>
      </c>
      <c r="AM400" s="11">
        <f>'TRI - Clinical Genomics'!P480</f>
        <v>0</v>
      </c>
      <c r="AN400" s="11">
        <f t="shared" si="263"/>
        <v>0</v>
      </c>
      <c r="AO400" s="11">
        <f t="shared" si="253"/>
        <v>0</v>
      </c>
      <c r="AP400" s="11">
        <f>'TRI - Clinical Genomics'!Q480</f>
        <v>0</v>
      </c>
      <c r="AQ400" s="11">
        <f t="shared" si="264"/>
        <v>0</v>
      </c>
      <c r="AR400" s="11">
        <f t="shared" si="254"/>
        <v>0</v>
      </c>
      <c r="AS400" s="11">
        <f>'TRI - Clinical Genomics'!S480</f>
        <v>0</v>
      </c>
      <c r="AT400" s="11">
        <f t="shared" si="265"/>
        <v>0</v>
      </c>
      <c r="AU400" s="11">
        <f t="shared" si="255"/>
        <v>0</v>
      </c>
      <c r="AV400" s="11">
        <f>'TRI - Clinical Genomics'!U480</f>
        <v>0</v>
      </c>
      <c r="AW400" s="11">
        <f t="shared" si="266"/>
        <v>0</v>
      </c>
      <c r="AX400" s="11">
        <f t="shared" si="256"/>
        <v>0</v>
      </c>
      <c r="AY400" s="11">
        <f t="shared" si="257"/>
        <v>0</v>
      </c>
      <c r="AZ400" s="11">
        <f t="shared" si="258"/>
        <v>0</v>
      </c>
      <c r="BA400" s="11">
        <f t="shared" si="259"/>
        <v>0</v>
      </c>
    </row>
    <row r="401" spans="1:53" x14ac:dyDescent="0.25">
      <c r="A401" t="e">
        <f t="shared" si="234"/>
        <v>#REF!</v>
      </c>
      <c r="B401" t="e">
        <f t="shared" si="235"/>
        <v>#REF!</v>
      </c>
      <c r="C401" t="e">
        <f t="shared" si="236"/>
        <v>#REF!</v>
      </c>
      <c r="D401" t="e">
        <f t="shared" si="237"/>
        <v>#REF!</v>
      </c>
      <c r="E401">
        <f t="shared" si="237"/>
        <v>0</v>
      </c>
      <c r="F401" t="e">
        <f t="shared" si="238"/>
        <v>#REF!</v>
      </c>
      <c r="G401" t="e">
        <f t="shared" si="239"/>
        <v>#REF!</v>
      </c>
      <c r="H401" t="str">
        <f t="shared" si="230"/>
        <v>CG7</v>
      </c>
      <c r="I401">
        <f t="shared" si="231"/>
        <v>0</v>
      </c>
      <c r="J401" t="e">
        <f t="shared" si="232"/>
        <v>#REF!</v>
      </c>
      <c r="K401">
        <f t="shared" si="233"/>
        <v>0</v>
      </c>
      <c r="L401" t="str">
        <f>'TRI - Clinical Genomics'!A481</f>
        <v/>
      </c>
      <c r="M401">
        <f>'TRI - Clinical Genomics'!B481</f>
        <v>0</v>
      </c>
      <c r="N401">
        <f>'TRI - Clinical Genomics'!D481</f>
        <v>0</v>
      </c>
      <c r="O401" s="11">
        <f>'TRI - Clinical Genomics'!G481</f>
        <v>0</v>
      </c>
      <c r="P401" s="11">
        <f t="shared" si="240"/>
        <v>0</v>
      </c>
      <c r="Q401" s="11">
        <f t="shared" si="241"/>
        <v>0</v>
      </c>
      <c r="R401" s="11">
        <f>'TRI - Clinical Genomics'!H481</f>
        <v>0</v>
      </c>
      <c r="S401" s="11">
        <f t="shared" si="242"/>
        <v>0</v>
      </c>
      <c r="T401" s="11">
        <f t="shared" si="243"/>
        <v>0</v>
      </c>
      <c r="U401" s="11">
        <f>'TRI - Clinical Genomics'!I481</f>
        <v>0</v>
      </c>
      <c r="V401" s="11">
        <f t="shared" si="244"/>
        <v>0</v>
      </c>
      <c r="W401" s="11">
        <f t="shared" si="245"/>
        <v>0</v>
      </c>
      <c r="X401" s="11">
        <f>'TRI - Clinical Genomics'!J481</f>
        <v>0</v>
      </c>
      <c r="Y401" s="11">
        <f t="shared" si="246"/>
        <v>0</v>
      </c>
      <c r="Z401" s="11">
        <f t="shared" si="247"/>
        <v>0</v>
      </c>
      <c r="AA401" s="11">
        <f>'TRI - Clinical Genomics'!K481</f>
        <v>0</v>
      </c>
      <c r="AB401" s="11">
        <f t="shared" si="248"/>
        <v>0</v>
      </c>
      <c r="AC401" s="11">
        <f t="shared" si="249"/>
        <v>0</v>
      </c>
      <c r="AD401" s="11">
        <f>'TRI - Clinical Genomics'!M481</f>
        <v>0</v>
      </c>
      <c r="AE401" s="11">
        <f t="shared" si="260"/>
        <v>0</v>
      </c>
      <c r="AF401" s="11">
        <f t="shared" si="250"/>
        <v>0</v>
      </c>
      <c r="AG401" s="11">
        <f>'TRI - Clinical Genomics'!N481</f>
        <v>0</v>
      </c>
      <c r="AH401" s="11">
        <f t="shared" si="261"/>
        <v>0</v>
      </c>
      <c r="AI401" s="11">
        <f t="shared" si="251"/>
        <v>0</v>
      </c>
      <c r="AJ401" s="11">
        <f>'TRI - Clinical Genomics'!O481</f>
        <v>0</v>
      </c>
      <c r="AK401" s="11">
        <f t="shared" si="262"/>
        <v>0</v>
      </c>
      <c r="AL401" s="11">
        <f t="shared" si="252"/>
        <v>0</v>
      </c>
      <c r="AM401" s="11">
        <f>'TRI - Clinical Genomics'!P481</f>
        <v>0</v>
      </c>
      <c r="AN401" s="11">
        <f t="shared" si="263"/>
        <v>0</v>
      </c>
      <c r="AO401" s="11">
        <f t="shared" si="253"/>
        <v>0</v>
      </c>
      <c r="AP401" s="11">
        <f>'TRI - Clinical Genomics'!Q481</f>
        <v>0</v>
      </c>
      <c r="AQ401" s="11">
        <f t="shared" si="264"/>
        <v>0</v>
      </c>
      <c r="AR401" s="11">
        <f t="shared" si="254"/>
        <v>0</v>
      </c>
      <c r="AS401" s="11">
        <f>'TRI - Clinical Genomics'!S481</f>
        <v>0</v>
      </c>
      <c r="AT401" s="11">
        <f t="shared" si="265"/>
        <v>0</v>
      </c>
      <c r="AU401" s="11">
        <f t="shared" si="255"/>
        <v>0</v>
      </c>
      <c r="AV401" s="11">
        <f>'TRI - Clinical Genomics'!U481</f>
        <v>0</v>
      </c>
      <c r="AW401" s="11">
        <f t="shared" si="266"/>
        <v>0</v>
      </c>
      <c r="AX401" s="11">
        <f t="shared" si="256"/>
        <v>0</v>
      </c>
      <c r="AY401" s="11">
        <f t="shared" si="257"/>
        <v>0</v>
      </c>
      <c r="AZ401" s="11">
        <f t="shared" si="258"/>
        <v>0</v>
      </c>
      <c r="BA401" s="11">
        <f t="shared" si="259"/>
        <v>0</v>
      </c>
    </row>
    <row r="402" spans="1:53" x14ac:dyDescent="0.25">
      <c r="A402" t="e">
        <f t="shared" si="234"/>
        <v>#REF!</v>
      </c>
      <c r="B402" t="e">
        <f t="shared" si="235"/>
        <v>#REF!</v>
      </c>
      <c r="C402" t="e">
        <f t="shared" si="236"/>
        <v>#REF!</v>
      </c>
      <c r="D402" t="e">
        <f t="shared" si="237"/>
        <v>#REF!</v>
      </c>
      <c r="E402">
        <f t="shared" si="237"/>
        <v>0</v>
      </c>
      <c r="F402" t="e">
        <f t="shared" si="238"/>
        <v>#REF!</v>
      </c>
      <c r="G402" t="e">
        <f t="shared" si="239"/>
        <v>#REF!</v>
      </c>
      <c r="H402" t="str">
        <f t="shared" si="230"/>
        <v>CG7</v>
      </c>
      <c r="I402">
        <f t="shared" si="231"/>
        <v>0</v>
      </c>
      <c r="J402" t="e">
        <f t="shared" si="232"/>
        <v>#REF!</v>
      </c>
      <c r="K402">
        <f t="shared" si="233"/>
        <v>0</v>
      </c>
      <c r="L402" t="str">
        <f>'TRI - Clinical Genomics'!A482</f>
        <v/>
      </c>
      <c r="M402">
        <f>'TRI - Clinical Genomics'!B482</f>
        <v>0</v>
      </c>
      <c r="N402">
        <f>'TRI - Clinical Genomics'!D482</f>
        <v>0</v>
      </c>
      <c r="O402" s="11">
        <f>'TRI - Clinical Genomics'!G482</f>
        <v>0</v>
      </c>
      <c r="P402" s="11">
        <f t="shared" si="240"/>
        <v>0</v>
      </c>
      <c r="Q402" s="11">
        <f t="shared" si="241"/>
        <v>0</v>
      </c>
      <c r="R402" s="11">
        <f>'TRI - Clinical Genomics'!H482</f>
        <v>0</v>
      </c>
      <c r="S402" s="11">
        <f t="shared" si="242"/>
        <v>0</v>
      </c>
      <c r="T402" s="11">
        <f t="shared" si="243"/>
        <v>0</v>
      </c>
      <c r="U402" s="11">
        <f>'TRI - Clinical Genomics'!I482</f>
        <v>0</v>
      </c>
      <c r="V402" s="11">
        <f t="shared" si="244"/>
        <v>0</v>
      </c>
      <c r="W402" s="11">
        <f t="shared" si="245"/>
        <v>0</v>
      </c>
      <c r="X402" s="11">
        <f>'TRI - Clinical Genomics'!J482</f>
        <v>0</v>
      </c>
      <c r="Y402" s="11">
        <f t="shared" si="246"/>
        <v>0</v>
      </c>
      <c r="Z402" s="11">
        <f t="shared" si="247"/>
        <v>0</v>
      </c>
      <c r="AA402" s="11">
        <f>'TRI - Clinical Genomics'!K482</f>
        <v>0</v>
      </c>
      <c r="AB402" s="11">
        <f t="shared" si="248"/>
        <v>0</v>
      </c>
      <c r="AC402" s="11">
        <f t="shared" si="249"/>
        <v>0</v>
      </c>
      <c r="AD402" s="11">
        <f>'TRI - Clinical Genomics'!M482</f>
        <v>0</v>
      </c>
      <c r="AE402" s="11">
        <f t="shared" si="260"/>
        <v>0</v>
      </c>
      <c r="AF402" s="11">
        <f t="shared" si="250"/>
        <v>0</v>
      </c>
      <c r="AG402" s="11">
        <f>'TRI - Clinical Genomics'!N482</f>
        <v>0</v>
      </c>
      <c r="AH402" s="11">
        <f t="shared" si="261"/>
        <v>0</v>
      </c>
      <c r="AI402" s="11">
        <f t="shared" si="251"/>
        <v>0</v>
      </c>
      <c r="AJ402" s="11">
        <f>'TRI - Clinical Genomics'!O482</f>
        <v>0</v>
      </c>
      <c r="AK402" s="11">
        <f t="shared" si="262"/>
        <v>0</v>
      </c>
      <c r="AL402" s="11">
        <f t="shared" si="252"/>
        <v>0</v>
      </c>
      <c r="AM402" s="11">
        <f>'TRI - Clinical Genomics'!P482</f>
        <v>0</v>
      </c>
      <c r="AN402" s="11">
        <f t="shared" si="263"/>
        <v>0</v>
      </c>
      <c r="AO402" s="11">
        <f t="shared" si="253"/>
        <v>0</v>
      </c>
      <c r="AP402" s="11">
        <f>'TRI - Clinical Genomics'!Q482</f>
        <v>0</v>
      </c>
      <c r="AQ402" s="11">
        <f t="shared" si="264"/>
        <v>0</v>
      </c>
      <c r="AR402" s="11">
        <f t="shared" si="254"/>
        <v>0</v>
      </c>
      <c r="AS402" s="11">
        <f>'TRI - Clinical Genomics'!S482</f>
        <v>0</v>
      </c>
      <c r="AT402" s="11">
        <f t="shared" si="265"/>
        <v>0</v>
      </c>
      <c r="AU402" s="11">
        <f t="shared" si="255"/>
        <v>0</v>
      </c>
      <c r="AV402" s="11">
        <f>'TRI - Clinical Genomics'!U482</f>
        <v>0</v>
      </c>
      <c r="AW402" s="11">
        <f t="shared" si="266"/>
        <v>0</v>
      </c>
      <c r="AX402" s="11">
        <f t="shared" si="256"/>
        <v>0</v>
      </c>
      <c r="AY402" s="11">
        <f t="shared" si="257"/>
        <v>0</v>
      </c>
      <c r="AZ402" s="11">
        <f t="shared" si="258"/>
        <v>0</v>
      </c>
      <c r="BA402" s="11">
        <f t="shared" si="259"/>
        <v>0</v>
      </c>
    </row>
    <row r="403" spans="1:53" x14ac:dyDescent="0.25">
      <c r="A403" t="e">
        <f t="shared" si="234"/>
        <v>#REF!</v>
      </c>
      <c r="B403" t="e">
        <f t="shared" si="235"/>
        <v>#REF!</v>
      </c>
      <c r="C403" t="e">
        <f t="shared" si="236"/>
        <v>#REF!</v>
      </c>
      <c r="D403" t="e">
        <f t="shared" si="237"/>
        <v>#REF!</v>
      </c>
      <c r="E403">
        <f t="shared" si="237"/>
        <v>0</v>
      </c>
      <c r="F403" t="e">
        <f t="shared" si="238"/>
        <v>#REF!</v>
      </c>
      <c r="G403" t="e">
        <f t="shared" si="239"/>
        <v>#REF!</v>
      </c>
      <c r="H403" t="str">
        <f t="shared" si="230"/>
        <v>CG7</v>
      </c>
      <c r="I403">
        <f t="shared" si="231"/>
        <v>0</v>
      </c>
      <c r="J403" t="e">
        <f t="shared" si="232"/>
        <v>#REF!</v>
      </c>
      <c r="K403">
        <f t="shared" si="233"/>
        <v>0</v>
      </c>
      <c r="L403" t="str">
        <f>'TRI - Clinical Genomics'!A483</f>
        <v/>
      </c>
      <c r="M403">
        <f>'TRI - Clinical Genomics'!B483</f>
        <v>0</v>
      </c>
      <c r="N403">
        <f>'TRI - Clinical Genomics'!D483</f>
        <v>0</v>
      </c>
      <c r="O403" s="11">
        <f>'TRI - Clinical Genomics'!G483</f>
        <v>0</v>
      </c>
      <c r="P403" s="11">
        <f t="shared" si="240"/>
        <v>0</v>
      </c>
      <c r="Q403" s="11">
        <f t="shared" si="241"/>
        <v>0</v>
      </c>
      <c r="R403" s="11">
        <f>'TRI - Clinical Genomics'!H483</f>
        <v>0</v>
      </c>
      <c r="S403" s="11">
        <f t="shared" si="242"/>
        <v>0</v>
      </c>
      <c r="T403" s="11">
        <f t="shared" si="243"/>
        <v>0</v>
      </c>
      <c r="U403" s="11">
        <f>'TRI - Clinical Genomics'!I483</f>
        <v>0</v>
      </c>
      <c r="V403" s="11">
        <f t="shared" si="244"/>
        <v>0</v>
      </c>
      <c r="W403" s="11">
        <f t="shared" si="245"/>
        <v>0</v>
      </c>
      <c r="X403" s="11">
        <f>'TRI - Clinical Genomics'!J483</f>
        <v>0</v>
      </c>
      <c r="Y403" s="11">
        <f t="shared" si="246"/>
        <v>0</v>
      </c>
      <c r="Z403" s="11">
        <f t="shared" si="247"/>
        <v>0</v>
      </c>
      <c r="AA403" s="11">
        <f>'TRI - Clinical Genomics'!K483</f>
        <v>0</v>
      </c>
      <c r="AB403" s="11">
        <f t="shared" si="248"/>
        <v>0</v>
      </c>
      <c r="AC403" s="11">
        <f t="shared" si="249"/>
        <v>0</v>
      </c>
      <c r="AD403" s="11">
        <f>'TRI - Clinical Genomics'!M483</f>
        <v>0</v>
      </c>
      <c r="AE403" s="11">
        <f t="shared" si="260"/>
        <v>0</v>
      </c>
      <c r="AF403" s="11">
        <f t="shared" si="250"/>
        <v>0</v>
      </c>
      <c r="AG403" s="11">
        <f>'TRI - Clinical Genomics'!N483</f>
        <v>0</v>
      </c>
      <c r="AH403" s="11">
        <f t="shared" si="261"/>
        <v>0</v>
      </c>
      <c r="AI403" s="11">
        <f t="shared" si="251"/>
        <v>0</v>
      </c>
      <c r="AJ403" s="11">
        <f>'TRI - Clinical Genomics'!O483</f>
        <v>0</v>
      </c>
      <c r="AK403" s="11">
        <f t="shared" si="262"/>
        <v>0</v>
      </c>
      <c r="AL403" s="11">
        <f t="shared" si="252"/>
        <v>0</v>
      </c>
      <c r="AM403" s="11">
        <f>'TRI - Clinical Genomics'!P483</f>
        <v>0</v>
      </c>
      <c r="AN403" s="11">
        <f t="shared" si="263"/>
        <v>0</v>
      </c>
      <c r="AO403" s="11">
        <f t="shared" si="253"/>
        <v>0</v>
      </c>
      <c r="AP403" s="11">
        <f>'TRI - Clinical Genomics'!Q483</f>
        <v>0</v>
      </c>
      <c r="AQ403" s="11">
        <f t="shared" si="264"/>
        <v>0</v>
      </c>
      <c r="AR403" s="11">
        <f t="shared" si="254"/>
        <v>0</v>
      </c>
      <c r="AS403" s="11">
        <f>'TRI - Clinical Genomics'!S483</f>
        <v>0</v>
      </c>
      <c r="AT403" s="11">
        <f t="shared" si="265"/>
        <v>0</v>
      </c>
      <c r="AU403" s="11">
        <f t="shared" si="255"/>
        <v>0</v>
      </c>
      <c r="AV403" s="11">
        <f>'TRI - Clinical Genomics'!U483</f>
        <v>0</v>
      </c>
      <c r="AW403" s="11">
        <f t="shared" si="266"/>
        <v>0</v>
      </c>
      <c r="AX403" s="11">
        <f t="shared" si="256"/>
        <v>0</v>
      </c>
      <c r="AY403" s="11">
        <f t="shared" si="257"/>
        <v>0</v>
      </c>
      <c r="AZ403" s="11">
        <f t="shared" si="258"/>
        <v>0</v>
      </c>
      <c r="BA403" s="11">
        <f t="shared" si="259"/>
        <v>0</v>
      </c>
    </row>
    <row r="404" spans="1:53" x14ac:dyDescent="0.25">
      <c r="A404" t="e">
        <f t="shared" si="234"/>
        <v>#REF!</v>
      </c>
      <c r="B404" t="e">
        <f t="shared" si="235"/>
        <v>#REF!</v>
      </c>
      <c r="C404" t="e">
        <f t="shared" si="236"/>
        <v>#REF!</v>
      </c>
      <c r="D404" t="e">
        <f t="shared" si="237"/>
        <v>#REF!</v>
      </c>
      <c r="E404">
        <f t="shared" si="237"/>
        <v>0</v>
      </c>
      <c r="F404" t="e">
        <f t="shared" si="238"/>
        <v>#REF!</v>
      </c>
      <c r="G404" t="e">
        <f t="shared" si="239"/>
        <v>#REF!</v>
      </c>
      <c r="H404" t="str">
        <f t="shared" si="230"/>
        <v>CG7</v>
      </c>
      <c r="I404">
        <f t="shared" si="231"/>
        <v>0</v>
      </c>
      <c r="J404" t="e">
        <f t="shared" si="232"/>
        <v>#REF!</v>
      </c>
      <c r="K404">
        <f t="shared" si="233"/>
        <v>0</v>
      </c>
      <c r="L404" t="str">
        <f>'TRI - Clinical Genomics'!A484</f>
        <v/>
      </c>
      <c r="M404">
        <f>'TRI - Clinical Genomics'!B484</f>
        <v>0</v>
      </c>
      <c r="N404">
        <f>'TRI - Clinical Genomics'!D484</f>
        <v>0</v>
      </c>
      <c r="O404" s="11">
        <f>'TRI - Clinical Genomics'!G484</f>
        <v>0</v>
      </c>
      <c r="P404" s="11">
        <f t="shared" si="240"/>
        <v>0</v>
      </c>
      <c r="Q404" s="11">
        <f t="shared" si="241"/>
        <v>0</v>
      </c>
      <c r="R404" s="11">
        <f>'TRI - Clinical Genomics'!H484</f>
        <v>0</v>
      </c>
      <c r="S404" s="11">
        <f t="shared" si="242"/>
        <v>0</v>
      </c>
      <c r="T404" s="11">
        <f t="shared" si="243"/>
        <v>0</v>
      </c>
      <c r="U404" s="11">
        <f>'TRI - Clinical Genomics'!I484</f>
        <v>0</v>
      </c>
      <c r="V404" s="11">
        <f t="shared" si="244"/>
        <v>0</v>
      </c>
      <c r="W404" s="11">
        <f t="shared" si="245"/>
        <v>0</v>
      </c>
      <c r="X404" s="11">
        <f>'TRI - Clinical Genomics'!J484</f>
        <v>0</v>
      </c>
      <c r="Y404" s="11">
        <f t="shared" si="246"/>
        <v>0</v>
      </c>
      <c r="Z404" s="11">
        <f t="shared" si="247"/>
        <v>0</v>
      </c>
      <c r="AA404" s="11">
        <f>'TRI - Clinical Genomics'!K484</f>
        <v>0</v>
      </c>
      <c r="AB404" s="11">
        <f t="shared" si="248"/>
        <v>0</v>
      </c>
      <c r="AC404" s="11">
        <f t="shared" si="249"/>
        <v>0</v>
      </c>
      <c r="AD404" s="11">
        <f>'TRI - Clinical Genomics'!M484</f>
        <v>0</v>
      </c>
      <c r="AE404" s="11">
        <f t="shared" si="260"/>
        <v>0</v>
      </c>
      <c r="AF404" s="11">
        <f t="shared" si="250"/>
        <v>0</v>
      </c>
      <c r="AG404" s="11">
        <f>'TRI - Clinical Genomics'!N484</f>
        <v>0</v>
      </c>
      <c r="AH404" s="11">
        <f t="shared" si="261"/>
        <v>0</v>
      </c>
      <c r="AI404" s="11">
        <f t="shared" si="251"/>
        <v>0</v>
      </c>
      <c r="AJ404" s="11">
        <f>'TRI - Clinical Genomics'!O484</f>
        <v>0</v>
      </c>
      <c r="AK404" s="11">
        <f t="shared" si="262"/>
        <v>0</v>
      </c>
      <c r="AL404" s="11">
        <f t="shared" si="252"/>
        <v>0</v>
      </c>
      <c r="AM404" s="11">
        <f>'TRI - Clinical Genomics'!P484</f>
        <v>0</v>
      </c>
      <c r="AN404" s="11">
        <f t="shared" si="263"/>
        <v>0</v>
      </c>
      <c r="AO404" s="11">
        <f t="shared" si="253"/>
        <v>0</v>
      </c>
      <c r="AP404" s="11">
        <f>'TRI - Clinical Genomics'!Q484</f>
        <v>0</v>
      </c>
      <c r="AQ404" s="11">
        <f t="shared" si="264"/>
        <v>0</v>
      </c>
      <c r="AR404" s="11">
        <f t="shared" si="254"/>
        <v>0</v>
      </c>
      <c r="AS404" s="11">
        <f>'TRI - Clinical Genomics'!S484</f>
        <v>0</v>
      </c>
      <c r="AT404" s="11">
        <f t="shared" si="265"/>
        <v>0</v>
      </c>
      <c r="AU404" s="11">
        <f t="shared" si="255"/>
        <v>0</v>
      </c>
      <c r="AV404" s="11">
        <f>'TRI - Clinical Genomics'!U484</f>
        <v>0</v>
      </c>
      <c r="AW404" s="11">
        <f t="shared" si="266"/>
        <v>0</v>
      </c>
      <c r="AX404" s="11">
        <f t="shared" si="256"/>
        <v>0</v>
      </c>
      <c r="AY404" s="11">
        <f t="shared" si="257"/>
        <v>0</v>
      </c>
      <c r="AZ404" s="11">
        <f t="shared" si="258"/>
        <v>0</v>
      </c>
      <c r="BA404" s="11">
        <f t="shared" si="259"/>
        <v>0</v>
      </c>
    </row>
    <row r="405" spans="1:53" x14ac:dyDescent="0.25">
      <c r="A405" t="e">
        <f t="shared" si="234"/>
        <v>#REF!</v>
      </c>
      <c r="B405" t="e">
        <f t="shared" si="235"/>
        <v>#REF!</v>
      </c>
      <c r="C405" t="e">
        <f t="shared" si="236"/>
        <v>#REF!</v>
      </c>
      <c r="D405" t="e">
        <f t="shared" si="237"/>
        <v>#REF!</v>
      </c>
      <c r="E405">
        <f t="shared" si="237"/>
        <v>0</v>
      </c>
      <c r="F405" t="e">
        <f t="shared" si="238"/>
        <v>#REF!</v>
      </c>
      <c r="G405" t="e">
        <f t="shared" si="239"/>
        <v>#REF!</v>
      </c>
      <c r="H405" t="str">
        <f t="shared" si="230"/>
        <v>CG7</v>
      </c>
      <c r="I405">
        <f t="shared" si="231"/>
        <v>0</v>
      </c>
      <c r="J405" t="e">
        <f t="shared" si="232"/>
        <v>#REF!</v>
      </c>
      <c r="K405">
        <f t="shared" si="233"/>
        <v>0</v>
      </c>
      <c r="L405" t="str">
        <f>'TRI - Clinical Genomics'!A485</f>
        <v/>
      </c>
      <c r="M405">
        <f>'TRI - Clinical Genomics'!B485</f>
        <v>0</v>
      </c>
      <c r="N405">
        <f>'TRI - Clinical Genomics'!D485</f>
        <v>0</v>
      </c>
      <c r="O405" s="11">
        <f>'TRI - Clinical Genomics'!G485</f>
        <v>0</v>
      </c>
      <c r="P405" s="11">
        <f t="shared" si="240"/>
        <v>0</v>
      </c>
      <c r="Q405" s="11">
        <f t="shared" si="241"/>
        <v>0</v>
      </c>
      <c r="R405" s="11">
        <f>'TRI - Clinical Genomics'!H485</f>
        <v>0</v>
      </c>
      <c r="S405" s="11">
        <f t="shared" si="242"/>
        <v>0</v>
      </c>
      <c r="T405" s="11">
        <f t="shared" si="243"/>
        <v>0</v>
      </c>
      <c r="U405" s="11">
        <f>'TRI - Clinical Genomics'!I485</f>
        <v>0</v>
      </c>
      <c r="V405" s="11">
        <f t="shared" si="244"/>
        <v>0</v>
      </c>
      <c r="W405" s="11">
        <f t="shared" si="245"/>
        <v>0</v>
      </c>
      <c r="X405" s="11">
        <f>'TRI - Clinical Genomics'!J485</f>
        <v>0</v>
      </c>
      <c r="Y405" s="11">
        <f t="shared" si="246"/>
        <v>0</v>
      </c>
      <c r="Z405" s="11">
        <f t="shared" si="247"/>
        <v>0</v>
      </c>
      <c r="AA405" s="11">
        <f>'TRI - Clinical Genomics'!K485</f>
        <v>0</v>
      </c>
      <c r="AB405" s="11">
        <f t="shared" si="248"/>
        <v>0</v>
      </c>
      <c r="AC405" s="11">
        <f t="shared" si="249"/>
        <v>0</v>
      </c>
      <c r="AD405" s="11">
        <f>'TRI - Clinical Genomics'!M485</f>
        <v>0</v>
      </c>
      <c r="AE405" s="11">
        <f t="shared" si="260"/>
        <v>0</v>
      </c>
      <c r="AF405" s="11">
        <f t="shared" si="250"/>
        <v>0</v>
      </c>
      <c r="AG405" s="11">
        <f>'TRI - Clinical Genomics'!N485</f>
        <v>0</v>
      </c>
      <c r="AH405" s="11">
        <f t="shared" si="261"/>
        <v>0</v>
      </c>
      <c r="AI405" s="11">
        <f t="shared" si="251"/>
        <v>0</v>
      </c>
      <c r="AJ405" s="11">
        <f>'TRI - Clinical Genomics'!O485</f>
        <v>0</v>
      </c>
      <c r="AK405" s="11">
        <f t="shared" si="262"/>
        <v>0</v>
      </c>
      <c r="AL405" s="11">
        <f t="shared" si="252"/>
        <v>0</v>
      </c>
      <c r="AM405" s="11">
        <f>'TRI - Clinical Genomics'!P485</f>
        <v>0</v>
      </c>
      <c r="AN405" s="11">
        <f t="shared" si="263"/>
        <v>0</v>
      </c>
      <c r="AO405" s="11">
        <f t="shared" si="253"/>
        <v>0</v>
      </c>
      <c r="AP405" s="11">
        <f>'TRI - Clinical Genomics'!Q485</f>
        <v>0</v>
      </c>
      <c r="AQ405" s="11">
        <f t="shared" si="264"/>
        <v>0</v>
      </c>
      <c r="AR405" s="11">
        <f t="shared" si="254"/>
        <v>0</v>
      </c>
      <c r="AS405" s="11">
        <f>'TRI - Clinical Genomics'!S485</f>
        <v>0</v>
      </c>
      <c r="AT405" s="11">
        <f t="shared" si="265"/>
        <v>0</v>
      </c>
      <c r="AU405" s="11">
        <f t="shared" si="255"/>
        <v>0</v>
      </c>
      <c r="AV405" s="11">
        <f>'TRI - Clinical Genomics'!U485</f>
        <v>0</v>
      </c>
      <c r="AW405" s="11">
        <f t="shared" si="266"/>
        <v>0</v>
      </c>
      <c r="AX405" s="11">
        <f t="shared" si="256"/>
        <v>0</v>
      </c>
      <c r="AY405" s="11">
        <f t="shared" si="257"/>
        <v>0</v>
      </c>
      <c r="AZ405" s="11">
        <f t="shared" si="258"/>
        <v>0</v>
      </c>
      <c r="BA405" s="11">
        <f t="shared" si="259"/>
        <v>0</v>
      </c>
    </row>
    <row r="406" spans="1:53" x14ac:dyDescent="0.25">
      <c r="A406" t="e">
        <f t="shared" si="234"/>
        <v>#REF!</v>
      </c>
      <c r="B406" t="e">
        <f t="shared" si="235"/>
        <v>#REF!</v>
      </c>
      <c r="C406" t="e">
        <f t="shared" si="236"/>
        <v>#REF!</v>
      </c>
      <c r="D406" t="e">
        <f t="shared" si="237"/>
        <v>#REF!</v>
      </c>
      <c r="E406">
        <f t="shared" si="237"/>
        <v>0</v>
      </c>
      <c r="F406" t="e">
        <f t="shared" si="238"/>
        <v>#REF!</v>
      </c>
      <c r="G406" t="e">
        <f t="shared" si="239"/>
        <v>#REF!</v>
      </c>
      <c r="H406" t="str">
        <f t="shared" si="230"/>
        <v>CG7</v>
      </c>
      <c r="I406">
        <f t="shared" si="231"/>
        <v>0</v>
      </c>
      <c r="J406" t="e">
        <f t="shared" si="232"/>
        <v>#REF!</v>
      </c>
      <c r="K406">
        <f t="shared" si="233"/>
        <v>0</v>
      </c>
      <c r="L406" t="str">
        <f>'TRI - Clinical Genomics'!A486</f>
        <v/>
      </c>
      <c r="M406">
        <f>'TRI - Clinical Genomics'!B486</f>
        <v>0</v>
      </c>
      <c r="N406">
        <f>'TRI - Clinical Genomics'!D486</f>
        <v>0</v>
      </c>
      <c r="O406" s="11">
        <f>'TRI - Clinical Genomics'!G486</f>
        <v>0</v>
      </c>
      <c r="P406" s="11">
        <f t="shared" si="240"/>
        <v>0</v>
      </c>
      <c r="Q406" s="11">
        <f t="shared" si="241"/>
        <v>0</v>
      </c>
      <c r="R406" s="11">
        <f>'TRI - Clinical Genomics'!H486</f>
        <v>0</v>
      </c>
      <c r="S406" s="11">
        <f t="shared" si="242"/>
        <v>0</v>
      </c>
      <c r="T406" s="11">
        <f t="shared" si="243"/>
        <v>0</v>
      </c>
      <c r="U406" s="11">
        <f>'TRI - Clinical Genomics'!I486</f>
        <v>0</v>
      </c>
      <c r="V406" s="11">
        <f t="shared" si="244"/>
        <v>0</v>
      </c>
      <c r="W406" s="11">
        <f t="shared" si="245"/>
        <v>0</v>
      </c>
      <c r="X406" s="11">
        <f>'TRI - Clinical Genomics'!J486</f>
        <v>0</v>
      </c>
      <c r="Y406" s="11">
        <f t="shared" si="246"/>
        <v>0</v>
      </c>
      <c r="Z406" s="11">
        <f t="shared" si="247"/>
        <v>0</v>
      </c>
      <c r="AA406" s="11">
        <f>'TRI - Clinical Genomics'!K486</f>
        <v>0</v>
      </c>
      <c r="AB406" s="11">
        <f t="shared" si="248"/>
        <v>0</v>
      </c>
      <c r="AC406" s="11">
        <f t="shared" si="249"/>
        <v>0</v>
      </c>
      <c r="AD406" s="11">
        <f>'TRI - Clinical Genomics'!M486</f>
        <v>0</v>
      </c>
      <c r="AE406" s="11">
        <f t="shared" si="260"/>
        <v>0</v>
      </c>
      <c r="AF406" s="11">
        <f t="shared" si="250"/>
        <v>0</v>
      </c>
      <c r="AG406" s="11">
        <f>'TRI - Clinical Genomics'!N486</f>
        <v>0</v>
      </c>
      <c r="AH406" s="11">
        <f t="shared" si="261"/>
        <v>0</v>
      </c>
      <c r="AI406" s="11">
        <f t="shared" si="251"/>
        <v>0</v>
      </c>
      <c r="AJ406" s="11">
        <f>'TRI - Clinical Genomics'!O486</f>
        <v>0</v>
      </c>
      <c r="AK406" s="11">
        <f t="shared" si="262"/>
        <v>0</v>
      </c>
      <c r="AL406" s="11">
        <f t="shared" si="252"/>
        <v>0</v>
      </c>
      <c r="AM406" s="11">
        <f>'TRI - Clinical Genomics'!P486</f>
        <v>0</v>
      </c>
      <c r="AN406" s="11">
        <f t="shared" si="263"/>
        <v>0</v>
      </c>
      <c r="AO406" s="11">
        <f t="shared" si="253"/>
        <v>0</v>
      </c>
      <c r="AP406" s="11">
        <f>'TRI - Clinical Genomics'!Q486</f>
        <v>0</v>
      </c>
      <c r="AQ406" s="11">
        <f t="shared" si="264"/>
        <v>0</v>
      </c>
      <c r="AR406" s="11">
        <f t="shared" si="254"/>
        <v>0</v>
      </c>
      <c r="AS406" s="11">
        <f>'TRI - Clinical Genomics'!S486</f>
        <v>0</v>
      </c>
      <c r="AT406" s="11">
        <f t="shared" si="265"/>
        <v>0</v>
      </c>
      <c r="AU406" s="11">
        <f t="shared" si="255"/>
        <v>0</v>
      </c>
      <c r="AV406" s="11">
        <f>'TRI - Clinical Genomics'!U486</f>
        <v>0</v>
      </c>
      <c r="AW406" s="11">
        <f t="shared" si="266"/>
        <v>0</v>
      </c>
      <c r="AX406" s="11">
        <f t="shared" si="256"/>
        <v>0</v>
      </c>
      <c r="AY406" s="11">
        <f t="shared" si="257"/>
        <v>0</v>
      </c>
      <c r="AZ406" s="11">
        <f t="shared" si="258"/>
        <v>0</v>
      </c>
      <c r="BA406" s="11">
        <f t="shared" si="259"/>
        <v>0</v>
      </c>
    </row>
    <row r="407" spans="1:53" x14ac:dyDescent="0.25">
      <c r="A407" t="e">
        <f t="shared" si="234"/>
        <v>#REF!</v>
      </c>
      <c r="B407" t="e">
        <f t="shared" si="235"/>
        <v>#REF!</v>
      </c>
      <c r="C407" t="e">
        <f t="shared" si="236"/>
        <v>#REF!</v>
      </c>
      <c r="D407" t="e">
        <f t="shared" si="237"/>
        <v>#REF!</v>
      </c>
      <c r="E407">
        <f t="shared" si="237"/>
        <v>0</v>
      </c>
      <c r="F407" t="e">
        <f t="shared" si="238"/>
        <v>#REF!</v>
      </c>
      <c r="G407" t="e">
        <f t="shared" si="239"/>
        <v>#REF!</v>
      </c>
      <c r="H407" t="str">
        <f t="shared" si="230"/>
        <v>CG7</v>
      </c>
      <c r="I407">
        <f t="shared" si="231"/>
        <v>0</v>
      </c>
      <c r="J407" t="e">
        <f t="shared" si="232"/>
        <v>#REF!</v>
      </c>
      <c r="K407">
        <f t="shared" si="233"/>
        <v>0</v>
      </c>
      <c r="L407" t="str">
        <f>'TRI - Clinical Genomics'!A487</f>
        <v/>
      </c>
      <c r="M407">
        <f>'TRI - Clinical Genomics'!B487</f>
        <v>0</v>
      </c>
      <c r="N407">
        <f>'TRI - Clinical Genomics'!D487</f>
        <v>0</v>
      </c>
      <c r="O407" s="11">
        <f>'TRI - Clinical Genomics'!G487</f>
        <v>0</v>
      </c>
      <c r="P407" s="11">
        <f t="shared" si="240"/>
        <v>0</v>
      </c>
      <c r="Q407" s="11">
        <f t="shared" si="241"/>
        <v>0</v>
      </c>
      <c r="R407" s="11">
        <f>'TRI - Clinical Genomics'!H487</f>
        <v>0</v>
      </c>
      <c r="S407" s="11">
        <f t="shared" si="242"/>
        <v>0</v>
      </c>
      <c r="T407" s="11">
        <f t="shared" si="243"/>
        <v>0</v>
      </c>
      <c r="U407" s="11">
        <f>'TRI - Clinical Genomics'!I487</f>
        <v>0</v>
      </c>
      <c r="V407" s="11">
        <f t="shared" si="244"/>
        <v>0</v>
      </c>
      <c r="W407" s="11">
        <f t="shared" si="245"/>
        <v>0</v>
      </c>
      <c r="X407" s="11">
        <f>'TRI - Clinical Genomics'!J487</f>
        <v>0</v>
      </c>
      <c r="Y407" s="11">
        <f t="shared" si="246"/>
        <v>0</v>
      </c>
      <c r="Z407" s="11">
        <f t="shared" si="247"/>
        <v>0</v>
      </c>
      <c r="AA407" s="11">
        <f>'TRI - Clinical Genomics'!K487</f>
        <v>0</v>
      </c>
      <c r="AB407" s="11">
        <f t="shared" si="248"/>
        <v>0</v>
      </c>
      <c r="AC407" s="11">
        <f t="shared" si="249"/>
        <v>0</v>
      </c>
      <c r="AD407" s="11">
        <f>'TRI - Clinical Genomics'!M487</f>
        <v>0</v>
      </c>
      <c r="AE407" s="11">
        <f t="shared" si="260"/>
        <v>0</v>
      </c>
      <c r="AF407" s="11">
        <f t="shared" si="250"/>
        <v>0</v>
      </c>
      <c r="AG407" s="11">
        <f>'TRI - Clinical Genomics'!N487</f>
        <v>0</v>
      </c>
      <c r="AH407" s="11">
        <f t="shared" si="261"/>
        <v>0</v>
      </c>
      <c r="AI407" s="11">
        <f t="shared" si="251"/>
        <v>0</v>
      </c>
      <c r="AJ407" s="11">
        <f>'TRI - Clinical Genomics'!O487</f>
        <v>0</v>
      </c>
      <c r="AK407" s="11">
        <f t="shared" si="262"/>
        <v>0</v>
      </c>
      <c r="AL407" s="11">
        <f t="shared" si="252"/>
        <v>0</v>
      </c>
      <c r="AM407" s="11">
        <f>'TRI - Clinical Genomics'!P487</f>
        <v>0</v>
      </c>
      <c r="AN407" s="11">
        <f t="shared" si="263"/>
        <v>0</v>
      </c>
      <c r="AO407" s="11">
        <f t="shared" si="253"/>
        <v>0</v>
      </c>
      <c r="AP407" s="11">
        <f>'TRI - Clinical Genomics'!Q487</f>
        <v>0</v>
      </c>
      <c r="AQ407" s="11">
        <f t="shared" si="264"/>
        <v>0</v>
      </c>
      <c r="AR407" s="11">
        <f t="shared" si="254"/>
        <v>0</v>
      </c>
      <c r="AS407" s="11">
        <f>'TRI - Clinical Genomics'!S487</f>
        <v>0</v>
      </c>
      <c r="AT407" s="11">
        <f t="shared" si="265"/>
        <v>0</v>
      </c>
      <c r="AU407" s="11">
        <f t="shared" si="255"/>
        <v>0</v>
      </c>
      <c r="AV407" s="11">
        <f>'TRI - Clinical Genomics'!U487</f>
        <v>0</v>
      </c>
      <c r="AW407" s="11">
        <f t="shared" si="266"/>
        <v>0</v>
      </c>
      <c r="AX407" s="11">
        <f t="shared" si="256"/>
        <v>0</v>
      </c>
      <c r="AY407" s="11">
        <f t="shared" si="257"/>
        <v>0</v>
      </c>
      <c r="AZ407" s="11">
        <f t="shared" si="258"/>
        <v>0</v>
      </c>
      <c r="BA407" s="11">
        <f t="shared" si="259"/>
        <v>0</v>
      </c>
    </row>
    <row r="408" spans="1:53" x14ac:dyDescent="0.25">
      <c r="A408" t="e">
        <f t="shared" si="234"/>
        <v>#REF!</v>
      </c>
      <c r="B408" t="e">
        <f t="shared" si="235"/>
        <v>#REF!</v>
      </c>
      <c r="C408" t="e">
        <f t="shared" si="236"/>
        <v>#REF!</v>
      </c>
      <c r="D408" t="e">
        <f t="shared" si="237"/>
        <v>#REF!</v>
      </c>
      <c r="E408">
        <f t="shared" si="237"/>
        <v>0</v>
      </c>
      <c r="F408" t="e">
        <f t="shared" si="238"/>
        <v>#REF!</v>
      </c>
      <c r="G408" t="e">
        <f t="shared" si="239"/>
        <v>#REF!</v>
      </c>
      <c r="H408" t="str">
        <f t="shared" si="230"/>
        <v>CG7</v>
      </c>
      <c r="I408">
        <f t="shared" si="231"/>
        <v>0</v>
      </c>
      <c r="J408" t="e">
        <f t="shared" si="232"/>
        <v>#REF!</v>
      </c>
      <c r="K408">
        <f t="shared" si="233"/>
        <v>0</v>
      </c>
      <c r="L408" t="str">
        <f>'TRI - Clinical Genomics'!A488</f>
        <v/>
      </c>
      <c r="M408">
        <f>'TRI - Clinical Genomics'!B488</f>
        <v>0</v>
      </c>
      <c r="N408">
        <f>'TRI - Clinical Genomics'!D488</f>
        <v>0</v>
      </c>
      <c r="O408" s="11">
        <f>'TRI - Clinical Genomics'!G488</f>
        <v>0</v>
      </c>
      <c r="P408" s="11">
        <f t="shared" si="240"/>
        <v>0</v>
      </c>
      <c r="Q408" s="11">
        <f t="shared" si="241"/>
        <v>0</v>
      </c>
      <c r="R408" s="11">
        <f>'TRI - Clinical Genomics'!H488</f>
        <v>0</v>
      </c>
      <c r="S408" s="11">
        <f t="shared" si="242"/>
        <v>0</v>
      </c>
      <c r="T408" s="11">
        <f t="shared" si="243"/>
        <v>0</v>
      </c>
      <c r="U408" s="11">
        <f>'TRI - Clinical Genomics'!I488</f>
        <v>0</v>
      </c>
      <c r="V408" s="11">
        <f t="shared" si="244"/>
        <v>0</v>
      </c>
      <c r="W408" s="11">
        <f t="shared" si="245"/>
        <v>0</v>
      </c>
      <c r="X408" s="11">
        <f>'TRI - Clinical Genomics'!J488</f>
        <v>0</v>
      </c>
      <c r="Y408" s="11">
        <f t="shared" si="246"/>
        <v>0</v>
      </c>
      <c r="Z408" s="11">
        <f t="shared" si="247"/>
        <v>0</v>
      </c>
      <c r="AA408" s="11">
        <f>'TRI - Clinical Genomics'!K488</f>
        <v>0</v>
      </c>
      <c r="AB408" s="11">
        <f t="shared" si="248"/>
        <v>0</v>
      </c>
      <c r="AC408" s="11">
        <f t="shared" si="249"/>
        <v>0</v>
      </c>
      <c r="AD408" s="11">
        <f>'TRI - Clinical Genomics'!M488</f>
        <v>0</v>
      </c>
      <c r="AE408" s="11">
        <f t="shared" si="260"/>
        <v>0</v>
      </c>
      <c r="AF408" s="11">
        <f t="shared" si="250"/>
        <v>0</v>
      </c>
      <c r="AG408" s="11">
        <f>'TRI - Clinical Genomics'!N488</f>
        <v>0</v>
      </c>
      <c r="AH408" s="11">
        <f t="shared" si="261"/>
        <v>0</v>
      </c>
      <c r="AI408" s="11">
        <f t="shared" si="251"/>
        <v>0</v>
      </c>
      <c r="AJ408" s="11">
        <f>'TRI - Clinical Genomics'!O488</f>
        <v>0</v>
      </c>
      <c r="AK408" s="11">
        <f t="shared" si="262"/>
        <v>0</v>
      </c>
      <c r="AL408" s="11">
        <f t="shared" si="252"/>
        <v>0</v>
      </c>
      <c r="AM408" s="11">
        <f>'TRI - Clinical Genomics'!P488</f>
        <v>0</v>
      </c>
      <c r="AN408" s="11">
        <f t="shared" si="263"/>
        <v>0</v>
      </c>
      <c r="AO408" s="11">
        <f t="shared" si="253"/>
        <v>0</v>
      </c>
      <c r="AP408" s="11">
        <f>'TRI - Clinical Genomics'!Q488</f>
        <v>0</v>
      </c>
      <c r="AQ408" s="11">
        <f t="shared" si="264"/>
        <v>0</v>
      </c>
      <c r="AR408" s="11">
        <f t="shared" si="254"/>
        <v>0</v>
      </c>
      <c r="AS408" s="11">
        <f>'TRI - Clinical Genomics'!S488</f>
        <v>0</v>
      </c>
      <c r="AT408" s="11">
        <f t="shared" si="265"/>
        <v>0</v>
      </c>
      <c r="AU408" s="11">
        <f t="shared" si="255"/>
        <v>0</v>
      </c>
      <c r="AV408" s="11">
        <f>'TRI - Clinical Genomics'!U488</f>
        <v>0</v>
      </c>
      <c r="AW408" s="11">
        <f t="shared" si="266"/>
        <v>0</v>
      </c>
      <c r="AX408" s="11">
        <f t="shared" si="256"/>
        <v>0</v>
      </c>
      <c r="AY408" s="11">
        <f t="shared" si="257"/>
        <v>0</v>
      </c>
      <c r="AZ408" s="11">
        <f t="shared" si="258"/>
        <v>0</v>
      </c>
      <c r="BA408" s="11">
        <f t="shared" si="259"/>
        <v>0</v>
      </c>
    </row>
    <row r="409" spans="1:53" x14ac:dyDescent="0.25">
      <c r="A409" t="e">
        <f t="shared" si="234"/>
        <v>#REF!</v>
      </c>
      <c r="B409" t="e">
        <f t="shared" si="235"/>
        <v>#REF!</v>
      </c>
      <c r="C409" t="e">
        <f t="shared" si="236"/>
        <v>#REF!</v>
      </c>
      <c r="D409" t="e">
        <f t="shared" si="237"/>
        <v>#REF!</v>
      </c>
      <c r="E409">
        <f t="shared" si="237"/>
        <v>0</v>
      </c>
      <c r="F409" t="e">
        <f t="shared" si="238"/>
        <v>#REF!</v>
      </c>
      <c r="G409" t="e">
        <f t="shared" si="239"/>
        <v>#REF!</v>
      </c>
      <c r="H409" t="str">
        <f t="shared" si="230"/>
        <v>CG7</v>
      </c>
      <c r="I409">
        <f t="shared" si="231"/>
        <v>0</v>
      </c>
      <c r="J409" t="e">
        <f t="shared" si="232"/>
        <v>#REF!</v>
      </c>
      <c r="K409">
        <f t="shared" si="233"/>
        <v>0</v>
      </c>
      <c r="L409" t="str">
        <f>'TRI - Clinical Genomics'!A489</f>
        <v/>
      </c>
      <c r="M409">
        <f>'TRI - Clinical Genomics'!B489</f>
        <v>0</v>
      </c>
      <c r="N409">
        <f>'TRI - Clinical Genomics'!D489</f>
        <v>0</v>
      </c>
      <c r="O409" s="11">
        <f>'TRI - Clinical Genomics'!G489</f>
        <v>0</v>
      </c>
      <c r="P409" s="11">
        <f t="shared" si="240"/>
        <v>0</v>
      </c>
      <c r="Q409" s="11">
        <f t="shared" si="241"/>
        <v>0</v>
      </c>
      <c r="R409" s="11">
        <f>'TRI - Clinical Genomics'!H489</f>
        <v>0</v>
      </c>
      <c r="S409" s="11">
        <f t="shared" si="242"/>
        <v>0</v>
      </c>
      <c r="T409" s="11">
        <f t="shared" si="243"/>
        <v>0</v>
      </c>
      <c r="U409" s="11">
        <f>'TRI - Clinical Genomics'!I489</f>
        <v>0</v>
      </c>
      <c r="V409" s="11">
        <f t="shared" si="244"/>
        <v>0</v>
      </c>
      <c r="W409" s="11">
        <f t="shared" si="245"/>
        <v>0</v>
      </c>
      <c r="X409" s="11">
        <f>'TRI - Clinical Genomics'!J489</f>
        <v>0</v>
      </c>
      <c r="Y409" s="11">
        <f t="shared" si="246"/>
        <v>0</v>
      </c>
      <c r="Z409" s="11">
        <f t="shared" si="247"/>
        <v>0</v>
      </c>
      <c r="AA409" s="11">
        <f>'TRI - Clinical Genomics'!K489</f>
        <v>0</v>
      </c>
      <c r="AB409" s="11">
        <f t="shared" si="248"/>
        <v>0</v>
      </c>
      <c r="AC409" s="11">
        <f t="shared" si="249"/>
        <v>0</v>
      </c>
      <c r="AD409" s="11">
        <f>'TRI - Clinical Genomics'!M489</f>
        <v>0</v>
      </c>
      <c r="AE409" s="11">
        <f t="shared" si="260"/>
        <v>0</v>
      </c>
      <c r="AF409" s="11">
        <f t="shared" si="250"/>
        <v>0</v>
      </c>
      <c r="AG409" s="11">
        <f>'TRI - Clinical Genomics'!N489</f>
        <v>0</v>
      </c>
      <c r="AH409" s="11">
        <f t="shared" si="261"/>
        <v>0</v>
      </c>
      <c r="AI409" s="11">
        <f t="shared" si="251"/>
        <v>0</v>
      </c>
      <c r="AJ409" s="11">
        <f>'TRI - Clinical Genomics'!O489</f>
        <v>0</v>
      </c>
      <c r="AK409" s="11">
        <f t="shared" si="262"/>
        <v>0</v>
      </c>
      <c r="AL409" s="11">
        <f t="shared" si="252"/>
        <v>0</v>
      </c>
      <c r="AM409" s="11">
        <f>'TRI - Clinical Genomics'!P489</f>
        <v>0</v>
      </c>
      <c r="AN409" s="11">
        <f t="shared" si="263"/>
        <v>0</v>
      </c>
      <c r="AO409" s="11">
        <f t="shared" si="253"/>
        <v>0</v>
      </c>
      <c r="AP409" s="11">
        <f>'TRI - Clinical Genomics'!Q489</f>
        <v>0</v>
      </c>
      <c r="AQ409" s="11">
        <f t="shared" si="264"/>
        <v>0</v>
      </c>
      <c r="AR409" s="11">
        <f t="shared" si="254"/>
        <v>0</v>
      </c>
      <c r="AS409" s="11">
        <f>'TRI - Clinical Genomics'!S489</f>
        <v>0</v>
      </c>
      <c r="AT409" s="11">
        <f t="shared" si="265"/>
        <v>0</v>
      </c>
      <c r="AU409" s="11">
        <f t="shared" si="255"/>
        <v>0</v>
      </c>
      <c r="AV409" s="11">
        <f>'TRI - Clinical Genomics'!U489</f>
        <v>0</v>
      </c>
      <c r="AW409" s="11">
        <f t="shared" si="266"/>
        <v>0</v>
      </c>
      <c r="AX409" s="11">
        <f t="shared" si="256"/>
        <v>0</v>
      </c>
      <c r="AY409" s="11">
        <f t="shared" si="257"/>
        <v>0</v>
      </c>
      <c r="AZ409" s="11">
        <f t="shared" si="258"/>
        <v>0</v>
      </c>
      <c r="BA409" s="11">
        <f t="shared" si="259"/>
        <v>0</v>
      </c>
    </row>
    <row r="410" spans="1:53" x14ac:dyDescent="0.25">
      <c r="A410" t="e">
        <f t="shared" si="234"/>
        <v>#REF!</v>
      </c>
      <c r="B410" t="e">
        <f t="shared" si="235"/>
        <v>#REF!</v>
      </c>
      <c r="C410" t="e">
        <f t="shared" si="236"/>
        <v>#REF!</v>
      </c>
      <c r="D410" t="e">
        <f t="shared" si="237"/>
        <v>#REF!</v>
      </c>
      <c r="E410">
        <f t="shared" si="237"/>
        <v>0</v>
      </c>
      <c r="F410" t="e">
        <f t="shared" si="238"/>
        <v>#REF!</v>
      </c>
      <c r="G410" t="e">
        <f t="shared" si="239"/>
        <v>#REF!</v>
      </c>
      <c r="H410" t="str">
        <f t="shared" si="230"/>
        <v>CG7</v>
      </c>
      <c r="I410">
        <f t="shared" si="231"/>
        <v>0</v>
      </c>
      <c r="J410" t="e">
        <f t="shared" si="232"/>
        <v>#REF!</v>
      </c>
      <c r="K410">
        <f t="shared" si="233"/>
        <v>0</v>
      </c>
      <c r="L410" t="str">
        <f>'TRI - Clinical Genomics'!A490</f>
        <v/>
      </c>
      <c r="M410">
        <f>'TRI - Clinical Genomics'!B490</f>
        <v>0</v>
      </c>
      <c r="N410">
        <f>'TRI - Clinical Genomics'!D490</f>
        <v>0</v>
      </c>
      <c r="O410" s="11">
        <f>'TRI - Clinical Genomics'!G490</f>
        <v>0</v>
      </c>
      <c r="P410" s="11">
        <f t="shared" si="240"/>
        <v>0</v>
      </c>
      <c r="Q410" s="11">
        <f t="shared" si="241"/>
        <v>0</v>
      </c>
      <c r="R410" s="11">
        <f>'TRI - Clinical Genomics'!H490</f>
        <v>0</v>
      </c>
      <c r="S410" s="11">
        <f t="shared" si="242"/>
        <v>0</v>
      </c>
      <c r="T410" s="11">
        <f t="shared" si="243"/>
        <v>0</v>
      </c>
      <c r="U410" s="11">
        <f>'TRI - Clinical Genomics'!I490</f>
        <v>0</v>
      </c>
      <c r="V410" s="11">
        <f t="shared" si="244"/>
        <v>0</v>
      </c>
      <c r="W410" s="11">
        <f t="shared" si="245"/>
        <v>0</v>
      </c>
      <c r="X410" s="11">
        <f>'TRI - Clinical Genomics'!J490</f>
        <v>0</v>
      </c>
      <c r="Y410" s="11">
        <f t="shared" si="246"/>
        <v>0</v>
      </c>
      <c r="Z410" s="11">
        <f t="shared" si="247"/>
        <v>0</v>
      </c>
      <c r="AA410" s="11">
        <f>'TRI - Clinical Genomics'!K490</f>
        <v>0</v>
      </c>
      <c r="AB410" s="11">
        <f t="shared" si="248"/>
        <v>0</v>
      </c>
      <c r="AC410" s="11">
        <f t="shared" si="249"/>
        <v>0</v>
      </c>
      <c r="AD410" s="11">
        <f>'TRI - Clinical Genomics'!M490</f>
        <v>0</v>
      </c>
      <c r="AE410" s="11">
        <f t="shared" si="260"/>
        <v>0</v>
      </c>
      <c r="AF410" s="11">
        <f t="shared" si="250"/>
        <v>0</v>
      </c>
      <c r="AG410" s="11">
        <f>'TRI - Clinical Genomics'!N490</f>
        <v>0</v>
      </c>
      <c r="AH410" s="11">
        <f t="shared" si="261"/>
        <v>0</v>
      </c>
      <c r="AI410" s="11">
        <f t="shared" si="251"/>
        <v>0</v>
      </c>
      <c r="AJ410" s="11">
        <f>'TRI - Clinical Genomics'!O490</f>
        <v>0</v>
      </c>
      <c r="AK410" s="11">
        <f t="shared" si="262"/>
        <v>0</v>
      </c>
      <c r="AL410" s="11">
        <f t="shared" si="252"/>
        <v>0</v>
      </c>
      <c r="AM410" s="11">
        <f>'TRI - Clinical Genomics'!P490</f>
        <v>0</v>
      </c>
      <c r="AN410" s="11">
        <f t="shared" si="263"/>
        <v>0</v>
      </c>
      <c r="AO410" s="11">
        <f t="shared" si="253"/>
        <v>0</v>
      </c>
      <c r="AP410" s="11">
        <f>'TRI - Clinical Genomics'!Q490</f>
        <v>0</v>
      </c>
      <c r="AQ410" s="11">
        <f t="shared" si="264"/>
        <v>0</v>
      </c>
      <c r="AR410" s="11">
        <f t="shared" si="254"/>
        <v>0</v>
      </c>
      <c r="AS410" s="11">
        <f>'TRI - Clinical Genomics'!S490</f>
        <v>0</v>
      </c>
      <c r="AT410" s="11">
        <f t="shared" si="265"/>
        <v>0</v>
      </c>
      <c r="AU410" s="11">
        <f t="shared" si="255"/>
        <v>0</v>
      </c>
      <c r="AV410" s="11">
        <f>'TRI - Clinical Genomics'!U490</f>
        <v>0</v>
      </c>
      <c r="AW410" s="11">
        <f t="shared" si="266"/>
        <v>0</v>
      </c>
      <c r="AX410" s="11">
        <f t="shared" si="256"/>
        <v>0</v>
      </c>
      <c r="AY410" s="11">
        <f t="shared" si="257"/>
        <v>0</v>
      </c>
      <c r="AZ410" s="11">
        <f t="shared" si="258"/>
        <v>0</v>
      </c>
      <c r="BA410" s="11">
        <f t="shared" si="259"/>
        <v>0</v>
      </c>
    </row>
    <row r="411" spans="1:53" x14ac:dyDescent="0.25">
      <c r="A411" t="e">
        <f t="shared" si="234"/>
        <v>#REF!</v>
      </c>
      <c r="B411" t="e">
        <f t="shared" si="235"/>
        <v>#REF!</v>
      </c>
      <c r="C411" t="e">
        <f t="shared" si="236"/>
        <v>#REF!</v>
      </c>
      <c r="D411" t="e">
        <f t="shared" si="237"/>
        <v>#REF!</v>
      </c>
      <c r="E411">
        <f t="shared" si="237"/>
        <v>0</v>
      </c>
      <c r="F411" t="e">
        <f t="shared" si="238"/>
        <v>#REF!</v>
      </c>
      <c r="G411" t="e">
        <f t="shared" si="239"/>
        <v>#REF!</v>
      </c>
      <c r="H411" t="str">
        <f t="shared" si="230"/>
        <v>CG7</v>
      </c>
      <c r="I411">
        <f t="shared" si="231"/>
        <v>0</v>
      </c>
      <c r="J411" t="e">
        <f t="shared" si="232"/>
        <v>#REF!</v>
      </c>
      <c r="K411">
        <f t="shared" si="233"/>
        <v>0</v>
      </c>
      <c r="L411" t="str">
        <f>'TRI - Clinical Genomics'!A491</f>
        <v/>
      </c>
      <c r="M411">
        <f>'TRI - Clinical Genomics'!B491</f>
        <v>0</v>
      </c>
      <c r="N411">
        <f>'TRI - Clinical Genomics'!D491</f>
        <v>0</v>
      </c>
      <c r="O411" s="11">
        <f>'TRI - Clinical Genomics'!G491</f>
        <v>0</v>
      </c>
      <c r="P411" s="11">
        <f t="shared" si="240"/>
        <v>0</v>
      </c>
      <c r="Q411" s="11">
        <f t="shared" si="241"/>
        <v>0</v>
      </c>
      <c r="R411" s="11">
        <f>'TRI - Clinical Genomics'!H491</f>
        <v>0</v>
      </c>
      <c r="S411" s="11">
        <f t="shared" si="242"/>
        <v>0</v>
      </c>
      <c r="T411" s="11">
        <f t="shared" si="243"/>
        <v>0</v>
      </c>
      <c r="U411" s="11">
        <f>'TRI - Clinical Genomics'!I491</f>
        <v>0</v>
      </c>
      <c r="V411" s="11">
        <f t="shared" si="244"/>
        <v>0</v>
      </c>
      <c r="W411" s="11">
        <f t="shared" si="245"/>
        <v>0</v>
      </c>
      <c r="X411" s="11">
        <f>'TRI - Clinical Genomics'!J491</f>
        <v>0</v>
      </c>
      <c r="Y411" s="11">
        <f t="shared" si="246"/>
        <v>0</v>
      </c>
      <c r="Z411" s="11">
        <f t="shared" si="247"/>
        <v>0</v>
      </c>
      <c r="AA411" s="11">
        <f>'TRI - Clinical Genomics'!K491</f>
        <v>0</v>
      </c>
      <c r="AB411" s="11">
        <f t="shared" si="248"/>
        <v>0</v>
      </c>
      <c r="AC411" s="11">
        <f t="shared" si="249"/>
        <v>0</v>
      </c>
      <c r="AD411" s="11">
        <f>'TRI - Clinical Genomics'!M491</f>
        <v>0</v>
      </c>
      <c r="AE411" s="11">
        <f t="shared" si="260"/>
        <v>0</v>
      </c>
      <c r="AF411" s="11">
        <f t="shared" si="250"/>
        <v>0</v>
      </c>
      <c r="AG411" s="11">
        <f>'TRI - Clinical Genomics'!N491</f>
        <v>0</v>
      </c>
      <c r="AH411" s="11">
        <f t="shared" si="261"/>
        <v>0</v>
      </c>
      <c r="AI411" s="11">
        <f t="shared" si="251"/>
        <v>0</v>
      </c>
      <c r="AJ411" s="11">
        <f>'TRI - Clinical Genomics'!O491</f>
        <v>0</v>
      </c>
      <c r="AK411" s="11">
        <f t="shared" si="262"/>
        <v>0</v>
      </c>
      <c r="AL411" s="11">
        <f t="shared" si="252"/>
        <v>0</v>
      </c>
      <c r="AM411" s="11">
        <f>'TRI - Clinical Genomics'!P491</f>
        <v>0</v>
      </c>
      <c r="AN411" s="11">
        <f t="shared" si="263"/>
        <v>0</v>
      </c>
      <c r="AO411" s="11">
        <f t="shared" si="253"/>
        <v>0</v>
      </c>
      <c r="AP411" s="11">
        <f>'TRI - Clinical Genomics'!Q491</f>
        <v>0</v>
      </c>
      <c r="AQ411" s="11">
        <f t="shared" si="264"/>
        <v>0</v>
      </c>
      <c r="AR411" s="11">
        <f t="shared" si="254"/>
        <v>0</v>
      </c>
      <c r="AS411" s="11">
        <f>'TRI - Clinical Genomics'!S491</f>
        <v>0</v>
      </c>
      <c r="AT411" s="11">
        <f t="shared" si="265"/>
        <v>0</v>
      </c>
      <c r="AU411" s="11">
        <f t="shared" si="255"/>
        <v>0</v>
      </c>
      <c r="AV411" s="11">
        <f>'TRI - Clinical Genomics'!U491</f>
        <v>0</v>
      </c>
      <c r="AW411" s="11">
        <f t="shared" si="266"/>
        <v>0</v>
      </c>
      <c r="AX411" s="11">
        <f t="shared" si="256"/>
        <v>0</v>
      </c>
      <c r="AY411" s="11">
        <f t="shared" si="257"/>
        <v>0</v>
      </c>
      <c r="AZ411" s="11">
        <f t="shared" si="258"/>
        <v>0</v>
      </c>
      <c r="BA411" s="11">
        <f t="shared" si="259"/>
        <v>0</v>
      </c>
    </row>
    <row r="412" spans="1:53" x14ac:dyDescent="0.25">
      <c r="A412" t="e">
        <f t="shared" si="234"/>
        <v>#REF!</v>
      </c>
      <c r="B412" t="e">
        <f t="shared" si="235"/>
        <v>#REF!</v>
      </c>
      <c r="C412" t="e">
        <f t="shared" si="236"/>
        <v>#REF!</v>
      </c>
      <c r="D412" t="e">
        <f t="shared" si="237"/>
        <v>#REF!</v>
      </c>
      <c r="E412">
        <f t="shared" si="237"/>
        <v>0</v>
      </c>
      <c r="F412" t="e">
        <f t="shared" si="238"/>
        <v>#REF!</v>
      </c>
      <c r="G412" t="e">
        <f t="shared" si="239"/>
        <v>#REF!</v>
      </c>
      <c r="H412" t="str">
        <f t="shared" si="230"/>
        <v>CG7</v>
      </c>
      <c r="I412">
        <f t="shared" si="231"/>
        <v>0</v>
      </c>
      <c r="J412" t="e">
        <f t="shared" si="232"/>
        <v>#REF!</v>
      </c>
      <c r="K412">
        <f t="shared" si="233"/>
        <v>0</v>
      </c>
      <c r="L412" t="str">
        <f>'TRI - Clinical Genomics'!A492</f>
        <v/>
      </c>
      <c r="M412">
        <f>'TRI - Clinical Genomics'!B492</f>
        <v>0</v>
      </c>
      <c r="N412">
        <f>'TRI - Clinical Genomics'!D492</f>
        <v>0</v>
      </c>
      <c r="O412" s="11">
        <f>'TRI - Clinical Genomics'!G492</f>
        <v>0</v>
      </c>
      <c r="P412" s="11">
        <f t="shared" si="240"/>
        <v>0</v>
      </c>
      <c r="Q412" s="11">
        <f t="shared" si="241"/>
        <v>0</v>
      </c>
      <c r="R412" s="11">
        <f>'TRI - Clinical Genomics'!H492</f>
        <v>0</v>
      </c>
      <c r="S412" s="11">
        <f t="shared" si="242"/>
        <v>0</v>
      </c>
      <c r="T412" s="11">
        <f t="shared" si="243"/>
        <v>0</v>
      </c>
      <c r="U412" s="11">
        <f>'TRI - Clinical Genomics'!I492</f>
        <v>0</v>
      </c>
      <c r="V412" s="11">
        <f t="shared" si="244"/>
        <v>0</v>
      </c>
      <c r="W412" s="11">
        <f t="shared" si="245"/>
        <v>0</v>
      </c>
      <c r="X412" s="11">
        <f>'TRI - Clinical Genomics'!J492</f>
        <v>0</v>
      </c>
      <c r="Y412" s="11">
        <f t="shared" si="246"/>
        <v>0</v>
      </c>
      <c r="Z412" s="11">
        <f t="shared" si="247"/>
        <v>0</v>
      </c>
      <c r="AA412" s="11">
        <f>'TRI - Clinical Genomics'!K492</f>
        <v>0</v>
      </c>
      <c r="AB412" s="11">
        <f t="shared" si="248"/>
        <v>0</v>
      </c>
      <c r="AC412" s="11">
        <f t="shared" si="249"/>
        <v>0</v>
      </c>
      <c r="AD412" s="11">
        <f>'TRI - Clinical Genomics'!M492</f>
        <v>0</v>
      </c>
      <c r="AE412" s="11">
        <f t="shared" si="260"/>
        <v>0</v>
      </c>
      <c r="AF412" s="11">
        <f t="shared" si="250"/>
        <v>0</v>
      </c>
      <c r="AG412" s="11">
        <f>'TRI - Clinical Genomics'!N492</f>
        <v>0</v>
      </c>
      <c r="AH412" s="11">
        <f t="shared" si="261"/>
        <v>0</v>
      </c>
      <c r="AI412" s="11">
        <f t="shared" si="251"/>
        <v>0</v>
      </c>
      <c r="AJ412" s="11">
        <f>'TRI - Clinical Genomics'!O492</f>
        <v>0</v>
      </c>
      <c r="AK412" s="11">
        <f t="shared" si="262"/>
        <v>0</v>
      </c>
      <c r="AL412" s="11">
        <f t="shared" si="252"/>
        <v>0</v>
      </c>
      <c r="AM412" s="11">
        <f>'TRI - Clinical Genomics'!P492</f>
        <v>0</v>
      </c>
      <c r="AN412" s="11">
        <f t="shared" si="263"/>
        <v>0</v>
      </c>
      <c r="AO412" s="11">
        <f t="shared" si="253"/>
        <v>0</v>
      </c>
      <c r="AP412" s="11">
        <f>'TRI - Clinical Genomics'!Q492</f>
        <v>0</v>
      </c>
      <c r="AQ412" s="11">
        <f t="shared" si="264"/>
        <v>0</v>
      </c>
      <c r="AR412" s="11">
        <f t="shared" si="254"/>
        <v>0</v>
      </c>
      <c r="AS412" s="11">
        <f>'TRI - Clinical Genomics'!S492</f>
        <v>0</v>
      </c>
      <c r="AT412" s="11">
        <f t="shared" si="265"/>
        <v>0</v>
      </c>
      <c r="AU412" s="11">
        <f t="shared" si="255"/>
        <v>0</v>
      </c>
      <c r="AV412" s="11">
        <f>'TRI - Clinical Genomics'!U492</f>
        <v>0</v>
      </c>
      <c r="AW412" s="11">
        <f t="shared" si="266"/>
        <v>0</v>
      </c>
      <c r="AX412" s="11">
        <f t="shared" si="256"/>
        <v>0</v>
      </c>
      <c r="AY412" s="11">
        <f t="shared" si="257"/>
        <v>0</v>
      </c>
      <c r="AZ412" s="11">
        <f t="shared" si="258"/>
        <v>0</v>
      </c>
      <c r="BA412" s="11">
        <f t="shared" si="259"/>
        <v>0</v>
      </c>
    </row>
    <row r="413" spans="1:53" x14ac:dyDescent="0.25">
      <c r="A413" t="e">
        <f t="shared" si="234"/>
        <v>#REF!</v>
      </c>
      <c r="B413" t="e">
        <f t="shared" si="235"/>
        <v>#REF!</v>
      </c>
      <c r="C413" t="e">
        <f t="shared" si="236"/>
        <v>#REF!</v>
      </c>
      <c r="D413" t="e">
        <f t="shared" si="237"/>
        <v>#REF!</v>
      </c>
      <c r="E413">
        <f t="shared" si="237"/>
        <v>0</v>
      </c>
      <c r="F413" t="e">
        <f t="shared" si="238"/>
        <v>#REF!</v>
      </c>
      <c r="G413" t="e">
        <f t="shared" si="239"/>
        <v>#REF!</v>
      </c>
      <c r="H413" t="str">
        <f t="shared" si="230"/>
        <v>CG7</v>
      </c>
      <c r="I413">
        <f t="shared" si="231"/>
        <v>0</v>
      </c>
      <c r="J413" t="e">
        <f t="shared" si="232"/>
        <v>#REF!</v>
      </c>
      <c r="K413">
        <f t="shared" si="233"/>
        <v>0</v>
      </c>
      <c r="L413" t="str">
        <f>'TRI - Clinical Genomics'!A493</f>
        <v/>
      </c>
      <c r="M413">
        <f>'TRI - Clinical Genomics'!B493</f>
        <v>0</v>
      </c>
      <c r="N413">
        <f>'TRI - Clinical Genomics'!D493</f>
        <v>0</v>
      </c>
      <c r="O413" s="11">
        <f>'TRI - Clinical Genomics'!G493</f>
        <v>0</v>
      </c>
      <c r="P413" s="11">
        <f t="shared" si="240"/>
        <v>0</v>
      </c>
      <c r="Q413" s="11">
        <f t="shared" si="241"/>
        <v>0</v>
      </c>
      <c r="R413" s="11">
        <f>'TRI - Clinical Genomics'!H493</f>
        <v>0</v>
      </c>
      <c r="S413" s="11">
        <f t="shared" si="242"/>
        <v>0</v>
      </c>
      <c r="T413" s="11">
        <f t="shared" si="243"/>
        <v>0</v>
      </c>
      <c r="U413" s="11">
        <f>'TRI - Clinical Genomics'!I493</f>
        <v>0</v>
      </c>
      <c r="V413" s="11">
        <f t="shared" si="244"/>
        <v>0</v>
      </c>
      <c r="W413" s="11">
        <f t="shared" si="245"/>
        <v>0</v>
      </c>
      <c r="X413" s="11">
        <f>'TRI - Clinical Genomics'!J493</f>
        <v>0</v>
      </c>
      <c r="Y413" s="11">
        <f t="shared" si="246"/>
        <v>0</v>
      </c>
      <c r="Z413" s="11">
        <f t="shared" si="247"/>
        <v>0</v>
      </c>
      <c r="AA413" s="11">
        <f>'TRI - Clinical Genomics'!K493</f>
        <v>0</v>
      </c>
      <c r="AB413" s="11">
        <f t="shared" si="248"/>
        <v>0</v>
      </c>
      <c r="AC413" s="11">
        <f t="shared" si="249"/>
        <v>0</v>
      </c>
      <c r="AD413" s="11">
        <f>'TRI - Clinical Genomics'!M493</f>
        <v>0</v>
      </c>
      <c r="AE413" s="11">
        <f t="shared" si="260"/>
        <v>0</v>
      </c>
      <c r="AF413" s="11">
        <f t="shared" si="250"/>
        <v>0</v>
      </c>
      <c r="AG413" s="11">
        <f>'TRI - Clinical Genomics'!N493</f>
        <v>0</v>
      </c>
      <c r="AH413" s="11">
        <f t="shared" si="261"/>
        <v>0</v>
      </c>
      <c r="AI413" s="11">
        <f t="shared" si="251"/>
        <v>0</v>
      </c>
      <c r="AJ413" s="11">
        <f>'TRI - Clinical Genomics'!O493</f>
        <v>0</v>
      </c>
      <c r="AK413" s="11">
        <f t="shared" si="262"/>
        <v>0</v>
      </c>
      <c r="AL413" s="11">
        <f t="shared" si="252"/>
        <v>0</v>
      </c>
      <c r="AM413" s="11">
        <f>'TRI - Clinical Genomics'!P493</f>
        <v>0</v>
      </c>
      <c r="AN413" s="11">
        <f t="shared" si="263"/>
        <v>0</v>
      </c>
      <c r="AO413" s="11">
        <f t="shared" si="253"/>
        <v>0</v>
      </c>
      <c r="AP413" s="11">
        <f>'TRI - Clinical Genomics'!Q493</f>
        <v>0</v>
      </c>
      <c r="AQ413" s="11">
        <f t="shared" si="264"/>
        <v>0</v>
      </c>
      <c r="AR413" s="11">
        <f t="shared" si="254"/>
        <v>0</v>
      </c>
      <c r="AS413" s="11">
        <f>'TRI - Clinical Genomics'!S493</f>
        <v>0</v>
      </c>
      <c r="AT413" s="11">
        <f t="shared" si="265"/>
        <v>0</v>
      </c>
      <c r="AU413" s="11">
        <f t="shared" si="255"/>
        <v>0</v>
      </c>
      <c r="AV413" s="11">
        <f>'TRI - Clinical Genomics'!U493</f>
        <v>0</v>
      </c>
      <c r="AW413" s="11">
        <f t="shared" si="266"/>
        <v>0</v>
      </c>
      <c r="AX413" s="11">
        <f t="shared" si="256"/>
        <v>0</v>
      </c>
      <c r="AY413" s="11">
        <f t="shared" si="257"/>
        <v>0</v>
      </c>
      <c r="AZ413" s="11">
        <f t="shared" si="258"/>
        <v>0</v>
      </c>
      <c r="BA413" s="11">
        <f t="shared" si="259"/>
        <v>0</v>
      </c>
    </row>
    <row r="414" spans="1:53" x14ac:dyDescent="0.25">
      <c r="A414" t="e">
        <f t="shared" si="234"/>
        <v>#REF!</v>
      </c>
      <c r="B414" t="e">
        <f t="shared" si="235"/>
        <v>#REF!</v>
      </c>
      <c r="C414" t="e">
        <f t="shared" si="236"/>
        <v>#REF!</v>
      </c>
      <c r="D414" t="e">
        <f t="shared" si="237"/>
        <v>#REF!</v>
      </c>
      <c r="E414">
        <f t="shared" si="237"/>
        <v>0</v>
      </c>
      <c r="F414" t="e">
        <f t="shared" si="238"/>
        <v>#REF!</v>
      </c>
      <c r="G414" t="e">
        <f t="shared" si="239"/>
        <v>#REF!</v>
      </c>
      <c r="H414" t="str">
        <f t="shared" si="230"/>
        <v>CG7</v>
      </c>
      <c r="I414">
        <f t="shared" si="231"/>
        <v>0</v>
      </c>
      <c r="J414" t="e">
        <f t="shared" si="232"/>
        <v>#REF!</v>
      </c>
      <c r="K414">
        <f t="shared" si="233"/>
        <v>0</v>
      </c>
      <c r="L414" t="str">
        <f>'TRI - Clinical Genomics'!A494</f>
        <v/>
      </c>
      <c r="M414">
        <f>'TRI - Clinical Genomics'!B494</f>
        <v>0</v>
      </c>
      <c r="N414">
        <f>'TRI - Clinical Genomics'!D494</f>
        <v>0</v>
      </c>
      <c r="O414" s="11">
        <f>'TRI - Clinical Genomics'!G494</f>
        <v>0</v>
      </c>
      <c r="P414" s="11">
        <f t="shared" si="240"/>
        <v>0</v>
      </c>
      <c r="Q414" s="11">
        <f t="shared" si="241"/>
        <v>0</v>
      </c>
      <c r="R414" s="11">
        <f>'TRI - Clinical Genomics'!H494</f>
        <v>0</v>
      </c>
      <c r="S414" s="11">
        <f t="shared" si="242"/>
        <v>0</v>
      </c>
      <c r="T414" s="11">
        <f t="shared" si="243"/>
        <v>0</v>
      </c>
      <c r="U414" s="11">
        <f>'TRI - Clinical Genomics'!I494</f>
        <v>0</v>
      </c>
      <c r="V414" s="11">
        <f t="shared" si="244"/>
        <v>0</v>
      </c>
      <c r="W414" s="11">
        <f t="shared" si="245"/>
        <v>0</v>
      </c>
      <c r="X414" s="11">
        <f>'TRI - Clinical Genomics'!J494</f>
        <v>0</v>
      </c>
      <c r="Y414" s="11">
        <f t="shared" si="246"/>
        <v>0</v>
      </c>
      <c r="Z414" s="11">
        <f t="shared" si="247"/>
        <v>0</v>
      </c>
      <c r="AA414" s="11">
        <f>'TRI - Clinical Genomics'!K494</f>
        <v>0</v>
      </c>
      <c r="AB414" s="11">
        <f t="shared" si="248"/>
        <v>0</v>
      </c>
      <c r="AC414" s="11">
        <f t="shared" si="249"/>
        <v>0</v>
      </c>
      <c r="AD414" s="11">
        <f>'TRI - Clinical Genomics'!M494</f>
        <v>0</v>
      </c>
      <c r="AE414" s="11">
        <f t="shared" si="260"/>
        <v>0</v>
      </c>
      <c r="AF414" s="11">
        <f t="shared" si="250"/>
        <v>0</v>
      </c>
      <c r="AG414" s="11">
        <f>'TRI - Clinical Genomics'!N494</f>
        <v>0</v>
      </c>
      <c r="AH414" s="11">
        <f t="shared" si="261"/>
        <v>0</v>
      </c>
      <c r="AI414" s="11">
        <f t="shared" si="251"/>
        <v>0</v>
      </c>
      <c r="AJ414" s="11">
        <f>'TRI - Clinical Genomics'!O494</f>
        <v>0</v>
      </c>
      <c r="AK414" s="11">
        <f t="shared" si="262"/>
        <v>0</v>
      </c>
      <c r="AL414" s="11">
        <f t="shared" si="252"/>
        <v>0</v>
      </c>
      <c r="AM414" s="11">
        <f>'TRI - Clinical Genomics'!P494</f>
        <v>0</v>
      </c>
      <c r="AN414" s="11">
        <f t="shared" si="263"/>
        <v>0</v>
      </c>
      <c r="AO414" s="11">
        <f t="shared" si="253"/>
        <v>0</v>
      </c>
      <c r="AP414" s="11">
        <f>'TRI - Clinical Genomics'!Q494</f>
        <v>0</v>
      </c>
      <c r="AQ414" s="11">
        <f t="shared" si="264"/>
        <v>0</v>
      </c>
      <c r="AR414" s="11">
        <f t="shared" si="254"/>
        <v>0</v>
      </c>
      <c r="AS414" s="11">
        <f>'TRI - Clinical Genomics'!S494</f>
        <v>0</v>
      </c>
      <c r="AT414" s="11">
        <f t="shared" si="265"/>
        <v>0</v>
      </c>
      <c r="AU414" s="11">
        <f t="shared" si="255"/>
        <v>0</v>
      </c>
      <c r="AV414" s="11">
        <f>'TRI - Clinical Genomics'!U494</f>
        <v>0</v>
      </c>
      <c r="AW414" s="11">
        <f t="shared" si="266"/>
        <v>0</v>
      </c>
      <c r="AX414" s="11">
        <f t="shared" si="256"/>
        <v>0</v>
      </c>
      <c r="AY414" s="11">
        <f t="shared" si="257"/>
        <v>0</v>
      </c>
      <c r="AZ414" s="11">
        <f t="shared" si="258"/>
        <v>0</v>
      </c>
      <c r="BA414" s="11">
        <f t="shared" si="259"/>
        <v>0</v>
      </c>
    </row>
    <row r="415" spans="1:53" x14ac:dyDescent="0.25">
      <c r="A415" t="e">
        <f t="shared" si="234"/>
        <v>#REF!</v>
      </c>
      <c r="B415" t="e">
        <f t="shared" si="235"/>
        <v>#REF!</v>
      </c>
      <c r="C415" t="e">
        <f t="shared" si="236"/>
        <v>#REF!</v>
      </c>
      <c r="D415" t="e">
        <f t="shared" si="237"/>
        <v>#REF!</v>
      </c>
      <c r="E415">
        <f t="shared" si="237"/>
        <v>0</v>
      </c>
      <c r="F415" t="e">
        <f t="shared" si="238"/>
        <v>#REF!</v>
      </c>
      <c r="G415" t="e">
        <f t="shared" si="239"/>
        <v>#REF!</v>
      </c>
      <c r="H415" t="str">
        <f t="shared" si="230"/>
        <v>CG7</v>
      </c>
      <c r="I415">
        <f t="shared" si="231"/>
        <v>0</v>
      </c>
      <c r="J415" t="e">
        <f t="shared" si="232"/>
        <v>#REF!</v>
      </c>
      <c r="K415">
        <f t="shared" si="233"/>
        <v>0</v>
      </c>
      <c r="L415" t="str">
        <f>'TRI - Clinical Genomics'!A495</f>
        <v/>
      </c>
      <c r="M415">
        <f>'TRI - Clinical Genomics'!B495</f>
        <v>0</v>
      </c>
      <c r="N415">
        <f>'TRI - Clinical Genomics'!D495</f>
        <v>0</v>
      </c>
      <c r="O415" s="11">
        <f>'TRI - Clinical Genomics'!G495</f>
        <v>0</v>
      </c>
      <c r="P415" s="11">
        <f t="shared" si="240"/>
        <v>0</v>
      </c>
      <c r="Q415" s="11">
        <f t="shared" si="241"/>
        <v>0</v>
      </c>
      <c r="R415" s="11">
        <f>'TRI - Clinical Genomics'!H495</f>
        <v>0</v>
      </c>
      <c r="S415" s="11">
        <f t="shared" si="242"/>
        <v>0</v>
      </c>
      <c r="T415" s="11">
        <f t="shared" si="243"/>
        <v>0</v>
      </c>
      <c r="U415" s="11">
        <f>'TRI - Clinical Genomics'!I495</f>
        <v>0</v>
      </c>
      <c r="V415" s="11">
        <f t="shared" si="244"/>
        <v>0</v>
      </c>
      <c r="W415" s="11">
        <f t="shared" si="245"/>
        <v>0</v>
      </c>
      <c r="X415" s="11">
        <f>'TRI - Clinical Genomics'!J495</f>
        <v>0</v>
      </c>
      <c r="Y415" s="11">
        <f t="shared" si="246"/>
        <v>0</v>
      </c>
      <c r="Z415" s="11">
        <f t="shared" si="247"/>
        <v>0</v>
      </c>
      <c r="AA415" s="11">
        <f>'TRI - Clinical Genomics'!K495</f>
        <v>0</v>
      </c>
      <c r="AB415" s="11">
        <f t="shared" si="248"/>
        <v>0</v>
      </c>
      <c r="AC415" s="11">
        <f t="shared" si="249"/>
        <v>0</v>
      </c>
      <c r="AD415" s="11">
        <f>'TRI - Clinical Genomics'!M495</f>
        <v>0</v>
      </c>
      <c r="AE415" s="11">
        <f t="shared" si="260"/>
        <v>0</v>
      </c>
      <c r="AF415" s="11">
        <f t="shared" si="250"/>
        <v>0</v>
      </c>
      <c r="AG415" s="11">
        <f>'TRI - Clinical Genomics'!N495</f>
        <v>0</v>
      </c>
      <c r="AH415" s="11">
        <f t="shared" si="261"/>
        <v>0</v>
      </c>
      <c r="AI415" s="11">
        <f t="shared" si="251"/>
        <v>0</v>
      </c>
      <c r="AJ415" s="11">
        <f>'TRI - Clinical Genomics'!O495</f>
        <v>0</v>
      </c>
      <c r="AK415" s="11">
        <f t="shared" si="262"/>
        <v>0</v>
      </c>
      <c r="AL415" s="11">
        <f t="shared" si="252"/>
        <v>0</v>
      </c>
      <c r="AM415" s="11">
        <f>'TRI - Clinical Genomics'!P495</f>
        <v>0</v>
      </c>
      <c r="AN415" s="11">
        <f t="shared" si="263"/>
        <v>0</v>
      </c>
      <c r="AO415" s="11">
        <f t="shared" si="253"/>
        <v>0</v>
      </c>
      <c r="AP415" s="11">
        <f>'TRI - Clinical Genomics'!Q495</f>
        <v>0</v>
      </c>
      <c r="AQ415" s="11">
        <f t="shared" si="264"/>
        <v>0</v>
      </c>
      <c r="AR415" s="11">
        <f t="shared" si="254"/>
        <v>0</v>
      </c>
      <c r="AS415" s="11">
        <f>'TRI - Clinical Genomics'!S495</f>
        <v>0</v>
      </c>
      <c r="AT415" s="11">
        <f t="shared" si="265"/>
        <v>0</v>
      </c>
      <c r="AU415" s="11">
        <f t="shared" si="255"/>
        <v>0</v>
      </c>
      <c r="AV415" s="11">
        <f>'TRI - Clinical Genomics'!U495</f>
        <v>0</v>
      </c>
      <c r="AW415" s="11">
        <f t="shared" si="266"/>
        <v>0</v>
      </c>
      <c r="AX415" s="11">
        <f t="shared" si="256"/>
        <v>0</v>
      </c>
      <c r="AY415" s="11">
        <f t="shared" si="257"/>
        <v>0</v>
      </c>
      <c r="AZ415" s="11">
        <f t="shared" si="258"/>
        <v>0</v>
      </c>
      <c r="BA415" s="11">
        <f t="shared" si="259"/>
        <v>0</v>
      </c>
    </row>
    <row r="416" spans="1:53" x14ac:dyDescent="0.25">
      <c r="A416" t="e">
        <f t="shared" si="234"/>
        <v>#REF!</v>
      </c>
      <c r="B416" t="e">
        <f t="shared" si="235"/>
        <v>#REF!</v>
      </c>
      <c r="C416" t="e">
        <f t="shared" si="236"/>
        <v>#REF!</v>
      </c>
      <c r="D416" t="e">
        <f t="shared" si="237"/>
        <v>#REF!</v>
      </c>
      <c r="E416">
        <f t="shared" si="237"/>
        <v>0</v>
      </c>
      <c r="F416" t="e">
        <f t="shared" si="238"/>
        <v>#REF!</v>
      </c>
      <c r="G416" t="e">
        <f t="shared" si="239"/>
        <v>#REF!</v>
      </c>
      <c r="H416" t="str">
        <f t="shared" si="230"/>
        <v>CG7</v>
      </c>
      <c r="I416">
        <f t="shared" si="231"/>
        <v>0</v>
      </c>
      <c r="J416" t="e">
        <f t="shared" si="232"/>
        <v>#REF!</v>
      </c>
      <c r="K416">
        <f t="shared" si="233"/>
        <v>0</v>
      </c>
      <c r="L416" t="str">
        <f>'TRI - Clinical Genomics'!A496</f>
        <v/>
      </c>
      <c r="M416">
        <f>'TRI - Clinical Genomics'!B496</f>
        <v>0</v>
      </c>
      <c r="N416">
        <f>'TRI - Clinical Genomics'!D496</f>
        <v>0</v>
      </c>
      <c r="O416" s="11">
        <f>'TRI - Clinical Genomics'!G496</f>
        <v>0</v>
      </c>
      <c r="P416" s="11">
        <f t="shared" si="240"/>
        <v>0</v>
      </c>
      <c r="Q416" s="11">
        <f t="shared" si="241"/>
        <v>0</v>
      </c>
      <c r="R416" s="11">
        <f>'TRI - Clinical Genomics'!H496</f>
        <v>0</v>
      </c>
      <c r="S416" s="11">
        <f t="shared" si="242"/>
        <v>0</v>
      </c>
      <c r="T416" s="11">
        <f t="shared" si="243"/>
        <v>0</v>
      </c>
      <c r="U416" s="11">
        <f>'TRI - Clinical Genomics'!I496</f>
        <v>0</v>
      </c>
      <c r="V416" s="11">
        <f t="shared" si="244"/>
        <v>0</v>
      </c>
      <c r="W416" s="11">
        <f t="shared" si="245"/>
        <v>0</v>
      </c>
      <c r="X416" s="11">
        <f>'TRI - Clinical Genomics'!J496</f>
        <v>0</v>
      </c>
      <c r="Y416" s="11">
        <f t="shared" si="246"/>
        <v>0</v>
      </c>
      <c r="Z416" s="11">
        <f t="shared" si="247"/>
        <v>0</v>
      </c>
      <c r="AA416" s="11">
        <f>'TRI - Clinical Genomics'!K496</f>
        <v>0</v>
      </c>
      <c r="AB416" s="11">
        <f t="shared" si="248"/>
        <v>0</v>
      </c>
      <c r="AC416" s="11">
        <f t="shared" si="249"/>
        <v>0</v>
      </c>
      <c r="AD416" s="11">
        <f>'TRI - Clinical Genomics'!M496</f>
        <v>0</v>
      </c>
      <c r="AE416" s="11">
        <f t="shared" si="260"/>
        <v>0</v>
      </c>
      <c r="AF416" s="11">
        <f t="shared" si="250"/>
        <v>0</v>
      </c>
      <c r="AG416" s="11">
        <f>'TRI - Clinical Genomics'!N496</f>
        <v>0</v>
      </c>
      <c r="AH416" s="11">
        <f t="shared" si="261"/>
        <v>0</v>
      </c>
      <c r="AI416" s="11">
        <f t="shared" si="251"/>
        <v>0</v>
      </c>
      <c r="AJ416" s="11">
        <f>'TRI - Clinical Genomics'!O496</f>
        <v>0</v>
      </c>
      <c r="AK416" s="11">
        <f t="shared" si="262"/>
        <v>0</v>
      </c>
      <c r="AL416" s="11">
        <f t="shared" si="252"/>
        <v>0</v>
      </c>
      <c r="AM416" s="11">
        <f>'TRI - Clinical Genomics'!P496</f>
        <v>0</v>
      </c>
      <c r="AN416" s="11">
        <f t="shared" si="263"/>
        <v>0</v>
      </c>
      <c r="AO416" s="11">
        <f t="shared" si="253"/>
        <v>0</v>
      </c>
      <c r="AP416" s="11">
        <f>'TRI - Clinical Genomics'!Q496</f>
        <v>0</v>
      </c>
      <c r="AQ416" s="11">
        <f t="shared" si="264"/>
        <v>0</v>
      </c>
      <c r="AR416" s="11">
        <f t="shared" si="254"/>
        <v>0</v>
      </c>
      <c r="AS416" s="11">
        <f>'TRI - Clinical Genomics'!S496</f>
        <v>0</v>
      </c>
      <c r="AT416" s="11">
        <f t="shared" si="265"/>
        <v>0</v>
      </c>
      <c r="AU416" s="11">
        <f t="shared" si="255"/>
        <v>0</v>
      </c>
      <c r="AV416" s="11">
        <f>'TRI - Clinical Genomics'!U496</f>
        <v>0</v>
      </c>
      <c r="AW416" s="11">
        <f t="shared" si="266"/>
        <v>0</v>
      </c>
      <c r="AX416" s="11">
        <f t="shared" si="256"/>
        <v>0</v>
      </c>
      <c r="AY416" s="11">
        <f t="shared" si="257"/>
        <v>0</v>
      </c>
      <c r="AZ416" s="11">
        <f t="shared" si="258"/>
        <v>0</v>
      </c>
      <c r="BA416" s="11">
        <f t="shared" si="259"/>
        <v>0</v>
      </c>
    </row>
    <row r="417" spans="1:53" x14ac:dyDescent="0.25">
      <c r="A417" t="e">
        <f t="shared" si="234"/>
        <v>#REF!</v>
      </c>
      <c r="B417" t="e">
        <f t="shared" si="235"/>
        <v>#REF!</v>
      </c>
      <c r="C417" t="e">
        <f t="shared" si="236"/>
        <v>#REF!</v>
      </c>
      <c r="D417" t="e">
        <f t="shared" si="237"/>
        <v>#REF!</v>
      </c>
      <c r="E417">
        <f t="shared" si="237"/>
        <v>0</v>
      </c>
      <c r="F417" t="e">
        <f t="shared" si="238"/>
        <v>#REF!</v>
      </c>
      <c r="G417" t="e">
        <f t="shared" si="239"/>
        <v>#REF!</v>
      </c>
      <c r="H417" t="str">
        <f t="shared" si="230"/>
        <v>CG7</v>
      </c>
      <c r="I417">
        <f t="shared" si="231"/>
        <v>0</v>
      </c>
      <c r="J417" t="e">
        <f t="shared" si="232"/>
        <v>#REF!</v>
      </c>
      <c r="K417">
        <f t="shared" si="233"/>
        <v>0</v>
      </c>
      <c r="L417" t="str">
        <f>'TRI - Clinical Genomics'!A497</f>
        <v/>
      </c>
      <c r="M417">
        <f>'TRI - Clinical Genomics'!B497</f>
        <v>0</v>
      </c>
      <c r="N417">
        <f>'TRI - Clinical Genomics'!D497</f>
        <v>0</v>
      </c>
      <c r="O417" s="11">
        <f>'TRI - Clinical Genomics'!G497</f>
        <v>0</v>
      </c>
      <c r="P417" s="11">
        <f t="shared" si="240"/>
        <v>0</v>
      </c>
      <c r="Q417" s="11">
        <f t="shared" si="241"/>
        <v>0</v>
      </c>
      <c r="R417" s="11">
        <f>'TRI - Clinical Genomics'!H497</f>
        <v>0</v>
      </c>
      <c r="S417" s="11">
        <f t="shared" si="242"/>
        <v>0</v>
      </c>
      <c r="T417" s="11">
        <f t="shared" si="243"/>
        <v>0</v>
      </c>
      <c r="U417" s="11">
        <f>'TRI - Clinical Genomics'!I497</f>
        <v>0</v>
      </c>
      <c r="V417" s="11">
        <f t="shared" si="244"/>
        <v>0</v>
      </c>
      <c r="W417" s="11">
        <f t="shared" si="245"/>
        <v>0</v>
      </c>
      <c r="X417" s="11">
        <f>'TRI - Clinical Genomics'!J497</f>
        <v>0</v>
      </c>
      <c r="Y417" s="11">
        <f t="shared" si="246"/>
        <v>0</v>
      </c>
      <c r="Z417" s="11">
        <f t="shared" si="247"/>
        <v>0</v>
      </c>
      <c r="AA417" s="11">
        <f>'TRI - Clinical Genomics'!K497</f>
        <v>0</v>
      </c>
      <c r="AB417" s="11">
        <f t="shared" si="248"/>
        <v>0</v>
      </c>
      <c r="AC417" s="11">
        <f t="shared" si="249"/>
        <v>0</v>
      </c>
      <c r="AD417" s="11">
        <f>'TRI - Clinical Genomics'!M497</f>
        <v>0</v>
      </c>
      <c r="AE417" s="11">
        <f t="shared" si="260"/>
        <v>0</v>
      </c>
      <c r="AF417" s="11">
        <f t="shared" si="250"/>
        <v>0</v>
      </c>
      <c r="AG417" s="11">
        <f>'TRI - Clinical Genomics'!N497</f>
        <v>0</v>
      </c>
      <c r="AH417" s="11">
        <f t="shared" si="261"/>
        <v>0</v>
      </c>
      <c r="AI417" s="11">
        <f t="shared" si="251"/>
        <v>0</v>
      </c>
      <c r="AJ417" s="11">
        <f>'TRI - Clinical Genomics'!O497</f>
        <v>0</v>
      </c>
      <c r="AK417" s="11">
        <f t="shared" si="262"/>
        <v>0</v>
      </c>
      <c r="AL417" s="11">
        <f t="shared" si="252"/>
        <v>0</v>
      </c>
      <c r="AM417" s="11">
        <f>'TRI - Clinical Genomics'!P497</f>
        <v>0</v>
      </c>
      <c r="AN417" s="11">
        <f t="shared" si="263"/>
        <v>0</v>
      </c>
      <c r="AO417" s="11">
        <f t="shared" si="253"/>
        <v>0</v>
      </c>
      <c r="AP417" s="11">
        <f>'TRI - Clinical Genomics'!Q497</f>
        <v>0</v>
      </c>
      <c r="AQ417" s="11">
        <f t="shared" si="264"/>
        <v>0</v>
      </c>
      <c r="AR417" s="11">
        <f t="shared" si="254"/>
        <v>0</v>
      </c>
      <c r="AS417" s="11">
        <f>'TRI - Clinical Genomics'!S497</f>
        <v>0</v>
      </c>
      <c r="AT417" s="11">
        <f t="shared" si="265"/>
        <v>0</v>
      </c>
      <c r="AU417" s="11">
        <f t="shared" si="255"/>
        <v>0</v>
      </c>
      <c r="AV417" s="11">
        <f>'TRI - Clinical Genomics'!U497</f>
        <v>0</v>
      </c>
      <c r="AW417" s="11">
        <f t="shared" si="266"/>
        <v>0</v>
      </c>
      <c r="AX417" s="11">
        <f t="shared" si="256"/>
        <v>0</v>
      </c>
      <c r="AY417" s="11">
        <f t="shared" si="257"/>
        <v>0</v>
      </c>
      <c r="AZ417" s="11">
        <f t="shared" si="258"/>
        <v>0</v>
      </c>
      <c r="BA417" s="11">
        <f t="shared" si="259"/>
        <v>0</v>
      </c>
    </row>
    <row r="418" spans="1:53" x14ac:dyDescent="0.25">
      <c r="A418" t="e">
        <f t="shared" si="234"/>
        <v>#REF!</v>
      </c>
      <c r="B418" t="e">
        <f t="shared" si="235"/>
        <v>#REF!</v>
      </c>
      <c r="C418" t="e">
        <f t="shared" si="236"/>
        <v>#REF!</v>
      </c>
      <c r="D418" t="e">
        <f t="shared" si="237"/>
        <v>#REF!</v>
      </c>
      <c r="E418">
        <f t="shared" si="237"/>
        <v>0</v>
      </c>
      <c r="F418" t="e">
        <f t="shared" si="238"/>
        <v>#REF!</v>
      </c>
      <c r="G418" t="e">
        <f t="shared" si="239"/>
        <v>#REF!</v>
      </c>
      <c r="H418" t="str">
        <f t="shared" si="230"/>
        <v>CG7</v>
      </c>
      <c r="I418">
        <f t="shared" si="231"/>
        <v>0</v>
      </c>
      <c r="J418" t="e">
        <f t="shared" si="232"/>
        <v>#REF!</v>
      </c>
      <c r="K418">
        <f t="shared" si="233"/>
        <v>0</v>
      </c>
      <c r="L418" t="str">
        <f>'TRI - Clinical Genomics'!A498</f>
        <v/>
      </c>
      <c r="M418">
        <f>'TRI - Clinical Genomics'!B498</f>
        <v>0</v>
      </c>
      <c r="N418">
        <f>'TRI - Clinical Genomics'!D498</f>
        <v>0</v>
      </c>
      <c r="O418" s="11">
        <f>'TRI - Clinical Genomics'!G498</f>
        <v>0</v>
      </c>
      <c r="P418" s="11">
        <f t="shared" si="240"/>
        <v>0</v>
      </c>
      <c r="Q418" s="11">
        <f t="shared" si="241"/>
        <v>0</v>
      </c>
      <c r="R418" s="11">
        <f>'TRI - Clinical Genomics'!H498</f>
        <v>0</v>
      </c>
      <c r="S418" s="11">
        <f t="shared" si="242"/>
        <v>0</v>
      </c>
      <c r="T418" s="11">
        <f t="shared" si="243"/>
        <v>0</v>
      </c>
      <c r="U418" s="11">
        <f>'TRI - Clinical Genomics'!I498</f>
        <v>0</v>
      </c>
      <c r="V418" s="11">
        <f t="shared" si="244"/>
        <v>0</v>
      </c>
      <c r="W418" s="11">
        <f t="shared" si="245"/>
        <v>0</v>
      </c>
      <c r="X418" s="11">
        <f>'TRI - Clinical Genomics'!J498</f>
        <v>0</v>
      </c>
      <c r="Y418" s="11">
        <f t="shared" si="246"/>
        <v>0</v>
      </c>
      <c r="Z418" s="11">
        <f t="shared" si="247"/>
        <v>0</v>
      </c>
      <c r="AA418" s="11">
        <f>'TRI - Clinical Genomics'!K498</f>
        <v>0</v>
      </c>
      <c r="AB418" s="11">
        <f t="shared" si="248"/>
        <v>0</v>
      </c>
      <c r="AC418" s="11">
        <f t="shared" si="249"/>
        <v>0</v>
      </c>
      <c r="AD418" s="11">
        <f>'TRI - Clinical Genomics'!M498</f>
        <v>0</v>
      </c>
      <c r="AE418" s="11">
        <f t="shared" si="260"/>
        <v>0</v>
      </c>
      <c r="AF418" s="11">
        <f t="shared" si="250"/>
        <v>0</v>
      </c>
      <c r="AG418" s="11">
        <f>'TRI - Clinical Genomics'!N498</f>
        <v>0</v>
      </c>
      <c r="AH418" s="11">
        <f t="shared" si="261"/>
        <v>0</v>
      </c>
      <c r="AI418" s="11">
        <f t="shared" si="251"/>
        <v>0</v>
      </c>
      <c r="AJ418" s="11">
        <f>'TRI - Clinical Genomics'!O498</f>
        <v>0</v>
      </c>
      <c r="AK418" s="11">
        <f t="shared" si="262"/>
        <v>0</v>
      </c>
      <c r="AL418" s="11">
        <f t="shared" si="252"/>
        <v>0</v>
      </c>
      <c r="AM418" s="11">
        <f>'TRI - Clinical Genomics'!P498</f>
        <v>0</v>
      </c>
      <c r="AN418" s="11">
        <f t="shared" si="263"/>
        <v>0</v>
      </c>
      <c r="AO418" s="11">
        <f t="shared" si="253"/>
        <v>0</v>
      </c>
      <c r="AP418" s="11">
        <f>'TRI - Clinical Genomics'!Q498</f>
        <v>0</v>
      </c>
      <c r="AQ418" s="11">
        <f t="shared" si="264"/>
        <v>0</v>
      </c>
      <c r="AR418" s="11">
        <f t="shared" si="254"/>
        <v>0</v>
      </c>
      <c r="AS418" s="11">
        <f>'TRI - Clinical Genomics'!S498</f>
        <v>0</v>
      </c>
      <c r="AT418" s="11">
        <f t="shared" si="265"/>
        <v>0</v>
      </c>
      <c r="AU418" s="11">
        <f t="shared" si="255"/>
        <v>0</v>
      </c>
      <c r="AV418" s="11">
        <f>'TRI - Clinical Genomics'!U498</f>
        <v>0</v>
      </c>
      <c r="AW418" s="11">
        <f t="shared" si="266"/>
        <v>0</v>
      </c>
      <c r="AX418" s="11">
        <f t="shared" si="256"/>
        <v>0</v>
      </c>
      <c r="AY418" s="11">
        <f t="shared" si="257"/>
        <v>0</v>
      </c>
      <c r="AZ418" s="11">
        <f t="shared" si="258"/>
        <v>0</v>
      </c>
      <c r="BA418" s="11">
        <f t="shared" si="259"/>
        <v>0</v>
      </c>
    </row>
    <row r="419" spans="1:53" x14ac:dyDescent="0.25">
      <c r="A419" t="e">
        <f t="shared" si="234"/>
        <v>#REF!</v>
      </c>
      <c r="B419" t="e">
        <f t="shared" si="235"/>
        <v>#REF!</v>
      </c>
      <c r="C419" t="e">
        <f t="shared" si="236"/>
        <v>#REF!</v>
      </c>
      <c r="D419" t="e">
        <f t="shared" si="237"/>
        <v>#REF!</v>
      </c>
      <c r="E419">
        <f t="shared" si="237"/>
        <v>0</v>
      </c>
      <c r="F419" t="e">
        <f t="shared" si="238"/>
        <v>#REF!</v>
      </c>
      <c r="G419" t="e">
        <f t="shared" si="239"/>
        <v>#REF!</v>
      </c>
      <c r="H419" t="str">
        <f t="shared" si="230"/>
        <v>CG7</v>
      </c>
      <c r="I419">
        <f t="shared" si="231"/>
        <v>0</v>
      </c>
      <c r="J419" t="e">
        <f t="shared" si="232"/>
        <v>#REF!</v>
      </c>
      <c r="K419">
        <f t="shared" si="233"/>
        <v>0</v>
      </c>
      <c r="L419" t="str">
        <f>'TRI - Clinical Genomics'!A499</f>
        <v/>
      </c>
      <c r="M419">
        <f>'TRI - Clinical Genomics'!B499</f>
        <v>0</v>
      </c>
      <c r="N419">
        <f>'TRI - Clinical Genomics'!D499</f>
        <v>0</v>
      </c>
      <c r="O419" s="11">
        <f>'TRI - Clinical Genomics'!G499</f>
        <v>0</v>
      </c>
      <c r="P419" s="11">
        <f t="shared" si="240"/>
        <v>0</v>
      </c>
      <c r="Q419" s="11">
        <f t="shared" si="241"/>
        <v>0</v>
      </c>
      <c r="R419" s="11">
        <f>'TRI - Clinical Genomics'!H499</f>
        <v>0</v>
      </c>
      <c r="S419" s="11">
        <f t="shared" si="242"/>
        <v>0</v>
      </c>
      <c r="T419" s="11">
        <f t="shared" si="243"/>
        <v>0</v>
      </c>
      <c r="U419" s="11">
        <f>'TRI - Clinical Genomics'!I499</f>
        <v>0</v>
      </c>
      <c r="V419" s="11">
        <f t="shared" si="244"/>
        <v>0</v>
      </c>
      <c r="W419" s="11">
        <f t="shared" si="245"/>
        <v>0</v>
      </c>
      <c r="X419" s="11">
        <f>'TRI - Clinical Genomics'!J499</f>
        <v>0</v>
      </c>
      <c r="Y419" s="11">
        <f t="shared" si="246"/>
        <v>0</v>
      </c>
      <c r="Z419" s="11">
        <f t="shared" si="247"/>
        <v>0</v>
      </c>
      <c r="AA419" s="11">
        <f>'TRI - Clinical Genomics'!K499</f>
        <v>0</v>
      </c>
      <c r="AB419" s="11">
        <f t="shared" si="248"/>
        <v>0</v>
      </c>
      <c r="AC419" s="11">
        <f t="shared" si="249"/>
        <v>0</v>
      </c>
      <c r="AD419" s="11">
        <f>'TRI - Clinical Genomics'!M499</f>
        <v>0</v>
      </c>
      <c r="AE419" s="11">
        <f t="shared" si="260"/>
        <v>0</v>
      </c>
      <c r="AF419" s="11">
        <f t="shared" si="250"/>
        <v>0</v>
      </c>
      <c r="AG419" s="11">
        <f>'TRI - Clinical Genomics'!N499</f>
        <v>0</v>
      </c>
      <c r="AH419" s="11">
        <f t="shared" si="261"/>
        <v>0</v>
      </c>
      <c r="AI419" s="11">
        <f t="shared" si="251"/>
        <v>0</v>
      </c>
      <c r="AJ419" s="11">
        <f>'TRI - Clinical Genomics'!O499</f>
        <v>0</v>
      </c>
      <c r="AK419" s="11">
        <f t="shared" si="262"/>
        <v>0</v>
      </c>
      <c r="AL419" s="11">
        <f t="shared" si="252"/>
        <v>0</v>
      </c>
      <c r="AM419" s="11">
        <f>'TRI - Clinical Genomics'!P499</f>
        <v>0</v>
      </c>
      <c r="AN419" s="11">
        <f t="shared" si="263"/>
        <v>0</v>
      </c>
      <c r="AO419" s="11">
        <f t="shared" si="253"/>
        <v>0</v>
      </c>
      <c r="AP419" s="11">
        <f>'TRI - Clinical Genomics'!Q499</f>
        <v>0</v>
      </c>
      <c r="AQ419" s="11">
        <f t="shared" si="264"/>
        <v>0</v>
      </c>
      <c r="AR419" s="11">
        <f t="shared" si="254"/>
        <v>0</v>
      </c>
      <c r="AS419" s="11">
        <f>'TRI - Clinical Genomics'!S499</f>
        <v>0</v>
      </c>
      <c r="AT419" s="11">
        <f t="shared" si="265"/>
        <v>0</v>
      </c>
      <c r="AU419" s="11">
        <f t="shared" si="255"/>
        <v>0</v>
      </c>
      <c r="AV419" s="11">
        <f>'TRI - Clinical Genomics'!U499</f>
        <v>0</v>
      </c>
      <c r="AW419" s="11">
        <f t="shared" si="266"/>
        <v>0</v>
      </c>
      <c r="AX419" s="11">
        <f t="shared" si="256"/>
        <v>0</v>
      </c>
      <c r="AY419" s="11">
        <f t="shared" si="257"/>
        <v>0</v>
      </c>
      <c r="AZ419" s="11">
        <f t="shared" si="258"/>
        <v>0</v>
      </c>
      <c r="BA419" s="11">
        <f t="shared" si="259"/>
        <v>0</v>
      </c>
    </row>
    <row r="420" spans="1:53" x14ac:dyDescent="0.25">
      <c r="A420" t="e">
        <f t="shared" si="234"/>
        <v>#REF!</v>
      </c>
      <c r="B420" t="e">
        <f t="shared" si="235"/>
        <v>#REF!</v>
      </c>
      <c r="C420" t="e">
        <f t="shared" si="236"/>
        <v>#REF!</v>
      </c>
      <c r="D420" t="e">
        <f t="shared" si="237"/>
        <v>#REF!</v>
      </c>
      <c r="E420">
        <f t="shared" si="237"/>
        <v>0</v>
      </c>
      <c r="F420" t="e">
        <f t="shared" si="238"/>
        <v>#REF!</v>
      </c>
      <c r="G420" t="e">
        <f t="shared" si="239"/>
        <v>#REF!</v>
      </c>
      <c r="H420" t="str">
        <f t="shared" si="230"/>
        <v>CG7</v>
      </c>
      <c r="I420">
        <f t="shared" si="231"/>
        <v>0</v>
      </c>
      <c r="J420" t="e">
        <f t="shared" si="232"/>
        <v>#REF!</v>
      </c>
      <c r="K420">
        <f t="shared" si="233"/>
        <v>0</v>
      </c>
      <c r="L420" t="str">
        <f>'TRI - Clinical Genomics'!A500</f>
        <v/>
      </c>
      <c r="M420">
        <f>'TRI - Clinical Genomics'!B500</f>
        <v>0</v>
      </c>
      <c r="N420">
        <f>'TRI - Clinical Genomics'!D500</f>
        <v>0</v>
      </c>
      <c r="O420" s="11">
        <f>'TRI - Clinical Genomics'!G500</f>
        <v>0</v>
      </c>
      <c r="P420" s="11">
        <f t="shared" si="240"/>
        <v>0</v>
      </c>
      <c r="Q420" s="11">
        <f t="shared" si="241"/>
        <v>0</v>
      </c>
      <c r="R420" s="11">
        <f>'TRI - Clinical Genomics'!H500</f>
        <v>0</v>
      </c>
      <c r="S420" s="11">
        <f t="shared" si="242"/>
        <v>0</v>
      </c>
      <c r="T420" s="11">
        <f t="shared" si="243"/>
        <v>0</v>
      </c>
      <c r="U420" s="11">
        <f>'TRI - Clinical Genomics'!I500</f>
        <v>0</v>
      </c>
      <c r="V420" s="11">
        <f t="shared" si="244"/>
        <v>0</v>
      </c>
      <c r="W420" s="11">
        <f t="shared" si="245"/>
        <v>0</v>
      </c>
      <c r="X420" s="11">
        <f>'TRI - Clinical Genomics'!J500</f>
        <v>0</v>
      </c>
      <c r="Y420" s="11">
        <f t="shared" si="246"/>
        <v>0</v>
      </c>
      <c r="Z420" s="11">
        <f t="shared" si="247"/>
        <v>0</v>
      </c>
      <c r="AA420" s="11">
        <f>'TRI - Clinical Genomics'!K500</f>
        <v>0</v>
      </c>
      <c r="AB420" s="11">
        <f t="shared" si="248"/>
        <v>0</v>
      </c>
      <c r="AC420" s="11">
        <f t="shared" si="249"/>
        <v>0</v>
      </c>
      <c r="AD420" s="11">
        <f>'TRI - Clinical Genomics'!M500</f>
        <v>0</v>
      </c>
      <c r="AE420" s="11">
        <f t="shared" si="260"/>
        <v>0</v>
      </c>
      <c r="AF420" s="11">
        <f t="shared" si="250"/>
        <v>0</v>
      </c>
      <c r="AG420" s="11">
        <f>'TRI - Clinical Genomics'!N500</f>
        <v>0</v>
      </c>
      <c r="AH420" s="11">
        <f t="shared" si="261"/>
        <v>0</v>
      </c>
      <c r="AI420" s="11">
        <f t="shared" si="251"/>
        <v>0</v>
      </c>
      <c r="AJ420" s="11">
        <f>'TRI - Clinical Genomics'!O500</f>
        <v>0</v>
      </c>
      <c r="AK420" s="11">
        <f t="shared" si="262"/>
        <v>0</v>
      </c>
      <c r="AL420" s="11">
        <f t="shared" si="252"/>
        <v>0</v>
      </c>
      <c r="AM420" s="11">
        <f>'TRI - Clinical Genomics'!P500</f>
        <v>0</v>
      </c>
      <c r="AN420" s="11">
        <f t="shared" si="263"/>
        <v>0</v>
      </c>
      <c r="AO420" s="11">
        <f t="shared" si="253"/>
        <v>0</v>
      </c>
      <c r="AP420" s="11">
        <f>'TRI - Clinical Genomics'!Q500</f>
        <v>0</v>
      </c>
      <c r="AQ420" s="11">
        <f t="shared" si="264"/>
        <v>0</v>
      </c>
      <c r="AR420" s="11">
        <f t="shared" si="254"/>
        <v>0</v>
      </c>
      <c r="AS420" s="11">
        <f>'TRI - Clinical Genomics'!S500</f>
        <v>0</v>
      </c>
      <c r="AT420" s="11">
        <f t="shared" si="265"/>
        <v>0</v>
      </c>
      <c r="AU420" s="11">
        <f t="shared" si="255"/>
        <v>0</v>
      </c>
      <c r="AV420" s="11">
        <f>'TRI - Clinical Genomics'!U500</f>
        <v>0</v>
      </c>
      <c r="AW420" s="11">
        <f t="shared" si="266"/>
        <v>0</v>
      </c>
      <c r="AX420" s="11">
        <f t="shared" si="256"/>
        <v>0</v>
      </c>
      <c r="AY420" s="11">
        <f t="shared" si="257"/>
        <v>0</v>
      </c>
      <c r="AZ420" s="11">
        <f t="shared" si="258"/>
        <v>0</v>
      </c>
      <c r="BA420" s="11">
        <f t="shared" si="259"/>
        <v>0</v>
      </c>
    </row>
    <row r="421" spans="1:53" x14ac:dyDescent="0.25">
      <c r="A421" t="e">
        <f t="shared" si="234"/>
        <v>#REF!</v>
      </c>
      <c r="B421" t="e">
        <f t="shared" si="235"/>
        <v>#REF!</v>
      </c>
      <c r="C421" t="e">
        <f t="shared" si="236"/>
        <v>#REF!</v>
      </c>
      <c r="D421" t="e">
        <f t="shared" si="237"/>
        <v>#REF!</v>
      </c>
      <c r="E421">
        <f t="shared" si="237"/>
        <v>0</v>
      </c>
      <c r="F421" t="e">
        <f t="shared" si="238"/>
        <v>#REF!</v>
      </c>
      <c r="G421" t="e">
        <f t="shared" si="239"/>
        <v>#REF!</v>
      </c>
      <c r="H421" t="str">
        <f t="shared" si="230"/>
        <v>CG7</v>
      </c>
      <c r="I421">
        <f t="shared" si="231"/>
        <v>0</v>
      </c>
      <c r="J421" t="e">
        <f t="shared" si="232"/>
        <v>#REF!</v>
      </c>
      <c r="K421">
        <f t="shared" si="233"/>
        <v>0</v>
      </c>
      <c r="L421" t="str">
        <f>'TRI - Clinical Genomics'!A501</f>
        <v/>
      </c>
      <c r="M421">
        <f>'TRI - Clinical Genomics'!B501</f>
        <v>0</v>
      </c>
      <c r="N421">
        <f>'TRI - Clinical Genomics'!D501</f>
        <v>0</v>
      </c>
      <c r="O421" s="11">
        <f>'TRI - Clinical Genomics'!G501</f>
        <v>0</v>
      </c>
      <c r="P421" s="11">
        <f t="shared" si="240"/>
        <v>0</v>
      </c>
      <c r="Q421" s="11">
        <f t="shared" si="241"/>
        <v>0</v>
      </c>
      <c r="R421" s="11">
        <f>'TRI - Clinical Genomics'!H501</f>
        <v>0</v>
      </c>
      <c r="S421" s="11">
        <f t="shared" si="242"/>
        <v>0</v>
      </c>
      <c r="T421" s="11">
        <f t="shared" si="243"/>
        <v>0</v>
      </c>
      <c r="U421" s="11">
        <f>'TRI - Clinical Genomics'!I501</f>
        <v>0</v>
      </c>
      <c r="V421" s="11">
        <f t="shared" si="244"/>
        <v>0</v>
      </c>
      <c r="W421" s="11">
        <f t="shared" si="245"/>
        <v>0</v>
      </c>
      <c r="X421" s="11">
        <f>'TRI - Clinical Genomics'!J501</f>
        <v>0</v>
      </c>
      <c r="Y421" s="11">
        <f t="shared" si="246"/>
        <v>0</v>
      </c>
      <c r="Z421" s="11">
        <f t="shared" si="247"/>
        <v>0</v>
      </c>
      <c r="AA421" s="11">
        <f>'TRI - Clinical Genomics'!K501</f>
        <v>0</v>
      </c>
      <c r="AB421" s="11">
        <f t="shared" si="248"/>
        <v>0</v>
      </c>
      <c r="AC421" s="11">
        <f t="shared" si="249"/>
        <v>0</v>
      </c>
      <c r="AD421" s="11">
        <f>'TRI - Clinical Genomics'!M501</f>
        <v>0</v>
      </c>
      <c r="AE421" s="11">
        <f t="shared" si="260"/>
        <v>0</v>
      </c>
      <c r="AF421" s="11">
        <f t="shared" si="250"/>
        <v>0</v>
      </c>
      <c r="AG421" s="11">
        <f>'TRI - Clinical Genomics'!N501</f>
        <v>0</v>
      </c>
      <c r="AH421" s="11">
        <f t="shared" si="261"/>
        <v>0</v>
      </c>
      <c r="AI421" s="11">
        <f t="shared" si="251"/>
        <v>0</v>
      </c>
      <c r="AJ421" s="11">
        <f>'TRI - Clinical Genomics'!O501</f>
        <v>0</v>
      </c>
      <c r="AK421" s="11">
        <f t="shared" si="262"/>
        <v>0</v>
      </c>
      <c r="AL421" s="11">
        <f t="shared" si="252"/>
        <v>0</v>
      </c>
      <c r="AM421" s="11">
        <f>'TRI - Clinical Genomics'!P501</f>
        <v>0</v>
      </c>
      <c r="AN421" s="11">
        <f t="shared" si="263"/>
        <v>0</v>
      </c>
      <c r="AO421" s="11">
        <f t="shared" si="253"/>
        <v>0</v>
      </c>
      <c r="AP421" s="11">
        <f>'TRI - Clinical Genomics'!Q501</f>
        <v>0</v>
      </c>
      <c r="AQ421" s="11">
        <f t="shared" si="264"/>
        <v>0</v>
      </c>
      <c r="AR421" s="11">
        <f t="shared" si="254"/>
        <v>0</v>
      </c>
      <c r="AS421" s="11">
        <f>'TRI - Clinical Genomics'!S501</f>
        <v>0</v>
      </c>
      <c r="AT421" s="11">
        <f t="shared" si="265"/>
        <v>0</v>
      </c>
      <c r="AU421" s="11">
        <f t="shared" si="255"/>
        <v>0</v>
      </c>
      <c r="AV421" s="11">
        <f>'TRI - Clinical Genomics'!U501</f>
        <v>0</v>
      </c>
      <c r="AW421" s="11">
        <f t="shared" si="266"/>
        <v>0</v>
      </c>
      <c r="AX421" s="11">
        <f t="shared" si="256"/>
        <v>0</v>
      </c>
      <c r="AY421" s="11">
        <f t="shared" si="257"/>
        <v>0</v>
      </c>
      <c r="AZ421" s="11">
        <f t="shared" si="258"/>
        <v>0</v>
      </c>
      <c r="BA421" s="11">
        <f t="shared" si="259"/>
        <v>0</v>
      </c>
    </row>
    <row r="422" spans="1:53" x14ac:dyDescent="0.25">
      <c r="A422" t="e">
        <f t="shared" si="234"/>
        <v>#REF!</v>
      </c>
      <c r="B422" t="e">
        <f t="shared" si="235"/>
        <v>#REF!</v>
      </c>
      <c r="C422" t="e">
        <f t="shared" si="236"/>
        <v>#REF!</v>
      </c>
      <c r="D422" t="e">
        <f t="shared" si="237"/>
        <v>#REF!</v>
      </c>
      <c r="E422">
        <f>'TRI - Clinical Genomics'!B508</f>
        <v>0</v>
      </c>
      <c r="F422" t="e">
        <f t="shared" si="238"/>
        <v>#REF!</v>
      </c>
      <c r="G422" t="e">
        <f t="shared" si="239"/>
        <v>#REF!</v>
      </c>
      <c r="H422" t="str">
        <f>MID('TRI - Clinical Genomics'!A509,13,3)</f>
        <v>CG8</v>
      </c>
      <c r="I422">
        <f>'TRI - Clinical Genomics'!B509</f>
        <v>0</v>
      </c>
      <c r="J422" t="e">
        <f>J421</f>
        <v>#REF!</v>
      </c>
      <c r="K422">
        <f>'TRI - Clinical Genomics'!B510</f>
        <v>0</v>
      </c>
      <c r="L422" t="str">
        <f>'TRI - Clinical Genomics'!A514</f>
        <v/>
      </c>
      <c r="M422">
        <f>'TRI - Clinical Genomics'!B514</f>
        <v>0</v>
      </c>
      <c r="N422">
        <f>'TRI - Clinical Genomics'!D514</f>
        <v>0</v>
      </c>
      <c r="O422" s="11">
        <f>'TRI - Clinical Genomics'!G514</f>
        <v>0</v>
      </c>
      <c r="P422" s="11">
        <f t="shared" si="240"/>
        <v>0</v>
      </c>
      <c r="Q422" s="11">
        <f t="shared" si="241"/>
        <v>0</v>
      </c>
      <c r="R422" s="11">
        <f>'TRI - Clinical Genomics'!H514</f>
        <v>0</v>
      </c>
      <c r="S422" s="11">
        <f t="shared" si="242"/>
        <v>0</v>
      </c>
      <c r="T422" s="11">
        <f t="shared" si="243"/>
        <v>0</v>
      </c>
      <c r="U422" s="11">
        <f>'TRI - Clinical Genomics'!I514</f>
        <v>0</v>
      </c>
      <c r="V422" s="11">
        <f t="shared" si="244"/>
        <v>0</v>
      </c>
      <c r="W422" s="11">
        <f t="shared" si="245"/>
        <v>0</v>
      </c>
      <c r="X422" s="11">
        <f>'TRI - Clinical Genomics'!J514</f>
        <v>0</v>
      </c>
      <c r="Y422" s="11">
        <f t="shared" si="246"/>
        <v>0</v>
      </c>
      <c r="Z422" s="11">
        <f t="shared" si="247"/>
        <v>0</v>
      </c>
      <c r="AA422" s="11">
        <f>'TRI - Clinical Genomics'!K514</f>
        <v>0</v>
      </c>
      <c r="AB422" s="11">
        <f t="shared" si="248"/>
        <v>0</v>
      </c>
      <c r="AC422" s="11">
        <f t="shared" si="249"/>
        <v>0</v>
      </c>
      <c r="AD422" s="11">
        <f>'TRI - Clinical Genomics'!M514</f>
        <v>0</v>
      </c>
      <c r="AE422" s="11">
        <f t="shared" si="260"/>
        <v>0</v>
      </c>
      <c r="AF422" s="11">
        <f t="shared" si="250"/>
        <v>0</v>
      </c>
      <c r="AG422" s="11">
        <f>'TRI - Clinical Genomics'!N514</f>
        <v>0</v>
      </c>
      <c r="AH422" s="11">
        <f t="shared" si="261"/>
        <v>0</v>
      </c>
      <c r="AI422" s="11">
        <f t="shared" si="251"/>
        <v>0</v>
      </c>
      <c r="AJ422" s="11">
        <f>'TRI - Clinical Genomics'!O514</f>
        <v>0</v>
      </c>
      <c r="AK422" s="11">
        <f t="shared" si="262"/>
        <v>0</v>
      </c>
      <c r="AL422" s="11">
        <f t="shared" si="252"/>
        <v>0</v>
      </c>
      <c r="AM422" s="11">
        <f>'TRI - Clinical Genomics'!P514</f>
        <v>0</v>
      </c>
      <c r="AN422" s="11">
        <f t="shared" si="263"/>
        <v>0</v>
      </c>
      <c r="AO422" s="11">
        <f t="shared" si="253"/>
        <v>0</v>
      </c>
      <c r="AP422" s="11">
        <f>'TRI - Clinical Genomics'!Q514</f>
        <v>0</v>
      </c>
      <c r="AQ422" s="11">
        <f t="shared" si="264"/>
        <v>0</v>
      </c>
      <c r="AR422" s="11">
        <f t="shared" si="254"/>
        <v>0</v>
      </c>
      <c r="AS422" s="11">
        <f>'TRI - Clinical Genomics'!S514</f>
        <v>0</v>
      </c>
      <c r="AT422" s="11">
        <f t="shared" si="265"/>
        <v>0</v>
      </c>
      <c r="AU422" s="11">
        <f t="shared" si="255"/>
        <v>0</v>
      </c>
      <c r="AV422" s="11">
        <f>'TRI - Clinical Genomics'!U514</f>
        <v>0</v>
      </c>
      <c r="AW422" s="11">
        <f t="shared" si="266"/>
        <v>0</v>
      </c>
      <c r="AX422" s="11">
        <f t="shared" si="256"/>
        <v>0</v>
      </c>
      <c r="AY422" s="11">
        <f t="shared" si="257"/>
        <v>0</v>
      </c>
      <c r="AZ422" s="11">
        <f t="shared" si="258"/>
        <v>0</v>
      </c>
      <c r="BA422" s="11">
        <f t="shared" si="259"/>
        <v>0</v>
      </c>
    </row>
    <row r="423" spans="1:53" x14ac:dyDescent="0.25">
      <c r="A423" t="e">
        <f t="shared" si="234"/>
        <v>#REF!</v>
      </c>
      <c r="B423" t="e">
        <f t="shared" si="235"/>
        <v>#REF!</v>
      </c>
      <c r="C423" t="e">
        <f t="shared" si="236"/>
        <v>#REF!</v>
      </c>
      <c r="D423" t="e">
        <f t="shared" si="237"/>
        <v>#REF!</v>
      </c>
      <c r="E423">
        <f>E422</f>
        <v>0</v>
      </c>
      <c r="F423" t="e">
        <f t="shared" si="238"/>
        <v>#REF!</v>
      </c>
      <c r="G423" t="e">
        <f t="shared" si="239"/>
        <v>#REF!</v>
      </c>
      <c r="H423" t="str">
        <f>H422</f>
        <v>CG8</v>
      </c>
      <c r="I423">
        <f>I422</f>
        <v>0</v>
      </c>
      <c r="J423" t="e">
        <f>J422</f>
        <v>#REF!</v>
      </c>
      <c r="K423">
        <f>K422</f>
        <v>0</v>
      </c>
      <c r="L423" t="str">
        <f>'TRI - Clinical Genomics'!A515</f>
        <v/>
      </c>
      <c r="M423">
        <f>'TRI - Clinical Genomics'!B515</f>
        <v>0</v>
      </c>
      <c r="N423">
        <f>'TRI - Clinical Genomics'!D515</f>
        <v>0</v>
      </c>
      <c r="O423" s="11">
        <f>'TRI - Clinical Genomics'!G515</f>
        <v>0</v>
      </c>
      <c r="P423" s="11">
        <f t="shared" si="240"/>
        <v>0</v>
      </c>
      <c r="Q423" s="11">
        <f t="shared" si="241"/>
        <v>0</v>
      </c>
      <c r="R423" s="11">
        <f>'TRI - Clinical Genomics'!H515</f>
        <v>0</v>
      </c>
      <c r="S423" s="11">
        <f t="shared" si="242"/>
        <v>0</v>
      </c>
      <c r="T423" s="11">
        <f t="shared" si="243"/>
        <v>0</v>
      </c>
      <c r="U423" s="11">
        <f>'TRI - Clinical Genomics'!I515</f>
        <v>0</v>
      </c>
      <c r="V423" s="11">
        <f t="shared" si="244"/>
        <v>0</v>
      </c>
      <c r="W423" s="11">
        <f t="shared" si="245"/>
        <v>0</v>
      </c>
      <c r="X423" s="11">
        <f>'TRI - Clinical Genomics'!J515</f>
        <v>0</v>
      </c>
      <c r="Y423" s="11">
        <f t="shared" si="246"/>
        <v>0</v>
      </c>
      <c r="Z423" s="11">
        <f t="shared" si="247"/>
        <v>0</v>
      </c>
      <c r="AA423" s="11">
        <f>'TRI - Clinical Genomics'!K515</f>
        <v>0</v>
      </c>
      <c r="AB423" s="11">
        <f t="shared" si="248"/>
        <v>0</v>
      </c>
      <c r="AC423" s="11">
        <f t="shared" si="249"/>
        <v>0</v>
      </c>
      <c r="AD423" s="11">
        <f>'TRI - Clinical Genomics'!M515</f>
        <v>0</v>
      </c>
      <c r="AE423" s="11">
        <f t="shared" si="260"/>
        <v>0</v>
      </c>
      <c r="AF423" s="11">
        <f t="shared" si="250"/>
        <v>0</v>
      </c>
      <c r="AG423" s="11">
        <f>'TRI - Clinical Genomics'!N515</f>
        <v>0</v>
      </c>
      <c r="AH423" s="11">
        <f t="shared" si="261"/>
        <v>0</v>
      </c>
      <c r="AI423" s="11">
        <f t="shared" si="251"/>
        <v>0</v>
      </c>
      <c r="AJ423" s="11">
        <f>'TRI - Clinical Genomics'!O515</f>
        <v>0</v>
      </c>
      <c r="AK423" s="11">
        <f t="shared" si="262"/>
        <v>0</v>
      </c>
      <c r="AL423" s="11">
        <f t="shared" si="252"/>
        <v>0</v>
      </c>
      <c r="AM423" s="11">
        <f>'TRI - Clinical Genomics'!P515</f>
        <v>0</v>
      </c>
      <c r="AN423" s="11">
        <f t="shared" si="263"/>
        <v>0</v>
      </c>
      <c r="AO423" s="11">
        <f t="shared" si="253"/>
        <v>0</v>
      </c>
      <c r="AP423" s="11">
        <f>'TRI - Clinical Genomics'!Q515</f>
        <v>0</v>
      </c>
      <c r="AQ423" s="11">
        <f t="shared" si="264"/>
        <v>0</v>
      </c>
      <c r="AR423" s="11">
        <f t="shared" si="254"/>
        <v>0</v>
      </c>
      <c r="AS423" s="11">
        <f>'TRI - Clinical Genomics'!S515</f>
        <v>0</v>
      </c>
      <c r="AT423" s="11">
        <f t="shared" si="265"/>
        <v>0</v>
      </c>
      <c r="AU423" s="11">
        <f t="shared" si="255"/>
        <v>0</v>
      </c>
      <c r="AV423" s="11">
        <f>'TRI - Clinical Genomics'!U515</f>
        <v>0</v>
      </c>
      <c r="AW423" s="11">
        <f t="shared" si="266"/>
        <v>0</v>
      </c>
      <c r="AX423" s="11">
        <f t="shared" si="256"/>
        <v>0</v>
      </c>
      <c r="AY423" s="11">
        <f t="shared" si="257"/>
        <v>0</v>
      </c>
      <c r="AZ423" s="11">
        <f t="shared" si="258"/>
        <v>0</v>
      </c>
      <c r="BA423" s="11">
        <f t="shared" si="259"/>
        <v>0</v>
      </c>
    </row>
    <row r="424" spans="1:53" x14ac:dyDescent="0.25">
      <c r="A424" t="e">
        <f t="shared" si="234"/>
        <v>#REF!</v>
      </c>
      <c r="B424" t="e">
        <f t="shared" si="235"/>
        <v>#REF!</v>
      </c>
      <c r="C424" t="e">
        <f t="shared" si="236"/>
        <v>#REF!</v>
      </c>
      <c r="D424" t="e">
        <f t="shared" si="237"/>
        <v>#REF!</v>
      </c>
      <c r="E424">
        <f t="shared" si="237"/>
        <v>0</v>
      </c>
      <c r="F424" t="e">
        <f t="shared" si="238"/>
        <v>#REF!</v>
      </c>
      <c r="G424" t="e">
        <f t="shared" si="239"/>
        <v>#REF!</v>
      </c>
      <c r="H424" t="str">
        <f t="shared" ref="H424:H481" si="267">H423</f>
        <v>CG8</v>
      </c>
      <c r="I424">
        <f t="shared" ref="I424:I481" si="268">I423</f>
        <v>0</v>
      </c>
      <c r="J424" t="e">
        <f t="shared" ref="J424:J481" si="269">J423</f>
        <v>#REF!</v>
      </c>
      <c r="K424">
        <f t="shared" ref="K424:K481" si="270">K423</f>
        <v>0</v>
      </c>
      <c r="L424" t="str">
        <f>'TRI - Clinical Genomics'!A516</f>
        <v/>
      </c>
      <c r="M424">
        <f>'TRI - Clinical Genomics'!B516</f>
        <v>0</v>
      </c>
      <c r="N424">
        <f>'TRI - Clinical Genomics'!D516</f>
        <v>0</v>
      </c>
      <c r="O424" s="11">
        <f>'TRI - Clinical Genomics'!G516</f>
        <v>0</v>
      </c>
      <c r="P424" s="11">
        <f t="shared" si="240"/>
        <v>0</v>
      </c>
      <c r="Q424" s="11">
        <f t="shared" si="241"/>
        <v>0</v>
      </c>
      <c r="R424" s="11">
        <f>'TRI - Clinical Genomics'!H516</f>
        <v>0</v>
      </c>
      <c r="S424" s="11">
        <f t="shared" si="242"/>
        <v>0</v>
      </c>
      <c r="T424" s="11">
        <f t="shared" si="243"/>
        <v>0</v>
      </c>
      <c r="U424" s="11">
        <f>'TRI - Clinical Genomics'!I516</f>
        <v>0</v>
      </c>
      <c r="V424" s="11">
        <f t="shared" si="244"/>
        <v>0</v>
      </c>
      <c r="W424" s="11">
        <f t="shared" si="245"/>
        <v>0</v>
      </c>
      <c r="X424" s="11">
        <f>'TRI - Clinical Genomics'!J516</f>
        <v>0</v>
      </c>
      <c r="Y424" s="11">
        <f t="shared" si="246"/>
        <v>0</v>
      </c>
      <c r="Z424" s="11">
        <f t="shared" si="247"/>
        <v>0</v>
      </c>
      <c r="AA424" s="11">
        <f>'TRI - Clinical Genomics'!K516</f>
        <v>0</v>
      </c>
      <c r="AB424" s="11">
        <f t="shared" si="248"/>
        <v>0</v>
      </c>
      <c r="AC424" s="11">
        <f t="shared" si="249"/>
        <v>0</v>
      </c>
      <c r="AD424" s="11">
        <f>'TRI - Clinical Genomics'!M516</f>
        <v>0</v>
      </c>
      <c r="AE424" s="11">
        <f t="shared" si="260"/>
        <v>0</v>
      </c>
      <c r="AF424" s="11">
        <f t="shared" si="250"/>
        <v>0</v>
      </c>
      <c r="AG424" s="11">
        <f>'TRI - Clinical Genomics'!N516</f>
        <v>0</v>
      </c>
      <c r="AH424" s="11">
        <f t="shared" si="261"/>
        <v>0</v>
      </c>
      <c r="AI424" s="11">
        <f t="shared" si="251"/>
        <v>0</v>
      </c>
      <c r="AJ424" s="11">
        <f>'TRI - Clinical Genomics'!O516</f>
        <v>0</v>
      </c>
      <c r="AK424" s="11">
        <f t="shared" si="262"/>
        <v>0</v>
      </c>
      <c r="AL424" s="11">
        <f t="shared" si="252"/>
        <v>0</v>
      </c>
      <c r="AM424" s="11">
        <f>'TRI - Clinical Genomics'!P516</f>
        <v>0</v>
      </c>
      <c r="AN424" s="11">
        <f t="shared" si="263"/>
        <v>0</v>
      </c>
      <c r="AO424" s="11">
        <f t="shared" si="253"/>
        <v>0</v>
      </c>
      <c r="AP424" s="11">
        <f>'TRI - Clinical Genomics'!Q516</f>
        <v>0</v>
      </c>
      <c r="AQ424" s="11">
        <f t="shared" si="264"/>
        <v>0</v>
      </c>
      <c r="AR424" s="11">
        <f t="shared" si="254"/>
        <v>0</v>
      </c>
      <c r="AS424" s="11">
        <f>'TRI - Clinical Genomics'!S516</f>
        <v>0</v>
      </c>
      <c r="AT424" s="11">
        <f t="shared" si="265"/>
        <v>0</v>
      </c>
      <c r="AU424" s="11">
        <f t="shared" si="255"/>
        <v>0</v>
      </c>
      <c r="AV424" s="11">
        <f>'TRI - Clinical Genomics'!U516</f>
        <v>0</v>
      </c>
      <c r="AW424" s="11">
        <f t="shared" si="266"/>
        <v>0</v>
      </c>
      <c r="AX424" s="11">
        <f t="shared" si="256"/>
        <v>0</v>
      </c>
      <c r="AY424" s="11">
        <f t="shared" si="257"/>
        <v>0</v>
      </c>
      <c r="AZ424" s="11">
        <f t="shared" si="258"/>
        <v>0</v>
      </c>
      <c r="BA424" s="11">
        <f t="shared" si="259"/>
        <v>0</v>
      </c>
    </row>
    <row r="425" spans="1:53" x14ac:dyDescent="0.25">
      <c r="A425" t="e">
        <f t="shared" si="234"/>
        <v>#REF!</v>
      </c>
      <c r="B425" t="e">
        <f t="shared" si="235"/>
        <v>#REF!</v>
      </c>
      <c r="C425" t="e">
        <f t="shared" si="236"/>
        <v>#REF!</v>
      </c>
      <c r="D425" t="e">
        <f t="shared" si="237"/>
        <v>#REF!</v>
      </c>
      <c r="E425">
        <f t="shared" si="237"/>
        <v>0</v>
      </c>
      <c r="F425" t="e">
        <f t="shared" si="238"/>
        <v>#REF!</v>
      </c>
      <c r="G425" t="e">
        <f t="shared" si="239"/>
        <v>#REF!</v>
      </c>
      <c r="H425" t="str">
        <f t="shared" si="267"/>
        <v>CG8</v>
      </c>
      <c r="I425">
        <f t="shared" si="268"/>
        <v>0</v>
      </c>
      <c r="J425" t="e">
        <f t="shared" si="269"/>
        <v>#REF!</v>
      </c>
      <c r="K425">
        <f t="shared" si="270"/>
        <v>0</v>
      </c>
      <c r="L425" t="str">
        <f>'TRI - Clinical Genomics'!A517</f>
        <v/>
      </c>
      <c r="M425">
        <f>'TRI - Clinical Genomics'!B517</f>
        <v>0</v>
      </c>
      <c r="N425">
        <f>'TRI - Clinical Genomics'!D517</f>
        <v>0</v>
      </c>
      <c r="O425" s="11">
        <f>'TRI - Clinical Genomics'!G517</f>
        <v>0</v>
      </c>
      <c r="P425" s="11">
        <f t="shared" si="240"/>
        <v>0</v>
      </c>
      <c r="Q425" s="11">
        <f t="shared" si="241"/>
        <v>0</v>
      </c>
      <c r="R425" s="11">
        <f>'TRI - Clinical Genomics'!H517</f>
        <v>0</v>
      </c>
      <c r="S425" s="11">
        <f t="shared" si="242"/>
        <v>0</v>
      </c>
      <c r="T425" s="11">
        <f t="shared" si="243"/>
        <v>0</v>
      </c>
      <c r="U425" s="11">
        <f>'TRI - Clinical Genomics'!I517</f>
        <v>0</v>
      </c>
      <c r="V425" s="11">
        <f t="shared" si="244"/>
        <v>0</v>
      </c>
      <c r="W425" s="11">
        <f t="shared" si="245"/>
        <v>0</v>
      </c>
      <c r="X425" s="11">
        <f>'TRI - Clinical Genomics'!J517</f>
        <v>0</v>
      </c>
      <c r="Y425" s="11">
        <f t="shared" si="246"/>
        <v>0</v>
      </c>
      <c r="Z425" s="11">
        <f t="shared" si="247"/>
        <v>0</v>
      </c>
      <c r="AA425" s="11">
        <f>'TRI - Clinical Genomics'!K517</f>
        <v>0</v>
      </c>
      <c r="AB425" s="11">
        <f t="shared" si="248"/>
        <v>0</v>
      </c>
      <c r="AC425" s="11">
        <f t="shared" si="249"/>
        <v>0</v>
      </c>
      <c r="AD425" s="11">
        <f>'TRI - Clinical Genomics'!M517</f>
        <v>0</v>
      </c>
      <c r="AE425" s="11">
        <f t="shared" si="260"/>
        <v>0</v>
      </c>
      <c r="AF425" s="11">
        <f t="shared" si="250"/>
        <v>0</v>
      </c>
      <c r="AG425" s="11">
        <f>'TRI - Clinical Genomics'!N517</f>
        <v>0</v>
      </c>
      <c r="AH425" s="11">
        <f t="shared" si="261"/>
        <v>0</v>
      </c>
      <c r="AI425" s="11">
        <f t="shared" si="251"/>
        <v>0</v>
      </c>
      <c r="AJ425" s="11">
        <f>'TRI - Clinical Genomics'!O517</f>
        <v>0</v>
      </c>
      <c r="AK425" s="11">
        <f t="shared" si="262"/>
        <v>0</v>
      </c>
      <c r="AL425" s="11">
        <f t="shared" si="252"/>
        <v>0</v>
      </c>
      <c r="AM425" s="11">
        <f>'TRI - Clinical Genomics'!P517</f>
        <v>0</v>
      </c>
      <c r="AN425" s="11">
        <f t="shared" si="263"/>
        <v>0</v>
      </c>
      <c r="AO425" s="11">
        <f t="shared" si="253"/>
        <v>0</v>
      </c>
      <c r="AP425" s="11">
        <f>'TRI - Clinical Genomics'!Q517</f>
        <v>0</v>
      </c>
      <c r="AQ425" s="11">
        <f t="shared" si="264"/>
        <v>0</v>
      </c>
      <c r="AR425" s="11">
        <f t="shared" si="254"/>
        <v>0</v>
      </c>
      <c r="AS425" s="11">
        <f>'TRI - Clinical Genomics'!S517</f>
        <v>0</v>
      </c>
      <c r="AT425" s="11">
        <f t="shared" si="265"/>
        <v>0</v>
      </c>
      <c r="AU425" s="11">
        <f t="shared" si="255"/>
        <v>0</v>
      </c>
      <c r="AV425" s="11">
        <f>'TRI - Clinical Genomics'!U517</f>
        <v>0</v>
      </c>
      <c r="AW425" s="11">
        <f t="shared" si="266"/>
        <v>0</v>
      </c>
      <c r="AX425" s="11">
        <f t="shared" si="256"/>
        <v>0</v>
      </c>
      <c r="AY425" s="11">
        <f t="shared" si="257"/>
        <v>0</v>
      </c>
      <c r="AZ425" s="11">
        <f t="shared" si="258"/>
        <v>0</v>
      </c>
      <c r="BA425" s="11">
        <f t="shared" si="259"/>
        <v>0</v>
      </c>
    </row>
    <row r="426" spans="1:53" x14ac:dyDescent="0.25">
      <c r="A426" t="e">
        <f t="shared" si="234"/>
        <v>#REF!</v>
      </c>
      <c r="B426" t="e">
        <f t="shared" si="235"/>
        <v>#REF!</v>
      </c>
      <c r="C426" t="e">
        <f t="shared" si="236"/>
        <v>#REF!</v>
      </c>
      <c r="D426" t="e">
        <f t="shared" si="237"/>
        <v>#REF!</v>
      </c>
      <c r="E426">
        <f t="shared" si="237"/>
        <v>0</v>
      </c>
      <c r="F426" t="e">
        <f t="shared" si="238"/>
        <v>#REF!</v>
      </c>
      <c r="G426" t="e">
        <f t="shared" si="239"/>
        <v>#REF!</v>
      </c>
      <c r="H426" t="str">
        <f t="shared" si="267"/>
        <v>CG8</v>
      </c>
      <c r="I426">
        <f t="shared" si="268"/>
        <v>0</v>
      </c>
      <c r="J426" t="e">
        <f t="shared" si="269"/>
        <v>#REF!</v>
      </c>
      <c r="K426">
        <f t="shared" si="270"/>
        <v>0</v>
      </c>
      <c r="L426" t="str">
        <f>'TRI - Clinical Genomics'!A518</f>
        <v/>
      </c>
      <c r="M426">
        <f>'TRI - Clinical Genomics'!B518</f>
        <v>0</v>
      </c>
      <c r="N426">
        <f>'TRI - Clinical Genomics'!D518</f>
        <v>0</v>
      </c>
      <c r="O426" s="11">
        <f>'TRI - Clinical Genomics'!G518</f>
        <v>0</v>
      </c>
      <c r="P426" s="11">
        <f t="shared" si="240"/>
        <v>0</v>
      </c>
      <c r="Q426" s="11">
        <f t="shared" si="241"/>
        <v>0</v>
      </c>
      <c r="R426" s="11">
        <f>'TRI - Clinical Genomics'!H518</f>
        <v>0</v>
      </c>
      <c r="S426" s="11">
        <f t="shared" si="242"/>
        <v>0</v>
      </c>
      <c r="T426" s="11">
        <f t="shared" si="243"/>
        <v>0</v>
      </c>
      <c r="U426" s="11">
        <f>'TRI - Clinical Genomics'!I518</f>
        <v>0</v>
      </c>
      <c r="V426" s="11">
        <f t="shared" si="244"/>
        <v>0</v>
      </c>
      <c r="W426" s="11">
        <f t="shared" si="245"/>
        <v>0</v>
      </c>
      <c r="X426" s="11">
        <f>'TRI - Clinical Genomics'!J518</f>
        <v>0</v>
      </c>
      <c r="Y426" s="11">
        <f t="shared" si="246"/>
        <v>0</v>
      </c>
      <c r="Z426" s="11">
        <f t="shared" si="247"/>
        <v>0</v>
      </c>
      <c r="AA426" s="11">
        <f>'TRI - Clinical Genomics'!K518</f>
        <v>0</v>
      </c>
      <c r="AB426" s="11">
        <f t="shared" si="248"/>
        <v>0</v>
      </c>
      <c r="AC426" s="11">
        <f t="shared" si="249"/>
        <v>0</v>
      </c>
      <c r="AD426" s="11">
        <f>'TRI - Clinical Genomics'!M518</f>
        <v>0</v>
      </c>
      <c r="AE426" s="11">
        <f t="shared" si="260"/>
        <v>0</v>
      </c>
      <c r="AF426" s="11">
        <f t="shared" si="250"/>
        <v>0</v>
      </c>
      <c r="AG426" s="11">
        <f>'TRI - Clinical Genomics'!N518</f>
        <v>0</v>
      </c>
      <c r="AH426" s="11">
        <f t="shared" si="261"/>
        <v>0</v>
      </c>
      <c r="AI426" s="11">
        <f t="shared" si="251"/>
        <v>0</v>
      </c>
      <c r="AJ426" s="11">
        <f>'TRI - Clinical Genomics'!O518</f>
        <v>0</v>
      </c>
      <c r="AK426" s="11">
        <f t="shared" si="262"/>
        <v>0</v>
      </c>
      <c r="AL426" s="11">
        <f t="shared" si="252"/>
        <v>0</v>
      </c>
      <c r="AM426" s="11">
        <f>'TRI - Clinical Genomics'!P518</f>
        <v>0</v>
      </c>
      <c r="AN426" s="11">
        <f t="shared" si="263"/>
        <v>0</v>
      </c>
      <c r="AO426" s="11">
        <f t="shared" si="253"/>
        <v>0</v>
      </c>
      <c r="AP426" s="11">
        <f>'TRI - Clinical Genomics'!Q518</f>
        <v>0</v>
      </c>
      <c r="AQ426" s="11">
        <f t="shared" si="264"/>
        <v>0</v>
      </c>
      <c r="AR426" s="11">
        <f t="shared" si="254"/>
        <v>0</v>
      </c>
      <c r="AS426" s="11">
        <f>'TRI - Clinical Genomics'!S518</f>
        <v>0</v>
      </c>
      <c r="AT426" s="11">
        <f t="shared" si="265"/>
        <v>0</v>
      </c>
      <c r="AU426" s="11">
        <f t="shared" si="255"/>
        <v>0</v>
      </c>
      <c r="AV426" s="11">
        <f>'TRI - Clinical Genomics'!U518</f>
        <v>0</v>
      </c>
      <c r="AW426" s="11">
        <f t="shared" si="266"/>
        <v>0</v>
      </c>
      <c r="AX426" s="11">
        <f t="shared" si="256"/>
        <v>0</v>
      </c>
      <c r="AY426" s="11">
        <f t="shared" si="257"/>
        <v>0</v>
      </c>
      <c r="AZ426" s="11">
        <f t="shared" si="258"/>
        <v>0</v>
      </c>
      <c r="BA426" s="11">
        <f t="shared" si="259"/>
        <v>0</v>
      </c>
    </row>
    <row r="427" spans="1:53" x14ac:dyDescent="0.25">
      <c r="A427" t="e">
        <f t="shared" si="234"/>
        <v>#REF!</v>
      </c>
      <c r="B427" t="e">
        <f t="shared" si="235"/>
        <v>#REF!</v>
      </c>
      <c r="C427" t="e">
        <f t="shared" si="236"/>
        <v>#REF!</v>
      </c>
      <c r="D427" t="e">
        <f t="shared" si="237"/>
        <v>#REF!</v>
      </c>
      <c r="E427">
        <f t="shared" si="237"/>
        <v>0</v>
      </c>
      <c r="F427" t="e">
        <f t="shared" si="238"/>
        <v>#REF!</v>
      </c>
      <c r="G427" t="e">
        <f t="shared" si="239"/>
        <v>#REF!</v>
      </c>
      <c r="H427" t="str">
        <f t="shared" si="267"/>
        <v>CG8</v>
      </c>
      <c r="I427">
        <f t="shared" si="268"/>
        <v>0</v>
      </c>
      <c r="J427" t="e">
        <f t="shared" si="269"/>
        <v>#REF!</v>
      </c>
      <c r="K427">
        <f t="shared" si="270"/>
        <v>0</v>
      </c>
      <c r="L427" t="str">
        <f>'TRI - Clinical Genomics'!A519</f>
        <v/>
      </c>
      <c r="M427">
        <f>'TRI - Clinical Genomics'!B519</f>
        <v>0</v>
      </c>
      <c r="N427">
        <f>'TRI - Clinical Genomics'!D519</f>
        <v>0</v>
      </c>
      <c r="O427" s="11">
        <f>'TRI - Clinical Genomics'!G519</f>
        <v>0</v>
      </c>
      <c r="P427" s="11">
        <f t="shared" si="240"/>
        <v>0</v>
      </c>
      <c r="Q427" s="11">
        <f t="shared" si="241"/>
        <v>0</v>
      </c>
      <c r="R427" s="11">
        <f>'TRI - Clinical Genomics'!H519</f>
        <v>0</v>
      </c>
      <c r="S427" s="11">
        <f t="shared" si="242"/>
        <v>0</v>
      </c>
      <c r="T427" s="11">
        <f t="shared" si="243"/>
        <v>0</v>
      </c>
      <c r="U427" s="11">
        <f>'TRI - Clinical Genomics'!I519</f>
        <v>0</v>
      </c>
      <c r="V427" s="11">
        <f t="shared" si="244"/>
        <v>0</v>
      </c>
      <c r="W427" s="11">
        <f t="shared" si="245"/>
        <v>0</v>
      </c>
      <c r="X427" s="11">
        <f>'TRI - Clinical Genomics'!J519</f>
        <v>0</v>
      </c>
      <c r="Y427" s="11">
        <f t="shared" si="246"/>
        <v>0</v>
      </c>
      <c r="Z427" s="11">
        <f t="shared" si="247"/>
        <v>0</v>
      </c>
      <c r="AA427" s="11">
        <f>'TRI - Clinical Genomics'!K519</f>
        <v>0</v>
      </c>
      <c r="AB427" s="11">
        <f t="shared" si="248"/>
        <v>0</v>
      </c>
      <c r="AC427" s="11">
        <f t="shared" si="249"/>
        <v>0</v>
      </c>
      <c r="AD427" s="11">
        <f>'TRI - Clinical Genomics'!M519</f>
        <v>0</v>
      </c>
      <c r="AE427" s="11">
        <f t="shared" si="260"/>
        <v>0</v>
      </c>
      <c r="AF427" s="11">
        <f t="shared" si="250"/>
        <v>0</v>
      </c>
      <c r="AG427" s="11">
        <f>'TRI - Clinical Genomics'!N519</f>
        <v>0</v>
      </c>
      <c r="AH427" s="11">
        <f t="shared" si="261"/>
        <v>0</v>
      </c>
      <c r="AI427" s="11">
        <f t="shared" si="251"/>
        <v>0</v>
      </c>
      <c r="AJ427" s="11">
        <f>'TRI - Clinical Genomics'!O519</f>
        <v>0</v>
      </c>
      <c r="AK427" s="11">
        <f t="shared" si="262"/>
        <v>0</v>
      </c>
      <c r="AL427" s="11">
        <f t="shared" si="252"/>
        <v>0</v>
      </c>
      <c r="AM427" s="11">
        <f>'TRI - Clinical Genomics'!P519</f>
        <v>0</v>
      </c>
      <c r="AN427" s="11">
        <f t="shared" si="263"/>
        <v>0</v>
      </c>
      <c r="AO427" s="11">
        <f t="shared" si="253"/>
        <v>0</v>
      </c>
      <c r="AP427" s="11">
        <f>'TRI - Clinical Genomics'!Q519</f>
        <v>0</v>
      </c>
      <c r="AQ427" s="11">
        <f t="shared" si="264"/>
        <v>0</v>
      </c>
      <c r="AR427" s="11">
        <f t="shared" si="254"/>
        <v>0</v>
      </c>
      <c r="AS427" s="11">
        <f>'TRI - Clinical Genomics'!S519</f>
        <v>0</v>
      </c>
      <c r="AT427" s="11">
        <f t="shared" si="265"/>
        <v>0</v>
      </c>
      <c r="AU427" s="11">
        <f t="shared" si="255"/>
        <v>0</v>
      </c>
      <c r="AV427" s="11">
        <f>'TRI - Clinical Genomics'!U519</f>
        <v>0</v>
      </c>
      <c r="AW427" s="11">
        <f t="shared" si="266"/>
        <v>0</v>
      </c>
      <c r="AX427" s="11">
        <f t="shared" si="256"/>
        <v>0</v>
      </c>
      <c r="AY427" s="11">
        <f t="shared" si="257"/>
        <v>0</v>
      </c>
      <c r="AZ427" s="11">
        <f t="shared" si="258"/>
        <v>0</v>
      </c>
      <c r="BA427" s="11">
        <f t="shared" si="259"/>
        <v>0</v>
      </c>
    </row>
    <row r="428" spans="1:53" x14ac:dyDescent="0.25">
      <c r="A428" t="e">
        <f t="shared" si="234"/>
        <v>#REF!</v>
      </c>
      <c r="B428" t="e">
        <f t="shared" si="235"/>
        <v>#REF!</v>
      </c>
      <c r="C428" t="e">
        <f t="shared" si="236"/>
        <v>#REF!</v>
      </c>
      <c r="D428" t="e">
        <f t="shared" si="237"/>
        <v>#REF!</v>
      </c>
      <c r="E428">
        <f t="shared" si="237"/>
        <v>0</v>
      </c>
      <c r="F428" t="e">
        <f t="shared" si="238"/>
        <v>#REF!</v>
      </c>
      <c r="G428" t="e">
        <f t="shared" si="239"/>
        <v>#REF!</v>
      </c>
      <c r="H428" t="str">
        <f t="shared" si="267"/>
        <v>CG8</v>
      </c>
      <c r="I428">
        <f t="shared" si="268"/>
        <v>0</v>
      </c>
      <c r="J428" t="e">
        <f t="shared" si="269"/>
        <v>#REF!</v>
      </c>
      <c r="K428">
        <f t="shared" si="270"/>
        <v>0</v>
      </c>
      <c r="L428" t="str">
        <f>'TRI - Clinical Genomics'!A520</f>
        <v/>
      </c>
      <c r="M428">
        <f>'TRI - Clinical Genomics'!B520</f>
        <v>0</v>
      </c>
      <c r="N428">
        <f>'TRI - Clinical Genomics'!D520</f>
        <v>0</v>
      </c>
      <c r="O428" s="11">
        <f>'TRI - Clinical Genomics'!G520</f>
        <v>0</v>
      </c>
      <c r="P428" s="11">
        <f t="shared" si="240"/>
        <v>0</v>
      </c>
      <c r="Q428" s="11">
        <f t="shared" si="241"/>
        <v>0</v>
      </c>
      <c r="R428" s="11">
        <f>'TRI - Clinical Genomics'!H520</f>
        <v>0</v>
      </c>
      <c r="S428" s="11">
        <f t="shared" si="242"/>
        <v>0</v>
      </c>
      <c r="T428" s="11">
        <f t="shared" si="243"/>
        <v>0</v>
      </c>
      <c r="U428" s="11">
        <f>'TRI - Clinical Genomics'!I520</f>
        <v>0</v>
      </c>
      <c r="V428" s="11">
        <f t="shared" si="244"/>
        <v>0</v>
      </c>
      <c r="W428" s="11">
        <f t="shared" si="245"/>
        <v>0</v>
      </c>
      <c r="X428" s="11">
        <f>'TRI - Clinical Genomics'!J520</f>
        <v>0</v>
      </c>
      <c r="Y428" s="11">
        <f t="shared" si="246"/>
        <v>0</v>
      </c>
      <c r="Z428" s="11">
        <f t="shared" si="247"/>
        <v>0</v>
      </c>
      <c r="AA428" s="11">
        <f>'TRI - Clinical Genomics'!K520</f>
        <v>0</v>
      </c>
      <c r="AB428" s="11">
        <f t="shared" si="248"/>
        <v>0</v>
      </c>
      <c r="AC428" s="11">
        <f t="shared" si="249"/>
        <v>0</v>
      </c>
      <c r="AD428" s="11">
        <f>'TRI - Clinical Genomics'!M520</f>
        <v>0</v>
      </c>
      <c r="AE428" s="11">
        <f t="shared" si="260"/>
        <v>0</v>
      </c>
      <c r="AF428" s="11">
        <f t="shared" si="250"/>
        <v>0</v>
      </c>
      <c r="AG428" s="11">
        <f>'TRI - Clinical Genomics'!N520</f>
        <v>0</v>
      </c>
      <c r="AH428" s="11">
        <f t="shared" si="261"/>
        <v>0</v>
      </c>
      <c r="AI428" s="11">
        <f t="shared" si="251"/>
        <v>0</v>
      </c>
      <c r="AJ428" s="11">
        <f>'TRI - Clinical Genomics'!O520</f>
        <v>0</v>
      </c>
      <c r="AK428" s="11">
        <f t="shared" si="262"/>
        <v>0</v>
      </c>
      <c r="AL428" s="11">
        <f t="shared" si="252"/>
        <v>0</v>
      </c>
      <c r="AM428" s="11">
        <f>'TRI - Clinical Genomics'!P520</f>
        <v>0</v>
      </c>
      <c r="AN428" s="11">
        <f t="shared" si="263"/>
        <v>0</v>
      </c>
      <c r="AO428" s="11">
        <f t="shared" si="253"/>
        <v>0</v>
      </c>
      <c r="AP428" s="11">
        <f>'TRI - Clinical Genomics'!Q520</f>
        <v>0</v>
      </c>
      <c r="AQ428" s="11">
        <f t="shared" si="264"/>
        <v>0</v>
      </c>
      <c r="AR428" s="11">
        <f t="shared" si="254"/>
        <v>0</v>
      </c>
      <c r="AS428" s="11">
        <f>'TRI - Clinical Genomics'!S520</f>
        <v>0</v>
      </c>
      <c r="AT428" s="11">
        <f t="shared" si="265"/>
        <v>0</v>
      </c>
      <c r="AU428" s="11">
        <f t="shared" si="255"/>
        <v>0</v>
      </c>
      <c r="AV428" s="11">
        <f>'TRI - Clinical Genomics'!U520</f>
        <v>0</v>
      </c>
      <c r="AW428" s="11">
        <f t="shared" si="266"/>
        <v>0</v>
      </c>
      <c r="AX428" s="11">
        <f t="shared" si="256"/>
        <v>0</v>
      </c>
      <c r="AY428" s="11">
        <f t="shared" si="257"/>
        <v>0</v>
      </c>
      <c r="AZ428" s="11">
        <f t="shared" si="258"/>
        <v>0</v>
      </c>
      <c r="BA428" s="11">
        <f t="shared" si="259"/>
        <v>0</v>
      </c>
    </row>
    <row r="429" spans="1:53" x14ac:dyDescent="0.25">
      <c r="A429" t="e">
        <f t="shared" si="234"/>
        <v>#REF!</v>
      </c>
      <c r="B429" t="e">
        <f t="shared" si="235"/>
        <v>#REF!</v>
      </c>
      <c r="C429" t="e">
        <f t="shared" si="236"/>
        <v>#REF!</v>
      </c>
      <c r="D429" t="e">
        <f t="shared" si="237"/>
        <v>#REF!</v>
      </c>
      <c r="E429">
        <f t="shared" si="237"/>
        <v>0</v>
      </c>
      <c r="F429" t="e">
        <f t="shared" si="238"/>
        <v>#REF!</v>
      </c>
      <c r="G429" t="e">
        <f t="shared" si="239"/>
        <v>#REF!</v>
      </c>
      <c r="H429" t="str">
        <f t="shared" si="267"/>
        <v>CG8</v>
      </c>
      <c r="I429">
        <f t="shared" si="268"/>
        <v>0</v>
      </c>
      <c r="J429" t="e">
        <f t="shared" si="269"/>
        <v>#REF!</v>
      </c>
      <c r="K429">
        <f t="shared" si="270"/>
        <v>0</v>
      </c>
      <c r="L429" t="str">
        <f>'TRI - Clinical Genomics'!A521</f>
        <v/>
      </c>
      <c r="M429">
        <f>'TRI - Clinical Genomics'!B521</f>
        <v>0</v>
      </c>
      <c r="N429">
        <f>'TRI - Clinical Genomics'!D521</f>
        <v>0</v>
      </c>
      <c r="O429" s="11">
        <f>'TRI - Clinical Genomics'!G521</f>
        <v>0</v>
      </c>
      <c r="P429" s="11">
        <f t="shared" si="240"/>
        <v>0</v>
      </c>
      <c r="Q429" s="11">
        <f t="shared" si="241"/>
        <v>0</v>
      </c>
      <c r="R429" s="11">
        <f>'TRI - Clinical Genomics'!H521</f>
        <v>0</v>
      </c>
      <c r="S429" s="11">
        <f t="shared" si="242"/>
        <v>0</v>
      </c>
      <c r="T429" s="11">
        <f t="shared" si="243"/>
        <v>0</v>
      </c>
      <c r="U429" s="11">
        <f>'TRI - Clinical Genomics'!I521</f>
        <v>0</v>
      </c>
      <c r="V429" s="11">
        <f t="shared" si="244"/>
        <v>0</v>
      </c>
      <c r="W429" s="11">
        <f t="shared" si="245"/>
        <v>0</v>
      </c>
      <c r="X429" s="11">
        <f>'TRI - Clinical Genomics'!J521</f>
        <v>0</v>
      </c>
      <c r="Y429" s="11">
        <f t="shared" si="246"/>
        <v>0</v>
      </c>
      <c r="Z429" s="11">
        <f t="shared" si="247"/>
        <v>0</v>
      </c>
      <c r="AA429" s="11">
        <f>'TRI - Clinical Genomics'!K521</f>
        <v>0</v>
      </c>
      <c r="AB429" s="11">
        <f t="shared" si="248"/>
        <v>0</v>
      </c>
      <c r="AC429" s="11">
        <f t="shared" si="249"/>
        <v>0</v>
      </c>
      <c r="AD429" s="11">
        <f>'TRI - Clinical Genomics'!M521</f>
        <v>0</v>
      </c>
      <c r="AE429" s="11">
        <f t="shared" si="260"/>
        <v>0</v>
      </c>
      <c r="AF429" s="11">
        <f t="shared" si="250"/>
        <v>0</v>
      </c>
      <c r="AG429" s="11">
        <f>'TRI - Clinical Genomics'!N521</f>
        <v>0</v>
      </c>
      <c r="AH429" s="11">
        <f t="shared" si="261"/>
        <v>0</v>
      </c>
      <c r="AI429" s="11">
        <f t="shared" si="251"/>
        <v>0</v>
      </c>
      <c r="AJ429" s="11">
        <f>'TRI - Clinical Genomics'!O521</f>
        <v>0</v>
      </c>
      <c r="AK429" s="11">
        <f t="shared" si="262"/>
        <v>0</v>
      </c>
      <c r="AL429" s="11">
        <f t="shared" si="252"/>
        <v>0</v>
      </c>
      <c r="AM429" s="11">
        <f>'TRI - Clinical Genomics'!P521</f>
        <v>0</v>
      </c>
      <c r="AN429" s="11">
        <f t="shared" si="263"/>
        <v>0</v>
      </c>
      <c r="AO429" s="11">
        <f t="shared" si="253"/>
        <v>0</v>
      </c>
      <c r="AP429" s="11">
        <f>'TRI - Clinical Genomics'!Q521</f>
        <v>0</v>
      </c>
      <c r="AQ429" s="11">
        <f t="shared" si="264"/>
        <v>0</v>
      </c>
      <c r="AR429" s="11">
        <f t="shared" si="254"/>
        <v>0</v>
      </c>
      <c r="AS429" s="11">
        <f>'TRI - Clinical Genomics'!S521</f>
        <v>0</v>
      </c>
      <c r="AT429" s="11">
        <f t="shared" si="265"/>
        <v>0</v>
      </c>
      <c r="AU429" s="11">
        <f t="shared" si="255"/>
        <v>0</v>
      </c>
      <c r="AV429" s="11">
        <f>'TRI - Clinical Genomics'!U521</f>
        <v>0</v>
      </c>
      <c r="AW429" s="11">
        <f t="shared" si="266"/>
        <v>0</v>
      </c>
      <c r="AX429" s="11">
        <f t="shared" si="256"/>
        <v>0</v>
      </c>
      <c r="AY429" s="11">
        <f t="shared" si="257"/>
        <v>0</v>
      </c>
      <c r="AZ429" s="11">
        <f t="shared" si="258"/>
        <v>0</v>
      </c>
      <c r="BA429" s="11">
        <f t="shared" si="259"/>
        <v>0</v>
      </c>
    </row>
    <row r="430" spans="1:53" x14ac:dyDescent="0.25">
      <c r="A430" t="e">
        <f t="shared" si="234"/>
        <v>#REF!</v>
      </c>
      <c r="B430" t="e">
        <f t="shared" si="235"/>
        <v>#REF!</v>
      </c>
      <c r="C430" t="e">
        <f t="shared" si="236"/>
        <v>#REF!</v>
      </c>
      <c r="D430" t="e">
        <f t="shared" si="237"/>
        <v>#REF!</v>
      </c>
      <c r="E430">
        <f t="shared" si="237"/>
        <v>0</v>
      </c>
      <c r="F430" t="e">
        <f t="shared" si="238"/>
        <v>#REF!</v>
      </c>
      <c r="G430" t="e">
        <f t="shared" si="239"/>
        <v>#REF!</v>
      </c>
      <c r="H430" t="str">
        <f t="shared" si="267"/>
        <v>CG8</v>
      </c>
      <c r="I430">
        <f t="shared" si="268"/>
        <v>0</v>
      </c>
      <c r="J430" t="e">
        <f t="shared" si="269"/>
        <v>#REF!</v>
      </c>
      <c r="K430">
        <f t="shared" si="270"/>
        <v>0</v>
      </c>
      <c r="L430" t="str">
        <f>'TRI - Clinical Genomics'!A522</f>
        <v/>
      </c>
      <c r="M430">
        <f>'TRI - Clinical Genomics'!B522</f>
        <v>0</v>
      </c>
      <c r="N430">
        <f>'TRI - Clinical Genomics'!D522</f>
        <v>0</v>
      </c>
      <c r="O430" s="11">
        <f>'TRI - Clinical Genomics'!G522</f>
        <v>0</v>
      </c>
      <c r="P430" s="11">
        <f t="shared" si="240"/>
        <v>0</v>
      </c>
      <c r="Q430" s="11">
        <f t="shared" si="241"/>
        <v>0</v>
      </c>
      <c r="R430" s="11">
        <f>'TRI - Clinical Genomics'!H522</f>
        <v>0</v>
      </c>
      <c r="S430" s="11">
        <f t="shared" si="242"/>
        <v>0</v>
      </c>
      <c r="T430" s="11">
        <f t="shared" si="243"/>
        <v>0</v>
      </c>
      <c r="U430" s="11">
        <f>'TRI - Clinical Genomics'!I522</f>
        <v>0</v>
      </c>
      <c r="V430" s="11">
        <f t="shared" si="244"/>
        <v>0</v>
      </c>
      <c r="W430" s="11">
        <f t="shared" si="245"/>
        <v>0</v>
      </c>
      <c r="X430" s="11">
        <f>'TRI - Clinical Genomics'!J522</f>
        <v>0</v>
      </c>
      <c r="Y430" s="11">
        <f t="shared" si="246"/>
        <v>0</v>
      </c>
      <c r="Z430" s="11">
        <f t="shared" si="247"/>
        <v>0</v>
      </c>
      <c r="AA430" s="11">
        <f>'TRI - Clinical Genomics'!K522</f>
        <v>0</v>
      </c>
      <c r="AB430" s="11">
        <f t="shared" si="248"/>
        <v>0</v>
      </c>
      <c r="AC430" s="11">
        <f t="shared" si="249"/>
        <v>0</v>
      </c>
      <c r="AD430" s="11">
        <f>'TRI - Clinical Genomics'!M522</f>
        <v>0</v>
      </c>
      <c r="AE430" s="11">
        <f t="shared" si="260"/>
        <v>0</v>
      </c>
      <c r="AF430" s="11">
        <f t="shared" si="250"/>
        <v>0</v>
      </c>
      <c r="AG430" s="11">
        <f>'TRI - Clinical Genomics'!N522</f>
        <v>0</v>
      </c>
      <c r="AH430" s="11">
        <f t="shared" si="261"/>
        <v>0</v>
      </c>
      <c r="AI430" s="11">
        <f t="shared" si="251"/>
        <v>0</v>
      </c>
      <c r="AJ430" s="11">
        <f>'TRI - Clinical Genomics'!O522</f>
        <v>0</v>
      </c>
      <c r="AK430" s="11">
        <f t="shared" si="262"/>
        <v>0</v>
      </c>
      <c r="AL430" s="11">
        <f t="shared" si="252"/>
        <v>0</v>
      </c>
      <c r="AM430" s="11">
        <f>'TRI - Clinical Genomics'!P522</f>
        <v>0</v>
      </c>
      <c r="AN430" s="11">
        <f t="shared" si="263"/>
        <v>0</v>
      </c>
      <c r="AO430" s="11">
        <f t="shared" si="253"/>
        <v>0</v>
      </c>
      <c r="AP430" s="11">
        <f>'TRI - Clinical Genomics'!Q522</f>
        <v>0</v>
      </c>
      <c r="AQ430" s="11">
        <f t="shared" si="264"/>
        <v>0</v>
      </c>
      <c r="AR430" s="11">
        <f t="shared" si="254"/>
        <v>0</v>
      </c>
      <c r="AS430" s="11">
        <f>'TRI - Clinical Genomics'!S522</f>
        <v>0</v>
      </c>
      <c r="AT430" s="11">
        <f t="shared" si="265"/>
        <v>0</v>
      </c>
      <c r="AU430" s="11">
        <f t="shared" si="255"/>
        <v>0</v>
      </c>
      <c r="AV430" s="11">
        <f>'TRI - Clinical Genomics'!U522</f>
        <v>0</v>
      </c>
      <c r="AW430" s="11">
        <f t="shared" si="266"/>
        <v>0</v>
      </c>
      <c r="AX430" s="11">
        <f t="shared" si="256"/>
        <v>0</v>
      </c>
      <c r="AY430" s="11">
        <f t="shared" si="257"/>
        <v>0</v>
      </c>
      <c r="AZ430" s="11">
        <f t="shared" si="258"/>
        <v>0</v>
      </c>
      <c r="BA430" s="11">
        <f t="shared" si="259"/>
        <v>0</v>
      </c>
    </row>
    <row r="431" spans="1:53" x14ac:dyDescent="0.25">
      <c r="A431" t="e">
        <f t="shared" si="234"/>
        <v>#REF!</v>
      </c>
      <c r="B431" t="e">
        <f t="shared" si="235"/>
        <v>#REF!</v>
      </c>
      <c r="C431" t="e">
        <f t="shared" si="236"/>
        <v>#REF!</v>
      </c>
      <c r="D431" t="e">
        <f t="shared" si="237"/>
        <v>#REF!</v>
      </c>
      <c r="E431">
        <f t="shared" si="237"/>
        <v>0</v>
      </c>
      <c r="F431" t="e">
        <f t="shared" si="238"/>
        <v>#REF!</v>
      </c>
      <c r="G431" t="e">
        <f t="shared" si="239"/>
        <v>#REF!</v>
      </c>
      <c r="H431" t="str">
        <f t="shared" si="267"/>
        <v>CG8</v>
      </c>
      <c r="I431">
        <f t="shared" si="268"/>
        <v>0</v>
      </c>
      <c r="J431" t="e">
        <f t="shared" si="269"/>
        <v>#REF!</v>
      </c>
      <c r="K431">
        <f t="shared" si="270"/>
        <v>0</v>
      </c>
      <c r="L431" t="str">
        <f>'TRI - Clinical Genomics'!A523</f>
        <v/>
      </c>
      <c r="M431">
        <f>'TRI - Clinical Genomics'!B523</f>
        <v>0</v>
      </c>
      <c r="N431">
        <f>'TRI - Clinical Genomics'!D523</f>
        <v>0</v>
      </c>
      <c r="O431" s="11">
        <f>'TRI - Clinical Genomics'!G523</f>
        <v>0</v>
      </c>
      <c r="P431" s="11">
        <f t="shared" si="240"/>
        <v>0</v>
      </c>
      <c r="Q431" s="11">
        <f t="shared" si="241"/>
        <v>0</v>
      </c>
      <c r="R431" s="11">
        <f>'TRI - Clinical Genomics'!H523</f>
        <v>0</v>
      </c>
      <c r="S431" s="11">
        <f t="shared" si="242"/>
        <v>0</v>
      </c>
      <c r="T431" s="11">
        <f t="shared" si="243"/>
        <v>0</v>
      </c>
      <c r="U431" s="11">
        <f>'TRI - Clinical Genomics'!I523</f>
        <v>0</v>
      </c>
      <c r="V431" s="11">
        <f t="shared" si="244"/>
        <v>0</v>
      </c>
      <c r="W431" s="11">
        <f t="shared" si="245"/>
        <v>0</v>
      </c>
      <c r="X431" s="11">
        <f>'TRI - Clinical Genomics'!J523</f>
        <v>0</v>
      </c>
      <c r="Y431" s="11">
        <f t="shared" si="246"/>
        <v>0</v>
      </c>
      <c r="Z431" s="11">
        <f t="shared" si="247"/>
        <v>0</v>
      </c>
      <c r="AA431" s="11">
        <f>'TRI - Clinical Genomics'!K523</f>
        <v>0</v>
      </c>
      <c r="AB431" s="11">
        <f t="shared" si="248"/>
        <v>0</v>
      </c>
      <c r="AC431" s="11">
        <f t="shared" si="249"/>
        <v>0</v>
      </c>
      <c r="AD431" s="11">
        <f>'TRI - Clinical Genomics'!M523</f>
        <v>0</v>
      </c>
      <c r="AE431" s="11">
        <f t="shared" si="260"/>
        <v>0</v>
      </c>
      <c r="AF431" s="11">
        <f t="shared" si="250"/>
        <v>0</v>
      </c>
      <c r="AG431" s="11">
        <f>'TRI - Clinical Genomics'!N523</f>
        <v>0</v>
      </c>
      <c r="AH431" s="11">
        <f t="shared" si="261"/>
        <v>0</v>
      </c>
      <c r="AI431" s="11">
        <f t="shared" si="251"/>
        <v>0</v>
      </c>
      <c r="AJ431" s="11">
        <f>'TRI - Clinical Genomics'!O523</f>
        <v>0</v>
      </c>
      <c r="AK431" s="11">
        <f t="shared" si="262"/>
        <v>0</v>
      </c>
      <c r="AL431" s="11">
        <f t="shared" si="252"/>
        <v>0</v>
      </c>
      <c r="AM431" s="11">
        <f>'TRI - Clinical Genomics'!P523</f>
        <v>0</v>
      </c>
      <c r="AN431" s="11">
        <f t="shared" si="263"/>
        <v>0</v>
      </c>
      <c r="AO431" s="11">
        <f t="shared" si="253"/>
        <v>0</v>
      </c>
      <c r="AP431" s="11">
        <f>'TRI - Clinical Genomics'!Q523</f>
        <v>0</v>
      </c>
      <c r="AQ431" s="11">
        <f t="shared" si="264"/>
        <v>0</v>
      </c>
      <c r="AR431" s="11">
        <f t="shared" si="254"/>
        <v>0</v>
      </c>
      <c r="AS431" s="11">
        <f>'TRI - Clinical Genomics'!S523</f>
        <v>0</v>
      </c>
      <c r="AT431" s="11">
        <f t="shared" si="265"/>
        <v>0</v>
      </c>
      <c r="AU431" s="11">
        <f t="shared" si="255"/>
        <v>0</v>
      </c>
      <c r="AV431" s="11">
        <f>'TRI - Clinical Genomics'!U523</f>
        <v>0</v>
      </c>
      <c r="AW431" s="11">
        <f t="shared" si="266"/>
        <v>0</v>
      </c>
      <c r="AX431" s="11">
        <f t="shared" si="256"/>
        <v>0</v>
      </c>
      <c r="AY431" s="11">
        <f t="shared" si="257"/>
        <v>0</v>
      </c>
      <c r="AZ431" s="11">
        <f t="shared" si="258"/>
        <v>0</v>
      </c>
      <c r="BA431" s="11">
        <f t="shared" si="259"/>
        <v>0</v>
      </c>
    </row>
    <row r="432" spans="1:53" x14ac:dyDescent="0.25">
      <c r="A432" t="e">
        <f t="shared" si="234"/>
        <v>#REF!</v>
      </c>
      <c r="B432" t="e">
        <f t="shared" si="235"/>
        <v>#REF!</v>
      </c>
      <c r="C432" t="e">
        <f t="shared" si="236"/>
        <v>#REF!</v>
      </c>
      <c r="D432" t="e">
        <f t="shared" si="237"/>
        <v>#REF!</v>
      </c>
      <c r="E432">
        <f t="shared" si="237"/>
        <v>0</v>
      </c>
      <c r="F432" t="e">
        <f t="shared" si="238"/>
        <v>#REF!</v>
      </c>
      <c r="G432" t="e">
        <f t="shared" si="239"/>
        <v>#REF!</v>
      </c>
      <c r="H432" t="str">
        <f t="shared" si="267"/>
        <v>CG8</v>
      </c>
      <c r="I432">
        <f t="shared" si="268"/>
        <v>0</v>
      </c>
      <c r="J432" t="e">
        <f t="shared" si="269"/>
        <v>#REF!</v>
      </c>
      <c r="K432">
        <f t="shared" si="270"/>
        <v>0</v>
      </c>
      <c r="L432" t="str">
        <f>'TRI - Clinical Genomics'!A524</f>
        <v/>
      </c>
      <c r="M432">
        <f>'TRI - Clinical Genomics'!B524</f>
        <v>0</v>
      </c>
      <c r="N432">
        <f>'TRI - Clinical Genomics'!D524</f>
        <v>0</v>
      </c>
      <c r="O432" s="11">
        <f>'TRI - Clinical Genomics'!G524</f>
        <v>0</v>
      </c>
      <c r="P432" s="11">
        <f t="shared" si="240"/>
        <v>0</v>
      </c>
      <c r="Q432" s="11">
        <f t="shared" si="241"/>
        <v>0</v>
      </c>
      <c r="R432" s="11">
        <f>'TRI - Clinical Genomics'!H524</f>
        <v>0</v>
      </c>
      <c r="S432" s="11">
        <f t="shared" si="242"/>
        <v>0</v>
      </c>
      <c r="T432" s="11">
        <f t="shared" si="243"/>
        <v>0</v>
      </c>
      <c r="U432" s="11">
        <f>'TRI - Clinical Genomics'!I524</f>
        <v>0</v>
      </c>
      <c r="V432" s="11">
        <f t="shared" si="244"/>
        <v>0</v>
      </c>
      <c r="W432" s="11">
        <f t="shared" si="245"/>
        <v>0</v>
      </c>
      <c r="X432" s="11">
        <f>'TRI - Clinical Genomics'!J524</f>
        <v>0</v>
      </c>
      <c r="Y432" s="11">
        <f t="shared" si="246"/>
        <v>0</v>
      </c>
      <c r="Z432" s="11">
        <f t="shared" si="247"/>
        <v>0</v>
      </c>
      <c r="AA432" s="11">
        <f>'TRI - Clinical Genomics'!K524</f>
        <v>0</v>
      </c>
      <c r="AB432" s="11">
        <f t="shared" si="248"/>
        <v>0</v>
      </c>
      <c r="AC432" s="11">
        <f t="shared" si="249"/>
        <v>0</v>
      </c>
      <c r="AD432" s="11">
        <f>'TRI - Clinical Genomics'!M524</f>
        <v>0</v>
      </c>
      <c r="AE432" s="11">
        <f t="shared" si="260"/>
        <v>0</v>
      </c>
      <c r="AF432" s="11">
        <f t="shared" si="250"/>
        <v>0</v>
      </c>
      <c r="AG432" s="11">
        <f>'TRI - Clinical Genomics'!N524</f>
        <v>0</v>
      </c>
      <c r="AH432" s="11">
        <f t="shared" si="261"/>
        <v>0</v>
      </c>
      <c r="AI432" s="11">
        <f t="shared" si="251"/>
        <v>0</v>
      </c>
      <c r="AJ432" s="11">
        <f>'TRI - Clinical Genomics'!O524</f>
        <v>0</v>
      </c>
      <c r="AK432" s="11">
        <f t="shared" si="262"/>
        <v>0</v>
      </c>
      <c r="AL432" s="11">
        <f t="shared" si="252"/>
        <v>0</v>
      </c>
      <c r="AM432" s="11">
        <f>'TRI - Clinical Genomics'!P524</f>
        <v>0</v>
      </c>
      <c r="AN432" s="11">
        <f t="shared" si="263"/>
        <v>0</v>
      </c>
      <c r="AO432" s="11">
        <f t="shared" si="253"/>
        <v>0</v>
      </c>
      <c r="AP432" s="11">
        <f>'TRI - Clinical Genomics'!Q524</f>
        <v>0</v>
      </c>
      <c r="AQ432" s="11">
        <f t="shared" si="264"/>
        <v>0</v>
      </c>
      <c r="AR432" s="11">
        <f t="shared" si="254"/>
        <v>0</v>
      </c>
      <c r="AS432" s="11">
        <f>'TRI - Clinical Genomics'!S524</f>
        <v>0</v>
      </c>
      <c r="AT432" s="11">
        <f t="shared" si="265"/>
        <v>0</v>
      </c>
      <c r="AU432" s="11">
        <f t="shared" si="255"/>
        <v>0</v>
      </c>
      <c r="AV432" s="11">
        <f>'TRI - Clinical Genomics'!U524</f>
        <v>0</v>
      </c>
      <c r="AW432" s="11">
        <f t="shared" si="266"/>
        <v>0</v>
      </c>
      <c r="AX432" s="11">
        <f t="shared" si="256"/>
        <v>0</v>
      </c>
      <c r="AY432" s="11">
        <f t="shared" si="257"/>
        <v>0</v>
      </c>
      <c r="AZ432" s="11">
        <f t="shared" si="258"/>
        <v>0</v>
      </c>
      <c r="BA432" s="11">
        <f t="shared" si="259"/>
        <v>0</v>
      </c>
    </row>
    <row r="433" spans="1:53" x14ac:dyDescent="0.25">
      <c r="A433" t="e">
        <f t="shared" si="234"/>
        <v>#REF!</v>
      </c>
      <c r="B433" t="e">
        <f t="shared" si="235"/>
        <v>#REF!</v>
      </c>
      <c r="C433" t="e">
        <f t="shared" si="236"/>
        <v>#REF!</v>
      </c>
      <c r="D433" t="e">
        <f t="shared" si="237"/>
        <v>#REF!</v>
      </c>
      <c r="E433">
        <f t="shared" si="237"/>
        <v>0</v>
      </c>
      <c r="F433" t="e">
        <f t="shared" si="238"/>
        <v>#REF!</v>
      </c>
      <c r="G433" t="e">
        <f t="shared" si="239"/>
        <v>#REF!</v>
      </c>
      <c r="H433" t="str">
        <f t="shared" si="267"/>
        <v>CG8</v>
      </c>
      <c r="I433">
        <f t="shared" si="268"/>
        <v>0</v>
      </c>
      <c r="J433" t="e">
        <f t="shared" si="269"/>
        <v>#REF!</v>
      </c>
      <c r="K433">
        <f t="shared" si="270"/>
        <v>0</v>
      </c>
      <c r="L433" t="str">
        <f>'TRI - Clinical Genomics'!A525</f>
        <v/>
      </c>
      <c r="M433">
        <f>'TRI - Clinical Genomics'!B525</f>
        <v>0</v>
      </c>
      <c r="N433">
        <f>'TRI - Clinical Genomics'!D525</f>
        <v>0</v>
      </c>
      <c r="O433" s="11">
        <f>'TRI - Clinical Genomics'!G525</f>
        <v>0</v>
      </c>
      <c r="P433" s="11">
        <f t="shared" si="240"/>
        <v>0</v>
      </c>
      <c r="Q433" s="11">
        <f t="shared" si="241"/>
        <v>0</v>
      </c>
      <c r="R433" s="11">
        <f>'TRI - Clinical Genomics'!H525</f>
        <v>0</v>
      </c>
      <c r="S433" s="11">
        <f t="shared" si="242"/>
        <v>0</v>
      </c>
      <c r="T433" s="11">
        <f t="shared" si="243"/>
        <v>0</v>
      </c>
      <c r="U433" s="11">
        <f>'TRI - Clinical Genomics'!I525</f>
        <v>0</v>
      </c>
      <c r="V433" s="11">
        <f t="shared" si="244"/>
        <v>0</v>
      </c>
      <c r="W433" s="11">
        <f t="shared" si="245"/>
        <v>0</v>
      </c>
      <c r="X433" s="11">
        <f>'TRI - Clinical Genomics'!J525</f>
        <v>0</v>
      </c>
      <c r="Y433" s="11">
        <f t="shared" si="246"/>
        <v>0</v>
      </c>
      <c r="Z433" s="11">
        <f t="shared" si="247"/>
        <v>0</v>
      </c>
      <c r="AA433" s="11">
        <f>'TRI - Clinical Genomics'!K525</f>
        <v>0</v>
      </c>
      <c r="AB433" s="11">
        <f t="shared" si="248"/>
        <v>0</v>
      </c>
      <c r="AC433" s="11">
        <f t="shared" si="249"/>
        <v>0</v>
      </c>
      <c r="AD433" s="11">
        <f>'TRI - Clinical Genomics'!M525</f>
        <v>0</v>
      </c>
      <c r="AE433" s="11">
        <f t="shared" si="260"/>
        <v>0</v>
      </c>
      <c r="AF433" s="11">
        <f t="shared" si="250"/>
        <v>0</v>
      </c>
      <c r="AG433" s="11">
        <f>'TRI - Clinical Genomics'!N525</f>
        <v>0</v>
      </c>
      <c r="AH433" s="11">
        <f t="shared" si="261"/>
        <v>0</v>
      </c>
      <c r="AI433" s="11">
        <f t="shared" si="251"/>
        <v>0</v>
      </c>
      <c r="AJ433" s="11">
        <f>'TRI - Clinical Genomics'!O525</f>
        <v>0</v>
      </c>
      <c r="AK433" s="11">
        <f t="shared" si="262"/>
        <v>0</v>
      </c>
      <c r="AL433" s="11">
        <f t="shared" si="252"/>
        <v>0</v>
      </c>
      <c r="AM433" s="11">
        <f>'TRI - Clinical Genomics'!P525</f>
        <v>0</v>
      </c>
      <c r="AN433" s="11">
        <f t="shared" si="263"/>
        <v>0</v>
      </c>
      <c r="AO433" s="11">
        <f t="shared" si="253"/>
        <v>0</v>
      </c>
      <c r="AP433" s="11">
        <f>'TRI - Clinical Genomics'!Q525</f>
        <v>0</v>
      </c>
      <c r="AQ433" s="11">
        <f t="shared" si="264"/>
        <v>0</v>
      </c>
      <c r="AR433" s="11">
        <f t="shared" si="254"/>
        <v>0</v>
      </c>
      <c r="AS433" s="11">
        <f>'TRI - Clinical Genomics'!S525</f>
        <v>0</v>
      </c>
      <c r="AT433" s="11">
        <f t="shared" si="265"/>
        <v>0</v>
      </c>
      <c r="AU433" s="11">
        <f t="shared" si="255"/>
        <v>0</v>
      </c>
      <c r="AV433" s="11">
        <f>'TRI - Clinical Genomics'!U525</f>
        <v>0</v>
      </c>
      <c r="AW433" s="11">
        <f t="shared" si="266"/>
        <v>0</v>
      </c>
      <c r="AX433" s="11">
        <f t="shared" si="256"/>
        <v>0</v>
      </c>
      <c r="AY433" s="11">
        <f t="shared" si="257"/>
        <v>0</v>
      </c>
      <c r="AZ433" s="11">
        <f t="shared" si="258"/>
        <v>0</v>
      </c>
      <c r="BA433" s="11">
        <f t="shared" si="259"/>
        <v>0</v>
      </c>
    </row>
    <row r="434" spans="1:53" x14ac:dyDescent="0.25">
      <c r="A434" t="e">
        <f t="shared" si="234"/>
        <v>#REF!</v>
      </c>
      <c r="B434" t="e">
        <f t="shared" si="235"/>
        <v>#REF!</v>
      </c>
      <c r="C434" t="e">
        <f t="shared" si="236"/>
        <v>#REF!</v>
      </c>
      <c r="D434" t="e">
        <f t="shared" si="237"/>
        <v>#REF!</v>
      </c>
      <c r="E434">
        <f t="shared" si="237"/>
        <v>0</v>
      </c>
      <c r="F434" t="e">
        <f t="shared" si="238"/>
        <v>#REF!</v>
      </c>
      <c r="G434" t="e">
        <f t="shared" si="239"/>
        <v>#REF!</v>
      </c>
      <c r="H434" t="str">
        <f t="shared" si="267"/>
        <v>CG8</v>
      </c>
      <c r="I434">
        <f t="shared" si="268"/>
        <v>0</v>
      </c>
      <c r="J434" t="e">
        <f t="shared" si="269"/>
        <v>#REF!</v>
      </c>
      <c r="K434">
        <f t="shared" si="270"/>
        <v>0</v>
      </c>
      <c r="L434" t="str">
        <f>'TRI - Clinical Genomics'!A526</f>
        <v/>
      </c>
      <c r="M434">
        <f>'TRI - Clinical Genomics'!B526</f>
        <v>0</v>
      </c>
      <c r="N434">
        <f>'TRI - Clinical Genomics'!D526</f>
        <v>0</v>
      </c>
      <c r="O434" s="11">
        <f>'TRI - Clinical Genomics'!G526</f>
        <v>0</v>
      </c>
      <c r="P434" s="11">
        <f t="shared" si="240"/>
        <v>0</v>
      </c>
      <c r="Q434" s="11">
        <f t="shared" si="241"/>
        <v>0</v>
      </c>
      <c r="R434" s="11">
        <f>'TRI - Clinical Genomics'!H526</f>
        <v>0</v>
      </c>
      <c r="S434" s="11">
        <f t="shared" si="242"/>
        <v>0</v>
      </c>
      <c r="T434" s="11">
        <f t="shared" si="243"/>
        <v>0</v>
      </c>
      <c r="U434" s="11">
        <f>'TRI - Clinical Genomics'!I526</f>
        <v>0</v>
      </c>
      <c r="V434" s="11">
        <f t="shared" si="244"/>
        <v>0</v>
      </c>
      <c r="W434" s="11">
        <f t="shared" si="245"/>
        <v>0</v>
      </c>
      <c r="X434" s="11">
        <f>'TRI - Clinical Genomics'!J526</f>
        <v>0</v>
      </c>
      <c r="Y434" s="11">
        <f t="shared" si="246"/>
        <v>0</v>
      </c>
      <c r="Z434" s="11">
        <f t="shared" si="247"/>
        <v>0</v>
      </c>
      <c r="AA434" s="11">
        <f>'TRI - Clinical Genomics'!K526</f>
        <v>0</v>
      </c>
      <c r="AB434" s="11">
        <f t="shared" si="248"/>
        <v>0</v>
      </c>
      <c r="AC434" s="11">
        <f t="shared" si="249"/>
        <v>0</v>
      </c>
      <c r="AD434" s="11">
        <f>'TRI - Clinical Genomics'!M526</f>
        <v>0</v>
      </c>
      <c r="AE434" s="11">
        <f t="shared" si="260"/>
        <v>0</v>
      </c>
      <c r="AF434" s="11">
        <f t="shared" si="250"/>
        <v>0</v>
      </c>
      <c r="AG434" s="11">
        <f>'TRI - Clinical Genomics'!N526</f>
        <v>0</v>
      </c>
      <c r="AH434" s="11">
        <f t="shared" si="261"/>
        <v>0</v>
      </c>
      <c r="AI434" s="11">
        <f t="shared" si="251"/>
        <v>0</v>
      </c>
      <c r="AJ434" s="11">
        <f>'TRI - Clinical Genomics'!O526</f>
        <v>0</v>
      </c>
      <c r="AK434" s="11">
        <f t="shared" si="262"/>
        <v>0</v>
      </c>
      <c r="AL434" s="11">
        <f t="shared" si="252"/>
        <v>0</v>
      </c>
      <c r="AM434" s="11">
        <f>'TRI - Clinical Genomics'!P526</f>
        <v>0</v>
      </c>
      <c r="AN434" s="11">
        <f t="shared" si="263"/>
        <v>0</v>
      </c>
      <c r="AO434" s="11">
        <f t="shared" si="253"/>
        <v>0</v>
      </c>
      <c r="AP434" s="11">
        <f>'TRI - Clinical Genomics'!Q526</f>
        <v>0</v>
      </c>
      <c r="AQ434" s="11">
        <f t="shared" si="264"/>
        <v>0</v>
      </c>
      <c r="AR434" s="11">
        <f t="shared" si="254"/>
        <v>0</v>
      </c>
      <c r="AS434" s="11">
        <f>'TRI - Clinical Genomics'!S526</f>
        <v>0</v>
      </c>
      <c r="AT434" s="11">
        <f t="shared" si="265"/>
        <v>0</v>
      </c>
      <c r="AU434" s="11">
        <f t="shared" si="255"/>
        <v>0</v>
      </c>
      <c r="AV434" s="11">
        <f>'TRI - Clinical Genomics'!U526</f>
        <v>0</v>
      </c>
      <c r="AW434" s="11">
        <f t="shared" si="266"/>
        <v>0</v>
      </c>
      <c r="AX434" s="11">
        <f t="shared" si="256"/>
        <v>0</v>
      </c>
      <c r="AY434" s="11">
        <f t="shared" si="257"/>
        <v>0</v>
      </c>
      <c r="AZ434" s="11">
        <f t="shared" si="258"/>
        <v>0</v>
      </c>
      <c r="BA434" s="11">
        <f t="shared" si="259"/>
        <v>0</v>
      </c>
    </row>
    <row r="435" spans="1:53" x14ac:dyDescent="0.25">
      <c r="A435" t="e">
        <f t="shared" si="234"/>
        <v>#REF!</v>
      </c>
      <c r="B435" t="e">
        <f t="shared" si="235"/>
        <v>#REF!</v>
      </c>
      <c r="C435" t="e">
        <f t="shared" si="236"/>
        <v>#REF!</v>
      </c>
      <c r="D435" t="e">
        <f t="shared" si="237"/>
        <v>#REF!</v>
      </c>
      <c r="E435">
        <f t="shared" si="237"/>
        <v>0</v>
      </c>
      <c r="F435" t="e">
        <f t="shared" si="238"/>
        <v>#REF!</v>
      </c>
      <c r="G435" t="e">
        <f t="shared" si="239"/>
        <v>#REF!</v>
      </c>
      <c r="H435" t="str">
        <f t="shared" si="267"/>
        <v>CG8</v>
      </c>
      <c r="I435">
        <f t="shared" si="268"/>
        <v>0</v>
      </c>
      <c r="J435" t="e">
        <f t="shared" si="269"/>
        <v>#REF!</v>
      </c>
      <c r="K435">
        <f t="shared" si="270"/>
        <v>0</v>
      </c>
      <c r="L435" t="str">
        <f>'TRI - Clinical Genomics'!A527</f>
        <v/>
      </c>
      <c r="M435">
        <f>'TRI - Clinical Genomics'!B527</f>
        <v>0</v>
      </c>
      <c r="N435">
        <f>'TRI - Clinical Genomics'!D527</f>
        <v>0</v>
      </c>
      <c r="O435" s="11">
        <f>'TRI - Clinical Genomics'!G527</f>
        <v>0</v>
      </c>
      <c r="P435" s="11">
        <f t="shared" si="240"/>
        <v>0</v>
      </c>
      <c r="Q435" s="11">
        <f t="shared" si="241"/>
        <v>0</v>
      </c>
      <c r="R435" s="11">
        <f>'TRI - Clinical Genomics'!H527</f>
        <v>0</v>
      </c>
      <c r="S435" s="11">
        <f t="shared" si="242"/>
        <v>0</v>
      </c>
      <c r="T435" s="11">
        <f t="shared" si="243"/>
        <v>0</v>
      </c>
      <c r="U435" s="11">
        <f>'TRI - Clinical Genomics'!I527</f>
        <v>0</v>
      </c>
      <c r="V435" s="11">
        <f t="shared" si="244"/>
        <v>0</v>
      </c>
      <c r="W435" s="11">
        <f t="shared" si="245"/>
        <v>0</v>
      </c>
      <c r="X435" s="11">
        <f>'TRI - Clinical Genomics'!J527</f>
        <v>0</v>
      </c>
      <c r="Y435" s="11">
        <f t="shared" si="246"/>
        <v>0</v>
      </c>
      <c r="Z435" s="11">
        <f t="shared" si="247"/>
        <v>0</v>
      </c>
      <c r="AA435" s="11">
        <f>'TRI - Clinical Genomics'!K527</f>
        <v>0</v>
      </c>
      <c r="AB435" s="11">
        <f t="shared" si="248"/>
        <v>0</v>
      </c>
      <c r="AC435" s="11">
        <f t="shared" si="249"/>
        <v>0</v>
      </c>
      <c r="AD435" s="11">
        <f>'TRI - Clinical Genomics'!M527</f>
        <v>0</v>
      </c>
      <c r="AE435" s="11">
        <f t="shared" si="260"/>
        <v>0</v>
      </c>
      <c r="AF435" s="11">
        <f t="shared" si="250"/>
        <v>0</v>
      </c>
      <c r="AG435" s="11">
        <f>'TRI - Clinical Genomics'!N527</f>
        <v>0</v>
      </c>
      <c r="AH435" s="11">
        <f t="shared" si="261"/>
        <v>0</v>
      </c>
      <c r="AI435" s="11">
        <f t="shared" si="251"/>
        <v>0</v>
      </c>
      <c r="AJ435" s="11">
        <f>'TRI - Clinical Genomics'!O527</f>
        <v>0</v>
      </c>
      <c r="AK435" s="11">
        <f t="shared" si="262"/>
        <v>0</v>
      </c>
      <c r="AL435" s="11">
        <f t="shared" si="252"/>
        <v>0</v>
      </c>
      <c r="AM435" s="11">
        <f>'TRI - Clinical Genomics'!P527</f>
        <v>0</v>
      </c>
      <c r="AN435" s="11">
        <f t="shared" si="263"/>
        <v>0</v>
      </c>
      <c r="AO435" s="11">
        <f t="shared" si="253"/>
        <v>0</v>
      </c>
      <c r="AP435" s="11">
        <f>'TRI - Clinical Genomics'!Q527</f>
        <v>0</v>
      </c>
      <c r="AQ435" s="11">
        <f t="shared" si="264"/>
        <v>0</v>
      </c>
      <c r="AR435" s="11">
        <f t="shared" si="254"/>
        <v>0</v>
      </c>
      <c r="AS435" s="11">
        <f>'TRI - Clinical Genomics'!S527</f>
        <v>0</v>
      </c>
      <c r="AT435" s="11">
        <f t="shared" si="265"/>
        <v>0</v>
      </c>
      <c r="AU435" s="11">
        <f t="shared" si="255"/>
        <v>0</v>
      </c>
      <c r="AV435" s="11">
        <f>'TRI - Clinical Genomics'!U527</f>
        <v>0</v>
      </c>
      <c r="AW435" s="11">
        <f t="shared" si="266"/>
        <v>0</v>
      </c>
      <c r="AX435" s="11">
        <f t="shared" si="256"/>
        <v>0</v>
      </c>
      <c r="AY435" s="11">
        <f t="shared" si="257"/>
        <v>0</v>
      </c>
      <c r="AZ435" s="11">
        <f t="shared" si="258"/>
        <v>0</v>
      </c>
      <c r="BA435" s="11">
        <f t="shared" si="259"/>
        <v>0</v>
      </c>
    </row>
    <row r="436" spans="1:53" x14ac:dyDescent="0.25">
      <c r="A436" t="e">
        <f t="shared" si="234"/>
        <v>#REF!</v>
      </c>
      <c r="B436" t="e">
        <f t="shared" si="235"/>
        <v>#REF!</v>
      </c>
      <c r="C436" t="e">
        <f t="shared" si="236"/>
        <v>#REF!</v>
      </c>
      <c r="D436" t="e">
        <f t="shared" si="237"/>
        <v>#REF!</v>
      </c>
      <c r="E436">
        <f t="shared" si="237"/>
        <v>0</v>
      </c>
      <c r="F436" t="e">
        <f t="shared" si="238"/>
        <v>#REF!</v>
      </c>
      <c r="G436" t="e">
        <f t="shared" si="239"/>
        <v>#REF!</v>
      </c>
      <c r="H436" t="str">
        <f t="shared" si="267"/>
        <v>CG8</v>
      </c>
      <c r="I436">
        <f t="shared" si="268"/>
        <v>0</v>
      </c>
      <c r="J436" t="e">
        <f t="shared" si="269"/>
        <v>#REF!</v>
      </c>
      <c r="K436">
        <f t="shared" si="270"/>
        <v>0</v>
      </c>
      <c r="L436" t="str">
        <f>'TRI - Clinical Genomics'!A528</f>
        <v/>
      </c>
      <c r="M436">
        <f>'TRI - Clinical Genomics'!B528</f>
        <v>0</v>
      </c>
      <c r="N436">
        <f>'TRI - Clinical Genomics'!D528</f>
        <v>0</v>
      </c>
      <c r="O436" s="11">
        <f>'TRI - Clinical Genomics'!G528</f>
        <v>0</v>
      </c>
      <c r="P436" s="11">
        <f t="shared" si="240"/>
        <v>0</v>
      </c>
      <c r="Q436" s="11">
        <f t="shared" si="241"/>
        <v>0</v>
      </c>
      <c r="R436" s="11">
        <f>'TRI - Clinical Genomics'!H528</f>
        <v>0</v>
      </c>
      <c r="S436" s="11">
        <f t="shared" si="242"/>
        <v>0</v>
      </c>
      <c r="T436" s="11">
        <f t="shared" si="243"/>
        <v>0</v>
      </c>
      <c r="U436" s="11">
        <f>'TRI - Clinical Genomics'!I528</f>
        <v>0</v>
      </c>
      <c r="V436" s="11">
        <f t="shared" si="244"/>
        <v>0</v>
      </c>
      <c r="W436" s="11">
        <f t="shared" si="245"/>
        <v>0</v>
      </c>
      <c r="X436" s="11">
        <f>'TRI - Clinical Genomics'!J528</f>
        <v>0</v>
      </c>
      <c r="Y436" s="11">
        <f t="shared" si="246"/>
        <v>0</v>
      </c>
      <c r="Z436" s="11">
        <f t="shared" si="247"/>
        <v>0</v>
      </c>
      <c r="AA436" s="11">
        <f>'TRI - Clinical Genomics'!K528</f>
        <v>0</v>
      </c>
      <c r="AB436" s="11">
        <f t="shared" si="248"/>
        <v>0</v>
      </c>
      <c r="AC436" s="11">
        <f t="shared" si="249"/>
        <v>0</v>
      </c>
      <c r="AD436" s="11">
        <f>'TRI - Clinical Genomics'!M528</f>
        <v>0</v>
      </c>
      <c r="AE436" s="11">
        <f t="shared" si="260"/>
        <v>0</v>
      </c>
      <c r="AF436" s="11">
        <f t="shared" si="250"/>
        <v>0</v>
      </c>
      <c r="AG436" s="11">
        <f>'TRI - Clinical Genomics'!N528</f>
        <v>0</v>
      </c>
      <c r="AH436" s="11">
        <f t="shared" si="261"/>
        <v>0</v>
      </c>
      <c r="AI436" s="11">
        <f t="shared" si="251"/>
        <v>0</v>
      </c>
      <c r="AJ436" s="11">
        <f>'TRI - Clinical Genomics'!O528</f>
        <v>0</v>
      </c>
      <c r="AK436" s="11">
        <f t="shared" si="262"/>
        <v>0</v>
      </c>
      <c r="AL436" s="11">
        <f t="shared" si="252"/>
        <v>0</v>
      </c>
      <c r="AM436" s="11">
        <f>'TRI - Clinical Genomics'!P528</f>
        <v>0</v>
      </c>
      <c r="AN436" s="11">
        <f t="shared" si="263"/>
        <v>0</v>
      </c>
      <c r="AO436" s="11">
        <f t="shared" si="253"/>
        <v>0</v>
      </c>
      <c r="AP436" s="11">
        <f>'TRI - Clinical Genomics'!Q528</f>
        <v>0</v>
      </c>
      <c r="AQ436" s="11">
        <f t="shared" si="264"/>
        <v>0</v>
      </c>
      <c r="AR436" s="11">
        <f t="shared" si="254"/>
        <v>0</v>
      </c>
      <c r="AS436" s="11">
        <f>'TRI - Clinical Genomics'!S528</f>
        <v>0</v>
      </c>
      <c r="AT436" s="11">
        <f t="shared" si="265"/>
        <v>0</v>
      </c>
      <c r="AU436" s="11">
        <f t="shared" si="255"/>
        <v>0</v>
      </c>
      <c r="AV436" s="11">
        <f>'TRI - Clinical Genomics'!U528</f>
        <v>0</v>
      </c>
      <c r="AW436" s="11">
        <f t="shared" si="266"/>
        <v>0</v>
      </c>
      <c r="AX436" s="11">
        <f t="shared" si="256"/>
        <v>0</v>
      </c>
      <c r="AY436" s="11">
        <f t="shared" si="257"/>
        <v>0</v>
      </c>
      <c r="AZ436" s="11">
        <f t="shared" si="258"/>
        <v>0</v>
      </c>
      <c r="BA436" s="11">
        <f t="shared" si="259"/>
        <v>0</v>
      </c>
    </row>
    <row r="437" spans="1:53" x14ac:dyDescent="0.25">
      <c r="A437" t="e">
        <f t="shared" si="234"/>
        <v>#REF!</v>
      </c>
      <c r="B437" t="e">
        <f t="shared" si="235"/>
        <v>#REF!</v>
      </c>
      <c r="C437" t="e">
        <f t="shared" si="236"/>
        <v>#REF!</v>
      </c>
      <c r="D437" t="e">
        <f t="shared" si="237"/>
        <v>#REF!</v>
      </c>
      <c r="E437">
        <f t="shared" si="237"/>
        <v>0</v>
      </c>
      <c r="F437" t="e">
        <f t="shared" si="238"/>
        <v>#REF!</v>
      </c>
      <c r="G437" t="e">
        <f t="shared" si="239"/>
        <v>#REF!</v>
      </c>
      <c r="H437" t="str">
        <f t="shared" si="267"/>
        <v>CG8</v>
      </c>
      <c r="I437">
        <f t="shared" si="268"/>
        <v>0</v>
      </c>
      <c r="J437" t="e">
        <f t="shared" si="269"/>
        <v>#REF!</v>
      </c>
      <c r="K437">
        <f t="shared" si="270"/>
        <v>0</v>
      </c>
      <c r="L437" t="str">
        <f>'TRI - Clinical Genomics'!A529</f>
        <v/>
      </c>
      <c r="M437">
        <f>'TRI - Clinical Genomics'!B529</f>
        <v>0</v>
      </c>
      <c r="N437">
        <f>'TRI - Clinical Genomics'!D529</f>
        <v>0</v>
      </c>
      <c r="O437" s="11">
        <f>'TRI - Clinical Genomics'!G529</f>
        <v>0</v>
      </c>
      <c r="P437" s="11">
        <f t="shared" si="240"/>
        <v>0</v>
      </c>
      <c r="Q437" s="11">
        <f t="shared" si="241"/>
        <v>0</v>
      </c>
      <c r="R437" s="11">
        <f>'TRI - Clinical Genomics'!H529</f>
        <v>0</v>
      </c>
      <c r="S437" s="11">
        <f t="shared" si="242"/>
        <v>0</v>
      </c>
      <c r="T437" s="11">
        <f t="shared" si="243"/>
        <v>0</v>
      </c>
      <c r="U437" s="11">
        <f>'TRI - Clinical Genomics'!I529</f>
        <v>0</v>
      </c>
      <c r="V437" s="11">
        <f t="shared" si="244"/>
        <v>0</v>
      </c>
      <c r="W437" s="11">
        <f t="shared" si="245"/>
        <v>0</v>
      </c>
      <c r="X437" s="11">
        <f>'TRI - Clinical Genomics'!J529</f>
        <v>0</v>
      </c>
      <c r="Y437" s="11">
        <f t="shared" si="246"/>
        <v>0</v>
      </c>
      <c r="Z437" s="11">
        <f t="shared" si="247"/>
        <v>0</v>
      </c>
      <c r="AA437" s="11">
        <f>'TRI - Clinical Genomics'!K529</f>
        <v>0</v>
      </c>
      <c r="AB437" s="11">
        <f t="shared" si="248"/>
        <v>0</v>
      </c>
      <c r="AC437" s="11">
        <f t="shared" si="249"/>
        <v>0</v>
      </c>
      <c r="AD437" s="11">
        <f>'TRI - Clinical Genomics'!M529</f>
        <v>0</v>
      </c>
      <c r="AE437" s="11">
        <f t="shared" si="260"/>
        <v>0</v>
      </c>
      <c r="AF437" s="11">
        <f t="shared" si="250"/>
        <v>0</v>
      </c>
      <c r="AG437" s="11">
        <f>'TRI - Clinical Genomics'!N529</f>
        <v>0</v>
      </c>
      <c r="AH437" s="11">
        <f t="shared" si="261"/>
        <v>0</v>
      </c>
      <c r="AI437" s="11">
        <f t="shared" si="251"/>
        <v>0</v>
      </c>
      <c r="AJ437" s="11">
        <f>'TRI - Clinical Genomics'!O529</f>
        <v>0</v>
      </c>
      <c r="AK437" s="11">
        <f t="shared" si="262"/>
        <v>0</v>
      </c>
      <c r="AL437" s="11">
        <f t="shared" si="252"/>
        <v>0</v>
      </c>
      <c r="AM437" s="11">
        <f>'TRI - Clinical Genomics'!P529</f>
        <v>0</v>
      </c>
      <c r="AN437" s="11">
        <f t="shared" si="263"/>
        <v>0</v>
      </c>
      <c r="AO437" s="11">
        <f t="shared" si="253"/>
        <v>0</v>
      </c>
      <c r="AP437" s="11">
        <f>'TRI - Clinical Genomics'!Q529</f>
        <v>0</v>
      </c>
      <c r="AQ437" s="11">
        <f t="shared" si="264"/>
        <v>0</v>
      </c>
      <c r="AR437" s="11">
        <f t="shared" si="254"/>
        <v>0</v>
      </c>
      <c r="AS437" s="11">
        <f>'TRI - Clinical Genomics'!S529</f>
        <v>0</v>
      </c>
      <c r="AT437" s="11">
        <f t="shared" si="265"/>
        <v>0</v>
      </c>
      <c r="AU437" s="11">
        <f t="shared" si="255"/>
        <v>0</v>
      </c>
      <c r="AV437" s="11">
        <f>'TRI - Clinical Genomics'!U529</f>
        <v>0</v>
      </c>
      <c r="AW437" s="11">
        <f t="shared" si="266"/>
        <v>0</v>
      </c>
      <c r="AX437" s="11">
        <f t="shared" si="256"/>
        <v>0</v>
      </c>
      <c r="AY437" s="11">
        <f t="shared" si="257"/>
        <v>0</v>
      </c>
      <c r="AZ437" s="11">
        <f t="shared" si="258"/>
        <v>0</v>
      </c>
      <c r="BA437" s="11">
        <f t="shared" si="259"/>
        <v>0</v>
      </c>
    </row>
    <row r="438" spans="1:53" x14ac:dyDescent="0.25">
      <c r="A438" t="e">
        <f t="shared" si="234"/>
        <v>#REF!</v>
      </c>
      <c r="B438" t="e">
        <f t="shared" si="235"/>
        <v>#REF!</v>
      </c>
      <c r="C438" t="e">
        <f t="shared" si="236"/>
        <v>#REF!</v>
      </c>
      <c r="D438" t="e">
        <f t="shared" si="237"/>
        <v>#REF!</v>
      </c>
      <c r="E438">
        <f t="shared" si="237"/>
        <v>0</v>
      </c>
      <c r="F438" t="e">
        <f t="shared" si="238"/>
        <v>#REF!</v>
      </c>
      <c r="G438" t="e">
        <f t="shared" si="239"/>
        <v>#REF!</v>
      </c>
      <c r="H438" t="str">
        <f t="shared" si="267"/>
        <v>CG8</v>
      </c>
      <c r="I438">
        <f t="shared" si="268"/>
        <v>0</v>
      </c>
      <c r="J438" t="e">
        <f t="shared" si="269"/>
        <v>#REF!</v>
      </c>
      <c r="K438">
        <f t="shared" si="270"/>
        <v>0</v>
      </c>
      <c r="L438" t="str">
        <f>'TRI - Clinical Genomics'!A530</f>
        <v/>
      </c>
      <c r="M438">
        <f>'TRI - Clinical Genomics'!B530</f>
        <v>0</v>
      </c>
      <c r="N438">
        <f>'TRI - Clinical Genomics'!D530</f>
        <v>0</v>
      </c>
      <c r="O438" s="11">
        <f>'TRI - Clinical Genomics'!G530</f>
        <v>0</v>
      </c>
      <c r="P438" s="11">
        <f t="shared" si="240"/>
        <v>0</v>
      </c>
      <c r="Q438" s="11">
        <f t="shared" si="241"/>
        <v>0</v>
      </c>
      <c r="R438" s="11">
        <f>'TRI - Clinical Genomics'!H530</f>
        <v>0</v>
      </c>
      <c r="S438" s="11">
        <f t="shared" si="242"/>
        <v>0</v>
      </c>
      <c r="T438" s="11">
        <f t="shared" si="243"/>
        <v>0</v>
      </c>
      <c r="U438" s="11">
        <f>'TRI - Clinical Genomics'!I530</f>
        <v>0</v>
      </c>
      <c r="V438" s="11">
        <f t="shared" si="244"/>
        <v>0</v>
      </c>
      <c r="W438" s="11">
        <f t="shared" si="245"/>
        <v>0</v>
      </c>
      <c r="X438" s="11">
        <f>'TRI - Clinical Genomics'!J530</f>
        <v>0</v>
      </c>
      <c r="Y438" s="11">
        <f t="shared" si="246"/>
        <v>0</v>
      </c>
      <c r="Z438" s="11">
        <f t="shared" si="247"/>
        <v>0</v>
      </c>
      <c r="AA438" s="11">
        <f>'TRI - Clinical Genomics'!K530</f>
        <v>0</v>
      </c>
      <c r="AB438" s="11">
        <f t="shared" si="248"/>
        <v>0</v>
      </c>
      <c r="AC438" s="11">
        <f t="shared" si="249"/>
        <v>0</v>
      </c>
      <c r="AD438" s="11">
        <f>'TRI - Clinical Genomics'!M530</f>
        <v>0</v>
      </c>
      <c r="AE438" s="11">
        <f t="shared" si="260"/>
        <v>0</v>
      </c>
      <c r="AF438" s="11">
        <f t="shared" si="250"/>
        <v>0</v>
      </c>
      <c r="AG438" s="11">
        <f>'TRI - Clinical Genomics'!N530</f>
        <v>0</v>
      </c>
      <c r="AH438" s="11">
        <f t="shared" si="261"/>
        <v>0</v>
      </c>
      <c r="AI438" s="11">
        <f t="shared" si="251"/>
        <v>0</v>
      </c>
      <c r="AJ438" s="11">
        <f>'TRI - Clinical Genomics'!O530</f>
        <v>0</v>
      </c>
      <c r="AK438" s="11">
        <f t="shared" si="262"/>
        <v>0</v>
      </c>
      <c r="AL438" s="11">
        <f t="shared" si="252"/>
        <v>0</v>
      </c>
      <c r="AM438" s="11">
        <f>'TRI - Clinical Genomics'!P530</f>
        <v>0</v>
      </c>
      <c r="AN438" s="11">
        <f t="shared" si="263"/>
        <v>0</v>
      </c>
      <c r="AO438" s="11">
        <f t="shared" si="253"/>
        <v>0</v>
      </c>
      <c r="AP438" s="11">
        <f>'TRI - Clinical Genomics'!Q530</f>
        <v>0</v>
      </c>
      <c r="AQ438" s="11">
        <f t="shared" si="264"/>
        <v>0</v>
      </c>
      <c r="AR438" s="11">
        <f t="shared" si="254"/>
        <v>0</v>
      </c>
      <c r="AS438" s="11">
        <f>'TRI - Clinical Genomics'!S530</f>
        <v>0</v>
      </c>
      <c r="AT438" s="11">
        <f t="shared" si="265"/>
        <v>0</v>
      </c>
      <c r="AU438" s="11">
        <f t="shared" si="255"/>
        <v>0</v>
      </c>
      <c r="AV438" s="11">
        <f>'TRI - Clinical Genomics'!U530</f>
        <v>0</v>
      </c>
      <c r="AW438" s="11">
        <f t="shared" si="266"/>
        <v>0</v>
      </c>
      <c r="AX438" s="11">
        <f t="shared" si="256"/>
        <v>0</v>
      </c>
      <c r="AY438" s="11">
        <f t="shared" si="257"/>
        <v>0</v>
      </c>
      <c r="AZ438" s="11">
        <f t="shared" si="258"/>
        <v>0</v>
      </c>
      <c r="BA438" s="11">
        <f t="shared" si="259"/>
        <v>0</v>
      </c>
    </row>
    <row r="439" spans="1:53" x14ac:dyDescent="0.25">
      <c r="A439" t="e">
        <f t="shared" si="234"/>
        <v>#REF!</v>
      </c>
      <c r="B439" t="e">
        <f t="shared" si="235"/>
        <v>#REF!</v>
      </c>
      <c r="C439" t="e">
        <f t="shared" si="236"/>
        <v>#REF!</v>
      </c>
      <c r="D439" t="e">
        <f t="shared" si="237"/>
        <v>#REF!</v>
      </c>
      <c r="E439">
        <f t="shared" si="237"/>
        <v>0</v>
      </c>
      <c r="F439" t="e">
        <f t="shared" si="238"/>
        <v>#REF!</v>
      </c>
      <c r="G439" t="e">
        <f t="shared" si="239"/>
        <v>#REF!</v>
      </c>
      <c r="H439" t="str">
        <f t="shared" si="267"/>
        <v>CG8</v>
      </c>
      <c r="I439">
        <f t="shared" si="268"/>
        <v>0</v>
      </c>
      <c r="J439" t="e">
        <f t="shared" si="269"/>
        <v>#REF!</v>
      </c>
      <c r="K439">
        <f t="shared" si="270"/>
        <v>0</v>
      </c>
      <c r="L439" t="str">
        <f>'TRI - Clinical Genomics'!A531</f>
        <v/>
      </c>
      <c r="M439">
        <f>'TRI - Clinical Genomics'!B531</f>
        <v>0</v>
      </c>
      <c r="N439">
        <f>'TRI - Clinical Genomics'!D531</f>
        <v>0</v>
      </c>
      <c r="O439" s="11">
        <f>'TRI - Clinical Genomics'!G531</f>
        <v>0</v>
      </c>
      <c r="P439" s="11">
        <f t="shared" si="240"/>
        <v>0</v>
      </c>
      <c r="Q439" s="11">
        <f t="shared" si="241"/>
        <v>0</v>
      </c>
      <c r="R439" s="11">
        <f>'TRI - Clinical Genomics'!H531</f>
        <v>0</v>
      </c>
      <c r="S439" s="11">
        <f t="shared" si="242"/>
        <v>0</v>
      </c>
      <c r="T439" s="11">
        <f t="shared" si="243"/>
        <v>0</v>
      </c>
      <c r="U439" s="11">
        <f>'TRI - Clinical Genomics'!I531</f>
        <v>0</v>
      </c>
      <c r="V439" s="11">
        <f t="shared" si="244"/>
        <v>0</v>
      </c>
      <c r="W439" s="11">
        <f t="shared" si="245"/>
        <v>0</v>
      </c>
      <c r="X439" s="11">
        <f>'TRI - Clinical Genomics'!J531</f>
        <v>0</v>
      </c>
      <c r="Y439" s="11">
        <f t="shared" si="246"/>
        <v>0</v>
      </c>
      <c r="Z439" s="11">
        <f t="shared" si="247"/>
        <v>0</v>
      </c>
      <c r="AA439" s="11">
        <f>'TRI - Clinical Genomics'!K531</f>
        <v>0</v>
      </c>
      <c r="AB439" s="11">
        <f t="shared" si="248"/>
        <v>0</v>
      </c>
      <c r="AC439" s="11">
        <f t="shared" si="249"/>
        <v>0</v>
      </c>
      <c r="AD439" s="11">
        <f>'TRI - Clinical Genomics'!M531</f>
        <v>0</v>
      </c>
      <c r="AE439" s="11">
        <f t="shared" si="260"/>
        <v>0</v>
      </c>
      <c r="AF439" s="11">
        <f t="shared" si="250"/>
        <v>0</v>
      </c>
      <c r="AG439" s="11">
        <f>'TRI - Clinical Genomics'!N531</f>
        <v>0</v>
      </c>
      <c r="AH439" s="11">
        <f t="shared" si="261"/>
        <v>0</v>
      </c>
      <c r="AI439" s="11">
        <f t="shared" si="251"/>
        <v>0</v>
      </c>
      <c r="AJ439" s="11">
        <f>'TRI - Clinical Genomics'!O531</f>
        <v>0</v>
      </c>
      <c r="AK439" s="11">
        <f t="shared" si="262"/>
        <v>0</v>
      </c>
      <c r="AL439" s="11">
        <f t="shared" si="252"/>
        <v>0</v>
      </c>
      <c r="AM439" s="11">
        <f>'TRI - Clinical Genomics'!P531</f>
        <v>0</v>
      </c>
      <c r="AN439" s="11">
        <f t="shared" si="263"/>
        <v>0</v>
      </c>
      <c r="AO439" s="11">
        <f t="shared" si="253"/>
        <v>0</v>
      </c>
      <c r="AP439" s="11">
        <f>'TRI - Clinical Genomics'!Q531</f>
        <v>0</v>
      </c>
      <c r="AQ439" s="11">
        <f t="shared" si="264"/>
        <v>0</v>
      </c>
      <c r="AR439" s="11">
        <f t="shared" si="254"/>
        <v>0</v>
      </c>
      <c r="AS439" s="11">
        <f>'TRI - Clinical Genomics'!S531</f>
        <v>0</v>
      </c>
      <c r="AT439" s="11">
        <f t="shared" si="265"/>
        <v>0</v>
      </c>
      <c r="AU439" s="11">
        <f t="shared" si="255"/>
        <v>0</v>
      </c>
      <c r="AV439" s="11">
        <f>'TRI - Clinical Genomics'!U531</f>
        <v>0</v>
      </c>
      <c r="AW439" s="11">
        <f t="shared" si="266"/>
        <v>0</v>
      </c>
      <c r="AX439" s="11">
        <f t="shared" si="256"/>
        <v>0</v>
      </c>
      <c r="AY439" s="11">
        <f t="shared" si="257"/>
        <v>0</v>
      </c>
      <c r="AZ439" s="11">
        <f t="shared" si="258"/>
        <v>0</v>
      </c>
      <c r="BA439" s="11">
        <f t="shared" si="259"/>
        <v>0</v>
      </c>
    </row>
    <row r="440" spans="1:53" x14ac:dyDescent="0.25">
      <c r="A440" t="e">
        <f t="shared" si="234"/>
        <v>#REF!</v>
      </c>
      <c r="B440" t="e">
        <f t="shared" si="235"/>
        <v>#REF!</v>
      </c>
      <c r="C440" t="e">
        <f t="shared" si="236"/>
        <v>#REF!</v>
      </c>
      <c r="D440" t="e">
        <f t="shared" si="237"/>
        <v>#REF!</v>
      </c>
      <c r="E440">
        <f t="shared" si="237"/>
        <v>0</v>
      </c>
      <c r="F440" t="e">
        <f t="shared" si="238"/>
        <v>#REF!</v>
      </c>
      <c r="G440" t="e">
        <f t="shared" si="239"/>
        <v>#REF!</v>
      </c>
      <c r="H440" t="str">
        <f t="shared" si="267"/>
        <v>CG8</v>
      </c>
      <c r="I440">
        <f t="shared" si="268"/>
        <v>0</v>
      </c>
      <c r="J440" t="e">
        <f t="shared" si="269"/>
        <v>#REF!</v>
      </c>
      <c r="K440">
        <f t="shared" si="270"/>
        <v>0</v>
      </c>
      <c r="L440" t="str">
        <f>'TRI - Clinical Genomics'!A532</f>
        <v/>
      </c>
      <c r="M440">
        <f>'TRI - Clinical Genomics'!B532</f>
        <v>0</v>
      </c>
      <c r="N440">
        <f>'TRI - Clinical Genomics'!D532</f>
        <v>0</v>
      </c>
      <c r="O440" s="11">
        <f>'TRI - Clinical Genomics'!G532</f>
        <v>0</v>
      </c>
      <c r="P440" s="11">
        <f t="shared" si="240"/>
        <v>0</v>
      </c>
      <c r="Q440" s="11">
        <f t="shared" si="241"/>
        <v>0</v>
      </c>
      <c r="R440" s="11">
        <f>'TRI - Clinical Genomics'!H532</f>
        <v>0</v>
      </c>
      <c r="S440" s="11">
        <f t="shared" si="242"/>
        <v>0</v>
      </c>
      <c r="T440" s="11">
        <f t="shared" si="243"/>
        <v>0</v>
      </c>
      <c r="U440" s="11">
        <f>'TRI - Clinical Genomics'!I532</f>
        <v>0</v>
      </c>
      <c r="V440" s="11">
        <f t="shared" si="244"/>
        <v>0</v>
      </c>
      <c r="W440" s="11">
        <f t="shared" si="245"/>
        <v>0</v>
      </c>
      <c r="X440" s="11">
        <f>'TRI - Clinical Genomics'!J532</f>
        <v>0</v>
      </c>
      <c r="Y440" s="11">
        <f t="shared" si="246"/>
        <v>0</v>
      </c>
      <c r="Z440" s="11">
        <f t="shared" si="247"/>
        <v>0</v>
      </c>
      <c r="AA440" s="11">
        <f>'TRI - Clinical Genomics'!K532</f>
        <v>0</v>
      </c>
      <c r="AB440" s="11">
        <f t="shared" si="248"/>
        <v>0</v>
      </c>
      <c r="AC440" s="11">
        <f t="shared" si="249"/>
        <v>0</v>
      </c>
      <c r="AD440" s="11">
        <f>'TRI - Clinical Genomics'!M532</f>
        <v>0</v>
      </c>
      <c r="AE440" s="11">
        <f t="shared" si="260"/>
        <v>0</v>
      </c>
      <c r="AF440" s="11">
        <f t="shared" si="250"/>
        <v>0</v>
      </c>
      <c r="AG440" s="11">
        <f>'TRI - Clinical Genomics'!N532</f>
        <v>0</v>
      </c>
      <c r="AH440" s="11">
        <f t="shared" si="261"/>
        <v>0</v>
      </c>
      <c r="AI440" s="11">
        <f t="shared" si="251"/>
        <v>0</v>
      </c>
      <c r="AJ440" s="11">
        <f>'TRI - Clinical Genomics'!O532</f>
        <v>0</v>
      </c>
      <c r="AK440" s="11">
        <f t="shared" si="262"/>
        <v>0</v>
      </c>
      <c r="AL440" s="11">
        <f t="shared" si="252"/>
        <v>0</v>
      </c>
      <c r="AM440" s="11">
        <f>'TRI - Clinical Genomics'!P532</f>
        <v>0</v>
      </c>
      <c r="AN440" s="11">
        <f t="shared" si="263"/>
        <v>0</v>
      </c>
      <c r="AO440" s="11">
        <f t="shared" si="253"/>
        <v>0</v>
      </c>
      <c r="AP440" s="11">
        <f>'TRI - Clinical Genomics'!Q532</f>
        <v>0</v>
      </c>
      <c r="AQ440" s="11">
        <f t="shared" si="264"/>
        <v>0</v>
      </c>
      <c r="AR440" s="11">
        <f t="shared" si="254"/>
        <v>0</v>
      </c>
      <c r="AS440" s="11">
        <f>'TRI - Clinical Genomics'!S532</f>
        <v>0</v>
      </c>
      <c r="AT440" s="11">
        <f t="shared" si="265"/>
        <v>0</v>
      </c>
      <c r="AU440" s="11">
        <f t="shared" si="255"/>
        <v>0</v>
      </c>
      <c r="AV440" s="11">
        <f>'TRI - Clinical Genomics'!U532</f>
        <v>0</v>
      </c>
      <c r="AW440" s="11">
        <f t="shared" si="266"/>
        <v>0</v>
      </c>
      <c r="AX440" s="11">
        <f t="shared" si="256"/>
        <v>0</v>
      </c>
      <c r="AY440" s="11">
        <f t="shared" si="257"/>
        <v>0</v>
      </c>
      <c r="AZ440" s="11">
        <f t="shared" si="258"/>
        <v>0</v>
      </c>
      <c r="BA440" s="11">
        <f t="shared" si="259"/>
        <v>0</v>
      </c>
    </row>
    <row r="441" spans="1:53" x14ac:dyDescent="0.25">
      <c r="A441" t="e">
        <f t="shared" si="234"/>
        <v>#REF!</v>
      </c>
      <c r="B441" t="e">
        <f t="shared" si="235"/>
        <v>#REF!</v>
      </c>
      <c r="C441" t="e">
        <f t="shared" si="236"/>
        <v>#REF!</v>
      </c>
      <c r="D441" t="e">
        <f t="shared" si="237"/>
        <v>#REF!</v>
      </c>
      <c r="E441">
        <f t="shared" si="237"/>
        <v>0</v>
      </c>
      <c r="F441" t="e">
        <f t="shared" si="238"/>
        <v>#REF!</v>
      </c>
      <c r="G441" t="e">
        <f t="shared" si="239"/>
        <v>#REF!</v>
      </c>
      <c r="H441" t="str">
        <f t="shared" si="267"/>
        <v>CG8</v>
      </c>
      <c r="I441">
        <f t="shared" si="268"/>
        <v>0</v>
      </c>
      <c r="J441" t="e">
        <f t="shared" si="269"/>
        <v>#REF!</v>
      </c>
      <c r="K441">
        <f t="shared" si="270"/>
        <v>0</v>
      </c>
      <c r="L441" t="str">
        <f>'TRI - Clinical Genomics'!A533</f>
        <v/>
      </c>
      <c r="M441">
        <f>'TRI - Clinical Genomics'!B533</f>
        <v>0</v>
      </c>
      <c r="N441">
        <f>'TRI - Clinical Genomics'!D533</f>
        <v>0</v>
      </c>
      <c r="O441" s="11">
        <f>'TRI - Clinical Genomics'!G533</f>
        <v>0</v>
      </c>
      <c r="P441" s="11">
        <f t="shared" si="240"/>
        <v>0</v>
      </c>
      <c r="Q441" s="11">
        <f t="shared" si="241"/>
        <v>0</v>
      </c>
      <c r="R441" s="11">
        <f>'TRI - Clinical Genomics'!H533</f>
        <v>0</v>
      </c>
      <c r="S441" s="11">
        <f t="shared" si="242"/>
        <v>0</v>
      </c>
      <c r="T441" s="11">
        <f t="shared" si="243"/>
        <v>0</v>
      </c>
      <c r="U441" s="11">
        <f>'TRI - Clinical Genomics'!I533</f>
        <v>0</v>
      </c>
      <c r="V441" s="11">
        <f t="shared" si="244"/>
        <v>0</v>
      </c>
      <c r="W441" s="11">
        <f t="shared" si="245"/>
        <v>0</v>
      </c>
      <c r="X441" s="11">
        <f>'TRI - Clinical Genomics'!J533</f>
        <v>0</v>
      </c>
      <c r="Y441" s="11">
        <f t="shared" si="246"/>
        <v>0</v>
      </c>
      <c r="Z441" s="11">
        <f t="shared" si="247"/>
        <v>0</v>
      </c>
      <c r="AA441" s="11">
        <f>'TRI - Clinical Genomics'!K533</f>
        <v>0</v>
      </c>
      <c r="AB441" s="11">
        <f t="shared" si="248"/>
        <v>0</v>
      </c>
      <c r="AC441" s="11">
        <f t="shared" si="249"/>
        <v>0</v>
      </c>
      <c r="AD441" s="11">
        <f>'TRI - Clinical Genomics'!M533</f>
        <v>0</v>
      </c>
      <c r="AE441" s="11">
        <f t="shared" si="260"/>
        <v>0</v>
      </c>
      <c r="AF441" s="11">
        <f t="shared" si="250"/>
        <v>0</v>
      </c>
      <c r="AG441" s="11">
        <f>'TRI - Clinical Genomics'!N533</f>
        <v>0</v>
      </c>
      <c r="AH441" s="11">
        <f t="shared" si="261"/>
        <v>0</v>
      </c>
      <c r="AI441" s="11">
        <f t="shared" si="251"/>
        <v>0</v>
      </c>
      <c r="AJ441" s="11">
        <f>'TRI - Clinical Genomics'!O533</f>
        <v>0</v>
      </c>
      <c r="AK441" s="11">
        <f t="shared" si="262"/>
        <v>0</v>
      </c>
      <c r="AL441" s="11">
        <f t="shared" si="252"/>
        <v>0</v>
      </c>
      <c r="AM441" s="11">
        <f>'TRI - Clinical Genomics'!P533</f>
        <v>0</v>
      </c>
      <c r="AN441" s="11">
        <f t="shared" si="263"/>
        <v>0</v>
      </c>
      <c r="AO441" s="11">
        <f t="shared" si="253"/>
        <v>0</v>
      </c>
      <c r="AP441" s="11">
        <f>'TRI - Clinical Genomics'!Q533</f>
        <v>0</v>
      </c>
      <c r="AQ441" s="11">
        <f t="shared" si="264"/>
        <v>0</v>
      </c>
      <c r="AR441" s="11">
        <f t="shared" si="254"/>
        <v>0</v>
      </c>
      <c r="AS441" s="11">
        <f>'TRI - Clinical Genomics'!S533</f>
        <v>0</v>
      </c>
      <c r="AT441" s="11">
        <f t="shared" si="265"/>
        <v>0</v>
      </c>
      <c r="AU441" s="11">
        <f t="shared" si="255"/>
        <v>0</v>
      </c>
      <c r="AV441" s="11">
        <f>'TRI - Clinical Genomics'!U533</f>
        <v>0</v>
      </c>
      <c r="AW441" s="11">
        <f t="shared" si="266"/>
        <v>0</v>
      </c>
      <c r="AX441" s="11">
        <f t="shared" si="256"/>
        <v>0</v>
      </c>
      <c r="AY441" s="11">
        <f t="shared" si="257"/>
        <v>0</v>
      </c>
      <c r="AZ441" s="11">
        <f t="shared" si="258"/>
        <v>0</v>
      </c>
      <c r="BA441" s="11">
        <f t="shared" si="259"/>
        <v>0</v>
      </c>
    </row>
    <row r="442" spans="1:53" x14ac:dyDescent="0.25">
      <c r="A442" t="e">
        <f t="shared" ref="A442:A505" si="271">A441</f>
        <v>#REF!</v>
      </c>
      <c r="B442" t="e">
        <f t="shared" ref="B442:B505" si="272">B441</f>
        <v>#REF!</v>
      </c>
      <c r="C442" t="e">
        <f t="shared" ref="C442:C505" si="273">C441</f>
        <v>#REF!</v>
      </c>
      <c r="D442" t="e">
        <f t="shared" ref="D442:E505" si="274">D441</f>
        <v>#REF!</v>
      </c>
      <c r="E442">
        <f t="shared" si="274"/>
        <v>0</v>
      </c>
      <c r="F442" t="e">
        <f t="shared" ref="F442:F505" si="275">F441</f>
        <v>#REF!</v>
      </c>
      <c r="G442" t="e">
        <f t="shared" ref="G442:G505" si="276">G441</f>
        <v>#REF!</v>
      </c>
      <c r="H442" t="str">
        <f t="shared" si="267"/>
        <v>CG8</v>
      </c>
      <c r="I442">
        <f t="shared" si="268"/>
        <v>0</v>
      </c>
      <c r="J442" t="e">
        <f t="shared" si="269"/>
        <v>#REF!</v>
      </c>
      <c r="K442">
        <f t="shared" si="270"/>
        <v>0</v>
      </c>
      <c r="L442" t="str">
        <f>'TRI - Clinical Genomics'!A534</f>
        <v/>
      </c>
      <c r="M442">
        <f>'TRI - Clinical Genomics'!B534</f>
        <v>0</v>
      </c>
      <c r="N442">
        <f>'TRI - Clinical Genomics'!D534</f>
        <v>0</v>
      </c>
      <c r="O442" s="11">
        <f>'TRI - Clinical Genomics'!G534</f>
        <v>0</v>
      </c>
      <c r="P442" s="11">
        <f t="shared" si="240"/>
        <v>0</v>
      </c>
      <c r="Q442" s="11">
        <f t="shared" si="241"/>
        <v>0</v>
      </c>
      <c r="R442" s="11">
        <f>'TRI - Clinical Genomics'!H534</f>
        <v>0</v>
      </c>
      <c r="S442" s="11">
        <f t="shared" si="242"/>
        <v>0</v>
      </c>
      <c r="T442" s="11">
        <f t="shared" si="243"/>
        <v>0</v>
      </c>
      <c r="U442" s="11">
        <f>'TRI - Clinical Genomics'!I534</f>
        <v>0</v>
      </c>
      <c r="V442" s="11">
        <f t="shared" si="244"/>
        <v>0</v>
      </c>
      <c r="W442" s="11">
        <f t="shared" si="245"/>
        <v>0</v>
      </c>
      <c r="X442" s="11">
        <f>'TRI - Clinical Genomics'!J534</f>
        <v>0</v>
      </c>
      <c r="Y442" s="11">
        <f t="shared" si="246"/>
        <v>0</v>
      </c>
      <c r="Z442" s="11">
        <f t="shared" si="247"/>
        <v>0</v>
      </c>
      <c r="AA442" s="11">
        <f>'TRI - Clinical Genomics'!K534</f>
        <v>0</v>
      </c>
      <c r="AB442" s="11">
        <f t="shared" si="248"/>
        <v>0</v>
      </c>
      <c r="AC442" s="11">
        <f t="shared" si="249"/>
        <v>0</v>
      </c>
      <c r="AD442" s="11">
        <f>'TRI - Clinical Genomics'!M534</f>
        <v>0</v>
      </c>
      <c r="AE442" s="11">
        <f t="shared" si="260"/>
        <v>0</v>
      </c>
      <c r="AF442" s="11">
        <f t="shared" si="250"/>
        <v>0</v>
      </c>
      <c r="AG442" s="11">
        <f>'TRI - Clinical Genomics'!N534</f>
        <v>0</v>
      </c>
      <c r="AH442" s="11">
        <f t="shared" si="261"/>
        <v>0</v>
      </c>
      <c r="AI442" s="11">
        <f t="shared" si="251"/>
        <v>0</v>
      </c>
      <c r="AJ442" s="11">
        <f>'TRI - Clinical Genomics'!O534</f>
        <v>0</v>
      </c>
      <c r="AK442" s="11">
        <f t="shared" si="262"/>
        <v>0</v>
      </c>
      <c r="AL442" s="11">
        <f t="shared" si="252"/>
        <v>0</v>
      </c>
      <c r="AM442" s="11">
        <f>'TRI - Clinical Genomics'!P534</f>
        <v>0</v>
      </c>
      <c r="AN442" s="11">
        <f t="shared" si="263"/>
        <v>0</v>
      </c>
      <c r="AO442" s="11">
        <f t="shared" si="253"/>
        <v>0</v>
      </c>
      <c r="AP442" s="11">
        <f>'TRI - Clinical Genomics'!Q534</f>
        <v>0</v>
      </c>
      <c r="AQ442" s="11">
        <f t="shared" si="264"/>
        <v>0</v>
      </c>
      <c r="AR442" s="11">
        <f t="shared" si="254"/>
        <v>0</v>
      </c>
      <c r="AS442" s="11">
        <f>'TRI - Clinical Genomics'!S534</f>
        <v>0</v>
      </c>
      <c r="AT442" s="11">
        <f t="shared" si="265"/>
        <v>0</v>
      </c>
      <c r="AU442" s="11">
        <f t="shared" si="255"/>
        <v>0</v>
      </c>
      <c r="AV442" s="11">
        <f>'TRI - Clinical Genomics'!U534</f>
        <v>0</v>
      </c>
      <c r="AW442" s="11">
        <f t="shared" si="266"/>
        <v>0</v>
      </c>
      <c r="AX442" s="11">
        <f t="shared" si="256"/>
        <v>0</v>
      </c>
      <c r="AY442" s="11">
        <f t="shared" si="257"/>
        <v>0</v>
      </c>
      <c r="AZ442" s="11">
        <f t="shared" si="258"/>
        <v>0</v>
      </c>
      <c r="BA442" s="11">
        <f t="shared" si="259"/>
        <v>0</v>
      </c>
    </row>
    <row r="443" spans="1:53" x14ac:dyDescent="0.25">
      <c r="A443" t="e">
        <f t="shared" si="271"/>
        <v>#REF!</v>
      </c>
      <c r="B443" t="e">
        <f t="shared" si="272"/>
        <v>#REF!</v>
      </c>
      <c r="C443" t="e">
        <f t="shared" si="273"/>
        <v>#REF!</v>
      </c>
      <c r="D443" t="e">
        <f t="shared" si="274"/>
        <v>#REF!</v>
      </c>
      <c r="E443">
        <f t="shared" si="274"/>
        <v>0</v>
      </c>
      <c r="F443" t="e">
        <f t="shared" si="275"/>
        <v>#REF!</v>
      </c>
      <c r="G443" t="e">
        <f t="shared" si="276"/>
        <v>#REF!</v>
      </c>
      <c r="H443" t="str">
        <f t="shared" si="267"/>
        <v>CG8</v>
      </c>
      <c r="I443">
        <f t="shared" si="268"/>
        <v>0</v>
      </c>
      <c r="J443" t="e">
        <f t="shared" si="269"/>
        <v>#REF!</v>
      </c>
      <c r="K443">
        <f t="shared" si="270"/>
        <v>0</v>
      </c>
      <c r="L443" t="str">
        <f>'TRI - Clinical Genomics'!A535</f>
        <v/>
      </c>
      <c r="M443">
        <f>'TRI - Clinical Genomics'!B535</f>
        <v>0</v>
      </c>
      <c r="N443">
        <f>'TRI - Clinical Genomics'!D535</f>
        <v>0</v>
      </c>
      <c r="O443" s="11">
        <f>'TRI - Clinical Genomics'!G535</f>
        <v>0</v>
      </c>
      <c r="P443" s="11">
        <f t="shared" si="240"/>
        <v>0</v>
      </c>
      <c r="Q443" s="11">
        <f t="shared" si="241"/>
        <v>0</v>
      </c>
      <c r="R443" s="11">
        <f>'TRI - Clinical Genomics'!H535</f>
        <v>0</v>
      </c>
      <c r="S443" s="11">
        <f t="shared" si="242"/>
        <v>0</v>
      </c>
      <c r="T443" s="11">
        <f t="shared" si="243"/>
        <v>0</v>
      </c>
      <c r="U443" s="11">
        <f>'TRI - Clinical Genomics'!I535</f>
        <v>0</v>
      </c>
      <c r="V443" s="11">
        <f t="shared" si="244"/>
        <v>0</v>
      </c>
      <c r="W443" s="11">
        <f t="shared" si="245"/>
        <v>0</v>
      </c>
      <c r="X443" s="11">
        <f>'TRI - Clinical Genomics'!J535</f>
        <v>0</v>
      </c>
      <c r="Y443" s="11">
        <f t="shared" si="246"/>
        <v>0</v>
      </c>
      <c r="Z443" s="11">
        <f t="shared" si="247"/>
        <v>0</v>
      </c>
      <c r="AA443" s="11">
        <f>'TRI - Clinical Genomics'!K535</f>
        <v>0</v>
      </c>
      <c r="AB443" s="11">
        <f t="shared" si="248"/>
        <v>0</v>
      </c>
      <c r="AC443" s="11">
        <f t="shared" si="249"/>
        <v>0</v>
      </c>
      <c r="AD443" s="11">
        <f>'TRI - Clinical Genomics'!M535</f>
        <v>0</v>
      </c>
      <c r="AE443" s="11">
        <f t="shared" si="260"/>
        <v>0</v>
      </c>
      <c r="AF443" s="11">
        <f t="shared" si="250"/>
        <v>0</v>
      </c>
      <c r="AG443" s="11">
        <f>'TRI - Clinical Genomics'!N535</f>
        <v>0</v>
      </c>
      <c r="AH443" s="11">
        <f t="shared" si="261"/>
        <v>0</v>
      </c>
      <c r="AI443" s="11">
        <f t="shared" si="251"/>
        <v>0</v>
      </c>
      <c r="AJ443" s="11">
        <f>'TRI - Clinical Genomics'!O535</f>
        <v>0</v>
      </c>
      <c r="AK443" s="11">
        <f t="shared" si="262"/>
        <v>0</v>
      </c>
      <c r="AL443" s="11">
        <f t="shared" si="252"/>
        <v>0</v>
      </c>
      <c r="AM443" s="11">
        <f>'TRI - Clinical Genomics'!P535</f>
        <v>0</v>
      </c>
      <c r="AN443" s="11">
        <f t="shared" si="263"/>
        <v>0</v>
      </c>
      <c r="AO443" s="11">
        <f t="shared" si="253"/>
        <v>0</v>
      </c>
      <c r="AP443" s="11">
        <f>'TRI - Clinical Genomics'!Q535</f>
        <v>0</v>
      </c>
      <c r="AQ443" s="11">
        <f t="shared" si="264"/>
        <v>0</v>
      </c>
      <c r="AR443" s="11">
        <f t="shared" si="254"/>
        <v>0</v>
      </c>
      <c r="AS443" s="11">
        <f>'TRI - Clinical Genomics'!S535</f>
        <v>0</v>
      </c>
      <c r="AT443" s="11">
        <f t="shared" si="265"/>
        <v>0</v>
      </c>
      <c r="AU443" s="11">
        <f t="shared" si="255"/>
        <v>0</v>
      </c>
      <c r="AV443" s="11">
        <f>'TRI - Clinical Genomics'!U535</f>
        <v>0</v>
      </c>
      <c r="AW443" s="11">
        <f t="shared" si="266"/>
        <v>0</v>
      </c>
      <c r="AX443" s="11">
        <f t="shared" si="256"/>
        <v>0</v>
      </c>
      <c r="AY443" s="11">
        <f t="shared" si="257"/>
        <v>0</v>
      </c>
      <c r="AZ443" s="11">
        <f t="shared" si="258"/>
        <v>0</v>
      </c>
      <c r="BA443" s="11">
        <f t="shared" si="259"/>
        <v>0</v>
      </c>
    </row>
    <row r="444" spans="1:53" x14ac:dyDescent="0.25">
      <c r="A444" t="e">
        <f t="shared" si="271"/>
        <v>#REF!</v>
      </c>
      <c r="B444" t="e">
        <f t="shared" si="272"/>
        <v>#REF!</v>
      </c>
      <c r="C444" t="e">
        <f t="shared" si="273"/>
        <v>#REF!</v>
      </c>
      <c r="D444" t="e">
        <f t="shared" si="274"/>
        <v>#REF!</v>
      </c>
      <c r="E444">
        <f t="shared" si="274"/>
        <v>0</v>
      </c>
      <c r="F444" t="e">
        <f t="shared" si="275"/>
        <v>#REF!</v>
      </c>
      <c r="G444" t="e">
        <f t="shared" si="276"/>
        <v>#REF!</v>
      </c>
      <c r="H444" t="str">
        <f t="shared" si="267"/>
        <v>CG8</v>
      </c>
      <c r="I444">
        <f t="shared" si="268"/>
        <v>0</v>
      </c>
      <c r="J444" t="e">
        <f t="shared" si="269"/>
        <v>#REF!</v>
      </c>
      <c r="K444">
        <f t="shared" si="270"/>
        <v>0</v>
      </c>
      <c r="L444" t="str">
        <f>'TRI - Clinical Genomics'!A536</f>
        <v/>
      </c>
      <c r="M444">
        <f>'TRI - Clinical Genomics'!B536</f>
        <v>0</v>
      </c>
      <c r="N444">
        <f>'TRI - Clinical Genomics'!D536</f>
        <v>0</v>
      </c>
      <c r="O444" s="11">
        <f>'TRI - Clinical Genomics'!G536</f>
        <v>0</v>
      </c>
      <c r="P444" s="11">
        <f t="shared" si="240"/>
        <v>0</v>
      </c>
      <c r="Q444" s="11">
        <f t="shared" si="241"/>
        <v>0</v>
      </c>
      <c r="R444" s="11">
        <f>'TRI - Clinical Genomics'!H536</f>
        <v>0</v>
      </c>
      <c r="S444" s="11">
        <f t="shared" si="242"/>
        <v>0</v>
      </c>
      <c r="T444" s="11">
        <f t="shared" si="243"/>
        <v>0</v>
      </c>
      <c r="U444" s="11">
        <f>'TRI - Clinical Genomics'!I536</f>
        <v>0</v>
      </c>
      <c r="V444" s="11">
        <f t="shared" si="244"/>
        <v>0</v>
      </c>
      <c r="W444" s="11">
        <f t="shared" si="245"/>
        <v>0</v>
      </c>
      <c r="X444" s="11">
        <f>'TRI - Clinical Genomics'!J536</f>
        <v>0</v>
      </c>
      <c r="Y444" s="11">
        <f t="shared" si="246"/>
        <v>0</v>
      </c>
      <c r="Z444" s="11">
        <f t="shared" si="247"/>
        <v>0</v>
      </c>
      <c r="AA444" s="11">
        <f>'TRI - Clinical Genomics'!K536</f>
        <v>0</v>
      </c>
      <c r="AB444" s="11">
        <f t="shared" si="248"/>
        <v>0</v>
      </c>
      <c r="AC444" s="11">
        <f t="shared" si="249"/>
        <v>0</v>
      </c>
      <c r="AD444" s="11">
        <f>'TRI - Clinical Genomics'!M536</f>
        <v>0</v>
      </c>
      <c r="AE444" s="11">
        <f t="shared" si="260"/>
        <v>0</v>
      </c>
      <c r="AF444" s="11">
        <f t="shared" si="250"/>
        <v>0</v>
      </c>
      <c r="AG444" s="11">
        <f>'TRI - Clinical Genomics'!N536</f>
        <v>0</v>
      </c>
      <c r="AH444" s="11">
        <f t="shared" si="261"/>
        <v>0</v>
      </c>
      <c r="AI444" s="11">
        <f t="shared" si="251"/>
        <v>0</v>
      </c>
      <c r="AJ444" s="11">
        <f>'TRI - Clinical Genomics'!O536</f>
        <v>0</v>
      </c>
      <c r="AK444" s="11">
        <f t="shared" si="262"/>
        <v>0</v>
      </c>
      <c r="AL444" s="11">
        <f t="shared" si="252"/>
        <v>0</v>
      </c>
      <c r="AM444" s="11">
        <f>'TRI - Clinical Genomics'!P536</f>
        <v>0</v>
      </c>
      <c r="AN444" s="11">
        <f t="shared" si="263"/>
        <v>0</v>
      </c>
      <c r="AO444" s="11">
        <f t="shared" si="253"/>
        <v>0</v>
      </c>
      <c r="AP444" s="11">
        <f>'TRI - Clinical Genomics'!Q536</f>
        <v>0</v>
      </c>
      <c r="AQ444" s="11">
        <f t="shared" si="264"/>
        <v>0</v>
      </c>
      <c r="AR444" s="11">
        <f t="shared" si="254"/>
        <v>0</v>
      </c>
      <c r="AS444" s="11">
        <f>'TRI - Clinical Genomics'!S536</f>
        <v>0</v>
      </c>
      <c r="AT444" s="11">
        <f t="shared" si="265"/>
        <v>0</v>
      </c>
      <c r="AU444" s="11">
        <f t="shared" si="255"/>
        <v>0</v>
      </c>
      <c r="AV444" s="11">
        <f>'TRI - Clinical Genomics'!U536</f>
        <v>0</v>
      </c>
      <c r="AW444" s="11">
        <f t="shared" si="266"/>
        <v>0</v>
      </c>
      <c r="AX444" s="11">
        <f t="shared" si="256"/>
        <v>0</v>
      </c>
      <c r="AY444" s="11">
        <f t="shared" si="257"/>
        <v>0</v>
      </c>
      <c r="AZ444" s="11">
        <f t="shared" si="258"/>
        <v>0</v>
      </c>
      <c r="BA444" s="11">
        <f t="shared" si="259"/>
        <v>0</v>
      </c>
    </row>
    <row r="445" spans="1:53" x14ac:dyDescent="0.25">
      <c r="A445" t="e">
        <f t="shared" si="271"/>
        <v>#REF!</v>
      </c>
      <c r="B445" t="e">
        <f t="shared" si="272"/>
        <v>#REF!</v>
      </c>
      <c r="C445" t="e">
        <f t="shared" si="273"/>
        <v>#REF!</v>
      </c>
      <c r="D445" t="e">
        <f t="shared" si="274"/>
        <v>#REF!</v>
      </c>
      <c r="E445">
        <f t="shared" si="274"/>
        <v>0</v>
      </c>
      <c r="F445" t="e">
        <f t="shared" si="275"/>
        <v>#REF!</v>
      </c>
      <c r="G445" t="e">
        <f t="shared" si="276"/>
        <v>#REF!</v>
      </c>
      <c r="H445" t="str">
        <f t="shared" si="267"/>
        <v>CG8</v>
      </c>
      <c r="I445">
        <f t="shared" si="268"/>
        <v>0</v>
      </c>
      <c r="J445" t="e">
        <f t="shared" si="269"/>
        <v>#REF!</v>
      </c>
      <c r="K445">
        <f t="shared" si="270"/>
        <v>0</v>
      </c>
      <c r="L445" t="str">
        <f>'TRI - Clinical Genomics'!A537</f>
        <v/>
      </c>
      <c r="M445">
        <f>'TRI - Clinical Genomics'!B537</f>
        <v>0</v>
      </c>
      <c r="N445">
        <f>'TRI - Clinical Genomics'!D537</f>
        <v>0</v>
      </c>
      <c r="O445" s="11">
        <f>'TRI - Clinical Genomics'!G537</f>
        <v>0</v>
      </c>
      <c r="P445" s="11">
        <f t="shared" si="240"/>
        <v>0</v>
      </c>
      <c r="Q445" s="11">
        <f t="shared" si="241"/>
        <v>0</v>
      </c>
      <c r="R445" s="11">
        <f>'TRI - Clinical Genomics'!H537</f>
        <v>0</v>
      </c>
      <c r="S445" s="11">
        <f t="shared" si="242"/>
        <v>0</v>
      </c>
      <c r="T445" s="11">
        <f t="shared" si="243"/>
        <v>0</v>
      </c>
      <c r="U445" s="11">
        <f>'TRI - Clinical Genomics'!I537</f>
        <v>0</v>
      </c>
      <c r="V445" s="11">
        <f t="shared" si="244"/>
        <v>0</v>
      </c>
      <c r="W445" s="11">
        <f t="shared" si="245"/>
        <v>0</v>
      </c>
      <c r="X445" s="11">
        <f>'TRI - Clinical Genomics'!J537</f>
        <v>0</v>
      </c>
      <c r="Y445" s="11">
        <f t="shared" si="246"/>
        <v>0</v>
      </c>
      <c r="Z445" s="11">
        <f t="shared" si="247"/>
        <v>0</v>
      </c>
      <c r="AA445" s="11">
        <f>'TRI - Clinical Genomics'!K537</f>
        <v>0</v>
      </c>
      <c r="AB445" s="11">
        <f t="shared" si="248"/>
        <v>0</v>
      </c>
      <c r="AC445" s="11">
        <f t="shared" si="249"/>
        <v>0</v>
      </c>
      <c r="AD445" s="11">
        <f>'TRI - Clinical Genomics'!M537</f>
        <v>0</v>
      </c>
      <c r="AE445" s="11">
        <f t="shared" si="260"/>
        <v>0</v>
      </c>
      <c r="AF445" s="11">
        <f t="shared" si="250"/>
        <v>0</v>
      </c>
      <c r="AG445" s="11">
        <f>'TRI - Clinical Genomics'!N537</f>
        <v>0</v>
      </c>
      <c r="AH445" s="11">
        <f t="shared" si="261"/>
        <v>0</v>
      </c>
      <c r="AI445" s="11">
        <f t="shared" si="251"/>
        <v>0</v>
      </c>
      <c r="AJ445" s="11">
        <f>'TRI - Clinical Genomics'!O537</f>
        <v>0</v>
      </c>
      <c r="AK445" s="11">
        <f t="shared" si="262"/>
        <v>0</v>
      </c>
      <c r="AL445" s="11">
        <f t="shared" si="252"/>
        <v>0</v>
      </c>
      <c r="AM445" s="11">
        <f>'TRI - Clinical Genomics'!P537</f>
        <v>0</v>
      </c>
      <c r="AN445" s="11">
        <f t="shared" si="263"/>
        <v>0</v>
      </c>
      <c r="AO445" s="11">
        <f t="shared" si="253"/>
        <v>0</v>
      </c>
      <c r="AP445" s="11">
        <f>'TRI - Clinical Genomics'!Q537</f>
        <v>0</v>
      </c>
      <c r="AQ445" s="11">
        <f t="shared" si="264"/>
        <v>0</v>
      </c>
      <c r="AR445" s="11">
        <f t="shared" si="254"/>
        <v>0</v>
      </c>
      <c r="AS445" s="11">
        <f>'TRI - Clinical Genomics'!S537</f>
        <v>0</v>
      </c>
      <c r="AT445" s="11">
        <f t="shared" si="265"/>
        <v>0</v>
      </c>
      <c r="AU445" s="11">
        <f t="shared" si="255"/>
        <v>0</v>
      </c>
      <c r="AV445" s="11">
        <f>'TRI - Clinical Genomics'!U537</f>
        <v>0</v>
      </c>
      <c r="AW445" s="11">
        <f t="shared" si="266"/>
        <v>0</v>
      </c>
      <c r="AX445" s="11">
        <f t="shared" si="256"/>
        <v>0</v>
      </c>
      <c r="AY445" s="11">
        <f t="shared" si="257"/>
        <v>0</v>
      </c>
      <c r="AZ445" s="11">
        <f t="shared" si="258"/>
        <v>0</v>
      </c>
      <c r="BA445" s="11">
        <f t="shared" si="259"/>
        <v>0</v>
      </c>
    </row>
    <row r="446" spans="1:53" x14ac:dyDescent="0.25">
      <c r="A446" t="e">
        <f t="shared" si="271"/>
        <v>#REF!</v>
      </c>
      <c r="B446" t="e">
        <f t="shared" si="272"/>
        <v>#REF!</v>
      </c>
      <c r="C446" t="e">
        <f t="shared" si="273"/>
        <v>#REF!</v>
      </c>
      <c r="D446" t="e">
        <f t="shared" si="274"/>
        <v>#REF!</v>
      </c>
      <c r="E446">
        <f t="shared" si="274"/>
        <v>0</v>
      </c>
      <c r="F446" t="e">
        <f t="shared" si="275"/>
        <v>#REF!</v>
      </c>
      <c r="G446" t="e">
        <f t="shared" si="276"/>
        <v>#REF!</v>
      </c>
      <c r="H446" t="str">
        <f t="shared" si="267"/>
        <v>CG8</v>
      </c>
      <c r="I446">
        <f t="shared" si="268"/>
        <v>0</v>
      </c>
      <c r="J446" t="e">
        <f t="shared" si="269"/>
        <v>#REF!</v>
      </c>
      <c r="K446">
        <f t="shared" si="270"/>
        <v>0</v>
      </c>
      <c r="L446" t="str">
        <f>'TRI - Clinical Genomics'!A538</f>
        <v/>
      </c>
      <c r="M446">
        <f>'TRI - Clinical Genomics'!B538</f>
        <v>0</v>
      </c>
      <c r="N446">
        <f>'TRI - Clinical Genomics'!D538</f>
        <v>0</v>
      </c>
      <c r="O446" s="11">
        <f>'TRI - Clinical Genomics'!G538</f>
        <v>0</v>
      </c>
      <c r="P446" s="11">
        <f t="shared" si="240"/>
        <v>0</v>
      </c>
      <c r="Q446" s="11">
        <f t="shared" si="241"/>
        <v>0</v>
      </c>
      <c r="R446" s="11">
        <f>'TRI - Clinical Genomics'!H538</f>
        <v>0</v>
      </c>
      <c r="S446" s="11">
        <f t="shared" si="242"/>
        <v>0</v>
      </c>
      <c r="T446" s="11">
        <f t="shared" si="243"/>
        <v>0</v>
      </c>
      <c r="U446" s="11">
        <f>'TRI - Clinical Genomics'!I538</f>
        <v>0</v>
      </c>
      <c r="V446" s="11">
        <f t="shared" si="244"/>
        <v>0</v>
      </c>
      <c r="W446" s="11">
        <f t="shared" si="245"/>
        <v>0</v>
      </c>
      <c r="X446" s="11">
        <f>'TRI - Clinical Genomics'!J538</f>
        <v>0</v>
      </c>
      <c r="Y446" s="11">
        <f t="shared" si="246"/>
        <v>0</v>
      </c>
      <c r="Z446" s="11">
        <f t="shared" si="247"/>
        <v>0</v>
      </c>
      <c r="AA446" s="11">
        <f>'TRI - Clinical Genomics'!K538</f>
        <v>0</v>
      </c>
      <c r="AB446" s="11">
        <f t="shared" si="248"/>
        <v>0</v>
      </c>
      <c r="AC446" s="11">
        <f t="shared" si="249"/>
        <v>0</v>
      </c>
      <c r="AD446" s="11">
        <f>'TRI - Clinical Genomics'!M538</f>
        <v>0</v>
      </c>
      <c r="AE446" s="11">
        <f t="shared" si="260"/>
        <v>0</v>
      </c>
      <c r="AF446" s="11">
        <f t="shared" si="250"/>
        <v>0</v>
      </c>
      <c r="AG446" s="11">
        <f>'TRI - Clinical Genomics'!N538</f>
        <v>0</v>
      </c>
      <c r="AH446" s="11">
        <f t="shared" si="261"/>
        <v>0</v>
      </c>
      <c r="AI446" s="11">
        <f t="shared" si="251"/>
        <v>0</v>
      </c>
      <c r="AJ446" s="11">
        <f>'TRI - Clinical Genomics'!O538</f>
        <v>0</v>
      </c>
      <c r="AK446" s="11">
        <f t="shared" si="262"/>
        <v>0</v>
      </c>
      <c r="AL446" s="11">
        <f t="shared" si="252"/>
        <v>0</v>
      </c>
      <c r="AM446" s="11">
        <f>'TRI - Clinical Genomics'!P538</f>
        <v>0</v>
      </c>
      <c r="AN446" s="11">
        <f t="shared" si="263"/>
        <v>0</v>
      </c>
      <c r="AO446" s="11">
        <f t="shared" si="253"/>
        <v>0</v>
      </c>
      <c r="AP446" s="11">
        <f>'TRI - Clinical Genomics'!Q538</f>
        <v>0</v>
      </c>
      <c r="AQ446" s="11">
        <f t="shared" si="264"/>
        <v>0</v>
      </c>
      <c r="AR446" s="11">
        <f t="shared" si="254"/>
        <v>0</v>
      </c>
      <c r="AS446" s="11">
        <f>'TRI - Clinical Genomics'!S538</f>
        <v>0</v>
      </c>
      <c r="AT446" s="11">
        <f t="shared" si="265"/>
        <v>0</v>
      </c>
      <c r="AU446" s="11">
        <f t="shared" si="255"/>
        <v>0</v>
      </c>
      <c r="AV446" s="11">
        <f>'TRI - Clinical Genomics'!U538</f>
        <v>0</v>
      </c>
      <c r="AW446" s="11">
        <f t="shared" si="266"/>
        <v>0</v>
      </c>
      <c r="AX446" s="11">
        <f t="shared" si="256"/>
        <v>0</v>
      </c>
      <c r="AY446" s="11">
        <f t="shared" si="257"/>
        <v>0</v>
      </c>
      <c r="AZ446" s="11">
        <f t="shared" si="258"/>
        <v>0</v>
      </c>
      <c r="BA446" s="11">
        <f t="shared" si="259"/>
        <v>0</v>
      </c>
    </row>
    <row r="447" spans="1:53" x14ac:dyDescent="0.25">
      <c r="A447" t="e">
        <f t="shared" si="271"/>
        <v>#REF!</v>
      </c>
      <c r="B447" t="e">
        <f t="shared" si="272"/>
        <v>#REF!</v>
      </c>
      <c r="C447" t="e">
        <f t="shared" si="273"/>
        <v>#REF!</v>
      </c>
      <c r="D447" t="e">
        <f t="shared" si="274"/>
        <v>#REF!</v>
      </c>
      <c r="E447">
        <f t="shared" si="274"/>
        <v>0</v>
      </c>
      <c r="F447" t="e">
        <f t="shared" si="275"/>
        <v>#REF!</v>
      </c>
      <c r="G447" t="e">
        <f t="shared" si="276"/>
        <v>#REF!</v>
      </c>
      <c r="H447" t="str">
        <f t="shared" si="267"/>
        <v>CG8</v>
      </c>
      <c r="I447">
        <f t="shared" si="268"/>
        <v>0</v>
      </c>
      <c r="J447" t="e">
        <f t="shared" si="269"/>
        <v>#REF!</v>
      </c>
      <c r="K447">
        <f t="shared" si="270"/>
        <v>0</v>
      </c>
      <c r="L447" t="str">
        <f>'TRI - Clinical Genomics'!A539</f>
        <v/>
      </c>
      <c r="M447">
        <f>'TRI - Clinical Genomics'!B539</f>
        <v>0</v>
      </c>
      <c r="N447">
        <f>'TRI - Clinical Genomics'!D539</f>
        <v>0</v>
      </c>
      <c r="O447" s="11">
        <f>'TRI - Clinical Genomics'!G539</f>
        <v>0</v>
      </c>
      <c r="P447" s="11">
        <f t="shared" si="240"/>
        <v>0</v>
      </c>
      <c r="Q447" s="11">
        <f t="shared" si="241"/>
        <v>0</v>
      </c>
      <c r="R447" s="11">
        <f>'TRI - Clinical Genomics'!H539</f>
        <v>0</v>
      </c>
      <c r="S447" s="11">
        <f t="shared" si="242"/>
        <v>0</v>
      </c>
      <c r="T447" s="11">
        <f t="shared" si="243"/>
        <v>0</v>
      </c>
      <c r="U447" s="11">
        <f>'TRI - Clinical Genomics'!I539</f>
        <v>0</v>
      </c>
      <c r="V447" s="11">
        <f t="shared" si="244"/>
        <v>0</v>
      </c>
      <c r="W447" s="11">
        <f t="shared" si="245"/>
        <v>0</v>
      </c>
      <c r="X447" s="11">
        <f>'TRI - Clinical Genomics'!J539</f>
        <v>0</v>
      </c>
      <c r="Y447" s="11">
        <f t="shared" si="246"/>
        <v>0</v>
      </c>
      <c r="Z447" s="11">
        <f t="shared" si="247"/>
        <v>0</v>
      </c>
      <c r="AA447" s="11">
        <f>'TRI - Clinical Genomics'!K539</f>
        <v>0</v>
      </c>
      <c r="AB447" s="11">
        <f t="shared" si="248"/>
        <v>0</v>
      </c>
      <c r="AC447" s="11">
        <f t="shared" si="249"/>
        <v>0</v>
      </c>
      <c r="AD447" s="11">
        <f>'TRI - Clinical Genomics'!M539</f>
        <v>0</v>
      </c>
      <c r="AE447" s="11">
        <f t="shared" si="260"/>
        <v>0</v>
      </c>
      <c r="AF447" s="11">
        <f t="shared" si="250"/>
        <v>0</v>
      </c>
      <c r="AG447" s="11">
        <f>'TRI - Clinical Genomics'!N539</f>
        <v>0</v>
      </c>
      <c r="AH447" s="11">
        <f t="shared" si="261"/>
        <v>0</v>
      </c>
      <c r="AI447" s="11">
        <f t="shared" si="251"/>
        <v>0</v>
      </c>
      <c r="AJ447" s="11">
        <f>'TRI - Clinical Genomics'!O539</f>
        <v>0</v>
      </c>
      <c r="AK447" s="11">
        <f t="shared" si="262"/>
        <v>0</v>
      </c>
      <c r="AL447" s="11">
        <f t="shared" si="252"/>
        <v>0</v>
      </c>
      <c r="AM447" s="11">
        <f>'TRI - Clinical Genomics'!P539</f>
        <v>0</v>
      </c>
      <c r="AN447" s="11">
        <f t="shared" si="263"/>
        <v>0</v>
      </c>
      <c r="AO447" s="11">
        <f t="shared" si="253"/>
        <v>0</v>
      </c>
      <c r="AP447" s="11">
        <f>'TRI - Clinical Genomics'!Q539</f>
        <v>0</v>
      </c>
      <c r="AQ447" s="11">
        <f t="shared" si="264"/>
        <v>0</v>
      </c>
      <c r="AR447" s="11">
        <f t="shared" si="254"/>
        <v>0</v>
      </c>
      <c r="AS447" s="11">
        <f>'TRI - Clinical Genomics'!S539</f>
        <v>0</v>
      </c>
      <c r="AT447" s="11">
        <f t="shared" si="265"/>
        <v>0</v>
      </c>
      <c r="AU447" s="11">
        <f t="shared" si="255"/>
        <v>0</v>
      </c>
      <c r="AV447" s="11">
        <f>'TRI - Clinical Genomics'!U539</f>
        <v>0</v>
      </c>
      <c r="AW447" s="11">
        <f t="shared" si="266"/>
        <v>0</v>
      </c>
      <c r="AX447" s="11">
        <f t="shared" si="256"/>
        <v>0</v>
      </c>
      <c r="AY447" s="11">
        <f t="shared" si="257"/>
        <v>0</v>
      </c>
      <c r="AZ447" s="11">
        <f t="shared" si="258"/>
        <v>0</v>
      </c>
      <c r="BA447" s="11">
        <f t="shared" si="259"/>
        <v>0</v>
      </c>
    </row>
    <row r="448" spans="1:53" x14ac:dyDescent="0.25">
      <c r="A448" t="e">
        <f t="shared" si="271"/>
        <v>#REF!</v>
      </c>
      <c r="B448" t="e">
        <f t="shared" si="272"/>
        <v>#REF!</v>
      </c>
      <c r="C448" t="e">
        <f t="shared" si="273"/>
        <v>#REF!</v>
      </c>
      <c r="D448" t="e">
        <f t="shared" si="274"/>
        <v>#REF!</v>
      </c>
      <c r="E448">
        <f t="shared" si="274"/>
        <v>0</v>
      </c>
      <c r="F448" t="e">
        <f t="shared" si="275"/>
        <v>#REF!</v>
      </c>
      <c r="G448" t="e">
        <f t="shared" si="276"/>
        <v>#REF!</v>
      </c>
      <c r="H448" t="str">
        <f t="shared" si="267"/>
        <v>CG8</v>
      </c>
      <c r="I448">
        <f t="shared" si="268"/>
        <v>0</v>
      </c>
      <c r="J448" t="e">
        <f t="shared" si="269"/>
        <v>#REF!</v>
      </c>
      <c r="K448">
        <f t="shared" si="270"/>
        <v>0</v>
      </c>
      <c r="L448" t="str">
        <f>'TRI - Clinical Genomics'!A540</f>
        <v/>
      </c>
      <c r="M448">
        <f>'TRI - Clinical Genomics'!B540</f>
        <v>0</v>
      </c>
      <c r="N448">
        <f>'TRI - Clinical Genomics'!D540</f>
        <v>0</v>
      </c>
      <c r="O448" s="11">
        <f>'TRI - Clinical Genomics'!G540</f>
        <v>0</v>
      </c>
      <c r="P448" s="11">
        <f t="shared" si="240"/>
        <v>0</v>
      </c>
      <c r="Q448" s="11">
        <f t="shared" si="241"/>
        <v>0</v>
      </c>
      <c r="R448" s="11">
        <f>'TRI - Clinical Genomics'!H540</f>
        <v>0</v>
      </c>
      <c r="S448" s="11">
        <f t="shared" si="242"/>
        <v>0</v>
      </c>
      <c r="T448" s="11">
        <f t="shared" si="243"/>
        <v>0</v>
      </c>
      <c r="U448" s="11">
        <f>'TRI - Clinical Genomics'!I540</f>
        <v>0</v>
      </c>
      <c r="V448" s="11">
        <f t="shared" si="244"/>
        <v>0</v>
      </c>
      <c r="W448" s="11">
        <f t="shared" si="245"/>
        <v>0</v>
      </c>
      <c r="X448" s="11">
        <f>'TRI - Clinical Genomics'!J540</f>
        <v>0</v>
      </c>
      <c r="Y448" s="11">
        <f t="shared" si="246"/>
        <v>0</v>
      </c>
      <c r="Z448" s="11">
        <f t="shared" si="247"/>
        <v>0</v>
      </c>
      <c r="AA448" s="11">
        <f>'TRI - Clinical Genomics'!K540</f>
        <v>0</v>
      </c>
      <c r="AB448" s="11">
        <f t="shared" si="248"/>
        <v>0</v>
      </c>
      <c r="AC448" s="11">
        <f t="shared" si="249"/>
        <v>0</v>
      </c>
      <c r="AD448" s="11">
        <f>'TRI - Clinical Genomics'!M540</f>
        <v>0</v>
      </c>
      <c r="AE448" s="11">
        <f t="shared" si="260"/>
        <v>0</v>
      </c>
      <c r="AF448" s="11">
        <f t="shared" si="250"/>
        <v>0</v>
      </c>
      <c r="AG448" s="11">
        <f>'TRI - Clinical Genomics'!N540</f>
        <v>0</v>
      </c>
      <c r="AH448" s="11">
        <f t="shared" si="261"/>
        <v>0</v>
      </c>
      <c r="AI448" s="11">
        <f t="shared" si="251"/>
        <v>0</v>
      </c>
      <c r="AJ448" s="11">
        <f>'TRI - Clinical Genomics'!O540</f>
        <v>0</v>
      </c>
      <c r="AK448" s="11">
        <f t="shared" si="262"/>
        <v>0</v>
      </c>
      <c r="AL448" s="11">
        <f t="shared" si="252"/>
        <v>0</v>
      </c>
      <c r="AM448" s="11">
        <f>'TRI - Clinical Genomics'!P540</f>
        <v>0</v>
      </c>
      <c r="AN448" s="11">
        <f t="shared" si="263"/>
        <v>0</v>
      </c>
      <c r="AO448" s="11">
        <f t="shared" si="253"/>
        <v>0</v>
      </c>
      <c r="AP448" s="11">
        <f>'TRI - Clinical Genomics'!Q540</f>
        <v>0</v>
      </c>
      <c r="AQ448" s="11">
        <f t="shared" si="264"/>
        <v>0</v>
      </c>
      <c r="AR448" s="11">
        <f t="shared" si="254"/>
        <v>0</v>
      </c>
      <c r="AS448" s="11">
        <f>'TRI - Clinical Genomics'!S540</f>
        <v>0</v>
      </c>
      <c r="AT448" s="11">
        <f t="shared" si="265"/>
        <v>0</v>
      </c>
      <c r="AU448" s="11">
        <f t="shared" si="255"/>
        <v>0</v>
      </c>
      <c r="AV448" s="11">
        <f>'TRI - Clinical Genomics'!U540</f>
        <v>0</v>
      </c>
      <c r="AW448" s="11">
        <f t="shared" si="266"/>
        <v>0</v>
      </c>
      <c r="AX448" s="11">
        <f t="shared" si="256"/>
        <v>0</v>
      </c>
      <c r="AY448" s="11">
        <f t="shared" si="257"/>
        <v>0</v>
      </c>
      <c r="AZ448" s="11">
        <f t="shared" si="258"/>
        <v>0</v>
      </c>
      <c r="BA448" s="11">
        <f t="shared" si="259"/>
        <v>0</v>
      </c>
    </row>
    <row r="449" spans="1:53" x14ac:dyDescent="0.25">
      <c r="A449" t="e">
        <f t="shared" si="271"/>
        <v>#REF!</v>
      </c>
      <c r="B449" t="e">
        <f t="shared" si="272"/>
        <v>#REF!</v>
      </c>
      <c r="C449" t="e">
        <f t="shared" si="273"/>
        <v>#REF!</v>
      </c>
      <c r="D449" t="e">
        <f t="shared" si="274"/>
        <v>#REF!</v>
      </c>
      <c r="E449">
        <f t="shared" si="274"/>
        <v>0</v>
      </c>
      <c r="F449" t="e">
        <f t="shared" si="275"/>
        <v>#REF!</v>
      </c>
      <c r="G449" t="e">
        <f t="shared" si="276"/>
        <v>#REF!</v>
      </c>
      <c r="H449" t="str">
        <f t="shared" si="267"/>
        <v>CG8</v>
      </c>
      <c r="I449">
        <f t="shared" si="268"/>
        <v>0</v>
      </c>
      <c r="J449" t="e">
        <f t="shared" si="269"/>
        <v>#REF!</v>
      </c>
      <c r="K449">
        <f t="shared" si="270"/>
        <v>0</v>
      </c>
      <c r="L449" t="str">
        <f>'TRI - Clinical Genomics'!A541</f>
        <v/>
      </c>
      <c r="M449">
        <f>'TRI - Clinical Genomics'!B541</f>
        <v>0</v>
      </c>
      <c r="N449">
        <f>'TRI - Clinical Genomics'!D541</f>
        <v>0</v>
      </c>
      <c r="O449" s="11">
        <f>'TRI - Clinical Genomics'!G541</f>
        <v>0</v>
      </c>
      <c r="P449" s="11">
        <f t="shared" si="240"/>
        <v>0</v>
      </c>
      <c r="Q449" s="11">
        <f t="shared" si="241"/>
        <v>0</v>
      </c>
      <c r="R449" s="11">
        <f>'TRI - Clinical Genomics'!H541</f>
        <v>0</v>
      </c>
      <c r="S449" s="11">
        <f t="shared" si="242"/>
        <v>0</v>
      </c>
      <c r="T449" s="11">
        <f t="shared" si="243"/>
        <v>0</v>
      </c>
      <c r="U449" s="11">
        <f>'TRI - Clinical Genomics'!I541</f>
        <v>0</v>
      </c>
      <c r="V449" s="11">
        <f t="shared" si="244"/>
        <v>0</v>
      </c>
      <c r="W449" s="11">
        <f t="shared" si="245"/>
        <v>0</v>
      </c>
      <c r="X449" s="11">
        <f>'TRI - Clinical Genomics'!J541</f>
        <v>0</v>
      </c>
      <c r="Y449" s="11">
        <f t="shared" si="246"/>
        <v>0</v>
      </c>
      <c r="Z449" s="11">
        <f t="shared" si="247"/>
        <v>0</v>
      </c>
      <c r="AA449" s="11">
        <f>'TRI - Clinical Genomics'!K541</f>
        <v>0</v>
      </c>
      <c r="AB449" s="11">
        <f t="shared" si="248"/>
        <v>0</v>
      </c>
      <c r="AC449" s="11">
        <f t="shared" si="249"/>
        <v>0</v>
      </c>
      <c r="AD449" s="11">
        <f>'TRI - Clinical Genomics'!M541</f>
        <v>0</v>
      </c>
      <c r="AE449" s="11">
        <f t="shared" si="260"/>
        <v>0</v>
      </c>
      <c r="AF449" s="11">
        <f t="shared" si="250"/>
        <v>0</v>
      </c>
      <c r="AG449" s="11">
        <f>'TRI - Clinical Genomics'!N541</f>
        <v>0</v>
      </c>
      <c r="AH449" s="11">
        <f t="shared" si="261"/>
        <v>0</v>
      </c>
      <c r="AI449" s="11">
        <f t="shared" si="251"/>
        <v>0</v>
      </c>
      <c r="AJ449" s="11">
        <f>'TRI - Clinical Genomics'!O541</f>
        <v>0</v>
      </c>
      <c r="AK449" s="11">
        <f t="shared" si="262"/>
        <v>0</v>
      </c>
      <c r="AL449" s="11">
        <f t="shared" si="252"/>
        <v>0</v>
      </c>
      <c r="AM449" s="11">
        <f>'TRI - Clinical Genomics'!P541</f>
        <v>0</v>
      </c>
      <c r="AN449" s="11">
        <f t="shared" si="263"/>
        <v>0</v>
      </c>
      <c r="AO449" s="11">
        <f t="shared" si="253"/>
        <v>0</v>
      </c>
      <c r="AP449" s="11">
        <f>'TRI - Clinical Genomics'!Q541</f>
        <v>0</v>
      </c>
      <c r="AQ449" s="11">
        <f t="shared" si="264"/>
        <v>0</v>
      </c>
      <c r="AR449" s="11">
        <f t="shared" si="254"/>
        <v>0</v>
      </c>
      <c r="AS449" s="11">
        <f>'TRI - Clinical Genomics'!S541</f>
        <v>0</v>
      </c>
      <c r="AT449" s="11">
        <f t="shared" si="265"/>
        <v>0</v>
      </c>
      <c r="AU449" s="11">
        <f t="shared" si="255"/>
        <v>0</v>
      </c>
      <c r="AV449" s="11">
        <f>'TRI - Clinical Genomics'!U541</f>
        <v>0</v>
      </c>
      <c r="AW449" s="11">
        <f t="shared" si="266"/>
        <v>0</v>
      </c>
      <c r="AX449" s="11">
        <f t="shared" si="256"/>
        <v>0</v>
      </c>
      <c r="AY449" s="11">
        <f t="shared" si="257"/>
        <v>0</v>
      </c>
      <c r="AZ449" s="11">
        <f t="shared" si="258"/>
        <v>0</v>
      </c>
      <c r="BA449" s="11">
        <f t="shared" si="259"/>
        <v>0</v>
      </c>
    </row>
    <row r="450" spans="1:53" x14ac:dyDescent="0.25">
      <c r="A450" t="e">
        <f t="shared" si="271"/>
        <v>#REF!</v>
      </c>
      <c r="B450" t="e">
        <f t="shared" si="272"/>
        <v>#REF!</v>
      </c>
      <c r="C450" t="e">
        <f t="shared" si="273"/>
        <v>#REF!</v>
      </c>
      <c r="D450" t="e">
        <f t="shared" si="274"/>
        <v>#REF!</v>
      </c>
      <c r="E450">
        <f t="shared" si="274"/>
        <v>0</v>
      </c>
      <c r="F450" t="e">
        <f t="shared" si="275"/>
        <v>#REF!</v>
      </c>
      <c r="G450" t="e">
        <f t="shared" si="276"/>
        <v>#REF!</v>
      </c>
      <c r="H450" t="str">
        <f t="shared" si="267"/>
        <v>CG8</v>
      </c>
      <c r="I450">
        <f t="shared" si="268"/>
        <v>0</v>
      </c>
      <c r="J450" t="e">
        <f t="shared" si="269"/>
        <v>#REF!</v>
      </c>
      <c r="K450">
        <f t="shared" si="270"/>
        <v>0</v>
      </c>
      <c r="L450" t="str">
        <f>'TRI - Clinical Genomics'!A542</f>
        <v/>
      </c>
      <c r="M450">
        <f>'TRI - Clinical Genomics'!B542</f>
        <v>0</v>
      </c>
      <c r="N450">
        <f>'TRI - Clinical Genomics'!D542</f>
        <v>0</v>
      </c>
      <c r="O450" s="11">
        <f>'TRI - Clinical Genomics'!G542</f>
        <v>0</v>
      </c>
      <c r="P450" s="11">
        <f t="shared" si="240"/>
        <v>0</v>
      </c>
      <c r="Q450" s="11">
        <f t="shared" si="241"/>
        <v>0</v>
      </c>
      <c r="R450" s="11">
        <f>'TRI - Clinical Genomics'!H542</f>
        <v>0</v>
      </c>
      <c r="S450" s="11">
        <f t="shared" si="242"/>
        <v>0</v>
      </c>
      <c r="T450" s="11">
        <f t="shared" si="243"/>
        <v>0</v>
      </c>
      <c r="U450" s="11">
        <f>'TRI - Clinical Genomics'!I542</f>
        <v>0</v>
      </c>
      <c r="V450" s="11">
        <f t="shared" si="244"/>
        <v>0</v>
      </c>
      <c r="W450" s="11">
        <f t="shared" si="245"/>
        <v>0</v>
      </c>
      <c r="X450" s="11">
        <f>'TRI - Clinical Genomics'!J542</f>
        <v>0</v>
      </c>
      <c r="Y450" s="11">
        <f t="shared" si="246"/>
        <v>0</v>
      </c>
      <c r="Z450" s="11">
        <f t="shared" si="247"/>
        <v>0</v>
      </c>
      <c r="AA450" s="11">
        <f>'TRI - Clinical Genomics'!K542</f>
        <v>0</v>
      </c>
      <c r="AB450" s="11">
        <f t="shared" si="248"/>
        <v>0</v>
      </c>
      <c r="AC450" s="11">
        <f t="shared" si="249"/>
        <v>0</v>
      </c>
      <c r="AD450" s="11">
        <f>'TRI - Clinical Genomics'!M542</f>
        <v>0</v>
      </c>
      <c r="AE450" s="11">
        <f t="shared" si="260"/>
        <v>0</v>
      </c>
      <c r="AF450" s="11">
        <f t="shared" si="250"/>
        <v>0</v>
      </c>
      <c r="AG450" s="11">
        <f>'TRI - Clinical Genomics'!N542</f>
        <v>0</v>
      </c>
      <c r="AH450" s="11">
        <f t="shared" si="261"/>
        <v>0</v>
      </c>
      <c r="AI450" s="11">
        <f t="shared" si="251"/>
        <v>0</v>
      </c>
      <c r="AJ450" s="11">
        <f>'TRI - Clinical Genomics'!O542</f>
        <v>0</v>
      </c>
      <c r="AK450" s="11">
        <f t="shared" si="262"/>
        <v>0</v>
      </c>
      <c r="AL450" s="11">
        <f t="shared" si="252"/>
        <v>0</v>
      </c>
      <c r="AM450" s="11">
        <f>'TRI - Clinical Genomics'!P542</f>
        <v>0</v>
      </c>
      <c r="AN450" s="11">
        <f t="shared" si="263"/>
        <v>0</v>
      </c>
      <c r="AO450" s="11">
        <f t="shared" si="253"/>
        <v>0</v>
      </c>
      <c r="AP450" s="11">
        <f>'TRI - Clinical Genomics'!Q542</f>
        <v>0</v>
      </c>
      <c r="AQ450" s="11">
        <f t="shared" si="264"/>
        <v>0</v>
      </c>
      <c r="AR450" s="11">
        <f t="shared" si="254"/>
        <v>0</v>
      </c>
      <c r="AS450" s="11">
        <f>'TRI - Clinical Genomics'!S542</f>
        <v>0</v>
      </c>
      <c r="AT450" s="11">
        <f t="shared" si="265"/>
        <v>0</v>
      </c>
      <c r="AU450" s="11">
        <f t="shared" si="255"/>
        <v>0</v>
      </c>
      <c r="AV450" s="11">
        <f>'TRI - Clinical Genomics'!U542</f>
        <v>0</v>
      </c>
      <c r="AW450" s="11">
        <f t="shared" si="266"/>
        <v>0</v>
      </c>
      <c r="AX450" s="11">
        <f t="shared" si="256"/>
        <v>0</v>
      </c>
      <c r="AY450" s="11">
        <f t="shared" si="257"/>
        <v>0</v>
      </c>
      <c r="AZ450" s="11">
        <f t="shared" si="258"/>
        <v>0</v>
      </c>
      <c r="BA450" s="11">
        <f t="shared" si="259"/>
        <v>0</v>
      </c>
    </row>
    <row r="451" spans="1:53" x14ac:dyDescent="0.25">
      <c r="A451" t="e">
        <f t="shared" si="271"/>
        <v>#REF!</v>
      </c>
      <c r="B451" t="e">
        <f t="shared" si="272"/>
        <v>#REF!</v>
      </c>
      <c r="C451" t="e">
        <f t="shared" si="273"/>
        <v>#REF!</v>
      </c>
      <c r="D451" t="e">
        <f t="shared" si="274"/>
        <v>#REF!</v>
      </c>
      <c r="E451">
        <f t="shared" si="274"/>
        <v>0</v>
      </c>
      <c r="F451" t="e">
        <f t="shared" si="275"/>
        <v>#REF!</v>
      </c>
      <c r="G451" t="e">
        <f t="shared" si="276"/>
        <v>#REF!</v>
      </c>
      <c r="H451" t="str">
        <f t="shared" si="267"/>
        <v>CG8</v>
      </c>
      <c r="I451">
        <f t="shared" si="268"/>
        <v>0</v>
      </c>
      <c r="J451" t="e">
        <f t="shared" si="269"/>
        <v>#REF!</v>
      </c>
      <c r="K451">
        <f t="shared" si="270"/>
        <v>0</v>
      </c>
      <c r="L451" t="str">
        <f>'TRI - Clinical Genomics'!A543</f>
        <v/>
      </c>
      <c r="M451">
        <f>'TRI - Clinical Genomics'!B543</f>
        <v>0</v>
      </c>
      <c r="N451">
        <f>'TRI - Clinical Genomics'!D543</f>
        <v>0</v>
      </c>
      <c r="O451" s="11">
        <f>'TRI - Clinical Genomics'!G543</f>
        <v>0</v>
      </c>
      <c r="P451" s="11">
        <f t="shared" ref="P451:P514" si="277">IF(N451="OICR",0,IF(OR(M451="Salaries &amp; Benefits",OR(M451="Laboratory Consumables",M451="Patient Services Costs",M451="Core Resources - Laboratory Consumables",M451="Core Resources - Salaries &amp; Benefits",M451="G&amp;A",M451="Travel")),O451*$BG$1,0))</f>
        <v>0</v>
      </c>
      <c r="Q451" s="11">
        <f t="shared" ref="Q451:Q514" si="278">O451+P451</f>
        <v>0</v>
      </c>
      <c r="R451" s="11">
        <f>'TRI - Clinical Genomics'!H543</f>
        <v>0</v>
      </c>
      <c r="S451" s="11">
        <f t="shared" ref="S451:S514" si="279">IF(N451="OICR",0,IF(OR(M451="Salaries &amp; Benefits",OR(M451="Laboratory Consumables",M451="Patient Services Costs",M451="Core Resources - Laboratory Consumables",M451="Core Resources - Salaries &amp; Benefits",M451="G&amp;A",M451="Travel")),R451*$BG$1,0))</f>
        <v>0</v>
      </c>
      <c r="T451" s="11">
        <f t="shared" ref="T451:T514" si="280">R451+S451</f>
        <v>0</v>
      </c>
      <c r="U451" s="11">
        <f>'TRI - Clinical Genomics'!I543</f>
        <v>0</v>
      </c>
      <c r="V451" s="11">
        <f t="shared" ref="V451:V514" si="281">IF(N451="OICR",0,IF(OR(M451="Salaries &amp; Benefits",OR(M451="Laboratory Consumables",M451="Patient Services Costs",M451="Core Resources - Laboratory Consumables",M451="Core Resources - Salaries &amp; Benefits",M451="G&amp;A",M451="Travel")),U451*$BG$1,0))</f>
        <v>0</v>
      </c>
      <c r="W451" s="11">
        <f t="shared" ref="W451:W514" si="282">U451+V451</f>
        <v>0</v>
      </c>
      <c r="X451" s="11">
        <f>'TRI - Clinical Genomics'!J543</f>
        <v>0</v>
      </c>
      <c r="Y451" s="11">
        <f t="shared" ref="Y451:Y514" si="283">IF(N451="OICR",0,IF(OR(M451="Salaries &amp; Benefits",OR(M451="Laboratory Consumables",M451="Patient Services Costs",M451="Core Resources - Laboratory Consumables",M451="Core Resources - Salaries &amp; Benefits",M451="G&amp;A",M451="Travel")),X451*$BG$1,0))</f>
        <v>0</v>
      </c>
      <c r="Z451" s="11">
        <f t="shared" ref="Z451:Z514" si="284">X451+Y451</f>
        <v>0</v>
      </c>
      <c r="AA451" s="11">
        <f>'TRI - Clinical Genomics'!K543</f>
        <v>0</v>
      </c>
      <c r="AB451" s="11">
        <f t="shared" ref="AB451:AB514" si="285">IF(N451="OICR",0,IF(OR(M451="Salaries &amp; Benefits",OR(M451="Laboratory Consumables",M451="Patient Services Costs",M451="Core Resources - Laboratory Consumables",M451="Core Resources - Salaries &amp; Benefits",M451="G&amp;A",M451="Travel")),AA451*$BG$1,0))</f>
        <v>0</v>
      </c>
      <c r="AC451" s="11">
        <f t="shared" ref="AC451:AC514" si="286">AA451+AB451</f>
        <v>0</v>
      </c>
      <c r="AD451" s="11">
        <f>'TRI - Clinical Genomics'!M543</f>
        <v>0</v>
      </c>
      <c r="AE451" s="11">
        <f t="shared" si="260"/>
        <v>0</v>
      </c>
      <c r="AF451" s="11">
        <f t="shared" ref="AF451:AF514" si="287">AD451+AE451</f>
        <v>0</v>
      </c>
      <c r="AG451" s="11">
        <f>'TRI - Clinical Genomics'!N543</f>
        <v>0</v>
      </c>
      <c r="AH451" s="11">
        <f t="shared" si="261"/>
        <v>0</v>
      </c>
      <c r="AI451" s="11">
        <f t="shared" ref="AI451:AI514" si="288">AG451+AH451</f>
        <v>0</v>
      </c>
      <c r="AJ451" s="11">
        <f>'TRI - Clinical Genomics'!O543</f>
        <v>0</v>
      </c>
      <c r="AK451" s="11">
        <f t="shared" si="262"/>
        <v>0</v>
      </c>
      <c r="AL451" s="11">
        <f t="shared" ref="AL451:AL514" si="289">AJ451+AK451</f>
        <v>0</v>
      </c>
      <c r="AM451" s="11">
        <f>'TRI - Clinical Genomics'!P543</f>
        <v>0</v>
      </c>
      <c r="AN451" s="11">
        <f t="shared" si="263"/>
        <v>0</v>
      </c>
      <c r="AO451" s="11">
        <f t="shared" ref="AO451:AO514" si="290">AM451+AN451</f>
        <v>0</v>
      </c>
      <c r="AP451" s="11">
        <f>'TRI - Clinical Genomics'!Q543</f>
        <v>0</v>
      </c>
      <c r="AQ451" s="11">
        <f t="shared" si="264"/>
        <v>0</v>
      </c>
      <c r="AR451" s="11">
        <f t="shared" ref="AR451:AR514" si="291">AP451+AQ451</f>
        <v>0</v>
      </c>
      <c r="AS451" s="11">
        <f>'TRI - Clinical Genomics'!S543</f>
        <v>0</v>
      </c>
      <c r="AT451" s="11">
        <f t="shared" si="265"/>
        <v>0</v>
      </c>
      <c r="AU451" s="11">
        <f t="shared" ref="AU451:AU514" si="292">AS451+AT451</f>
        <v>0</v>
      </c>
      <c r="AV451" s="11">
        <f>'TRI - Clinical Genomics'!U543</f>
        <v>0</v>
      </c>
      <c r="AW451" s="11">
        <f t="shared" si="266"/>
        <v>0</v>
      </c>
      <c r="AX451" s="11">
        <f t="shared" ref="AX451:AX514" si="293">AV451+AW451</f>
        <v>0</v>
      </c>
      <c r="AY451" s="11">
        <f t="shared" ref="AY451:AY514" si="294">AA451+AP451+AS451+AV451</f>
        <v>0</v>
      </c>
      <c r="AZ451" s="11">
        <f t="shared" ref="AZ451:AZ514" si="295">AB451+AQ451+AT451+AW451</f>
        <v>0</v>
      </c>
      <c r="BA451" s="11">
        <f t="shared" ref="BA451:BA514" si="296">AC451+AR451+AU451+AX451</f>
        <v>0</v>
      </c>
    </row>
    <row r="452" spans="1:53" x14ac:dyDescent="0.25">
      <c r="A452" t="e">
        <f t="shared" si="271"/>
        <v>#REF!</v>
      </c>
      <c r="B452" t="e">
        <f t="shared" si="272"/>
        <v>#REF!</v>
      </c>
      <c r="C452" t="e">
        <f t="shared" si="273"/>
        <v>#REF!</v>
      </c>
      <c r="D452" t="e">
        <f t="shared" si="274"/>
        <v>#REF!</v>
      </c>
      <c r="E452">
        <f t="shared" si="274"/>
        <v>0</v>
      </c>
      <c r="F452" t="e">
        <f t="shared" si="275"/>
        <v>#REF!</v>
      </c>
      <c r="G452" t="e">
        <f t="shared" si="276"/>
        <v>#REF!</v>
      </c>
      <c r="H452" t="str">
        <f t="shared" si="267"/>
        <v>CG8</v>
      </c>
      <c r="I452">
        <f t="shared" si="268"/>
        <v>0</v>
      </c>
      <c r="J452" t="e">
        <f t="shared" si="269"/>
        <v>#REF!</v>
      </c>
      <c r="K452">
        <f t="shared" si="270"/>
        <v>0</v>
      </c>
      <c r="L452" t="str">
        <f>'TRI - Clinical Genomics'!A544</f>
        <v/>
      </c>
      <c r="M452">
        <f>'TRI - Clinical Genomics'!B544</f>
        <v>0</v>
      </c>
      <c r="N452">
        <f>'TRI - Clinical Genomics'!D544</f>
        <v>0</v>
      </c>
      <c r="O452" s="11">
        <f>'TRI - Clinical Genomics'!G544</f>
        <v>0</v>
      </c>
      <c r="P452" s="11">
        <f t="shared" si="277"/>
        <v>0</v>
      </c>
      <c r="Q452" s="11">
        <f t="shared" si="278"/>
        <v>0</v>
      </c>
      <c r="R452" s="11">
        <f>'TRI - Clinical Genomics'!H544</f>
        <v>0</v>
      </c>
      <c r="S452" s="11">
        <f t="shared" si="279"/>
        <v>0</v>
      </c>
      <c r="T452" s="11">
        <f t="shared" si="280"/>
        <v>0</v>
      </c>
      <c r="U452" s="11">
        <f>'TRI - Clinical Genomics'!I544</f>
        <v>0</v>
      </c>
      <c r="V452" s="11">
        <f t="shared" si="281"/>
        <v>0</v>
      </c>
      <c r="W452" s="11">
        <f t="shared" si="282"/>
        <v>0</v>
      </c>
      <c r="X452" s="11">
        <f>'TRI - Clinical Genomics'!J544</f>
        <v>0</v>
      </c>
      <c r="Y452" s="11">
        <f t="shared" si="283"/>
        <v>0</v>
      </c>
      <c r="Z452" s="11">
        <f t="shared" si="284"/>
        <v>0</v>
      </c>
      <c r="AA452" s="11">
        <f>'TRI - Clinical Genomics'!K544</f>
        <v>0</v>
      </c>
      <c r="AB452" s="11">
        <f t="shared" si="285"/>
        <v>0</v>
      </c>
      <c r="AC452" s="11">
        <f t="shared" si="286"/>
        <v>0</v>
      </c>
      <c r="AD452" s="11">
        <f>'TRI - Clinical Genomics'!M544</f>
        <v>0</v>
      </c>
      <c r="AE452" s="11">
        <f t="shared" ref="AE452:AE515" si="297">IF(N452="OICR",0,IF(OR(M452="Salaries &amp; Benefits",OR(M452="Laboratory Consumables",M452="Patient Services Costs",M452="Core Resources - Laboratory Consumables",M452="Core Resources - Salaries &amp; Benefits",M452="G&amp;A",M452="Travel")),AD452*$BG$1,0))</f>
        <v>0</v>
      </c>
      <c r="AF452" s="11">
        <f t="shared" si="287"/>
        <v>0</v>
      </c>
      <c r="AG452" s="11">
        <f>'TRI - Clinical Genomics'!N544</f>
        <v>0</v>
      </c>
      <c r="AH452" s="11">
        <f t="shared" ref="AH452:AH515" si="298">IF(N452="OICR",0,IF(OR(M452="Salaries &amp; Benefits",OR(M452="Laboratory Consumables",M452="Patient Services Costs",M452="Core Resources - Laboratory Consumables",M452="Core Resources - Salaries &amp; Benefits",M452="G&amp;A",M452="Travel")),AG452*$BG$1,0))</f>
        <v>0</v>
      </c>
      <c r="AI452" s="11">
        <f t="shared" si="288"/>
        <v>0</v>
      </c>
      <c r="AJ452" s="11">
        <f>'TRI - Clinical Genomics'!O544</f>
        <v>0</v>
      </c>
      <c r="AK452" s="11">
        <f t="shared" ref="AK452:AK515" si="299">IF(N452="OICR",0,IF(OR(M452="Salaries &amp; Benefits",OR(M452="Laboratory Consumables",M452="Patient Services Costs",M452="Core Resources - Laboratory Consumables",M452="Core Resources - Salaries &amp; Benefits",M452="G&amp;A",M452="Travel")),AJ452*$BG$1,0))</f>
        <v>0</v>
      </c>
      <c r="AL452" s="11">
        <f t="shared" si="289"/>
        <v>0</v>
      </c>
      <c r="AM452" s="11">
        <f>'TRI - Clinical Genomics'!P544</f>
        <v>0</v>
      </c>
      <c r="AN452" s="11">
        <f t="shared" ref="AN452:AN515" si="300">IF(N452="OICR",0,IF(OR(M452="Salaries &amp; Benefits",OR(M452="Laboratory Consumables",M452="Patient Services Costs",M452="Core Resources - Laboratory Consumables",M452="Core Resources - Salaries &amp; Benefits",M452="G&amp;A",M452="Travel")),AM452*$BG$1,0))</f>
        <v>0</v>
      </c>
      <c r="AO452" s="11">
        <f t="shared" si="290"/>
        <v>0</v>
      </c>
      <c r="AP452" s="11">
        <f>'TRI - Clinical Genomics'!Q544</f>
        <v>0</v>
      </c>
      <c r="AQ452" s="11">
        <f t="shared" ref="AQ452:AQ515" si="301">IF(N452="OICR",0,IF(OR(M452="Salaries &amp; Benefits",OR(M452="Laboratory Consumables",M452="Patient Services Costs",M452="Core Resources - Laboratory Consumables",M452="Core Resources - Salaries &amp; Benefits",M452="G&amp;A",M452="Travel")),AP452*$BG$1,0))</f>
        <v>0</v>
      </c>
      <c r="AR452" s="11">
        <f t="shared" si="291"/>
        <v>0</v>
      </c>
      <c r="AS452" s="11">
        <f>'TRI - Clinical Genomics'!S544</f>
        <v>0</v>
      </c>
      <c r="AT452" s="11">
        <f t="shared" ref="AT452:AT515" si="302">IF(N452="OICR",0,IF(OR(M452="Salaries &amp; Benefits",OR(M452="Laboratory Consumables",M452="Patient Services Costs",M452="Core Resources - Laboratory Consumables",M452="Core Resources - Salaries &amp; Benefits",M452="G&amp;A",M452="Travel")),AS452*$BG$1,0))</f>
        <v>0</v>
      </c>
      <c r="AU452" s="11">
        <f t="shared" si="292"/>
        <v>0</v>
      </c>
      <c r="AV452" s="11">
        <f>'TRI - Clinical Genomics'!U544</f>
        <v>0</v>
      </c>
      <c r="AW452" s="11">
        <f t="shared" ref="AW452:AW515" si="303">IF(N452="OICR",0,IF(OR(M452="Salaries &amp; Benefits",OR(M452="Laboratory Consumables",M452="Patient Services Costs",M452="Core Resources - Laboratory Consumables",M452="Core Resources - Salaries &amp; Benefits",M452="G&amp;A",M452="Travel")),AV452*$BG$1,0))</f>
        <v>0</v>
      </c>
      <c r="AX452" s="11">
        <f t="shared" si="293"/>
        <v>0</v>
      </c>
      <c r="AY452" s="11">
        <f t="shared" si="294"/>
        <v>0</v>
      </c>
      <c r="AZ452" s="11">
        <f t="shared" si="295"/>
        <v>0</v>
      </c>
      <c r="BA452" s="11">
        <f t="shared" si="296"/>
        <v>0</v>
      </c>
    </row>
    <row r="453" spans="1:53" x14ac:dyDescent="0.25">
      <c r="A453" t="e">
        <f t="shared" si="271"/>
        <v>#REF!</v>
      </c>
      <c r="B453" t="e">
        <f t="shared" si="272"/>
        <v>#REF!</v>
      </c>
      <c r="C453" t="e">
        <f t="shared" si="273"/>
        <v>#REF!</v>
      </c>
      <c r="D453" t="e">
        <f t="shared" si="274"/>
        <v>#REF!</v>
      </c>
      <c r="E453">
        <f t="shared" si="274"/>
        <v>0</v>
      </c>
      <c r="F453" t="e">
        <f t="shared" si="275"/>
        <v>#REF!</v>
      </c>
      <c r="G453" t="e">
        <f t="shared" si="276"/>
        <v>#REF!</v>
      </c>
      <c r="H453" t="str">
        <f t="shared" si="267"/>
        <v>CG8</v>
      </c>
      <c r="I453">
        <f t="shared" si="268"/>
        <v>0</v>
      </c>
      <c r="J453" t="e">
        <f t="shared" si="269"/>
        <v>#REF!</v>
      </c>
      <c r="K453">
        <f t="shared" si="270"/>
        <v>0</v>
      </c>
      <c r="L453" t="str">
        <f>'TRI - Clinical Genomics'!A545</f>
        <v/>
      </c>
      <c r="M453">
        <f>'TRI - Clinical Genomics'!B545</f>
        <v>0</v>
      </c>
      <c r="N453">
        <f>'TRI - Clinical Genomics'!D545</f>
        <v>0</v>
      </c>
      <c r="O453" s="11">
        <f>'TRI - Clinical Genomics'!G545</f>
        <v>0</v>
      </c>
      <c r="P453" s="11">
        <f t="shared" si="277"/>
        <v>0</v>
      </c>
      <c r="Q453" s="11">
        <f t="shared" si="278"/>
        <v>0</v>
      </c>
      <c r="R453" s="11">
        <f>'TRI - Clinical Genomics'!H545</f>
        <v>0</v>
      </c>
      <c r="S453" s="11">
        <f t="shared" si="279"/>
        <v>0</v>
      </c>
      <c r="T453" s="11">
        <f t="shared" si="280"/>
        <v>0</v>
      </c>
      <c r="U453" s="11">
        <f>'TRI - Clinical Genomics'!I545</f>
        <v>0</v>
      </c>
      <c r="V453" s="11">
        <f t="shared" si="281"/>
        <v>0</v>
      </c>
      <c r="W453" s="11">
        <f t="shared" si="282"/>
        <v>0</v>
      </c>
      <c r="X453" s="11">
        <f>'TRI - Clinical Genomics'!J545</f>
        <v>0</v>
      </c>
      <c r="Y453" s="11">
        <f t="shared" si="283"/>
        <v>0</v>
      </c>
      <c r="Z453" s="11">
        <f t="shared" si="284"/>
        <v>0</v>
      </c>
      <c r="AA453" s="11">
        <f>'TRI - Clinical Genomics'!K545</f>
        <v>0</v>
      </c>
      <c r="AB453" s="11">
        <f t="shared" si="285"/>
        <v>0</v>
      </c>
      <c r="AC453" s="11">
        <f t="shared" si="286"/>
        <v>0</v>
      </c>
      <c r="AD453" s="11">
        <f>'TRI - Clinical Genomics'!M545</f>
        <v>0</v>
      </c>
      <c r="AE453" s="11">
        <f t="shared" si="297"/>
        <v>0</v>
      </c>
      <c r="AF453" s="11">
        <f t="shared" si="287"/>
        <v>0</v>
      </c>
      <c r="AG453" s="11">
        <f>'TRI - Clinical Genomics'!N545</f>
        <v>0</v>
      </c>
      <c r="AH453" s="11">
        <f t="shared" si="298"/>
        <v>0</v>
      </c>
      <c r="AI453" s="11">
        <f t="shared" si="288"/>
        <v>0</v>
      </c>
      <c r="AJ453" s="11">
        <f>'TRI - Clinical Genomics'!O545</f>
        <v>0</v>
      </c>
      <c r="AK453" s="11">
        <f t="shared" si="299"/>
        <v>0</v>
      </c>
      <c r="AL453" s="11">
        <f t="shared" si="289"/>
        <v>0</v>
      </c>
      <c r="AM453" s="11">
        <f>'TRI - Clinical Genomics'!P545</f>
        <v>0</v>
      </c>
      <c r="AN453" s="11">
        <f t="shared" si="300"/>
        <v>0</v>
      </c>
      <c r="AO453" s="11">
        <f t="shared" si="290"/>
        <v>0</v>
      </c>
      <c r="AP453" s="11">
        <f>'TRI - Clinical Genomics'!Q545</f>
        <v>0</v>
      </c>
      <c r="AQ453" s="11">
        <f t="shared" si="301"/>
        <v>0</v>
      </c>
      <c r="AR453" s="11">
        <f t="shared" si="291"/>
        <v>0</v>
      </c>
      <c r="AS453" s="11">
        <f>'TRI - Clinical Genomics'!S545</f>
        <v>0</v>
      </c>
      <c r="AT453" s="11">
        <f t="shared" si="302"/>
        <v>0</v>
      </c>
      <c r="AU453" s="11">
        <f t="shared" si="292"/>
        <v>0</v>
      </c>
      <c r="AV453" s="11">
        <f>'TRI - Clinical Genomics'!U545</f>
        <v>0</v>
      </c>
      <c r="AW453" s="11">
        <f t="shared" si="303"/>
        <v>0</v>
      </c>
      <c r="AX453" s="11">
        <f t="shared" si="293"/>
        <v>0</v>
      </c>
      <c r="AY453" s="11">
        <f t="shared" si="294"/>
        <v>0</v>
      </c>
      <c r="AZ453" s="11">
        <f t="shared" si="295"/>
        <v>0</v>
      </c>
      <c r="BA453" s="11">
        <f t="shared" si="296"/>
        <v>0</v>
      </c>
    </row>
    <row r="454" spans="1:53" x14ac:dyDescent="0.25">
      <c r="A454" t="e">
        <f t="shared" si="271"/>
        <v>#REF!</v>
      </c>
      <c r="B454" t="e">
        <f t="shared" si="272"/>
        <v>#REF!</v>
      </c>
      <c r="C454" t="e">
        <f t="shared" si="273"/>
        <v>#REF!</v>
      </c>
      <c r="D454" t="e">
        <f t="shared" si="274"/>
        <v>#REF!</v>
      </c>
      <c r="E454">
        <f t="shared" si="274"/>
        <v>0</v>
      </c>
      <c r="F454" t="e">
        <f t="shared" si="275"/>
        <v>#REF!</v>
      </c>
      <c r="G454" t="e">
        <f t="shared" si="276"/>
        <v>#REF!</v>
      </c>
      <c r="H454" t="str">
        <f t="shared" si="267"/>
        <v>CG8</v>
      </c>
      <c r="I454">
        <f t="shared" si="268"/>
        <v>0</v>
      </c>
      <c r="J454" t="e">
        <f t="shared" si="269"/>
        <v>#REF!</v>
      </c>
      <c r="K454">
        <f t="shared" si="270"/>
        <v>0</v>
      </c>
      <c r="L454" t="str">
        <f>'TRI - Clinical Genomics'!A546</f>
        <v/>
      </c>
      <c r="M454">
        <f>'TRI - Clinical Genomics'!B546</f>
        <v>0</v>
      </c>
      <c r="N454">
        <f>'TRI - Clinical Genomics'!D546</f>
        <v>0</v>
      </c>
      <c r="O454" s="11">
        <f>'TRI - Clinical Genomics'!G546</f>
        <v>0</v>
      </c>
      <c r="P454" s="11">
        <f t="shared" si="277"/>
        <v>0</v>
      </c>
      <c r="Q454" s="11">
        <f t="shared" si="278"/>
        <v>0</v>
      </c>
      <c r="R454" s="11">
        <f>'TRI - Clinical Genomics'!H546</f>
        <v>0</v>
      </c>
      <c r="S454" s="11">
        <f t="shared" si="279"/>
        <v>0</v>
      </c>
      <c r="T454" s="11">
        <f t="shared" si="280"/>
        <v>0</v>
      </c>
      <c r="U454" s="11">
        <f>'TRI - Clinical Genomics'!I546</f>
        <v>0</v>
      </c>
      <c r="V454" s="11">
        <f t="shared" si="281"/>
        <v>0</v>
      </c>
      <c r="W454" s="11">
        <f t="shared" si="282"/>
        <v>0</v>
      </c>
      <c r="X454" s="11">
        <f>'TRI - Clinical Genomics'!J546</f>
        <v>0</v>
      </c>
      <c r="Y454" s="11">
        <f t="shared" si="283"/>
        <v>0</v>
      </c>
      <c r="Z454" s="11">
        <f t="shared" si="284"/>
        <v>0</v>
      </c>
      <c r="AA454" s="11">
        <f>'TRI - Clinical Genomics'!K546</f>
        <v>0</v>
      </c>
      <c r="AB454" s="11">
        <f t="shared" si="285"/>
        <v>0</v>
      </c>
      <c r="AC454" s="11">
        <f t="shared" si="286"/>
        <v>0</v>
      </c>
      <c r="AD454" s="11">
        <f>'TRI - Clinical Genomics'!M546</f>
        <v>0</v>
      </c>
      <c r="AE454" s="11">
        <f t="shared" si="297"/>
        <v>0</v>
      </c>
      <c r="AF454" s="11">
        <f t="shared" si="287"/>
        <v>0</v>
      </c>
      <c r="AG454" s="11">
        <f>'TRI - Clinical Genomics'!N546</f>
        <v>0</v>
      </c>
      <c r="AH454" s="11">
        <f t="shared" si="298"/>
        <v>0</v>
      </c>
      <c r="AI454" s="11">
        <f t="shared" si="288"/>
        <v>0</v>
      </c>
      <c r="AJ454" s="11">
        <f>'TRI - Clinical Genomics'!O546</f>
        <v>0</v>
      </c>
      <c r="AK454" s="11">
        <f t="shared" si="299"/>
        <v>0</v>
      </c>
      <c r="AL454" s="11">
        <f t="shared" si="289"/>
        <v>0</v>
      </c>
      <c r="AM454" s="11">
        <f>'TRI - Clinical Genomics'!P546</f>
        <v>0</v>
      </c>
      <c r="AN454" s="11">
        <f t="shared" si="300"/>
        <v>0</v>
      </c>
      <c r="AO454" s="11">
        <f t="shared" si="290"/>
        <v>0</v>
      </c>
      <c r="AP454" s="11">
        <f>'TRI - Clinical Genomics'!Q546</f>
        <v>0</v>
      </c>
      <c r="AQ454" s="11">
        <f t="shared" si="301"/>
        <v>0</v>
      </c>
      <c r="AR454" s="11">
        <f t="shared" si="291"/>
        <v>0</v>
      </c>
      <c r="AS454" s="11">
        <f>'TRI - Clinical Genomics'!S546</f>
        <v>0</v>
      </c>
      <c r="AT454" s="11">
        <f t="shared" si="302"/>
        <v>0</v>
      </c>
      <c r="AU454" s="11">
        <f t="shared" si="292"/>
        <v>0</v>
      </c>
      <c r="AV454" s="11">
        <f>'TRI - Clinical Genomics'!U546</f>
        <v>0</v>
      </c>
      <c r="AW454" s="11">
        <f t="shared" si="303"/>
        <v>0</v>
      </c>
      <c r="AX454" s="11">
        <f t="shared" si="293"/>
        <v>0</v>
      </c>
      <c r="AY454" s="11">
        <f t="shared" si="294"/>
        <v>0</v>
      </c>
      <c r="AZ454" s="11">
        <f t="shared" si="295"/>
        <v>0</v>
      </c>
      <c r="BA454" s="11">
        <f t="shared" si="296"/>
        <v>0</v>
      </c>
    </row>
    <row r="455" spans="1:53" x14ac:dyDescent="0.25">
      <c r="A455" t="e">
        <f t="shared" si="271"/>
        <v>#REF!</v>
      </c>
      <c r="B455" t="e">
        <f t="shared" si="272"/>
        <v>#REF!</v>
      </c>
      <c r="C455" t="e">
        <f t="shared" si="273"/>
        <v>#REF!</v>
      </c>
      <c r="D455" t="e">
        <f t="shared" si="274"/>
        <v>#REF!</v>
      </c>
      <c r="E455">
        <f t="shared" si="274"/>
        <v>0</v>
      </c>
      <c r="F455" t="e">
        <f t="shared" si="275"/>
        <v>#REF!</v>
      </c>
      <c r="G455" t="e">
        <f t="shared" si="276"/>
        <v>#REF!</v>
      </c>
      <c r="H455" t="str">
        <f t="shared" si="267"/>
        <v>CG8</v>
      </c>
      <c r="I455">
        <f t="shared" si="268"/>
        <v>0</v>
      </c>
      <c r="J455" t="e">
        <f t="shared" si="269"/>
        <v>#REF!</v>
      </c>
      <c r="K455">
        <f t="shared" si="270"/>
        <v>0</v>
      </c>
      <c r="L455" t="str">
        <f>'TRI - Clinical Genomics'!A547</f>
        <v/>
      </c>
      <c r="M455">
        <f>'TRI - Clinical Genomics'!B547</f>
        <v>0</v>
      </c>
      <c r="N455">
        <f>'TRI - Clinical Genomics'!D547</f>
        <v>0</v>
      </c>
      <c r="O455" s="11">
        <f>'TRI - Clinical Genomics'!G547</f>
        <v>0</v>
      </c>
      <c r="P455" s="11">
        <f t="shared" si="277"/>
        <v>0</v>
      </c>
      <c r="Q455" s="11">
        <f t="shared" si="278"/>
        <v>0</v>
      </c>
      <c r="R455" s="11">
        <f>'TRI - Clinical Genomics'!H547</f>
        <v>0</v>
      </c>
      <c r="S455" s="11">
        <f t="shared" si="279"/>
        <v>0</v>
      </c>
      <c r="T455" s="11">
        <f t="shared" si="280"/>
        <v>0</v>
      </c>
      <c r="U455" s="11">
        <f>'TRI - Clinical Genomics'!I547</f>
        <v>0</v>
      </c>
      <c r="V455" s="11">
        <f t="shared" si="281"/>
        <v>0</v>
      </c>
      <c r="W455" s="11">
        <f t="shared" si="282"/>
        <v>0</v>
      </c>
      <c r="X455" s="11">
        <f>'TRI - Clinical Genomics'!J547</f>
        <v>0</v>
      </c>
      <c r="Y455" s="11">
        <f t="shared" si="283"/>
        <v>0</v>
      </c>
      <c r="Z455" s="11">
        <f t="shared" si="284"/>
        <v>0</v>
      </c>
      <c r="AA455" s="11">
        <f>'TRI - Clinical Genomics'!K547</f>
        <v>0</v>
      </c>
      <c r="AB455" s="11">
        <f t="shared" si="285"/>
        <v>0</v>
      </c>
      <c r="AC455" s="11">
        <f t="shared" si="286"/>
        <v>0</v>
      </c>
      <c r="AD455" s="11">
        <f>'TRI - Clinical Genomics'!M547</f>
        <v>0</v>
      </c>
      <c r="AE455" s="11">
        <f t="shared" si="297"/>
        <v>0</v>
      </c>
      <c r="AF455" s="11">
        <f t="shared" si="287"/>
        <v>0</v>
      </c>
      <c r="AG455" s="11">
        <f>'TRI - Clinical Genomics'!N547</f>
        <v>0</v>
      </c>
      <c r="AH455" s="11">
        <f t="shared" si="298"/>
        <v>0</v>
      </c>
      <c r="AI455" s="11">
        <f t="shared" si="288"/>
        <v>0</v>
      </c>
      <c r="AJ455" s="11">
        <f>'TRI - Clinical Genomics'!O547</f>
        <v>0</v>
      </c>
      <c r="AK455" s="11">
        <f t="shared" si="299"/>
        <v>0</v>
      </c>
      <c r="AL455" s="11">
        <f t="shared" si="289"/>
        <v>0</v>
      </c>
      <c r="AM455" s="11">
        <f>'TRI - Clinical Genomics'!P547</f>
        <v>0</v>
      </c>
      <c r="AN455" s="11">
        <f t="shared" si="300"/>
        <v>0</v>
      </c>
      <c r="AO455" s="11">
        <f t="shared" si="290"/>
        <v>0</v>
      </c>
      <c r="AP455" s="11">
        <f>'TRI - Clinical Genomics'!Q547</f>
        <v>0</v>
      </c>
      <c r="AQ455" s="11">
        <f t="shared" si="301"/>
        <v>0</v>
      </c>
      <c r="AR455" s="11">
        <f t="shared" si="291"/>
        <v>0</v>
      </c>
      <c r="AS455" s="11">
        <f>'TRI - Clinical Genomics'!S547</f>
        <v>0</v>
      </c>
      <c r="AT455" s="11">
        <f t="shared" si="302"/>
        <v>0</v>
      </c>
      <c r="AU455" s="11">
        <f t="shared" si="292"/>
        <v>0</v>
      </c>
      <c r="AV455" s="11">
        <f>'TRI - Clinical Genomics'!U547</f>
        <v>0</v>
      </c>
      <c r="AW455" s="11">
        <f t="shared" si="303"/>
        <v>0</v>
      </c>
      <c r="AX455" s="11">
        <f t="shared" si="293"/>
        <v>0</v>
      </c>
      <c r="AY455" s="11">
        <f t="shared" si="294"/>
        <v>0</v>
      </c>
      <c r="AZ455" s="11">
        <f t="shared" si="295"/>
        <v>0</v>
      </c>
      <c r="BA455" s="11">
        <f t="shared" si="296"/>
        <v>0</v>
      </c>
    </row>
    <row r="456" spans="1:53" x14ac:dyDescent="0.25">
      <c r="A456" t="e">
        <f t="shared" si="271"/>
        <v>#REF!</v>
      </c>
      <c r="B456" t="e">
        <f t="shared" si="272"/>
        <v>#REF!</v>
      </c>
      <c r="C456" t="e">
        <f t="shared" si="273"/>
        <v>#REF!</v>
      </c>
      <c r="D456" t="e">
        <f t="shared" si="274"/>
        <v>#REF!</v>
      </c>
      <c r="E456">
        <f t="shared" si="274"/>
        <v>0</v>
      </c>
      <c r="F456" t="e">
        <f t="shared" si="275"/>
        <v>#REF!</v>
      </c>
      <c r="G456" t="e">
        <f t="shared" si="276"/>
        <v>#REF!</v>
      </c>
      <c r="H456" t="str">
        <f t="shared" si="267"/>
        <v>CG8</v>
      </c>
      <c r="I456">
        <f t="shared" si="268"/>
        <v>0</v>
      </c>
      <c r="J456" t="e">
        <f t="shared" si="269"/>
        <v>#REF!</v>
      </c>
      <c r="K456">
        <f t="shared" si="270"/>
        <v>0</v>
      </c>
      <c r="L456" t="str">
        <f>'TRI - Clinical Genomics'!A548</f>
        <v/>
      </c>
      <c r="M456">
        <f>'TRI - Clinical Genomics'!B548</f>
        <v>0</v>
      </c>
      <c r="N456">
        <f>'TRI - Clinical Genomics'!D548</f>
        <v>0</v>
      </c>
      <c r="O456" s="11">
        <f>'TRI - Clinical Genomics'!G548</f>
        <v>0</v>
      </c>
      <c r="P456" s="11">
        <f t="shared" si="277"/>
        <v>0</v>
      </c>
      <c r="Q456" s="11">
        <f t="shared" si="278"/>
        <v>0</v>
      </c>
      <c r="R456" s="11">
        <f>'TRI - Clinical Genomics'!H548</f>
        <v>0</v>
      </c>
      <c r="S456" s="11">
        <f t="shared" si="279"/>
        <v>0</v>
      </c>
      <c r="T456" s="11">
        <f t="shared" si="280"/>
        <v>0</v>
      </c>
      <c r="U456" s="11">
        <f>'TRI - Clinical Genomics'!I548</f>
        <v>0</v>
      </c>
      <c r="V456" s="11">
        <f t="shared" si="281"/>
        <v>0</v>
      </c>
      <c r="W456" s="11">
        <f t="shared" si="282"/>
        <v>0</v>
      </c>
      <c r="X456" s="11">
        <f>'TRI - Clinical Genomics'!J548</f>
        <v>0</v>
      </c>
      <c r="Y456" s="11">
        <f t="shared" si="283"/>
        <v>0</v>
      </c>
      <c r="Z456" s="11">
        <f t="shared" si="284"/>
        <v>0</v>
      </c>
      <c r="AA456" s="11">
        <f>'TRI - Clinical Genomics'!K548</f>
        <v>0</v>
      </c>
      <c r="AB456" s="11">
        <f t="shared" si="285"/>
        <v>0</v>
      </c>
      <c r="AC456" s="11">
        <f t="shared" si="286"/>
        <v>0</v>
      </c>
      <c r="AD456" s="11">
        <f>'TRI - Clinical Genomics'!M548</f>
        <v>0</v>
      </c>
      <c r="AE456" s="11">
        <f t="shared" si="297"/>
        <v>0</v>
      </c>
      <c r="AF456" s="11">
        <f t="shared" si="287"/>
        <v>0</v>
      </c>
      <c r="AG456" s="11">
        <f>'TRI - Clinical Genomics'!N548</f>
        <v>0</v>
      </c>
      <c r="AH456" s="11">
        <f t="shared" si="298"/>
        <v>0</v>
      </c>
      <c r="AI456" s="11">
        <f t="shared" si="288"/>
        <v>0</v>
      </c>
      <c r="AJ456" s="11">
        <f>'TRI - Clinical Genomics'!O548</f>
        <v>0</v>
      </c>
      <c r="AK456" s="11">
        <f t="shared" si="299"/>
        <v>0</v>
      </c>
      <c r="AL456" s="11">
        <f t="shared" si="289"/>
        <v>0</v>
      </c>
      <c r="AM456" s="11">
        <f>'TRI - Clinical Genomics'!P548</f>
        <v>0</v>
      </c>
      <c r="AN456" s="11">
        <f t="shared" si="300"/>
        <v>0</v>
      </c>
      <c r="AO456" s="11">
        <f t="shared" si="290"/>
        <v>0</v>
      </c>
      <c r="AP456" s="11">
        <f>'TRI - Clinical Genomics'!Q548</f>
        <v>0</v>
      </c>
      <c r="AQ456" s="11">
        <f t="shared" si="301"/>
        <v>0</v>
      </c>
      <c r="AR456" s="11">
        <f t="shared" si="291"/>
        <v>0</v>
      </c>
      <c r="AS456" s="11">
        <f>'TRI - Clinical Genomics'!S548</f>
        <v>0</v>
      </c>
      <c r="AT456" s="11">
        <f t="shared" si="302"/>
        <v>0</v>
      </c>
      <c r="AU456" s="11">
        <f t="shared" si="292"/>
        <v>0</v>
      </c>
      <c r="AV456" s="11">
        <f>'TRI - Clinical Genomics'!U548</f>
        <v>0</v>
      </c>
      <c r="AW456" s="11">
        <f t="shared" si="303"/>
        <v>0</v>
      </c>
      <c r="AX456" s="11">
        <f t="shared" si="293"/>
        <v>0</v>
      </c>
      <c r="AY456" s="11">
        <f t="shared" si="294"/>
        <v>0</v>
      </c>
      <c r="AZ456" s="11">
        <f t="shared" si="295"/>
        <v>0</v>
      </c>
      <c r="BA456" s="11">
        <f t="shared" si="296"/>
        <v>0</v>
      </c>
    </row>
    <row r="457" spans="1:53" x14ac:dyDescent="0.25">
      <c r="A457" t="e">
        <f t="shared" si="271"/>
        <v>#REF!</v>
      </c>
      <c r="B457" t="e">
        <f t="shared" si="272"/>
        <v>#REF!</v>
      </c>
      <c r="C457" t="e">
        <f t="shared" si="273"/>
        <v>#REF!</v>
      </c>
      <c r="D457" t="e">
        <f t="shared" si="274"/>
        <v>#REF!</v>
      </c>
      <c r="E457">
        <f t="shared" si="274"/>
        <v>0</v>
      </c>
      <c r="F457" t="e">
        <f t="shared" si="275"/>
        <v>#REF!</v>
      </c>
      <c r="G457" t="e">
        <f t="shared" si="276"/>
        <v>#REF!</v>
      </c>
      <c r="H457" t="str">
        <f t="shared" si="267"/>
        <v>CG8</v>
      </c>
      <c r="I457">
        <f t="shared" si="268"/>
        <v>0</v>
      </c>
      <c r="J457" t="e">
        <f t="shared" si="269"/>
        <v>#REF!</v>
      </c>
      <c r="K457">
        <f t="shared" si="270"/>
        <v>0</v>
      </c>
      <c r="L457" t="str">
        <f>'TRI - Clinical Genomics'!A549</f>
        <v/>
      </c>
      <c r="M457">
        <f>'TRI - Clinical Genomics'!B549</f>
        <v>0</v>
      </c>
      <c r="N457">
        <f>'TRI - Clinical Genomics'!D549</f>
        <v>0</v>
      </c>
      <c r="O457" s="11">
        <f>'TRI - Clinical Genomics'!G549</f>
        <v>0</v>
      </c>
      <c r="P457" s="11">
        <f t="shared" si="277"/>
        <v>0</v>
      </c>
      <c r="Q457" s="11">
        <f t="shared" si="278"/>
        <v>0</v>
      </c>
      <c r="R457" s="11">
        <f>'TRI - Clinical Genomics'!H549</f>
        <v>0</v>
      </c>
      <c r="S457" s="11">
        <f t="shared" si="279"/>
        <v>0</v>
      </c>
      <c r="T457" s="11">
        <f t="shared" si="280"/>
        <v>0</v>
      </c>
      <c r="U457" s="11">
        <f>'TRI - Clinical Genomics'!I549</f>
        <v>0</v>
      </c>
      <c r="V457" s="11">
        <f t="shared" si="281"/>
        <v>0</v>
      </c>
      <c r="W457" s="11">
        <f t="shared" si="282"/>
        <v>0</v>
      </c>
      <c r="X457" s="11">
        <f>'TRI - Clinical Genomics'!J549</f>
        <v>0</v>
      </c>
      <c r="Y457" s="11">
        <f t="shared" si="283"/>
        <v>0</v>
      </c>
      <c r="Z457" s="11">
        <f t="shared" si="284"/>
        <v>0</v>
      </c>
      <c r="AA457" s="11">
        <f>'TRI - Clinical Genomics'!K549</f>
        <v>0</v>
      </c>
      <c r="AB457" s="11">
        <f t="shared" si="285"/>
        <v>0</v>
      </c>
      <c r="AC457" s="11">
        <f t="shared" si="286"/>
        <v>0</v>
      </c>
      <c r="AD457" s="11">
        <f>'TRI - Clinical Genomics'!M549</f>
        <v>0</v>
      </c>
      <c r="AE457" s="11">
        <f t="shared" si="297"/>
        <v>0</v>
      </c>
      <c r="AF457" s="11">
        <f t="shared" si="287"/>
        <v>0</v>
      </c>
      <c r="AG457" s="11">
        <f>'TRI - Clinical Genomics'!N549</f>
        <v>0</v>
      </c>
      <c r="AH457" s="11">
        <f t="shared" si="298"/>
        <v>0</v>
      </c>
      <c r="AI457" s="11">
        <f t="shared" si="288"/>
        <v>0</v>
      </c>
      <c r="AJ457" s="11">
        <f>'TRI - Clinical Genomics'!O549</f>
        <v>0</v>
      </c>
      <c r="AK457" s="11">
        <f t="shared" si="299"/>
        <v>0</v>
      </c>
      <c r="AL457" s="11">
        <f t="shared" si="289"/>
        <v>0</v>
      </c>
      <c r="AM457" s="11">
        <f>'TRI - Clinical Genomics'!P549</f>
        <v>0</v>
      </c>
      <c r="AN457" s="11">
        <f t="shared" si="300"/>
        <v>0</v>
      </c>
      <c r="AO457" s="11">
        <f t="shared" si="290"/>
        <v>0</v>
      </c>
      <c r="AP457" s="11">
        <f>'TRI - Clinical Genomics'!Q549</f>
        <v>0</v>
      </c>
      <c r="AQ457" s="11">
        <f t="shared" si="301"/>
        <v>0</v>
      </c>
      <c r="AR457" s="11">
        <f t="shared" si="291"/>
        <v>0</v>
      </c>
      <c r="AS457" s="11">
        <f>'TRI - Clinical Genomics'!S549</f>
        <v>0</v>
      </c>
      <c r="AT457" s="11">
        <f t="shared" si="302"/>
        <v>0</v>
      </c>
      <c r="AU457" s="11">
        <f t="shared" si="292"/>
        <v>0</v>
      </c>
      <c r="AV457" s="11">
        <f>'TRI - Clinical Genomics'!U549</f>
        <v>0</v>
      </c>
      <c r="AW457" s="11">
        <f t="shared" si="303"/>
        <v>0</v>
      </c>
      <c r="AX457" s="11">
        <f t="shared" si="293"/>
        <v>0</v>
      </c>
      <c r="AY457" s="11">
        <f t="shared" si="294"/>
        <v>0</v>
      </c>
      <c r="AZ457" s="11">
        <f t="shared" si="295"/>
        <v>0</v>
      </c>
      <c r="BA457" s="11">
        <f t="shared" si="296"/>
        <v>0</v>
      </c>
    </row>
    <row r="458" spans="1:53" x14ac:dyDescent="0.25">
      <c r="A458" t="e">
        <f t="shared" si="271"/>
        <v>#REF!</v>
      </c>
      <c r="B458" t="e">
        <f t="shared" si="272"/>
        <v>#REF!</v>
      </c>
      <c r="C458" t="e">
        <f t="shared" si="273"/>
        <v>#REF!</v>
      </c>
      <c r="D458" t="e">
        <f t="shared" si="274"/>
        <v>#REF!</v>
      </c>
      <c r="E458">
        <f t="shared" si="274"/>
        <v>0</v>
      </c>
      <c r="F458" t="e">
        <f t="shared" si="275"/>
        <v>#REF!</v>
      </c>
      <c r="G458" t="e">
        <f t="shared" si="276"/>
        <v>#REF!</v>
      </c>
      <c r="H458" t="str">
        <f t="shared" si="267"/>
        <v>CG8</v>
      </c>
      <c r="I458">
        <f t="shared" si="268"/>
        <v>0</v>
      </c>
      <c r="J458" t="e">
        <f t="shared" si="269"/>
        <v>#REF!</v>
      </c>
      <c r="K458">
        <f t="shared" si="270"/>
        <v>0</v>
      </c>
      <c r="L458" t="str">
        <f>'TRI - Clinical Genomics'!A550</f>
        <v/>
      </c>
      <c r="M458">
        <f>'TRI - Clinical Genomics'!B550</f>
        <v>0</v>
      </c>
      <c r="N458">
        <f>'TRI - Clinical Genomics'!D550</f>
        <v>0</v>
      </c>
      <c r="O458" s="11">
        <f>'TRI - Clinical Genomics'!G550</f>
        <v>0</v>
      </c>
      <c r="P458" s="11">
        <f t="shared" si="277"/>
        <v>0</v>
      </c>
      <c r="Q458" s="11">
        <f t="shared" si="278"/>
        <v>0</v>
      </c>
      <c r="R458" s="11">
        <f>'TRI - Clinical Genomics'!H550</f>
        <v>0</v>
      </c>
      <c r="S458" s="11">
        <f t="shared" si="279"/>
        <v>0</v>
      </c>
      <c r="T458" s="11">
        <f t="shared" si="280"/>
        <v>0</v>
      </c>
      <c r="U458" s="11">
        <f>'TRI - Clinical Genomics'!I550</f>
        <v>0</v>
      </c>
      <c r="V458" s="11">
        <f t="shared" si="281"/>
        <v>0</v>
      </c>
      <c r="W458" s="11">
        <f t="shared" si="282"/>
        <v>0</v>
      </c>
      <c r="X458" s="11">
        <f>'TRI - Clinical Genomics'!J550</f>
        <v>0</v>
      </c>
      <c r="Y458" s="11">
        <f t="shared" si="283"/>
        <v>0</v>
      </c>
      <c r="Z458" s="11">
        <f t="shared" si="284"/>
        <v>0</v>
      </c>
      <c r="AA458" s="11">
        <f>'TRI - Clinical Genomics'!K550</f>
        <v>0</v>
      </c>
      <c r="AB458" s="11">
        <f t="shared" si="285"/>
        <v>0</v>
      </c>
      <c r="AC458" s="11">
        <f t="shared" si="286"/>
        <v>0</v>
      </c>
      <c r="AD458" s="11">
        <f>'TRI - Clinical Genomics'!M550</f>
        <v>0</v>
      </c>
      <c r="AE458" s="11">
        <f t="shared" si="297"/>
        <v>0</v>
      </c>
      <c r="AF458" s="11">
        <f t="shared" si="287"/>
        <v>0</v>
      </c>
      <c r="AG458" s="11">
        <f>'TRI - Clinical Genomics'!N550</f>
        <v>0</v>
      </c>
      <c r="AH458" s="11">
        <f t="shared" si="298"/>
        <v>0</v>
      </c>
      <c r="AI458" s="11">
        <f t="shared" si="288"/>
        <v>0</v>
      </c>
      <c r="AJ458" s="11">
        <f>'TRI - Clinical Genomics'!O550</f>
        <v>0</v>
      </c>
      <c r="AK458" s="11">
        <f t="shared" si="299"/>
        <v>0</v>
      </c>
      <c r="AL458" s="11">
        <f t="shared" si="289"/>
        <v>0</v>
      </c>
      <c r="AM458" s="11">
        <f>'TRI - Clinical Genomics'!P550</f>
        <v>0</v>
      </c>
      <c r="AN458" s="11">
        <f t="shared" si="300"/>
        <v>0</v>
      </c>
      <c r="AO458" s="11">
        <f t="shared" si="290"/>
        <v>0</v>
      </c>
      <c r="AP458" s="11">
        <f>'TRI - Clinical Genomics'!Q550</f>
        <v>0</v>
      </c>
      <c r="AQ458" s="11">
        <f t="shared" si="301"/>
        <v>0</v>
      </c>
      <c r="AR458" s="11">
        <f t="shared" si="291"/>
        <v>0</v>
      </c>
      <c r="AS458" s="11">
        <f>'TRI - Clinical Genomics'!S550</f>
        <v>0</v>
      </c>
      <c r="AT458" s="11">
        <f t="shared" si="302"/>
        <v>0</v>
      </c>
      <c r="AU458" s="11">
        <f t="shared" si="292"/>
        <v>0</v>
      </c>
      <c r="AV458" s="11">
        <f>'TRI - Clinical Genomics'!U550</f>
        <v>0</v>
      </c>
      <c r="AW458" s="11">
        <f t="shared" si="303"/>
        <v>0</v>
      </c>
      <c r="AX458" s="11">
        <f t="shared" si="293"/>
        <v>0</v>
      </c>
      <c r="AY458" s="11">
        <f t="shared" si="294"/>
        <v>0</v>
      </c>
      <c r="AZ458" s="11">
        <f t="shared" si="295"/>
        <v>0</v>
      </c>
      <c r="BA458" s="11">
        <f t="shared" si="296"/>
        <v>0</v>
      </c>
    </row>
    <row r="459" spans="1:53" x14ac:dyDescent="0.25">
      <c r="A459" t="e">
        <f t="shared" si="271"/>
        <v>#REF!</v>
      </c>
      <c r="B459" t="e">
        <f t="shared" si="272"/>
        <v>#REF!</v>
      </c>
      <c r="C459" t="e">
        <f t="shared" si="273"/>
        <v>#REF!</v>
      </c>
      <c r="D459" t="e">
        <f t="shared" si="274"/>
        <v>#REF!</v>
      </c>
      <c r="E459">
        <f t="shared" si="274"/>
        <v>0</v>
      </c>
      <c r="F459" t="e">
        <f t="shared" si="275"/>
        <v>#REF!</v>
      </c>
      <c r="G459" t="e">
        <f t="shared" si="276"/>
        <v>#REF!</v>
      </c>
      <c r="H459" t="str">
        <f t="shared" si="267"/>
        <v>CG8</v>
      </c>
      <c r="I459">
        <f t="shared" si="268"/>
        <v>0</v>
      </c>
      <c r="J459" t="e">
        <f t="shared" si="269"/>
        <v>#REF!</v>
      </c>
      <c r="K459">
        <f t="shared" si="270"/>
        <v>0</v>
      </c>
      <c r="L459" t="str">
        <f>'TRI - Clinical Genomics'!A551</f>
        <v/>
      </c>
      <c r="M459">
        <f>'TRI - Clinical Genomics'!B551</f>
        <v>0</v>
      </c>
      <c r="N459">
        <f>'TRI - Clinical Genomics'!D551</f>
        <v>0</v>
      </c>
      <c r="O459" s="11">
        <f>'TRI - Clinical Genomics'!G551</f>
        <v>0</v>
      </c>
      <c r="P459" s="11">
        <f t="shared" si="277"/>
        <v>0</v>
      </c>
      <c r="Q459" s="11">
        <f t="shared" si="278"/>
        <v>0</v>
      </c>
      <c r="R459" s="11">
        <f>'TRI - Clinical Genomics'!H551</f>
        <v>0</v>
      </c>
      <c r="S459" s="11">
        <f t="shared" si="279"/>
        <v>0</v>
      </c>
      <c r="T459" s="11">
        <f t="shared" si="280"/>
        <v>0</v>
      </c>
      <c r="U459" s="11">
        <f>'TRI - Clinical Genomics'!I551</f>
        <v>0</v>
      </c>
      <c r="V459" s="11">
        <f t="shared" si="281"/>
        <v>0</v>
      </c>
      <c r="W459" s="11">
        <f t="shared" si="282"/>
        <v>0</v>
      </c>
      <c r="X459" s="11">
        <f>'TRI - Clinical Genomics'!J551</f>
        <v>0</v>
      </c>
      <c r="Y459" s="11">
        <f t="shared" si="283"/>
        <v>0</v>
      </c>
      <c r="Z459" s="11">
        <f t="shared" si="284"/>
        <v>0</v>
      </c>
      <c r="AA459" s="11">
        <f>'TRI - Clinical Genomics'!K551</f>
        <v>0</v>
      </c>
      <c r="AB459" s="11">
        <f t="shared" si="285"/>
        <v>0</v>
      </c>
      <c r="AC459" s="11">
        <f t="shared" si="286"/>
        <v>0</v>
      </c>
      <c r="AD459" s="11">
        <f>'TRI - Clinical Genomics'!M551</f>
        <v>0</v>
      </c>
      <c r="AE459" s="11">
        <f t="shared" si="297"/>
        <v>0</v>
      </c>
      <c r="AF459" s="11">
        <f t="shared" si="287"/>
        <v>0</v>
      </c>
      <c r="AG459" s="11">
        <f>'TRI - Clinical Genomics'!N551</f>
        <v>0</v>
      </c>
      <c r="AH459" s="11">
        <f t="shared" si="298"/>
        <v>0</v>
      </c>
      <c r="AI459" s="11">
        <f t="shared" si="288"/>
        <v>0</v>
      </c>
      <c r="AJ459" s="11">
        <f>'TRI - Clinical Genomics'!O551</f>
        <v>0</v>
      </c>
      <c r="AK459" s="11">
        <f t="shared" si="299"/>
        <v>0</v>
      </c>
      <c r="AL459" s="11">
        <f t="shared" si="289"/>
        <v>0</v>
      </c>
      <c r="AM459" s="11">
        <f>'TRI - Clinical Genomics'!P551</f>
        <v>0</v>
      </c>
      <c r="AN459" s="11">
        <f t="shared" si="300"/>
        <v>0</v>
      </c>
      <c r="AO459" s="11">
        <f t="shared" si="290"/>
        <v>0</v>
      </c>
      <c r="AP459" s="11">
        <f>'TRI - Clinical Genomics'!Q551</f>
        <v>0</v>
      </c>
      <c r="AQ459" s="11">
        <f t="shared" si="301"/>
        <v>0</v>
      </c>
      <c r="AR459" s="11">
        <f t="shared" si="291"/>
        <v>0</v>
      </c>
      <c r="AS459" s="11">
        <f>'TRI - Clinical Genomics'!S551</f>
        <v>0</v>
      </c>
      <c r="AT459" s="11">
        <f t="shared" si="302"/>
        <v>0</v>
      </c>
      <c r="AU459" s="11">
        <f t="shared" si="292"/>
        <v>0</v>
      </c>
      <c r="AV459" s="11">
        <f>'TRI - Clinical Genomics'!U551</f>
        <v>0</v>
      </c>
      <c r="AW459" s="11">
        <f t="shared" si="303"/>
        <v>0</v>
      </c>
      <c r="AX459" s="11">
        <f t="shared" si="293"/>
        <v>0</v>
      </c>
      <c r="AY459" s="11">
        <f t="shared" si="294"/>
        <v>0</v>
      </c>
      <c r="AZ459" s="11">
        <f t="shared" si="295"/>
        <v>0</v>
      </c>
      <c r="BA459" s="11">
        <f t="shared" si="296"/>
        <v>0</v>
      </c>
    </row>
    <row r="460" spans="1:53" x14ac:dyDescent="0.25">
      <c r="A460" t="e">
        <f t="shared" si="271"/>
        <v>#REF!</v>
      </c>
      <c r="B460" t="e">
        <f t="shared" si="272"/>
        <v>#REF!</v>
      </c>
      <c r="C460" t="e">
        <f t="shared" si="273"/>
        <v>#REF!</v>
      </c>
      <c r="D460" t="e">
        <f t="shared" si="274"/>
        <v>#REF!</v>
      </c>
      <c r="E460">
        <f t="shared" si="274"/>
        <v>0</v>
      </c>
      <c r="F460" t="e">
        <f t="shared" si="275"/>
        <v>#REF!</v>
      </c>
      <c r="G460" t="e">
        <f t="shared" si="276"/>
        <v>#REF!</v>
      </c>
      <c r="H460" t="str">
        <f t="shared" si="267"/>
        <v>CG8</v>
      </c>
      <c r="I460">
        <f t="shared" si="268"/>
        <v>0</v>
      </c>
      <c r="J460" t="e">
        <f t="shared" si="269"/>
        <v>#REF!</v>
      </c>
      <c r="K460">
        <f t="shared" si="270"/>
        <v>0</v>
      </c>
      <c r="L460" t="str">
        <f>'TRI - Clinical Genomics'!A552</f>
        <v/>
      </c>
      <c r="M460">
        <f>'TRI - Clinical Genomics'!B552</f>
        <v>0</v>
      </c>
      <c r="N460">
        <f>'TRI - Clinical Genomics'!D552</f>
        <v>0</v>
      </c>
      <c r="O460" s="11">
        <f>'TRI - Clinical Genomics'!G552</f>
        <v>0</v>
      </c>
      <c r="P460" s="11">
        <f t="shared" si="277"/>
        <v>0</v>
      </c>
      <c r="Q460" s="11">
        <f t="shared" si="278"/>
        <v>0</v>
      </c>
      <c r="R460" s="11">
        <f>'TRI - Clinical Genomics'!H552</f>
        <v>0</v>
      </c>
      <c r="S460" s="11">
        <f t="shared" si="279"/>
        <v>0</v>
      </c>
      <c r="T460" s="11">
        <f t="shared" si="280"/>
        <v>0</v>
      </c>
      <c r="U460" s="11">
        <f>'TRI - Clinical Genomics'!I552</f>
        <v>0</v>
      </c>
      <c r="V460" s="11">
        <f t="shared" si="281"/>
        <v>0</v>
      </c>
      <c r="W460" s="11">
        <f t="shared" si="282"/>
        <v>0</v>
      </c>
      <c r="X460" s="11">
        <f>'TRI - Clinical Genomics'!J552</f>
        <v>0</v>
      </c>
      <c r="Y460" s="11">
        <f t="shared" si="283"/>
        <v>0</v>
      </c>
      <c r="Z460" s="11">
        <f t="shared" si="284"/>
        <v>0</v>
      </c>
      <c r="AA460" s="11">
        <f>'TRI - Clinical Genomics'!K552</f>
        <v>0</v>
      </c>
      <c r="AB460" s="11">
        <f t="shared" si="285"/>
        <v>0</v>
      </c>
      <c r="AC460" s="11">
        <f t="shared" si="286"/>
        <v>0</v>
      </c>
      <c r="AD460" s="11">
        <f>'TRI - Clinical Genomics'!M552</f>
        <v>0</v>
      </c>
      <c r="AE460" s="11">
        <f t="shared" si="297"/>
        <v>0</v>
      </c>
      <c r="AF460" s="11">
        <f t="shared" si="287"/>
        <v>0</v>
      </c>
      <c r="AG460" s="11">
        <f>'TRI - Clinical Genomics'!N552</f>
        <v>0</v>
      </c>
      <c r="AH460" s="11">
        <f t="shared" si="298"/>
        <v>0</v>
      </c>
      <c r="AI460" s="11">
        <f t="shared" si="288"/>
        <v>0</v>
      </c>
      <c r="AJ460" s="11">
        <f>'TRI - Clinical Genomics'!O552</f>
        <v>0</v>
      </c>
      <c r="AK460" s="11">
        <f t="shared" si="299"/>
        <v>0</v>
      </c>
      <c r="AL460" s="11">
        <f t="shared" si="289"/>
        <v>0</v>
      </c>
      <c r="AM460" s="11">
        <f>'TRI - Clinical Genomics'!P552</f>
        <v>0</v>
      </c>
      <c r="AN460" s="11">
        <f t="shared" si="300"/>
        <v>0</v>
      </c>
      <c r="AO460" s="11">
        <f t="shared" si="290"/>
        <v>0</v>
      </c>
      <c r="AP460" s="11">
        <f>'TRI - Clinical Genomics'!Q552</f>
        <v>0</v>
      </c>
      <c r="AQ460" s="11">
        <f t="shared" si="301"/>
        <v>0</v>
      </c>
      <c r="AR460" s="11">
        <f t="shared" si="291"/>
        <v>0</v>
      </c>
      <c r="AS460" s="11">
        <f>'TRI - Clinical Genomics'!S552</f>
        <v>0</v>
      </c>
      <c r="AT460" s="11">
        <f t="shared" si="302"/>
        <v>0</v>
      </c>
      <c r="AU460" s="11">
        <f t="shared" si="292"/>
        <v>0</v>
      </c>
      <c r="AV460" s="11">
        <f>'TRI - Clinical Genomics'!U552</f>
        <v>0</v>
      </c>
      <c r="AW460" s="11">
        <f t="shared" si="303"/>
        <v>0</v>
      </c>
      <c r="AX460" s="11">
        <f t="shared" si="293"/>
        <v>0</v>
      </c>
      <c r="AY460" s="11">
        <f t="shared" si="294"/>
        <v>0</v>
      </c>
      <c r="AZ460" s="11">
        <f t="shared" si="295"/>
        <v>0</v>
      </c>
      <c r="BA460" s="11">
        <f t="shared" si="296"/>
        <v>0</v>
      </c>
    </row>
    <row r="461" spans="1:53" x14ac:dyDescent="0.25">
      <c r="A461" t="e">
        <f t="shared" si="271"/>
        <v>#REF!</v>
      </c>
      <c r="B461" t="e">
        <f t="shared" si="272"/>
        <v>#REF!</v>
      </c>
      <c r="C461" t="e">
        <f t="shared" si="273"/>
        <v>#REF!</v>
      </c>
      <c r="D461" t="e">
        <f t="shared" si="274"/>
        <v>#REF!</v>
      </c>
      <c r="E461">
        <f t="shared" si="274"/>
        <v>0</v>
      </c>
      <c r="F461" t="e">
        <f t="shared" si="275"/>
        <v>#REF!</v>
      </c>
      <c r="G461" t="e">
        <f t="shared" si="276"/>
        <v>#REF!</v>
      </c>
      <c r="H461" t="str">
        <f t="shared" si="267"/>
        <v>CG8</v>
      </c>
      <c r="I461">
        <f t="shared" si="268"/>
        <v>0</v>
      </c>
      <c r="J461" t="e">
        <f t="shared" si="269"/>
        <v>#REF!</v>
      </c>
      <c r="K461">
        <f t="shared" si="270"/>
        <v>0</v>
      </c>
      <c r="L461" t="str">
        <f>'TRI - Clinical Genomics'!A553</f>
        <v/>
      </c>
      <c r="M461">
        <f>'TRI - Clinical Genomics'!B553</f>
        <v>0</v>
      </c>
      <c r="N461">
        <f>'TRI - Clinical Genomics'!D553</f>
        <v>0</v>
      </c>
      <c r="O461" s="11">
        <f>'TRI - Clinical Genomics'!G553</f>
        <v>0</v>
      </c>
      <c r="P461" s="11">
        <f t="shared" si="277"/>
        <v>0</v>
      </c>
      <c r="Q461" s="11">
        <f t="shared" si="278"/>
        <v>0</v>
      </c>
      <c r="R461" s="11">
        <f>'TRI - Clinical Genomics'!H553</f>
        <v>0</v>
      </c>
      <c r="S461" s="11">
        <f t="shared" si="279"/>
        <v>0</v>
      </c>
      <c r="T461" s="11">
        <f t="shared" si="280"/>
        <v>0</v>
      </c>
      <c r="U461" s="11">
        <f>'TRI - Clinical Genomics'!I553</f>
        <v>0</v>
      </c>
      <c r="V461" s="11">
        <f t="shared" si="281"/>
        <v>0</v>
      </c>
      <c r="W461" s="11">
        <f t="shared" si="282"/>
        <v>0</v>
      </c>
      <c r="X461" s="11">
        <f>'TRI - Clinical Genomics'!J553</f>
        <v>0</v>
      </c>
      <c r="Y461" s="11">
        <f t="shared" si="283"/>
        <v>0</v>
      </c>
      <c r="Z461" s="11">
        <f t="shared" si="284"/>
        <v>0</v>
      </c>
      <c r="AA461" s="11">
        <f>'TRI - Clinical Genomics'!K553</f>
        <v>0</v>
      </c>
      <c r="AB461" s="11">
        <f t="shared" si="285"/>
        <v>0</v>
      </c>
      <c r="AC461" s="11">
        <f t="shared" si="286"/>
        <v>0</v>
      </c>
      <c r="AD461" s="11">
        <f>'TRI - Clinical Genomics'!M553</f>
        <v>0</v>
      </c>
      <c r="AE461" s="11">
        <f t="shared" si="297"/>
        <v>0</v>
      </c>
      <c r="AF461" s="11">
        <f t="shared" si="287"/>
        <v>0</v>
      </c>
      <c r="AG461" s="11">
        <f>'TRI - Clinical Genomics'!N553</f>
        <v>0</v>
      </c>
      <c r="AH461" s="11">
        <f t="shared" si="298"/>
        <v>0</v>
      </c>
      <c r="AI461" s="11">
        <f t="shared" si="288"/>
        <v>0</v>
      </c>
      <c r="AJ461" s="11">
        <f>'TRI - Clinical Genomics'!O553</f>
        <v>0</v>
      </c>
      <c r="AK461" s="11">
        <f t="shared" si="299"/>
        <v>0</v>
      </c>
      <c r="AL461" s="11">
        <f t="shared" si="289"/>
        <v>0</v>
      </c>
      <c r="AM461" s="11">
        <f>'TRI - Clinical Genomics'!P553</f>
        <v>0</v>
      </c>
      <c r="AN461" s="11">
        <f t="shared" si="300"/>
        <v>0</v>
      </c>
      <c r="AO461" s="11">
        <f t="shared" si="290"/>
        <v>0</v>
      </c>
      <c r="AP461" s="11">
        <f>'TRI - Clinical Genomics'!Q553</f>
        <v>0</v>
      </c>
      <c r="AQ461" s="11">
        <f t="shared" si="301"/>
        <v>0</v>
      </c>
      <c r="AR461" s="11">
        <f t="shared" si="291"/>
        <v>0</v>
      </c>
      <c r="AS461" s="11">
        <f>'TRI - Clinical Genomics'!S553</f>
        <v>0</v>
      </c>
      <c r="AT461" s="11">
        <f t="shared" si="302"/>
        <v>0</v>
      </c>
      <c r="AU461" s="11">
        <f t="shared" si="292"/>
        <v>0</v>
      </c>
      <c r="AV461" s="11">
        <f>'TRI - Clinical Genomics'!U553</f>
        <v>0</v>
      </c>
      <c r="AW461" s="11">
        <f t="shared" si="303"/>
        <v>0</v>
      </c>
      <c r="AX461" s="11">
        <f t="shared" si="293"/>
        <v>0</v>
      </c>
      <c r="AY461" s="11">
        <f t="shared" si="294"/>
        <v>0</v>
      </c>
      <c r="AZ461" s="11">
        <f t="shared" si="295"/>
        <v>0</v>
      </c>
      <c r="BA461" s="11">
        <f t="shared" si="296"/>
        <v>0</v>
      </c>
    </row>
    <row r="462" spans="1:53" x14ac:dyDescent="0.25">
      <c r="A462" t="e">
        <f t="shared" si="271"/>
        <v>#REF!</v>
      </c>
      <c r="B462" t="e">
        <f t="shared" si="272"/>
        <v>#REF!</v>
      </c>
      <c r="C462" t="e">
        <f t="shared" si="273"/>
        <v>#REF!</v>
      </c>
      <c r="D462" t="e">
        <f t="shared" si="274"/>
        <v>#REF!</v>
      </c>
      <c r="E462">
        <f t="shared" si="274"/>
        <v>0</v>
      </c>
      <c r="F462" t="e">
        <f t="shared" si="275"/>
        <v>#REF!</v>
      </c>
      <c r="G462" t="e">
        <f t="shared" si="276"/>
        <v>#REF!</v>
      </c>
      <c r="H462" t="str">
        <f t="shared" si="267"/>
        <v>CG8</v>
      </c>
      <c r="I462">
        <f t="shared" si="268"/>
        <v>0</v>
      </c>
      <c r="J462" t="e">
        <f t="shared" si="269"/>
        <v>#REF!</v>
      </c>
      <c r="K462">
        <f t="shared" si="270"/>
        <v>0</v>
      </c>
      <c r="L462" t="str">
        <f>'TRI - Clinical Genomics'!A554</f>
        <v/>
      </c>
      <c r="M462">
        <f>'TRI - Clinical Genomics'!B554</f>
        <v>0</v>
      </c>
      <c r="N462">
        <f>'TRI - Clinical Genomics'!D554</f>
        <v>0</v>
      </c>
      <c r="O462" s="11">
        <f>'TRI - Clinical Genomics'!G554</f>
        <v>0</v>
      </c>
      <c r="P462" s="11">
        <f t="shared" si="277"/>
        <v>0</v>
      </c>
      <c r="Q462" s="11">
        <f t="shared" si="278"/>
        <v>0</v>
      </c>
      <c r="R462" s="11">
        <f>'TRI - Clinical Genomics'!H554</f>
        <v>0</v>
      </c>
      <c r="S462" s="11">
        <f t="shared" si="279"/>
        <v>0</v>
      </c>
      <c r="T462" s="11">
        <f t="shared" si="280"/>
        <v>0</v>
      </c>
      <c r="U462" s="11">
        <f>'TRI - Clinical Genomics'!I554</f>
        <v>0</v>
      </c>
      <c r="V462" s="11">
        <f t="shared" si="281"/>
        <v>0</v>
      </c>
      <c r="W462" s="11">
        <f t="shared" si="282"/>
        <v>0</v>
      </c>
      <c r="X462" s="11">
        <f>'TRI - Clinical Genomics'!J554</f>
        <v>0</v>
      </c>
      <c r="Y462" s="11">
        <f t="shared" si="283"/>
        <v>0</v>
      </c>
      <c r="Z462" s="11">
        <f t="shared" si="284"/>
        <v>0</v>
      </c>
      <c r="AA462" s="11">
        <f>'TRI - Clinical Genomics'!K554</f>
        <v>0</v>
      </c>
      <c r="AB462" s="11">
        <f t="shared" si="285"/>
        <v>0</v>
      </c>
      <c r="AC462" s="11">
        <f t="shared" si="286"/>
        <v>0</v>
      </c>
      <c r="AD462" s="11">
        <f>'TRI - Clinical Genomics'!M554</f>
        <v>0</v>
      </c>
      <c r="AE462" s="11">
        <f t="shared" si="297"/>
        <v>0</v>
      </c>
      <c r="AF462" s="11">
        <f t="shared" si="287"/>
        <v>0</v>
      </c>
      <c r="AG462" s="11">
        <f>'TRI - Clinical Genomics'!N554</f>
        <v>0</v>
      </c>
      <c r="AH462" s="11">
        <f t="shared" si="298"/>
        <v>0</v>
      </c>
      <c r="AI462" s="11">
        <f t="shared" si="288"/>
        <v>0</v>
      </c>
      <c r="AJ462" s="11">
        <f>'TRI - Clinical Genomics'!O554</f>
        <v>0</v>
      </c>
      <c r="AK462" s="11">
        <f t="shared" si="299"/>
        <v>0</v>
      </c>
      <c r="AL462" s="11">
        <f t="shared" si="289"/>
        <v>0</v>
      </c>
      <c r="AM462" s="11">
        <f>'TRI - Clinical Genomics'!P554</f>
        <v>0</v>
      </c>
      <c r="AN462" s="11">
        <f t="shared" si="300"/>
        <v>0</v>
      </c>
      <c r="AO462" s="11">
        <f t="shared" si="290"/>
        <v>0</v>
      </c>
      <c r="AP462" s="11">
        <f>'TRI - Clinical Genomics'!Q554</f>
        <v>0</v>
      </c>
      <c r="AQ462" s="11">
        <f t="shared" si="301"/>
        <v>0</v>
      </c>
      <c r="AR462" s="11">
        <f t="shared" si="291"/>
        <v>0</v>
      </c>
      <c r="AS462" s="11">
        <f>'TRI - Clinical Genomics'!S554</f>
        <v>0</v>
      </c>
      <c r="AT462" s="11">
        <f t="shared" si="302"/>
        <v>0</v>
      </c>
      <c r="AU462" s="11">
        <f t="shared" si="292"/>
        <v>0</v>
      </c>
      <c r="AV462" s="11">
        <f>'TRI - Clinical Genomics'!U554</f>
        <v>0</v>
      </c>
      <c r="AW462" s="11">
        <f t="shared" si="303"/>
        <v>0</v>
      </c>
      <c r="AX462" s="11">
        <f t="shared" si="293"/>
        <v>0</v>
      </c>
      <c r="AY462" s="11">
        <f t="shared" si="294"/>
        <v>0</v>
      </c>
      <c r="AZ462" s="11">
        <f t="shared" si="295"/>
        <v>0</v>
      </c>
      <c r="BA462" s="11">
        <f t="shared" si="296"/>
        <v>0</v>
      </c>
    </row>
    <row r="463" spans="1:53" x14ac:dyDescent="0.25">
      <c r="A463" t="e">
        <f t="shared" si="271"/>
        <v>#REF!</v>
      </c>
      <c r="B463" t="e">
        <f t="shared" si="272"/>
        <v>#REF!</v>
      </c>
      <c r="C463" t="e">
        <f t="shared" si="273"/>
        <v>#REF!</v>
      </c>
      <c r="D463" t="e">
        <f t="shared" si="274"/>
        <v>#REF!</v>
      </c>
      <c r="E463">
        <f t="shared" si="274"/>
        <v>0</v>
      </c>
      <c r="F463" t="e">
        <f t="shared" si="275"/>
        <v>#REF!</v>
      </c>
      <c r="G463" t="e">
        <f t="shared" si="276"/>
        <v>#REF!</v>
      </c>
      <c r="H463" t="str">
        <f t="shared" si="267"/>
        <v>CG8</v>
      </c>
      <c r="I463">
        <f t="shared" si="268"/>
        <v>0</v>
      </c>
      <c r="J463" t="e">
        <f t="shared" si="269"/>
        <v>#REF!</v>
      </c>
      <c r="K463">
        <f t="shared" si="270"/>
        <v>0</v>
      </c>
      <c r="L463" t="str">
        <f>'TRI - Clinical Genomics'!A555</f>
        <v/>
      </c>
      <c r="M463">
        <f>'TRI - Clinical Genomics'!B555</f>
        <v>0</v>
      </c>
      <c r="N463">
        <f>'TRI - Clinical Genomics'!D555</f>
        <v>0</v>
      </c>
      <c r="O463" s="11">
        <f>'TRI - Clinical Genomics'!G555</f>
        <v>0</v>
      </c>
      <c r="P463" s="11">
        <f t="shared" si="277"/>
        <v>0</v>
      </c>
      <c r="Q463" s="11">
        <f t="shared" si="278"/>
        <v>0</v>
      </c>
      <c r="R463" s="11">
        <f>'TRI - Clinical Genomics'!H555</f>
        <v>0</v>
      </c>
      <c r="S463" s="11">
        <f t="shared" si="279"/>
        <v>0</v>
      </c>
      <c r="T463" s="11">
        <f t="shared" si="280"/>
        <v>0</v>
      </c>
      <c r="U463" s="11">
        <f>'TRI - Clinical Genomics'!I555</f>
        <v>0</v>
      </c>
      <c r="V463" s="11">
        <f t="shared" si="281"/>
        <v>0</v>
      </c>
      <c r="W463" s="11">
        <f t="shared" si="282"/>
        <v>0</v>
      </c>
      <c r="X463" s="11">
        <f>'TRI - Clinical Genomics'!J555</f>
        <v>0</v>
      </c>
      <c r="Y463" s="11">
        <f t="shared" si="283"/>
        <v>0</v>
      </c>
      <c r="Z463" s="11">
        <f t="shared" si="284"/>
        <v>0</v>
      </c>
      <c r="AA463" s="11">
        <f>'TRI - Clinical Genomics'!K555</f>
        <v>0</v>
      </c>
      <c r="AB463" s="11">
        <f t="shared" si="285"/>
        <v>0</v>
      </c>
      <c r="AC463" s="11">
        <f t="shared" si="286"/>
        <v>0</v>
      </c>
      <c r="AD463" s="11">
        <f>'TRI - Clinical Genomics'!M555</f>
        <v>0</v>
      </c>
      <c r="AE463" s="11">
        <f t="shared" si="297"/>
        <v>0</v>
      </c>
      <c r="AF463" s="11">
        <f t="shared" si="287"/>
        <v>0</v>
      </c>
      <c r="AG463" s="11">
        <f>'TRI - Clinical Genomics'!N555</f>
        <v>0</v>
      </c>
      <c r="AH463" s="11">
        <f t="shared" si="298"/>
        <v>0</v>
      </c>
      <c r="AI463" s="11">
        <f t="shared" si="288"/>
        <v>0</v>
      </c>
      <c r="AJ463" s="11">
        <f>'TRI - Clinical Genomics'!O555</f>
        <v>0</v>
      </c>
      <c r="AK463" s="11">
        <f t="shared" si="299"/>
        <v>0</v>
      </c>
      <c r="AL463" s="11">
        <f t="shared" si="289"/>
        <v>0</v>
      </c>
      <c r="AM463" s="11">
        <f>'TRI - Clinical Genomics'!P555</f>
        <v>0</v>
      </c>
      <c r="AN463" s="11">
        <f t="shared" si="300"/>
        <v>0</v>
      </c>
      <c r="AO463" s="11">
        <f t="shared" si="290"/>
        <v>0</v>
      </c>
      <c r="AP463" s="11">
        <f>'TRI - Clinical Genomics'!Q555</f>
        <v>0</v>
      </c>
      <c r="AQ463" s="11">
        <f t="shared" si="301"/>
        <v>0</v>
      </c>
      <c r="AR463" s="11">
        <f t="shared" si="291"/>
        <v>0</v>
      </c>
      <c r="AS463" s="11">
        <f>'TRI - Clinical Genomics'!S555</f>
        <v>0</v>
      </c>
      <c r="AT463" s="11">
        <f t="shared" si="302"/>
        <v>0</v>
      </c>
      <c r="AU463" s="11">
        <f t="shared" si="292"/>
        <v>0</v>
      </c>
      <c r="AV463" s="11">
        <f>'TRI - Clinical Genomics'!U555</f>
        <v>0</v>
      </c>
      <c r="AW463" s="11">
        <f t="shared" si="303"/>
        <v>0</v>
      </c>
      <c r="AX463" s="11">
        <f t="shared" si="293"/>
        <v>0</v>
      </c>
      <c r="AY463" s="11">
        <f t="shared" si="294"/>
        <v>0</v>
      </c>
      <c r="AZ463" s="11">
        <f t="shared" si="295"/>
        <v>0</v>
      </c>
      <c r="BA463" s="11">
        <f t="shared" si="296"/>
        <v>0</v>
      </c>
    </row>
    <row r="464" spans="1:53" x14ac:dyDescent="0.25">
      <c r="A464" t="e">
        <f t="shared" si="271"/>
        <v>#REF!</v>
      </c>
      <c r="B464" t="e">
        <f t="shared" si="272"/>
        <v>#REF!</v>
      </c>
      <c r="C464" t="e">
        <f t="shared" si="273"/>
        <v>#REF!</v>
      </c>
      <c r="D464" t="e">
        <f t="shared" si="274"/>
        <v>#REF!</v>
      </c>
      <c r="E464">
        <f t="shared" si="274"/>
        <v>0</v>
      </c>
      <c r="F464" t="e">
        <f t="shared" si="275"/>
        <v>#REF!</v>
      </c>
      <c r="G464" t="e">
        <f t="shared" si="276"/>
        <v>#REF!</v>
      </c>
      <c r="H464" t="str">
        <f t="shared" si="267"/>
        <v>CG8</v>
      </c>
      <c r="I464">
        <f t="shared" si="268"/>
        <v>0</v>
      </c>
      <c r="J464" t="e">
        <f t="shared" si="269"/>
        <v>#REF!</v>
      </c>
      <c r="K464">
        <f t="shared" si="270"/>
        <v>0</v>
      </c>
      <c r="L464" t="str">
        <f>'TRI - Clinical Genomics'!A556</f>
        <v/>
      </c>
      <c r="M464">
        <f>'TRI - Clinical Genomics'!B556</f>
        <v>0</v>
      </c>
      <c r="N464">
        <f>'TRI - Clinical Genomics'!D556</f>
        <v>0</v>
      </c>
      <c r="O464" s="11">
        <f>'TRI - Clinical Genomics'!G556</f>
        <v>0</v>
      </c>
      <c r="P464" s="11">
        <f t="shared" si="277"/>
        <v>0</v>
      </c>
      <c r="Q464" s="11">
        <f t="shared" si="278"/>
        <v>0</v>
      </c>
      <c r="R464" s="11">
        <f>'TRI - Clinical Genomics'!H556</f>
        <v>0</v>
      </c>
      <c r="S464" s="11">
        <f t="shared" si="279"/>
        <v>0</v>
      </c>
      <c r="T464" s="11">
        <f t="shared" si="280"/>
        <v>0</v>
      </c>
      <c r="U464" s="11">
        <f>'TRI - Clinical Genomics'!I556</f>
        <v>0</v>
      </c>
      <c r="V464" s="11">
        <f t="shared" si="281"/>
        <v>0</v>
      </c>
      <c r="W464" s="11">
        <f t="shared" si="282"/>
        <v>0</v>
      </c>
      <c r="X464" s="11">
        <f>'TRI - Clinical Genomics'!J556</f>
        <v>0</v>
      </c>
      <c r="Y464" s="11">
        <f t="shared" si="283"/>
        <v>0</v>
      </c>
      <c r="Z464" s="11">
        <f t="shared" si="284"/>
        <v>0</v>
      </c>
      <c r="AA464" s="11">
        <f>'TRI - Clinical Genomics'!K556</f>
        <v>0</v>
      </c>
      <c r="AB464" s="11">
        <f t="shared" si="285"/>
        <v>0</v>
      </c>
      <c r="AC464" s="11">
        <f t="shared" si="286"/>
        <v>0</v>
      </c>
      <c r="AD464" s="11">
        <f>'TRI - Clinical Genomics'!M556</f>
        <v>0</v>
      </c>
      <c r="AE464" s="11">
        <f t="shared" si="297"/>
        <v>0</v>
      </c>
      <c r="AF464" s="11">
        <f t="shared" si="287"/>
        <v>0</v>
      </c>
      <c r="AG464" s="11">
        <f>'TRI - Clinical Genomics'!N556</f>
        <v>0</v>
      </c>
      <c r="AH464" s="11">
        <f t="shared" si="298"/>
        <v>0</v>
      </c>
      <c r="AI464" s="11">
        <f t="shared" si="288"/>
        <v>0</v>
      </c>
      <c r="AJ464" s="11">
        <f>'TRI - Clinical Genomics'!O556</f>
        <v>0</v>
      </c>
      <c r="AK464" s="11">
        <f t="shared" si="299"/>
        <v>0</v>
      </c>
      <c r="AL464" s="11">
        <f t="shared" si="289"/>
        <v>0</v>
      </c>
      <c r="AM464" s="11">
        <f>'TRI - Clinical Genomics'!P556</f>
        <v>0</v>
      </c>
      <c r="AN464" s="11">
        <f t="shared" si="300"/>
        <v>0</v>
      </c>
      <c r="AO464" s="11">
        <f t="shared" si="290"/>
        <v>0</v>
      </c>
      <c r="AP464" s="11">
        <f>'TRI - Clinical Genomics'!Q556</f>
        <v>0</v>
      </c>
      <c r="AQ464" s="11">
        <f t="shared" si="301"/>
        <v>0</v>
      </c>
      <c r="AR464" s="11">
        <f t="shared" si="291"/>
        <v>0</v>
      </c>
      <c r="AS464" s="11">
        <f>'TRI - Clinical Genomics'!S556</f>
        <v>0</v>
      </c>
      <c r="AT464" s="11">
        <f t="shared" si="302"/>
        <v>0</v>
      </c>
      <c r="AU464" s="11">
        <f t="shared" si="292"/>
        <v>0</v>
      </c>
      <c r="AV464" s="11">
        <f>'TRI - Clinical Genomics'!U556</f>
        <v>0</v>
      </c>
      <c r="AW464" s="11">
        <f t="shared" si="303"/>
        <v>0</v>
      </c>
      <c r="AX464" s="11">
        <f t="shared" si="293"/>
        <v>0</v>
      </c>
      <c r="AY464" s="11">
        <f t="shared" si="294"/>
        <v>0</v>
      </c>
      <c r="AZ464" s="11">
        <f t="shared" si="295"/>
        <v>0</v>
      </c>
      <c r="BA464" s="11">
        <f t="shared" si="296"/>
        <v>0</v>
      </c>
    </row>
    <row r="465" spans="1:53" x14ac:dyDescent="0.25">
      <c r="A465" t="e">
        <f t="shared" si="271"/>
        <v>#REF!</v>
      </c>
      <c r="B465" t="e">
        <f t="shared" si="272"/>
        <v>#REF!</v>
      </c>
      <c r="C465" t="e">
        <f t="shared" si="273"/>
        <v>#REF!</v>
      </c>
      <c r="D465" t="e">
        <f t="shared" si="274"/>
        <v>#REF!</v>
      </c>
      <c r="E465">
        <f t="shared" si="274"/>
        <v>0</v>
      </c>
      <c r="F465" t="e">
        <f t="shared" si="275"/>
        <v>#REF!</v>
      </c>
      <c r="G465" t="e">
        <f t="shared" si="276"/>
        <v>#REF!</v>
      </c>
      <c r="H465" t="str">
        <f t="shared" si="267"/>
        <v>CG8</v>
      </c>
      <c r="I465">
        <f t="shared" si="268"/>
        <v>0</v>
      </c>
      <c r="J465" t="e">
        <f t="shared" si="269"/>
        <v>#REF!</v>
      </c>
      <c r="K465">
        <f t="shared" si="270"/>
        <v>0</v>
      </c>
      <c r="L465" t="str">
        <f>'TRI - Clinical Genomics'!A557</f>
        <v/>
      </c>
      <c r="M465">
        <f>'TRI - Clinical Genomics'!B557</f>
        <v>0</v>
      </c>
      <c r="N465">
        <f>'TRI - Clinical Genomics'!D557</f>
        <v>0</v>
      </c>
      <c r="O465" s="11">
        <f>'TRI - Clinical Genomics'!G557</f>
        <v>0</v>
      </c>
      <c r="P465" s="11">
        <f t="shared" si="277"/>
        <v>0</v>
      </c>
      <c r="Q465" s="11">
        <f t="shared" si="278"/>
        <v>0</v>
      </c>
      <c r="R465" s="11">
        <f>'TRI - Clinical Genomics'!H557</f>
        <v>0</v>
      </c>
      <c r="S465" s="11">
        <f t="shared" si="279"/>
        <v>0</v>
      </c>
      <c r="T465" s="11">
        <f t="shared" si="280"/>
        <v>0</v>
      </c>
      <c r="U465" s="11">
        <f>'TRI - Clinical Genomics'!I557</f>
        <v>0</v>
      </c>
      <c r="V465" s="11">
        <f t="shared" si="281"/>
        <v>0</v>
      </c>
      <c r="W465" s="11">
        <f t="shared" si="282"/>
        <v>0</v>
      </c>
      <c r="X465" s="11">
        <f>'TRI - Clinical Genomics'!J557</f>
        <v>0</v>
      </c>
      <c r="Y465" s="11">
        <f t="shared" si="283"/>
        <v>0</v>
      </c>
      <c r="Z465" s="11">
        <f t="shared" si="284"/>
        <v>0</v>
      </c>
      <c r="AA465" s="11">
        <f>'TRI - Clinical Genomics'!K557</f>
        <v>0</v>
      </c>
      <c r="AB465" s="11">
        <f t="shared" si="285"/>
        <v>0</v>
      </c>
      <c r="AC465" s="11">
        <f t="shared" si="286"/>
        <v>0</v>
      </c>
      <c r="AD465" s="11">
        <f>'TRI - Clinical Genomics'!M557</f>
        <v>0</v>
      </c>
      <c r="AE465" s="11">
        <f t="shared" si="297"/>
        <v>0</v>
      </c>
      <c r="AF465" s="11">
        <f t="shared" si="287"/>
        <v>0</v>
      </c>
      <c r="AG465" s="11">
        <f>'TRI - Clinical Genomics'!N557</f>
        <v>0</v>
      </c>
      <c r="AH465" s="11">
        <f t="shared" si="298"/>
        <v>0</v>
      </c>
      <c r="AI465" s="11">
        <f t="shared" si="288"/>
        <v>0</v>
      </c>
      <c r="AJ465" s="11">
        <f>'TRI - Clinical Genomics'!O557</f>
        <v>0</v>
      </c>
      <c r="AK465" s="11">
        <f t="shared" si="299"/>
        <v>0</v>
      </c>
      <c r="AL465" s="11">
        <f t="shared" si="289"/>
        <v>0</v>
      </c>
      <c r="AM465" s="11">
        <f>'TRI - Clinical Genomics'!P557</f>
        <v>0</v>
      </c>
      <c r="AN465" s="11">
        <f t="shared" si="300"/>
        <v>0</v>
      </c>
      <c r="AO465" s="11">
        <f t="shared" si="290"/>
        <v>0</v>
      </c>
      <c r="AP465" s="11">
        <f>'TRI - Clinical Genomics'!Q557</f>
        <v>0</v>
      </c>
      <c r="AQ465" s="11">
        <f t="shared" si="301"/>
        <v>0</v>
      </c>
      <c r="AR465" s="11">
        <f t="shared" si="291"/>
        <v>0</v>
      </c>
      <c r="AS465" s="11">
        <f>'TRI - Clinical Genomics'!S557</f>
        <v>0</v>
      </c>
      <c r="AT465" s="11">
        <f t="shared" si="302"/>
        <v>0</v>
      </c>
      <c r="AU465" s="11">
        <f t="shared" si="292"/>
        <v>0</v>
      </c>
      <c r="AV465" s="11">
        <f>'TRI - Clinical Genomics'!U557</f>
        <v>0</v>
      </c>
      <c r="AW465" s="11">
        <f t="shared" si="303"/>
        <v>0</v>
      </c>
      <c r="AX465" s="11">
        <f t="shared" si="293"/>
        <v>0</v>
      </c>
      <c r="AY465" s="11">
        <f t="shared" si="294"/>
        <v>0</v>
      </c>
      <c r="AZ465" s="11">
        <f t="shared" si="295"/>
        <v>0</v>
      </c>
      <c r="BA465" s="11">
        <f t="shared" si="296"/>
        <v>0</v>
      </c>
    </row>
    <row r="466" spans="1:53" x14ac:dyDescent="0.25">
      <c r="A466" t="e">
        <f t="shared" si="271"/>
        <v>#REF!</v>
      </c>
      <c r="B466" t="e">
        <f t="shared" si="272"/>
        <v>#REF!</v>
      </c>
      <c r="C466" t="e">
        <f t="shared" si="273"/>
        <v>#REF!</v>
      </c>
      <c r="D466" t="e">
        <f t="shared" si="274"/>
        <v>#REF!</v>
      </c>
      <c r="E466">
        <f t="shared" si="274"/>
        <v>0</v>
      </c>
      <c r="F466" t="e">
        <f t="shared" si="275"/>
        <v>#REF!</v>
      </c>
      <c r="G466" t="e">
        <f t="shared" si="276"/>
        <v>#REF!</v>
      </c>
      <c r="H466" t="str">
        <f t="shared" si="267"/>
        <v>CG8</v>
      </c>
      <c r="I466">
        <f t="shared" si="268"/>
        <v>0</v>
      </c>
      <c r="J466" t="e">
        <f t="shared" si="269"/>
        <v>#REF!</v>
      </c>
      <c r="K466">
        <f t="shared" si="270"/>
        <v>0</v>
      </c>
      <c r="L466" t="str">
        <f>'TRI - Clinical Genomics'!A558</f>
        <v/>
      </c>
      <c r="M466">
        <f>'TRI - Clinical Genomics'!B558</f>
        <v>0</v>
      </c>
      <c r="N466">
        <f>'TRI - Clinical Genomics'!D558</f>
        <v>0</v>
      </c>
      <c r="O466" s="11">
        <f>'TRI - Clinical Genomics'!G558</f>
        <v>0</v>
      </c>
      <c r="P466" s="11">
        <f t="shared" si="277"/>
        <v>0</v>
      </c>
      <c r="Q466" s="11">
        <f t="shared" si="278"/>
        <v>0</v>
      </c>
      <c r="R466" s="11">
        <f>'TRI - Clinical Genomics'!H558</f>
        <v>0</v>
      </c>
      <c r="S466" s="11">
        <f t="shared" si="279"/>
        <v>0</v>
      </c>
      <c r="T466" s="11">
        <f t="shared" si="280"/>
        <v>0</v>
      </c>
      <c r="U466" s="11">
        <f>'TRI - Clinical Genomics'!I558</f>
        <v>0</v>
      </c>
      <c r="V466" s="11">
        <f t="shared" si="281"/>
        <v>0</v>
      </c>
      <c r="W466" s="11">
        <f t="shared" si="282"/>
        <v>0</v>
      </c>
      <c r="X466" s="11">
        <f>'TRI - Clinical Genomics'!J558</f>
        <v>0</v>
      </c>
      <c r="Y466" s="11">
        <f t="shared" si="283"/>
        <v>0</v>
      </c>
      <c r="Z466" s="11">
        <f t="shared" si="284"/>
        <v>0</v>
      </c>
      <c r="AA466" s="11">
        <f>'TRI - Clinical Genomics'!K558</f>
        <v>0</v>
      </c>
      <c r="AB466" s="11">
        <f t="shared" si="285"/>
        <v>0</v>
      </c>
      <c r="AC466" s="11">
        <f t="shared" si="286"/>
        <v>0</v>
      </c>
      <c r="AD466" s="11">
        <f>'TRI - Clinical Genomics'!M558</f>
        <v>0</v>
      </c>
      <c r="AE466" s="11">
        <f t="shared" si="297"/>
        <v>0</v>
      </c>
      <c r="AF466" s="11">
        <f t="shared" si="287"/>
        <v>0</v>
      </c>
      <c r="AG466" s="11">
        <f>'TRI - Clinical Genomics'!N558</f>
        <v>0</v>
      </c>
      <c r="AH466" s="11">
        <f t="shared" si="298"/>
        <v>0</v>
      </c>
      <c r="AI466" s="11">
        <f t="shared" si="288"/>
        <v>0</v>
      </c>
      <c r="AJ466" s="11">
        <f>'TRI - Clinical Genomics'!O558</f>
        <v>0</v>
      </c>
      <c r="AK466" s="11">
        <f t="shared" si="299"/>
        <v>0</v>
      </c>
      <c r="AL466" s="11">
        <f t="shared" si="289"/>
        <v>0</v>
      </c>
      <c r="AM466" s="11">
        <f>'TRI - Clinical Genomics'!P558</f>
        <v>0</v>
      </c>
      <c r="AN466" s="11">
        <f t="shared" si="300"/>
        <v>0</v>
      </c>
      <c r="AO466" s="11">
        <f t="shared" si="290"/>
        <v>0</v>
      </c>
      <c r="AP466" s="11">
        <f>'TRI - Clinical Genomics'!Q558</f>
        <v>0</v>
      </c>
      <c r="AQ466" s="11">
        <f t="shared" si="301"/>
        <v>0</v>
      </c>
      <c r="AR466" s="11">
        <f t="shared" si="291"/>
        <v>0</v>
      </c>
      <c r="AS466" s="11">
        <f>'TRI - Clinical Genomics'!S558</f>
        <v>0</v>
      </c>
      <c r="AT466" s="11">
        <f t="shared" si="302"/>
        <v>0</v>
      </c>
      <c r="AU466" s="11">
        <f t="shared" si="292"/>
        <v>0</v>
      </c>
      <c r="AV466" s="11">
        <f>'TRI - Clinical Genomics'!U558</f>
        <v>0</v>
      </c>
      <c r="AW466" s="11">
        <f t="shared" si="303"/>
        <v>0</v>
      </c>
      <c r="AX466" s="11">
        <f t="shared" si="293"/>
        <v>0</v>
      </c>
      <c r="AY466" s="11">
        <f t="shared" si="294"/>
        <v>0</v>
      </c>
      <c r="AZ466" s="11">
        <f t="shared" si="295"/>
        <v>0</v>
      </c>
      <c r="BA466" s="11">
        <f t="shared" si="296"/>
        <v>0</v>
      </c>
    </row>
    <row r="467" spans="1:53" x14ac:dyDescent="0.25">
      <c r="A467" t="e">
        <f t="shared" si="271"/>
        <v>#REF!</v>
      </c>
      <c r="B467" t="e">
        <f t="shared" si="272"/>
        <v>#REF!</v>
      </c>
      <c r="C467" t="e">
        <f t="shared" si="273"/>
        <v>#REF!</v>
      </c>
      <c r="D467" t="e">
        <f t="shared" si="274"/>
        <v>#REF!</v>
      </c>
      <c r="E467">
        <f t="shared" si="274"/>
        <v>0</v>
      </c>
      <c r="F467" t="e">
        <f t="shared" si="275"/>
        <v>#REF!</v>
      </c>
      <c r="G467" t="e">
        <f t="shared" si="276"/>
        <v>#REF!</v>
      </c>
      <c r="H467" t="str">
        <f t="shared" si="267"/>
        <v>CG8</v>
      </c>
      <c r="I467">
        <f t="shared" si="268"/>
        <v>0</v>
      </c>
      <c r="J467" t="e">
        <f t="shared" si="269"/>
        <v>#REF!</v>
      </c>
      <c r="K467">
        <f t="shared" si="270"/>
        <v>0</v>
      </c>
      <c r="L467" t="str">
        <f>'TRI - Clinical Genomics'!A559</f>
        <v/>
      </c>
      <c r="M467">
        <f>'TRI - Clinical Genomics'!B559</f>
        <v>0</v>
      </c>
      <c r="N467">
        <f>'TRI - Clinical Genomics'!D559</f>
        <v>0</v>
      </c>
      <c r="O467" s="11">
        <f>'TRI - Clinical Genomics'!G559</f>
        <v>0</v>
      </c>
      <c r="P467" s="11">
        <f t="shared" si="277"/>
        <v>0</v>
      </c>
      <c r="Q467" s="11">
        <f t="shared" si="278"/>
        <v>0</v>
      </c>
      <c r="R467" s="11">
        <f>'TRI - Clinical Genomics'!H559</f>
        <v>0</v>
      </c>
      <c r="S467" s="11">
        <f t="shared" si="279"/>
        <v>0</v>
      </c>
      <c r="T467" s="11">
        <f t="shared" si="280"/>
        <v>0</v>
      </c>
      <c r="U467" s="11">
        <f>'TRI - Clinical Genomics'!I559</f>
        <v>0</v>
      </c>
      <c r="V467" s="11">
        <f t="shared" si="281"/>
        <v>0</v>
      </c>
      <c r="W467" s="11">
        <f t="shared" si="282"/>
        <v>0</v>
      </c>
      <c r="X467" s="11">
        <f>'TRI - Clinical Genomics'!J559</f>
        <v>0</v>
      </c>
      <c r="Y467" s="11">
        <f t="shared" si="283"/>
        <v>0</v>
      </c>
      <c r="Z467" s="11">
        <f t="shared" si="284"/>
        <v>0</v>
      </c>
      <c r="AA467" s="11">
        <f>'TRI - Clinical Genomics'!K559</f>
        <v>0</v>
      </c>
      <c r="AB467" s="11">
        <f t="shared" si="285"/>
        <v>0</v>
      </c>
      <c r="AC467" s="11">
        <f t="shared" si="286"/>
        <v>0</v>
      </c>
      <c r="AD467" s="11">
        <f>'TRI - Clinical Genomics'!M559</f>
        <v>0</v>
      </c>
      <c r="AE467" s="11">
        <f t="shared" si="297"/>
        <v>0</v>
      </c>
      <c r="AF467" s="11">
        <f t="shared" si="287"/>
        <v>0</v>
      </c>
      <c r="AG467" s="11">
        <f>'TRI - Clinical Genomics'!N559</f>
        <v>0</v>
      </c>
      <c r="AH467" s="11">
        <f t="shared" si="298"/>
        <v>0</v>
      </c>
      <c r="AI467" s="11">
        <f t="shared" si="288"/>
        <v>0</v>
      </c>
      <c r="AJ467" s="11">
        <f>'TRI - Clinical Genomics'!O559</f>
        <v>0</v>
      </c>
      <c r="AK467" s="11">
        <f t="shared" si="299"/>
        <v>0</v>
      </c>
      <c r="AL467" s="11">
        <f t="shared" si="289"/>
        <v>0</v>
      </c>
      <c r="AM467" s="11">
        <f>'TRI - Clinical Genomics'!P559</f>
        <v>0</v>
      </c>
      <c r="AN467" s="11">
        <f t="shared" si="300"/>
        <v>0</v>
      </c>
      <c r="AO467" s="11">
        <f t="shared" si="290"/>
        <v>0</v>
      </c>
      <c r="AP467" s="11">
        <f>'TRI - Clinical Genomics'!Q559</f>
        <v>0</v>
      </c>
      <c r="AQ467" s="11">
        <f t="shared" si="301"/>
        <v>0</v>
      </c>
      <c r="AR467" s="11">
        <f t="shared" si="291"/>
        <v>0</v>
      </c>
      <c r="AS467" s="11">
        <f>'TRI - Clinical Genomics'!S559</f>
        <v>0</v>
      </c>
      <c r="AT467" s="11">
        <f t="shared" si="302"/>
        <v>0</v>
      </c>
      <c r="AU467" s="11">
        <f t="shared" si="292"/>
        <v>0</v>
      </c>
      <c r="AV467" s="11">
        <f>'TRI - Clinical Genomics'!U559</f>
        <v>0</v>
      </c>
      <c r="AW467" s="11">
        <f t="shared" si="303"/>
        <v>0</v>
      </c>
      <c r="AX467" s="11">
        <f t="shared" si="293"/>
        <v>0</v>
      </c>
      <c r="AY467" s="11">
        <f t="shared" si="294"/>
        <v>0</v>
      </c>
      <c r="AZ467" s="11">
        <f t="shared" si="295"/>
        <v>0</v>
      </c>
      <c r="BA467" s="11">
        <f t="shared" si="296"/>
        <v>0</v>
      </c>
    </row>
    <row r="468" spans="1:53" x14ac:dyDescent="0.25">
      <c r="A468" t="e">
        <f t="shared" si="271"/>
        <v>#REF!</v>
      </c>
      <c r="B468" t="e">
        <f t="shared" si="272"/>
        <v>#REF!</v>
      </c>
      <c r="C468" t="e">
        <f t="shared" si="273"/>
        <v>#REF!</v>
      </c>
      <c r="D468" t="e">
        <f t="shared" si="274"/>
        <v>#REF!</v>
      </c>
      <c r="E468">
        <f t="shared" si="274"/>
        <v>0</v>
      </c>
      <c r="F468" t="e">
        <f t="shared" si="275"/>
        <v>#REF!</v>
      </c>
      <c r="G468" t="e">
        <f t="shared" si="276"/>
        <v>#REF!</v>
      </c>
      <c r="H468" t="str">
        <f t="shared" si="267"/>
        <v>CG8</v>
      </c>
      <c r="I468">
        <f t="shared" si="268"/>
        <v>0</v>
      </c>
      <c r="J468" t="e">
        <f t="shared" si="269"/>
        <v>#REF!</v>
      </c>
      <c r="K468">
        <f t="shared" si="270"/>
        <v>0</v>
      </c>
      <c r="L468" t="str">
        <f>'TRI - Clinical Genomics'!A560</f>
        <v/>
      </c>
      <c r="M468">
        <f>'TRI - Clinical Genomics'!B560</f>
        <v>0</v>
      </c>
      <c r="N468">
        <f>'TRI - Clinical Genomics'!D560</f>
        <v>0</v>
      </c>
      <c r="O468" s="11">
        <f>'TRI - Clinical Genomics'!G560</f>
        <v>0</v>
      </c>
      <c r="P468" s="11">
        <f t="shared" si="277"/>
        <v>0</v>
      </c>
      <c r="Q468" s="11">
        <f t="shared" si="278"/>
        <v>0</v>
      </c>
      <c r="R468" s="11">
        <f>'TRI - Clinical Genomics'!H560</f>
        <v>0</v>
      </c>
      <c r="S468" s="11">
        <f t="shared" si="279"/>
        <v>0</v>
      </c>
      <c r="T468" s="11">
        <f t="shared" si="280"/>
        <v>0</v>
      </c>
      <c r="U468" s="11">
        <f>'TRI - Clinical Genomics'!I560</f>
        <v>0</v>
      </c>
      <c r="V468" s="11">
        <f t="shared" si="281"/>
        <v>0</v>
      </c>
      <c r="W468" s="11">
        <f t="shared" si="282"/>
        <v>0</v>
      </c>
      <c r="X468" s="11">
        <f>'TRI - Clinical Genomics'!J560</f>
        <v>0</v>
      </c>
      <c r="Y468" s="11">
        <f t="shared" si="283"/>
        <v>0</v>
      </c>
      <c r="Z468" s="11">
        <f t="shared" si="284"/>
        <v>0</v>
      </c>
      <c r="AA468" s="11">
        <f>'TRI - Clinical Genomics'!K560</f>
        <v>0</v>
      </c>
      <c r="AB468" s="11">
        <f t="shared" si="285"/>
        <v>0</v>
      </c>
      <c r="AC468" s="11">
        <f t="shared" si="286"/>
        <v>0</v>
      </c>
      <c r="AD468" s="11">
        <f>'TRI - Clinical Genomics'!M560</f>
        <v>0</v>
      </c>
      <c r="AE468" s="11">
        <f t="shared" si="297"/>
        <v>0</v>
      </c>
      <c r="AF468" s="11">
        <f t="shared" si="287"/>
        <v>0</v>
      </c>
      <c r="AG468" s="11">
        <f>'TRI - Clinical Genomics'!N560</f>
        <v>0</v>
      </c>
      <c r="AH468" s="11">
        <f t="shared" si="298"/>
        <v>0</v>
      </c>
      <c r="AI468" s="11">
        <f t="shared" si="288"/>
        <v>0</v>
      </c>
      <c r="AJ468" s="11">
        <f>'TRI - Clinical Genomics'!O560</f>
        <v>0</v>
      </c>
      <c r="AK468" s="11">
        <f t="shared" si="299"/>
        <v>0</v>
      </c>
      <c r="AL468" s="11">
        <f t="shared" si="289"/>
        <v>0</v>
      </c>
      <c r="AM468" s="11">
        <f>'TRI - Clinical Genomics'!P560</f>
        <v>0</v>
      </c>
      <c r="AN468" s="11">
        <f t="shared" si="300"/>
        <v>0</v>
      </c>
      <c r="AO468" s="11">
        <f t="shared" si="290"/>
        <v>0</v>
      </c>
      <c r="AP468" s="11">
        <f>'TRI - Clinical Genomics'!Q560</f>
        <v>0</v>
      </c>
      <c r="AQ468" s="11">
        <f t="shared" si="301"/>
        <v>0</v>
      </c>
      <c r="AR468" s="11">
        <f t="shared" si="291"/>
        <v>0</v>
      </c>
      <c r="AS468" s="11">
        <f>'TRI - Clinical Genomics'!S560</f>
        <v>0</v>
      </c>
      <c r="AT468" s="11">
        <f t="shared" si="302"/>
        <v>0</v>
      </c>
      <c r="AU468" s="11">
        <f t="shared" si="292"/>
        <v>0</v>
      </c>
      <c r="AV468" s="11">
        <f>'TRI - Clinical Genomics'!U560</f>
        <v>0</v>
      </c>
      <c r="AW468" s="11">
        <f t="shared" si="303"/>
        <v>0</v>
      </c>
      <c r="AX468" s="11">
        <f t="shared" si="293"/>
        <v>0</v>
      </c>
      <c r="AY468" s="11">
        <f t="shared" si="294"/>
        <v>0</v>
      </c>
      <c r="AZ468" s="11">
        <f t="shared" si="295"/>
        <v>0</v>
      </c>
      <c r="BA468" s="11">
        <f t="shared" si="296"/>
        <v>0</v>
      </c>
    </row>
    <row r="469" spans="1:53" x14ac:dyDescent="0.25">
      <c r="A469" t="e">
        <f t="shared" si="271"/>
        <v>#REF!</v>
      </c>
      <c r="B469" t="e">
        <f t="shared" si="272"/>
        <v>#REF!</v>
      </c>
      <c r="C469" t="e">
        <f t="shared" si="273"/>
        <v>#REF!</v>
      </c>
      <c r="D469" t="e">
        <f t="shared" si="274"/>
        <v>#REF!</v>
      </c>
      <c r="E469">
        <f t="shared" si="274"/>
        <v>0</v>
      </c>
      <c r="F469" t="e">
        <f t="shared" si="275"/>
        <v>#REF!</v>
      </c>
      <c r="G469" t="e">
        <f t="shared" si="276"/>
        <v>#REF!</v>
      </c>
      <c r="H469" t="str">
        <f t="shared" si="267"/>
        <v>CG8</v>
      </c>
      <c r="I469">
        <f t="shared" si="268"/>
        <v>0</v>
      </c>
      <c r="J469" t="e">
        <f t="shared" si="269"/>
        <v>#REF!</v>
      </c>
      <c r="K469">
        <f t="shared" si="270"/>
        <v>0</v>
      </c>
      <c r="L469" t="str">
        <f>'TRI - Clinical Genomics'!A561</f>
        <v/>
      </c>
      <c r="M469">
        <f>'TRI - Clinical Genomics'!B561</f>
        <v>0</v>
      </c>
      <c r="N469">
        <f>'TRI - Clinical Genomics'!D561</f>
        <v>0</v>
      </c>
      <c r="O469" s="11">
        <f>'TRI - Clinical Genomics'!G561</f>
        <v>0</v>
      </c>
      <c r="P469" s="11">
        <f t="shared" si="277"/>
        <v>0</v>
      </c>
      <c r="Q469" s="11">
        <f t="shared" si="278"/>
        <v>0</v>
      </c>
      <c r="R469" s="11">
        <f>'TRI - Clinical Genomics'!H561</f>
        <v>0</v>
      </c>
      <c r="S469" s="11">
        <f t="shared" si="279"/>
        <v>0</v>
      </c>
      <c r="T469" s="11">
        <f t="shared" si="280"/>
        <v>0</v>
      </c>
      <c r="U469" s="11">
        <f>'TRI - Clinical Genomics'!I561</f>
        <v>0</v>
      </c>
      <c r="V469" s="11">
        <f t="shared" si="281"/>
        <v>0</v>
      </c>
      <c r="W469" s="11">
        <f t="shared" si="282"/>
        <v>0</v>
      </c>
      <c r="X469" s="11">
        <f>'TRI - Clinical Genomics'!J561</f>
        <v>0</v>
      </c>
      <c r="Y469" s="11">
        <f t="shared" si="283"/>
        <v>0</v>
      </c>
      <c r="Z469" s="11">
        <f t="shared" si="284"/>
        <v>0</v>
      </c>
      <c r="AA469" s="11">
        <f>'TRI - Clinical Genomics'!K561</f>
        <v>0</v>
      </c>
      <c r="AB469" s="11">
        <f t="shared" si="285"/>
        <v>0</v>
      </c>
      <c r="AC469" s="11">
        <f t="shared" si="286"/>
        <v>0</v>
      </c>
      <c r="AD469" s="11">
        <f>'TRI - Clinical Genomics'!M561</f>
        <v>0</v>
      </c>
      <c r="AE469" s="11">
        <f t="shared" si="297"/>
        <v>0</v>
      </c>
      <c r="AF469" s="11">
        <f t="shared" si="287"/>
        <v>0</v>
      </c>
      <c r="AG469" s="11">
        <f>'TRI - Clinical Genomics'!N561</f>
        <v>0</v>
      </c>
      <c r="AH469" s="11">
        <f t="shared" si="298"/>
        <v>0</v>
      </c>
      <c r="AI469" s="11">
        <f t="shared" si="288"/>
        <v>0</v>
      </c>
      <c r="AJ469" s="11">
        <f>'TRI - Clinical Genomics'!O561</f>
        <v>0</v>
      </c>
      <c r="AK469" s="11">
        <f t="shared" si="299"/>
        <v>0</v>
      </c>
      <c r="AL469" s="11">
        <f t="shared" si="289"/>
        <v>0</v>
      </c>
      <c r="AM469" s="11">
        <f>'TRI - Clinical Genomics'!P561</f>
        <v>0</v>
      </c>
      <c r="AN469" s="11">
        <f t="shared" si="300"/>
        <v>0</v>
      </c>
      <c r="AO469" s="11">
        <f t="shared" si="290"/>
        <v>0</v>
      </c>
      <c r="AP469" s="11">
        <f>'TRI - Clinical Genomics'!Q561</f>
        <v>0</v>
      </c>
      <c r="AQ469" s="11">
        <f t="shared" si="301"/>
        <v>0</v>
      </c>
      <c r="AR469" s="11">
        <f t="shared" si="291"/>
        <v>0</v>
      </c>
      <c r="AS469" s="11">
        <f>'TRI - Clinical Genomics'!S561</f>
        <v>0</v>
      </c>
      <c r="AT469" s="11">
        <f t="shared" si="302"/>
        <v>0</v>
      </c>
      <c r="AU469" s="11">
        <f t="shared" si="292"/>
        <v>0</v>
      </c>
      <c r="AV469" s="11">
        <f>'TRI - Clinical Genomics'!U561</f>
        <v>0</v>
      </c>
      <c r="AW469" s="11">
        <f t="shared" si="303"/>
        <v>0</v>
      </c>
      <c r="AX469" s="11">
        <f t="shared" si="293"/>
        <v>0</v>
      </c>
      <c r="AY469" s="11">
        <f t="shared" si="294"/>
        <v>0</v>
      </c>
      <c r="AZ469" s="11">
        <f t="shared" si="295"/>
        <v>0</v>
      </c>
      <c r="BA469" s="11">
        <f t="shared" si="296"/>
        <v>0</v>
      </c>
    </row>
    <row r="470" spans="1:53" x14ac:dyDescent="0.25">
      <c r="A470" t="e">
        <f t="shared" si="271"/>
        <v>#REF!</v>
      </c>
      <c r="B470" t="e">
        <f t="shared" si="272"/>
        <v>#REF!</v>
      </c>
      <c r="C470" t="e">
        <f t="shared" si="273"/>
        <v>#REF!</v>
      </c>
      <c r="D470" t="e">
        <f t="shared" si="274"/>
        <v>#REF!</v>
      </c>
      <c r="E470">
        <f t="shared" si="274"/>
        <v>0</v>
      </c>
      <c r="F470" t="e">
        <f t="shared" si="275"/>
        <v>#REF!</v>
      </c>
      <c r="G470" t="e">
        <f t="shared" si="276"/>
        <v>#REF!</v>
      </c>
      <c r="H470" t="str">
        <f t="shared" si="267"/>
        <v>CG8</v>
      </c>
      <c r="I470">
        <f t="shared" si="268"/>
        <v>0</v>
      </c>
      <c r="J470" t="e">
        <f t="shared" si="269"/>
        <v>#REF!</v>
      </c>
      <c r="K470">
        <f t="shared" si="270"/>
        <v>0</v>
      </c>
      <c r="L470" t="str">
        <f>'TRI - Clinical Genomics'!A562</f>
        <v/>
      </c>
      <c r="M470">
        <f>'TRI - Clinical Genomics'!B562</f>
        <v>0</v>
      </c>
      <c r="N470">
        <f>'TRI - Clinical Genomics'!D562</f>
        <v>0</v>
      </c>
      <c r="O470" s="11">
        <f>'TRI - Clinical Genomics'!G562</f>
        <v>0</v>
      </c>
      <c r="P470" s="11">
        <f t="shared" si="277"/>
        <v>0</v>
      </c>
      <c r="Q470" s="11">
        <f t="shared" si="278"/>
        <v>0</v>
      </c>
      <c r="R470" s="11">
        <f>'TRI - Clinical Genomics'!H562</f>
        <v>0</v>
      </c>
      <c r="S470" s="11">
        <f t="shared" si="279"/>
        <v>0</v>
      </c>
      <c r="T470" s="11">
        <f t="shared" si="280"/>
        <v>0</v>
      </c>
      <c r="U470" s="11">
        <f>'TRI - Clinical Genomics'!I562</f>
        <v>0</v>
      </c>
      <c r="V470" s="11">
        <f t="shared" si="281"/>
        <v>0</v>
      </c>
      <c r="W470" s="11">
        <f t="shared" si="282"/>
        <v>0</v>
      </c>
      <c r="X470" s="11">
        <f>'TRI - Clinical Genomics'!J562</f>
        <v>0</v>
      </c>
      <c r="Y470" s="11">
        <f t="shared" si="283"/>
        <v>0</v>
      </c>
      <c r="Z470" s="11">
        <f t="shared" si="284"/>
        <v>0</v>
      </c>
      <c r="AA470" s="11">
        <f>'TRI - Clinical Genomics'!K562</f>
        <v>0</v>
      </c>
      <c r="AB470" s="11">
        <f t="shared" si="285"/>
        <v>0</v>
      </c>
      <c r="AC470" s="11">
        <f t="shared" si="286"/>
        <v>0</v>
      </c>
      <c r="AD470" s="11">
        <f>'TRI - Clinical Genomics'!M562</f>
        <v>0</v>
      </c>
      <c r="AE470" s="11">
        <f t="shared" si="297"/>
        <v>0</v>
      </c>
      <c r="AF470" s="11">
        <f t="shared" si="287"/>
        <v>0</v>
      </c>
      <c r="AG470" s="11">
        <f>'TRI - Clinical Genomics'!N562</f>
        <v>0</v>
      </c>
      <c r="AH470" s="11">
        <f t="shared" si="298"/>
        <v>0</v>
      </c>
      <c r="AI470" s="11">
        <f t="shared" si="288"/>
        <v>0</v>
      </c>
      <c r="AJ470" s="11">
        <f>'TRI - Clinical Genomics'!O562</f>
        <v>0</v>
      </c>
      <c r="AK470" s="11">
        <f t="shared" si="299"/>
        <v>0</v>
      </c>
      <c r="AL470" s="11">
        <f t="shared" si="289"/>
        <v>0</v>
      </c>
      <c r="AM470" s="11">
        <f>'TRI - Clinical Genomics'!P562</f>
        <v>0</v>
      </c>
      <c r="AN470" s="11">
        <f t="shared" si="300"/>
        <v>0</v>
      </c>
      <c r="AO470" s="11">
        <f t="shared" si="290"/>
        <v>0</v>
      </c>
      <c r="AP470" s="11">
        <f>'TRI - Clinical Genomics'!Q562</f>
        <v>0</v>
      </c>
      <c r="AQ470" s="11">
        <f t="shared" si="301"/>
        <v>0</v>
      </c>
      <c r="AR470" s="11">
        <f t="shared" si="291"/>
        <v>0</v>
      </c>
      <c r="AS470" s="11">
        <f>'TRI - Clinical Genomics'!S562</f>
        <v>0</v>
      </c>
      <c r="AT470" s="11">
        <f t="shared" si="302"/>
        <v>0</v>
      </c>
      <c r="AU470" s="11">
        <f t="shared" si="292"/>
        <v>0</v>
      </c>
      <c r="AV470" s="11">
        <f>'TRI - Clinical Genomics'!U562</f>
        <v>0</v>
      </c>
      <c r="AW470" s="11">
        <f t="shared" si="303"/>
        <v>0</v>
      </c>
      <c r="AX470" s="11">
        <f t="shared" si="293"/>
        <v>0</v>
      </c>
      <c r="AY470" s="11">
        <f t="shared" si="294"/>
        <v>0</v>
      </c>
      <c r="AZ470" s="11">
        <f t="shared" si="295"/>
        <v>0</v>
      </c>
      <c r="BA470" s="11">
        <f t="shared" si="296"/>
        <v>0</v>
      </c>
    </row>
    <row r="471" spans="1:53" x14ac:dyDescent="0.25">
      <c r="A471" t="e">
        <f t="shared" si="271"/>
        <v>#REF!</v>
      </c>
      <c r="B471" t="e">
        <f t="shared" si="272"/>
        <v>#REF!</v>
      </c>
      <c r="C471" t="e">
        <f t="shared" si="273"/>
        <v>#REF!</v>
      </c>
      <c r="D471" t="e">
        <f t="shared" si="274"/>
        <v>#REF!</v>
      </c>
      <c r="E471">
        <f t="shared" si="274"/>
        <v>0</v>
      </c>
      <c r="F471" t="e">
        <f t="shared" si="275"/>
        <v>#REF!</v>
      </c>
      <c r="G471" t="e">
        <f t="shared" si="276"/>
        <v>#REF!</v>
      </c>
      <c r="H471" t="str">
        <f t="shared" si="267"/>
        <v>CG8</v>
      </c>
      <c r="I471">
        <f t="shared" si="268"/>
        <v>0</v>
      </c>
      <c r="J471" t="e">
        <f t="shared" si="269"/>
        <v>#REF!</v>
      </c>
      <c r="K471">
        <f t="shared" si="270"/>
        <v>0</v>
      </c>
      <c r="L471" t="str">
        <f>'TRI - Clinical Genomics'!A563</f>
        <v/>
      </c>
      <c r="M471">
        <f>'TRI - Clinical Genomics'!B563</f>
        <v>0</v>
      </c>
      <c r="N471">
        <f>'TRI - Clinical Genomics'!D563</f>
        <v>0</v>
      </c>
      <c r="O471" s="11">
        <f>'TRI - Clinical Genomics'!G563</f>
        <v>0</v>
      </c>
      <c r="P471" s="11">
        <f t="shared" si="277"/>
        <v>0</v>
      </c>
      <c r="Q471" s="11">
        <f t="shared" si="278"/>
        <v>0</v>
      </c>
      <c r="R471" s="11">
        <f>'TRI - Clinical Genomics'!H563</f>
        <v>0</v>
      </c>
      <c r="S471" s="11">
        <f t="shared" si="279"/>
        <v>0</v>
      </c>
      <c r="T471" s="11">
        <f t="shared" si="280"/>
        <v>0</v>
      </c>
      <c r="U471" s="11">
        <f>'TRI - Clinical Genomics'!I563</f>
        <v>0</v>
      </c>
      <c r="V471" s="11">
        <f t="shared" si="281"/>
        <v>0</v>
      </c>
      <c r="W471" s="11">
        <f t="shared" si="282"/>
        <v>0</v>
      </c>
      <c r="X471" s="11">
        <f>'TRI - Clinical Genomics'!J563</f>
        <v>0</v>
      </c>
      <c r="Y471" s="11">
        <f t="shared" si="283"/>
        <v>0</v>
      </c>
      <c r="Z471" s="11">
        <f t="shared" si="284"/>
        <v>0</v>
      </c>
      <c r="AA471" s="11">
        <f>'TRI - Clinical Genomics'!K563</f>
        <v>0</v>
      </c>
      <c r="AB471" s="11">
        <f t="shared" si="285"/>
        <v>0</v>
      </c>
      <c r="AC471" s="11">
        <f t="shared" si="286"/>
        <v>0</v>
      </c>
      <c r="AD471" s="11">
        <f>'TRI - Clinical Genomics'!M563</f>
        <v>0</v>
      </c>
      <c r="AE471" s="11">
        <f t="shared" si="297"/>
        <v>0</v>
      </c>
      <c r="AF471" s="11">
        <f t="shared" si="287"/>
        <v>0</v>
      </c>
      <c r="AG471" s="11">
        <f>'TRI - Clinical Genomics'!N563</f>
        <v>0</v>
      </c>
      <c r="AH471" s="11">
        <f t="shared" si="298"/>
        <v>0</v>
      </c>
      <c r="AI471" s="11">
        <f t="shared" si="288"/>
        <v>0</v>
      </c>
      <c r="AJ471" s="11">
        <f>'TRI - Clinical Genomics'!O563</f>
        <v>0</v>
      </c>
      <c r="AK471" s="11">
        <f t="shared" si="299"/>
        <v>0</v>
      </c>
      <c r="AL471" s="11">
        <f t="shared" si="289"/>
        <v>0</v>
      </c>
      <c r="AM471" s="11">
        <f>'TRI - Clinical Genomics'!P563</f>
        <v>0</v>
      </c>
      <c r="AN471" s="11">
        <f t="shared" si="300"/>
        <v>0</v>
      </c>
      <c r="AO471" s="11">
        <f t="shared" si="290"/>
        <v>0</v>
      </c>
      <c r="AP471" s="11">
        <f>'TRI - Clinical Genomics'!Q563</f>
        <v>0</v>
      </c>
      <c r="AQ471" s="11">
        <f t="shared" si="301"/>
        <v>0</v>
      </c>
      <c r="AR471" s="11">
        <f t="shared" si="291"/>
        <v>0</v>
      </c>
      <c r="AS471" s="11">
        <f>'TRI - Clinical Genomics'!S563</f>
        <v>0</v>
      </c>
      <c r="AT471" s="11">
        <f t="shared" si="302"/>
        <v>0</v>
      </c>
      <c r="AU471" s="11">
        <f t="shared" si="292"/>
        <v>0</v>
      </c>
      <c r="AV471" s="11">
        <f>'TRI - Clinical Genomics'!U563</f>
        <v>0</v>
      </c>
      <c r="AW471" s="11">
        <f t="shared" si="303"/>
        <v>0</v>
      </c>
      <c r="AX471" s="11">
        <f t="shared" si="293"/>
        <v>0</v>
      </c>
      <c r="AY471" s="11">
        <f t="shared" si="294"/>
        <v>0</v>
      </c>
      <c r="AZ471" s="11">
        <f t="shared" si="295"/>
        <v>0</v>
      </c>
      <c r="BA471" s="11">
        <f t="shared" si="296"/>
        <v>0</v>
      </c>
    </row>
    <row r="472" spans="1:53" x14ac:dyDescent="0.25">
      <c r="A472" t="e">
        <f t="shared" si="271"/>
        <v>#REF!</v>
      </c>
      <c r="B472" t="e">
        <f t="shared" si="272"/>
        <v>#REF!</v>
      </c>
      <c r="C472" t="e">
        <f t="shared" si="273"/>
        <v>#REF!</v>
      </c>
      <c r="D472" t="e">
        <f t="shared" si="274"/>
        <v>#REF!</v>
      </c>
      <c r="E472">
        <f t="shared" si="274"/>
        <v>0</v>
      </c>
      <c r="F472" t="e">
        <f t="shared" si="275"/>
        <v>#REF!</v>
      </c>
      <c r="G472" t="e">
        <f t="shared" si="276"/>
        <v>#REF!</v>
      </c>
      <c r="H472" t="str">
        <f t="shared" si="267"/>
        <v>CG8</v>
      </c>
      <c r="I472">
        <f t="shared" si="268"/>
        <v>0</v>
      </c>
      <c r="J472" t="e">
        <f t="shared" si="269"/>
        <v>#REF!</v>
      </c>
      <c r="K472">
        <f t="shared" si="270"/>
        <v>0</v>
      </c>
      <c r="L472" t="str">
        <f>'TRI - Clinical Genomics'!A564</f>
        <v/>
      </c>
      <c r="M472">
        <f>'TRI - Clinical Genomics'!B564</f>
        <v>0</v>
      </c>
      <c r="N472">
        <f>'TRI - Clinical Genomics'!D564</f>
        <v>0</v>
      </c>
      <c r="O472" s="11">
        <f>'TRI - Clinical Genomics'!G564</f>
        <v>0</v>
      </c>
      <c r="P472" s="11">
        <f t="shared" si="277"/>
        <v>0</v>
      </c>
      <c r="Q472" s="11">
        <f t="shared" si="278"/>
        <v>0</v>
      </c>
      <c r="R472" s="11">
        <f>'TRI - Clinical Genomics'!H564</f>
        <v>0</v>
      </c>
      <c r="S472" s="11">
        <f t="shared" si="279"/>
        <v>0</v>
      </c>
      <c r="T472" s="11">
        <f t="shared" si="280"/>
        <v>0</v>
      </c>
      <c r="U472" s="11">
        <f>'TRI - Clinical Genomics'!I564</f>
        <v>0</v>
      </c>
      <c r="V472" s="11">
        <f t="shared" si="281"/>
        <v>0</v>
      </c>
      <c r="W472" s="11">
        <f t="shared" si="282"/>
        <v>0</v>
      </c>
      <c r="X472" s="11">
        <f>'TRI - Clinical Genomics'!J564</f>
        <v>0</v>
      </c>
      <c r="Y472" s="11">
        <f t="shared" si="283"/>
        <v>0</v>
      </c>
      <c r="Z472" s="11">
        <f t="shared" si="284"/>
        <v>0</v>
      </c>
      <c r="AA472" s="11">
        <f>'TRI - Clinical Genomics'!K564</f>
        <v>0</v>
      </c>
      <c r="AB472" s="11">
        <f t="shared" si="285"/>
        <v>0</v>
      </c>
      <c r="AC472" s="11">
        <f t="shared" si="286"/>
        <v>0</v>
      </c>
      <c r="AD472" s="11">
        <f>'TRI - Clinical Genomics'!M564</f>
        <v>0</v>
      </c>
      <c r="AE472" s="11">
        <f t="shared" si="297"/>
        <v>0</v>
      </c>
      <c r="AF472" s="11">
        <f t="shared" si="287"/>
        <v>0</v>
      </c>
      <c r="AG472" s="11">
        <f>'TRI - Clinical Genomics'!N564</f>
        <v>0</v>
      </c>
      <c r="AH472" s="11">
        <f t="shared" si="298"/>
        <v>0</v>
      </c>
      <c r="AI472" s="11">
        <f t="shared" si="288"/>
        <v>0</v>
      </c>
      <c r="AJ472" s="11">
        <f>'TRI - Clinical Genomics'!O564</f>
        <v>0</v>
      </c>
      <c r="AK472" s="11">
        <f t="shared" si="299"/>
        <v>0</v>
      </c>
      <c r="AL472" s="11">
        <f t="shared" si="289"/>
        <v>0</v>
      </c>
      <c r="AM472" s="11">
        <f>'TRI - Clinical Genomics'!P564</f>
        <v>0</v>
      </c>
      <c r="AN472" s="11">
        <f t="shared" si="300"/>
        <v>0</v>
      </c>
      <c r="AO472" s="11">
        <f t="shared" si="290"/>
        <v>0</v>
      </c>
      <c r="AP472" s="11">
        <f>'TRI - Clinical Genomics'!Q564</f>
        <v>0</v>
      </c>
      <c r="AQ472" s="11">
        <f t="shared" si="301"/>
        <v>0</v>
      </c>
      <c r="AR472" s="11">
        <f t="shared" si="291"/>
        <v>0</v>
      </c>
      <c r="AS472" s="11">
        <f>'TRI - Clinical Genomics'!S564</f>
        <v>0</v>
      </c>
      <c r="AT472" s="11">
        <f t="shared" si="302"/>
        <v>0</v>
      </c>
      <c r="AU472" s="11">
        <f t="shared" si="292"/>
        <v>0</v>
      </c>
      <c r="AV472" s="11">
        <f>'TRI - Clinical Genomics'!U564</f>
        <v>0</v>
      </c>
      <c r="AW472" s="11">
        <f t="shared" si="303"/>
        <v>0</v>
      </c>
      <c r="AX472" s="11">
        <f t="shared" si="293"/>
        <v>0</v>
      </c>
      <c r="AY472" s="11">
        <f t="shared" si="294"/>
        <v>0</v>
      </c>
      <c r="AZ472" s="11">
        <f t="shared" si="295"/>
        <v>0</v>
      </c>
      <c r="BA472" s="11">
        <f t="shared" si="296"/>
        <v>0</v>
      </c>
    </row>
    <row r="473" spans="1:53" x14ac:dyDescent="0.25">
      <c r="A473" t="e">
        <f t="shared" si="271"/>
        <v>#REF!</v>
      </c>
      <c r="B473" t="e">
        <f t="shared" si="272"/>
        <v>#REF!</v>
      </c>
      <c r="C473" t="e">
        <f t="shared" si="273"/>
        <v>#REF!</v>
      </c>
      <c r="D473" t="e">
        <f t="shared" si="274"/>
        <v>#REF!</v>
      </c>
      <c r="E473">
        <f t="shared" si="274"/>
        <v>0</v>
      </c>
      <c r="F473" t="e">
        <f t="shared" si="275"/>
        <v>#REF!</v>
      </c>
      <c r="G473" t="e">
        <f t="shared" si="276"/>
        <v>#REF!</v>
      </c>
      <c r="H473" t="str">
        <f t="shared" si="267"/>
        <v>CG8</v>
      </c>
      <c r="I473">
        <f t="shared" si="268"/>
        <v>0</v>
      </c>
      <c r="J473" t="e">
        <f t="shared" si="269"/>
        <v>#REF!</v>
      </c>
      <c r="K473">
        <f t="shared" si="270"/>
        <v>0</v>
      </c>
      <c r="L473" t="str">
        <f>'TRI - Clinical Genomics'!A565</f>
        <v/>
      </c>
      <c r="M473">
        <f>'TRI - Clinical Genomics'!B565</f>
        <v>0</v>
      </c>
      <c r="N473">
        <f>'TRI - Clinical Genomics'!D565</f>
        <v>0</v>
      </c>
      <c r="O473" s="11">
        <f>'TRI - Clinical Genomics'!G565</f>
        <v>0</v>
      </c>
      <c r="P473" s="11">
        <f t="shared" si="277"/>
        <v>0</v>
      </c>
      <c r="Q473" s="11">
        <f t="shared" si="278"/>
        <v>0</v>
      </c>
      <c r="R473" s="11">
        <f>'TRI - Clinical Genomics'!H565</f>
        <v>0</v>
      </c>
      <c r="S473" s="11">
        <f t="shared" si="279"/>
        <v>0</v>
      </c>
      <c r="T473" s="11">
        <f t="shared" si="280"/>
        <v>0</v>
      </c>
      <c r="U473" s="11">
        <f>'TRI - Clinical Genomics'!I565</f>
        <v>0</v>
      </c>
      <c r="V473" s="11">
        <f t="shared" si="281"/>
        <v>0</v>
      </c>
      <c r="W473" s="11">
        <f t="shared" si="282"/>
        <v>0</v>
      </c>
      <c r="X473" s="11">
        <f>'TRI - Clinical Genomics'!J565</f>
        <v>0</v>
      </c>
      <c r="Y473" s="11">
        <f t="shared" si="283"/>
        <v>0</v>
      </c>
      <c r="Z473" s="11">
        <f t="shared" si="284"/>
        <v>0</v>
      </c>
      <c r="AA473" s="11">
        <f>'TRI - Clinical Genomics'!K565</f>
        <v>0</v>
      </c>
      <c r="AB473" s="11">
        <f t="shared" si="285"/>
        <v>0</v>
      </c>
      <c r="AC473" s="11">
        <f t="shared" si="286"/>
        <v>0</v>
      </c>
      <c r="AD473" s="11">
        <f>'TRI - Clinical Genomics'!M565</f>
        <v>0</v>
      </c>
      <c r="AE473" s="11">
        <f t="shared" si="297"/>
        <v>0</v>
      </c>
      <c r="AF473" s="11">
        <f t="shared" si="287"/>
        <v>0</v>
      </c>
      <c r="AG473" s="11">
        <f>'TRI - Clinical Genomics'!N565</f>
        <v>0</v>
      </c>
      <c r="AH473" s="11">
        <f t="shared" si="298"/>
        <v>0</v>
      </c>
      <c r="AI473" s="11">
        <f t="shared" si="288"/>
        <v>0</v>
      </c>
      <c r="AJ473" s="11">
        <f>'TRI - Clinical Genomics'!O565</f>
        <v>0</v>
      </c>
      <c r="AK473" s="11">
        <f t="shared" si="299"/>
        <v>0</v>
      </c>
      <c r="AL473" s="11">
        <f t="shared" si="289"/>
        <v>0</v>
      </c>
      <c r="AM473" s="11">
        <f>'TRI - Clinical Genomics'!P565</f>
        <v>0</v>
      </c>
      <c r="AN473" s="11">
        <f t="shared" si="300"/>
        <v>0</v>
      </c>
      <c r="AO473" s="11">
        <f t="shared" si="290"/>
        <v>0</v>
      </c>
      <c r="AP473" s="11">
        <f>'TRI - Clinical Genomics'!Q565</f>
        <v>0</v>
      </c>
      <c r="AQ473" s="11">
        <f t="shared" si="301"/>
        <v>0</v>
      </c>
      <c r="AR473" s="11">
        <f t="shared" si="291"/>
        <v>0</v>
      </c>
      <c r="AS473" s="11">
        <f>'TRI - Clinical Genomics'!S565</f>
        <v>0</v>
      </c>
      <c r="AT473" s="11">
        <f t="shared" si="302"/>
        <v>0</v>
      </c>
      <c r="AU473" s="11">
        <f t="shared" si="292"/>
        <v>0</v>
      </c>
      <c r="AV473" s="11">
        <f>'TRI - Clinical Genomics'!U565</f>
        <v>0</v>
      </c>
      <c r="AW473" s="11">
        <f t="shared" si="303"/>
        <v>0</v>
      </c>
      <c r="AX473" s="11">
        <f t="shared" si="293"/>
        <v>0</v>
      </c>
      <c r="AY473" s="11">
        <f t="shared" si="294"/>
        <v>0</v>
      </c>
      <c r="AZ473" s="11">
        <f t="shared" si="295"/>
        <v>0</v>
      </c>
      <c r="BA473" s="11">
        <f t="shared" si="296"/>
        <v>0</v>
      </c>
    </row>
    <row r="474" spans="1:53" x14ac:dyDescent="0.25">
      <c r="A474" t="e">
        <f t="shared" si="271"/>
        <v>#REF!</v>
      </c>
      <c r="B474" t="e">
        <f t="shared" si="272"/>
        <v>#REF!</v>
      </c>
      <c r="C474" t="e">
        <f t="shared" si="273"/>
        <v>#REF!</v>
      </c>
      <c r="D474" t="e">
        <f t="shared" si="274"/>
        <v>#REF!</v>
      </c>
      <c r="E474">
        <f t="shared" si="274"/>
        <v>0</v>
      </c>
      <c r="F474" t="e">
        <f t="shared" si="275"/>
        <v>#REF!</v>
      </c>
      <c r="G474" t="e">
        <f t="shared" si="276"/>
        <v>#REF!</v>
      </c>
      <c r="H474" t="str">
        <f t="shared" si="267"/>
        <v>CG8</v>
      </c>
      <c r="I474">
        <f t="shared" si="268"/>
        <v>0</v>
      </c>
      <c r="J474" t="e">
        <f t="shared" si="269"/>
        <v>#REF!</v>
      </c>
      <c r="K474">
        <f t="shared" si="270"/>
        <v>0</v>
      </c>
      <c r="L474" t="str">
        <f>'TRI - Clinical Genomics'!A566</f>
        <v/>
      </c>
      <c r="M474">
        <f>'TRI - Clinical Genomics'!B566</f>
        <v>0</v>
      </c>
      <c r="N474">
        <f>'TRI - Clinical Genomics'!D566</f>
        <v>0</v>
      </c>
      <c r="O474" s="11">
        <f>'TRI - Clinical Genomics'!G566</f>
        <v>0</v>
      </c>
      <c r="P474" s="11">
        <f t="shared" si="277"/>
        <v>0</v>
      </c>
      <c r="Q474" s="11">
        <f t="shared" si="278"/>
        <v>0</v>
      </c>
      <c r="R474" s="11">
        <f>'TRI - Clinical Genomics'!H566</f>
        <v>0</v>
      </c>
      <c r="S474" s="11">
        <f t="shared" si="279"/>
        <v>0</v>
      </c>
      <c r="T474" s="11">
        <f t="shared" si="280"/>
        <v>0</v>
      </c>
      <c r="U474" s="11">
        <f>'TRI - Clinical Genomics'!I566</f>
        <v>0</v>
      </c>
      <c r="V474" s="11">
        <f t="shared" si="281"/>
        <v>0</v>
      </c>
      <c r="W474" s="11">
        <f t="shared" si="282"/>
        <v>0</v>
      </c>
      <c r="X474" s="11">
        <f>'TRI - Clinical Genomics'!J566</f>
        <v>0</v>
      </c>
      <c r="Y474" s="11">
        <f t="shared" si="283"/>
        <v>0</v>
      </c>
      <c r="Z474" s="11">
        <f t="shared" si="284"/>
        <v>0</v>
      </c>
      <c r="AA474" s="11">
        <f>'TRI - Clinical Genomics'!K566</f>
        <v>0</v>
      </c>
      <c r="AB474" s="11">
        <f t="shared" si="285"/>
        <v>0</v>
      </c>
      <c r="AC474" s="11">
        <f t="shared" si="286"/>
        <v>0</v>
      </c>
      <c r="AD474" s="11">
        <f>'TRI - Clinical Genomics'!M566</f>
        <v>0</v>
      </c>
      <c r="AE474" s="11">
        <f t="shared" si="297"/>
        <v>0</v>
      </c>
      <c r="AF474" s="11">
        <f t="shared" si="287"/>
        <v>0</v>
      </c>
      <c r="AG474" s="11">
        <f>'TRI - Clinical Genomics'!N566</f>
        <v>0</v>
      </c>
      <c r="AH474" s="11">
        <f t="shared" si="298"/>
        <v>0</v>
      </c>
      <c r="AI474" s="11">
        <f t="shared" si="288"/>
        <v>0</v>
      </c>
      <c r="AJ474" s="11">
        <f>'TRI - Clinical Genomics'!O566</f>
        <v>0</v>
      </c>
      <c r="AK474" s="11">
        <f t="shared" si="299"/>
        <v>0</v>
      </c>
      <c r="AL474" s="11">
        <f t="shared" si="289"/>
        <v>0</v>
      </c>
      <c r="AM474" s="11">
        <f>'TRI - Clinical Genomics'!P566</f>
        <v>0</v>
      </c>
      <c r="AN474" s="11">
        <f t="shared" si="300"/>
        <v>0</v>
      </c>
      <c r="AO474" s="11">
        <f t="shared" si="290"/>
        <v>0</v>
      </c>
      <c r="AP474" s="11">
        <f>'TRI - Clinical Genomics'!Q566</f>
        <v>0</v>
      </c>
      <c r="AQ474" s="11">
        <f t="shared" si="301"/>
        <v>0</v>
      </c>
      <c r="AR474" s="11">
        <f t="shared" si="291"/>
        <v>0</v>
      </c>
      <c r="AS474" s="11">
        <f>'TRI - Clinical Genomics'!S566</f>
        <v>0</v>
      </c>
      <c r="AT474" s="11">
        <f t="shared" si="302"/>
        <v>0</v>
      </c>
      <c r="AU474" s="11">
        <f t="shared" si="292"/>
        <v>0</v>
      </c>
      <c r="AV474" s="11">
        <f>'TRI - Clinical Genomics'!U566</f>
        <v>0</v>
      </c>
      <c r="AW474" s="11">
        <f t="shared" si="303"/>
        <v>0</v>
      </c>
      <c r="AX474" s="11">
        <f t="shared" si="293"/>
        <v>0</v>
      </c>
      <c r="AY474" s="11">
        <f t="shared" si="294"/>
        <v>0</v>
      </c>
      <c r="AZ474" s="11">
        <f t="shared" si="295"/>
        <v>0</v>
      </c>
      <c r="BA474" s="11">
        <f t="shared" si="296"/>
        <v>0</v>
      </c>
    </row>
    <row r="475" spans="1:53" x14ac:dyDescent="0.25">
      <c r="A475" t="e">
        <f t="shared" si="271"/>
        <v>#REF!</v>
      </c>
      <c r="B475" t="e">
        <f t="shared" si="272"/>
        <v>#REF!</v>
      </c>
      <c r="C475" t="e">
        <f t="shared" si="273"/>
        <v>#REF!</v>
      </c>
      <c r="D475" t="e">
        <f t="shared" si="274"/>
        <v>#REF!</v>
      </c>
      <c r="E475">
        <f t="shared" si="274"/>
        <v>0</v>
      </c>
      <c r="F475" t="e">
        <f t="shared" si="275"/>
        <v>#REF!</v>
      </c>
      <c r="G475" t="e">
        <f t="shared" si="276"/>
        <v>#REF!</v>
      </c>
      <c r="H475" t="str">
        <f t="shared" si="267"/>
        <v>CG8</v>
      </c>
      <c r="I475">
        <f t="shared" si="268"/>
        <v>0</v>
      </c>
      <c r="J475" t="e">
        <f t="shared" si="269"/>
        <v>#REF!</v>
      </c>
      <c r="K475">
        <f t="shared" si="270"/>
        <v>0</v>
      </c>
      <c r="L475" t="str">
        <f>'TRI - Clinical Genomics'!A567</f>
        <v/>
      </c>
      <c r="M475">
        <f>'TRI - Clinical Genomics'!B567</f>
        <v>0</v>
      </c>
      <c r="N475">
        <f>'TRI - Clinical Genomics'!D567</f>
        <v>0</v>
      </c>
      <c r="O475" s="11">
        <f>'TRI - Clinical Genomics'!G567</f>
        <v>0</v>
      </c>
      <c r="P475" s="11">
        <f t="shared" si="277"/>
        <v>0</v>
      </c>
      <c r="Q475" s="11">
        <f t="shared" si="278"/>
        <v>0</v>
      </c>
      <c r="R475" s="11">
        <f>'TRI - Clinical Genomics'!H567</f>
        <v>0</v>
      </c>
      <c r="S475" s="11">
        <f t="shared" si="279"/>
        <v>0</v>
      </c>
      <c r="T475" s="11">
        <f t="shared" si="280"/>
        <v>0</v>
      </c>
      <c r="U475" s="11">
        <f>'TRI - Clinical Genomics'!I567</f>
        <v>0</v>
      </c>
      <c r="V475" s="11">
        <f t="shared" si="281"/>
        <v>0</v>
      </c>
      <c r="W475" s="11">
        <f t="shared" si="282"/>
        <v>0</v>
      </c>
      <c r="X475" s="11">
        <f>'TRI - Clinical Genomics'!J567</f>
        <v>0</v>
      </c>
      <c r="Y475" s="11">
        <f t="shared" si="283"/>
        <v>0</v>
      </c>
      <c r="Z475" s="11">
        <f t="shared" si="284"/>
        <v>0</v>
      </c>
      <c r="AA475" s="11">
        <f>'TRI - Clinical Genomics'!K567</f>
        <v>0</v>
      </c>
      <c r="AB475" s="11">
        <f t="shared" si="285"/>
        <v>0</v>
      </c>
      <c r="AC475" s="11">
        <f t="shared" si="286"/>
        <v>0</v>
      </c>
      <c r="AD475" s="11">
        <f>'TRI - Clinical Genomics'!M567</f>
        <v>0</v>
      </c>
      <c r="AE475" s="11">
        <f t="shared" si="297"/>
        <v>0</v>
      </c>
      <c r="AF475" s="11">
        <f t="shared" si="287"/>
        <v>0</v>
      </c>
      <c r="AG475" s="11">
        <f>'TRI - Clinical Genomics'!N567</f>
        <v>0</v>
      </c>
      <c r="AH475" s="11">
        <f t="shared" si="298"/>
        <v>0</v>
      </c>
      <c r="AI475" s="11">
        <f t="shared" si="288"/>
        <v>0</v>
      </c>
      <c r="AJ475" s="11">
        <f>'TRI - Clinical Genomics'!O567</f>
        <v>0</v>
      </c>
      <c r="AK475" s="11">
        <f t="shared" si="299"/>
        <v>0</v>
      </c>
      <c r="AL475" s="11">
        <f t="shared" si="289"/>
        <v>0</v>
      </c>
      <c r="AM475" s="11">
        <f>'TRI - Clinical Genomics'!P567</f>
        <v>0</v>
      </c>
      <c r="AN475" s="11">
        <f t="shared" si="300"/>
        <v>0</v>
      </c>
      <c r="AO475" s="11">
        <f t="shared" si="290"/>
        <v>0</v>
      </c>
      <c r="AP475" s="11">
        <f>'TRI - Clinical Genomics'!Q567</f>
        <v>0</v>
      </c>
      <c r="AQ475" s="11">
        <f t="shared" si="301"/>
        <v>0</v>
      </c>
      <c r="AR475" s="11">
        <f t="shared" si="291"/>
        <v>0</v>
      </c>
      <c r="AS475" s="11">
        <f>'TRI - Clinical Genomics'!S567</f>
        <v>0</v>
      </c>
      <c r="AT475" s="11">
        <f t="shared" si="302"/>
        <v>0</v>
      </c>
      <c r="AU475" s="11">
        <f t="shared" si="292"/>
        <v>0</v>
      </c>
      <c r="AV475" s="11">
        <f>'TRI - Clinical Genomics'!U567</f>
        <v>0</v>
      </c>
      <c r="AW475" s="11">
        <f t="shared" si="303"/>
        <v>0</v>
      </c>
      <c r="AX475" s="11">
        <f t="shared" si="293"/>
        <v>0</v>
      </c>
      <c r="AY475" s="11">
        <f t="shared" si="294"/>
        <v>0</v>
      </c>
      <c r="AZ475" s="11">
        <f t="shared" si="295"/>
        <v>0</v>
      </c>
      <c r="BA475" s="11">
        <f t="shared" si="296"/>
        <v>0</v>
      </c>
    </row>
    <row r="476" spans="1:53" x14ac:dyDescent="0.25">
      <c r="A476" t="e">
        <f t="shared" si="271"/>
        <v>#REF!</v>
      </c>
      <c r="B476" t="e">
        <f t="shared" si="272"/>
        <v>#REF!</v>
      </c>
      <c r="C476" t="e">
        <f t="shared" si="273"/>
        <v>#REF!</v>
      </c>
      <c r="D476" t="e">
        <f t="shared" si="274"/>
        <v>#REF!</v>
      </c>
      <c r="E476">
        <f t="shared" si="274"/>
        <v>0</v>
      </c>
      <c r="F476" t="e">
        <f t="shared" si="275"/>
        <v>#REF!</v>
      </c>
      <c r="G476" t="e">
        <f t="shared" si="276"/>
        <v>#REF!</v>
      </c>
      <c r="H476" t="str">
        <f t="shared" si="267"/>
        <v>CG8</v>
      </c>
      <c r="I476">
        <f t="shared" si="268"/>
        <v>0</v>
      </c>
      <c r="J476" t="e">
        <f t="shared" si="269"/>
        <v>#REF!</v>
      </c>
      <c r="K476">
        <f t="shared" si="270"/>
        <v>0</v>
      </c>
      <c r="L476" t="str">
        <f>'TRI - Clinical Genomics'!A568</f>
        <v/>
      </c>
      <c r="M476">
        <f>'TRI - Clinical Genomics'!B568</f>
        <v>0</v>
      </c>
      <c r="N476">
        <f>'TRI - Clinical Genomics'!D568</f>
        <v>0</v>
      </c>
      <c r="O476" s="11">
        <f>'TRI - Clinical Genomics'!G568</f>
        <v>0</v>
      </c>
      <c r="P476" s="11">
        <f t="shared" si="277"/>
        <v>0</v>
      </c>
      <c r="Q476" s="11">
        <f t="shared" si="278"/>
        <v>0</v>
      </c>
      <c r="R476" s="11">
        <f>'TRI - Clinical Genomics'!H568</f>
        <v>0</v>
      </c>
      <c r="S476" s="11">
        <f t="shared" si="279"/>
        <v>0</v>
      </c>
      <c r="T476" s="11">
        <f t="shared" si="280"/>
        <v>0</v>
      </c>
      <c r="U476" s="11">
        <f>'TRI - Clinical Genomics'!I568</f>
        <v>0</v>
      </c>
      <c r="V476" s="11">
        <f t="shared" si="281"/>
        <v>0</v>
      </c>
      <c r="W476" s="11">
        <f t="shared" si="282"/>
        <v>0</v>
      </c>
      <c r="X476" s="11">
        <f>'TRI - Clinical Genomics'!J568</f>
        <v>0</v>
      </c>
      <c r="Y476" s="11">
        <f t="shared" si="283"/>
        <v>0</v>
      </c>
      <c r="Z476" s="11">
        <f t="shared" si="284"/>
        <v>0</v>
      </c>
      <c r="AA476" s="11">
        <f>'TRI - Clinical Genomics'!K568</f>
        <v>0</v>
      </c>
      <c r="AB476" s="11">
        <f t="shared" si="285"/>
        <v>0</v>
      </c>
      <c r="AC476" s="11">
        <f t="shared" si="286"/>
        <v>0</v>
      </c>
      <c r="AD476" s="11">
        <f>'TRI - Clinical Genomics'!M568</f>
        <v>0</v>
      </c>
      <c r="AE476" s="11">
        <f t="shared" si="297"/>
        <v>0</v>
      </c>
      <c r="AF476" s="11">
        <f t="shared" si="287"/>
        <v>0</v>
      </c>
      <c r="AG476" s="11">
        <f>'TRI - Clinical Genomics'!N568</f>
        <v>0</v>
      </c>
      <c r="AH476" s="11">
        <f t="shared" si="298"/>
        <v>0</v>
      </c>
      <c r="AI476" s="11">
        <f t="shared" si="288"/>
        <v>0</v>
      </c>
      <c r="AJ476" s="11">
        <f>'TRI - Clinical Genomics'!O568</f>
        <v>0</v>
      </c>
      <c r="AK476" s="11">
        <f t="shared" si="299"/>
        <v>0</v>
      </c>
      <c r="AL476" s="11">
        <f t="shared" si="289"/>
        <v>0</v>
      </c>
      <c r="AM476" s="11">
        <f>'TRI - Clinical Genomics'!P568</f>
        <v>0</v>
      </c>
      <c r="AN476" s="11">
        <f t="shared" si="300"/>
        <v>0</v>
      </c>
      <c r="AO476" s="11">
        <f t="shared" si="290"/>
        <v>0</v>
      </c>
      <c r="AP476" s="11">
        <f>'TRI - Clinical Genomics'!Q568</f>
        <v>0</v>
      </c>
      <c r="AQ476" s="11">
        <f t="shared" si="301"/>
        <v>0</v>
      </c>
      <c r="AR476" s="11">
        <f t="shared" si="291"/>
        <v>0</v>
      </c>
      <c r="AS476" s="11">
        <f>'TRI - Clinical Genomics'!S568</f>
        <v>0</v>
      </c>
      <c r="AT476" s="11">
        <f t="shared" si="302"/>
        <v>0</v>
      </c>
      <c r="AU476" s="11">
        <f t="shared" si="292"/>
        <v>0</v>
      </c>
      <c r="AV476" s="11">
        <f>'TRI - Clinical Genomics'!U568</f>
        <v>0</v>
      </c>
      <c r="AW476" s="11">
        <f t="shared" si="303"/>
        <v>0</v>
      </c>
      <c r="AX476" s="11">
        <f t="shared" si="293"/>
        <v>0</v>
      </c>
      <c r="AY476" s="11">
        <f t="shared" si="294"/>
        <v>0</v>
      </c>
      <c r="AZ476" s="11">
        <f t="shared" si="295"/>
        <v>0</v>
      </c>
      <c r="BA476" s="11">
        <f t="shared" si="296"/>
        <v>0</v>
      </c>
    </row>
    <row r="477" spans="1:53" x14ac:dyDescent="0.25">
      <c r="A477" t="e">
        <f t="shared" si="271"/>
        <v>#REF!</v>
      </c>
      <c r="B477" t="e">
        <f t="shared" si="272"/>
        <v>#REF!</v>
      </c>
      <c r="C477" t="e">
        <f t="shared" si="273"/>
        <v>#REF!</v>
      </c>
      <c r="D477" t="e">
        <f t="shared" si="274"/>
        <v>#REF!</v>
      </c>
      <c r="E477">
        <f t="shared" si="274"/>
        <v>0</v>
      </c>
      <c r="F477" t="e">
        <f t="shared" si="275"/>
        <v>#REF!</v>
      </c>
      <c r="G477" t="e">
        <f t="shared" si="276"/>
        <v>#REF!</v>
      </c>
      <c r="H477" t="str">
        <f t="shared" si="267"/>
        <v>CG8</v>
      </c>
      <c r="I477">
        <f t="shared" si="268"/>
        <v>0</v>
      </c>
      <c r="J477" t="e">
        <f t="shared" si="269"/>
        <v>#REF!</v>
      </c>
      <c r="K477">
        <f t="shared" si="270"/>
        <v>0</v>
      </c>
      <c r="L477" t="str">
        <f>'TRI - Clinical Genomics'!A569</f>
        <v/>
      </c>
      <c r="M477">
        <f>'TRI - Clinical Genomics'!B569</f>
        <v>0</v>
      </c>
      <c r="N477">
        <f>'TRI - Clinical Genomics'!D569</f>
        <v>0</v>
      </c>
      <c r="O477" s="11">
        <f>'TRI - Clinical Genomics'!G569</f>
        <v>0</v>
      </c>
      <c r="P477" s="11">
        <f t="shared" si="277"/>
        <v>0</v>
      </c>
      <c r="Q477" s="11">
        <f t="shared" si="278"/>
        <v>0</v>
      </c>
      <c r="R477" s="11">
        <f>'TRI - Clinical Genomics'!H569</f>
        <v>0</v>
      </c>
      <c r="S477" s="11">
        <f t="shared" si="279"/>
        <v>0</v>
      </c>
      <c r="T477" s="11">
        <f t="shared" si="280"/>
        <v>0</v>
      </c>
      <c r="U477" s="11">
        <f>'TRI - Clinical Genomics'!I569</f>
        <v>0</v>
      </c>
      <c r="V477" s="11">
        <f t="shared" si="281"/>
        <v>0</v>
      </c>
      <c r="W477" s="11">
        <f t="shared" si="282"/>
        <v>0</v>
      </c>
      <c r="X477" s="11">
        <f>'TRI - Clinical Genomics'!J569</f>
        <v>0</v>
      </c>
      <c r="Y477" s="11">
        <f t="shared" si="283"/>
        <v>0</v>
      </c>
      <c r="Z477" s="11">
        <f t="shared" si="284"/>
        <v>0</v>
      </c>
      <c r="AA477" s="11">
        <f>'TRI - Clinical Genomics'!K569</f>
        <v>0</v>
      </c>
      <c r="AB477" s="11">
        <f t="shared" si="285"/>
        <v>0</v>
      </c>
      <c r="AC477" s="11">
        <f t="shared" si="286"/>
        <v>0</v>
      </c>
      <c r="AD477" s="11">
        <f>'TRI - Clinical Genomics'!M569</f>
        <v>0</v>
      </c>
      <c r="AE477" s="11">
        <f t="shared" si="297"/>
        <v>0</v>
      </c>
      <c r="AF477" s="11">
        <f t="shared" si="287"/>
        <v>0</v>
      </c>
      <c r="AG477" s="11">
        <f>'TRI - Clinical Genomics'!N569</f>
        <v>0</v>
      </c>
      <c r="AH477" s="11">
        <f t="shared" si="298"/>
        <v>0</v>
      </c>
      <c r="AI477" s="11">
        <f t="shared" si="288"/>
        <v>0</v>
      </c>
      <c r="AJ477" s="11">
        <f>'TRI - Clinical Genomics'!O569</f>
        <v>0</v>
      </c>
      <c r="AK477" s="11">
        <f t="shared" si="299"/>
        <v>0</v>
      </c>
      <c r="AL477" s="11">
        <f t="shared" si="289"/>
        <v>0</v>
      </c>
      <c r="AM477" s="11">
        <f>'TRI - Clinical Genomics'!P569</f>
        <v>0</v>
      </c>
      <c r="AN477" s="11">
        <f t="shared" si="300"/>
        <v>0</v>
      </c>
      <c r="AO477" s="11">
        <f t="shared" si="290"/>
        <v>0</v>
      </c>
      <c r="AP477" s="11">
        <f>'TRI - Clinical Genomics'!Q569</f>
        <v>0</v>
      </c>
      <c r="AQ477" s="11">
        <f t="shared" si="301"/>
        <v>0</v>
      </c>
      <c r="AR477" s="11">
        <f t="shared" si="291"/>
        <v>0</v>
      </c>
      <c r="AS477" s="11">
        <f>'TRI - Clinical Genomics'!S569</f>
        <v>0</v>
      </c>
      <c r="AT477" s="11">
        <f t="shared" si="302"/>
        <v>0</v>
      </c>
      <c r="AU477" s="11">
        <f t="shared" si="292"/>
        <v>0</v>
      </c>
      <c r="AV477" s="11">
        <f>'TRI - Clinical Genomics'!U569</f>
        <v>0</v>
      </c>
      <c r="AW477" s="11">
        <f t="shared" si="303"/>
        <v>0</v>
      </c>
      <c r="AX477" s="11">
        <f t="shared" si="293"/>
        <v>0</v>
      </c>
      <c r="AY477" s="11">
        <f t="shared" si="294"/>
        <v>0</v>
      </c>
      <c r="AZ477" s="11">
        <f t="shared" si="295"/>
        <v>0</v>
      </c>
      <c r="BA477" s="11">
        <f t="shared" si="296"/>
        <v>0</v>
      </c>
    </row>
    <row r="478" spans="1:53" x14ac:dyDescent="0.25">
      <c r="A478" t="e">
        <f t="shared" si="271"/>
        <v>#REF!</v>
      </c>
      <c r="B478" t="e">
        <f t="shared" si="272"/>
        <v>#REF!</v>
      </c>
      <c r="C478" t="e">
        <f t="shared" si="273"/>
        <v>#REF!</v>
      </c>
      <c r="D478" t="e">
        <f t="shared" si="274"/>
        <v>#REF!</v>
      </c>
      <c r="E478">
        <f t="shared" si="274"/>
        <v>0</v>
      </c>
      <c r="F478" t="e">
        <f t="shared" si="275"/>
        <v>#REF!</v>
      </c>
      <c r="G478" t="e">
        <f t="shared" si="276"/>
        <v>#REF!</v>
      </c>
      <c r="H478" t="str">
        <f t="shared" si="267"/>
        <v>CG8</v>
      </c>
      <c r="I478">
        <f t="shared" si="268"/>
        <v>0</v>
      </c>
      <c r="J478" t="e">
        <f t="shared" si="269"/>
        <v>#REF!</v>
      </c>
      <c r="K478">
        <f t="shared" si="270"/>
        <v>0</v>
      </c>
      <c r="L478" t="str">
        <f>'TRI - Clinical Genomics'!A570</f>
        <v/>
      </c>
      <c r="M478">
        <f>'TRI - Clinical Genomics'!B570</f>
        <v>0</v>
      </c>
      <c r="N478">
        <f>'TRI - Clinical Genomics'!D570</f>
        <v>0</v>
      </c>
      <c r="O478" s="11">
        <f>'TRI - Clinical Genomics'!G570</f>
        <v>0</v>
      </c>
      <c r="P478" s="11">
        <f t="shared" si="277"/>
        <v>0</v>
      </c>
      <c r="Q478" s="11">
        <f t="shared" si="278"/>
        <v>0</v>
      </c>
      <c r="R478" s="11">
        <f>'TRI - Clinical Genomics'!H570</f>
        <v>0</v>
      </c>
      <c r="S478" s="11">
        <f t="shared" si="279"/>
        <v>0</v>
      </c>
      <c r="T478" s="11">
        <f t="shared" si="280"/>
        <v>0</v>
      </c>
      <c r="U478" s="11">
        <f>'TRI - Clinical Genomics'!I570</f>
        <v>0</v>
      </c>
      <c r="V478" s="11">
        <f t="shared" si="281"/>
        <v>0</v>
      </c>
      <c r="W478" s="11">
        <f t="shared" si="282"/>
        <v>0</v>
      </c>
      <c r="X478" s="11">
        <f>'TRI - Clinical Genomics'!J570</f>
        <v>0</v>
      </c>
      <c r="Y478" s="11">
        <f t="shared" si="283"/>
        <v>0</v>
      </c>
      <c r="Z478" s="11">
        <f t="shared" si="284"/>
        <v>0</v>
      </c>
      <c r="AA478" s="11">
        <f>'TRI - Clinical Genomics'!K570</f>
        <v>0</v>
      </c>
      <c r="AB478" s="11">
        <f t="shared" si="285"/>
        <v>0</v>
      </c>
      <c r="AC478" s="11">
        <f t="shared" si="286"/>
        <v>0</v>
      </c>
      <c r="AD478" s="11">
        <f>'TRI - Clinical Genomics'!M570</f>
        <v>0</v>
      </c>
      <c r="AE478" s="11">
        <f t="shared" si="297"/>
        <v>0</v>
      </c>
      <c r="AF478" s="11">
        <f t="shared" si="287"/>
        <v>0</v>
      </c>
      <c r="AG478" s="11">
        <f>'TRI - Clinical Genomics'!N570</f>
        <v>0</v>
      </c>
      <c r="AH478" s="11">
        <f t="shared" si="298"/>
        <v>0</v>
      </c>
      <c r="AI478" s="11">
        <f t="shared" si="288"/>
        <v>0</v>
      </c>
      <c r="AJ478" s="11">
        <f>'TRI - Clinical Genomics'!O570</f>
        <v>0</v>
      </c>
      <c r="AK478" s="11">
        <f t="shared" si="299"/>
        <v>0</v>
      </c>
      <c r="AL478" s="11">
        <f t="shared" si="289"/>
        <v>0</v>
      </c>
      <c r="AM478" s="11">
        <f>'TRI - Clinical Genomics'!P570</f>
        <v>0</v>
      </c>
      <c r="AN478" s="11">
        <f t="shared" si="300"/>
        <v>0</v>
      </c>
      <c r="AO478" s="11">
        <f t="shared" si="290"/>
        <v>0</v>
      </c>
      <c r="AP478" s="11">
        <f>'TRI - Clinical Genomics'!Q570</f>
        <v>0</v>
      </c>
      <c r="AQ478" s="11">
        <f t="shared" si="301"/>
        <v>0</v>
      </c>
      <c r="AR478" s="11">
        <f t="shared" si="291"/>
        <v>0</v>
      </c>
      <c r="AS478" s="11">
        <f>'TRI - Clinical Genomics'!S570</f>
        <v>0</v>
      </c>
      <c r="AT478" s="11">
        <f t="shared" si="302"/>
        <v>0</v>
      </c>
      <c r="AU478" s="11">
        <f t="shared" si="292"/>
        <v>0</v>
      </c>
      <c r="AV478" s="11">
        <f>'TRI - Clinical Genomics'!U570</f>
        <v>0</v>
      </c>
      <c r="AW478" s="11">
        <f t="shared" si="303"/>
        <v>0</v>
      </c>
      <c r="AX478" s="11">
        <f t="shared" si="293"/>
        <v>0</v>
      </c>
      <c r="AY478" s="11">
        <f t="shared" si="294"/>
        <v>0</v>
      </c>
      <c r="AZ478" s="11">
        <f t="shared" si="295"/>
        <v>0</v>
      </c>
      <c r="BA478" s="11">
        <f t="shared" si="296"/>
        <v>0</v>
      </c>
    </row>
    <row r="479" spans="1:53" x14ac:dyDescent="0.25">
      <c r="A479" t="e">
        <f t="shared" si="271"/>
        <v>#REF!</v>
      </c>
      <c r="B479" t="e">
        <f t="shared" si="272"/>
        <v>#REF!</v>
      </c>
      <c r="C479" t="e">
        <f t="shared" si="273"/>
        <v>#REF!</v>
      </c>
      <c r="D479" t="e">
        <f t="shared" si="274"/>
        <v>#REF!</v>
      </c>
      <c r="E479">
        <f t="shared" si="274"/>
        <v>0</v>
      </c>
      <c r="F479" t="e">
        <f t="shared" si="275"/>
        <v>#REF!</v>
      </c>
      <c r="G479" t="e">
        <f t="shared" si="276"/>
        <v>#REF!</v>
      </c>
      <c r="H479" t="str">
        <f t="shared" si="267"/>
        <v>CG8</v>
      </c>
      <c r="I479">
        <f t="shared" si="268"/>
        <v>0</v>
      </c>
      <c r="J479" t="e">
        <f t="shared" si="269"/>
        <v>#REF!</v>
      </c>
      <c r="K479">
        <f t="shared" si="270"/>
        <v>0</v>
      </c>
      <c r="L479" t="str">
        <f>'TRI - Clinical Genomics'!A571</f>
        <v/>
      </c>
      <c r="M479">
        <f>'TRI - Clinical Genomics'!B571</f>
        <v>0</v>
      </c>
      <c r="N479">
        <f>'TRI - Clinical Genomics'!D571</f>
        <v>0</v>
      </c>
      <c r="O479" s="11">
        <f>'TRI - Clinical Genomics'!G571</f>
        <v>0</v>
      </c>
      <c r="P479" s="11">
        <f t="shared" si="277"/>
        <v>0</v>
      </c>
      <c r="Q479" s="11">
        <f t="shared" si="278"/>
        <v>0</v>
      </c>
      <c r="R479" s="11">
        <f>'TRI - Clinical Genomics'!H571</f>
        <v>0</v>
      </c>
      <c r="S479" s="11">
        <f t="shared" si="279"/>
        <v>0</v>
      </c>
      <c r="T479" s="11">
        <f t="shared" si="280"/>
        <v>0</v>
      </c>
      <c r="U479" s="11">
        <f>'TRI - Clinical Genomics'!I571</f>
        <v>0</v>
      </c>
      <c r="V479" s="11">
        <f t="shared" si="281"/>
        <v>0</v>
      </c>
      <c r="W479" s="11">
        <f t="shared" si="282"/>
        <v>0</v>
      </c>
      <c r="X479" s="11">
        <f>'TRI - Clinical Genomics'!J571</f>
        <v>0</v>
      </c>
      <c r="Y479" s="11">
        <f t="shared" si="283"/>
        <v>0</v>
      </c>
      <c r="Z479" s="11">
        <f t="shared" si="284"/>
        <v>0</v>
      </c>
      <c r="AA479" s="11">
        <f>'TRI - Clinical Genomics'!K571</f>
        <v>0</v>
      </c>
      <c r="AB479" s="11">
        <f t="shared" si="285"/>
        <v>0</v>
      </c>
      <c r="AC479" s="11">
        <f t="shared" si="286"/>
        <v>0</v>
      </c>
      <c r="AD479" s="11">
        <f>'TRI - Clinical Genomics'!M571</f>
        <v>0</v>
      </c>
      <c r="AE479" s="11">
        <f t="shared" si="297"/>
        <v>0</v>
      </c>
      <c r="AF479" s="11">
        <f t="shared" si="287"/>
        <v>0</v>
      </c>
      <c r="AG479" s="11">
        <f>'TRI - Clinical Genomics'!N571</f>
        <v>0</v>
      </c>
      <c r="AH479" s="11">
        <f t="shared" si="298"/>
        <v>0</v>
      </c>
      <c r="AI479" s="11">
        <f t="shared" si="288"/>
        <v>0</v>
      </c>
      <c r="AJ479" s="11">
        <f>'TRI - Clinical Genomics'!O571</f>
        <v>0</v>
      </c>
      <c r="AK479" s="11">
        <f t="shared" si="299"/>
        <v>0</v>
      </c>
      <c r="AL479" s="11">
        <f t="shared" si="289"/>
        <v>0</v>
      </c>
      <c r="AM479" s="11">
        <f>'TRI - Clinical Genomics'!P571</f>
        <v>0</v>
      </c>
      <c r="AN479" s="11">
        <f t="shared" si="300"/>
        <v>0</v>
      </c>
      <c r="AO479" s="11">
        <f t="shared" si="290"/>
        <v>0</v>
      </c>
      <c r="AP479" s="11">
        <f>'TRI - Clinical Genomics'!Q571</f>
        <v>0</v>
      </c>
      <c r="AQ479" s="11">
        <f t="shared" si="301"/>
        <v>0</v>
      </c>
      <c r="AR479" s="11">
        <f t="shared" si="291"/>
        <v>0</v>
      </c>
      <c r="AS479" s="11">
        <f>'TRI - Clinical Genomics'!S571</f>
        <v>0</v>
      </c>
      <c r="AT479" s="11">
        <f t="shared" si="302"/>
        <v>0</v>
      </c>
      <c r="AU479" s="11">
        <f t="shared" si="292"/>
        <v>0</v>
      </c>
      <c r="AV479" s="11">
        <f>'TRI - Clinical Genomics'!U571</f>
        <v>0</v>
      </c>
      <c r="AW479" s="11">
        <f t="shared" si="303"/>
        <v>0</v>
      </c>
      <c r="AX479" s="11">
        <f t="shared" si="293"/>
        <v>0</v>
      </c>
      <c r="AY479" s="11">
        <f t="shared" si="294"/>
        <v>0</v>
      </c>
      <c r="AZ479" s="11">
        <f t="shared" si="295"/>
        <v>0</v>
      </c>
      <c r="BA479" s="11">
        <f t="shared" si="296"/>
        <v>0</v>
      </c>
    </row>
    <row r="480" spans="1:53" x14ac:dyDescent="0.25">
      <c r="A480" t="e">
        <f t="shared" si="271"/>
        <v>#REF!</v>
      </c>
      <c r="B480" t="e">
        <f t="shared" si="272"/>
        <v>#REF!</v>
      </c>
      <c r="C480" t="e">
        <f t="shared" si="273"/>
        <v>#REF!</v>
      </c>
      <c r="D480" t="e">
        <f t="shared" si="274"/>
        <v>#REF!</v>
      </c>
      <c r="E480">
        <f t="shared" si="274"/>
        <v>0</v>
      </c>
      <c r="F480" t="e">
        <f t="shared" si="275"/>
        <v>#REF!</v>
      </c>
      <c r="G480" t="e">
        <f t="shared" si="276"/>
        <v>#REF!</v>
      </c>
      <c r="H480" t="str">
        <f t="shared" si="267"/>
        <v>CG8</v>
      </c>
      <c r="I480">
        <f t="shared" si="268"/>
        <v>0</v>
      </c>
      <c r="J480" t="e">
        <f t="shared" si="269"/>
        <v>#REF!</v>
      </c>
      <c r="K480">
        <f t="shared" si="270"/>
        <v>0</v>
      </c>
      <c r="L480" t="str">
        <f>'TRI - Clinical Genomics'!A572</f>
        <v/>
      </c>
      <c r="M480">
        <f>'TRI - Clinical Genomics'!B572</f>
        <v>0</v>
      </c>
      <c r="N480">
        <f>'TRI - Clinical Genomics'!D572</f>
        <v>0</v>
      </c>
      <c r="O480" s="11">
        <f>'TRI - Clinical Genomics'!G572</f>
        <v>0</v>
      </c>
      <c r="P480" s="11">
        <f t="shared" si="277"/>
        <v>0</v>
      </c>
      <c r="Q480" s="11">
        <f t="shared" si="278"/>
        <v>0</v>
      </c>
      <c r="R480" s="11">
        <f>'TRI - Clinical Genomics'!H572</f>
        <v>0</v>
      </c>
      <c r="S480" s="11">
        <f t="shared" si="279"/>
        <v>0</v>
      </c>
      <c r="T480" s="11">
        <f t="shared" si="280"/>
        <v>0</v>
      </c>
      <c r="U480" s="11">
        <f>'TRI - Clinical Genomics'!I572</f>
        <v>0</v>
      </c>
      <c r="V480" s="11">
        <f t="shared" si="281"/>
        <v>0</v>
      </c>
      <c r="W480" s="11">
        <f t="shared" si="282"/>
        <v>0</v>
      </c>
      <c r="X480" s="11">
        <f>'TRI - Clinical Genomics'!J572</f>
        <v>0</v>
      </c>
      <c r="Y480" s="11">
        <f t="shared" si="283"/>
        <v>0</v>
      </c>
      <c r="Z480" s="11">
        <f t="shared" si="284"/>
        <v>0</v>
      </c>
      <c r="AA480" s="11">
        <f>'TRI - Clinical Genomics'!K572</f>
        <v>0</v>
      </c>
      <c r="AB480" s="11">
        <f t="shared" si="285"/>
        <v>0</v>
      </c>
      <c r="AC480" s="11">
        <f t="shared" si="286"/>
        <v>0</v>
      </c>
      <c r="AD480" s="11">
        <f>'TRI - Clinical Genomics'!M572</f>
        <v>0</v>
      </c>
      <c r="AE480" s="11">
        <f t="shared" si="297"/>
        <v>0</v>
      </c>
      <c r="AF480" s="11">
        <f t="shared" si="287"/>
        <v>0</v>
      </c>
      <c r="AG480" s="11">
        <f>'TRI - Clinical Genomics'!N572</f>
        <v>0</v>
      </c>
      <c r="AH480" s="11">
        <f t="shared" si="298"/>
        <v>0</v>
      </c>
      <c r="AI480" s="11">
        <f t="shared" si="288"/>
        <v>0</v>
      </c>
      <c r="AJ480" s="11">
        <f>'TRI - Clinical Genomics'!O572</f>
        <v>0</v>
      </c>
      <c r="AK480" s="11">
        <f t="shared" si="299"/>
        <v>0</v>
      </c>
      <c r="AL480" s="11">
        <f t="shared" si="289"/>
        <v>0</v>
      </c>
      <c r="AM480" s="11">
        <f>'TRI - Clinical Genomics'!P572</f>
        <v>0</v>
      </c>
      <c r="AN480" s="11">
        <f t="shared" si="300"/>
        <v>0</v>
      </c>
      <c r="AO480" s="11">
        <f t="shared" si="290"/>
        <v>0</v>
      </c>
      <c r="AP480" s="11">
        <f>'TRI - Clinical Genomics'!Q572</f>
        <v>0</v>
      </c>
      <c r="AQ480" s="11">
        <f t="shared" si="301"/>
        <v>0</v>
      </c>
      <c r="AR480" s="11">
        <f t="shared" si="291"/>
        <v>0</v>
      </c>
      <c r="AS480" s="11">
        <f>'TRI - Clinical Genomics'!S572</f>
        <v>0</v>
      </c>
      <c r="AT480" s="11">
        <f t="shared" si="302"/>
        <v>0</v>
      </c>
      <c r="AU480" s="11">
        <f t="shared" si="292"/>
        <v>0</v>
      </c>
      <c r="AV480" s="11">
        <f>'TRI - Clinical Genomics'!U572</f>
        <v>0</v>
      </c>
      <c r="AW480" s="11">
        <f t="shared" si="303"/>
        <v>0</v>
      </c>
      <c r="AX480" s="11">
        <f t="shared" si="293"/>
        <v>0</v>
      </c>
      <c r="AY480" s="11">
        <f t="shared" si="294"/>
        <v>0</v>
      </c>
      <c r="AZ480" s="11">
        <f t="shared" si="295"/>
        <v>0</v>
      </c>
      <c r="BA480" s="11">
        <f t="shared" si="296"/>
        <v>0</v>
      </c>
    </row>
    <row r="481" spans="1:53" x14ac:dyDescent="0.25">
      <c r="A481" t="e">
        <f t="shared" si="271"/>
        <v>#REF!</v>
      </c>
      <c r="B481" t="e">
        <f t="shared" si="272"/>
        <v>#REF!</v>
      </c>
      <c r="C481" t="e">
        <f t="shared" si="273"/>
        <v>#REF!</v>
      </c>
      <c r="D481" t="e">
        <f t="shared" si="274"/>
        <v>#REF!</v>
      </c>
      <c r="E481">
        <f t="shared" si="274"/>
        <v>0</v>
      </c>
      <c r="F481" t="e">
        <f t="shared" si="275"/>
        <v>#REF!</v>
      </c>
      <c r="G481" t="e">
        <f t="shared" si="276"/>
        <v>#REF!</v>
      </c>
      <c r="H481" t="str">
        <f t="shared" si="267"/>
        <v>CG8</v>
      </c>
      <c r="I481">
        <f t="shared" si="268"/>
        <v>0</v>
      </c>
      <c r="J481" t="e">
        <f t="shared" si="269"/>
        <v>#REF!</v>
      </c>
      <c r="K481">
        <f t="shared" si="270"/>
        <v>0</v>
      </c>
      <c r="L481" t="str">
        <f>'TRI - Clinical Genomics'!A573</f>
        <v/>
      </c>
      <c r="M481">
        <f>'TRI - Clinical Genomics'!B573</f>
        <v>0</v>
      </c>
      <c r="N481">
        <f>'TRI - Clinical Genomics'!D573</f>
        <v>0</v>
      </c>
      <c r="O481" s="11">
        <f>'TRI - Clinical Genomics'!G573</f>
        <v>0</v>
      </c>
      <c r="P481" s="11">
        <f t="shared" si="277"/>
        <v>0</v>
      </c>
      <c r="Q481" s="11">
        <f t="shared" si="278"/>
        <v>0</v>
      </c>
      <c r="R481" s="11">
        <f>'TRI - Clinical Genomics'!H573</f>
        <v>0</v>
      </c>
      <c r="S481" s="11">
        <f t="shared" si="279"/>
        <v>0</v>
      </c>
      <c r="T481" s="11">
        <f t="shared" si="280"/>
        <v>0</v>
      </c>
      <c r="U481" s="11">
        <f>'TRI - Clinical Genomics'!I573</f>
        <v>0</v>
      </c>
      <c r="V481" s="11">
        <f t="shared" si="281"/>
        <v>0</v>
      </c>
      <c r="W481" s="11">
        <f t="shared" si="282"/>
        <v>0</v>
      </c>
      <c r="X481" s="11">
        <f>'TRI - Clinical Genomics'!J573</f>
        <v>0</v>
      </c>
      <c r="Y481" s="11">
        <f t="shared" si="283"/>
        <v>0</v>
      </c>
      <c r="Z481" s="11">
        <f t="shared" si="284"/>
        <v>0</v>
      </c>
      <c r="AA481" s="11">
        <f>'TRI - Clinical Genomics'!K573</f>
        <v>0</v>
      </c>
      <c r="AB481" s="11">
        <f t="shared" si="285"/>
        <v>0</v>
      </c>
      <c r="AC481" s="11">
        <f t="shared" si="286"/>
        <v>0</v>
      </c>
      <c r="AD481" s="11">
        <f>'TRI - Clinical Genomics'!M573</f>
        <v>0</v>
      </c>
      <c r="AE481" s="11">
        <f t="shared" si="297"/>
        <v>0</v>
      </c>
      <c r="AF481" s="11">
        <f t="shared" si="287"/>
        <v>0</v>
      </c>
      <c r="AG481" s="11">
        <f>'TRI - Clinical Genomics'!N573</f>
        <v>0</v>
      </c>
      <c r="AH481" s="11">
        <f t="shared" si="298"/>
        <v>0</v>
      </c>
      <c r="AI481" s="11">
        <f t="shared" si="288"/>
        <v>0</v>
      </c>
      <c r="AJ481" s="11">
        <f>'TRI - Clinical Genomics'!O573</f>
        <v>0</v>
      </c>
      <c r="AK481" s="11">
        <f t="shared" si="299"/>
        <v>0</v>
      </c>
      <c r="AL481" s="11">
        <f t="shared" si="289"/>
        <v>0</v>
      </c>
      <c r="AM481" s="11">
        <f>'TRI - Clinical Genomics'!P573</f>
        <v>0</v>
      </c>
      <c r="AN481" s="11">
        <f t="shared" si="300"/>
        <v>0</v>
      </c>
      <c r="AO481" s="11">
        <f t="shared" si="290"/>
        <v>0</v>
      </c>
      <c r="AP481" s="11">
        <f>'TRI - Clinical Genomics'!Q573</f>
        <v>0</v>
      </c>
      <c r="AQ481" s="11">
        <f t="shared" si="301"/>
        <v>0</v>
      </c>
      <c r="AR481" s="11">
        <f t="shared" si="291"/>
        <v>0</v>
      </c>
      <c r="AS481" s="11">
        <f>'TRI - Clinical Genomics'!S573</f>
        <v>0</v>
      </c>
      <c r="AT481" s="11">
        <f t="shared" si="302"/>
        <v>0</v>
      </c>
      <c r="AU481" s="11">
        <f t="shared" si="292"/>
        <v>0</v>
      </c>
      <c r="AV481" s="11">
        <f>'TRI - Clinical Genomics'!U573</f>
        <v>0</v>
      </c>
      <c r="AW481" s="11">
        <f t="shared" si="303"/>
        <v>0</v>
      </c>
      <c r="AX481" s="11">
        <f t="shared" si="293"/>
        <v>0</v>
      </c>
      <c r="AY481" s="11">
        <f t="shared" si="294"/>
        <v>0</v>
      </c>
      <c r="AZ481" s="11">
        <f t="shared" si="295"/>
        <v>0</v>
      </c>
      <c r="BA481" s="11">
        <f t="shared" si="296"/>
        <v>0</v>
      </c>
    </row>
    <row r="482" spans="1:53" x14ac:dyDescent="0.25">
      <c r="A482" t="e">
        <f t="shared" si="271"/>
        <v>#REF!</v>
      </c>
      <c r="B482" t="e">
        <f t="shared" si="272"/>
        <v>#REF!</v>
      </c>
      <c r="C482" t="e">
        <f t="shared" si="273"/>
        <v>#REF!</v>
      </c>
      <c r="D482" t="e">
        <f t="shared" si="274"/>
        <v>#REF!</v>
      </c>
      <c r="E482">
        <f>'TRI - Clinical Genomics'!B580</f>
        <v>0</v>
      </c>
      <c r="F482" t="e">
        <f t="shared" si="275"/>
        <v>#REF!</v>
      </c>
      <c r="G482" t="e">
        <f t="shared" si="276"/>
        <v>#REF!</v>
      </c>
      <c r="H482" t="str">
        <f>MID('TRI - Clinical Genomics'!A581,13,3)</f>
        <v>CG9</v>
      </c>
      <c r="I482">
        <f>'TRI - Clinical Genomics'!B581</f>
        <v>0</v>
      </c>
      <c r="J482" t="e">
        <f>J481</f>
        <v>#REF!</v>
      </c>
      <c r="K482">
        <f>'TRI - Clinical Genomics'!B582</f>
        <v>0</v>
      </c>
      <c r="L482" t="str">
        <f>'TRI - Clinical Genomics'!A586</f>
        <v/>
      </c>
      <c r="M482">
        <f>'TRI - Clinical Genomics'!B586</f>
        <v>0</v>
      </c>
      <c r="N482">
        <f>'TRI - Clinical Genomics'!D586</f>
        <v>0</v>
      </c>
      <c r="O482" s="11">
        <f>'TRI - Clinical Genomics'!G586</f>
        <v>0</v>
      </c>
      <c r="P482" s="11">
        <f t="shared" si="277"/>
        <v>0</v>
      </c>
      <c r="Q482" s="11">
        <f t="shared" si="278"/>
        <v>0</v>
      </c>
      <c r="R482" s="11">
        <f>'TRI - Clinical Genomics'!H586</f>
        <v>0</v>
      </c>
      <c r="S482" s="11">
        <f t="shared" si="279"/>
        <v>0</v>
      </c>
      <c r="T482" s="11">
        <f t="shared" si="280"/>
        <v>0</v>
      </c>
      <c r="U482" s="11">
        <f>'TRI - Clinical Genomics'!I586</f>
        <v>0</v>
      </c>
      <c r="V482" s="11">
        <f t="shared" si="281"/>
        <v>0</v>
      </c>
      <c r="W482" s="11">
        <f t="shared" si="282"/>
        <v>0</v>
      </c>
      <c r="X482" s="11">
        <f>'TRI - Clinical Genomics'!J586</f>
        <v>0</v>
      </c>
      <c r="Y482" s="11">
        <f t="shared" si="283"/>
        <v>0</v>
      </c>
      <c r="Z482" s="11">
        <f t="shared" si="284"/>
        <v>0</v>
      </c>
      <c r="AA482" s="11">
        <f>'TRI - Clinical Genomics'!K586</f>
        <v>0</v>
      </c>
      <c r="AB482" s="11">
        <f t="shared" si="285"/>
        <v>0</v>
      </c>
      <c r="AC482" s="11">
        <f t="shared" si="286"/>
        <v>0</v>
      </c>
      <c r="AD482" s="11">
        <f>'TRI - Clinical Genomics'!M586</f>
        <v>0</v>
      </c>
      <c r="AE482" s="11">
        <f t="shared" si="297"/>
        <v>0</v>
      </c>
      <c r="AF482" s="11">
        <f t="shared" si="287"/>
        <v>0</v>
      </c>
      <c r="AG482" s="11">
        <f>'TRI - Clinical Genomics'!N586</f>
        <v>0</v>
      </c>
      <c r="AH482" s="11">
        <f t="shared" si="298"/>
        <v>0</v>
      </c>
      <c r="AI482" s="11">
        <f t="shared" si="288"/>
        <v>0</v>
      </c>
      <c r="AJ482" s="11">
        <f>'TRI - Clinical Genomics'!O586</f>
        <v>0</v>
      </c>
      <c r="AK482" s="11">
        <f t="shared" si="299"/>
        <v>0</v>
      </c>
      <c r="AL482" s="11">
        <f t="shared" si="289"/>
        <v>0</v>
      </c>
      <c r="AM482" s="11">
        <f>'TRI - Clinical Genomics'!P586</f>
        <v>0</v>
      </c>
      <c r="AN482" s="11">
        <f t="shared" si="300"/>
        <v>0</v>
      </c>
      <c r="AO482" s="11">
        <f t="shared" si="290"/>
        <v>0</v>
      </c>
      <c r="AP482" s="11">
        <f>'TRI - Clinical Genomics'!Q586</f>
        <v>0</v>
      </c>
      <c r="AQ482" s="11">
        <f t="shared" si="301"/>
        <v>0</v>
      </c>
      <c r="AR482" s="11">
        <f t="shared" si="291"/>
        <v>0</v>
      </c>
      <c r="AS482" s="11">
        <f>'TRI - Clinical Genomics'!S586</f>
        <v>0</v>
      </c>
      <c r="AT482" s="11">
        <f t="shared" si="302"/>
        <v>0</v>
      </c>
      <c r="AU482" s="11">
        <f t="shared" si="292"/>
        <v>0</v>
      </c>
      <c r="AV482" s="11">
        <f>'TRI - Clinical Genomics'!U586</f>
        <v>0</v>
      </c>
      <c r="AW482" s="11">
        <f t="shared" si="303"/>
        <v>0</v>
      </c>
      <c r="AX482" s="11">
        <f t="shared" si="293"/>
        <v>0</v>
      </c>
      <c r="AY482" s="11">
        <f t="shared" si="294"/>
        <v>0</v>
      </c>
      <c r="AZ482" s="11">
        <f t="shared" si="295"/>
        <v>0</v>
      </c>
      <c r="BA482" s="11">
        <f t="shared" si="296"/>
        <v>0</v>
      </c>
    </row>
    <row r="483" spans="1:53" x14ac:dyDescent="0.25">
      <c r="A483" t="e">
        <f t="shared" si="271"/>
        <v>#REF!</v>
      </c>
      <c r="B483" t="e">
        <f t="shared" si="272"/>
        <v>#REF!</v>
      </c>
      <c r="C483" t="e">
        <f t="shared" si="273"/>
        <v>#REF!</v>
      </c>
      <c r="D483" t="e">
        <f t="shared" si="274"/>
        <v>#REF!</v>
      </c>
      <c r="E483">
        <f>E482</f>
        <v>0</v>
      </c>
      <c r="F483" t="e">
        <f t="shared" si="275"/>
        <v>#REF!</v>
      </c>
      <c r="G483" t="e">
        <f t="shared" si="276"/>
        <v>#REF!</v>
      </c>
      <c r="H483" t="str">
        <f>H482</f>
        <v>CG9</v>
      </c>
      <c r="I483">
        <f>I482</f>
        <v>0</v>
      </c>
      <c r="J483" t="e">
        <f>J482</f>
        <v>#REF!</v>
      </c>
      <c r="K483">
        <f>K482</f>
        <v>0</v>
      </c>
      <c r="L483" t="str">
        <f>'TRI - Clinical Genomics'!A587</f>
        <v/>
      </c>
      <c r="M483">
        <f>'TRI - Clinical Genomics'!B587</f>
        <v>0</v>
      </c>
      <c r="N483">
        <f>'TRI - Clinical Genomics'!D587</f>
        <v>0</v>
      </c>
      <c r="O483" s="11">
        <f>'TRI - Clinical Genomics'!G587</f>
        <v>0</v>
      </c>
      <c r="P483" s="11">
        <f t="shared" si="277"/>
        <v>0</v>
      </c>
      <c r="Q483" s="11">
        <f t="shared" si="278"/>
        <v>0</v>
      </c>
      <c r="R483" s="11">
        <f>'TRI - Clinical Genomics'!H587</f>
        <v>0</v>
      </c>
      <c r="S483" s="11">
        <f t="shared" si="279"/>
        <v>0</v>
      </c>
      <c r="T483" s="11">
        <f t="shared" si="280"/>
        <v>0</v>
      </c>
      <c r="U483" s="11">
        <f>'TRI - Clinical Genomics'!I587</f>
        <v>0</v>
      </c>
      <c r="V483" s="11">
        <f t="shared" si="281"/>
        <v>0</v>
      </c>
      <c r="W483" s="11">
        <f t="shared" si="282"/>
        <v>0</v>
      </c>
      <c r="X483" s="11">
        <f>'TRI - Clinical Genomics'!J587</f>
        <v>0</v>
      </c>
      <c r="Y483" s="11">
        <f t="shared" si="283"/>
        <v>0</v>
      </c>
      <c r="Z483" s="11">
        <f t="shared" si="284"/>
        <v>0</v>
      </c>
      <c r="AA483" s="11">
        <f>'TRI - Clinical Genomics'!K587</f>
        <v>0</v>
      </c>
      <c r="AB483" s="11">
        <f t="shared" si="285"/>
        <v>0</v>
      </c>
      <c r="AC483" s="11">
        <f t="shared" si="286"/>
        <v>0</v>
      </c>
      <c r="AD483" s="11">
        <f>'TRI - Clinical Genomics'!M587</f>
        <v>0</v>
      </c>
      <c r="AE483" s="11">
        <f t="shared" si="297"/>
        <v>0</v>
      </c>
      <c r="AF483" s="11">
        <f t="shared" si="287"/>
        <v>0</v>
      </c>
      <c r="AG483" s="11">
        <f>'TRI - Clinical Genomics'!N587</f>
        <v>0</v>
      </c>
      <c r="AH483" s="11">
        <f t="shared" si="298"/>
        <v>0</v>
      </c>
      <c r="AI483" s="11">
        <f t="shared" si="288"/>
        <v>0</v>
      </c>
      <c r="AJ483" s="11">
        <f>'TRI - Clinical Genomics'!O587</f>
        <v>0</v>
      </c>
      <c r="AK483" s="11">
        <f t="shared" si="299"/>
        <v>0</v>
      </c>
      <c r="AL483" s="11">
        <f t="shared" si="289"/>
        <v>0</v>
      </c>
      <c r="AM483" s="11">
        <f>'TRI - Clinical Genomics'!P587</f>
        <v>0</v>
      </c>
      <c r="AN483" s="11">
        <f t="shared" si="300"/>
        <v>0</v>
      </c>
      <c r="AO483" s="11">
        <f t="shared" si="290"/>
        <v>0</v>
      </c>
      <c r="AP483" s="11">
        <f>'TRI - Clinical Genomics'!Q587</f>
        <v>0</v>
      </c>
      <c r="AQ483" s="11">
        <f t="shared" si="301"/>
        <v>0</v>
      </c>
      <c r="AR483" s="11">
        <f t="shared" si="291"/>
        <v>0</v>
      </c>
      <c r="AS483" s="11">
        <f>'TRI - Clinical Genomics'!S587</f>
        <v>0</v>
      </c>
      <c r="AT483" s="11">
        <f t="shared" si="302"/>
        <v>0</v>
      </c>
      <c r="AU483" s="11">
        <f t="shared" si="292"/>
        <v>0</v>
      </c>
      <c r="AV483" s="11">
        <f>'TRI - Clinical Genomics'!U587</f>
        <v>0</v>
      </c>
      <c r="AW483" s="11">
        <f t="shared" si="303"/>
        <v>0</v>
      </c>
      <c r="AX483" s="11">
        <f t="shared" si="293"/>
        <v>0</v>
      </c>
      <c r="AY483" s="11">
        <f t="shared" si="294"/>
        <v>0</v>
      </c>
      <c r="AZ483" s="11">
        <f t="shared" si="295"/>
        <v>0</v>
      </c>
      <c r="BA483" s="11">
        <f t="shared" si="296"/>
        <v>0</v>
      </c>
    </row>
    <row r="484" spans="1:53" x14ac:dyDescent="0.25">
      <c r="A484" t="e">
        <f t="shared" si="271"/>
        <v>#REF!</v>
      </c>
      <c r="B484" t="e">
        <f t="shared" si="272"/>
        <v>#REF!</v>
      </c>
      <c r="C484" t="e">
        <f t="shared" si="273"/>
        <v>#REF!</v>
      </c>
      <c r="D484" t="e">
        <f t="shared" si="274"/>
        <v>#REF!</v>
      </c>
      <c r="E484">
        <f t="shared" si="274"/>
        <v>0</v>
      </c>
      <c r="F484" t="e">
        <f t="shared" si="275"/>
        <v>#REF!</v>
      </c>
      <c r="G484" t="e">
        <f t="shared" si="276"/>
        <v>#REF!</v>
      </c>
      <c r="H484" t="str">
        <f t="shared" ref="H484:H541" si="304">H483</f>
        <v>CG9</v>
      </c>
      <c r="I484">
        <f t="shared" ref="I484:I541" si="305">I483</f>
        <v>0</v>
      </c>
      <c r="J484" t="e">
        <f t="shared" ref="J484:J541" si="306">J483</f>
        <v>#REF!</v>
      </c>
      <c r="K484">
        <f t="shared" ref="K484:K541" si="307">K483</f>
        <v>0</v>
      </c>
      <c r="L484" t="str">
        <f>'TRI - Clinical Genomics'!A588</f>
        <v/>
      </c>
      <c r="M484">
        <f>'TRI - Clinical Genomics'!B588</f>
        <v>0</v>
      </c>
      <c r="N484">
        <f>'TRI - Clinical Genomics'!D588</f>
        <v>0</v>
      </c>
      <c r="O484" s="11">
        <f>'TRI - Clinical Genomics'!G588</f>
        <v>0</v>
      </c>
      <c r="P484" s="11">
        <f t="shared" si="277"/>
        <v>0</v>
      </c>
      <c r="Q484" s="11">
        <f t="shared" si="278"/>
        <v>0</v>
      </c>
      <c r="R484" s="11">
        <f>'TRI - Clinical Genomics'!H588</f>
        <v>0</v>
      </c>
      <c r="S484" s="11">
        <f t="shared" si="279"/>
        <v>0</v>
      </c>
      <c r="T484" s="11">
        <f t="shared" si="280"/>
        <v>0</v>
      </c>
      <c r="U484" s="11">
        <f>'TRI - Clinical Genomics'!I588</f>
        <v>0</v>
      </c>
      <c r="V484" s="11">
        <f t="shared" si="281"/>
        <v>0</v>
      </c>
      <c r="W484" s="11">
        <f t="shared" si="282"/>
        <v>0</v>
      </c>
      <c r="X484" s="11">
        <f>'TRI - Clinical Genomics'!J588</f>
        <v>0</v>
      </c>
      <c r="Y484" s="11">
        <f t="shared" si="283"/>
        <v>0</v>
      </c>
      <c r="Z484" s="11">
        <f t="shared" si="284"/>
        <v>0</v>
      </c>
      <c r="AA484" s="11">
        <f>'TRI - Clinical Genomics'!K588</f>
        <v>0</v>
      </c>
      <c r="AB484" s="11">
        <f t="shared" si="285"/>
        <v>0</v>
      </c>
      <c r="AC484" s="11">
        <f t="shared" si="286"/>
        <v>0</v>
      </c>
      <c r="AD484" s="11">
        <f>'TRI - Clinical Genomics'!M588</f>
        <v>0</v>
      </c>
      <c r="AE484" s="11">
        <f t="shared" si="297"/>
        <v>0</v>
      </c>
      <c r="AF484" s="11">
        <f t="shared" si="287"/>
        <v>0</v>
      </c>
      <c r="AG484" s="11">
        <f>'TRI - Clinical Genomics'!N588</f>
        <v>0</v>
      </c>
      <c r="AH484" s="11">
        <f t="shared" si="298"/>
        <v>0</v>
      </c>
      <c r="AI484" s="11">
        <f t="shared" si="288"/>
        <v>0</v>
      </c>
      <c r="AJ484" s="11">
        <f>'TRI - Clinical Genomics'!O588</f>
        <v>0</v>
      </c>
      <c r="AK484" s="11">
        <f t="shared" si="299"/>
        <v>0</v>
      </c>
      <c r="AL484" s="11">
        <f t="shared" si="289"/>
        <v>0</v>
      </c>
      <c r="AM484" s="11">
        <f>'TRI - Clinical Genomics'!P588</f>
        <v>0</v>
      </c>
      <c r="AN484" s="11">
        <f t="shared" si="300"/>
        <v>0</v>
      </c>
      <c r="AO484" s="11">
        <f t="shared" si="290"/>
        <v>0</v>
      </c>
      <c r="AP484" s="11">
        <f>'TRI - Clinical Genomics'!Q588</f>
        <v>0</v>
      </c>
      <c r="AQ484" s="11">
        <f t="shared" si="301"/>
        <v>0</v>
      </c>
      <c r="AR484" s="11">
        <f t="shared" si="291"/>
        <v>0</v>
      </c>
      <c r="AS484" s="11">
        <f>'TRI - Clinical Genomics'!S588</f>
        <v>0</v>
      </c>
      <c r="AT484" s="11">
        <f t="shared" si="302"/>
        <v>0</v>
      </c>
      <c r="AU484" s="11">
        <f t="shared" si="292"/>
        <v>0</v>
      </c>
      <c r="AV484" s="11">
        <f>'TRI - Clinical Genomics'!U588</f>
        <v>0</v>
      </c>
      <c r="AW484" s="11">
        <f t="shared" si="303"/>
        <v>0</v>
      </c>
      <c r="AX484" s="11">
        <f t="shared" si="293"/>
        <v>0</v>
      </c>
      <c r="AY484" s="11">
        <f t="shared" si="294"/>
        <v>0</v>
      </c>
      <c r="AZ484" s="11">
        <f t="shared" si="295"/>
        <v>0</v>
      </c>
      <c r="BA484" s="11">
        <f t="shared" si="296"/>
        <v>0</v>
      </c>
    </row>
    <row r="485" spans="1:53" x14ac:dyDescent="0.25">
      <c r="A485" t="e">
        <f t="shared" si="271"/>
        <v>#REF!</v>
      </c>
      <c r="B485" t="e">
        <f t="shared" si="272"/>
        <v>#REF!</v>
      </c>
      <c r="C485" t="e">
        <f t="shared" si="273"/>
        <v>#REF!</v>
      </c>
      <c r="D485" t="e">
        <f t="shared" si="274"/>
        <v>#REF!</v>
      </c>
      <c r="E485">
        <f t="shared" si="274"/>
        <v>0</v>
      </c>
      <c r="F485" t="e">
        <f t="shared" si="275"/>
        <v>#REF!</v>
      </c>
      <c r="G485" t="e">
        <f t="shared" si="276"/>
        <v>#REF!</v>
      </c>
      <c r="H485" t="str">
        <f t="shared" si="304"/>
        <v>CG9</v>
      </c>
      <c r="I485">
        <f t="shared" si="305"/>
        <v>0</v>
      </c>
      <c r="J485" t="e">
        <f t="shared" si="306"/>
        <v>#REF!</v>
      </c>
      <c r="K485">
        <f t="shared" si="307"/>
        <v>0</v>
      </c>
      <c r="L485" t="str">
        <f>'TRI - Clinical Genomics'!A589</f>
        <v/>
      </c>
      <c r="M485">
        <f>'TRI - Clinical Genomics'!B589</f>
        <v>0</v>
      </c>
      <c r="N485">
        <f>'TRI - Clinical Genomics'!D589</f>
        <v>0</v>
      </c>
      <c r="O485" s="11">
        <f>'TRI - Clinical Genomics'!G589</f>
        <v>0</v>
      </c>
      <c r="P485" s="11">
        <f t="shared" si="277"/>
        <v>0</v>
      </c>
      <c r="Q485" s="11">
        <f t="shared" si="278"/>
        <v>0</v>
      </c>
      <c r="R485" s="11">
        <f>'TRI - Clinical Genomics'!H589</f>
        <v>0</v>
      </c>
      <c r="S485" s="11">
        <f t="shared" si="279"/>
        <v>0</v>
      </c>
      <c r="T485" s="11">
        <f t="shared" si="280"/>
        <v>0</v>
      </c>
      <c r="U485" s="11">
        <f>'TRI - Clinical Genomics'!I589</f>
        <v>0</v>
      </c>
      <c r="V485" s="11">
        <f t="shared" si="281"/>
        <v>0</v>
      </c>
      <c r="W485" s="11">
        <f t="shared" si="282"/>
        <v>0</v>
      </c>
      <c r="X485" s="11">
        <f>'TRI - Clinical Genomics'!J589</f>
        <v>0</v>
      </c>
      <c r="Y485" s="11">
        <f t="shared" si="283"/>
        <v>0</v>
      </c>
      <c r="Z485" s="11">
        <f t="shared" si="284"/>
        <v>0</v>
      </c>
      <c r="AA485" s="11">
        <f>'TRI - Clinical Genomics'!K589</f>
        <v>0</v>
      </c>
      <c r="AB485" s="11">
        <f t="shared" si="285"/>
        <v>0</v>
      </c>
      <c r="AC485" s="11">
        <f t="shared" si="286"/>
        <v>0</v>
      </c>
      <c r="AD485" s="11">
        <f>'TRI - Clinical Genomics'!M589</f>
        <v>0</v>
      </c>
      <c r="AE485" s="11">
        <f t="shared" si="297"/>
        <v>0</v>
      </c>
      <c r="AF485" s="11">
        <f t="shared" si="287"/>
        <v>0</v>
      </c>
      <c r="AG485" s="11">
        <f>'TRI - Clinical Genomics'!N589</f>
        <v>0</v>
      </c>
      <c r="AH485" s="11">
        <f t="shared" si="298"/>
        <v>0</v>
      </c>
      <c r="AI485" s="11">
        <f t="shared" si="288"/>
        <v>0</v>
      </c>
      <c r="AJ485" s="11">
        <f>'TRI - Clinical Genomics'!O589</f>
        <v>0</v>
      </c>
      <c r="AK485" s="11">
        <f t="shared" si="299"/>
        <v>0</v>
      </c>
      <c r="AL485" s="11">
        <f t="shared" si="289"/>
        <v>0</v>
      </c>
      <c r="AM485" s="11">
        <f>'TRI - Clinical Genomics'!P589</f>
        <v>0</v>
      </c>
      <c r="AN485" s="11">
        <f t="shared" si="300"/>
        <v>0</v>
      </c>
      <c r="AO485" s="11">
        <f t="shared" si="290"/>
        <v>0</v>
      </c>
      <c r="AP485" s="11">
        <f>'TRI - Clinical Genomics'!Q589</f>
        <v>0</v>
      </c>
      <c r="AQ485" s="11">
        <f t="shared" si="301"/>
        <v>0</v>
      </c>
      <c r="AR485" s="11">
        <f t="shared" si="291"/>
        <v>0</v>
      </c>
      <c r="AS485" s="11">
        <f>'TRI - Clinical Genomics'!S589</f>
        <v>0</v>
      </c>
      <c r="AT485" s="11">
        <f t="shared" si="302"/>
        <v>0</v>
      </c>
      <c r="AU485" s="11">
        <f t="shared" si="292"/>
        <v>0</v>
      </c>
      <c r="AV485" s="11">
        <f>'TRI - Clinical Genomics'!U589</f>
        <v>0</v>
      </c>
      <c r="AW485" s="11">
        <f t="shared" si="303"/>
        <v>0</v>
      </c>
      <c r="AX485" s="11">
        <f t="shared" si="293"/>
        <v>0</v>
      </c>
      <c r="AY485" s="11">
        <f t="shared" si="294"/>
        <v>0</v>
      </c>
      <c r="AZ485" s="11">
        <f t="shared" si="295"/>
        <v>0</v>
      </c>
      <c r="BA485" s="11">
        <f t="shared" si="296"/>
        <v>0</v>
      </c>
    </row>
    <row r="486" spans="1:53" x14ac:dyDescent="0.25">
      <c r="A486" t="e">
        <f t="shared" si="271"/>
        <v>#REF!</v>
      </c>
      <c r="B486" t="e">
        <f t="shared" si="272"/>
        <v>#REF!</v>
      </c>
      <c r="C486" t="e">
        <f t="shared" si="273"/>
        <v>#REF!</v>
      </c>
      <c r="D486" t="e">
        <f t="shared" si="274"/>
        <v>#REF!</v>
      </c>
      <c r="E486">
        <f t="shared" si="274"/>
        <v>0</v>
      </c>
      <c r="F486" t="e">
        <f t="shared" si="275"/>
        <v>#REF!</v>
      </c>
      <c r="G486" t="e">
        <f t="shared" si="276"/>
        <v>#REF!</v>
      </c>
      <c r="H486" t="str">
        <f t="shared" si="304"/>
        <v>CG9</v>
      </c>
      <c r="I486">
        <f t="shared" si="305"/>
        <v>0</v>
      </c>
      <c r="J486" t="e">
        <f t="shared" si="306"/>
        <v>#REF!</v>
      </c>
      <c r="K486">
        <f t="shared" si="307"/>
        <v>0</v>
      </c>
      <c r="L486" t="str">
        <f>'TRI - Clinical Genomics'!A590</f>
        <v/>
      </c>
      <c r="M486">
        <f>'TRI - Clinical Genomics'!B590</f>
        <v>0</v>
      </c>
      <c r="N486">
        <f>'TRI - Clinical Genomics'!D590</f>
        <v>0</v>
      </c>
      <c r="O486" s="11">
        <f>'TRI - Clinical Genomics'!G590</f>
        <v>0</v>
      </c>
      <c r="P486" s="11">
        <f t="shared" si="277"/>
        <v>0</v>
      </c>
      <c r="Q486" s="11">
        <f t="shared" si="278"/>
        <v>0</v>
      </c>
      <c r="R486" s="11">
        <f>'TRI - Clinical Genomics'!H590</f>
        <v>0</v>
      </c>
      <c r="S486" s="11">
        <f t="shared" si="279"/>
        <v>0</v>
      </c>
      <c r="T486" s="11">
        <f t="shared" si="280"/>
        <v>0</v>
      </c>
      <c r="U486" s="11">
        <f>'TRI - Clinical Genomics'!I590</f>
        <v>0</v>
      </c>
      <c r="V486" s="11">
        <f t="shared" si="281"/>
        <v>0</v>
      </c>
      <c r="W486" s="11">
        <f t="shared" si="282"/>
        <v>0</v>
      </c>
      <c r="X486" s="11">
        <f>'TRI - Clinical Genomics'!J590</f>
        <v>0</v>
      </c>
      <c r="Y486" s="11">
        <f t="shared" si="283"/>
        <v>0</v>
      </c>
      <c r="Z486" s="11">
        <f t="shared" si="284"/>
        <v>0</v>
      </c>
      <c r="AA486" s="11">
        <f>'TRI - Clinical Genomics'!K590</f>
        <v>0</v>
      </c>
      <c r="AB486" s="11">
        <f t="shared" si="285"/>
        <v>0</v>
      </c>
      <c r="AC486" s="11">
        <f t="shared" si="286"/>
        <v>0</v>
      </c>
      <c r="AD486" s="11">
        <f>'TRI - Clinical Genomics'!M590</f>
        <v>0</v>
      </c>
      <c r="AE486" s="11">
        <f t="shared" si="297"/>
        <v>0</v>
      </c>
      <c r="AF486" s="11">
        <f t="shared" si="287"/>
        <v>0</v>
      </c>
      <c r="AG486" s="11">
        <f>'TRI - Clinical Genomics'!N590</f>
        <v>0</v>
      </c>
      <c r="AH486" s="11">
        <f t="shared" si="298"/>
        <v>0</v>
      </c>
      <c r="AI486" s="11">
        <f t="shared" si="288"/>
        <v>0</v>
      </c>
      <c r="AJ486" s="11">
        <f>'TRI - Clinical Genomics'!O590</f>
        <v>0</v>
      </c>
      <c r="AK486" s="11">
        <f t="shared" si="299"/>
        <v>0</v>
      </c>
      <c r="AL486" s="11">
        <f t="shared" si="289"/>
        <v>0</v>
      </c>
      <c r="AM486" s="11">
        <f>'TRI - Clinical Genomics'!P590</f>
        <v>0</v>
      </c>
      <c r="AN486" s="11">
        <f t="shared" si="300"/>
        <v>0</v>
      </c>
      <c r="AO486" s="11">
        <f t="shared" si="290"/>
        <v>0</v>
      </c>
      <c r="AP486" s="11">
        <f>'TRI - Clinical Genomics'!Q590</f>
        <v>0</v>
      </c>
      <c r="AQ486" s="11">
        <f t="shared" si="301"/>
        <v>0</v>
      </c>
      <c r="AR486" s="11">
        <f t="shared" si="291"/>
        <v>0</v>
      </c>
      <c r="AS486" s="11">
        <f>'TRI - Clinical Genomics'!S590</f>
        <v>0</v>
      </c>
      <c r="AT486" s="11">
        <f t="shared" si="302"/>
        <v>0</v>
      </c>
      <c r="AU486" s="11">
        <f t="shared" si="292"/>
        <v>0</v>
      </c>
      <c r="AV486" s="11">
        <f>'TRI - Clinical Genomics'!U590</f>
        <v>0</v>
      </c>
      <c r="AW486" s="11">
        <f t="shared" si="303"/>
        <v>0</v>
      </c>
      <c r="AX486" s="11">
        <f t="shared" si="293"/>
        <v>0</v>
      </c>
      <c r="AY486" s="11">
        <f t="shared" si="294"/>
        <v>0</v>
      </c>
      <c r="AZ486" s="11">
        <f t="shared" si="295"/>
        <v>0</v>
      </c>
      <c r="BA486" s="11">
        <f t="shared" si="296"/>
        <v>0</v>
      </c>
    </row>
    <row r="487" spans="1:53" x14ac:dyDescent="0.25">
      <c r="A487" t="e">
        <f t="shared" si="271"/>
        <v>#REF!</v>
      </c>
      <c r="B487" t="e">
        <f t="shared" si="272"/>
        <v>#REF!</v>
      </c>
      <c r="C487" t="e">
        <f t="shared" si="273"/>
        <v>#REF!</v>
      </c>
      <c r="D487" t="e">
        <f t="shared" si="274"/>
        <v>#REF!</v>
      </c>
      <c r="E487">
        <f t="shared" si="274"/>
        <v>0</v>
      </c>
      <c r="F487" t="e">
        <f t="shared" si="275"/>
        <v>#REF!</v>
      </c>
      <c r="G487" t="e">
        <f t="shared" si="276"/>
        <v>#REF!</v>
      </c>
      <c r="H487" t="str">
        <f t="shared" si="304"/>
        <v>CG9</v>
      </c>
      <c r="I487">
        <f t="shared" si="305"/>
        <v>0</v>
      </c>
      <c r="J487" t="e">
        <f t="shared" si="306"/>
        <v>#REF!</v>
      </c>
      <c r="K487">
        <f t="shared" si="307"/>
        <v>0</v>
      </c>
      <c r="L487" t="str">
        <f>'TRI - Clinical Genomics'!A591</f>
        <v/>
      </c>
      <c r="M487">
        <f>'TRI - Clinical Genomics'!B591</f>
        <v>0</v>
      </c>
      <c r="N487">
        <f>'TRI - Clinical Genomics'!D591</f>
        <v>0</v>
      </c>
      <c r="O487" s="11">
        <f>'TRI - Clinical Genomics'!G591</f>
        <v>0</v>
      </c>
      <c r="P487" s="11">
        <f t="shared" si="277"/>
        <v>0</v>
      </c>
      <c r="Q487" s="11">
        <f t="shared" si="278"/>
        <v>0</v>
      </c>
      <c r="R487" s="11">
        <f>'TRI - Clinical Genomics'!H591</f>
        <v>0</v>
      </c>
      <c r="S487" s="11">
        <f t="shared" si="279"/>
        <v>0</v>
      </c>
      <c r="T487" s="11">
        <f t="shared" si="280"/>
        <v>0</v>
      </c>
      <c r="U487" s="11">
        <f>'TRI - Clinical Genomics'!I591</f>
        <v>0</v>
      </c>
      <c r="V487" s="11">
        <f t="shared" si="281"/>
        <v>0</v>
      </c>
      <c r="W487" s="11">
        <f t="shared" si="282"/>
        <v>0</v>
      </c>
      <c r="X487" s="11">
        <f>'TRI - Clinical Genomics'!J591</f>
        <v>0</v>
      </c>
      <c r="Y487" s="11">
        <f t="shared" si="283"/>
        <v>0</v>
      </c>
      <c r="Z487" s="11">
        <f t="shared" si="284"/>
        <v>0</v>
      </c>
      <c r="AA487" s="11">
        <f>'TRI - Clinical Genomics'!K591</f>
        <v>0</v>
      </c>
      <c r="AB487" s="11">
        <f t="shared" si="285"/>
        <v>0</v>
      </c>
      <c r="AC487" s="11">
        <f t="shared" si="286"/>
        <v>0</v>
      </c>
      <c r="AD487" s="11">
        <f>'TRI - Clinical Genomics'!M591</f>
        <v>0</v>
      </c>
      <c r="AE487" s="11">
        <f t="shared" si="297"/>
        <v>0</v>
      </c>
      <c r="AF487" s="11">
        <f t="shared" si="287"/>
        <v>0</v>
      </c>
      <c r="AG487" s="11">
        <f>'TRI - Clinical Genomics'!N591</f>
        <v>0</v>
      </c>
      <c r="AH487" s="11">
        <f t="shared" si="298"/>
        <v>0</v>
      </c>
      <c r="AI487" s="11">
        <f t="shared" si="288"/>
        <v>0</v>
      </c>
      <c r="AJ487" s="11">
        <f>'TRI - Clinical Genomics'!O591</f>
        <v>0</v>
      </c>
      <c r="AK487" s="11">
        <f t="shared" si="299"/>
        <v>0</v>
      </c>
      <c r="AL487" s="11">
        <f t="shared" si="289"/>
        <v>0</v>
      </c>
      <c r="AM487" s="11">
        <f>'TRI - Clinical Genomics'!P591</f>
        <v>0</v>
      </c>
      <c r="AN487" s="11">
        <f t="shared" si="300"/>
        <v>0</v>
      </c>
      <c r="AO487" s="11">
        <f t="shared" si="290"/>
        <v>0</v>
      </c>
      <c r="AP487" s="11">
        <f>'TRI - Clinical Genomics'!Q591</f>
        <v>0</v>
      </c>
      <c r="AQ487" s="11">
        <f t="shared" si="301"/>
        <v>0</v>
      </c>
      <c r="AR487" s="11">
        <f t="shared" si="291"/>
        <v>0</v>
      </c>
      <c r="AS487" s="11">
        <f>'TRI - Clinical Genomics'!S591</f>
        <v>0</v>
      </c>
      <c r="AT487" s="11">
        <f t="shared" si="302"/>
        <v>0</v>
      </c>
      <c r="AU487" s="11">
        <f t="shared" si="292"/>
        <v>0</v>
      </c>
      <c r="AV487" s="11">
        <f>'TRI - Clinical Genomics'!U591</f>
        <v>0</v>
      </c>
      <c r="AW487" s="11">
        <f t="shared" si="303"/>
        <v>0</v>
      </c>
      <c r="AX487" s="11">
        <f t="shared" si="293"/>
        <v>0</v>
      </c>
      <c r="AY487" s="11">
        <f t="shared" si="294"/>
        <v>0</v>
      </c>
      <c r="AZ487" s="11">
        <f t="shared" si="295"/>
        <v>0</v>
      </c>
      <c r="BA487" s="11">
        <f t="shared" si="296"/>
        <v>0</v>
      </c>
    </row>
    <row r="488" spans="1:53" x14ac:dyDescent="0.25">
      <c r="A488" t="e">
        <f t="shared" si="271"/>
        <v>#REF!</v>
      </c>
      <c r="B488" t="e">
        <f t="shared" si="272"/>
        <v>#REF!</v>
      </c>
      <c r="C488" t="e">
        <f t="shared" si="273"/>
        <v>#REF!</v>
      </c>
      <c r="D488" t="e">
        <f t="shared" si="274"/>
        <v>#REF!</v>
      </c>
      <c r="E488">
        <f t="shared" si="274"/>
        <v>0</v>
      </c>
      <c r="F488" t="e">
        <f t="shared" si="275"/>
        <v>#REF!</v>
      </c>
      <c r="G488" t="e">
        <f t="shared" si="276"/>
        <v>#REF!</v>
      </c>
      <c r="H488" t="str">
        <f t="shared" si="304"/>
        <v>CG9</v>
      </c>
      <c r="I488">
        <f t="shared" si="305"/>
        <v>0</v>
      </c>
      <c r="J488" t="e">
        <f t="shared" si="306"/>
        <v>#REF!</v>
      </c>
      <c r="K488">
        <f t="shared" si="307"/>
        <v>0</v>
      </c>
      <c r="L488" t="str">
        <f>'TRI - Clinical Genomics'!A592</f>
        <v/>
      </c>
      <c r="M488">
        <f>'TRI - Clinical Genomics'!B592</f>
        <v>0</v>
      </c>
      <c r="N488">
        <f>'TRI - Clinical Genomics'!D592</f>
        <v>0</v>
      </c>
      <c r="O488" s="11">
        <f>'TRI - Clinical Genomics'!G592</f>
        <v>0</v>
      </c>
      <c r="P488" s="11">
        <f t="shared" si="277"/>
        <v>0</v>
      </c>
      <c r="Q488" s="11">
        <f t="shared" si="278"/>
        <v>0</v>
      </c>
      <c r="R488" s="11">
        <f>'TRI - Clinical Genomics'!H592</f>
        <v>0</v>
      </c>
      <c r="S488" s="11">
        <f t="shared" si="279"/>
        <v>0</v>
      </c>
      <c r="T488" s="11">
        <f t="shared" si="280"/>
        <v>0</v>
      </c>
      <c r="U488" s="11">
        <f>'TRI - Clinical Genomics'!I592</f>
        <v>0</v>
      </c>
      <c r="V488" s="11">
        <f t="shared" si="281"/>
        <v>0</v>
      </c>
      <c r="W488" s="11">
        <f t="shared" si="282"/>
        <v>0</v>
      </c>
      <c r="X488" s="11">
        <f>'TRI - Clinical Genomics'!J592</f>
        <v>0</v>
      </c>
      <c r="Y488" s="11">
        <f t="shared" si="283"/>
        <v>0</v>
      </c>
      <c r="Z488" s="11">
        <f t="shared" si="284"/>
        <v>0</v>
      </c>
      <c r="AA488" s="11">
        <f>'TRI - Clinical Genomics'!K592</f>
        <v>0</v>
      </c>
      <c r="AB488" s="11">
        <f t="shared" si="285"/>
        <v>0</v>
      </c>
      <c r="AC488" s="11">
        <f t="shared" si="286"/>
        <v>0</v>
      </c>
      <c r="AD488" s="11">
        <f>'TRI - Clinical Genomics'!M592</f>
        <v>0</v>
      </c>
      <c r="AE488" s="11">
        <f t="shared" si="297"/>
        <v>0</v>
      </c>
      <c r="AF488" s="11">
        <f t="shared" si="287"/>
        <v>0</v>
      </c>
      <c r="AG488" s="11">
        <f>'TRI - Clinical Genomics'!N592</f>
        <v>0</v>
      </c>
      <c r="AH488" s="11">
        <f t="shared" si="298"/>
        <v>0</v>
      </c>
      <c r="AI488" s="11">
        <f t="shared" si="288"/>
        <v>0</v>
      </c>
      <c r="AJ488" s="11">
        <f>'TRI - Clinical Genomics'!O592</f>
        <v>0</v>
      </c>
      <c r="AK488" s="11">
        <f t="shared" si="299"/>
        <v>0</v>
      </c>
      <c r="AL488" s="11">
        <f t="shared" si="289"/>
        <v>0</v>
      </c>
      <c r="AM488" s="11">
        <f>'TRI - Clinical Genomics'!P592</f>
        <v>0</v>
      </c>
      <c r="AN488" s="11">
        <f t="shared" si="300"/>
        <v>0</v>
      </c>
      <c r="AO488" s="11">
        <f t="shared" si="290"/>
        <v>0</v>
      </c>
      <c r="AP488" s="11">
        <f>'TRI - Clinical Genomics'!Q592</f>
        <v>0</v>
      </c>
      <c r="AQ488" s="11">
        <f t="shared" si="301"/>
        <v>0</v>
      </c>
      <c r="AR488" s="11">
        <f t="shared" si="291"/>
        <v>0</v>
      </c>
      <c r="AS488" s="11">
        <f>'TRI - Clinical Genomics'!S592</f>
        <v>0</v>
      </c>
      <c r="AT488" s="11">
        <f t="shared" si="302"/>
        <v>0</v>
      </c>
      <c r="AU488" s="11">
        <f t="shared" si="292"/>
        <v>0</v>
      </c>
      <c r="AV488" s="11">
        <f>'TRI - Clinical Genomics'!U592</f>
        <v>0</v>
      </c>
      <c r="AW488" s="11">
        <f t="shared" si="303"/>
        <v>0</v>
      </c>
      <c r="AX488" s="11">
        <f t="shared" si="293"/>
        <v>0</v>
      </c>
      <c r="AY488" s="11">
        <f t="shared" si="294"/>
        <v>0</v>
      </c>
      <c r="AZ488" s="11">
        <f t="shared" si="295"/>
        <v>0</v>
      </c>
      <c r="BA488" s="11">
        <f t="shared" si="296"/>
        <v>0</v>
      </c>
    </row>
    <row r="489" spans="1:53" x14ac:dyDescent="0.25">
      <c r="A489" t="e">
        <f t="shared" si="271"/>
        <v>#REF!</v>
      </c>
      <c r="B489" t="e">
        <f t="shared" si="272"/>
        <v>#REF!</v>
      </c>
      <c r="C489" t="e">
        <f t="shared" si="273"/>
        <v>#REF!</v>
      </c>
      <c r="D489" t="e">
        <f t="shared" si="274"/>
        <v>#REF!</v>
      </c>
      <c r="E489">
        <f t="shared" si="274"/>
        <v>0</v>
      </c>
      <c r="F489" t="e">
        <f t="shared" si="275"/>
        <v>#REF!</v>
      </c>
      <c r="G489" t="e">
        <f t="shared" si="276"/>
        <v>#REF!</v>
      </c>
      <c r="H489" t="str">
        <f t="shared" si="304"/>
        <v>CG9</v>
      </c>
      <c r="I489">
        <f t="shared" si="305"/>
        <v>0</v>
      </c>
      <c r="J489" t="e">
        <f t="shared" si="306"/>
        <v>#REF!</v>
      </c>
      <c r="K489">
        <f t="shared" si="307"/>
        <v>0</v>
      </c>
      <c r="L489" t="str">
        <f>'TRI - Clinical Genomics'!A593</f>
        <v/>
      </c>
      <c r="M489">
        <f>'TRI - Clinical Genomics'!B593</f>
        <v>0</v>
      </c>
      <c r="N489">
        <f>'TRI - Clinical Genomics'!D593</f>
        <v>0</v>
      </c>
      <c r="O489" s="11">
        <f>'TRI - Clinical Genomics'!G593</f>
        <v>0</v>
      </c>
      <c r="P489" s="11">
        <f t="shared" si="277"/>
        <v>0</v>
      </c>
      <c r="Q489" s="11">
        <f t="shared" si="278"/>
        <v>0</v>
      </c>
      <c r="R489" s="11">
        <f>'TRI - Clinical Genomics'!H593</f>
        <v>0</v>
      </c>
      <c r="S489" s="11">
        <f t="shared" si="279"/>
        <v>0</v>
      </c>
      <c r="T489" s="11">
        <f t="shared" si="280"/>
        <v>0</v>
      </c>
      <c r="U489" s="11">
        <f>'TRI - Clinical Genomics'!I593</f>
        <v>0</v>
      </c>
      <c r="V489" s="11">
        <f t="shared" si="281"/>
        <v>0</v>
      </c>
      <c r="W489" s="11">
        <f t="shared" si="282"/>
        <v>0</v>
      </c>
      <c r="X489" s="11">
        <f>'TRI - Clinical Genomics'!J593</f>
        <v>0</v>
      </c>
      <c r="Y489" s="11">
        <f t="shared" si="283"/>
        <v>0</v>
      </c>
      <c r="Z489" s="11">
        <f t="shared" si="284"/>
        <v>0</v>
      </c>
      <c r="AA489" s="11">
        <f>'TRI - Clinical Genomics'!K593</f>
        <v>0</v>
      </c>
      <c r="AB489" s="11">
        <f t="shared" si="285"/>
        <v>0</v>
      </c>
      <c r="AC489" s="11">
        <f t="shared" si="286"/>
        <v>0</v>
      </c>
      <c r="AD489" s="11">
        <f>'TRI - Clinical Genomics'!M593</f>
        <v>0</v>
      </c>
      <c r="AE489" s="11">
        <f t="shared" si="297"/>
        <v>0</v>
      </c>
      <c r="AF489" s="11">
        <f t="shared" si="287"/>
        <v>0</v>
      </c>
      <c r="AG489" s="11">
        <f>'TRI - Clinical Genomics'!N593</f>
        <v>0</v>
      </c>
      <c r="AH489" s="11">
        <f t="shared" si="298"/>
        <v>0</v>
      </c>
      <c r="AI489" s="11">
        <f t="shared" si="288"/>
        <v>0</v>
      </c>
      <c r="AJ489" s="11">
        <f>'TRI - Clinical Genomics'!O593</f>
        <v>0</v>
      </c>
      <c r="AK489" s="11">
        <f t="shared" si="299"/>
        <v>0</v>
      </c>
      <c r="AL489" s="11">
        <f t="shared" si="289"/>
        <v>0</v>
      </c>
      <c r="AM489" s="11">
        <f>'TRI - Clinical Genomics'!P593</f>
        <v>0</v>
      </c>
      <c r="AN489" s="11">
        <f t="shared" si="300"/>
        <v>0</v>
      </c>
      <c r="AO489" s="11">
        <f t="shared" si="290"/>
        <v>0</v>
      </c>
      <c r="AP489" s="11">
        <f>'TRI - Clinical Genomics'!Q593</f>
        <v>0</v>
      </c>
      <c r="AQ489" s="11">
        <f t="shared" si="301"/>
        <v>0</v>
      </c>
      <c r="AR489" s="11">
        <f t="shared" si="291"/>
        <v>0</v>
      </c>
      <c r="AS489" s="11">
        <f>'TRI - Clinical Genomics'!S593</f>
        <v>0</v>
      </c>
      <c r="AT489" s="11">
        <f t="shared" si="302"/>
        <v>0</v>
      </c>
      <c r="AU489" s="11">
        <f t="shared" si="292"/>
        <v>0</v>
      </c>
      <c r="AV489" s="11">
        <f>'TRI - Clinical Genomics'!U593</f>
        <v>0</v>
      </c>
      <c r="AW489" s="11">
        <f t="shared" si="303"/>
        <v>0</v>
      </c>
      <c r="AX489" s="11">
        <f t="shared" si="293"/>
        <v>0</v>
      </c>
      <c r="AY489" s="11">
        <f t="shared" si="294"/>
        <v>0</v>
      </c>
      <c r="AZ489" s="11">
        <f t="shared" si="295"/>
        <v>0</v>
      </c>
      <c r="BA489" s="11">
        <f t="shared" si="296"/>
        <v>0</v>
      </c>
    </row>
    <row r="490" spans="1:53" x14ac:dyDescent="0.25">
      <c r="A490" t="e">
        <f t="shared" si="271"/>
        <v>#REF!</v>
      </c>
      <c r="B490" t="e">
        <f t="shared" si="272"/>
        <v>#REF!</v>
      </c>
      <c r="C490" t="e">
        <f t="shared" si="273"/>
        <v>#REF!</v>
      </c>
      <c r="D490" t="e">
        <f t="shared" si="274"/>
        <v>#REF!</v>
      </c>
      <c r="E490">
        <f t="shared" si="274"/>
        <v>0</v>
      </c>
      <c r="F490" t="e">
        <f t="shared" si="275"/>
        <v>#REF!</v>
      </c>
      <c r="G490" t="e">
        <f t="shared" si="276"/>
        <v>#REF!</v>
      </c>
      <c r="H490" t="str">
        <f t="shared" si="304"/>
        <v>CG9</v>
      </c>
      <c r="I490">
        <f t="shared" si="305"/>
        <v>0</v>
      </c>
      <c r="J490" t="e">
        <f t="shared" si="306"/>
        <v>#REF!</v>
      </c>
      <c r="K490">
        <f t="shared" si="307"/>
        <v>0</v>
      </c>
      <c r="L490" t="str">
        <f>'TRI - Clinical Genomics'!A594</f>
        <v/>
      </c>
      <c r="M490">
        <f>'TRI - Clinical Genomics'!B594</f>
        <v>0</v>
      </c>
      <c r="N490">
        <f>'TRI - Clinical Genomics'!D594</f>
        <v>0</v>
      </c>
      <c r="O490" s="11">
        <f>'TRI - Clinical Genomics'!G594</f>
        <v>0</v>
      </c>
      <c r="P490" s="11">
        <f t="shared" si="277"/>
        <v>0</v>
      </c>
      <c r="Q490" s="11">
        <f t="shared" si="278"/>
        <v>0</v>
      </c>
      <c r="R490" s="11">
        <f>'TRI - Clinical Genomics'!H594</f>
        <v>0</v>
      </c>
      <c r="S490" s="11">
        <f t="shared" si="279"/>
        <v>0</v>
      </c>
      <c r="T490" s="11">
        <f t="shared" si="280"/>
        <v>0</v>
      </c>
      <c r="U490" s="11">
        <f>'TRI - Clinical Genomics'!I594</f>
        <v>0</v>
      </c>
      <c r="V490" s="11">
        <f t="shared" si="281"/>
        <v>0</v>
      </c>
      <c r="W490" s="11">
        <f t="shared" si="282"/>
        <v>0</v>
      </c>
      <c r="X490" s="11">
        <f>'TRI - Clinical Genomics'!J594</f>
        <v>0</v>
      </c>
      <c r="Y490" s="11">
        <f t="shared" si="283"/>
        <v>0</v>
      </c>
      <c r="Z490" s="11">
        <f t="shared" si="284"/>
        <v>0</v>
      </c>
      <c r="AA490" s="11">
        <f>'TRI - Clinical Genomics'!K594</f>
        <v>0</v>
      </c>
      <c r="AB490" s="11">
        <f t="shared" si="285"/>
        <v>0</v>
      </c>
      <c r="AC490" s="11">
        <f t="shared" si="286"/>
        <v>0</v>
      </c>
      <c r="AD490" s="11">
        <f>'TRI - Clinical Genomics'!M594</f>
        <v>0</v>
      </c>
      <c r="AE490" s="11">
        <f t="shared" si="297"/>
        <v>0</v>
      </c>
      <c r="AF490" s="11">
        <f t="shared" si="287"/>
        <v>0</v>
      </c>
      <c r="AG490" s="11">
        <f>'TRI - Clinical Genomics'!N594</f>
        <v>0</v>
      </c>
      <c r="AH490" s="11">
        <f t="shared" si="298"/>
        <v>0</v>
      </c>
      <c r="AI490" s="11">
        <f t="shared" si="288"/>
        <v>0</v>
      </c>
      <c r="AJ490" s="11">
        <f>'TRI - Clinical Genomics'!O594</f>
        <v>0</v>
      </c>
      <c r="AK490" s="11">
        <f t="shared" si="299"/>
        <v>0</v>
      </c>
      <c r="AL490" s="11">
        <f t="shared" si="289"/>
        <v>0</v>
      </c>
      <c r="AM490" s="11">
        <f>'TRI - Clinical Genomics'!P594</f>
        <v>0</v>
      </c>
      <c r="AN490" s="11">
        <f t="shared" si="300"/>
        <v>0</v>
      </c>
      <c r="AO490" s="11">
        <f t="shared" si="290"/>
        <v>0</v>
      </c>
      <c r="AP490" s="11">
        <f>'TRI - Clinical Genomics'!Q594</f>
        <v>0</v>
      </c>
      <c r="AQ490" s="11">
        <f t="shared" si="301"/>
        <v>0</v>
      </c>
      <c r="AR490" s="11">
        <f t="shared" si="291"/>
        <v>0</v>
      </c>
      <c r="AS490" s="11">
        <f>'TRI - Clinical Genomics'!S594</f>
        <v>0</v>
      </c>
      <c r="AT490" s="11">
        <f t="shared" si="302"/>
        <v>0</v>
      </c>
      <c r="AU490" s="11">
        <f t="shared" si="292"/>
        <v>0</v>
      </c>
      <c r="AV490" s="11">
        <f>'TRI - Clinical Genomics'!U594</f>
        <v>0</v>
      </c>
      <c r="AW490" s="11">
        <f t="shared" si="303"/>
        <v>0</v>
      </c>
      <c r="AX490" s="11">
        <f t="shared" si="293"/>
        <v>0</v>
      </c>
      <c r="AY490" s="11">
        <f t="shared" si="294"/>
        <v>0</v>
      </c>
      <c r="AZ490" s="11">
        <f t="shared" si="295"/>
        <v>0</v>
      </c>
      <c r="BA490" s="11">
        <f t="shared" si="296"/>
        <v>0</v>
      </c>
    </row>
    <row r="491" spans="1:53" x14ac:dyDescent="0.25">
      <c r="A491" t="e">
        <f t="shared" si="271"/>
        <v>#REF!</v>
      </c>
      <c r="B491" t="e">
        <f t="shared" si="272"/>
        <v>#REF!</v>
      </c>
      <c r="C491" t="e">
        <f t="shared" si="273"/>
        <v>#REF!</v>
      </c>
      <c r="D491" t="e">
        <f t="shared" si="274"/>
        <v>#REF!</v>
      </c>
      <c r="E491">
        <f t="shared" si="274"/>
        <v>0</v>
      </c>
      <c r="F491" t="e">
        <f t="shared" si="275"/>
        <v>#REF!</v>
      </c>
      <c r="G491" t="e">
        <f t="shared" si="276"/>
        <v>#REF!</v>
      </c>
      <c r="H491" t="str">
        <f t="shared" si="304"/>
        <v>CG9</v>
      </c>
      <c r="I491">
        <f t="shared" si="305"/>
        <v>0</v>
      </c>
      <c r="J491" t="e">
        <f t="shared" si="306"/>
        <v>#REF!</v>
      </c>
      <c r="K491">
        <f t="shared" si="307"/>
        <v>0</v>
      </c>
      <c r="L491" t="str">
        <f>'TRI - Clinical Genomics'!A595</f>
        <v/>
      </c>
      <c r="M491">
        <f>'TRI - Clinical Genomics'!B595</f>
        <v>0</v>
      </c>
      <c r="N491">
        <f>'TRI - Clinical Genomics'!D595</f>
        <v>0</v>
      </c>
      <c r="O491" s="11">
        <f>'TRI - Clinical Genomics'!G595</f>
        <v>0</v>
      </c>
      <c r="P491" s="11">
        <f t="shared" si="277"/>
        <v>0</v>
      </c>
      <c r="Q491" s="11">
        <f t="shared" si="278"/>
        <v>0</v>
      </c>
      <c r="R491" s="11">
        <f>'TRI - Clinical Genomics'!H595</f>
        <v>0</v>
      </c>
      <c r="S491" s="11">
        <f t="shared" si="279"/>
        <v>0</v>
      </c>
      <c r="T491" s="11">
        <f t="shared" si="280"/>
        <v>0</v>
      </c>
      <c r="U491" s="11">
        <f>'TRI - Clinical Genomics'!I595</f>
        <v>0</v>
      </c>
      <c r="V491" s="11">
        <f t="shared" si="281"/>
        <v>0</v>
      </c>
      <c r="W491" s="11">
        <f t="shared" si="282"/>
        <v>0</v>
      </c>
      <c r="X491" s="11">
        <f>'TRI - Clinical Genomics'!J595</f>
        <v>0</v>
      </c>
      <c r="Y491" s="11">
        <f t="shared" si="283"/>
        <v>0</v>
      </c>
      <c r="Z491" s="11">
        <f t="shared" si="284"/>
        <v>0</v>
      </c>
      <c r="AA491" s="11">
        <f>'TRI - Clinical Genomics'!K595</f>
        <v>0</v>
      </c>
      <c r="AB491" s="11">
        <f t="shared" si="285"/>
        <v>0</v>
      </c>
      <c r="AC491" s="11">
        <f t="shared" si="286"/>
        <v>0</v>
      </c>
      <c r="AD491" s="11">
        <f>'TRI - Clinical Genomics'!M595</f>
        <v>0</v>
      </c>
      <c r="AE491" s="11">
        <f t="shared" si="297"/>
        <v>0</v>
      </c>
      <c r="AF491" s="11">
        <f t="shared" si="287"/>
        <v>0</v>
      </c>
      <c r="AG491" s="11">
        <f>'TRI - Clinical Genomics'!N595</f>
        <v>0</v>
      </c>
      <c r="AH491" s="11">
        <f t="shared" si="298"/>
        <v>0</v>
      </c>
      <c r="AI491" s="11">
        <f t="shared" si="288"/>
        <v>0</v>
      </c>
      <c r="AJ491" s="11">
        <f>'TRI - Clinical Genomics'!O595</f>
        <v>0</v>
      </c>
      <c r="AK491" s="11">
        <f t="shared" si="299"/>
        <v>0</v>
      </c>
      <c r="AL491" s="11">
        <f t="shared" si="289"/>
        <v>0</v>
      </c>
      <c r="AM491" s="11">
        <f>'TRI - Clinical Genomics'!P595</f>
        <v>0</v>
      </c>
      <c r="AN491" s="11">
        <f t="shared" si="300"/>
        <v>0</v>
      </c>
      <c r="AO491" s="11">
        <f t="shared" si="290"/>
        <v>0</v>
      </c>
      <c r="AP491" s="11">
        <f>'TRI - Clinical Genomics'!Q595</f>
        <v>0</v>
      </c>
      <c r="AQ491" s="11">
        <f t="shared" si="301"/>
        <v>0</v>
      </c>
      <c r="AR491" s="11">
        <f t="shared" si="291"/>
        <v>0</v>
      </c>
      <c r="AS491" s="11">
        <f>'TRI - Clinical Genomics'!S595</f>
        <v>0</v>
      </c>
      <c r="AT491" s="11">
        <f t="shared" si="302"/>
        <v>0</v>
      </c>
      <c r="AU491" s="11">
        <f t="shared" si="292"/>
        <v>0</v>
      </c>
      <c r="AV491" s="11">
        <f>'TRI - Clinical Genomics'!U595</f>
        <v>0</v>
      </c>
      <c r="AW491" s="11">
        <f t="shared" si="303"/>
        <v>0</v>
      </c>
      <c r="AX491" s="11">
        <f t="shared" si="293"/>
        <v>0</v>
      </c>
      <c r="AY491" s="11">
        <f t="shared" si="294"/>
        <v>0</v>
      </c>
      <c r="AZ491" s="11">
        <f t="shared" si="295"/>
        <v>0</v>
      </c>
      <c r="BA491" s="11">
        <f t="shared" si="296"/>
        <v>0</v>
      </c>
    </row>
    <row r="492" spans="1:53" x14ac:dyDescent="0.25">
      <c r="A492" t="e">
        <f t="shared" si="271"/>
        <v>#REF!</v>
      </c>
      <c r="B492" t="e">
        <f t="shared" si="272"/>
        <v>#REF!</v>
      </c>
      <c r="C492" t="e">
        <f t="shared" si="273"/>
        <v>#REF!</v>
      </c>
      <c r="D492" t="e">
        <f t="shared" si="274"/>
        <v>#REF!</v>
      </c>
      <c r="E492">
        <f t="shared" si="274"/>
        <v>0</v>
      </c>
      <c r="F492" t="e">
        <f t="shared" si="275"/>
        <v>#REF!</v>
      </c>
      <c r="G492" t="e">
        <f t="shared" si="276"/>
        <v>#REF!</v>
      </c>
      <c r="H492" t="str">
        <f t="shared" si="304"/>
        <v>CG9</v>
      </c>
      <c r="I492">
        <f t="shared" si="305"/>
        <v>0</v>
      </c>
      <c r="J492" t="e">
        <f t="shared" si="306"/>
        <v>#REF!</v>
      </c>
      <c r="K492">
        <f t="shared" si="307"/>
        <v>0</v>
      </c>
      <c r="L492" t="str">
        <f>'TRI - Clinical Genomics'!A596</f>
        <v/>
      </c>
      <c r="M492">
        <f>'TRI - Clinical Genomics'!B596</f>
        <v>0</v>
      </c>
      <c r="N492">
        <f>'TRI - Clinical Genomics'!D596</f>
        <v>0</v>
      </c>
      <c r="O492" s="11">
        <f>'TRI - Clinical Genomics'!G596</f>
        <v>0</v>
      </c>
      <c r="P492" s="11">
        <f t="shared" si="277"/>
        <v>0</v>
      </c>
      <c r="Q492" s="11">
        <f t="shared" si="278"/>
        <v>0</v>
      </c>
      <c r="R492" s="11">
        <f>'TRI - Clinical Genomics'!H596</f>
        <v>0</v>
      </c>
      <c r="S492" s="11">
        <f t="shared" si="279"/>
        <v>0</v>
      </c>
      <c r="T492" s="11">
        <f t="shared" si="280"/>
        <v>0</v>
      </c>
      <c r="U492" s="11">
        <f>'TRI - Clinical Genomics'!I596</f>
        <v>0</v>
      </c>
      <c r="V492" s="11">
        <f t="shared" si="281"/>
        <v>0</v>
      </c>
      <c r="W492" s="11">
        <f t="shared" si="282"/>
        <v>0</v>
      </c>
      <c r="X492" s="11">
        <f>'TRI - Clinical Genomics'!J596</f>
        <v>0</v>
      </c>
      <c r="Y492" s="11">
        <f t="shared" si="283"/>
        <v>0</v>
      </c>
      <c r="Z492" s="11">
        <f t="shared" si="284"/>
        <v>0</v>
      </c>
      <c r="AA492" s="11">
        <f>'TRI - Clinical Genomics'!K596</f>
        <v>0</v>
      </c>
      <c r="AB492" s="11">
        <f t="shared" si="285"/>
        <v>0</v>
      </c>
      <c r="AC492" s="11">
        <f t="shared" si="286"/>
        <v>0</v>
      </c>
      <c r="AD492" s="11">
        <f>'TRI - Clinical Genomics'!M596</f>
        <v>0</v>
      </c>
      <c r="AE492" s="11">
        <f t="shared" si="297"/>
        <v>0</v>
      </c>
      <c r="AF492" s="11">
        <f t="shared" si="287"/>
        <v>0</v>
      </c>
      <c r="AG492" s="11">
        <f>'TRI - Clinical Genomics'!N596</f>
        <v>0</v>
      </c>
      <c r="AH492" s="11">
        <f t="shared" si="298"/>
        <v>0</v>
      </c>
      <c r="AI492" s="11">
        <f t="shared" si="288"/>
        <v>0</v>
      </c>
      <c r="AJ492" s="11">
        <f>'TRI - Clinical Genomics'!O596</f>
        <v>0</v>
      </c>
      <c r="AK492" s="11">
        <f t="shared" si="299"/>
        <v>0</v>
      </c>
      <c r="AL492" s="11">
        <f t="shared" si="289"/>
        <v>0</v>
      </c>
      <c r="AM492" s="11">
        <f>'TRI - Clinical Genomics'!P596</f>
        <v>0</v>
      </c>
      <c r="AN492" s="11">
        <f t="shared" si="300"/>
        <v>0</v>
      </c>
      <c r="AO492" s="11">
        <f t="shared" si="290"/>
        <v>0</v>
      </c>
      <c r="AP492" s="11">
        <f>'TRI - Clinical Genomics'!Q596</f>
        <v>0</v>
      </c>
      <c r="AQ492" s="11">
        <f t="shared" si="301"/>
        <v>0</v>
      </c>
      <c r="AR492" s="11">
        <f t="shared" si="291"/>
        <v>0</v>
      </c>
      <c r="AS492" s="11">
        <f>'TRI - Clinical Genomics'!S596</f>
        <v>0</v>
      </c>
      <c r="AT492" s="11">
        <f t="shared" si="302"/>
        <v>0</v>
      </c>
      <c r="AU492" s="11">
        <f t="shared" si="292"/>
        <v>0</v>
      </c>
      <c r="AV492" s="11">
        <f>'TRI - Clinical Genomics'!U596</f>
        <v>0</v>
      </c>
      <c r="AW492" s="11">
        <f t="shared" si="303"/>
        <v>0</v>
      </c>
      <c r="AX492" s="11">
        <f t="shared" si="293"/>
        <v>0</v>
      </c>
      <c r="AY492" s="11">
        <f t="shared" si="294"/>
        <v>0</v>
      </c>
      <c r="AZ492" s="11">
        <f t="shared" si="295"/>
        <v>0</v>
      </c>
      <c r="BA492" s="11">
        <f t="shared" si="296"/>
        <v>0</v>
      </c>
    </row>
    <row r="493" spans="1:53" x14ac:dyDescent="0.25">
      <c r="A493" t="e">
        <f t="shared" si="271"/>
        <v>#REF!</v>
      </c>
      <c r="B493" t="e">
        <f t="shared" si="272"/>
        <v>#REF!</v>
      </c>
      <c r="C493" t="e">
        <f t="shared" si="273"/>
        <v>#REF!</v>
      </c>
      <c r="D493" t="e">
        <f t="shared" si="274"/>
        <v>#REF!</v>
      </c>
      <c r="E493">
        <f t="shared" si="274"/>
        <v>0</v>
      </c>
      <c r="F493" t="e">
        <f t="shared" si="275"/>
        <v>#REF!</v>
      </c>
      <c r="G493" t="e">
        <f t="shared" si="276"/>
        <v>#REF!</v>
      </c>
      <c r="H493" t="str">
        <f t="shared" si="304"/>
        <v>CG9</v>
      </c>
      <c r="I493">
        <f t="shared" si="305"/>
        <v>0</v>
      </c>
      <c r="J493" t="e">
        <f t="shared" si="306"/>
        <v>#REF!</v>
      </c>
      <c r="K493">
        <f t="shared" si="307"/>
        <v>0</v>
      </c>
      <c r="L493" t="str">
        <f>'TRI - Clinical Genomics'!A597</f>
        <v/>
      </c>
      <c r="M493">
        <f>'TRI - Clinical Genomics'!B597</f>
        <v>0</v>
      </c>
      <c r="N493">
        <f>'TRI - Clinical Genomics'!D597</f>
        <v>0</v>
      </c>
      <c r="O493" s="11">
        <f>'TRI - Clinical Genomics'!G597</f>
        <v>0</v>
      </c>
      <c r="P493" s="11">
        <f t="shared" si="277"/>
        <v>0</v>
      </c>
      <c r="Q493" s="11">
        <f t="shared" si="278"/>
        <v>0</v>
      </c>
      <c r="R493" s="11">
        <f>'TRI - Clinical Genomics'!H597</f>
        <v>0</v>
      </c>
      <c r="S493" s="11">
        <f t="shared" si="279"/>
        <v>0</v>
      </c>
      <c r="T493" s="11">
        <f t="shared" si="280"/>
        <v>0</v>
      </c>
      <c r="U493" s="11">
        <f>'TRI - Clinical Genomics'!I597</f>
        <v>0</v>
      </c>
      <c r="V493" s="11">
        <f t="shared" si="281"/>
        <v>0</v>
      </c>
      <c r="W493" s="11">
        <f t="shared" si="282"/>
        <v>0</v>
      </c>
      <c r="X493" s="11">
        <f>'TRI - Clinical Genomics'!J597</f>
        <v>0</v>
      </c>
      <c r="Y493" s="11">
        <f t="shared" si="283"/>
        <v>0</v>
      </c>
      <c r="Z493" s="11">
        <f t="shared" si="284"/>
        <v>0</v>
      </c>
      <c r="AA493" s="11">
        <f>'TRI - Clinical Genomics'!K597</f>
        <v>0</v>
      </c>
      <c r="AB493" s="11">
        <f t="shared" si="285"/>
        <v>0</v>
      </c>
      <c r="AC493" s="11">
        <f t="shared" si="286"/>
        <v>0</v>
      </c>
      <c r="AD493" s="11">
        <f>'TRI - Clinical Genomics'!M597</f>
        <v>0</v>
      </c>
      <c r="AE493" s="11">
        <f t="shared" si="297"/>
        <v>0</v>
      </c>
      <c r="AF493" s="11">
        <f t="shared" si="287"/>
        <v>0</v>
      </c>
      <c r="AG493" s="11">
        <f>'TRI - Clinical Genomics'!N597</f>
        <v>0</v>
      </c>
      <c r="AH493" s="11">
        <f t="shared" si="298"/>
        <v>0</v>
      </c>
      <c r="AI493" s="11">
        <f t="shared" si="288"/>
        <v>0</v>
      </c>
      <c r="AJ493" s="11">
        <f>'TRI - Clinical Genomics'!O597</f>
        <v>0</v>
      </c>
      <c r="AK493" s="11">
        <f t="shared" si="299"/>
        <v>0</v>
      </c>
      <c r="AL493" s="11">
        <f t="shared" si="289"/>
        <v>0</v>
      </c>
      <c r="AM493" s="11">
        <f>'TRI - Clinical Genomics'!P597</f>
        <v>0</v>
      </c>
      <c r="AN493" s="11">
        <f t="shared" si="300"/>
        <v>0</v>
      </c>
      <c r="AO493" s="11">
        <f t="shared" si="290"/>
        <v>0</v>
      </c>
      <c r="AP493" s="11">
        <f>'TRI - Clinical Genomics'!Q597</f>
        <v>0</v>
      </c>
      <c r="AQ493" s="11">
        <f t="shared" si="301"/>
        <v>0</v>
      </c>
      <c r="AR493" s="11">
        <f t="shared" si="291"/>
        <v>0</v>
      </c>
      <c r="AS493" s="11">
        <f>'TRI - Clinical Genomics'!S597</f>
        <v>0</v>
      </c>
      <c r="AT493" s="11">
        <f t="shared" si="302"/>
        <v>0</v>
      </c>
      <c r="AU493" s="11">
        <f t="shared" si="292"/>
        <v>0</v>
      </c>
      <c r="AV493" s="11">
        <f>'TRI - Clinical Genomics'!U597</f>
        <v>0</v>
      </c>
      <c r="AW493" s="11">
        <f t="shared" si="303"/>
        <v>0</v>
      </c>
      <c r="AX493" s="11">
        <f t="shared" si="293"/>
        <v>0</v>
      </c>
      <c r="AY493" s="11">
        <f t="shared" si="294"/>
        <v>0</v>
      </c>
      <c r="AZ493" s="11">
        <f t="shared" si="295"/>
        <v>0</v>
      </c>
      <c r="BA493" s="11">
        <f t="shared" si="296"/>
        <v>0</v>
      </c>
    </row>
    <row r="494" spans="1:53" x14ac:dyDescent="0.25">
      <c r="A494" t="e">
        <f t="shared" si="271"/>
        <v>#REF!</v>
      </c>
      <c r="B494" t="e">
        <f t="shared" si="272"/>
        <v>#REF!</v>
      </c>
      <c r="C494" t="e">
        <f t="shared" si="273"/>
        <v>#REF!</v>
      </c>
      <c r="D494" t="e">
        <f t="shared" si="274"/>
        <v>#REF!</v>
      </c>
      <c r="E494">
        <f t="shared" si="274"/>
        <v>0</v>
      </c>
      <c r="F494" t="e">
        <f t="shared" si="275"/>
        <v>#REF!</v>
      </c>
      <c r="G494" t="e">
        <f t="shared" si="276"/>
        <v>#REF!</v>
      </c>
      <c r="H494" t="str">
        <f t="shared" si="304"/>
        <v>CG9</v>
      </c>
      <c r="I494">
        <f t="shared" si="305"/>
        <v>0</v>
      </c>
      <c r="J494" t="e">
        <f t="shared" si="306"/>
        <v>#REF!</v>
      </c>
      <c r="K494">
        <f t="shared" si="307"/>
        <v>0</v>
      </c>
      <c r="L494" t="str">
        <f>'TRI - Clinical Genomics'!A598</f>
        <v/>
      </c>
      <c r="M494">
        <f>'TRI - Clinical Genomics'!B598</f>
        <v>0</v>
      </c>
      <c r="N494">
        <f>'TRI - Clinical Genomics'!D598</f>
        <v>0</v>
      </c>
      <c r="O494" s="11">
        <f>'TRI - Clinical Genomics'!G598</f>
        <v>0</v>
      </c>
      <c r="P494" s="11">
        <f t="shared" si="277"/>
        <v>0</v>
      </c>
      <c r="Q494" s="11">
        <f t="shared" si="278"/>
        <v>0</v>
      </c>
      <c r="R494" s="11">
        <f>'TRI - Clinical Genomics'!H598</f>
        <v>0</v>
      </c>
      <c r="S494" s="11">
        <f t="shared" si="279"/>
        <v>0</v>
      </c>
      <c r="T494" s="11">
        <f t="shared" si="280"/>
        <v>0</v>
      </c>
      <c r="U494" s="11">
        <f>'TRI - Clinical Genomics'!I598</f>
        <v>0</v>
      </c>
      <c r="V494" s="11">
        <f t="shared" si="281"/>
        <v>0</v>
      </c>
      <c r="W494" s="11">
        <f t="shared" si="282"/>
        <v>0</v>
      </c>
      <c r="X494" s="11">
        <f>'TRI - Clinical Genomics'!J598</f>
        <v>0</v>
      </c>
      <c r="Y494" s="11">
        <f t="shared" si="283"/>
        <v>0</v>
      </c>
      <c r="Z494" s="11">
        <f t="shared" si="284"/>
        <v>0</v>
      </c>
      <c r="AA494" s="11">
        <f>'TRI - Clinical Genomics'!K598</f>
        <v>0</v>
      </c>
      <c r="AB494" s="11">
        <f t="shared" si="285"/>
        <v>0</v>
      </c>
      <c r="AC494" s="11">
        <f t="shared" si="286"/>
        <v>0</v>
      </c>
      <c r="AD494" s="11">
        <f>'TRI - Clinical Genomics'!M598</f>
        <v>0</v>
      </c>
      <c r="AE494" s="11">
        <f t="shared" si="297"/>
        <v>0</v>
      </c>
      <c r="AF494" s="11">
        <f t="shared" si="287"/>
        <v>0</v>
      </c>
      <c r="AG494" s="11">
        <f>'TRI - Clinical Genomics'!N598</f>
        <v>0</v>
      </c>
      <c r="AH494" s="11">
        <f t="shared" si="298"/>
        <v>0</v>
      </c>
      <c r="AI494" s="11">
        <f t="shared" si="288"/>
        <v>0</v>
      </c>
      <c r="AJ494" s="11">
        <f>'TRI - Clinical Genomics'!O598</f>
        <v>0</v>
      </c>
      <c r="AK494" s="11">
        <f t="shared" si="299"/>
        <v>0</v>
      </c>
      <c r="AL494" s="11">
        <f t="shared" si="289"/>
        <v>0</v>
      </c>
      <c r="AM494" s="11">
        <f>'TRI - Clinical Genomics'!P598</f>
        <v>0</v>
      </c>
      <c r="AN494" s="11">
        <f t="shared" si="300"/>
        <v>0</v>
      </c>
      <c r="AO494" s="11">
        <f t="shared" si="290"/>
        <v>0</v>
      </c>
      <c r="AP494" s="11">
        <f>'TRI - Clinical Genomics'!Q598</f>
        <v>0</v>
      </c>
      <c r="AQ494" s="11">
        <f t="shared" si="301"/>
        <v>0</v>
      </c>
      <c r="AR494" s="11">
        <f t="shared" si="291"/>
        <v>0</v>
      </c>
      <c r="AS494" s="11">
        <f>'TRI - Clinical Genomics'!S598</f>
        <v>0</v>
      </c>
      <c r="AT494" s="11">
        <f t="shared" si="302"/>
        <v>0</v>
      </c>
      <c r="AU494" s="11">
        <f t="shared" si="292"/>
        <v>0</v>
      </c>
      <c r="AV494" s="11">
        <f>'TRI - Clinical Genomics'!U598</f>
        <v>0</v>
      </c>
      <c r="AW494" s="11">
        <f t="shared" si="303"/>
        <v>0</v>
      </c>
      <c r="AX494" s="11">
        <f t="shared" si="293"/>
        <v>0</v>
      </c>
      <c r="AY494" s="11">
        <f t="shared" si="294"/>
        <v>0</v>
      </c>
      <c r="AZ494" s="11">
        <f t="shared" si="295"/>
        <v>0</v>
      </c>
      <c r="BA494" s="11">
        <f t="shared" si="296"/>
        <v>0</v>
      </c>
    </row>
    <row r="495" spans="1:53" x14ac:dyDescent="0.25">
      <c r="A495" t="e">
        <f t="shared" si="271"/>
        <v>#REF!</v>
      </c>
      <c r="B495" t="e">
        <f t="shared" si="272"/>
        <v>#REF!</v>
      </c>
      <c r="C495" t="e">
        <f t="shared" si="273"/>
        <v>#REF!</v>
      </c>
      <c r="D495" t="e">
        <f t="shared" si="274"/>
        <v>#REF!</v>
      </c>
      <c r="E495">
        <f t="shared" si="274"/>
        <v>0</v>
      </c>
      <c r="F495" t="e">
        <f t="shared" si="275"/>
        <v>#REF!</v>
      </c>
      <c r="G495" t="e">
        <f t="shared" si="276"/>
        <v>#REF!</v>
      </c>
      <c r="H495" t="str">
        <f t="shared" si="304"/>
        <v>CG9</v>
      </c>
      <c r="I495">
        <f t="shared" si="305"/>
        <v>0</v>
      </c>
      <c r="J495" t="e">
        <f t="shared" si="306"/>
        <v>#REF!</v>
      </c>
      <c r="K495">
        <f t="shared" si="307"/>
        <v>0</v>
      </c>
      <c r="L495" t="str">
        <f>'TRI - Clinical Genomics'!A599</f>
        <v/>
      </c>
      <c r="M495">
        <f>'TRI - Clinical Genomics'!B599</f>
        <v>0</v>
      </c>
      <c r="N495">
        <f>'TRI - Clinical Genomics'!D599</f>
        <v>0</v>
      </c>
      <c r="O495" s="11">
        <f>'TRI - Clinical Genomics'!G599</f>
        <v>0</v>
      </c>
      <c r="P495" s="11">
        <f t="shared" si="277"/>
        <v>0</v>
      </c>
      <c r="Q495" s="11">
        <f t="shared" si="278"/>
        <v>0</v>
      </c>
      <c r="R495" s="11">
        <f>'TRI - Clinical Genomics'!H599</f>
        <v>0</v>
      </c>
      <c r="S495" s="11">
        <f t="shared" si="279"/>
        <v>0</v>
      </c>
      <c r="T495" s="11">
        <f t="shared" si="280"/>
        <v>0</v>
      </c>
      <c r="U495" s="11">
        <f>'TRI - Clinical Genomics'!I599</f>
        <v>0</v>
      </c>
      <c r="V495" s="11">
        <f t="shared" si="281"/>
        <v>0</v>
      </c>
      <c r="W495" s="11">
        <f t="shared" si="282"/>
        <v>0</v>
      </c>
      <c r="X495" s="11">
        <f>'TRI - Clinical Genomics'!J599</f>
        <v>0</v>
      </c>
      <c r="Y495" s="11">
        <f t="shared" si="283"/>
        <v>0</v>
      </c>
      <c r="Z495" s="11">
        <f t="shared" si="284"/>
        <v>0</v>
      </c>
      <c r="AA495" s="11">
        <f>'TRI - Clinical Genomics'!K599</f>
        <v>0</v>
      </c>
      <c r="AB495" s="11">
        <f t="shared" si="285"/>
        <v>0</v>
      </c>
      <c r="AC495" s="11">
        <f t="shared" si="286"/>
        <v>0</v>
      </c>
      <c r="AD495" s="11">
        <f>'TRI - Clinical Genomics'!M599</f>
        <v>0</v>
      </c>
      <c r="AE495" s="11">
        <f t="shared" si="297"/>
        <v>0</v>
      </c>
      <c r="AF495" s="11">
        <f t="shared" si="287"/>
        <v>0</v>
      </c>
      <c r="AG495" s="11">
        <f>'TRI - Clinical Genomics'!N599</f>
        <v>0</v>
      </c>
      <c r="AH495" s="11">
        <f t="shared" si="298"/>
        <v>0</v>
      </c>
      <c r="AI495" s="11">
        <f t="shared" si="288"/>
        <v>0</v>
      </c>
      <c r="AJ495" s="11">
        <f>'TRI - Clinical Genomics'!O599</f>
        <v>0</v>
      </c>
      <c r="AK495" s="11">
        <f t="shared" si="299"/>
        <v>0</v>
      </c>
      <c r="AL495" s="11">
        <f t="shared" si="289"/>
        <v>0</v>
      </c>
      <c r="AM495" s="11">
        <f>'TRI - Clinical Genomics'!P599</f>
        <v>0</v>
      </c>
      <c r="AN495" s="11">
        <f t="shared" si="300"/>
        <v>0</v>
      </c>
      <c r="AO495" s="11">
        <f t="shared" si="290"/>
        <v>0</v>
      </c>
      <c r="AP495" s="11">
        <f>'TRI - Clinical Genomics'!Q599</f>
        <v>0</v>
      </c>
      <c r="AQ495" s="11">
        <f t="shared" si="301"/>
        <v>0</v>
      </c>
      <c r="AR495" s="11">
        <f t="shared" si="291"/>
        <v>0</v>
      </c>
      <c r="AS495" s="11">
        <f>'TRI - Clinical Genomics'!S599</f>
        <v>0</v>
      </c>
      <c r="AT495" s="11">
        <f t="shared" si="302"/>
        <v>0</v>
      </c>
      <c r="AU495" s="11">
        <f t="shared" si="292"/>
        <v>0</v>
      </c>
      <c r="AV495" s="11">
        <f>'TRI - Clinical Genomics'!U599</f>
        <v>0</v>
      </c>
      <c r="AW495" s="11">
        <f t="shared" si="303"/>
        <v>0</v>
      </c>
      <c r="AX495" s="11">
        <f t="shared" si="293"/>
        <v>0</v>
      </c>
      <c r="AY495" s="11">
        <f t="shared" si="294"/>
        <v>0</v>
      </c>
      <c r="AZ495" s="11">
        <f t="shared" si="295"/>
        <v>0</v>
      </c>
      <c r="BA495" s="11">
        <f t="shared" si="296"/>
        <v>0</v>
      </c>
    </row>
    <row r="496" spans="1:53" x14ac:dyDescent="0.25">
      <c r="A496" t="e">
        <f t="shared" si="271"/>
        <v>#REF!</v>
      </c>
      <c r="B496" t="e">
        <f t="shared" si="272"/>
        <v>#REF!</v>
      </c>
      <c r="C496" t="e">
        <f t="shared" si="273"/>
        <v>#REF!</v>
      </c>
      <c r="D496" t="e">
        <f t="shared" si="274"/>
        <v>#REF!</v>
      </c>
      <c r="E496">
        <f t="shared" si="274"/>
        <v>0</v>
      </c>
      <c r="F496" t="e">
        <f t="shared" si="275"/>
        <v>#REF!</v>
      </c>
      <c r="G496" t="e">
        <f t="shared" si="276"/>
        <v>#REF!</v>
      </c>
      <c r="H496" t="str">
        <f t="shared" si="304"/>
        <v>CG9</v>
      </c>
      <c r="I496">
        <f t="shared" si="305"/>
        <v>0</v>
      </c>
      <c r="J496" t="e">
        <f t="shared" si="306"/>
        <v>#REF!</v>
      </c>
      <c r="K496">
        <f t="shared" si="307"/>
        <v>0</v>
      </c>
      <c r="L496" t="str">
        <f>'TRI - Clinical Genomics'!A600</f>
        <v/>
      </c>
      <c r="M496">
        <f>'TRI - Clinical Genomics'!B600</f>
        <v>0</v>
      </c>
      <c r="N496">
        <f>'TRI - Clinical Genomics'!D600</f>
        <v>0</v>
      </c>
      <c r="O496" s="11">
        <f>'TRI - Clinical Genomics'!G600</f>
        <v>0</v>
      </c>
      <c r="P496" s="11">
        <f t="shared" si="277"/>
        <v>0</v>
      </c>
      <c r="Q496" s="11">
        <f t="shared" si="278"/>
        <v>0</v>
      </c>
      <c r="R496" s="11">
        <f>'TRI - Clinical Genomics'!H600</f>
        <v>0</v>
      </c>
      <c r="S496" s="11">
        <f t="shared" si="279"/>
        <v>0</v>
      </c>
      <c r="T496" s="11">
        <f t="shared" si="280"/>
        <v>0</v>
      </c>
      <c r="U496" s="11">
        <f>'TRI - Clinical Genomics'!I600</f>
        <v>0</v>
      </c>
      <c r="V496" s="11">
        <f t="shared" si="281"/>
        <v>0</v>
      </c>
      <c r="W496" s="11">
        <f t="shared" si="282"/>
        <v>0</v>
      </c>
      <c r="X496" s="11">
        <f>'TRI - Clinical Genomics'!J600</f>
        <v>0</v>
      </c>
      <c r="Y496" s="11">
        <f t="shared" si="283"/>
        <v>0</v>
      </c>
      <c r="Z496" s="11">
        <f t="shared" si="284"/>
        <v>0</v>
      </c>
      <c r="AA496" s="11">
        <f>'TRI - Clinical Genomics'!K600</f>
        <v>0</v>
      </c>
      <c r="AB496" s="11">
        <f t="shared" si="285"/>
        <v>0</v>
      </c>
      <c r="AC496" s="11">
        <f t="shared" si="286"/>
        <v>0</v>
      </c>
      <c r="AD496" s="11">
        <f>'TRI - Clinical Genomics'!M600</f>
        <v>0</v>
      </c>
      <c r="AE496" s="11">
        <f t="shared" si="297"/>
        <v>0</v>
      </c>
      <c r="AF496" s="11">
        <f t="shared" si="287"/>
        <v>0</v>
      </c>
      <c r="AG496" s="11">
        <f>'TRI - Clinical Genomics'!N600</f>
        <v>0</v>
      </c>
      <c r="AH496" s="11">
        <f t="shared" si="298"/>
        <v>0</v>
      </c>
      <c r="AI496" s="11">
        <f t="shared" si="288"/>
        <v>0</v>
      </c>
      <c r="AJ496" s="11">
        <f>'TRI - Clinical Genomics'!O600</f>
        <v>0</v>
      </c>
      <c r="AK496" s="11">
        <f t="shared" si="299"/>
        <v>0</v>
      </c>
      <c r="AL496" s="11">
        <f t="shared" si="289"/>
        <v>0</v>
      </c>
      <c r="AM496" s="11">
        <f>'TRI - Clinical Genomics'!P600</f>
        <v>0</v>
      </c>
      <c r="AN496" s="11">
        <f t="shared" si="300"/>
        <v>0</v>
      </c>
      <c r="AO496" s="11">
        <f t="shared" si="290"/>
        <v>0</v>
      </c>
      <c r="AP496" s="11">
        <f>'TRI - Clinical Genomics'!Q600</f>
        <v>0</v>
      </c>
      <c r="AQ496" s="11">
        <f t="shared" si="301"/>
        <v>0</v>
      </c>
      <c r="AR496" s="11">
        <f t="shared" si="291"/>
        <v>0</v>
      </c>
      <c r="AS496" s="11">
        <f>'TRI - Clinical Genomics'!S600</f>
        <v>0</v>
      </c>
      <c r="AT496" s="11">
        <f t="shared" si="302"/>
        <v>0</v>
      </c>
      <c r="AU496" s="11">
        <f t="shared" si="292"/>
        <v>0</v>
      </c>
      <c r="AV496" s="11">
        <f>'TRI - Clinical Genomics'!U600</f>
        <v>0</v>
      </c>
      <c r="AW496" s="11">
        <f t="shared" si="303"/>
        <v>0</v>
      </c>
      <c r="AX496" s="11">
        <f t="shared" si="293"/>
        <v>0</v>
      </c>
      <c r="AY496" s="11">
        <f t="shared" si="294"/>
        <v>0</v>
      </c>
      <c r="AZ496" s="11">
        <f t="shared" si="295"/>
        <v>0</v>
      </c>
      <c r="BA496" s="11">
        <f t="shared" si="296"/>
        <v>0</v>
      </c>
    </row>
    <row r="497" spans="1:53" x14ac:dyDescent="0.25">
      <c r="A497" t="e">
        <f t="shared" si="271"/>
        <v>#REF!</v>
      </c>
      <c r="B497" t="e">
        <f t="shared" si="272"/>
        <v>#REF!</v>
      </c>
      <c r="C497" t="e">
        <f t="shared" si="273"/>
        <v>#REF!</v>
      </c>
      <c r="D497" t="e">
        <f t="shared" si="274"/>
        <v>#REF!</v>
      </c>
      <c r="E497">
        <f t="shared" si="274"/>
        <v>0</v>
      </c>
      <c r="F497" t="e">
        <f t="shared" si="275"/>
        <v>#REF!</v>
      </c>
      <c r="G497" t="e">
        <f t="shared" si="276"/>
        <v>#REF!</v>
      </c>
      <c r="H497" t="str">
        <f t="shared" si="304"/>
        <v>CG9</v>
      </c>
      <c r="I497">
        <f t="shared" si="305"/>
        <v>0</v>
      </c>
      <c r="J497" t="e">
        <f t="shared" si="306"/>
        <v>#REF!</v>
      </c>
      <c r="K497">
        <f t="shared" si="307"/>
        <v>0</v>
      </c>
      <c r="L497" t="str">
        <f>'TRI - Clinical Genomics'!A601</f>
        <v/>
      </c>
      <c r="M497">
        <f>'TRI - Clinical Genomics'!B601</f>
        <v>0</v>
      </c>
      <c r="N497">
        <f>'TRI - Clinical Genomics'!D601</f>
        <v>0</v>
      </c>
      <c r="O497" s="11">
        <f>'TRI - Clinical Genomics'!G601</f>
        <v>0</v>
      </c>
      <c r="P497" s="11">
        <f t="shared" si="277"/>
        <v>0</v>
      </c>
      <c r="Q497" s="11">
        <f t="shared" si="278"/>
        <v>0</v>
      </c>
      <c r="R497" s="11">
        <f>'TRI - Clinical Genomics'!H601</f>
        <v>0</v>
      </c>
      <c r="S497" s="11">
        <f t="shared" si="279"/>
        <v>0</v>
      </c>
      <c r="T497" s="11">
        <f t="shared" si="280"/>
        <v>0</v>
      </c>
      <c r="U497" s="11">
        <f>'TRI - Clinical Genomics'!I601</f>
        <v>0</v>
      </c>
      <c r="V497" s="11">
        <f t="shared" si="281"/>
        <v>0</v>
      </c>
      <c r="W497" s="11">
        <f t="shared" si="282"/>
        <v>0</v>
      </c>
      <c r="X497" s="11">
        <f>'TRI - Clinical Genomics'!J601</f>
        <v>0</v>
      </c>
      <c r="Y497" s="11">
        <f t="shared" si="283"/>
        <v>0</v>
      </c>
      <c r="Z497" s="11">
        <f t="shared" si="284"/>
        <v>0</v>
      </c>
      <c r="AA497" s="11">
        <f>'TRI - Clinical Genomics'!K601</f>
        <v>0</v>
      </c>
      <c r="AB497" s="11">
        <f t="shared" si="285"/>
        <v>0</v>
      </c>
      <c r="AC497" s="11">
        <f t="shared" si="286"/>
        <v>0</v>
      </c>
      <c r="AD497" s="11">
        <f>'TRI - Clinical Genomics'!M601</f>
        <v>0</v>
      </c>
      <c r="AE497" s="11">
        <f t="shared" si="297"/>
        <v>0</v>
      </c>
      <c r="AF497" s="11">
        <f t="shared" si="287"/>
        <v>0</v>
      </c>
      <c r="AG497" s="11">
        <f>'TRI - Clinical Genomics'!N601</f>
        <v>0</v>
      </c>
      <c r="AH497" s="11">
        <f t="shared" si="298"/>
        <v>0</v>
      </c>
      <c r="AI497" s="11">
        <f t="shared" si="288"/>
        <v>0</v>
      </c>
      <c r="AJ497" s="11">
        <f>'TRI - Clinical Genomics'!O601</f>
        <v>0</v>
      </c>
      <c r="AK497" s="11">
        <f t="shared" si="299"/>
        <v>0</v>
      </c>
      <c r="AL497" s="11">
        <f t="shared" si="289"/>
        <v>0</v>
      </c>
      <c r="AM497" s="11">
        <f>'TRI - Clinical Genomics'!P601</f>
        <v>0</v>
      </c>
      <c r="AN497" s="11">
        <f t="shared" si="300"/>
        <v>0</v>
      </c>
      <c r="AO497" s="11">
        <f t="shared" si="290"/>
        <v>0</v>
      </c>
      <c r="AP497" s="11">
        <f>'TRI - Clinical Genomics'!Q601</f>
        <v>0</v>
      </c>
      <c r="AQ497" s="11">
        <f t="shared" si="301"/>
        <v>0</v>
      </c>
      <c r="AR497" s="11">
        <f t="shared" si="291"/>
        <v>0</v>
      </c>
      <c r="AS497" s="11">
        <f>'TRI - Clinical Genomics'!S601</f>
        <v>0</v>
      </c>
      <c r="AT497" s="11">
        <f t="shared" si="302"/>
        <v>0</v>
      </c>
      <c r="AU497" s="11">
        <f t="shared" si="292"/>
        <v>0</v>
      </c>
      <c r="AV497" s="11">
        <f>'TRI - Clinical Genomics'!U601</f>
        <v>0</v>
      </c>
      <c r="AW497" s="11">
        <f t="shared" si="303"/>
        <v>0</v>
      </c>
      <c r="AX497" s="11">
        <f t="shared" si="293"/>
        <v>0</v>
      </c>
      <c r="AY497" s="11">
        <f t="shared" si="294"/>
        <v>0</v>
      </c>
      <c r="AZ497" s="11">
        <f t="shared" si="295"/>
        <v>0</v>
      </c>
      <c r="BA497" s="11">
        <f t="shared" si="296"/>
        <v>0</v>
      </c>
    </row>
    <row r="498" spans="1:53" x14ac:dyDescent="0.25">
      <c r="A498" t="e">
        <f t="shared" si="271"/>
        <v>#REF!</v>
      </c>
      <c r="B498" t="e">
        <f t="shared" si="272"/>
        <v>#REF!</v>
      </c>
      <c r="C498" t="e">
        <f t="shared" si="273"/>
        <v>#REF!</v>
      </c>
      <c r="D498" t="e">
        <f t="shared" si="274"/>
        <v>#REF!</v>
      </c>
      <c r="E498">
        <f t="shared" si="274"/>
        <v>0</v>
      </c>
      <c r="F498" t="e">
        <f t="shared" si="275"/>
        <v>#REF!</v>
      </c>
      <c r="G498" t="e">
        <f t="shared" si="276"/>
        <v>#REF!</v>
      </c>
      <c r="H498" t="str">
        <f t="shared" si="304"/>
        <v>CG9</v>
      </c>
      <c r="I498">
        <f t="shared" si="305"/>
        <v>0</v>
      </c>
      <c r="J498" t="e">
        <f t="shared" si="306"/>
        <v>#REF!</v>
      </c>
      <c r="K498">
        <f t="shared" si="307"/>
        <v>0</v>
      </c>
      <c r="L498" t="str">
        <f>'TRI - Clinical Genomics'!A602</f>
        <v/>
      </c>
      <c r="M498">
        <f>'TRI - Clinical Genomics'!B602</f>
        <v>0</v>
      </c>
      <c r="N498">
        <f>'TRI - Clinical Genomics'!D602</f>
        <v>0</v>
      </c>
      <c r="O498" s="11">
        <f>'TRI - Clinical Genomics'!G602</f>
        <v>0</v>
      </c>
      <c r="P498" s="11">
        <f t="shared" si="277"/>
        <v>0</v>
      </c>
      <c r="Q498" s="11">
        <f t="shared" si="278"/>
        <v>0</v>
      </c>
      <c r="R498" s="11">
        <f>'TRI - Clinical Genomics'!H602</f>
        <v>0</v>
      </c>
      <c r="S498" s="11">
        <f t="shared" si="279"/>
        <v>0</v>
      </c>
      <c r="T498" s="11">
        <f t="shared" si="280"/>
        <v>0</v>
      </c>
      <c r="U498" s="11">
        <f>'TRI - Clinical Genomics'!I602</f>
        <v>0</v>
      </c>
      <c r="V498" s="11">
        <f t="shared" si="281"/>
        <v>0</v>
      </c>
      <c r="W498" s="11">
        <f t="shared" si="282"/>
        <v>0</v>
      </c>
      <c r="X498" s="11">
        <f>'TRI - Clinical Genomics'!J602</f>
        <v>0</v>
      </c>
      <c r="Y498" s="11">
        <f t="shared" si="283"/>
        <v>0</v>
      </c>
      <c r="Z498" s="11">
        <f t="shared" si="284"/>
        <v>0</v>
      </c>
      <c r="AA498" s="11">
        <f>'TRI - Clinical Genomics'!K602</f>
        <v>0</v>
      </c>
      <c r="AB498" s="11">
        <f t="shared" si="285"/>
        <v>0</v>
      </c>
      <c r="AC498" s="11">
        <f t="shared" si="286"/>
        <v>0</v>
      </c>
      <c r="AD498" s="11">
        <f>'TRI - Clinical Genomics'!M602</f>
        <v>0</v>
      </c>
      <c r="AE498" s="11">
        <f t="shared" si="297"/>
        <v>0</v>
      </c>
      <c r="AF498" s="11">
        <f t="shared" si="287"/>
        <v>0</v>
      </c>
      <c r="AG498" s="11">
        <f>'TRI - Clinical Genomics'!N602</f>
        <v>0</v>
      </c>
      <c r="AH498" s="11">
        <f t="shared" si="298"/>
        <v>0</v>
      </c>
      <c r="AI498" s="11">
        <f t="shared" si="288"/>
        <v>0</v>
      </c>
      <c r="AJ498" s="11">
        <f>'TRI - Clinical Genomics'!O602</f>
        <v>0</v>
      </c>
      <c r="AK498" s="11">
        <f t="shared" si="299"/>
        <v>0</v>
      </c>
      <c r="AL498" s="11">
        <f t="shared" si="289"/>
        <v>0</v>
      </c>
      <c r="AM498" s="11">
        <f>'TRI - Clinical Genomics'!P602</f>
        <v>0</v>
      </c>
      <c r="AN498" s="11">
        <f t="shared" si="300"/>
        <v>0</v>
      </c>
      <c r="AO498" s="11">
        <f t="shared" si="290"/>
        <v>0</v>
      </c>
      <c r="AP498" s="11">
        <f>'TRI - Clinical Genomics'!Q602</f>
        <v>0</v>
      </c>
      <c r="AQ498" s="11">
        <f t="shared" si="301"/>
        <v>0</v>
      </c>
      <c r="AR498" s="11">
        <f t="shared" si="291"/>
        <v>0</v>
      </c>
      <c r="AS498" s="11">
        <f>'TRI - Clinical Genomics'!S602</f>
        <v>0</v>
      </c>
      <c r="AT498" s="11">
        <f t="shared" si="302"/>
        <v>0</v>
      </c>
      <c r="AU498" s="11">
        <f t="shared" si="292"/>
        <v>0</v>
      </c>
      <c r="AV498" s="11">
        <f>'TRI - Clinical Genomics'!U602</f>
        <v>0</v>
      </c>
      <c r="AW498" s="11">
        <f t="shared" si="303"/>
        <v>0</v>
      </c>
      <c r="AX498" s="11">
        <f t="shared" si="293"/>
        <v>0</v>
      </c>
      <c r="AY498" s="11">
        <f t="shared" si="294"/>
        <v>0</v>
      </c>
      <c r="AZ498" s="11">
        <f t="shared" si="295"/>
        <v>0</v>
      </c>
      <c r="BA498" s="11">
        <f t="shared" si="296"/>
        <v>0</v>
      </c>
    </row>
    <row r="499" spans="1:53" x14ac:dyDescent="0.25">
      <c r="A499" t="e">
        <f t="shared" si="271"/>
        <v>#REF!</v>
      </c>
      <c r="B499" t="e">
        <f t="shared" si="272"/>
        <v>#REF!</v>
      </c>
      <c r="C499" t="e">
        <f t="shared" si="273"/>
        <v>#REF!</v>
      </c>
      <c r="D499" t="e">
        <f t="shared" si="274"/>
        <v>#REF!</v>
      </c>
      <c r="E499">
        <f t="shared" si="274"/>
        <v>0</v>
      </c>
      <c r="F499" t="e">
        <f t="shared" si="275"/>
        <v>#REF!</v>
      </c>
      <c r="G499" t="e">
        <f t="shared" si="276"/>
        <v>#REF!</v>
      </c>
      <c r="H499" t="str">
        <f t="shared" si="304"/>
        <v>CG9</v>
      </c>
      <c r="I499">
        <f t="shared" si="305"/>
        <v>0</v>
      </c>
      <c r="J499" t="e">
        <f t="shared" si="306"/>
        <v>#REF!</v>
      </c>
      <c r="K499">
        <f t="shared" si="307"/>
        <v>0</v>
      </c>
      <c r="L499" t="str">
        <f>'TRI - Clinical Genomics'!A603</f>
        <v/>
      </c>
      <c r="M499">
        <f>'TRI - Clinical Genomics'!B603</f>
        <v>0</v>
      </c>
      <c r="N499">
        <f>'TRI - Clinical Genomics'!D603</f>
        <v>0</v>
      </c>
      <c r="O499" s="11">
        <f>'TRI - Clinical Genomics'!G603</f>
        <v>0</v>
      </c>
      <c r="P499" s="11">
        <f t="shared" si="277"/>
        <v>0</v>
      </c>
      <c r="Q499" s="11">
        <f t="shared" si="278"/>
        <v>0</v>
      </c>
      <c r="R499" s="11">
        <f>'TRI - Clinical Genomics'!H603</f>
        <v>0</v>
      </c>
      <c r="S499" s="11">
        <f t="shared" si="279"/>
        <v>0</v>
      </c>
      <c r="T499" s="11">
        <f t="shared" si="280"/>
        <v>0</v>
      </c>
      <c r="U499" s="11">
        <f>'TRI - Clinical Genomics'!I603</f>
        <v>0</v>
      </c>
      <c r="V499" s="11">
        <f t="shared" si="281"/>
        <v>0</v>
      </c>
      <c r="W499" s="11">
        <f t="shared" si="282"/>
        <v>0</v>
      </c>
      <c r="X499" s="11">
        <f>'TRI - Clinical Genomics'!J603</f>
        <v>0</v>
      </c>
      <c r="Y499" s="11">
        <f t="shared" si="283"/>
        <v>0</v>
      </c>
      <c r="Z499" s="11">
        <f t="shared" si="284"/>
        <v>0</v>
      </c>
      <c r="AA499" s="11">
        <f>'TRI - Clinical Genomics'!K603</f>
        <v>0</v>
      </c>
      <c r="AB499" s="11">
        <f t="shared" si="285"/>
        <v>0</v>
      </c>
      <c r="AC499" s="11">
        <f t="shared" si="286"/>
        <v>0</v>
      </c>
      <c r="AD499" s="11">
        <f>'TRI - Clinical Genomics'!M603</f>
        <v>0</v>
      </c>
      <c r="AE499" s="11">
        <f t="shared" si="297"/>
        <v>0</v>
      </c>
      <c r="AF499" s="11">
        <f t="shared" si="287"/>
        <v>0</v>
      </c>
      <c r="AG499" s="11">
        <f>'TRI - Clinical Genomics'!N603</f>
        <v>0</v>
      </c>
      <c r="AH499" s="11">
        <f t="shared" si="298"/>
        <v>0</v>
      </c>
      <c r="AI499" s="11">
        <f t="shared" si="288"/>
        <v>0</v>
      </c>
      <c r="AJ499" s="11">
        <f>'TRI - Clinical Genomics'!O603</f>
        <v>0</v>
      </c>
      <c r="AK499" s="11">
        <f t="shared" si="299"/>
        <v>0</v>
      </c>
      <c r="AL499" s="11">
        <f t="shared" si="289"/>
        <v>0</v>
      </c>
      <c r="AM499" s="11">
        <f>'TRI - Clinical Genomics'!P603</f>
        <v>0</v>
      </c>
      <c r="AN499" s="11">
        <f t="shared" si="300"/>
        <v>0</v>
      </c>
      <c r="AO499" s="11">
        <f t="shared" si="290"/>
        <v>0</v>
      </c>
      <c r="AP499" s="11">
        <f>'TRI - Clinical Genomics'!Q603</f>
        <v>0</v>
      </c>
      <c r="AQ499" s="11">
        <f t="shared" si="301"/>
        <v>0</v>
      </c>
      <c r="AR499" s="11">
        <f t="shared" si="291"/>
        <v>0</v>
      </c>
      <c r="AS499" s="11">
        <f>'TRI - Clinical Genomics'!S603</f>
        <v>0</v>
      </c>
      <c r="AT499" s="11">
        <f t="shared" si="302"/>
        <v>0</v>
      </c>
      <c r="AU499" s="11">
        <f t="shared" si="292"/>
        <v>0</v>
      </c>
      <c r="AV499" s="11">
        <f>'TRI - Clinical Genomics'!U603</f>
        <v>0</v>
      </c>
      <c r="AW499" s="11">
        <f t="shared" si="303"/>
        <v>0</v>
      </c>
      <c r="AX499" s="11">
        <f t="shared" si="293"/>
        <v>0</v>
      </c>
      <c r="AY499" s="11">
        <f t="shared" si="294"/>
        <v>0</v>
      </c>
      <c r="AZ499" s="11">
        <f t="shared" si="295"/>
        <v>0</v>
      </c>
      <c r="BA499" s="11">
        <f t="shared" si="296"/>
        <v>0</v>
      </c>
    </row>
    <row r="500" spans="1:53" x14ac:dyDescent="0.25">
      <c r="A500" t="e">
        <f t="shared" si="271"/>
        <v>#REF!</v>
      </c>
      <c r="B500" t="e">
        <f t="shared" si="272"/>
        <v>#REF!</v>
      </c>
      <c r="C500" t="e">
        <f t="shared" si="273"/>
        <v>#REF!</v>
      </c>
      <c r="D500" t="e">
        <f t="shared" si="274"/>
        <v>#REF!</v>
      </c>
      <c r="E500">
        <f t="shared" si="274"/>
        <v>0</v>
      </c>
      <c r="F500" t="e">
        <f t="shared" si="275"/>
        <v>#REF!</v>
      </c>
      <c r="G500" t="e">
        <f t="shared" si="276"/>
        <v>#REF!</v>
      </c>
      <c r="H500" t="str">
        <f t="shared" si="304"/>
        <v>CG9</v>
      </c>
      <c r="I500">
        <f t="shared" si="305"/>
        <v>0</v>
      </c>
      <c r="J500" t="e">
        <f t="shared" si="306"/>
        <v>#REF!</v>
      </c>
      <c r="K500">
        <f t="shared" si="307"/>
        <v>0</v>
      </c>
      <c r="L500" t="str">
        <f>'TRI - Clinical Genomics'!A604</f>
        <v/>
      </c>
      <c r="M500">
        <f>'TRI - Clinical Genomics'!B604</f>
        <v>0</v>
      </c>
      <c r="N500">
        <f>'TRI - Clinical Genomics'!D604</f>
        <v>0</v>
      </c>
      <c r="O500" s="11">
        <f>'TRI - Clinical Genomics'!G604</f>
        <v>0</v>
      </c>
      <c r="P500" s="11">
        <f t="shared" si="277"/>
        <v>0</v>
      </c>
      <c r="Q500" s="11">
        <f t="shared" si="278"/>
        <v>0</v>
      </c>
      <c r="R500" s="11">
        <f>'TRI - Clinical Genomics'!H604</f>
        <v>0</v>
      </c>
      <c r="S500" s="11">
        <f t="shared" si="279"/>
        <v>0</v>
      </c>
      <c r="T500" s="11">
        <f t="shared" si="280"/>
        <v>0</v>
      </c>
      <c r="U500" s="11">
        <f>'TRI - Clinical Genomics'!I604</f>
        <v>0</v>
      </c>
      <c r="V500" s="11">
        <f t="shared" si="281"/>
        <v>0</v>
      </c>
      <c r="W500" s="11">
        <f t="shared" si="282"/>
        <v>0</v>
      </c>
      <c r="X500" s="11">
        <f>'TRI - Clinical Genomics'!J604</f>
        <v>0</v>
      </c>
      <c r="Y500" s="11">
        <f t="shared" si="283"/>
        <v>0</v>
      </c>
      <c r="Z500" s="11">
        <f t="shared" si="284"/>
        <v>0</v>
      </c>
      <c r="AA500" s="11">
        <f>'TRI - Clinical Genomics'!K604</f>
        <v>0</v>
      </c>
      <c r="AB500" s="11">
        <f t="shared" si="285"/>
        <v>0</v>
      </c>
      <c r="AC500" s="11">
        <f t="shared" si="286"/>
        <v>0</v>
      </c>
      <c r="AD500" s="11">
        <f>'TRI - Clinical Genomics'!M604</f>
        <v>0</v>
      </c>
      <c r="AE500" s="11">
        <f t="shared" si="297"/>
        <v>0</v>
      </c>
      <c r="AF500" s="11">
        <f t="shared" si="287"/>
        <v>0</v>
      </c>
      <c r="AG500" s="11">
        <f>'TRI - Clinical Genomics'!N604</f>
        <v>0</v>
      </c>
      <c r="AH500" s="11">
        <f t="shared" si="298"/>
        <v>0</v>
      </c>
      <c r="AI500" s="11">
        <f t="shared" si="288"/>
        <v>0</v>
      </c>
      <c r="AJ500" s="11">
        <f>'TRI - Clinical Genomics'!O604</f>
        <v>0</v>
      </c>
      <c r="AK500" s="11">
        <f t="shared" si="299"/>
        <v>0</v>
      </c>
      <c r="AL500" s="11">
        <f t="shared" si="289"/>
        <v>0</v>
      </c>
      <c r="AM500" s="11">
        <f>'TRI - Clinical Genomics'!P604</f>
        <v>0</v>
      </c>
      <c r="AN500" s="11">
        <f t="shared" si="300"/>
        <v>0</v>
      </c>
      <c r="AO500" s="11">
        <f t="shared" si="290"/>
        <v>0</v>
      </c>
      <c r="AP500" s="11">
        <f>'TRI - Clinical Genomics'!Q604</f>
        <v>0</v>
      </c>
      <c r="AQ500" s="11">
        <f t="shared" si="301"/>
        <v>0</v>
      </c>
      <c r="AR500" s="11">
        <f t="shared" si="291"/>
        <v>0</v>
      </c>
      <c r="AS500" s="11">
        <f>'TRI - Clinical Genomics'!S604</f>
        <v>0</v>
      </c>
      <c r="AT500" s="11">
        <f t="shared" si="302"/>
        <v>0</v>
      </c>
      <c r="AU500" s="11">
        <f t="shared" si="292"/>
        <v>0</v>
      </c>
      <c r="AV500" s="11">
        <f>'TRI - Clinical Genomics'!U604</f>
        <v>0</v>
      </c>
      <c r="AW500" s="11">
        <f t="shared" si="303"/>
        <v>0</v>
      </c>
      <c r="AX500" s="11">
        <f t="shared" si="293"/>
        <v>0</v>
      </c>
      <c r="AY500" s="11">
        <f t="shared" si="294"/>
        <v>0</v>
      </c>
      <c r="AZ500" s="11">
        <f t="shared" si="295"/>
        <v>0</v>
      </c>
      <c r="BA500" s="11">
        <f t="shared" si="296"/>
        <v>0</v>
      </c>
    </row>
    <row r="501" spans="1:53" x14ac:dyDescent="0.25">
      <c r="A501" t="e">
        <f t="shared" si="271"/>
        <v>#REF!</v>
      </c>
      <c r="B501" t="e">
        <f t="shared" si="272"/>
        <v>#REF!</v>
      </c>
      <c r="C501" t="e">
        <f t="shared" si="273"/>
        <v>#REF!</v>
      </c>
      <c r="D501" t="e">
        <f t="shared" si="274"/>
        <v>#REF!</v>
      </c>
      <c r="E501">
        <f t="shared" si="274"/>
        <v>0</v>
      </c>
      <c r="F501" t="e">
        <f t="shared" si="275"/>
        <v>#REF!</v>
      </c>
      <c r="G501" t="e">
        <f t="shared" si="276"/>
        <v>#REF!</v>
      </c>
      <c r="H501" t="str">
        <f t="shared" si="304"/>
        <v>CG9</v>
      </c>
      <c r="I501">
        <f t="shared" si="305"/>
        <v>0</v>
      </c>
      <c r="J501" t="e">
        <f t="shared" si="306"/>
        <v>#REF!</v>
      </c>
      <c r="K501">
        <f t="shared" si="307"/>
        <v>0</v>
      </c>
      <c r="L501" t="str">
        <f>'TRI - Clinical Genomics'!A605</f>
        <v/>
      </c>
      <c r="M501">
        <f>'TRI - Clinical Genomics'!B605</f>
        <v>0</v>
      </c>
      <c r="N501">
        <f>'TRI - Clinical Genomics'!D605</f>
        <v>0</v>
      </c>
      <c r="O501" s="11">
        <f>'TRI - Clinical Genomics'!G605</f>
        <v>0</v>
      </c>
      <c r="P501" s="11">
        <f t="shared" si="277"/>
        <v>0</v>
      </c>
      <c r="Q501" s="11">
        <f t="shared" si="278"/>
        <v>0</v>
      </c>
      <c r="R501" s="11">
        <f>'TRI - Clinical Genomics'!H605</f>
        <v>0</v>
      </c>
      <c r="S501" s="11">
        <f t="shared" si="279"/>
        <v>0</v>
      </c>
      <c r="T501" s="11">
        <f t="shared" si="280"/>
        <v>0</v>
      </c>
      <c r="U501" s="11">
        <f>'TRI - Clinical Genomics'!I605</f>
        <v>0</v>
      </c>
      <c r="V501" s="11">
        <f t="shared" si="281"/>
        <v>0</v>
      </c>
      <c r="W501" s="11">
        <f t="shared" si="282"/>
        <v>0</v>
      </c>
      <c r="X501" s="11">
        <f>'TRI - Clinical Genomics'!J605</f>
        <v>0</v>
      </c>
      <c r="Y501" s="11">
        <f t="shared" si="283"/>
        <v>0</v>
      </c>
      <c r="Z501" s="11">
        <f t="shared" si="284"/>
        <v>0</v>
      </c>
      <c r="AA501" s="11">
        <f>'TRI - Clinical Genomics'!K605</f>
        <v>0</v>
      </c>
      <c r="AB501" s="11">
        <f t="shared" si="285"/>
        <v>0</v>
      </c>
      <c r="AC501" s="11">
        <f t="shared" si="286"/>
        <v>0</v>
      </c>
      <c r="AD501" s="11">
        <f>'TRI - Clinical Genomics'!M605</f>
        <v>0</v>
      </c>
      <c r="AE501" s="11">
        <f t="shared" si="297"/>
        <v>0</v>
      </c>
      <c r="AF501" s="11">
        <f t="shared" si="287"/>
        <v>0</v>
      </c>
      <c r="AG501" s="11">
        <f>'TRI - Clinical Genomics'!N605</f>
        <v>0</v>
      </c>
      <c r="AH501" s="11">
        <f t="shared" si="298"/>
        <v>0</v>
      </c>
      <c r="AI501" s="11">
        <f t="shared" si="288"/>
        <v>0</v>
      </c>
      <c r="AJ501" s="11">
        <f>'TRI - Clinical Genomics'!O605</f>
        <v>0</v>
      </c>
      <c r="AK501" s="11">
        <f t="shared" si="299"/>
        <v>0</v>
      </c>
      <c r="AL501" s="11">
        <f t="shared" si="289"/>
        <v>0</v>
      </c>
      <c r="AM501" s="11">
        <f>'TRI - Clinical Genomics'!P605</f>
        <v>0</v>
      </c>
      <c r="AN501" s="11">
        <f t="shared" si="300"/>
        <v>0</v>
      </c>
      <c r="AO501" s="11">
        <f t="shared" si="290"/>
        <v>0</v>
      </c>
      <c r="AP501" s="11">
        <f>'TRI - Clinical Genomics'!Q605</f>
        <v>0</v>
      </c>
      <c r="AQ501" s="11">
        <f t="shared" si="301"/>
        <v>0</v>
      </c>
      <c r="AR501" s="11">
        <f t="shared" si="291"/>
        <v>0</v>
      </c>
      <c r="AS501" s="11">
        <f>'TRI - Clinical Genomics'!S605</f>
        <v>0</v>
      </c>
      <c r="AT501" s="11">
        <f t="shared" si="302"/>
        <v>0</v>
      </c>
      <c r="AU501" s="11">
        <f t="shared" si="292"/>
        <v>0</v>
      </c>
      <c r="AV501" s="11">
        <f>'TRI - Clinical Genomics'!U605</f>
        <v>0</v>
      </c>
      <c r="AW501" s="11">
        <f t="shared" si="303"/>
        <v>0</v>
      </c>
      <c r="AX501" s="11">
        <f t="shared" si="293"/>
        <v>0</v>
      </c>
      <c r="AY501" s="11">
        <f t="shared" si="294"/>
        <v>0</v>
      </c>
      <c r="AZ501" s="11">
        <f t="shared" si="295"/>
        <v>0</v>
      </c>
      <c r="BA501" s="11">
        <f t="shared" si="296"/>
        <v>0</v>
      </c>
    </row>
    <row r="502" spans="1:53" x14ac:dyDescent="0.25">
      <c r="A502" t="e">
        <f t="shared" si="271"/>
        <v>#REF!</v>
      </c>
      <c r="B502" t="e">
        <f t="shared" si="272"/>
        <v>#REF!</v>
      </c>
      <c r="C502" t="e">
        <f t="shared" si="273"/>
        <v>#REF!</v>
      </c>
      <c r="D502" t="e">
        <f t="shared" si="274"/>
        <v>#REF!</v>
      </c>
      <c r="E502">
        <f t="shared" si="274"/>
        <v>0</v>
      </c>
      <c r="F502" t="e">
        <f t="shared" si="275"/>
        <v>#REF!</v>
      </c>
      <c r="G502" t="e">
        <f t="shared" si="276"/>
        <v>#REF!</v>
      </c>
      <c r="H502" t="str">
        <f t="shared" si="304"/>
        <v>CG9</v>
      </c>
      <c r="I502">
        <f t="shared" si="305"/>
        <v>0</v>
      </c>
      <c r="J502" t="e">
        <f t="shared" si="306"/>
        <v>#REF!</v>
      </c>
      <c r="K502">
        <f t="shared" si="307"/>
        <v>0</v>
      </c>
      <c r="L502" t="str">
        <f>'TRI - Clinical Genomics'!A606</f>
        <v/>
      </c>
      <c r="M502">
        <f>'TRI - Clinical Genomics'!B606</f>
        <v>0</v>
      </c>
      <c r="N502">
        <f>'TRI - Clinical Genomics'!D606</f>
        <v>0</v>
      </c>
      <c r="O502" s="11">
        <f>'TRI - Clinical Genomics'!G606</f>
        <v>0</v>
      </c>
      <c r="P502" s="11">
        <f t="shared" si="277"/>
        <v>0</v>
      </c>
      <c r="Q502" s="11">
        <f t="shared" si="278"/>
        <v>0</v>
      </c>
      <c r="R502" s="11">
        <f>'TRI - Clinical Genomics'!H606</f>
        <v>0</v>
      </c>
      <c r="S502" s="11">
        <f t="shared" si="279"/>
        <v>0</v>
      </c>
      <c r="T502" s="11">
        <f t="shared" si="280"/>
        <v>0</v>
      </c>
      <c r="U502" s="11">
        <f>'TRI - Clinical Genomics'!I606</f>
        <v>0</v>
      </c>
      <c r="V502" s="11">
        <f t="shared" si="281"/>
        <v>0</v>
      </c>
      <c r="W502" s="11">
        <f t="shared" si="282"/>
        <v>0</v>
      </c>
      <c r="X502" s="11">
        <f>'TRI - Clinical Genomics'!J606</f>
        <v>0</v>
      </c>
      <c r="Y502" s="11">
        <f t="shared" si="283"/>
        <v>0</v>
      </c>
      <c r="Z502" s="11">
        <f t="shared" si="284"/>
        <v>0</v>
      </c>
      <c r="AA502" s="11">
        <f>'TRI - Clinical Genomics'!K606</f>
        <v>0</v>
      </c>
      <c r="AB502" s="11">
        <f t="shared" si="285"/>
        <v>0</v>
      </c>
      <c r="AC502" s="11">
        <f t="shared" si="286"/>
        <v>0</v>
      </c>
      <c r="AD502" s="11">
        <f>'TRI - Clinical Genomics'!M606</f>
        <v>0</v>
      </c>
      <c r="AE502" s="11">
        <f t="shared" si="297"/>
        <v>0</v>
      </c>
      <c r="AF502" s="11">
        <f t="shared" si="287"/>
        <v>0</v>
      </c>
      <c r="AG502" s="11">
        <f>'TRI - Clinical Genomics'!N606</f>
        <v>0</v>
      </c>
      <c r="AH502" s="11">
        <f t="shared" si="298"/>
        <v>0</v>
      </c>
      <c r="AI502" s="11">
        <f t="shared" si="288"/>
        <v>0</v>
      </c>
      <c r="AJ502" s="11">
        <f>'TRI - Clinical Genomics'!O606</f>
        <v>0</v>
      </c>
      <c r="AK502" s="11">
        <f t="shared" si="299"/>
        <v>0</v>
      </c>
      <c r="AL502" s="11">
        <f t="shared" si="289"/>
        <v>0</v>
      </c>
      <c r="AM502" s="11">
        <f>'TRI - Clinical Genomics'!P606</f>
        <v>0</v>
      </c>
      <c r="AN502" s="11">
        <f t="shared" si="300"/>
        <v>0</v>
      </c>
      <c r="AO502" s="11">
        <f t="shared" si="290"/>
        <v>0</v>
      </c>
      <c r="AP502" s="11">
        <f>'TRI - Clinical Genomics'!Q606</f>
        <v>0</v>
      </c>
      <c r="AQ502" s="11">
        <f t="shared" si="301"/>
        <v>0</v>
      </c>
      <c r="AR502" s="11">
        <f t="shared" si="291"/>
        <v>0</v>
      </c>
      <c r="AS502" s="11">
        <f>'TRI - Clinical Genomics'!S606</f>
        <v>0</v>
      </c>
      <c r="AT502" s="11">
        <f t="shared" si="302"/>
        <v>0</v>
      </c>
      <c r="AU502" s="11">
        <f t="shared" si="292"/>
        <v>0</v>
      </c>
      <c r="AV502" s="11">
        <f>'TRI - Clinical Genomics'!U606</f>
        <v>0</v>
      </c>
      <c r="AW502" s="11">
        <f t="shared" si="303"/>
        <v>0</v>
      </c>
      <c r="AX502" s="11">
        <f t="shared" si="293"/>
        <v>0</v>
      </c>
      <c r="AY502" s="11">
        <f t="shared" si="294"/>
        <v>0</v>
      </c>
      <c r="AZ502" s="11">
        <f t="shared" si="295"/>
        <v>0</v>
      </c>
      <c r="BA502" s="11">
        <f t="shared" si="296"/>
        <v>0</v>
      </c>
    </row>
    <row r="503" spans="1:53" x14ac:dyDescent="0.25">
      <c r="A503" t="e">
        <f t="shared" si="271"/>
        <v>#REF!</v>
      </c>
      <c r="B503" t="e">
        <f t="shared" si="272"/>
        <v>#REF!</v>
      </c>
      <c r="C503" t="e">
        <f t="shared" si="273"/>
        <v>#REF!</v>
      </c>
      <c r="D503" t="e">
        <f t="shared" si="274"/>
        <v>#REF!</v>
      </c>
      <c r="E503">
        <f t="shared" si="274"/>
        <v>0</v>
      </c>
      <c r="F503" t="e">
        <f t="shared" si="275"/>
        <v>#REF!</v>
      </c>
      <c r="G503" t="e">
        <f t="shared" si="276"/>
        <v>#REF!</v>
      </c>
      <c r="H503" t="str">
        <f t="shared" si="304"/>
        <v>CG9</v>
      </c>
      <c r="I503">
        <f t="shared" si="305"/>
        <v>0</v>
      </c>
      <c r="J503" t="e">
        <f t="shared" si="306"/>
        <v>#REF!</v>
      </c>
      <c r="K503">
        <f t="shared" si="307"/>
        <v>0</v>
      </c>
      <c r="L503" t="str">
        <f>'TRI - Clinical Genomics'!A607</f>
        <v/>
      </c>
      <c r="M503">
        <f>'TRI - Clinical Genomics'!B607</f>
        <v>0</v>
      </c>
      <c r="N503">
        <f>'TRI - Clinical Genomics'!D607</f>
        <v>0</v>
      </c>
      <c r="O503" s="11">
        <f>'TRI - Clinical Genomics'!G607</f>
        <v>0</v>
      </c>
      <c r="P503" s="11">
        <f t="shared" si="277"/>
        <v>0</v>
      </c>
      <c r="Q503" s="11">
        <f t="shared" si="278"/>
        <v>0</v>
      </c>
      <c r="R503" s="11">
        <f>'TRI - Clinical Genomics'!H607</f>
        <v>0</v>
      </c>
      <c r="S503" s="11">
        <f t="shared" si="279"/>
        <v>0</v>
      </c>
      <c r="T503" s="11">
        <f t="shared" si="280"/>
        <v>0</v>
      </c>
      <c r="U503" s="11">
        <f>'TRI - Clinical Genomics'!I607</f>
        <v>0</v>
      </c>
      <c r="V503" s="11">
        <f t="shared" si="281"/>
        <v>0</v>
      </c>
      <c r="W503" s="11">
        <f t="shared" si="282"/>
        <v>0</v>
      </c>
      <c r="X503" s="11">
        <f>'TRI - Clinical Genomics'!J607</f>
        <v>0</v>
      </c>
      <c r="Y503" s="11">
        <f t="shared" si="283"/>
        <v>0</v>
      </c>
      <c r="Z503" s="11">
        <f t="shared" si="284"/>
        <v>0</v>
      </c>
      <c r="AA503" s="11">
        <f>'TRI - Clinical Genomics'!K607</f>
        <v>0</v>
      </c>
      <c r="AB503" s="11">
        <f t="shared" si="285"/>
        <v>0</v>
      </c>
      <c r="AC503" s="11">
        <f t="shared" si="286"/>
        <v>0</v>
      </c>
      <c r="AD503" s="11">
        <f>'TRI - Clinical Genomics'!M607</f>
        <v>0</v>
      </c>
      <c r="AE503" s="11">
        <f t="shared" si="297"/>
        <v>0</v>
      </c>
      <c r="AF503" s="11">
        <f t="shared" si="287"/>
        <v>0</v>
      </c>
      <c r="AG503" s="11">
        <f>'TRI - Clinical Genomics'!N607</f>
        <v>0</v>
      </c>
      <c r="AH503" s="11">
        <f t="shared" si="298"/>
        <v>0</v>
      </c>
      <c r="AI503" s="11">
        <f t="shared" si="288"/>
        <v>0</v>
      </c>
      <c r="AJ503" s="11">
        <f>'TRI - Clinical Genomics'!O607</f>
        <v>0</v>
      </c>
      <c r="AK503" s="11">
        <f t="shared" si="299"/>
        <v>0</v>
      </c>
      <c r="AL503" s="11">
        <f t="shared" si="289"/>
        <v>0</v>
      </c>
      <c r="AM503" s="11">
        <f>'TRI - Clinical Genomics'!P607</f>
        <v>0</v>
      </c>
      <c r="AN503" s="11">
        <f t="shared" si="300"/>
        <v>0</v>
      </c>
      <c r="AO503" s="11">
        <f t="shared" si="290"/>
        <v>0</v>
      </c>
      <c r="AP503" s="11">
        <f>'TRI - Clinical Genomics'!Q607</f>
        <v>0</v>
      </c>
      <c r="AQ503" s="11">
        <f t="shared" si="301"/>
        <v>0</v>
      </c>
      <c r="AR503" s="11">
        <f t="shared" si="291"/>
        <v>0</v>
      </c>
      <c r="AS503" s="11">
        <f>'TRI - Clinical Genomics'!S607</f>
        <v>0</v>
      </c>
      <c r="AT503" s="11">
        <f t="shared" si="302"/>
        <v>0</v>
      </c>
      <c r="AU503" s="11">
        <f t="shared" si="292"/>
        <v>0</v>
      </c>
      <c r="AV503" s="11">
        <f>'TRI - Clinical Genomics'!U607</f>
        <v>0</v>
      </c>
      <c r="AW503" s="11">
        <f t="shared" si="303"/>
        <v>0</v>
      </c>
      <c r="AX503" s="11">
        <f t="shared" si="293"/>
        <v>0</v>
      </c>
      <c r="AY503" s="11">
        <f t="shared" si="294"/>
        <v>0</v>
      </c>
      <c r="AZ503" s="11">
        <f t="shared" si="295"/>
        <v>0</v>
      </c>
      <c r="BA503" s="11">
        <f t="shared" si="296"/>
        <v>0</v>
      </c>
    </row>
    <row r="504" spans="1:53" x14ac:dyDescent="0.25">
      <c r="A504" t="e">
        <f t="shared" si="271"/>
        <v>#REF!</v>
      </c>
      <c r="B504" t="e">
        <f t="shared" si="272"/>
        <v>#REF!</v>
      </c>
      <c r="C504" t="e">
        <f t="shared" si="273"/>
        <v>#REF!</v>
      </c>
      <c r="D504" t="e">
        <f t="shared" si="274"/>
        <v>#REF!</v>
      </c>
      <c r="E504">
        <f t="shared" si="274"/>
        <v>0</v>
      </c>
      <c r="F504" t="e">
        <f t="shared" si="275"/>
        <v>#REF!</v>
      </c>
      <c r="G504" t="e">
        <f t="shared" si="276"/>
        <v>#REF!</v>
      </c>
      <c r="H504" t="str">
        <f t="shared" si="304"/>
        <v>CG9</v>
      </c>
      <c r="I504">
        <f t="shared" si="305"/>
        <v>0</v>
      </c>
      <c r="J504" t="e">
        <f t="shared" si="306"/>
        <v>#REF!</v>
      </c>
      <c r="K504">
        <f t="shared" si="307"/>
        <v>0</v>
      </c>
      <c r="L504" t="str">
        <f>'TRI - Clinical Genomics'!A608</f>
        <v/>
      </c>
      <c r="M504">
        <f>'TRI - Clinical Genomics'!B608</f>
        <v>0</v>
      </c>
      <c r="N504">
        <f>'TRI - Clinical Genomics'!D608</f>
        <v>0</v>
      </c>
      <c r="O504" s="11">
        <f>'TRI - Clinical Genomics'!G608</f>
        <v>0</v>
      </c>
      <c r="P504" s="11">
        <f t="shared" si="277"/>
        <v>0</v>
      </c>
      <c r="Q504" s="11">
        <f t="shared" si="278"/>
        <v>0</v>
      </c>
      <c r="R504" s="11">
        <f>'TRI - Clinical Genomics'!H608</f>
        <v>0</v>
      </c>
      <c r="S504" s="11">
        <f t="shared" si="279"/>
        <v>0</v>
      </c>
      <c r="T504" s="11">
        <f t="shared" si="280"/>
        <v>0</v>
      </c>
      <c r="U504" s="11">
        <f>'TRI - Clinical Genomics'!I608</f>
        <v>0</v>
      </c>
      <c r="V504" s="11">
        <f t="shared" si="281"/>
        <v>0</v>
      </c>
      <c r="W504" s="11">
        <f t="shared" si="282"/>
        <v>0</v>
      </c>
      <c r="X504" s="11">
        <f>'TRI - Clinical Genomics'!J608</f>
        <v>0</v>
      </c>
      <c r="Y504" s="11">
        <f t="shared" si="283"/>
        <v>0</v>
      </c>
      <c r="Z504" s="11">
        <f t="shared" si="284"/>
        <v>0</v>
      </c>
      <c r="AA504" s="11">
        <f>'TRI - Clinical Genomics'!K608</f>
        <v>0</v>
      </c>
      <c r="AB504" s="11">
        <f t="shared" si="285"/>
        <v>0</v>
      </c>
      <c r="AC504" s="11">
        <f t="shared" si="286"/>
        <v>0</v>
      </c>
      <c r="AD504" s="11">
        <f>'TRI - Clinical Genomics'!M608</f>
        <v>0</v>
      </c>
      <c r="AE504" s="11">
        <f t="shared" si="297"/>
        <v>0</v>
      </c>
      <c r="AF504" s="11">
        <f t="shared" si="287"/>
        <v>0</v>
      </c>
      <c r="AG504" s="11">
        <f>'TRI - Clinical Genomics'!N608</f>
        <v>0</v>
      </c>
      <c r="AH504" s="11">
        <f t="shared" si="298"/>
        <v>0</v>
      </c>
      <c r="AI504" s="11">
        <f t="shared" si="288"/>
        <v>0</v>
      </c>
      <c r="AJ504" s="11">
        <f>'TRI - Clinical Genomics'!O608</f>
        <v>0</v>
      </c>
      <c r="AK504" s="11">
        <f t="shared" si="299"/>
        <v>0</v>
      </c>
      <c r="AL504" s="11">
        <f t="shared" si="289"/>
        <v>0</v>
      </c>
      <c r="AM504" s="11">
        <f>'TRI - Clinical Genomics'!P608</f>
        <v>0</v>
      </c>
      <c r="AN504" s="11">
        <f t="shared" si="300"/>
        <v>0</v>
      </c>
      <c r="AO504" s="11">
        <f t="shared" si="290"/>
        <v>0</v>
      </c>
      <c r="AP504" s="11">
        <f>'TRI - Clinical Genomics'!Q608</f>
        <v>0</v>
      </c>
      <c r="AQ504" s="11">
        <f t="shared" si="301"/>
        <v>0</v>
      </c>
      <c r="AR504" s="11">
        <f t="shared" si="291"/>
        <v>0</v>
      </c>
      <c r="AS504" s="11">
        <f>'TRI - Clinical Genomics'!S608</f>
        <v>0</v>
      </c>
      <c r="AT504" s="11">
        <f t="shared" si="302"/>
        <v>0</v>
      </c>
      <c r="AU504" s="11">
        <f t="shared" si="292"/>
        <v>0</v>
      </c>
      <c r="AV504" s="11">
        <f>'TRI - Clinical Genomics'!U608</f>
        <v>0</v>
      </c>
      <c r="AW504" s="11">
        <f t="shared" si="303"/>
        <v>0</v>
      </c>
      <c r="AX504" s="11">
        <f t="shared" si="293"/>
        <v>0</v>
      </c>
      <c r="AY504" s="11">
        <f t="shared" si="294"/>
        <v>0</v>
      </c>
      <c r="AZ504" s="11">
        <f t="shared" si="295"/>
        <v>0</v>
      </c>
      <c r="BA504" s="11">
        <f t="shared" si="296"/>
        <v>0</v>
      </c>
    </row>
    <row r="505" spans="1:53" x14ac:dyDescent="0.25">
      <c r="A505" t="e">
        <f t="shared" si="271"/>
        <v>#REF!</v>
      </c>
      <c r="B505" t="e">
        <f t="shared" si="272"/>
        <v>#REF!</v>
      </c>
      <c r="C505" t="e">
        <f t="shared" si="273"/>
        <v>#REF!</v>
      </c>
      <c r="D505" t="e">
        <f t="shared" si="274"/>
        <v>#REF!</v>
      </c>
      <c r="E505">
        <f t="shared" si="274"/>
        <v>0</v>
      </c>
      <c r="F505" t="e">
        <f t="shared" si="275"/>
        <v>#REF!</v>
      </c>
      <c r="G505" t="e">
        <f t="shared" si="276"/>
        <v>#REF!</v>
      </c>
      <c r="H505" t="str">
        <f t="shared" si="304"/>
        <v>CG9</v>
      </c>
      <c r="I505">
        <f t="shared" si="305"/>
        <v>0</v>
      </c>
      <c r="J505" t="e">
        <f t="shared" si="306"/>
        <v>#REF!</v>
      </c>
      <c r="K505">
        <f t="shared" si="307"/>
        <v>0</v>
      </c>
      <c r="L505" t="str">
        <f>'TRI - Clinical Genomics'!A609</f>
        <v/>
      </c>
      <c r="M505">
        <f>'TRI - Clinical Genomics'!B609</f>
        <v>0</v>
      </c>
      <c r="N505">
        <f>'TRI - Clinical Genomics'!D609</f>
        <v>0</v>
      </c>
      <c r="O505" s="11">
        <f>'TRI - Clinical Genomics'!G609</f>
        <v>0</v>
      </c>
      <c r="P505" s="11">
        <f t="shared" si="277"/>
        <v>0</v>
      </c>
      <c r="Q505" s="11">
        <f t="shared" si="278"/>
        <v>0</v>
      </c>
      <c r="R505" s="11">
        <f>'TRI - Clinical Genomics'!H609</f>
        <v>0</v>
      </c>
      <c r="S505" s="11">
        <f t="shared" si="279"/>
        <v>0</v>
      </c>
      <c r="T505" s="11">
        <f t="shared" si="280"/>
        <v>0</v>
      </c>
      <c r="U505" s="11">
        <f>'TRI - Clinical Genomics'!I609</f>
        <v>0</v>
      </c>
      <c r="V505" s="11">
        <f t="shared" si="281"/>
        <v>0</v>
      </c>
      <c r="W505" s="11">
        <f t="shared" si="282"/>
        <v>0</v>
      </c>
      <c r="X505" s="11">
        <f>'TRI - Clinical Genomics'!J609</f>
        <v>0</v>
      </c>
      <c r="Y505" s="11">
        <f t="shared" si="283"/>
        <v>0</v>
      </c>
      <c r="Z505" s="11">
        <f t="shared" si="284"/>
        <v>0</v>
      </c>
      <c r="AA505" s="11">
        <f>'TRI - Clinical Genomics'!K609</f>
        <v>0</v>
      </c>
      <c r="AB505" s="11">
        <f t="shared" si="285"/>
        <v>0</v>
      </c>
      <c r="AC505" s="11">
        <f t="shared" si="286"/>
        <v>0</v>
      </c>
      <c r="AD505" s="11">
        <f>'TRI - Clinical Genomics'!M609</f>
        <v>0</v>
      </c>
      <c r="AE505" s="11">
        <f t="shared" si="297"/>
        <v>0</v>
      </c>
      <c r="AF505" s="11">
        <f t="shared" si="287"/>
        <v>0</v>
      </c>
      <c r="AG505" s="11">
        <f>'TRI - Clinical Genomics'!N609</f>
        <v>0</v>
      </c>
      <c r="AH505" s="11">
        <f t="shared" si="298"/>
        <v>0</v>
      </c>
      <c r="AI505" s="11">
        <f t="shared" si="288"/>
        <v>0</v>
      </c>
      <c r="AJ505" s="11">
        <f>'TRI - Clinical Genomics'!O609</f>
        <v>0</v>
      </c>
      <c r="AK505" s="11">
        <f t="shared" si="299"/>
        <v>0</v>
      </c>
      <c r="AL505" s="11">
        <f t="shared" si="289"/>
        <v>0</v>
      </c>
      <c r="AM505" s="11">
        <f>'TRI - Clinical Genomics'!P609</f>
        <v>0</v>
      </c>
      <c r="AN505" s="11">
        <f t="shared" si="300"/>
        <v>0</v>
      </c>
      <c r="AO505" s="11">
        <f t="shared" si="290"/>
        <v>0</v>
      </c>
      <c r="AP505" s="11">
        <f>'TRI - Clinical Genomics'!Q609</f>
        <v>0</v>
      </c>
      <c r="AQ505" s="11">
        <f t="shared" si="301"/>
        <v>0</v>
      </c>
      <c r="AR505" s="11">
        <f t="shared" si="291"/>
        <v>0</v>
      </c>
      <c r="AS505" s="11">
        <f>'TRI - Clinical Genomics'!S609</f>
        <v>0</v>
      </c>
      <c r="AT505" s="11">
        <f t="shared" si="302"/>
        <v>0</v>
      </c>
      <c r="AU505" s="11">
        <f t="shared" si="292"/>
        <v>0</v>
      </c>
      <c r="AV505" s="11">
        <f>'TRI - Clinical Genomics'!U609</f>
        <v>0</v>
      </c>
      <c r="AW505" s="11">
        <f t="shared" si="303"/>
        <v>0</v>
      </c>
      <c r="AX505" s="11">
        <f t="shared" si="293"/>
        <v>0</v>
      </c>
      <c r="AY505" s="11">
        <f t="shared" si="294"/>
        <v>0</v>
      </c>
      <c r="AZ505" s="11">
        <f t="shared" si="295"/>
        <v>0</v>
      </c>
      <c r="BA505" s="11">
        <f t="shared" si="296"/>
        <v>0</v>
      </c>
    </row>
    <row r="506" spans="1:53" x14ac:dyDescent="0.25">
      <c r="A506" t="e">
        <f t="shared" ref="A506:A541" si="308">A505</f>
        <v>#REF!</v>
      </c>
      <c r="B506" t="e">
        <f t="shared" ref="B506:B541" si="309">B505</f>
        <v>#REF!</v>
      </c>
      <c r="C506" t="e">
        <f t="shared" ref="C506:C541" si="310">C505</f>
        <v>#REF!</v>
      </c>
      <c r="D506" t="e">
        <f t="shared" ref="D506:E541" si="311">D505</f>
        <v>#REF!</v>
      </c>
      <c r="E506">
        <f t="shared" si="311"/>
        <v>0</v>
      </c>
      <c r="F506" t="e">
        <f t="shared" ref="F506:F541" si="312">F505</f>
        <v>#REF!</v>
      </c>
      <c r="G506" t="e">
        <f t="shared" ref="G506:G541" si="313">G505</f>
        <v>#REF!</v>
      </c>
      <c r="H506" t="str">
        <f t="shared" si="304"/>
        <v>CG9</v>
      </c>
      <c r="I506">
        <f t="shared" si="305"/>
        <v>0</v>
      </c>
      <c r="J506" t="e">
        <f t="shared" si="306"/>
        <v>#REF!</v>
      </c>
      <c r="K506">
        <f t="shared" si="307"/>
        <v>0</v>
      </c>
      <c r="L506" t="str">
        <f>'TRI - Clinical Genomics'!A610</f>
        <v/>
      </c>
      <c r="M506">
        <f>'TRI - Clinical Genomics'!B610</f>
        <v>0</v>
      </c>
      <c r="N506">
        <f>'TRI - Clinical Genomics'!D610</f>
        <v>0</v>
      </c>
      <c r="O506" s="11">
        <f>'TRI - Clinical Genomics'!G610</f>
        <v>0</v>
      </c>
      <c r="P506" s="11">
        <f t="shared" si="277"/>
        <v>0</v>
      </c>
      <c r="Q506" s="11">
        <f t="shared" si="278"/>
        <v>0</v>
      </c>
      <c r="R506" s="11">
        <f>'TRI - Clinical Genomics'!H610</f>
        <v>0</v>
      </c>
      <c r="S506" s="11">
        <f t="shared" si="279"/>
        <v>0</v>
      </c>
      <c r="T506" s="11">
        <f t="shared" si="280"/>
        <v>0</v>
      </c>
      <c r="U506" s="11">
        <f>'TRI - Clinical Genomics'!I610</f>
        <v>0</v>
      </c>
      <c r="V506" s="11">
        <f t="shared" si="281"/>
        <v>0</v>
      </c>
      <c r="W506" s="11">
        <f t="shared" si="282"/>
        <v>0</v>
      </c>
      <c r="X506" s="11">
        <f>'TRI - Clinical Genomics'!J610</f>
        <v>0</v>
      </c>
      <c r="Y506" s="11">
        <f t="shared" si="283"/>
        <v>0</v>
      </c>
      <c r="Z506" s="11">
        <f t="shared" si="284"/>
        <v>0</v>
      </c>
      <c r="AA506" s="11">
        <f>'TRI - Clinical Genomics'!K610</f>
        <v>0</v>
      </c>
      <c r="AB506" s="11">
        <f t="shared" si="285"/>
        <v>0</v>
      </c>
      <c r="AC506" s="11">
        <f t="shared" si="286"/>
        <v>0</v>
      </c>
      <c r="AD506" s="11">
        <f>'TRI - Clinical Genomics'!M610</f>
        <v>0</v>
      </c>
      <c r="AE506" s="11">
        <f t="shared" si="297"/>
        <v>0</v>
      </c>
      <c r="AF506" s="11">
        <f t="shared" si="287"/>
        <v>0</v>
      </c>
      <c r="AG506" s="11">
        <f>'TRI - Clinical Genomics'!N610</f>
        <v>0</v>
      </c>
      <c r="AH506" s="11">
        <f t="shared" si="298"/>
        <v>0</v>
      </c>
      <c r="AI506" s="11">
        <f t="shared" si="288"/>
        <v>0</v>
      </c>
      <c r="AJ506" s="11">
        <f>'TRI - Clinical Genomics'!O610</f>
        <v>0</v>
      </c>
      <c r="AK506" s="11">
        <f t="shared" si="299"/>
        <v>0</v>
      </c>
      <c r="AL506" s="11">
        <f t="shared" si="289"/>
        <v>0</v>
      </c>
      <c r="AM506" s="11">
        <f>'TRI - Clinical Genomics'!P610</f>
        <v>0</v>
      </c>
      <c r="AN506" s="11">
        <f t="shared" si="300"/>
        <v>0</v>
      </c>
      <c r="AO506" s="11">
        <f t="shared" si="290"/>
        <v>0</v>
      </c>
      <c r="AP506" s="11">
        <f>'TRI - Clinical Genomics'!Q610</f>
        <v>0</v>
      </c>
      <c r="AQ506" s="11">
        <f t="shared" si="301"/>
        <v>0</v>
      </c>
      <c r="AR506" s="11">
        <f t="shared" si="291"/>
        <v>0</v>
      </c>
      <c r="AS506" s="11">
        <f>'TRI - Clinical Genomics'!S610</f>
        <v>0</v>
      </c>
      <c r="AT506" s="11">
        <f t="shared" si="302"/>
        <v>0</v>
      </c>
      <c r="AU506" s="11">
        <f t="shared" si="292"/>
        <v>0</v>
      </c>
      <c r="AV506" s="11">
        <f>'TRI - Clinical Genomics'!U610</f>
        <v>0</v>
      </c>
      <c r="AW506" s="11">
        <f t="shared" si="303"/>
        <v>0</v>
      </c>
      <c r="AX506" s="11">
        <f t="shared" si="293"/>
        <v>0</v>
      </c>
      <c r="AY506" s="11">
        <f t="shared" si="294"/>
        <v>0</v>
      </c>
      <c r="AZ506" s="11">
        <f t="shared" si="295"/>
        <v>0</v>
      </c>
      <c r="BA506" s="11">
        <f t="shared" si="296"/>
        <v>0</v>
      </c>
    </row>
    <row r="507" spans="1:53" x14ac:dyDescent="0.25">
      <c r="A507" t="e">
        <f t="shared" si="308"/>
        <v>#REF!</v>
      </c>
      <c r="B507" t="e">
        <f t="shared" si="309"/>
        <v>#REF!</v>
      </c>
      <c r="C507" t="e">
        <f t="shared" si="310"/>
        <v>#REF!</v>
      </c>
      <c r="D507" t="e">
        <f t="shared" si="311"/>
        <v>#REF!</v>
      </c>
      <c r="E507">
        <f t="shared" si="311"/>
        <v>0</v>
      </c>
      <c r="F507" t="e">
        <f t="shared" si="312"/>
        <v>#REF!</v>
      </c>
      <c r="G507" t="e">
        <f t="shared" si="313"/>
        <v>#REF!</v>
      </c>
      <c r="H507" t="str">
        <f t="shared" si="304"/>
        <v>CG9</v>
      </c>
      <c r="I507">
        <f t="shared" si="305"/>
        <v>0</v>
      </c>
      <c r="J507" t="e">
        <f t="shared" si="306"/>
        <v>#REF!</v>
      </c>
      <c r="K507">
        <f t="shared" si="307"/>
        <v>0</v>
      </c>
      <c r="L507" t="str">
        <f>'TRI - Clinical Genomics'!A611</f>
        <v/>
      </c>
      <c r="M507">
        <f>'TRI - Clinical Genomics'!B611</f>
        <v>0</v>
      </c>
      <c r="N507">
        <f>'TRI - Clinical Genomics'!D611</f>
        <v>0</v>
      </c>
      <c r="O507" s="11">
        <f>'TRI - Clinical Genomics'!G611</f>
        <v>0</v>
      </c>
      <c r="P507" s="11">
        <f t="shared" si="277"/>
        <v>0</v>
      </c>
      <c r="Q507" s="11">
        <f t="shared" si="278"/>
        <v>0</v>
      </c>
      <c r="R507" s="11">
        <f>'TRI - Clinical Genomics'!H611</f>
        <v>0</v>
      </c>
      <c r="S507" s="11">
        <f t="shared" si="279"/>
        <v>0</v>
      </c>
      <c r="T507" s="11">
        <f t="shared" si="280"/>
        <v>0</v>
      </c>
      <c r="U507" s="11">
        <f>'TRI - Clinical Genomics'!I611</f>
        <v>0</v>
      </c>
      <c r="V507" s="11">
        <f t="shared" si="281"/>
        <v>0</v>
      </c>
      <c r="W507" s="11">
        <f t="shared" si="282"/>
        <v>0</v>
      </c>
      <c r="X507" s="11">
        <f>'TRI - Clinical Genomics'!J611</f>
        <v>0</v>
      </c>
      <c r="Y507" s="11">
        <f t="shared" si="283"/>
        <v>0</v>
      </c>
      <c r="Z507" s="11">
        <f t="shared" si="284"/>
        <v>0</v>
      </c>
      <c r="AA507" s="11">
        <f>'TRI - Clinical Genomics'!K611</f>
        <v>0</v>
      </c>
      <c r="AB507" s="11">
        <f t="shared" si="285"/>
        <v>0</v>
      </c>
      <c r="AC507" s="11">
        <f t="shared" si="286"/>
        <v>0</v>
      </c>
      <c r="AD507" s="11">
        <f>'TRI - Clinical Genomics'!M611</f>
        <v>0</v>
      </c>
      <c r="AE507" s="11">
        <f t="shared" si="297"/>
        <v>0</v>
      </c>
      <c r="AF507" s="11">
        <f t="shared" si="287"/>
        <v>0</v>
      </c>
      <c r="AG507" s="11">
        <f>'TRI - Clinical Genomics'!N611</f>
        <v>0</v>
      </c>
      <c r="AH507" s="11">
        <f t="shared" si="298"/>
        <v>0</v>
      </c>
      <c r="AI507" s="11">
        <f t="shared" si="288"/>
        <v>0</v>
      </c>
      <c r="AJ507" s="11">
        <f>'TRI - Clinical Genomics'!O611</f>
        <v>0</v>
      </c>
      <c r="AK507" s="11">
        <f t="shared" si="299"/>
        <v>0</v>
      </c>
      <c r="AL507" s="11">
        <f t="shared" si="289"/>
        <v>0</v>
      </c>
      <c r="AM507" s="11">
        <f>'TRI - Clinical Genomics'!P611</f>
        <v>0</v>
      </c>
      <c r="AN507" s="11">
        <f t="shared" si="300"/>
        <v>0</v>
      </c>
      <c r="AO507" s="11">
        <f t="shared" si="290"/>
        <v>0</v>
      </c>
      <c r="AP507" s="11">
        <f>'TRI - Clinical Genomics'!Q611</f>
        <v>0</v>
      </c>
      <c r="AQ507" s="11">
        <f t="shared" si="301"/>
        <v>0</v>
      </c>
      <c r="AR507" s="11">
        <f t="shared" si="291"/>
        <v>0</v>
      </c>
      <c r="AS507" s="11">
        <f>'TRI - Clinical Genomics'!S611</f>
        <v>0</v>
      </c>
      <c r="AT507" s="11">
        <f t="shared" si="302"/>
        <v>0</v>
      </c>
      <c r="AU507" s="11">
        <f t="shared" si="292"/>
        <v>0</v>
      </c>
      <c r="AV507" s="11">
        <f>'TRI - Clinical Genomics'!U611</f>
        <v>0</v>
      </c>
      <c r="AW507" s="11">
        <f t="shared" si="303"/>
        <v>0</v>
      </c>
      <c r="AX507" s="11">
        <f t="shared" si="293"/>
        <v>0</v>
      </c>
      <c r="AY507" s="11">
        <f t="shared" si="294"/>
        <v>0</v>
      </c>
      <c r="AZ507" s="11">
        <f t="shared" si="295"/>
        <v>0</v>
      </c>
      <c r="BA507" s="11">
        <f t="shared" si="296"/>
        <v>0</v>
      </c>
    </row>
    <row r="508" spans="1:53" x14ac:dyDescent="0.25">
      <c r="A508" t="e">
        <f t="shared" si="308"/>
        <v>#REF!</v>
      </c>
      <c r="B508" t="e">
        <f t="shared" si="309"/>
        <v>#REF!</v>
      </c>
      <c r="C508" t="e">
        <f t="shared" si="310"/>
        <v>#REF!</v>
      </c>
      <c r="D508" t="e">
        <f t="shared" si="311"/>
        <v>#REF!</v>
      </c>
      <c r="E508">
        <f t="shared" si="311"/>
        <v>0</v>
      </c>
      <c r="F508" t="e">
        <f t="shared" si="312"/>
        <v>#REF!</v>
      </c>
      <c r="G508" t="e">
        <f t="shared" si="313"/>
        <v>#REF!</v>
      </c>
      <c r="H508" t="str">
        <f t="shared" si="304"/>
        <v>CG9</v>
      </c>
      <c r="I508">
        <f t="shared" si="305"/>
        <v>0</v>
      </c>
      <c r="J508" t="e">
        <f t="shared" si="306"/>
        <v>#REF!</v>
      </c>
      <c r="K508">
        <f t="shared" si="307"/>
        <v>0</v>
      </c>
      <c r="L508" t="str">
        <f>'TRI - Clinical Genomics'!A612</f>
        <v/>
      </c>
      <c r="M508">
        <f>'TRI - Clinical Genomics'!B612</f>
        <v>0</v>
      </c>
      <c r="N508">
        <f>'TRI - Clinical Genomics'!D612</f>
        <v>0</v>
      </c>
      <c r="O508" s="11">
        <f>'TRI - Clinical Genomics'!G612</f>
        <v>0</v>
      </c>
      <c r="P508" s="11">
        <f t="shared" si="277"/>
        <v>0</v>
      </c>
      <c r="Q508" s="11">
        <f t="shared" si="278"/>
        <v>0</v>
      </c>
      <c r="R508" s="11">
        <f>'TRI - Clinical Genomics'!H612</f>
        <v>0</v>
      </c>
      <c r="S508" s="11">
        <f t="shared" si="279"/>
        <v>0</v>
      </c>
      <c r="T508" s="11">
        <f t="shared" si="280"/>
        <v>0</v>
      </c>
      <c r="U508" s="11">
        <f>'TRI - Clinical Genomics'!I612</f>
        <v>0</v>
      </c>
      <c r="V508" s="11">
        <f t="shared" si="281"/>
        <v>0</v>
      </c>
      <c r="W508" s="11">
        <f t="shared" si="282"/>
        <v>0</v>
      </c>
      <c r="X508" s="11">
        <f>'TRI - Clinical Genomics'!J612</f>
        <v>0</v>
      </c>
      <c r="Y508" s="11">
        <f t="shared" si="283"/>
        <v>0</v>
      </c>
      <c r="Z508" s="11">
        <f t="shared" si="284"/>
        <v>0</v>
      </c>
      <c r="AA508" s="11">
        <f>'TRI - Clinical Genomics'!K612</f>
        <v>0</v>
      </c>
      <c r="AB508" s="11">
        <f t="shared" si="285"/>
        <v>0</v>
      </c>
      <c r="AC508" s="11">
        <f t="shared" si="286"/>
        <v>0</v>
      </c>
      <c r="AD508" s="11">
        <f>'TRI - Clinical Genomics'!M612</f>
        <v>0</v>
      </c>
      <c r="AE508" s="11">
        <f t="shared" si="297"/>
        <v>0</v>
      </c>
      <c r="AF508" s="11">
        <f t="shared" si="287"/>
        <v>0</v>
      </c>
      <c r="AG508" s="11">
        <f>'TRI - Clinical Genomics'!N612</f>
        <v>0</v>
      </c>
      <c r="AH508" s="11">
        <f t="shared" si="298"/>
        <v>0</v>
      </c>
      <c r="AI508" s="11">
        <f t="shared" si="288"/>
        <v>0</v>
      </c>
      <c r="AJ508" s="11">
        <f>'TRI - Clinical Genomics'!O612</f>
        <v>0</v>
      </c>
      <c r="AK508" s="11">
        <f t="shared" si="299"/>
        <v>0</v>
      </c>
      <c r="AL508" s="11">
        <f t="shared" si="289"/>
        <v>0</v>
      </c>
      <c r="AM508" s="11">
        <f>'TRI - Clinical Genomics'!P612</f>
        <v>0</v>
      </c>
      <c r="AN508" s="11">
        <f t="shared" si="300"/>
        <v>0</v>
      </c>
      <c r="AO508" s="11">
        <f t="shared" si="290"/>
        <v>0</v>
      </c>
      <c r="AP508" s="11">
        <f>'TRI - Clinical Genomics'!Q612</f>
        <v>0</v>
      </c>
      <c r="AQ508" s="11">
        <f t="shared" si="301"/>
        <v>0</v>
      </c>
      <c r="AR508" s="11">
        <f t="shared" si="291"/>
        <v>0</v>
      </c>
      <c r="AS508" s="11">
        <f>'TRI - Clinical Genomics'!S612</f>
        <v>0</v>
      </c>
      <c r="AT508" s="11">
        <f t="shared" si="302"/>
        <v>0</v>
      </c>
      <c r="AU508" s="11">
        <f t="shared" si="292"/>
        <v>0</v>
      </c>
      <c r="AV508" s="11">
        <f>'TRI - Clinical Genomics'!U612</f>
        <v>0</v>
      </c>
      <c r="AW508" s="11">
        <f t="shared" si="303"/>
        <v>0</v>
      </c>
      <c r="AX508" s="11">
        <f t="shared" si="293"/>
        <v>0</v>
      </c>
      <c r="AY508" s="11">
        <f t="shared" si="294"/>
        <v>0</v>
      </c>
      <c r="AZ508" s="11">
        <f t="shared" si="295"/>
        <v>0</v>
      </c>
      <c r="BA508" s="11">
        <f t="shared" si="296"/>
        <v>0</v>
      </c>
    </row>
    <row r="509" spans="1:53" x14ac:dyDescent="0.25">
      <c r="A509" t="e">
        <f t="shared" si="308"/>
        <v>#REF!</v>
      </c>
      <c r="B509" t="e">
        <f t="shared" si="309"/>
        <v>#REF!</v>
      </c>
      <c r="C509" t="e">
        <f t="shared" si="310"/>
        <v>#REF!</v>
      </c>
      <c r="D509" t="e">
        <f t="shared" si="311"/>
        <v>#REF!</v>
      </c>
      <c r="E509">
        <f t="shared" si="311"/>
        <v>0</v>
      </c>
      <c r="F509" t="e">
        <f t="shared" si="312"/>
        <v>#REF!</v>
      </c>
      <c r="G509" t="e">
        <f t="shared" si="313"/>
        <v>#REF!</v>
      </c>
      <c r="H509" t="str">
        <f t="shared" si="304"/>
        <v>CG9</v>
      </c>
      <c r="I509">
        <f t="shared" si="305"/>
        <v>0</v>
      </c>
      <c r="J509" t="e">
        <f t="shared" si="306"/>
        <v>#REF!</v>
      </c>
      <c r="K509">
        <f t="shared" si="307"/>
        <v>0</v>
      </c>
      <c r="L509" t="str">
        <f>'TRI - Clinical Genomics'!A613</f>
        <v/>
      </c>
      <c r="M509">
        <f>'TRI - Clinical Genomics'!B613</f>
        <v>0</v>
      </c>
      <c r="N509">
        <f>'TRI - Clinical Genomics'!D613</f>
        <v>0</v>
      </c>
      <c r="O509" s="11">
        <f>'TRI - Clinical Genomics'!G613</f>
        <v>0</v>
      </c>
      <c r="P509" s="11">
        <f t="shared" si="277"/>
        <v>0</v>
      </c>
      <c r="Q509" s="11">
        <f t="shared" si="278"/>
        <v>0</v>
      </c>
      <c r="R509" s="11">
        <f>'TRI - Clinical Genomics'!H613</f>
        <v>0</v>
      </c>
      <c r="S509" s="11">
        <f t="shared" si="279"/>
        <v>0</v>
      </c>
      <c r="T509" s="11">
        <f t="shared" si="280"/>
        <v>0</v>
      </c>
      <c r="U509" s="11">
        <f>'TRI - Clinical Genomics'!I613</f>
        <v>0</v>
      </c>
      <c r="V509" s="11">
        <f t="shared" si="281"/>
        <v>0</v>
      </c>
      <c r="W509" s="11">
        <f t="shared" si="282"/>
        <v>0</v>
      </c>
      <c r="X509" s="11">
        <f>'TRI - Clinical Genomics'!J613</f>
        <v>0</v>
      </c>
      <c r="Y509" s="11">
        <f t="shared" si="283"/>
        <v>0</v>
      </c>
      <c r="Z509" s="11">
        <f t="shared" si="284"/>
        <v>0</v>
      </c>
      <c r="AA509" s="11">
        <f>'TRI - Clinical Genomics'!K613</f>
        <v>0</v>
      </c>
      <c r="AB509" s="11">
        <f t="shared" si="285"/>
        <v>0</v>
      </c>
      <c r="AC509" s="11">
        <f t="shared" si="286"/>
        <v>0</v>
      </c>
      <c r="AD509" s="11">
        <f>'TRI - Clinical Genomics'!M613</f>
        <v>0</v>
      </c>
      <c r="AE509" s="11">
        <f t="shared" si="297"/>
        <v>0</v>
      </c>
      <c r="AF509" s="11">
        <f t="shared" si="287"/>
        <v>0</v>
      </c>
      <c r="AG509" s="11">
        <f>'TRI - Clinical Genomics'!N613</f>
        <v>0</v>
      </c>
      <c r="AH509" s="11">
        <f t="shared" si="298"/>
        <v>0</v>
      </c>
      <c r="AI509" s="11">
        <f t="shared" si="288"/>
        <v>0</v>
      </c>
      <c r="AJ509" s="11">
        <f>'TRI - Clinical Genomics'!O613</f>
        <v>0</v>
      </c>
      <c r="AK509" s="11">
        <f t="shared" si="299"/>
        <v>0</v>
      </c>
      <c r="AL509" s="11">
        <f t="shared" si="289"/>
        <v>0</v>
      </c>
      <c r="AM509" s="11">
        <f>'TRI - Clinical Genomics'!P613</f>
        <v>0</v>
      </c>
      <c r="AN509" s="11">
        <f t="shared" si="300"/>
        <v>0</v>
      </c>
      <c r="AO509" s="11">
        <f t="shared" si="290"/>
        <v>0</v>
      </c>
      <c r="AP509" s="11">
        <f>'TRI - Clinical Genomics'!Q613</f>
        <v>0</v>
      </c>
      <c r="AQ509" s="11">
        <f t="shared" si="301"/>
        <v>0</v>
      </c>
      <c r="AR509" s="11">
        <f t="shared" si="291"/>
        <v>0</v>
      </c>
      <c r="AS509" s="11">
        <f>'TRI - Clinical Genomics'!S613</f>
        <v>0</v>
      </c>
      <c r="AT509" s="11">
        <f t="shared" si="302"/>
        <v>0</v>
      </c>
      <c r="AU509" s="11">
        <f t="shared" si="292"/>
        <v>0</v>
      </c>
      <c r="AV509" s="11">
        <f>'TRI - Clinical Genomics'!U613</f>
        <v>0</v>
      </c>
      <c r="AW509" s="11">
        <f t="shared" si="303"/>
        <v>0</v>
      </c>
      <c r="AX509" s="11">
        <f t="shared" si="293"/>
        <v>0</v>
      </c>
      <c r="AY509" s="11">
        <f t="shared" si="294"/>
        <v>0</v>
      </c>
      <c r="AZ509" s="11">
        <f t="shared" si="295"/>
        <v>0</v>
      </c>
      <c r="BA509" s="11">
        <f t="shared" si="296"/>
        <v>0</v>
      </c>
    </row>
    <row r="510" spans="1:53" x14ac:dyDescent="0.25">
      <c r="A510" t="e">
        <f t="shared" si="308"/>
        <v>#REF!</v>
      </c>
      <c r="B510" t="e">
        <f t="shared" si="309"/>
        <v>#REF!</v>
      </c>
      <c r="C510" t="e">
        <f t="shared" si="310"/>
        <v>#REF!</v>
      </c>
      <c r="D510" t="e">
        <f t="shared" si="311"/>
        <v>#REF!</v>
      </c>
      <c r="E510">
        <f t="shared" si="311"/>
        <v>0</v>
      </c>
      <c r="F510" t="e">
        <f t="shared" si="312"/>
        <v>#REF!</v>
      </c>
      <c r="G510" t="e">
        <f t="shared" si="313"/>
        <v>#REF!</v>
      </c>
      <c r="H510" t="str">
        <f t="shared" si="304"/>
        <v>CG9</v>
      </c>
      <c r="I510">
        <f t="shared" si="305"/>
        <v>0</v>
      </c>
      <c r="J510" t="e">
        <f t="shared" si="306"/>
        <v>#REF!</v>
      </c>
      <c r="K510">
        <f t="shared" si="307"/>
        <v>0</v>
      </c>
      <c r="L510" t="str">
        <f>'TRI - Clinical Genomics'!A614</f>
        <v/>
      </c>
      <c r="M510">
        <f>'TRI - Clinical Genomics'!B614</f>
        <v>0</v>
      </c>
      <c r="N510">
        <f>'TRI - Clinical Genomics'!D614</f>
        <v>0</v>
      </c>
      <c r="O510" s="11">
        <f>'TRI - Clinical Genomics'!G614</f>
        <v>0</v>
      </c>
      <c r="P510" s="11">
        <f t="shared" si="277"/>
        <v>0</v>
      </c>
      <c r="Q510" s="11">
        <f t="shared" si="278"/>
        <v>0</v>
      </c>
      <c r="R510" s="11">
        <f>'TRI - Clinical Genomics'!H614</f>
        <v>0</v>
      </c>
      <c r="S510" s="11">
        <f t="shared" si="279"/>
        <v>0</v>
      </c>
      <c r="T510" s="11">
        <f t="shared" si="280"/>
        <v>0</v>
      </c>
      <c r="U510" s="11">
        <f>'TRI - Clinical Genomics'!I614</f>
        <v>0</v>
      </c>
      <c r="V510" s="11">
        <f t="shared" si="281"/>
        <v>0</v>
      </c>
      <c r="W510" s="11">
        <f t="shared" si="282"/>
        <v>0</v>
      </c>
      <c r="X510" s="11">
        <f>'TRI - Clinical Genomics'!J614</f>
        <v>0</v>
      </c>
      <c r="Y510" s="11">
        <f t="shared" si="283"/>
        <v>0</v>
      </c>
      <c r="Z510" s="11">
        <f t="shared" si="284"/>
        <v>0</v>
      </c>
      <c r="AA510" s="11">
        <f>'TRI - Clinical Genomics'!K614</f>
        <v>0</v>
      </c>
      <c r="AB510" s="11">
        <f t="shared" si="285"/>
        <v>0</v>
      </c>
      <c r="AC510" s="11">
        <f t="shared" si="286"/>
        <v>0</v>
      </c>
      <c r="AD510" s="11">
        <f>'TRI - Clinical Genomics'!M614</f>
        <v>0</v>
      </c>
      <c r="AE510" s="11">
        <f t="shared" si="297"/>
        <v>0</v>
      </c>
      <c r="AF510" s="11">
        <f t="shared" si="287"/>
        <v>0</v>
      </c>
      <c r="AG510" s="11">
        <f>'TRI - Clinical Genomics'!N614</f>
        <v>0</v>
      </c>
      <c r="AH510" s="11">
        <f t="shared" si="298"/>
        <v>0</v>
      </c>
      <c r="AI510" s="11">
        <f t="shared" si="288"/>
        <v>0</v>
      </c>
      <c r="AJ510" s="11">
        <f>'TRI - Clinical Genomics'!O614</f>
        <v>0</v>
      </c>
      <c r="AK510" s="11">
        <f t="shared" si="299"/>
        <v>0</v>
      </c>
      <c r="AL510" s="11">
        <f t="shared" si="289"/>
        <v>0</v>
      </c>
      <c r="AM510" s="11">
        <f>'TRI - Clinical Genomics'!P614</f>
        <v>0</v>
      </c>
      <c r="AN510" s="11">
        <f t="shared" si="300"/>
        <v>0</v>
      </c>
      <c r="AO510" s="11">
        <f t="shared" si="290"/>
        <v>0</v>
      </c>
      <c r="AP510" s="11">
        <f>'TRI - Clinical Genomics'!Q614</f>
        <v>0</v>
      </c>
      <c r="AQ510" s="11">
        <f t="shared" si="301"/>
        <v>0</v>
      </c>
      <c r="AR510" s="11">
        <f t="shared" si="291"/>
        <v>0</v>
      </c>
      <c r="AS510" s="11">
        <f>'TRI - Clinical Genomics'!S614</f>
        <v>0</v>
      </c>
      <c r="AT510" s="11">
        <f t="shared" si="302"/>
        <v>0</v>
      </c>
      <c r="AU510" s="11">
        <f t="shared" si="292"/>
        <v>0</v>
      </c>
      <c r="AV510" s="11">
        <f>'TRI - Clinical Genomics'!U614</f>
        <v>0</v>
      </c>
      <c r="AW510" s="11">
        <f t="shared" si="303"/>
        <v>0</v>
      </c>
      <c r="AX510" s="11">
        <f t="shared" si="293"/>
        <v>0</v>
      </c>
      <c r="AY510" s="11">
        <f t="shared" si="294"/>
        <v>0</v>
      </c>
      <c r="AZ510" s="11">
        <f t="shared" si="295"/>
        <v>0</v>
      </c>
      <c r="BA510" s="11">
        <f t="shared" si="296"/>
        <v>0</v>
      </c>
    </row>
    <row r="511" spans="1:53" x14ac:dyDescent="0.25">
      <c r="A511" t="e">
        <f t="shared" si="308"/>
        <v>#REF!</v>
      </c>
      <c r="B511" t="e">
        <f t="shared" si="309"/>
        <v>#REF!</v>
      </c>
      <c r="C511" t="e">
        <f t="shared" si="310"/>
        <v>#REF!</v>
      </c>
      <c r="D511" t="e">
        <f t="shared" si="311"/>
        <v>#REF!</v>
      </c>
      <c r="E511">
        <f t="shared" si="311"/>
        <v>0</v>
      </c>
      <c r="F511" t="e">
        <f t="shared" si="312"/>
        <v>#REF!</v>
      </c>
      <c r="G511" t="e">
        <f t="shared" si="313"/>
        <v>#REF!</v>
      </c>
      <c r="H511" t="str">
        <f t="shared" si="304"/>
        <v>CG9</v>
      </c>
      <c r="I511">
        <f t="shared" si="305"/>
        <v>0</v>
      </c>
      <c r="J511" t="e">
        <f t="shared" si="306"/>
        <v>#REF!</v>
      </c>
      <c r="K511">
        <f t="shared" si="307"/>
        <v>0</v>
      </c>
      <c r="L511" t="str">
        <f>'TRI - Clinical Genomics'!A615</f>
        <v/>
      </c>
      <c r="M511">
        <f>'TRI - Clinical Genomics'!B615</f>
        <v>0</v>
      </c>
      <c r="N511">
        <f>'TRI - Clinical Genomics'!D615</f>
        <v>0</v>
      </c>
      <c r="O511" s="11">
        <f>'TRI - Clinical Genomics'!G615</f>
        <v>0</v>
      </c>
      <c r="P511" s="11">
        <f t="shared" si="277"/>
        <v>0</v>
      </c>
      <c r="Q511" s="11">
        <f t="shared" si="278"/>
        <v>0</v>
      </c>
      <c r="R511" s="11">
        <f>'TRI - Clinical Genomics'!H615</f>
        <v>0</v>
      </c>
      <c r="S511" s="11">
        <f t="shared" si="279"/>
        <v>0</v>
      </c>
      <c r="T511" s="11">
        <f t="shared" si="280"/>
        <v>0</v>
      </c>
      <c r="U511" s="11">
        <f>'TRI - Clinical Genomics'!I615</f>
        <v>0</v>
      </c>
      <c r="V511" s="11">
        <f t="shared" si="281"/>
        <v>0</v>
      </c>
      <c r="W511" s="11">
        <f t="shared" si="282"/>
        <v>0</v>
      </c>
      <c r="X511" s="11">
        <f>'TRI - Clinical Genomics'!J615</f>
        <v>0</v>
      </c>
      <c r="Y511" s="11">
        <f t="shared" si="283"/>
        <v>0</v>
      </c>
      <c r="Z511" s="11">
        <f t="shared" si="284"/>
        <v>0</v>
      </c>
      <c r="AA511" s="11">
        <f>'TRI - Clinical Genomics'!K615</f>
        <v>0</v>
      </c>
      <c r="AB511" s="11">
        <f t="shared" si="285"/>
        <v>0</v>
      </c>
      <c r="AC511" s="11">
        <f t="shared" si="286"/>
        <v>0</v>
      </c>
      <c r="AD511" s="11">
        <f>'TRI - Clinical Genomics'!M615</f>
        <v>0</v>
      </c>
      <c r="AE511" s="11">
        <f t="shared" si="297"/>
        <v>0</v>
      </c>
      <c r="AF511" s="11">
        <f t="shared" si="287"/>
        <v>0</v>
      </c>
      <c r="AG511" s="11">
        <f>'TRI - Clinical Genomics'!N615</f>
        <v>0</v>
      </c>
      <c r="AH511" s="11">
        <f t="shared" si="298"/>
        <v>0</v>
      </c>
      <c r="AI511" s="11">
        <f t="shared" si="288"/>
        <v>0</v>
      </c>
      <c r="AJ511" s="11">
        <f>'TRI - Clinical Genomics'!O615</f>
        <v>0</v>
      </c>
      <c r="AK511" s="11">
        <f t="shared" si="299"/>
        <v>0</v>
      </c>
      <c r="AL511" s="11">
        <f t="shared" si="289"/>
        <v>0</v>
      </c>
      <c r="AM511" s="11">
        <f>'TRI - Clinical Genomics'!P615</f>
        <v>0</v>
      </c>
      <c r="AN511" s="11">
        <f t="shared" si="300"/>
        <v>0</v>
      </c>
      <c r="AO511" s="11">
        <f t="shared" si="290"/>
        <v>0</v>
      </c>
      <c r="AP511" s="11">
        <f>'TRI - Clinical Genomics'!Q615</f>
        <v>0</v>
      </c>
      <c r="AQ511" s="11">
        <f t="shared" si="301"/>
        <v>0</v>
      </c>
      <c r="AR511" s="11">
        <f t="shared" si="291"/>
        <v>0</v>
      </c>
      <c r="AS511" s="11">
        <f>'TRI - Clinical Genomics'!S615</f>
        <v>0</v>
      </c>
      <c r="AT511" s="11">
        <f t="shared" si="302"/>
        <v>0</v>
      </c>
      <c r="AU511" s="11">
        <f t="shared" si="292"/>
        <v>0</v>
      </c>
      <c r="AV511" s="11">
        <f>'TRI - Clinical Genomics'!U615</f>
        <v>0</v>
      </c>
      <c r="AW511" s="11">
        <f t="shared" si="303"/>
        <v>0</v>
      </c>
      <c r="AX511" s="11">
        <f t="shared" si="293"/>
        <v>0</v>
      </c>
      <c r="AY511" s="11">
        <f t="shared" si="294"/>
        <v>0</v>
      </c>
      <c r="AZ511" s="11">
        <f t="shared" si="295"/>
        <v>0</v>
      </c>
      <c r="BA511" s="11">
        <f t="shared" si="296"/>
        <v>0</v>
      </c>
    </row>
    <row r="512" spans="1:53" x14ac:dyDescent="0.25">
      <c r="A512" t="e">
        <f t="shared" si="308"/>
        <v>#REF!</v>
      </c>
      <c r="B512" t="e">
        <f t="shared" si="309"/>
        <v>#REF!</v>
      </c>
      <c r="C512" t="e">
        <f t="shared" si="310"/>
        <v>#REF!</v>
      </c>
      <c r="D512" t="e">
        <f t="shared" si="311"/>
        <v>#REF!</v>
      </c>
      <c r="E512">
        <f t="shared" si="311"/>
        <v>0</v>
      </c>
      <c r="F512" t="e">
        <f t="shared" si="312"/>
        <v>#REF!</v>
      </c>
      <c r="G512" t="e">
        <f t="shared" si="313"/>
        <v>#REF!</v>
      </c>
      <c r="H512" t="str">
        <f t="shared" si="304"/>
        <v>CG9</v>
      </c>
      <c r="I512">
        <f t="shared" si="305"/>
        <v>0</v>
      </c>
      <c r="J512" t="e">
        <f t="shared" si="306"/>
        <v>#REF!</v>
      </c>
      <c r="K512">
        <f t="shared" si="307"/>
        <v>0</v>
      </c>
      <c r="L512" t="str">
        <f>'TRI - Clinical Genomics'!A616</f>
        <v/>
      </c>
      <c r="M512">
        <f>'TRI - Clinical Genomics'!B616</f>
        <v>0</v>
      </c>
      <c r="N512">
        <f>'TRI - Clinical Genomics'!D616</f>
        <v>0</v>
      </c>
      <c r="O512" s="11">
        <f>'TRI - Clinical Genomics'!G616</f>
        <v>0</v>
      </c>
      <c r="P512" s="11">
        <f t="shared" si="277"/>
        <v>0</v>
      </c>
      <c r="Q512" s="11">
        <f t="shared" si="278"/>
        <v>0</v>
      </c>
      <c r="R512" s="11">
        <f>'TRI - Clinical Genomics'!H616</f>
        <v>0</v>
      </c>
      <c r="S512" s="11">
        <f t="shared" si="279"/>
        <v>0</v>
      </c>
      <c r="T512" s="11">
        <f t="shared" si="280"/>
        <v>0</v>
      </c>
      <c r="U512" s="11">
        <f>'TRI - Clinical Genomics'!I616</f>
        <v>0</v>
      </c>
      <c r="V512" s="11">
        <f t="shared" si="281"/>
        <v>0</v>
      </c>
      <c r="W512" s="11">
        <f t="shared" si="282"/>
        <v>0</v>
      </c>
      <c r="X512" s="11">
        <f>'TRI - Clinical Genomics'!J616</f>
        <v>0</v>
      </c>
      <c r="Y512" s="11">
        <f t="shared" si="283"/>
        <v>0</v>
      </c>
      <c r="Z512" s="11">
        <f t="shared" si="284"/>
        <v>0</v>
      </c>
      <c r="AA512" s="11">
        <f>'TRI - Clinical Genomics'!K616</f>
        <v>0</v>
      </c>
      <c r="AB512" s="11">
        <f t="shared" si="285"/>
        <v>0</v>
      </c>
      <c r="AC512" s="11">
        <f t="shared" si="286"/>
        <v>0</v>
      </c>
      <c r="AD512" s="11">
        <f>'TRI - Clinical Genomics'!M616</f>
        <v>0</v>
      </c>
      <c r="AE512" s="11">
        <f t="shared" si="297"/>
        <v>0</v>
      </c>
      <c r="AF512" s="11">
        <f t="shared" si="287"/>
        <v>0</v>
      </c>
      <c r="AG512" s="11">
        <f>'TRI - Clinical Genomics'!N616</f>
        <v>0</v>
      </c>
      <c r="AH512" s="11">
        <f t="shared" si="298"/>
        <v>0</v>
      </c>
      <c r="AI512" s="11">
        <f t="shared" si="288"/>
        <v>0</v>
      </c>
      <c r="AJ512" s="11">
        <f>'TRI - Clinical Genomics'!O616</f>
        <v>0</v>
      </c>
      <c r="AK512" s="11">
        <f t="shared" si="299"/>
        <v>0</v>
      </c>
      <c r="AL512" s="11">
        <f t="shared" si="289"/>
        <v>0</v>
      </c>
      <c r="AM512" s="11">
        <f>'TRI - Clinical Genomics'!P616</f>
        <v>0</v>
      </c>
      <c r="AN512" s="11">
        <f t="shared" si="300"/>
        <v>0</v>
      </c>
      <c r="AO512" s="11">
        <f t="shared" si="290"/>
        <v>0</v>
      </c>
      <c r="AP512" s="11">
        <f>'TRI - Clinical Genomics'!Q616</f>
        <v>0</v>
      </c>
      <c r="AQ512" s="11">
        <f t="shared" si="301"/>
        <v>0</v>
      </c>
      <c r="AR512" s="11">
        <f t="shared" si="291"/>
        <v>0</v>
      </c>
      <c r="AS512" s="11">
        <f>'TRI - Clinical Genomics'!S616</f>
        <v>0</v>
      </c>
      <c r="AT512" s="11">
        <f t="shared" si="302"/>
        <v>0</v>
      </c>
      <c r="AU512" s="11">
        <f t="shared" si="292"/>
        <v>0</v>
      </c>
      <c r="AV512" s="11">
        <f>'TRI - Clinical Genomics'!U616</f>
        <v>0</v>
      </c>
      <c r="AW512" s="11">
        <f t="shared" si="303"/>
        <v>0</v>
      </c>
      <c r="AX512" s="11">
        <f t="shared" si="293"/>
        <v>0</v>
      </c>
      <c r="AY512" s="11">
        <f t="shared" si="294"/>
        <v>0</v>
      </c>
      <c r="AZ512" s="11">
        <f t="shared" si="295"/>
        <v>0</v>
      </c>
      <c r="BA512" s="11">
        <f t="shared" si="296"/>
        <v>0</v>
      </c>
    </row>
    <row r="513" spans="1:53" x14ac:dyDescent="0.25">
      <c r="A513" t="e">
        <f t="shared" si="308"/>
        <v>#REF!</v>
      </c>
      <c r="B513" t="e">
        <f t="shared" si="309"/>
        <v>#REF!</v>
      </c>
      <c r="C513" t="e">
        <f t="shared" si="310"/>
        <v>#REF!</v>
      </c>
      <c r="D513" t="e">
        <f t="shared" si="311"/>
        <v>#REF!</v>
      </c>
      <c r="E513">
        <f t="shared" si="311"/>
        <v>0</v>
      </c>
      <c r="F513" t="e">
        <f t="shared" si="312"/>
        <v>#REF!</v>
      </c>
      <c r="G513" t="e">
        <f t="shared" si="313"/>
        <v>#REF!</v>
      </c>
      <c r="H513" t="str">
        <f t="shared" si="304"/>
        <v>CG9</v>
      </c>
      <c r="I513">
        <f t="shared" si="305"/>
        <v>0</v>
      </c>
      <c r="J513" t="e">
        <f t="shared" si="306"/>
        <v>#REF!</v>
      </c>
      <c r="K513">
        <f t="shared" si="307"/>
        <v>0</v>
      </c>
      <c r="L513" t="str">
        <f>'TRI - Clinical Genomics'!A617</f>
        <v/>
      </c>
      <c r="M513">
        <f>'TRI - Clinical Genomics'!B617</f>
        <v>0</v>
      </c>
      <c r="N513">
        <f>'TRI - Clinical Genomics'!D617</f>
        <v>0</v>
      </c>
      <c r="O513" s="11">
        <f>'TRI - Clinical Genomics'!G617</f>
        <v>0</v>
      </c>
      <c r="P513" s="11">
        <f t="shared" si="277"/>
        <v>0</v>
      </c>
      <c r="Q513" s="11">
        <f t="shared" si="278"/>
        <v>0</v>
      </c>
      <c r="R513" s="11">
        <f>'TRI - Clinical Genomics'!H617</f>
        <v>0</v>
      </c>
      <c r="S513" s="11">
        <f t="shared" si="279"/>
        <v>0</v>
      </c>
      <c r="T513" s="11">
        <f t="shared" si="280"/>
        <v>0</v>
      </c>
      <c r="U513" s="11">
        <f>'TRI - Clinical Genomics'!I617</f>
        <v>0</v>
      </c>
      <c r="V513" s="11">
        <f t="shared" si="281"/>
        <v>0</v>
      </c>
      <c r="W513" s="11">
        <f t="shared" si="282"/>
        <v>0</v>
      </c>
      <c r="X513" s="11">
        <f>'TRI - Clinical Genomics'!J617</f>
        <v>0</v>
      </c>
      <c r="Y513" s="11">
        <f t="shared" si="283"/>
        <v>0</v>
      </c>
      <c r="Z513" s="11">
        <f t="shared" si="284"/>
        <v>0</v>
      </c>
      <c r="AA513" s="11">
        <f>'TRI - Clinical Genomics'!K617</f>
        <v>0</v>
      </c>
      <c r="AB513" s="11">
        <f t="shared" si="285"/>
        <v>0</v>
      </c>
      <c r="AC513" s="11">
        <f t="shared" si="286"/>
        <v>0</v>
      </c>
      <c r="AD513" s="11">
        <f>'TRI - Clinical Genomics'!M617</f>
        <v>0</v>
      </c>
      <c r="AE513" s="11">
        <f t="shared" si="297"/>
        <v>0</v>
      </c>
      <c r="AF513" s="11">
        <f t="shared" si="287"/>
        <v>0</v>
      </c>
      <c r="AG513" s="11">
        <f>'TRI - Clinical Genomics'!N617</f>
        <v>0</v>
      </c>
      <c r="AH513" s="11">
        <f t="shared" si="298"/>
        <v>0</v>
      </c>
      <c r="AI513" s="11">
        <f t="shared" si="288"/>
        <v>0</v>
      </c>
      <c r="AJ513" s="11">
        <f>'TRI - Clinical Genomics'!O617</f>
        <v>0</v>
      </c>
      <c r="AK513" s="11">
        <f t="shared" si="299"/>
        <v>0</v>
      </c>
      <c r="AL513" s="11">
        <f t="shared" si="289"/>
        <v>0</v>
      </c>
      <c r="AM513" s="11">
        <f>'TRI - Clinical Genomics'!P617</f>
        <v>0</v>
      </c>
      <c r="AN513" s="11">
        <f t="shared" si="300"/>
        <v>0</v>
      </c>
      <c r="AO513" s="11">
        <f t="shared" si="290"/>
        <v>0</v>
      </c>
      <c r="AP513" s="11">
        <f>'TRI - Clinical Genomics'!Q617</f>
        <v>0</v>
      </c>
      <c r="AQ513" s="11">
        <f t="shared" si="301"/>
        <v>0</v>
      </c>
      <c r="AR513" s="11">
        <f t="shared" si="291"/>
        <v>0</v>
      </c>
      <c r="AS513" s="11">
        <f>'TRI - Clinical Genomics'!S617</f>
        <v>0</v>
      </c>
      <c r="AT513" s="11">
        <f t="shared" si="302"/>
        <v>0</v>
      </c>
      <c r="AU513" s="11">
        <f t="shared" si="292"/>
        <v>0</v>
      </c>
      <c r="AV513" s="11">
        <f>'TRI - Clinical Genomics'!U617</f>
        <v>0</v>
      </c>
      <c r="AW513" s="11">
        <f t="shared" si="303"/>
        <v>0</v>
      </c>
      <c r="AX513" s="11">
        <f t="shared" si="293"/>
        <v>0</v>
      </c>
      <c r="AY513" s="11">
        <f t="shared" si="294"/>
        <v>0</v>
      </c>
      <c r="AZ513" s="11">
        <f t="shared" si="295"/>
        <v>0</v>
      </c>
      <c r="BA513" s="11">
        <f t="shared" si="296"/>
        <v>0</v>
      </c>
    </row>
    <row r="514" spans="1:53" x14ac:dyDescent="0.25">
      <c r="A514" t="e">
        <f t="shared" si="308"/>
        <v>#REF!</v>
      </c>
      <c r="B514" t="e">
        <f t="shared" si="309"/>
        <v>#REF!</v>
      </c>
      <c r="C514" t="e">
        <f t="shared" si="310"/>
        <v>#REF!</v>
      </c>
      <c r="D514" t="e">
        <f t="shared" si="311"/>
        <v>#REF!</v>
      </c>
      <c r="E514">
        <f t="shared" si="311"/>
        <v>0</v>
      </c>
      <c r="F514" t="e">
        <f t="shared" si="312"/>
        <v>#REF!</v>
      </c>
      <c r="G514" t="e">
        <f t="shared" si="313"/>
        <v>#REF!</v>
      </c>
      <c r="H514" t="str">
        <f t="shared" si="304"/>
        <v>CG9</v>
      </c>
      <c r="I514">
        <f t="shared" si="305"/>
        <v>0</v>
      </c>
      <c r="J514" t="e">
        <f t="shared" si="306"/>
        <v>#REF!</v>
      </c>
      <c r="K514">
        <f t="shared" si="307"/>
        <v>0</v>
      </c>
      <c r="L514" t="str">
        <f>'TRI - Clinical Genomics'!A618</f>
        <v/>
      </c>
      <c r="M514">
        <f>'TRI - Clinical Genomics'!B618</f>
        <v>0</v>
      </c>
      <c r="N514">
        <f>'TRI - Clinical Genomics'!D618</f>
        <v>0</v>
      </c>
      <c r="O514" s="11">
        <f>'TRI - Clinical Genomics'!G618</f>
        <v>0</v>
      </c>
      <c r="P514" s="11">
        <f t="shared" si="277"/>
        <v>0</v>
      </c>
      <c r="Q514" s="11">
        <f t="shared" si="278"/>
        <v>0</v>
      </c>
      <c r="R514" s="11">
        <f>'TRI - Clinical Genomics'!H618</f>
        <v>0</v>
      </c>
      <c r="S514" s="11">
        <f t="shared" si="279"/>
        <v>0</v>
      </c>
      <c r="T514" s="11">
        <f t="shared" si="280"/>
        <v>0</v>
      </c>
      <c r="U514" s="11">
        <f>'TRI - Clinical Genomics'!I618</f>
        <v>0</v>
      </c>
      <c r="V514" s="11">
        <f t="shared" si="281"/>
        <v>0</v>
      </c>
      <c r="W514" s="11">
        <f t="shared" si="282"/>
        <v>0</v>
      </c>
      <c r="X514" s="11">
        <f>'TRI - Clinical Genomics'!J618</f>
        <v>0</v>
      </c>
      <c r="Y514" s="11">
        <f t="shared" si="283"/>
        <v>0</v>
      </c>
      <c r="Z514" s="11">
        <f t="shared" si="284"/>
        <v>0</v>
      </c>
      <c r="AA514" s="11">
        <f>'TRI - Clinical Genomics'!K618</f>
        <v>0</v>
      </c>
      <c r="AB514" s="11">
        <f t="shared" si="285"/>
        <v>0</v>
      </c>
      <c r="AC514" s="11">
        <f t="shared" si="286"/>
        <v>0</v>
      </c>
      <c r="AD514" s="11">
        <f>'TRI - Clinical Genomics'!M618</f>
        <v>0</v>
      </c>
      <c r="AE514" s="11">
        <f t="shared" si="297"/>
        <v>0</v>
      </c>
      <c r="AF514" s="11">
        <f t="shared" si="287"/>
        <v>0</v>
      </c>
      <c r="AG514" s="11">
        <f>'TRI - Clinical Genomics'!N618</f>
        <v>0</v>
      </c>
      <c r="AH514" s="11">
        <f t="shared" si="298"/>
        <v>0</v>
      </c>
      <c r="AI514" s="11">
        <f t="shared" si="288"/>
        <v>0</v>
      </c>
      <c r="AJ514" s="11">
        <f>'TRI - Clinical Genomics'!O618</f>
        <v>0</v>
      </c>
      <c r="AK514" s="11">
        <f t="shared" si="299"/>
        <v>0</v>
      </c>
      <c r="AL514" s="11">
        <f t="shared" si="289"/>
        <v>0</v>
      </c>
      <c r="AM514" s="11">
        <f>'TRI - Clinical Genomics'!P618</f>
        <v>0</v>
      </c>
      <c r="AN514" s="11">
        <f t="shared" si="300"/>
        <v>0</v>
      </c>
      <c r="AO514" s="11">
        <f t="shared" si="290"/>
        <v>0</v>
      </c>
      <c r="AP514" s="11">
        <f>'TRI - Clinical Genomics'!Q618</f>
        <v>0</v>
      </c>
      <c r="AQ514" s="11">
        <f t="shared" si="301"/>
        <v>0</v>
      </c>
      <c r="AR514" s="11">
        <f t="shared" si="291"/>
        <v>0</v>
      </c>
      <c r="AS514" s="11">
        <f>'TRI - Clinical Genomics'!S618</f>
        <v>0</v>
      </c>
      <c r="AT514" s="11">
        <f t="shared" si="302"/>
        <v>0</v>
      </c>
      <c r="AU514" s="11">
        <f t="shared" si="292"/>
        <v>0</v>
      </c>
      <c r="AV514" s="11">
        <f>'TRI - Clinical Genomics'!U618</f>
        <v>0</v>
      </c>
      <c r="AW514" s="11">
        <f t="shared" si="303"/>
        <v>0</v>
      </c>
      <c r="AX514" s="11">
        <f t="shared" si="293"/>
        <v>0</v>
      </c>
      <c r="AY514" s="11">
        <f t="shared" si="294"/>
        <v>0</v>
      </c>
      <c r="AZ514" s="11">
        <f t="shared" si="295"/>
        <v>0</v>
      </c>
      <c r="BA514" s="11">
        <f t="shared" si="296"/>
        <v>0</v>
      </c>
    </row>
    <row r="515" spans="1:53" x14ac:dyDescent="0.25">
      <c r="A515" t="e">
        <f t="shared" si="308"/>
        <v>#REF!</v>
      </c>
      <c r="B515" t="e">
        <f t="shared" si="309"/>
        <v>#REF!</v>
      </c>
      <c r="C515" t="e">
        <f t="shared" si="310"/>
        <v>#REF!</v>
      </c>
      <c r="D515" t="e">
        <f t="shared" si="311"/>
        <v>#REF!</v>
      </c>
      <c r="E515">
        <f t="shared" si="311"/>
        <v>0</v>
      </c>
      <c r="F515" t="e">
        <f t="shared" si="312"/>
        <v>#REF!</v>
      </c>
      <c r="G515" t="e">
        <f t="shared" si="313"/>
        <v>#REF!</v>
      </c>
      <c r="H515" t="str">
        <f t="shared" si="304"/>
        <v>CG9</v>
      </c>
      <c r="I515">
        <f t="shared" si="305"/>
        <v>0</v>
      </c>
      <c r="J515" t="e">
        <f t="shared" si="306"/>
        <v>#REF!</v>
      </c>
      <c r="K515">
        <f t="shared" si="307"/>
        <v>0</v>
      </c>
      <c r="L515" t="str">
        <f>'TRI - Clinical Genomics'!A619</f>
        <v/>
      </c>
      <c r="M515">
        <f>'TRI - Clinical Genomics'!B619</f>
        <v>0</v>
      </c>
      <c r="N515">
        <f>'TRI - Clinical Genomics'!D619</f>
        <v>0</v>
      </c>
      <c r="O515" s="11">
        <f>'TRI - Clinical Genomics'!G619</f>
        <v>0</v>
      </c>
      <c r="P515" s="11">
        <f t="shared" ref="P515:P578" si="314">IF(N515="OICR",0,IF(OR(M515="Salaries &amp; Benefits",OR(M515="Laboratory Consumables",M515="Patient Services Costs",M515="Core Resources - Laboratory Consumables",M515="Core Resources - Salaries &amp; Benefits",M515="G&amp;A",M515="Travel")),O515*$BG$1,0))</f>
        <v>0</v>
      </c>
      <c r="Q515" s="11">
        <f t="shared" ref="Q515:Q578" si="315">O515+P515</f>
        <v>0</v>
      </c>
      <c r="R515" s="11">
        <f>'TRI - Clinical Genomics'!H619</f>
        <v>0</v>
      </c>
      <c r="S515" s="11">
        <f t="shared" ref="S515:S578" si="316">IF(N515="OICR",0,IF(OR(M515="Salaries &amp; Benefits",OR(M515="Laboratory Consumables",M515="Patient Services Costs",M515="Core Resources - Laboratory Consumables",M515="Core Resources - Salaries &amp; Benefits",M515="G&amp;A",M515="Travel")),R515*$BG$1,0))</f>
        <v>0</v>
      </c>
      <c r="T515" s="11">
        <f t="shared" ref="T515:T578" si="317">R515+S515</f>
        <v>0</v>
      </c>
      <c r="U515" s="11">
        <f>'TRI - Clinical Genomics'!I619</f>
        <v>0</v>
      </c>
      <c r="V515" s="11">
        <f t="shared" ref="V515:V578" si="318">IF(N515="OICR",0,IF(OR(M515="Salaries &amp; Benefits",OR(M515="Laboratory Consumables",M515="Patient Services Costs",M515="Core Resources - Laboratory Consumables",M515="Core Resources - Salaries &amp; Benefits",M515="G&amp;A",M515="Travel")),U515*$BG$1,0))</f>
        <v>0</v>
      </c>
      <c r="W515" s="11">
        <f t="shared" ref="W515:W578" si="319">U515+V515</f>
        <v>0</v>
      </c>
      <c r="X515" s="11">
        <f>'TRI - Clinical Genomics'!J619</f>
        <v>0</v>
      </c>
      <c r="Y515" s="11">
        <f t="shared" ref="Y515:Y578" si="320">IF(N515="OICR",0,IF(OR(M515="Salaries &amp; Benefits",OR(M515="Laboratory Consumables",M515="Patient Services Costs",M515="Core Resources - Laboratory Consumables",M515="Core Resources - Salaries &amp; Benefits",M515="G&amp;A",M515="Travel")),X515*$BG$1,0))</f>
        <v>0</v>
      </c>
      <c r="Z515" s="11">
        <f t="shared" ref="Z515:Z578" si="321">X515+Y515</f>
        <v>0</v>
      </c>
      <c r="AA515" s="11">
        <f>'TRI - Clinical Genomics'!K619</f>
        <v>0</v>
      </c>
      <c r="AB515" s="11">
        <f t="shared" ref="AB515:AB578" si="322">IF(N515="OICR",0,IF(OR(M515="Salaries &amp; Benefits",OR(M515="Laboratory Consumables",M515="Patient Services Costs",M515="Core Resources - Laboratory Consumables",M515="Core Resources - Salaries &amp; Benefits",M515="G&amp;A",M515="Travel")),AA515*$BG$1,0))</f>
        <v>0</v>
      </c>
      <c r="AC515" s="11">
        <f t="shared" ref="AC515:AC578" si="323">AA515+AB515</f>
        <v>0</v>
      </c>
      <c r="AD515" s="11">
        <f>'TRI - Clinical Genomics'!M619</f>
        <v>0</v>
      </c>
      <c r="AE515" s="11">
        <f t="shared" si="297"/>
        <v>0</v>
      </c>
      <c r="AF515" s="11">
        <f t="shared" ref="AF515:AF578" si="324">AD515+AE515</f>
        <v>0</v>
      </c>
      <c r="AG515" s="11">
        <f>'TRI - Clinical Genomics'!N619</f>
        <v>0</v>
      </c>
      <c r="AH515" s="11">
        <f t="shared" si="298"/>
        <v>0</v>
      </c>
      <c r="AI515" s="11">
        <f t="shared" ref="AI515:AI578" si="325">AG515+AH515</f>
        <v>0</v>
      </c>
      <c r="AJ515" s="11">
        <f>'TRI - Clinical Genomics'!O619</f>
        <v>0</v>
      </c>
      <c r="AK515" s="11">
        <f t="shared" si="299"/>
        <v>0</v>
      </c>
      <c r="AL515" s="11">
        <f t="shared" ref="AL515:AL578" si="326">AJ515+AK515</f>
        <v>0</v>
      </c>
      <c r="AM515" s="11">
        <f>'TRI - Clinical Genomics'!P619</f>
        <v>0</v>
      </c>
      <c r="AN515" s="11">
        <f t="shared" si="300"/>
        <v>0</v>
      </c>
      <c r="AO515" s="11">
        <f t="shared" ref="AO515:AO578" si="327">AM515+AN515</f>
        <v>0</v>
      </c>
      <c r="AP515" s="11">
        <f>'TRI - Clinical Genomics'!Q619</f>
        <v>0</v>
      </c>
      <c r="AQ515" s="11">
        <f t="shared" si="301"/>
        <v>0</v>
      </c>
      <c r="AR515" s="11">
        <f t="shared" ref="AR515:AR578" si="328">AP515+AQ515</f>
        <v>0</v>
      </c>
      <c r="AS515" s="11">
        <f>'TRI - Clinical Genomics'!S619</f>
        <v>0</v>
      </c>
      <c r="AT515" s="11">
        <f t="shared" si="302"/>
        <v>0</v>
      </c>
      <c r="AU515" s="11">
        <f t="shared" ref="AU515:AU578" si="329">AS515+AT515</f>
        <v>0</v>
      </c>
      <c r="AV515" s="11">
        <f>'TRI - Clinical Genomics'!U619</f>
        <v>0</v>
      </c>
      <c r="AW515" s="11">
        <f t="shared" si="303"/>
        <v>0</v>
      </c>
      <c r="AX515" s="11">
        <f t="shared" ref="AX515:AX578" si="330">AV515+AW515</f>
        <v>0</v>
      </c>
      <c r="AY515" s="11">
        <f t="shared" ref="AY515:AY578" si="331">AA515+AP515+AS515+AV515</f>
        <v>0</v>
      </c>
      <c r="AZ515" s="11">
        <f t="shared" ref="AZ515:AZ578" si="332">AB515+AQ515+AT515+AW515</f>
        <v>0</v>
      </c>
      <c r="BA515" s="11">
        <f t="shared" ref="BA515:BA578" si="333">AC515+AR515+AU515+AX515</f>
        <v>0</v>
      </c>
    </row>
    <row r="516" spans="1:53" x14ac:dyDescent="0.25">
      <c r="A516" t="e">
        <f t="shared" si="308"/>
        <v>#REF!</v>
      </c>
      <c r="B516" t="e">
        <f t="shared" si="309"/>
        <v>#REF!</v>
      </c>
      <c r="C516" t="e">
        <f t="shared" si="310"/>
        <v>#REF!</v>
      </c>
      <c r="D516" t="e">
        <f t="shared" si="311"/>
        <v>#REF!</v>
      </c>
      <c r="E516">
        <f t="shared" si="311"/>
        <v>0</v>
      </c>
      <c r="F516" t="e">
        <f t="shared" si="312"/>
        <v>#REF!</v>
      </c>
      <c r="G516" t="e">
        <f t="shared" si="313"/>
        <v>#REF!</v>
      </c>
      <c r="H516" t="str">
        <f t="shared" si="304"/>
        <v>CG9</v>
      </c>
      <c r="I516">
        <f t="shared" si="305"/>
        <v>0</v>
      </c>
      <c r="J516" t="e">
        <f t="shared" si="306"/>
        <v>#REF!</v>
      </c>
      <c r="K516">
        <f t="shared" si="307"/>
        <v>0</v>
      </c>
      <c r="L516" t="str">
        <f>'TRI - Clinical Genomics'!A620</f>
        <v/>
      </c>
      <c r="M516">
        <f>'TRI - Clinical Genomics'!B620</f>
        <v>0</v>
      </c>
      <c r="N516">
        <f>'TRI - Clinical Genomics'!D620</f>
        <v>0</v>
      </c>
      <c r="O516" s="11">
        <f>'TRI - Clinical Genomics'!G620</f>
        <v>0</v>
      </c>
      <c r="P516" s="11">
        <f t="shared" si="314"/>
        <v>0</v>
      </c>
      <c r="Q516" s="11">
        <f t="shared" si="315"/>
        <v>0</v>
      </c>
      <c r="R516" s="11">
        <f>'TRI - Clinical Genomics'!H620</f>
        <v>0</v>
      </c>
      <c r="S516" s="11">
        <f t="shared" si="316"/>
        <v>0</v>
      </c>
      <c r="T516" s="11">
        <f t="shared" si="317"/>
        <v>0</v>
      </c>
      <c r="U516" s="11">
        <f>'TRI - Clinical Genomics'!I620</f>
        <v>0</v>
      </c>
      <c r="V516" s="11">
        <f t="shared" si="318"/>
        <v>0</v>
      </c>
      <c r="W516" s="11">
        <f t="shared" si="319"/>
        <v>0</v>
      </c>
      <c r="X516" s="11">
        <f>'TRI - Clinical Genomics'!J620</f>
        <v>0</v>
      </c>
      <c r="Y516" s="11">
        <f t="shared" si="320"/>
        <v>0</v>
      </c>
      <c r="Z516" s="11">
        <f t="shared" si="321"/>
        <v>0</v>
      </c>
      <c r="AA516" s="11">
        <f>'TRI - Clinical Genomics'!K620</f>
        <v>0</v>
      </c>
      <c r="AB516" s="11">
        <f t="shared" si="322"/>
        <v>0</v>
      </c>
      <c r="AC516" s="11">
        <f t="shared" si="323"/>
        <v>0</v>
      </c>
      <c r="AD516" s="11">
        <f>'TRI - Clinical Genomics'!M620</f>
        <v>0</v>
      </c>
      <c r="AE516" s="11">
        <f t="shared" ref="AE516:AE579" si="334">IF(N516="OICR",0,IF(OR(M516="Salaries &amp; Benefits",OR(M516="Laboratory Consumables",M516="Patient Services Costs",M516="Core Resources - Laboratory Consumables",M516="Core Resources - Salaries &amp; Benefits",M516="G&amp;A",M516="Travel")),AD516*$BG$1,0))</f>
        <v>0</v>
      </c>
      <c r="AF516" s="11">
        <f t="shared" si="324"/>
        <v>0</v>
      </c>
      <c r="AG516" s="11">
        <f>'TRI - Clinical Genomics'!N620</f>
        <v>0</v>
      </c>
      <c r="AH516" s="11">
        <f t="shared" ref="AH516:AH579" si="335">IF(N516="OICR",0,IF(OR(M516="Salaries &amp; Benefits",OR(M516="Laboratory Consumables",M516="Patient Services Costs",M516="Core Resources - Laboratory Consumables",M516="Core Resources - Salaries &amp; Benefits",M516="G&amp;A",M516="Travel")),AG516*$BG$1,0))</f>
        <v>0</v>
      </c>
      <c r="AI516" s="11">
        <f t="shared" si="325"/>
        <v>0</v>
      </c>
      <c r="AJ516" s="11">
        <f>'TRI - Clinical Genomics'!O620</f>
        <v>0</v>
      </c>
      <c r="AK516" s="11">
        <f t="shared" ref="AK516:AK579" si="336">IF(N516="OICR",0,IF(OR(M516="Salaries &amp; Benefits",OR(M516="Laboratory Consumables",M516="Patient Services Costs",M516="Core Resources - Laboratory Consumables",M516="Core Resources - Salaries &amp; Benefits",M516="G&amp;A",M516="Travel")),AJ516*$BG$1,0))</f>
        <v>0</v>
      </c>
      <c r="AL516" s="11">
        <f t="shared" si="326"/>
        <v>0</v>
      </c>
      <c r="AM516" s="11">
        <f>'TRI - Clinical Genomics'!P620</f>
        <v>0</v>
      </c>
      <c r="AN516" s="11">
        <f t="shared" ref="AN516:AN579" si="337">IF(N516="OICR",0,IF(OR(M516="Salaries &amp; Benefits",OR(M516="Laboratory Consumables",M516="Patient Services Costs",M516="Core Resources - Laboratory Consumables",M516="Core Resources - Salaries &amp; Benefits",M516="G&amp;A",M516="Travel")),AM516*$BG$1,0))</f>
        <v>0</v>
      </c>
      <c r="AO516" s="11">
        <f t="shared" si="327"/>
        <v>0</v>
      </c>
      <c r="AP516" s="11">
        <f>'TRI - Clinical Genomics'!Q620</f>
        <v>0</v>
      </c>
      <c r="AQ516" s="11">
        <f t="shared" ref="AQ516:AQ579" si="338">IF(N516="OICR",0,IF(OR(M516="Salaries &amp; Benefits",OR(M516="Laboratory Consumables",M516="Patient Services Costs",M516="Core Resources - Laboratory Consumables",M516="Core Resources - Salaries &amp; Benefits",M516="G&amp;A",M516="Travel")),AP516*$BG$1,0))</f>
        <v>0</v>
      </c>
      <c r="AR516" s="11">
        <f t="shared" si="328"/>
        <v>0</v>
      </c>
      <c r="AS516" s="11">
        <f>'TRI - Clinical Genomics'!S620</f>
        <v>0</v>
      </c>
      <c r="AT516" s="11">
        <f t="shared" ref="AT516:AT579" si="339">IF(N516="OICR",0,IF(OR(M516="Salaries &amp; Benefits",OR(M516="Laboratory Consumables",M516="Patient Services Costs",M516="Core Resources - Laboratory Consumables",M516="Core Resources - Salaries &amp; Benefits",M516="G&amp;A",M516="Travel")),AS516*$BG$1,0))</f>
        <v>0</v>
      </c>
      <c r="AU516" s="11">
        <f t="shared" si="329"/>
        <v>0</v>
      </c>
      <c r="AV516" s="11">
        <f>'TRI - Clinical Genomics'!U620</f>
        <v>0</v>
      </c>
      <c r="AW516" s="11">
        <f t="shared" ref="AW516:AW579" si="340">IF(N516="OICR",0,IF(OR(M516="Salaries &amp; Benefits",OR(M516="Laboratory Consumables",M516="Patient Services Costs",M516="Core Resources - Laboratory Consumables",M516="Core Resources - Salaries &amp; Benefits",M516="G&amp;A",M516="Travel")),AV516*$BG$1,0))</f>
        <v>0</v>
      </c>
      <c r="AX516" s="11">
        <f t="shared" si="330"/>
        <v>0</v>
      </c>
      <c r="AY516" s="11">
        <f t="shared" si="331"/>
        <v>0</v>
      </c>
      <c r="AZ516" s="11">
        <f t="shared" si="332"/>
        <v>0</v>
      </c>
      <c r="BA516" s="11">
        <f t="shared" si="333"/>
        <v>0</v>
      </c>
    </row>
    <row r="517" spans="1:53" x14ac:dyDescent="0.25">
      <c r="A517" t="e">
        <f t="shared" si="308"/>
        <v>#REF!</v>
      </c>
      <c r="B517" t="e">
        <f t="shared" si="309"/>
        <v>#REF!</v>
      </c>
      <c r="C517" t="e">
        <f t="shared" si="310"/>
        <v>#REF!</v>
      </c>
      <c r="D517" t="e">
        <f t="shared" si="311"/>
        <v>#REF!</v>
      </c>
      <c r="E517">
        <f t="shared" si="311"/>
        <v>0</v>
      </c>
      <c r="F517" t="e">
        <f t="shared" si="312"/>
        <v>#REF!</v>
      </c>
      <c r="G517" t="e">
        <f t="shared" si="313"/>
        <v>#REF!</v>
      </c>
      <c r="H517" t="str">
        <f t="shared" si="304"/>
        <v>CG9</v>
      </c>
      <c r="I517">
        <f t="shared" si="305"/>
        <v>0</v>
      </c>
      <c r="J517" t="e">
        <f t="shared" si="306"/>
        <v>#REF!</v>
      </c>
      <c r="K517">
        <f t="shared" si="307"/>
        <v>0</v>
      </c>
      <c r="L517" t="str">
        <f>'TRI - Clinical Genomics'!A621</f>
        <v/>
      </c>
      <c r="M517">
        <f>'TRI - Clinical Genomics'!B621</f>
        <v>0</v>
      </c>
      <c r="N517">
        <f>'TRI - Clinical Genomics'!D621</f>
        <v>0</v>
      </c>
      <c r="O517" s="11">
        <f>'TRI - Clinical Genomics'!G621</f>
        <v>0</v>
      </c>
      <c r="P517" s="11">
        <f t="shared" si="314"/>
        <v>0</v>
      </c>
      <c r="Q517" s="11">
        <f t="shared" si="315"/>
        <v>0</v>
      </c>
      <c r="R517" s="11">
        <f>'TRI - Clinical Genomics'!H621</f>
        <v>0</v>
      </c>
      <c r="S517" s="11">
        <f t="shared" si="316"/>
        <v>0</v>
      </c>
      <c r="T517" s="11">
        <f t="shared" si="317"/>
        <v>0</v>
      </c>
      <c r="U517" s="11">
        <f>'TRI - Clinical Genomics'!I621</f>
        <v>0</v>
      </c>
      <c r="V517" s="11">
        <f t="shared" si="318"/>
        <v>0</v>
      </c>
      <c r="W517" s="11">
        <f t="shared" si="319"/>
        <v>0</v>
      </c>
      <c r="X517" s="11">
        <f>'TRI - Clinical Genomics'!J621</f>
        <v>0</v>
      </c>
      <c r="Y517" s="11">
        <f t="shared" si="320"/>
        <v>0</v>
      </c>
      <c r="Z517" s="11">
        <f t="shared" si="321"/>
        <v>0</v>
      </c>
      <c r="AA517" s="11">
        <f>'TRI - Clinical Genomics'!K621</f>
        <v>0</v>
      </c>
      <c r="AB517" s="11">
        <f t="shared" si="322"/>
        <v>0</v>
      </c>
      <c r="AC517" s="11">
        <f t="shared" si="323"/>
        <v>0</v>
      </c>
      <c r="AD517" s="11">
        <f>'TRI - Clinical Genomics'!M621</f>
        <v>0</v>
      </c>
      <c r="AE517" s="11">
        <f t="shared" si="334"/>
        <v>0</v>
      </c>
      <c r="AF517" s="11">
        <f t="shared" si="324"/>
        <v>0</v>
      </c>
      <c r="AG517" s="11">
        <f>'TRI - Clinical Genomics'!N621</f>
        <v>0</v>
      </c>
      <c r="AH517" s="11">
        <f t="shared" si="335"/>
        <v>0</v>
      </c>
      <c r="AI517" s="11">
        <f t="shared" si="325"/>
        <v>0</v>
      </c>
      <c r="AJ517" s="11">
        <f>'TRI - Clinical Genomics'!O621</f>
        <v>0</v>
      </c>
      <c r="AK517" s="11">
        <f t="shared" si="336"/>
        <v>0</v>
      </c>
      <c r="AL517" s="11">
        <f t="shared" si="326"/>
        <v>0</v>
      </c>
      <c r="AM517" s="11">
        <f>'TRI - Clinical Genomics'!P621</f>
        <v>0</v>
      </c>
      <c r="AN517" s="11">
        <f t="shared" si="337"/>
        <v>0</v>
      </c>
      <c r="AO517" s="11">
        <f t="shared" si="327"/>
        <v>0</v>
      </c>
      <c r="AP517" s="11">
        <f>'TRI - Clinical Genomics'!Q621</f>
        <v>0</v>
      </c>
      <c r="AQ517" s="11">
        <f t="shared" si="338"/>
        <v>0</v>
      </c>
      <c r="AR517" s="11">
        <f t="shared" si="328"/>
        <v>0</v>
      </c>
      <c r="AS517" s="11">
        <f>'TRI - Clinical Genomics'!S621</f>
        <v>0</v>
      </c>
      <c r="AT517" s="11">
        <f t="shared" si="339"/>
        <v>0</v>
      </c>
      <c r="AU517" s="11">
        <f t="shared" si="329"/>
        <v>0</v>
      </c>
      <c r="AV517" s="11">
        <f>'TRI - Clinical Genomics'!U621</f>
        <v>0</v>
      </c>
      <c r="AW517" s="11">
        <f t="shared" si="340"/>
        <v>0</v>
      </c>
      <c r="AX517" s="11">
        <f t="shared" si="330"/>
        <v>0</v>
      </c>
      <c r="AY517" s="11">
        <f t="shared" si="331"/>
        <v>0</v>
      </c>
      <c r="AZ517" s="11">
        <f t="shared" si="332"/>
        <v>0</v>
      </c>
      <c r="BA517" s="11">
        <f t="shared" si="333"/>
        <v>0</v>
      </c>
    </row>
    <row r="518" spans="1:53" x14ac:dyDescent="0.25">
      <c r="A518" t="e">
        <f t="shared" si="308"/>
        <v>#REF!</v>
      </c>
      <c r="B518" t="e">
        <f t="shared" si="309"/>
        <v>#REF!</v>
      </c>
      <c r="C518" t="e">
        <f t="shared" si="310"/>
        <v>#REF!</v>
      </c>
      <c r="D518" t="e">
        <f t="shared" si="311"/>
        <v>#REF!</v>
      </c>
      <c r="E518">
        <f t="shared" si="311"/>
        <v>0</v>
      </c>
      <c r="F518" t="e">
        <f t="shared" si="312"/>
        <v>#REF!</v>
      </c>
      <c r="G518" t="e">
        <f t="shared" si="313"/>
        <v>#REF!</v>
      </c>
      <c r="H518" t="str">
        <f t="shared" si="304"/>
        <v>CG9</v>
      </c>
      <c r="I518">
        <f t="shared" si="305"/>
        <v>0</v>
      </c>
      <c r="J518" t="e">
        <f t="shared" si="306"/>
        <v>#REF!</v>
      </c>
      <c r="K518">
        <f t="shared" si="307"/>
        <v>0</v>
      </c>
      <c r="L518" t="str">
        <f>'TRI - Clinical Genomics'!A622</f>
        <v/>
      </c>
      <c r="M518">
        <f>'TRI - Clinical Genomics'!B622</f>
        <v>0</v>
      </c>
      <c r="N518">
        <f>'TRI - Clinical Genomics'!D622</f>
        <v>0</v>
      </c>
      <c r="O518" s="11">
        <f>'TRI - Clinical Genomics'!G622</f>
        <v>0</v>
      </c>
      <c r="P518" s="11">
        <f t="shared" si="314"/>
        <v>0</v>
      </c>
      <c r="Q518" s="11">
        <f t="shared" si="315"/>
        <v>0</v>
      </c>
      <c r="R518" s="11">
        <f>'TRI - Clinical Genomics'!H622</f>
        <v>0</v>
      </c>
      <c r="S518" s="11">
        <f t="shared" si="316"/>
        <v>0</v>
      </c>
      <c r="T518" s="11">
        <f t="shared" si="317"/>
        <v>0</v>
      </c>
      <c r="U518" s="11">
        <f>'TRI - Clinical Genomics'!I622</f>
        <v>0</v>
      </c>
      <c r="V518" s="11">
        <f t="shared" si="318"/>
        <v>0</v>
      </c>
      <c r="W518" s="11">
        <f t="shared" si="319"/>
        <v>0</v>
      </c>
      <c r="X518" s="11">
        <f>'TRI - Clinical Genomics'!J622</f>
        <v>0</v>
      </c>
      <c r="Y518" s="11">
        <f t="shared" si="320"/>
        <v>0</v>
      </c>
      <c r="Z518" s="11">
        <f t="shared" si="321"/>
        <v>0</v>
      </c>
      <c r="AA518" s="11">
        <f>'TRI - Clinical Genomics'!K622</f>
        <v>0</v>
      </c>
      <c r="AB518" s="11">
        <f t="shared" si="322"/>
        <v>0</v>
      </c>
      <c r="AC518" s="11">
        <f t="shared" si="323"/>
        <v>0</v>
      </c>
      <c r="AD518" s="11">
        <f>'TRI - Clinical Genomics'!M622</f>
        <v>0</v>
      </c>
      <c r="AE518" s="11">
        <f t="shared" si="334"/>
        <v>0</v>
      </c>
      <c r="AF518" s="11">
        <f t="shared" si="324"/>
        <v>0</v>
      </c>
      <c r="AG518" s="11">
        <f>'TRI - Clinical Genomics'!N622</f>
        <v>0</v>
      </c>
      <c r="AH518" s="11">
        <f t="shared" si="335"/>
        <v>0</v>
      </c>
      <c r="AI518" s="11">
        <f t="shared" si="325"/>
        <v>0</v>
      </c>
      <c r="AJ518" s="11">
        <f>'TRI - Clinical Genomics'!O622</f>
        <v>0</v>
      </c>
      <c r="AK518" s="11">
        <f t="shared" si="336"/>
        <v>0</v>
      </c>
      <c r="AL518" s="11">
        <f t="shared" si="326"/>
        <v>0</v>
      </c>
      <c r="AM518" s="11">
        <f>'TRI - Clinical Genomics'!P622</f>
        <v>0</v>
      </c>
      <c r="AN518" s="11">
        <f t="shared" si="337"/>
        <v>0</v>
      </c>
      <c r="AO518" s="11">
        <f t="shared" si="327"/>
        <v>0</v>
      </c>
      <c r="AP518" s="11">
        <f>'TRI - Clinical Genomics'!Q622</f>
        <v>0</v>
      </c>
      <c r="AQ518" s="11">
        <f t="shared" si="338"/>
        <v>0</v>
      </c>
      <c r="AR518" s="11">
        <f t="shared" si="328"/>
        <v>0</v>
      </c>
      <c r="AS518" s="11">
        <f>'TRI - Clinical Genomics'!S622</f>
        <v>0</v>
      </c>
      <c r="AT518" s="11">
        <f t="shared" si="339"/>
        <v>0</v>
      </c>
      <c r="AU518" s="11">
        <f t="shared" si="329"/>
        <v>0</v>
      </c>
      <c r="AV518" s="11">
        <f>'TRI - Clinical Genomics'!U622</f>
        <v>0</v>
      </c>
      <c r="AW518" s="11">
        <f t="shared" si="340"/>
        <v>0</v>
      </c>
      <c r="AX518" s="11">
        <f t="shared" si="330"/>
        <v>0</v>
      </c>
      <c r="AY518" s="11">
        <f t="shared" si="331"/>
        <v>0</v>
      </c>
      <c r="AZ518" s="11">
        <f t="shared" si="332"/>
        <v>0</v>
      </c>
      <c r="BA518" s="11">
        <f t="shared" si="333"/>
        <v>0</v>
      </c>
    </row>
    <row r="519" spans="1:53" x14ac:dyDescent="0.25">
      <c r="A519" t="e">
        <f t="shared" si="308"/>
        <v>#REF!</v>
      </c>
      <c r="B519" t="e">
        <f t="shared" si="309"/>
        <v>#REF!</v>
      </c>
      <c r="C519" t="e">
        <f t="shared" si="310"/>
        <v>#REF!</v>
      </c>
      <c r="D519" t="e">
        <f t="shared" si="311"/>
        <v>#REF!</v>
      </c>
      <c r="E519">
        <f t="shared" si="311"/>
        <v>0</v>
      </c>
      <c r="F519" t="e">
        <f t="shared" si="312"/>
        <v>#REF!</v>
      </c>
      <c r="G519" t="e">
        <f t="shared" si="313"/>
        <v>#REF!</v>
      </c>
      <c r="H519" t="str">
        <f t="shared" si="304"/>
        <v>CG9</v>
      </c>
      <c r="I519">
        <f t="shared" si="305"/>
        <v>0</v>
      </c>
      <c r="J519" t="e">
        <f t="shared" si="306"/>
        <v>#REF!</v>
      </c>
      <c r="K519">
        <f t="shared" si="307"/>
        <v>0</v>
      </c>
      <c r="L519" t="str">
        <f>'TRI - Clinical Genomics'!A623</f>
        <v/>
      </c>
      <c r="M519">
        <f>'TRI - Clinical Genomics'!B623</f>
        <v>0</v>
      </c>
      <c r="N519">
        <f>'TRI - Clinical Genomics'!D623</f>
        <v>0</v>
      </c>
      <c r="O519" s="11">
        <f>'TRI - Clinical Genomics'!G623</f>
        <v>0</v>
      </c>
      <c r="P519" s="11">
        <f t="shared" si="314"/>
        <v>0</v>
      </c>
      <c r="Q519" s="11">
        <f t="shared" si="315"/>
        <v>0</v>
      </c>
      <c r="R519" s="11">
        <f>'TRI - Clinical Genomics'!H623</f>
        <v>0</v>
      </c>
      <c r="S519" s="11">
        <f t="shared" si="316"/>
        <v>0</v>
      </c>
      <c r="T519" s="11">
        <f t="shared" si="317"/>
        <v>0</v>
      </c>
      <c r="U519" s="11">
        <f>'TRI - Clinical Genomics'!I623</f>
        <v>0</v>
      </c>
      <c r="V519" s="11">
        <f t="shared" si="318"/>
        <v>0</v>
      </c>
      <c r="W519" s="11">
        <f t="shared" si="319"/>
        <v>0</v>
      </c>
      <c r="X519" s="11">
        <f>'TRI - Clinical Genomics'!J623</f>
        <v>0</v>
      </c>
      <c r="Y519" s="11">
        <f t="shared" si="320"/>
        <v>0</v>
      </c>
      <c r="Z519" s="11">
        <f t="shared" si="321"/>
        <v>0</v>
      </c>
      <c r="AA519" s="11">
        <f>'TRI - Clinical Genomics'!K623</f>
        <v>0</v>
      </c>
      <c r="AB519" s="11">
        <f t="shared" si="322"/>
        <v>0</v>
      </c>
      <c r="AC519" s="11">
        <f t="shared" si="323"/>
        <v>0</v>
      </c>
      <c r="AD519" s="11">
        <f>'TRI - Clinical Genomics'!M623</f>
        <v>0</v>
      </c>
      <c r="AE519" s="11">
        <f t="shared" si="334"/>
        <v>0</v>
      </c>
      <c r="AF519" s="11">
        <f t="shared" si="324"/>
        <v>0</v>
      </c>
      <c r="AG519" s="11">
        <f>'TRI - Clinical Genomics'!N623</f>
        <v>0</v>
      </c>
      <c r="AH519" s="11">
        <f t="shared" si="335"/>
        <v>0</v>
      </c>
      <c r="AI519" s="11">
        <f t="shared" si="325"/>
        <v>0</v>
      </c>
      <c r="AJ519" s="11">
        <f>'TRI - Clinical Genomics'!O623</f>
        <v>0</v>
      </c>
      <c r="AK519" s="11">
        <f t="shared" si="336"/>
        <v>0</v>
      </c>
      <c r="AL519" s="11">
        <f t="shared" si="326"/>
        <v>0</v>
      </c>
      <c r="AM519" s="11">
        <f>'TRI - Clinical Genomics'!P623</f>
        <v>0</v>
      </c>
      <c r="AN519" s="11">
        <f t="shared" si="337"/>
        <v>0</v>
      </c>
      <c r="AO519" s="11">
        <f t="shared" si="327"/>
        <v>0</v>
      </c>
      <c r="AP519" s="11">
        <f>'TRI - Clinical Genomics'!Q623</f>
        <v>0</v>
      </c>
      <c r="AQ519" s="11">
        <f t="shared" si="338"/>
        <v>0</v>
      </c>
      <c r="AR519" s="11">
        <f t="shared" si="328"/>
        <v>0</v>
      </c>
      <c r="AS519" s="11">
        <f>'TRI - Clinical Genomics'!S623</f>
        <v>0</v>
      </c>
      <c r="AT519" s="11">
        <f t="shared" si="339"/>
        <v>0</v>
      </c>
      <c r="AU519" s="11">
        <f t="shared" si="329"/>
        <v>0</v>
      </c>
      <c r="AV519" s="11">
        <f>'TRI - Clinical Genomics'!U623</f>
        <v>0</v>
      </c>
      <c r="AW519" s="11">
        <f t="shared" si="340"/>
        <v>0</v>
      </c>
      <c r="AX519" s="11">
        <f t="shared" si="330"/>
        <v>0</v>
      </c>
      <c r="AY519" s="11">
        <f t="shared" si="331"/>
        <v>0</v>
      </c>
      <c r="AZ519" s="11">
        <f t="shared" si="332"/>
        <v>0</v>
      </c>
      <c r="BA519" s="11">
        <f t="shared" si="333"/>
        <v>0</v>
      </c>
    </row>
    <row r="520" spans="1:53" x14ac:dyDescent="0.25">
      <c r="A520" t="e">
        <f t="shared" si="308"/>
        <v>#REF!</v>
      </c>
      <c r="B520" t="e">
        <f t="shared" si="309"/>
        <v>#REF!</v>
      </c>
      <c r="C520" t="e">
        <f t="shared" si="310"/>
        <v>#REF!</v>
      </c>
      <c r="D520" t="e">
        <f t="shared" si="311"/>
        <v>#REF!</v>
      </c>
      <c r="E520">
        <f t="shared" si="311"/>
        <v>0</v>
      </c>
      <c r="F520" t="e">
        <f t="shared" si="312"/>
        <v>#REF!</v>
      </c>
      <c r="G520" t="e">
        <f t="shared" si="313"/>
        <v>#REF!</v>
      </c>
      <c r="H520" t="str">
        <f t="shared" si="304"/>
        <v>CG9</v>
      </c>
      <c r="I520">
        <f t="shared" si="305"/>
        <v>0</v>
      </c>
      <c r="J520" t="e">
        <f t="shared" si="306"/>
        <v>#REF!</v>
      </c>
      <c r="K520">
        <f t="shared" si="307"/>
        <v>0</v>
      </c>
      <c r="L520" t="str">
        <f>'TRI - Clinical Genomics'!A624</f>
        <v/>
      </c>
      <c r="M520">
        <f>'TRI - Clinical Genomics'!B624</f>
        <v>0</v>
      </c>
      <c r="N520">
        <f>'TRI - Clinical Genomics'!D624</f>
        <v>0</v>
      </c>
      <c r="O520" s="11">
        <f>'TRI - Clinical Genomics'!G624</f>
        <v>0</v>
      </c>
      <c r="P520" s="11">
        <f t="shared" si="314"/>
        <v>0</v>
      </c>
      <c r="Q520" s="11">
        <f t="shared" si="315"/>
        <v>0</v>
      </c>
      <c r="R520" s="11">
        <f>'TRI - Clinical Genomics'!H624</f>
        <v>0</v>
      </c>
      <c r="S520" s="11">
        <f t="shared" si="316"/>
        <v>0</v>
      </c>
      <c r="T520" s="11">
        <f t="shared" si="317"/>
        <v>0</v>
      </c>
      <c r="U520" s="11">
        <f>'TRI - Clinical Genomics'!I624</f>
        <v>0</v>
      </c>
      <c r="V520" s="11">
        <f t="shared" si="318"/>
        <v>0</v>
      </c>
      <c r="W520" s="11">
        <f t="shared" si="319"/>
        <v>0</v>
      </c>
      <c r="X520" s="11">
        <f>'TRI - Clinical Genomics'!J624</f>
        <v>0</v>
      </c>
      <c r="Y520" s="11">
        <f t="shared" si="320"/>
        <v>0</v>
      </c>
      <c r="Z520" s="11">
        <f t="shared" si="321"/>
        <v>0</v>
      </c>
      <c r="AA520" s="11">
        <f>'TRI - Clinical Genomics'!K624</f>
        <v>0</v>
      </c>
      <c r="AB520" s="11">
        <f t="shared" si="322"/>
        <v>0</v>
      </c>
      <c r="AC520" s="11">
        <f t="shared" si="323"/>
        <v>0</v>
      </c>
      <c r="AD520" s="11">
        <f>'TRI - Clinical Genomics'!M624</f>
        <v>0</v>
      </c>
      <c r="AE520" s="11">
        <f t="shared" si="334"/>
        <v>0</v>
      </c>
      <c r="AF520" s="11">
        <f t="shared" si="324"/>
        <v>0</v>
      </c>
      <c r="AG520" s="11">
        <f>'TRI - Clinical Genomics'!N624</f>
        <v>0</v>
      </c>
      <c r="AH520" s="11">
        <f t="shared" si="335"/>
        <v>0</v>
      </c>
      <c r="AI520" s="11">
        <f t="shared" si="325"/>
        <v>0</v>
      </c>
      <c r="AJ520" s="11">
        <f>'TRI - Clinical Genomics'!O624</f>
        <v>0</v>
      </c>
      <c r="AK520" s="11">
        <f t="shared" si="336"/>
        <v>0</v>
      </c>
      <c r="AL520" s="11">
        <f t="shared" si="326"/>
        <v>0</v>
      </c>
      <c r="AM520" s="11">
        <f>'TRI - Clinical Genomics'!P624</f>
        <v>0</v>
      </c>
      <c r="AN520" s="11">
        <f t="shared" si="337"/>
        <v>0</v>
      </c>
      <c r="AO520" s="11">
        <f t="shared" si="327"/>
        <v>0</v>
      </c>
      <c r="AP520" s="11">
        <f>'TRI - Clinical Genomics'!Q624</f>
        <v>0</v>
      </c>
      <c r="AQ520" s="11">
        <f t="shared" si="338"/>
        <v>0</v>
      </c>
      <c r="AR520" s="11">
        <f t="shared" si="328"/>
        <v>0</v>
      </c>
      <c r="AS520" s="11">
        <f>'TRI - Clinical Genomics'!S624</f>
        <v>0</v>
      </c>
      <c r="AT520" s="11">
        <f t="shared" si="339"/>
        <v>0</v>
      </c>
      <c r="AU520" s="11">
        <f t="shared" si="329"/>
        <v>0</v>
      </c>
      <c r="AV520" s="11">
        <f>'TRI - Clinical Genomics'!U624</f>
        <v>0</v>
      </c>
      <c r="AW520" s="11">
        <f t="shared" si="340"/>
        <v>0</v>
      </c>
      <c r="AX520" s="11">
        <f t="shared" si="330"/>
        <v>0</v>
      </c>
      <c r="AY520" s="11">
        <f t="shared" si="331"/>
        <v>0</v>
      </c>
      <c r="AZ520" s="11">
        <f t="shared" si="332"/>
        <v>0</v>
      </c>
      <c r="BA520" s="11">
        <f t="shared" si="333"/>
        <v>0</v>
      </c>
    </row>
    <row r="521" spans="1:53" x14ac:dyDescent="0.25">
      <c r="A521" t="e">
        <f t="shared" si="308"/>
        <v>#REF!</v>
      </c>
      <c r="B521" t="e">
        <f t="shared" si="309"/>
        <v>#REF!</v>
      </c>
      <c r="C521" t="e">
        <f t="shared" si="310"/>
        <v>#REF!</v>
      </c>
      <c r="D521" t="e">
        <f t="shared" si="311"/>
        <v>#REF!</v>
      </c>
      <c r="E521">
        <f t="shared" si="311"/>
        <v>0</v>
      </c>
      <c r="F521" t="e">
        <f t="shared" si="312"/>
        <v>#REF!</v>
      </c>
      <c r="G521" t="e">
        <f t="shared" si="313"/>
        <v>#REF!</v>
      </c>
      <c r="H521" t="str">
        <f t="shared" si="304"/>
        <v>CG9</v>
      </c>
      <c r="I521">
        <f t="shared" si="305"/>
        <v>0</v>
      </c>
      <c r="J521" t="e">
        <f t="shared" si="306"/>
        <v>#REF!</v>
      </c>
      <c r="K521">
        <f t="shared" si="307"/>
        <v>0</v>
      </c>
      <c r="L521" t="str">
        <f>'TRI - Clinical Genomics'!A625</f>
        <v/>
      </c>
      <c r="M521">
        <f>'TRI - Clinical Genomics'!B625</f>
        <v>0</v>
      </c>
      <c r="N521">
        <f>'TRI - Clinical Genomics'!D625</f>
        <v>0</v>
      </c>
      <c r="O521" s="11">
        <f>'TRI - Clinical Genomics'!G625</f>
        <v>0</v>
      </c>
      <c r="P521" s="11">
        <f t="shared" si="314"/>
        <v>0</v>
      </c>
      <c r="Q521" s="11">
        <f t="shared" si="315"/>
        <v>0</v>
      </c>
      <c r="R521" s="11">
        <f>'TRI - Clinical Genomics'!H625</f>
        <v>0</v>
      </c>
      <c r="S521" s="11">
        <f t="shared" si="316"/>
        <v>0</v>
      </c>
      <c r="T521" s="11">
        <f t="shared" si="317"/>
        <v>0</v>
      </c>
      <c r="U521" s="11">
        <f>'TRI - Clinical Genomics'!I625</f>
        <v>0</v>
      </c>
      <c r="V521" s="11">
        <f t="shared" si="318"/>
        <v>0</v>
      </c>
      <c r="W521" s="11">
        <f t="shared" si="319"/>
        <v>0</v>
      </c>
      <c r="X521" s="11">
        <f>'TRI - Clinical Genomics'!J625</f>
        <v>0</v>
      </c>
      <c r="Y521" s="11">
        <f t="shared" si="320"/>
        <v>0</v>
      </c>
      <c r="Z521" s="11">
        <f t="shared" si="321"/>
        <v>0</v>
      </c>
      <c r="AA521" s="11">
        <f>'TRI - Clinical Genomics'!K625</f>
        <v>0</v>
      </c>
      <c r="AB521" s="11">
        <f t="shared" si="322"/>
        <v>0</v>
      </c>
      <c r="AC521" s="11">
        <f t="shared" si="323"/>
        <v>0</v>
      </c>
      <c r="AD521" s="11">
        <f>'TRI - Clinical Genomics'!M625</f>
        <v>0</v>
      </c>
      <c r="AE521" s="11">
        <f t="shared" si="334"/>
        <v>0</v>
      </c>
      <c r="AF521" s="11">
        <f t="shared" si="324"/>
        <v>0</v>
      </c>
      <c r="AG521" s="11">
        <f>'TRI - Clinical Genomics'!N625</f>
        <v>0</v>
      </c>
      <c r="AH521" s="11">
        <f t="shared" si="335"/>
        <v>0</v>
      </c>
      <c r="AI521" s="11">
        <f t="shared" si="325"/>
        <v>0</v>
      </c>
      <c r="AJ521" s="11">
        <f>'TRI - Clinical Genomics'!O625</f>
        <v>0</v>
      </c>
      <c r="AK521" s="11">
        <f t="shared" si="336"/>
        <v>0</v>
      </c>
      <c r="AL521" s="11">
        <f t="shared" si="326"/>
        <v>0</v>
      </c>
      <c r="AM521" s="11">
        <f>'TRI - Clinical Genomics'!P625</f>
        <v>0</v>
      </c>
      <c r="AN521" s="11">
        <f t="shared" si="337"/>
        <v>0</v>
      </c>
      <c r="AO521" s="11">
        <f t="shared" si="327"/>
        <v>0</v>
      </c>
      <c r="AP521" s="11">
        <f>'TRI - Clinical Genomics'!Q625</f>
        <v>0</v>
      </c>
      <c r="AQ521" s="11">
        <f t="shared" si="338"/>
        <v>0</v>
      </c>
      <c r="AR521" s="11">
        <f t="shared" si="328"/>
        <v>0</v>
      </c>
      <c r="AS521" s="11">
        <f>'TRI - Clinical Genomics'!S625</f>
        <v>0</v>
      </c>
      <c r="AT521" s="11">
        <f t="shared" si="339"/>
        <v>0</v>
      </c>
      <c r="AU521" s="11">
        <f t="shared" si="329"/>
        <v>0</v>
      </c>
      <c r="AV521" s="11">
        <f>'TRI - Clinical Genomics'!U625</f>
        <v>0</v>
      </c>
      <c r="AW521" s="11">
        <f t="shared" si="340"/>
        <v>0</v>
      </c>
      <c r="AX521" s="11">
        <f t="shared" si="330"/>
        <v>0</v>
      </c>
      <c r="AY521" s="11">
        <f t="shared" si="331"/>
        <v>0</v>
      </c>
      <c r="AZ521" s="11">
        <f t="shared" si="332"/>
        <v>0</v>
      </c>
      <c r="BA521" s="11">
        <f t="shared" si="333"/>
        <v>0</v>
      </c>
    </row>
    <row r="522" spans="1:53" x14ac:dyDescent="0.25">
      <c r="A522" t="e">
        <f t="shared" si="308"/>
        <v>#REF!</v>
      </c>
      <c r="B522" t="e">
        <f t="shared" si="309"/>
        <v>#REF!</v>
      </c>
      <c r="C522" t="e">
        <f t="shared" si="310"/>
        <v>#REF!</v>
      </c>
      <c r="D522" t="e">
        <f t="shared" si="311"/>
        <v>#REF!</v>
      </c>
      <c r="E522">
        <f t="shared" si="311"/>
        <v>0</v>
      </c>
      <c r="F522" t="e">
        <f t="shared" si="312"/>
        <v>#REF!</v>
      </c>
      <c r="G522" t="e">
        <f t="shared" si="313"/>
        <v>#REF!</v>
      </c>
      <c r="H522" t="str">
        <f t="shared" si="304"/>
        <v>CG9</v>
      </c>
      <c r="I522">
        <f t="shared" si="305"/>
        <v>0</v>
      </c>
      <c r="J522" t="e">
        <f t="shared" si="306"/>
        <v>#REF!</v>
      </c>
      <c r="K522">
        <f t="shared" si="307"/>
        <v>0</v>
      </c>
      <c r="L522" t="str">
        <f>'TRI - Clinical Genomics'!A626</f>
        <v/>
      </c>
      <c r="M522">
        <f>'TRI - Clinical Genomics'!B626</f>
        <v>0</v>
      </c>
      <c r="N522">
        <f>'TRI - Clinical Genomics'!D626</f>
        <v>0</v>
      </c>
      <c r="O522" s="11">
        <f>'TRI - Clinical Genomics'!G626</f>
        <v>0</v>
      </c>
      <c r="P522" s="11">
        <f t="shared" si="314"/>
        <v>0</v>
      </c>
      <c r="Q522" s="11">
        <f t="shared" si="315"/>
        <v>0</v>
      </c>
      <c r="R522" s="11">
        <f>'TRI - Clinical Genomics'!H626</f>
        <v>0</v>
      </c>
      <c r="S522" s="11">
        <f t="shared" si="316"/>
        <v>0</v>
      </c>
      <c r="T522" s="11">
        <f t="shared" si="317"/>
        <v>0</v>
      </c>
      <c r="U522" s="11">
        <f>'TRI - Clinical Genomics'!I626</f>
        <v>0</v>
      </c>
      <c r="V522" s="11">
        <f t="shared" si="318"/>
        <v>0</v>
      </c>
      <c r="W522" s="11">
        <f t="shared" si="319"/>
        <v>0</v>
      </c>
      <c r="X522" s="11">
        <f>'TRI - Clinical Genomics'!J626</f>
        <v>0</v>
      </c>
      <c r="Y522" s="11">
        <f t="shared" si="320"/>
        <v>0</v>
      </c>
      <c r="Z522" s="11">
        <f t="shared" si="321"/>
        <v>0</v>
      </c>
      <c r="AA522" s="11">
        <f>'TRI - Clinical Genomics'!K626</f>
        <v>0</v>
      </c>
      <c r="AB522" s="11">
        <f t="shared" si="322"/>
        <v>0</v>
      </c>
      <c r="AC522" s="11">
        <f t="shared" si="323"/>
        <v>0</v>
      </c>
      <c r="AD522" s="11">
        <f>'TRI - Clinical Genomics'!M626</f>
        <v>0</v>
      </c>
      <c r="AE522" s="11">
        <f t="shared" si="334"/>
        <v>0</v>
      </c>
      <c r="AF522" s="11">
        <f t="shared" si="324"/>
        <v>0</v>
      </c>
      <c r="AG522" s="11">
        <f>'TRI - Clinical Genomics'!N626</f>
        <v>0</v>
      </c>
      <c r="AH522" s="11">
        <f t="shared" si="335"/>
        <v>0</v>
      </c>
      <c r="AI522" s="11">
        <f t="shared" si="325"/>
        <v>0</v>
      </c>
      <c r="AJ522" s="11">
        <f>'TRI - Clinical Genomics'!O626</f>
        <v>0</v>
      </c>
      <c r="AK522" s="11">
        <f t="shared" si="336"/>
        <v>0</v>
      </c>
      <c r="AL522" s="11">
        <f t="shared" si="326"/>
        <v>0</v>
      </c>
      <c r="AM522" s="11">
        <f>'TRI - Clinical Genomics'!P626</f>
        <v>0</v>
      </c>
      <c r="AN522" s="11">
        <f t="shared" si="337"/>
        <v>0</v>
      </c>
      <c r="AO522" s="11">
        <f t="shared" si="327"/>
        <v>0</v>
      </c>
      <c r="AP522" s="11">
        <f>'TRI - Clinical Genomics'!Q626</f>
        <v>0</v>
      </c>
      <c r="AQ522" s="11">
        <f t="shared" si="338"/>
        <v>0</v>
      </c>
      <c r="AR522" s="11">
        <f t="shared" si="328"/>
        <v>0</v>
      </c>
      <c r="AS522" s="11">
        <f>'TRI - Clinical Genomics'!S626</f>
        <v>0</v>
      </c>
      <c r="AT522" s="11">
        <f t="shared" si="339"/>
        <v>0</v>
      </c>
      <c r="AU522" s="11">
        <f t="shared" si="329"/>
        <v>0</v>
      </c>
      <c r="AV522" s="11">
        <f>'TRI - Clinical Genomics'!U626</f>
        <v>0</v>
      </c>
      <c r="AW522" s="11">
        <f t="shared" si="340"/>
        <v>0</v>
      </c>
      <c r="AX522" s="11">
        <f t="shared" si="330"/>
        <v>0</v>
      </c>
      <c r="AY522" s="11">
        <f t="shared" si="331"/>
        <v>0</v>
      </c>
      <c r="AZ522" s="11">
        <f t="shared" si="332"/>
        <v>0</v>
      </c>
      <c r="BA522" s="11">
        <f t="shared" si="333"/>
        <v>0</v>
      </c>
    </row>
    <row r="523" spans="1:53" x14ac:dyDescent="0.25">
      <c r="A523" t="e">
        <f t="shared" si="308"/>
        <v>#REF!</v>
      </c>
      <c r="B523" t="e">
        <f t="shared" si="309"/>
        <v>#REF!</v>
      </c>
      <c r="C523" t="e">
        <f t="shared" si="310"/>
        <v>#REF!</v>
      </c>
      <c r="D523" t="e">
        <f t="shared" si="311"/>
        <v>#REF!</v>
      </c>
      <c r="E523">
        <f t="shared" si="311"/>
        <v>0</v>
      </c>
      <c r="F523" t="e">
        <f t="shared" si="312"/>
        <v>#REF!</v>
      </c>
      <c r="G523" t="e">
        <f t="shared" si="313"/>
        <v>#REF!</v>
      </c>
      <c r="H523" t="str">
        <f t="shared" si="304"/>
        <v>CG9</v>
      </c>
      <c r="I523">
        <f t="shared" si="305"/>
        <v>0</v>
      </c>
      <c r="J523" t="e">
        <f t="shared" si="306"/>
        <v>#REF!</v>
      </c>
      <c r="K523">
        <f t="shared" si="307"/>
        <v>0</v>
      </c>
      <c r="L523" t="str">
        <f>'TRI - Clinical Genomics'!A627</f>
        <v/>
      </c>
      <c r="M523">
        <f>'TRI - Clinical Genomics'!B627</f>
        <v>0</v>
      </c>
      <c r="N523">
        <f>'TRI - Clinical Genomics'!D627</f>
        <v>0</v>
      </c>
      <c r="O523" s="11">
        <f>'TRI - Clinical Genomics'!G627</f>
        <v>0</v>
      </c>
      <c r="P523" s="11">
        <f t="shared" si="314"/>
        <v>0</v>
      </c>
      <c r="Q523" s="11">
        <f t="shared" si="315"/>
        <v>0</v>
      </c>
      <c r="R523" s="11">
        <f>'TRI - Clinical Genomics'!H627</f>
        <v>0</v>
      </c>
      <c r="S523" s="11">
        <f t="shared" si="316"/>
        <v>0</v>
      </c>
      <c r="T523" s="11">
        <f t="shared" si="317"/>
        <v>0</v>
      </c>
      <c r="U523" s="11">
        <f>'TRI - Clinical Genomics'!I627</f>
        <v>0</v>
      </c>
      <c r="V523" s="11">
        <f t="shared" si="318"/>
        <v>0</v>
      </c>
      <c r="W523" s="11">
        <f t="shared" si="319"/>
        <v>0</v>
      </c>
      <c r="X523" s="11">
        <f>'TRI - Clinical Genomics'!J627</f>
        <v>0</v>
      </c>
      <c r="Y523" s="11">
        <f t="shared" si="320"/>
        <v>0</v>
      </c>
      <c r="Z523" s="11">
        <f t="shared" si="321"/>
        <v>0</v>
      </c>
      <c r="AA523" s="11">
        <f>'TRI - Clinical Genomics'!K627</f>
        <v>0</v>
      </c>
      <c r="AB523" s="11">
        <f t="shared" si="322"/>
        <v>0</v>
      </c>
      <c r="AC523" s="11">
        <f t="shared" si="323"/>
        <v>0</v>
      </c>
      <c r="AD523" s="11">
        <f>'TRI - Clinical Genomics'!M627</f>
        <v>0</v>
      </c>
      <c r="AE523" s="11">
        <f t="shared" si="334"/>
        <v>0</v>
      </c>
      <c r="AF523" s="11">
        <f t="shared" si="324"/>
        <v>0</v>
      </c>
      <c r="AG523" s="11">
        <f>'TRI - Clinical Genomics'!N627</f>
        <v>0</v>
      </c>
      <c r="AH523" s="11">
        <f t="shared" si="335"/>
        <v>0</v>
      </c>
      <c r="AI523" s="11">
        <f t="shared" si="325"/>
        <v>0</v>
      </c>
      <c r="AJ523" s="11">
        <f>'TRI - Clinical Genomics'!O627</f>
        <v>0</v>
      </c>
      <c r="AK523" s="11">
        <f t="shared" si="336"/>
        <v>0</v>
      </c>
      <c r="AL523" s="11">
        <f t="shared" si="326"/>
        <v>0</v>
      </c>
      <c r="AM523" s="11">
        <f>'TRI - Clinical Genomics'!P627</f>
        <v>0</v>
      </c>
      <c r="AN523" s="11">
        <f t="shared" si="337"/>
        <v>0</v>
      </c>
      <c r="AO523" s="11">
        <f t="shared" si="327"/>
        <v>0</v>
      </c>
      <c r="AP523" s="11">
        <f>'TRI - Clinical Genomics'!Q627</f>
        <v>0</v>
      </c>
      <c r="AQ523" s="11">
        <f t="shared" si="338"/>
        <v>0</v>
      </c>
      <c r="AR523" s="11">
        <f t="shared" si="328"/>
        <v>0</v>
      </c>
      <c r="AS523" s="11">
        <f>'TRI - Clinical Genomics'!S627</f>
        <v>0</v>
      </c>
      <c r="AT523" s="11">
        <f t="shared" si="339"/>
        <v>0</v>
      </c>
      <c r="AU523" s="11">
        <f t="shared" si="329"/>
        <v>0</v>
      </c>
      <c r="AV523" s="11">
        <f>'TRI - Clinical Genomics'!U627</f>
        <v>0</v>
      </c>
      <c r="AW523" s="11">
        <f t="shared" si="340"/>
        <v>0</v>
      </c>
      <c r="AX523" s="11">
        <f t="shared" si="330"/>
        <v>0</v>
      </c>
      <c r="AY523" s="11">
        <f t="shared" si="331"/>
        <v>0</v>
      </c>
      <c r="AZ523" s="11">
        <f t="shared" si="332"/>
        <v>0</v>
      </c>
      <c r="BA523" s="11">
        <f t="shared" si="333"/>
        <v>0</v>
      </c>
    </row>
    <row r="524" spans="1:53" x14ac:dyDescent="0.25">
      <c r="A524" t="e">
        <f t="shared" si="308"/>
        <v>#REF!</v>
      </c>
      <c r="B524" t="e">
        <f t="shared" si="309"/>
        <v>#REF!</v>
      </c>
      <c r="C524" t="e">
        <f t="shared" si="310"/>
        <v>#REF!</v>
      </c>
      <c r="D524" t="e">
        <f t="shared" si="311"/>
        <v>#REF!</v>
      </c>
      <c r="E524">
        <f t="shared" si="311"/>
        <v>0</v>
      </c>
      <c r="F524" t="e">
        <f t="shared" si="312"/>
        <v>#REF!</v>
      </c>
      <c r="G524" t="e">
        <f t="shared" si="313"/>
        <v>#REF!</v>
      </c>
      <c r="H524" t="str">
        <f t="shared" si="304"/>
        <v>CG9</v>
      </c>
      <c r="I524">
        <f t="shared" si="305"/>
        <v>0</v>
      </c>
      <c r="J524" t="e">
        <f t="shared" si="306"/>
        <v>#REF!</v>
      </c>
      <c r="K524">
        <f t="shared" si="307"/>
        <v>0</v>
      </c>
      <c r="L524" t="str">
        <f>'TRI - Clinical Genomics'!A628</f>
        <v/>
      </c>
      <c r="M524">
        <f>'TRI - Clinical Genomics'!B628</f>
        <v>0</v>
      </c>
      <c r="N524">
        <f>'TRI - Clinical Genomics'!D628</f>
        <v>0</v>
      </c>
      <c r="O524" s="11">
        <f>'TRI - Clinical Genomics'!G628</f>
        <v>0</v>
      </c>
      <c r="P524" s="11">
        <f t="shared" si="314"/>
        <v>0</v>
      </c>
      <c r="Q524" s="11">
        <f t="shared" si="315"/>
        <v>0</v>
      </c>
      <c r="R524" s="11">
        <f>'TRI - Clinical Genomics'!H628</f>
        <v>0</v>
      </c>
      <c r="S524" s="11">
        <f t="shared" si="316"/>
        <v>0</v>
      </c>
      <c r="T524" s="11">
        <f t="shared" si="317"/>
        <v>0</v>
      </c>
      <c r="U524" s="11">
        <f>'TRI - Clinical Genomics'!I628</f>
        <v>0</v>
      </c>
      <c r="V524" s="11">
        <f t="shared" si="318"/>
        <v>0</v>
      </c>
      <c r="W524" s="11">
        <f t="shared" si="319"/>
        <v>0</v>
      </c>
      <c r="X524" s="11">
        <f>'TRI - Clinical Genomics'!J628</f>
        <v>0</v>
      </c>
      <c r="Y524" s="11">
        <f t="shared" si="320"/>
        <v>0</v>
      </c>
      <c r="Z524" s="11">
        <f t="shared" si="321"/>
        <v>0</v>
      </c>
      <c r="AA524" s="11">
        <f>'TRI - Clinical Genomics'!K628</f>
        <v>0</v>
      </c>
      <c r="AB524" s="11">
        <f t="shared" si="322"/>
        <v>0</v>
      </c>
      <c r="AC524" s="11">
        <f t="shared" si="323"/>
        <v>0</v>
      </c>
      <c r="AD524" s="11">
        <f>'TRI - Clinical Genomics'!M628</f>
        <v>0</v>
      </c>
      <c r="AE524" s="11">
        <f t="shared" si="334"/>
        <v>0</v>
      </c>
      <c r="AF524" s="11">
        <f t="shared" si="324"/>
        <v>0</v>
      </c>
      <c r="AG524" s="11">
        <f>'TRI - Clinical Genomics'!N628</f>
        <v>0</v>
      </c>
      <c r="AH524" s="11">
        <f t="shared" si="335"/>
        <v>0</v>
      </c>
      <c r="AI524" s="11">
        <f t="shared" si="325"/>
        <v>0</v>
      </c>
      <c r="AJ524" s="11">
        <f>'TRI - Clinical Genomics'!O628</f>
        <v>0</v>
      </c>
      <c r="AK524" s="11">
        <f t="shared" si="336"/>
        <v>0</v>
      </c>
      <c r="AL524" s="11">
        <f t="shared" si="326"/>
        <v>0</v>
      </c>
      <c r="AM524" s="11">
        <f>'TRI - Clinical Genomics'!P628</f>
        <v>0</v>
      </c>
      <c r="AN524" s="11">
        <f t="shared" si="337"/>
        <v>0</v>
      </c>
      <c r="AO524" s="11">
        <f t="shared" si="327"/>
        <v>0</v>
      </c>
      <c r="AP524" s="11">
        <f>'TRI - Clinical Genomics'!Q628</f>
        <v>0</v>
      </c>
      <c r="AQ524" s="11">
        <f t="shared" si="338"/>
        <v>0</v>
      </c>
      <c r="AR524" s="11">
        <f t="shared" si="328"/>
        <v>0</v>
      </c>
      <c r="AS524" s="11">
        <f>'TRI - Clinical Genomics'!S628</f>
        <v>0</v>
      </c>
      <c r="AT524" s="11">
        <f t="shared" si="339"/>
        <v>0</v>
      </c>
      <c r="AU524" s="11">
        <f t="shared" si="329"/>
        <v>0</v>
      </c>
      <c r="AV524" s="11">
        <f>'TRI - Clinical Genomics'!U628</f>
        <v>0</v>
      </c>
      <c r="AW524" s="11">
        <f t="shared" si="340"/>
        <v>0</v>
      </c>
      <c r="AX524" s="11">
        <f t="shared" si="330"/>
        <v>0</v>
      </c>
      <c r="AY524" s="11">
        <f t="shared" si="331"/>
        <v>0</v>
      </c>
      <c r="AZ524" s="11">
        <f t="shared" si="332"/>
        <v>0</v>
      </c>
      <c r="BA524" s="11">
        <f t="shared" si="333"/>
        <v>0</v>
      </c>
    </row>
    <row r="525" spans="1:53" x14ac:dyDescent="0.25">
      <c r="A525" t="e">
        <f t="shared" si="308"/>
        <v>#REF!</v>
      </c>
      <c r="B525" t="e">
        <f t="shared" si="309"/>
        <v>#REF!</v>
      </c>
      <c r="C525" t="e">
        <f t="shared" si="310"/>
        <v>#REF!</v>
      </c>
      <c r="D525" t="e">
        <f t="shared" si="311"/>
        <v>#REF!</v>
      </c>
      <c r="E525">
        <f t="shared" si="311"/>
        <v>0</v>
      </c>
      <c r="F525" t="e">
        <f t="shared" si="312"/>
        <v>#REF!</v>
      </c>
      <c r="G525" t="e">
        <f t="shared" si="313"/>
        <v>#REF!</v>
      </c>
      <c r="H525" t="str">
        <f t="shared" si="304"/>
        <v>CG9</v>
      </c>
      <c r="I525">
        <f t="shared" si="305"/>
        <v>0</v>
      </c>
      <c r="J525" t="e">
        <f t="shared" si="306"/>
        <v>#REF!</v>
      </c>
      <c r="K525">
        <f t="shared" si="307"/>
        <v>0</v>
      </c>
      <c r="L525" t="str">
        <f>'TRI - Clinical Genomics'!A629</f>
        <v/>
      </c>
      <c r="M525">
        <f>'TRI - Clinical Genomics'!B629</f>
        <v>0</v>
      </c>
      <c r="N525">
        <f>'TRI - Clinical Genomics'!D629</f>
        <v>0</v>
      </c>
      <c r="O525" s="11">
        <f>'TRI - Clinical Genomics'!G629</f>
        <v>0</v>
      </c>
      <c r="P525" s="11">
        <f t="shared" si="314"/>
        <v>0</v>
      </c>
      <c r="Q525" s="11">
        <f t="shared" si="315"/>
        <v>0</v>
      </c>
      <c r="R525" s="11">
        <f>'TRI - Clinical Genomics'!H629</f>
        <v>0</v>
      </c>
      <c r="S525" s="11">
        <f t="shared" si="316"/>
        <v>0</v>
      </c>
      <c r="T525" s="11">
        <f t="shared" si="317"/>
        <v>0</v>
      </c>
      <c r="U525" s="11">
        <f>'TRI - Clinical Genomics'!I629</f>
        <v>0</v>
      </c>
      <c r="V525" s="11">
        <f t="shared" si="318"/>
        <v>0</v>
      </c>
      <c r="W525" s="11">
        <f t="shared" si="319"/>
        <v>0</v>
      </c>
      <c r="X525" s="11">
        <f>'TRI - Clinical Genomics'!J629</f>
        <v>0</v>
      </c>
      <c r="Y525" s="11">
        <f t="shared" si="320"/>
        <v>0</v>
      </c>
      <c r="Z525" s="11">
        <f t="shared" si="321"/>
        <v>0</v>
      </c>
      <c r="AA525" s="11">
        <f>'TRI - Clinical Genomics'!K629</f>
        <v>0</v>
      </c>
      <c r="AB525" s="11">
        <f t="shared" si="322"/>
        <v>0</v>
      </c>
      <c r="AC525" s="11">
        <f t="shared" si="323"/>
        <v>0</v>
      </c>
      <c r="AD525" s="11">
        <f>'TRI - Clinical Genomics'!M629</f>
        <v>0</v>
      </c>
      <c r="AE525" s="11">
        <f t="shared" si="334"/>
        <v>0</v>
      </c>
      <c r="AF525" s="11">
        <f t="shared" si="324"/>
        <v>0</v>
      </c>
      <c r="AG525" s="11">
        <f>'TRI - Clinical Genomics'!N629</f>
        <v>0</v>
      </c>
      <c r="AH525" s="11">
        <f t="shared" si="335"/>
        <v>0</v>
      </c>
      <c r="AI525" s="11">
        <f t="shared" si="325"/>
        <v>0</v>
      </c>
      <c r="AJ525" s="11">
        <f>'TRI - Clinical Genomics'!O629</f>
        <v>0</v>
      </c>
      <c r="AK525" s="11">
        <f t="shared" si="336"/>
        <v>0</v>
      </c>
      <c r="AL525" s="11">
        <f t="shared" si="326"/>
        <v>0</v>
      </c>
      <c r="AM525" s="11">
        <f>'TRI - Clinical Genomics'!P629</f>
        <v>0</v>
      </c>
      <c r="AN525" s="11">
        <f t="shared" si="337"/>
        <v>0</v>
      </c>
      <c r="AO525" s="11">
        <f t="shared" si="327"/>
        <v>0</v>
      </c>
      <c r="AP525" s="11">
        <f>'TRI - Clinical Genomics'!Q629</f>
        <v>0</v>
      </c>
      <c r="AQ525" s="11">
        <f t="shared" si="338"/>
        <v>0</v>
      </c>
      <c r="AR525" s="11">
        <f t="shared" si="328"/>
        <v>0</v>
      </c>
      <c r="AS525" s="11">
        <f>'TRI - Clinical Genomics'!S629</f>
        <v>0</v>
      </c>
      <c r="AT525" s="11">
        <f t="shared" si="339"/>
        <v>0</v>
      </c>
      <c r="AU525" s="11">
        <f t="shared" si="329"/>
        <v>0</v>
      </c>
      <c r="AV525" s="11">
        <f>'TRI - Clinical Genomics'!U629</f>
        <v>0</v>
      </c>
      <c r="AW525" s="11">
        <f t="shared" si="340"/>
        <v>0</v>
      </c>
      <c r="AX525" s="11">
        <f t="shared" si="330"/>
        <v>0</v>
      </c>
      <c r="AY525" s="11">
        <f t="shared" si="331"/>
        <v>0</v>
      </c>
      <c r="AZ525" s="11">
        <f t="shared" si="332"/>
        <v>0</v>
      </c>
      <c r="BA525" s="11">
        <f t="shared" si="333"/>
        <v>0</v>
      </c>
    </row>
    <row r="526" spans="1:53" x14ac:dyDescent="0.25">
      <c r="A526" t="e">
        <f t="shared" si="308"/>
        <v>#REF!</v>
      </c>
      <c r="B526" t="e">
        <f t="shared" si="309"/>
        <v>#REF!</v>
      </c>
      <c r="C526" t="e">
        <f t="shared" si="310"/>
        <v>#REF!</v>
      </c>
      <c r="D526" t="e">
        <f t="shared" si="311"/>
        <v>#REF!</v>
      </c>
      <c r="E526">
        <f t="shared" si="311"/>
        <v>0</v>
      </c>
      <c r="F526" t="e">
        <f t="shared" si="312"/>
        <v>#REF!</v>
      </c>
      <c r="G526" t="e">
        <f t="shared" si="313"/>
        <v>#REF!</v>
      </c>
      <c r="H526" t="str">
        <f t="shared" si="304"/>
        <v>CG9</v>
      </c>
      <c r="I526">
        <f t="shared" si="305"/>
        <v>0</v>
      </c>
      <c r="J526" t="e">
        <f t="shared" si="306"/>
        <v>#REF!</v>
      </c>
      <c r="K526">
        <f t="shared" si="307"/>
        <v>0</v>
      </c>
      <c r="L526" t="str">
        <f>'TRI - Clinical Genomics'!A630</f>
        <v/>
      </c>
      <c r="M526">
        <f>'TRI - Clinical Genomics'!B630</f>
        <v>0</v>
      </c>
      <c r="N526">
        <f>'TRI - Clinical Genomics'!D630</f>
        <v>0</v>
      </c>
      <c r="O526" s="11">
        <f>'TRI - Clinical Genomics'!G630</f>
        <v>0</v>
      </c>
      <c r="P526" s="11">
        <f t="shared" si="314"/>
        <v>0</v>
      </c>
      <c r="Q526" s="11">
        <f t="shared" si="315"/>
        <v>0</v>
      </c>
      <c r="R526" s="11">
        <f>'TRI - Clinical Genomics'!H630</f>
        <v>0</v>
      </c>
      <c r="S526" s="11">
        <f t="shared" si="316"/>
        <v>0</v>
      </c>
      <c r="T526" s="11">
        <f t="shared" si="317"/>
        <v>0</v>
      </c>
      <c r="U526" s="11">
        <f>'TRI - Clinical Genomics'!I630</f>
        <v>0</v>
      </c>
      <c r="V526" s="11">
        <f t="shared" si="318"/>
        <v>0</v>
      </c>
      <c r="W526" s="11">
        <f t="shared" si="319"/>
        <v>0</v>
      </c>
      <c r="X526" s="11">
        <f>'TRI - Clinical Genomics'!J630</f>
        <v>0</v>
      </c>
      <c r="Y526" s="11">
        <f t="shared" si="320"/>
        <v>0</v>
      </c>
      <c r="Z526" s="11">
        <f t="shared" si="321"/>
        <v>0</v>
      </c>
      <c r="AA526" s="11">
        <f>'TRI - Clinical Genomics'!K630</f>
        <v>0</v>
      </c>
      <c r="AB526" s="11">
        <f t="shared" si="322"/>
        <v>0</v>
      </c>
      <c r="AC526" s="11">
        <f t="shared" si="323"/>
        <v>0</v>
      </c>
      <c r="AD526" s="11">
        <f>'TRI - Clinical Genomics'!M630</f>
        <v>0</v>
      </c>
      <c r="AE526" s="11">
        <f t="shared" si="334"/>
        <v>0</v>
      </c>
      <c r="AF526" s="11">
        <f t="shared" si="324"/>
        <v>0</v>
      </c>
      <c r="AG526" s="11">
        <f>'TRI - Clinical Genomics'!N630</f>
        <v>0</v>
      </c>
      <c r="AH526" s="11">
        <f t="shared" si="335"/>
        <v>0</v>
      </c>
      <c r="AI526" s="11">
        <f t="shared" si="325"/>
        <v>0</v>
      </c>
      <c r="AJ526" s="11">
        <f>'TRI - Clinical Genomics'!O630</f>
        <v>0</v>
      </c>
      <c r="AK526" s="11">
        <f t="shared" si="336"/>
        <v>0</v>
      </c>
      <c r="AL526" s="11">
        <f t="shared" si="326"/>
        <v>0</v>
      </c>
      <c r="AM526" s="11">
        <f>'TRI - Clinical Genomics'!P630</f>
        <v>0</v>
      </c>
      <c r="AN526" s="11">
        <f t="shared" si="337"/>
        <v>0</v>
      </c>
      <c r="AO526" s="11">
        <f t="shared" si="327"/>
        <v>0</v>
      </c>
      <c r="AP526" s="11">
        <f>'TRI - Clinical Genomics'!Q630</f>
        <v>0</v>
      </c>
      <c r="AQ526" s="11">
        <f t="shared" si="338"/>
        <v>0</v>
      </c>
      <c r="AR526" s="11">
        <f t="shared" si="328"/>
        <v>0</v>
      </c>
      <c r="AS526" s="11">
        <f>'TRI - Clinical Genomics'!S630</f>
        <v>0</v>
      </c>
      <c r="AT526" s="11">
        <f t="shared" si="339"/>
        <v>0</v>
      </c>
      <c r="AU526" s="11">
        <f t="shared" si="329"/>
        <v>0</v>
      </c>
      <c r="AV526" s="11">
        <f>'TRI - Clinical Genomics'!U630</f>
        <v>0</v>
      </c>
      <c r="AW526" s="11">
        <f t="shared" si="340"/>
        <v>0</v>
      </c>
      <c r="AX526" s="11">
        <f t="shared" si="330"/>
        <v>0</v>
      </c>
      <c r="AY526" s="11">
        <f t="shared" si="331"/>
        <v>0</v>
      </c>
      <c r="AZ526" s="11">
        <f t="shared" si="332"/>
        <v>0</v>
      </c>
      <c r="BA526" s="11">
        <f t="shared" si="333"/>
        <v>0</v>
      </c>
    </row>
    <row r="527" spans="1:53" x14ac:dyDescent="0.25">
      <c r="A527" t="e">
        <f t="shared" si="308"/>
        <v>#REF!</v>
      </c>
      <c r="B527" t="e">
        <f t="shared" si="309"/>
        <v>#REF!</v>
      </c>
      <c r="C527" t="e">
        <f t="shared" si="310"/>
        <v>#REF!</v>
      </c>
      <c r="D527" t="e">
        <f t="shared" si="311"/>
        <v>#REF!</v>
      </c>
      <c r="E527">
        <f t="shared" si="311"/>
        <v>0</v>
      </c>
      <c r="F527" t="e">
        <f t="shared" si="312"/>
        <v>#REF!</v>
      </c>
      <c r="G527" t="e">
        <f t="shared" si="313"/>
        <v>#REF!</v>
      </c>
      <c r="H527" t="str">
        <f t="shared" si="304"/>
        <v>CG9</v>
      </c>
      <c r="I527">
        <f t="shared" si="305"/>
        <v>0</v>
      </c>
      <c r="J527" t="e">
        <f t="shared" si="306"/>
        <v>#REF!</v>
      </c>
      <c r="K527">
        <f t="shared" si="307"/>
        <v>0</v>
      </c>
      <c r="L527" t="str">
        <f>'TRI - Clinical Genomics'!A631</f>
        <v/>
      </c>
      <c r="M527">
        <f>'TRI - Clinical Genomics'!B631</f>
        <v>0</v>
      </c>
      <c r="N527">
        <f>'TRI - Clinical Genomics'!D631</f>
        <v>0</v>
      </c>
      <c r="O527" s="11">
        <f>'TRI - Clinical Genomics'!G631</f>
        <v>0</v>
      </c>
      <c r="P527" s="11">
        <f t="shared" si="314"/>
        <v>0</v>
      </c>
      <c r="Q527" s="11">
        <f t="shared" si="315"/>
        <v>0</v>
      </c>
      <c r="R527" s="11">
        <f>'TRI - Clinical Genomics'!H631</f>
        <v>0</v>
      </c>
      <c r="S527" s="11">
        <f t="shared" si="316"/>
        <v>0</v>
      </c>
      <c r="T527" s="11">
        <f t="shared" si="317"/>
        <v>0</v>
      </c>
      <c r="U527" s="11">
        <f>'TRI - Clinical Genomics'!I631</f>
        <v>0</v>
      </c>
      <c r="V527" s="11">
        <f t="shared" si="318"/>
        <v>0</v>
      </c>
      <c r="W527" s="11">
        <f t="shared" si="319"/>
        <v>0</v>
      </c>
      <c r="X527" s="11">
        <f>'TRI - Clinical Genomics'!J631</f>
        <v>0</v>
      </c>
      <c r="Y527" s="11">
        <f t="shared" si="320"/>
        <v>0</v>
      </c>
      <c r="Z527" s="11">
        <f t="shared" si="321"/>
        <v>0</v>
      </c>
      <c r="AA527" s="11">
        <f>'TRI - Clinical Genomics'!K631</f>
        <v>0</v>
      </c>
      <c r="AB527" s="11">
        <f t="shared" si="322"/>
        <v>0</v>
      </c>
      <c r="AC527" s="11">
        <f t="shared" si="323"/>
        <v>0</v>
      </c>
      <c r="AD527" s="11">
        <f>'TRI - Clinical Genomics'!M631</f>
        <v>0</v>
      </c>
      <c r="AE527" s="11">
        <f t="shared" si="334"/>
        <v>0</v>
      </c>
      <c r="AF527" s="11">
        <f t="shared" si="324"/>
        <v>0</v>
      </c>
      <c r="AG527" s="11">
        <f>'TRI - Clinical Genomics'!N631</f>
        <v>0</v>
      </c>
      <c r="AH527" s="11">
        <f t="shared" si="335"/>
        <v>0</v>
      </c>
      <c r="AI527" s="11">
        <f t="shared" si="325"/>
        <v>0</v>
      </c>
      <c r="AJ527" s="11">
        <f>'TRI - Clinical Genomics'!O631</f>
        <v>0</v>
      </c>
      <c r="AK527" s="11">
        <f t="shared" si="336"/>
        <v>0</v>
      </c>
      <c r="AL527" s="11">
        <f t="shared" si="326"/>
        <v>0</v>
      </c>
      <c r="AM527" s="11">
        <f>'TRI - Clinical Genomics'!P631</f>
        <v>0</v>
      </c>
      <c r="AN527" s="11">
        <f t="shared" si="337"/>
        <v>0</v>
      </c>
      <c r="AO527" s="11">
        <f t="shared" si="327"/>
        <v>0</v>
      </c>
      <c r="AP527" s="11">
        <f>'TRI - Clinical Genomics'!Q631</f>
        <v>0</v>
      </c>
      <c r="AQ527" s="11">
        <f t="shared" si="338"/>
        <v>0</v>
      </c>
      <c r="AR527" s="11">
        <f t="shared" si="328"/>
        <v>0</v>
      </c>
      <c r="AS527" s="11">
        <f>'TRI - Clinical Genomics'!S631</f>
        <v>0</v>
      </c>
      <c r="AT527" s="11">
        <f t="shared" si="339"/>
        <v>0</v>
      </c>
      <c r="AU527" s="11">
        <f t="shared" si="329"/>
        <v>0</v>
      </c>
      <c r="AV527" s="11">
        <f>'TRI - Clinical Genomics'!U631</f>
        <v>0</v>
      </c>
      <c r="AW527" s="11">
        <f t="shared" si="340"/>
        <v>0</v>
      </c>
      <c r="AX527" s="11">
        <f t="shared" si="330"/>
        <v>0</v>
      </c>
      <c r="AY527" s="11">
        <f t="shared" si="331"/>
        <v>0</v>
      </c>
      <c r="AZ527" s="11">
        <f t="shared" si="332"/>
        <v>0</v>
      </c>
      <c r="BA527" s="11">
        <f t="shared" si="333"/>
        <v>0</v>
      </c>
    </row>
    <row r="528" spans="1:53" x14ac:dyDescent="0.25">
      <c r="A528" t="e">
        <f t="shared" si="308"/>
        <v>#REF!</v>
      </c>
      <c r="B528" t="e">
        <f t="shared" si="309"/>
        <v>#REF!</v>
      </c>
      <c r="C528" t="e">
        <f t="shared" si="310"/>
        <v>#REF!</v>
      </c>
      <c r="D528" t="e">
        <f t="shared" si="311"/>
        <v>#REF!</v>
      </c>
      <c r="E528">
        <f t="shared" si="311"/>
        <v>0</v>
      </c>
      <c r="F528" t="e">
        <f t="shared" si="312"/>
        <v>#REF!</v>
      </c>
      <c r="G528" t="e">
        <f t="shared" si="313"/>
        <v>#REF!</v>
      </c>
      <c r="H528" t="str">
        <f t="shared" si="304"/>
        <v>CG9</v>
      </c>
      <c r="I528">
        <f t="shared" si="305"/>
        <v>0</v>
      </c>
      <c r="J528" t="e">
        <f t="shared" si="306"/>
        <v>#REF!</v>
      </c>
      <c r="K528">
        <f t="shared" si="307"/>
        <v>0</v>
      </c>
      <c r="L528" t="str">
        <f>'TRI - Clinical Genomics'!A632</f>
        <v/>
      </c>
      <c r="M528">
        <f>'TRI - Clinical Genomics'!B632</f>
        <v>0</v>
      </c>
      <c r="N528">
        <f>'TRI - Clinical Genomics'!D632</f>
        <v>0</v>
      </c>
      <c r="O528" s="11">
        <f>'TRI - Clinical Genomics'!G632</f>
        <v>0</v>
      </c>
      <c r="P528" s="11">
        <f t="shared" si="314"/>
        <v>0</v>
      </c>
      <c r="Q528" s="11">
        <f t="shared" si="315"/>
        <v>0</v>
      </c>
      <c r="R528" s="11">
        <f>'TRI - Clinical Genomics'!H632</f>
        <v>0</v>
      </c>
      <c r="S528" s="11">
        <f t="shared" si="316"/>
        <v>0</v>
      </c>
      <c r="T528" s="11">
        <f t="shared" si="317"/>
        <v>0</v>
      </c>
      <c r="U528" s="11">
        <f>'TRI - Clinical Genomics'!I632</f>
        <v>0</v>
      </c>
      <c r="V528" s="11">
        <f t="shared" si="318"/>
        <v>0</v>
      </c>
      <c r="W528" s="11">
        <f t="shared" si="319"/>
        <v>0</v>
      </c>
      <c r="X528" s="11">
        <f>'TRI - Clinical Genomics'!J632</f>
        <v>0</v>
      </c>
      <c r="Y528" s="11">
        <f t="shared" si="320"/>
        <v>0</v>
      </c>
      <c r="Z528" s="11">
        <f t="shared" si="321"/>
        <v>0</v>
      </c>
      <c r="AA528" s="11">
        <f>'TRI - Clinical Genomics'!K632</f>
        <v>0</v>
      </c>
      <c r="AB528" s="11">
        <f t="shared" si="322"/>
        <v>0</v>
      </c>
      <c r="AC528" s="11">
        <f t="shared" si="323"/>
        <v>0</v>
      </c>
      <c r="AD528" s="11">
        <f>'TRI - Clinical Genomics'!M632</f>
        <v>0</v>
      </c>
      <c r="AE528" s="11">
        <f t="shared" si="334"/>
        <v>0</v>
      </c>
      <c r="AF528" s="11">
        <f t="shared" si="324"/>
        <v>0</v>
      </c>
      <c r="AG528" s="11">
        <f>'TRI - Clinical Genomics'!N632</f>
        <v>0</v>
      </c>
      <c r="AH528" s="11">
        <f t="shared" si="335"/>
        <v>0</v>
      </c>
      <c r="AI528" s="11">
        <f t="shared" si="325"/>
        <v>0</v>
      </c>
      <c r="AJ528" s="11">
        <f>'TRI - Clinical Genomics'!O632</f>
        <v>0</v>
      </c>
      <c r="AK528" s="11">
        <f t="shared" si="336"/>
        <v>0</v>
      </c>
      <c r="AL528" s="11">
        <f t="shared" si="326"/>
        <v>0</v>
      </c>
      <c r="AM528" s="11">
        <f>'TRI - Clinical Genomics'!P632</f>
        <v>0</v>
      </c>
      <c r="AN528" s="11">
        <f t="shared" si="337"/>
        <v>0</v>
      </c>
      <c r="AO528" s="11">
        <f t="shared" si="327"/>
        <v>0</v>
      </c>
      <c r="AP528" s="11">
        <f>'TRI - Clinical Genomics'!Q632</f>
        <v>0</v>
      </c>
      <c r="AQ528" s="11">
        <f t="shared" si="338"/>
        <v>0</v>
      </c>
      <c r="AR528" s="11">
        <f t="shared" si="328"/>
        <v>0</v>
      </c>
      <c r="AS528" s="11">
        <f>'TRI - Clinical Genomics'!S632</f>
        <v>0</v>
      </c>
      <c r="AT528" s="11">
        <f t="shared" si="339"/>
        <v>0</v>
      </c>
      <c r="AU528" s="11">
        <f t="shared" si="329"/>
        <v>0</v>
      </c>
      <c r="AV528" s="11">
        <f>'TRI - Clinical Genomics'!U632</f>
        <v>0</v>
      </c>
      <c r="AW528" s="11">
        <f t="shared" si="340"/>
        <v>0</v>
      </c>
      <c r="AX528" s="11">
        <f t="shared" si="330"/>
        <v>0</v>
      </c>
      <c r="AY528" s="11">
        <f t="shared" si="331"/>
        <v>0</v>
      </c>
      <c r="AZ528" s="11">
        <f t="shared" si="332"/>
        <v>0</v>
      </c>
      <c r="BA528" s="11">
        <f t="shared" si="333"/>
        <v>0</v>
      </c>
    </row>
    <row r="529" spans="1:53" x14ac:dyDescent="0.25">
      <c r="A529" t="e">
        <f t="shared" si="308"/>
        <v>#REF!</v>
      </c>
      <c r="B529" t="e">
        <f t="shared" si="309"/>
        <v>#REF!</v>
      </c>
      <c r="C529" t="e">
        <f t="shared" si="310"/>
        <v>#REF!</v>
      </c>
      <c r="D529" t="e">
        <f t="shared" si="311"/>
        <v>#REF!</v>
      </c>
      <c r="E529">
        <f t="shared" si="311"/>
        <v>0</v>
      </c>
      <c r="F529" t="e">
        <f t="shared" si="312"/>
        <v>#REF!</v>
      </c>
      <c r="G529" t="e">
        <f t="shared" si="313"/>
        <v>#REF!</v>
      </c>
      <c r="H529" t="str">
        <f t="shared" si="304"/>
        <v>CG9</v>
      </c>
      <c r="I529">
        <f t="shared" si="305"/>
        <v>0</v>
      </c>
      <c r="J529" t="e">
        <f t="shared" si="306"/>
        <v>#REF!</v>
      </c>
      <c r="K529">
        <f t="shared" si="307"/>
        <v>0</v>
      </c>
      <c r="L529" t="str">
        <f>'TRI - Clinical Genomics'!A633</f>
        <v/>
      </c>
      <c r="M529">
        <f>'TRI - Clinical Genomics'!B633</f>
        <v>0</v>
      </c>
      <c r="N529">
        <f>'TRI - Clinical Genomics'!D633</f>
        <v>0</v>
      </c>
      <c r="O529" s="11">
        <f>'TRI - Clinical Genomics'!G633</f>
        <v>0</v>
      </c>
      <c r="P529" s="11">
        <f t="shared" si="314"/>
        <v>0</v>
      </c>
      <c r="Q529" s="11">
        <f t="shared" si="315"/>
        <v>0</v>
      </c>
      <c r="R529" s="11">
        <f>'TRI - Clinical Genomics'!H633</f>
        <v>0</v>
      </c>
      <c r="S529" s="11">
        <f t="shared" si="316"/>
        <v>0</v>
      </c>
      <c r="T529" s="11">
        <f t="shared" si="317"/>
        <v>0</v>
      </c>
      <c r="U529" s="11">
        <f>'TRI - Clinical Genomics'!I633</f>
        <v>0</v>
      </c>
      <c r="V529" s="11">
        <f t="shared" si="318"/>
        <v>0</v>
      </c>
      <c r="W529" s="11">
        <f t="shared" si="319"/>
        <v>0</v>
      </c>
      <c r="X529" s="11">
        <f>'TRI - Clinical Genomics'!J633</f>
        <v>0</v>
      </c>
      <c r="Y529" s="11">
        <f t="shared" si="320"/>
        <v>0</v>
      </c>
      <c r="Z529" s="11">
        <f t="shared" si="321"/>
        <v>0</v>
      </c>
      <c r="AA529" s="11">
        <f>'TRI - Clinical Genomics'!K633</f>
        <v>0</v>
      </c>
      <c r="AB529" s="11">
        <f t="shared" si="322"/>
        <v>0</v>
      </c>
      <c r="AC529" s="11">
        <f t="shared" si="323"/>
        <v>0</v>
      </c>
      <c r="AD529" s="11">
        <f>'TRI - Clinical Genomics'!M633</f>
        <v>0</v>
      </c>
      <c r="AE529" s="11">
        <f t="shared" si="334"/>
        <v>0</v>
      </c>
      <c r="AF529" s="11">
        <f t="shared" si="324"/>
        <v>0</v>
      </c>
      <c r="AG529" s="11">
        <f>'TRI - Clinical Genomics'!N633</f>
        <v>0</v>
      </c>
      <c r="AH529" s="11">
        <f t="shared" si="335"/>
        <v>0</v>
      </c>
      <c r="AI529" s="11">
        <f t="shared" si="325"/>
        <v>0</v>
      </c>
      <c r="AJ529" s="11">
        <f>'TRI - Clinical Genomics'!O633</f>
        <v>0</v>
      </c>
      <c r="AK529" s="11">
        <f t="shared" si="336"/>
        <v>0</v>
      </c>
      <c r="AL529" s="11">
        <f t="shared" si="326"/>
        <v>0</v>
      </c>
      <c r="AM529" s="11">
        <f>'TRI - Clinical Genomics'!P633</f>
        <v>0</v>
      </c>
      <c r="AN529" s="11">
        <f t="shared" si="337"/>
        <v>0</v>
      </c>
      <c r="AO529" s="11">
        <f t="shared" si="327"/>
        <v>0</v>
      </c>
      <c r="AP529" s="11">
        <f>'TRI - Clinical Genomics'!Q633</f>
        <v>0</v>
      </c>
      <c r="AQ529" s="11">
        <f t="shared" si="338"/>
        <v>0</v>
      </c>
      <c r="AR529" s="11">
        <f t="shared" si="328"/>
        <v>0</v>
      </c>
      <c r="AS529" s="11">
        <f>'TRI - Clinical Genomics'!S633</f>
        <v>0</v>
      </c>
      <c r="AT529" s="11">
        <f t="shared" si="339"/>
        <v>0</v>
      </c>
      <c r="AU529" s="11">
        <f t="shared" si="329"/>
        <v>0</v>
      </c>
      <c r="AV529" s="11">
        <f>'TRI - Clinical Genomics'!U633</f>
        <v>0</v>
      </c>
      <c r="AW529" s="11">
        <f t="shared" si="340"/>
        <v>0</v>
      </c>
      <c r="AX529" s="11">
        <f t="shared" si="330"/>
        <v>0</v>
      </c>
      <c r="AY529" s="11">
        <f t="shared" si="331"/>
        <v>0</v>
      </c>
      <c r="AZ529" s="11">
        <f t="shared" si="332"/>
        <v>0</v>
      </c>
      <c r="BA529" s="11">
        <f t="shared" si="333"/>
        <v>0</v>
      </c>
    </row>
    <row r="530" spans="1:53" x14ac:dyDescent="0.25">
      <c r="A530" t="e">
        <f t="shared" si="308"/>
        <v>#REF!</v>
      </c>
      <c r="B530" t="e">
        <f t="shared" si="309"/>
        <v>#REF!</v>
      </c>
      <c r="C530" t="e">
        <f t="shared" si="310"/>
        <v>#REF!</v>
      </c>
      <c r="D530" t="e">
        <f t="shared" si="311"/>
        <v>#REF!</v>
      </c>
      <c r="E530">
        <f t="shared" si="311"/>
        <v>0</v>
      </c>
      <c r="F530" t="e">
        <f t="shared" si="312"/>
        <v>#REF!</v>
      </c>
      <c r="G530" t="e">
        <f t="shared" si="313"/>
        <v>#REF!</v>
      </c>
      <c r="H530" t="str">
        <f t="shared" si="304"/>
        <v>CG9</v>
      </c>
      <c r="I530">
        <f t="shared" si="305"/>
        <v>0</v>
      </c>
      <c r="J530" t="e">
        <f t="shared" si="306"/>
        <v>#REF!</v>
      </c>
      <c r="K530">
        <f t="shared" si="307"/>
        <v>0</v>
      </c>
      <c r="L530" t="str">
        <f>'TRI - Clinical Genomics'!A634</f>
        <v/>
      </c>
      <c r="M530">
        <f>'TRI - Clinical Genomics'!B634</f>
        <v>0</v>
      </c>
      <c r="N530">
        <f>'TRI - Clinical Genomics'!D634</f>
        <v>0</v>
      </c>
      <c r="O530" s="11">
        <f>'TRI - Clinical Genomics'!G634</f>
        <v>0</v>
      </c>
      <c r="P530" s="11">
        <f t="shared" si="314"/>
        <v>0</v>
      </c>
      <c r="Q530" s="11">
        <f t="shared" si="315"/>
        <v>0</v>
      </c>
      <c r="R530" s="11">
        <f>'TRI - Clinical Genomics'!H634</f>
        <v>0</v>
      </c>
      <c r="S530" s="11">
        <f t="shared" si="316"/>
        <v>0</v>
      </c>
      <c r="T530" s="11">
        <f t="shared" si="317"/>
        <v>0</v>
      </c>
      <c r="U530" s="11">
        <f>'TRI - Clinical Genomics'!I634</f>
        <v>0</v>
      </c>
      <c r="V530" s="11">
        <f t="shared" si="318"/>
        <v>0</v>
      </c>
      <c r="W530" s="11">
        <f t="shared" si="319"/>
        <v>0</v>
      </c>
      <c r="X530" s="11">
        <f>'TRI - Clinical Genomics'!J634</f>
        <v>0</v>
      </c>
      <c r="Y530" s="11">
        <f t="shared" si="320"/>
        <v>0</v>
      </c>
      <c r="Z530" s="11">
        <f t="shared" si="321"/>
        <v>0</v>
      </c>
      <c r="AA530" s="11">
        <f>'TRI - Clinical Genomics'!K634</f>
        <v>0</v>
      </c>
      <c r="AB530" s="11">
        <f t="shared" si="322"/>
        <v>0</v>
      </c>
      <c r="AC530" s="11">
        <f t="shared" si="323"/>
        <v>0</v>
      </c>
      <c r="AD530" s="11">
        <f>'TRI - Clinical Genomics'!M634</f>
        <v>0</v>
      </c>
      <c r="AE530" s="11">
        <f t="shared" si="334"/>
        <v>0</v>
      </c>
      <c r="AF530" s="11">
        <f t="shared" si="324"/>
        <v>0</v>
      </c>
      <c r="AG530" s="11">
        <f>'TRI - Clinical Genomics'!N634</f>
        <v>0</v>
      </c>
      <c r="AH530" s="11">
        <f t="shared" si="335"/>
        <v>0</v>
      </c>
      <c r="AI530" s="11">
        <f t="shared" si="325"/>
        <v>0</v>
      </c>
      <c r="AJ530" s="11">
        <f>'TRI - Clinical Genomics'!O634</f>
        <v>0</v>
      </c>
      <c r="AK530" s="11">
        <f t="shared" si="336"/>
        <v>0</v>
      </c>
      <c r="AL530" s="11">
        <f t="shared" si="326"/>
        <v>0</v>
      </c>
      <c r="AM530" s="11">
        <f>'TRI - Clinical Genomics'!P634</f>
        <v>0</v>
      </c>
      <c r="AN530" s="11">
        <f t="shared" si="337"/>
        <v>0</v>
      </c>
      <c r="AO530" s="11">
        <f t="shared" si="327"/>
        <v>0</v>
      </c>
      <c r="AP530" s="11">
        <f>'TRI - Clinical Genomics'!Q634</f>
        <v>0</v>
      </c>
      <c r="AQ530" s="11">
        <f t="shared" si="338"/>
        <v>0</v>
      </c>
      <c r="AR530" s="11">
        <f t="shared" si="328"/>
        <v>0</v>
      </c>
      <c r="AS530" s="11">
        <f>'TRI - Clinical Genomics'!S634</f>
        <v>0</v>
      </c>
      <c r="AT530" s="11">
        <f t="shared" si="339"/>
        <v>0</v>
      </c>
      <c r="AU530" s="11">
        <f t="shared" si="329"/>
        <v>0</v>
      </c>
      <c r="AV530" s="11">
        <f>'TRI - Clinical Genomics'!U634</f>
        <v>0</v>
      </c>
      <c r="AW530" s="11">
        <f t="shared" si="340"/>
        <v>0</v>
      </c>
      <c r="AX530" s="11">
        <f t="shared" si="330"/>
        <v>0</v>
      </c>
      <c r="AY530" s="11">
        <f t="shared" si="331"/>
        <v>0</v>
      </c>
      <c r="AZ530" s="11">
        <f t="shared" si="332"/>
        <v>0</v>
      </c>
      <c r="BA530" s="11">
        <f t="shared" si="333"/>
        <v>0</v>
      </c>
    </row>
    <row r="531" spans="1:53" x14ac:dyDescent="0.25">
      <c r="A531" t="e">
        <f t="shared" si="308"/>
        <v>#REF!</v>
      </c>
      <c r="B531" t="e">
        <f t="shared" si="309"/>
        <v>#REF!</v>
      </c>
      <c r="C531" t="e">
        <f t="shared" si="310"/>
        <v>#REF!</v>
      </c>
      <c r="D531" t="e">
        <f t="shared" si="311"/>
        <v>#REF!</v>
      </c>
      <c r="E531">
        <f t="shared" si="311"/>
        <v>0</v>
      </c>
      <c r="F531" t="e">
        <f t="shared" si="312"/>
        <v>#REF!</v>
      </c>
      <c r="G531" t="e">
        <f t="shared" si="313"/>
        <v>#REF!</v>
      </c>
      <c r="H531" t="str">
        <f t="shared" si="304"/>
        <v>CG9</v>
      </c>
      <c r="I531">
        <f t="shared" si="305"/>
        <v>0</v>
      </c>
      <c r="J531" t="e">
        <f t="shared" si="306"/>
        <v>#REF!</v>
      </c>
      <c r="K531">
        <f t="shared" si="307"/>
        <v>0</v>
      </c>
      <c r="L531" t="str">
        <f>'TRI - Clinical Genomics'!A635</f>
        <v/>
      </c>
      <c r="M531">
        <f>'TRI - Clinical Genomics'!B635</f>
        <v>0</v>
      </c>
      <c r="N531">
        <f>'TRI - Clinical Genomics'!D635</f>
        <v>0</v>
      </c>
      <c r="O531" s="11">
        <f>'TRI - Clinical Genomics'!G635</f>
        <v>0</v>
      </c>
      <c r="P531" s="11">
        <f t="shared" si="314"/>
        <v>0</v>
      </c>
      <c r="Q531" s="11">
        <f t="shared" si="315"/>
        <v>0</v>
      </c>
      <c r="R531" s="11">
        <f>'TRI - Clinical Genomics'!H635</f>
        <v>0</v>
      </c>
      <c r="S531" s="11">
        <f t="shared" si="316"/>
        <v>0</v>
      </c>
      <c r="T531" s="11">
        <f t="shared" si="317"/>
        <v>0</v>
      </c>
      <c r="U531" s="11">
        <f>'TRI - Clinical Genomics'!I635</f>
        <v>0</v>
      </c>
      <c r="V531" s="11">
        <f t="shared" si="318"/>
        <v>0</v>
      </c>
      <c r="W531" s="11">
        <f t="shared" si="319"/>
        <v>0</v>
      </c>
      <c r="X531" s="11">
        <f>'TRI - Clinical Genomics'!J635</f>
        <v>0</v>
      </c>
      <c r="Y531" s="11">
        <f t="shared" si="320"/>
        <v>0</v>
      </c>
      <c r="Z531" s="11">
        <f t="shared" si="321"/>
        <v>0</v>
      </c>
      <c r="AA531" s="11">
        <f>'TRI - Clinical Genomics'!K635</f>
        <v>0</v>
      </c>
      <c r="AB531" s="11">
        <f t="shared" si="322"/>
        <v>0</v>
      </c>
      <c r="AC531" s="11">
        <f t="shared" si="323"/>
        <v>0</v>
      </c>
      <c r="AD531" s="11">
        <f>'TRI - Clinical Genomics'!M635</f>
        <v>0</v>
      </c>
      <c r="AE531" s="11">
        <f t="shared" si="334"/>
        <v>0</v>
      </c>
      <c r="AF531" s="11">
        <f t="shared" si="324"/>
        <v>0</v>
      </c>
      <c r="AG531" s="11">
        <f>'TRI - Clinical Genomics'!N635</f>
        <v>0</v>
      </c>
      <c r="AH531" s="11">
        <f t="shared" si="335"/>
        <v>0</v>
      </c>
      <c r="AI531" s="11">
        <f t="shared" si="325"/>
        <v>0</v>
      </c>
      <c r="AJ531" s="11">
        <f>'TRI - Clinical Genomics'!O635</f>
        <v>0</v>
      </c>
      <c r="AK531" s="11">
        <f t="shared" si="336"/>
        <v>0</v>
      </c>
      <c r="AL531" s="11">
        <f t="shared" si="326"/>
        <v>0</v>
      </c>
      <c r="AM531" s="11">
        <f>'TRI - Clinical Genomics'!P635</f>
        <v>0</v>
      </c>
      <c r="AN531" s="11">
        <f t="shared" si="337"/>
        <v>0</v>
      </c>
      <c r="AO531" s="11">
        <f t="shared" si="327"/>
        <v>0</v>
      </c>
      <c r="AP531" s="11">
        <f>'TRI - Clinical Genomics'!Q635</f>
        <v>0</v>
      </c>
      <c r="AQ531" s="11">
        <f t="shared" si="338"/>
        <v>0</v>
      </c>
      <c r="AR531" s="11">
        <f t="shared" si="328"/>
        <v>0</v>
      </c>
      <c r="AS531" s="11">
        <f>'TRI - Clinical Genomics'!S635</f>
        <v>0</v>
      </c>
      <c r="AT531" s="11">
        <f t="shared" si="339"/>
        <v>0</v>
      </c>
      <c r="AU531" s="11">
        <f t="shared" si="329"/>
        <v>0</v>
      </c>
      <c r="AV531" s="11">
        <f>'TRI - Clinical Genomics'!U635</f>
        <v>0</v>
      </c>
      <c r="AW531" s="11">
        <f t="shared" si="340"/>
        <v>0</v>
      </c>
      <c r="AX531" s="11">
        <f t="shared" si="330"/>
        <v>0</v>
      </c>
      <c r="AY531" s="11">
        <f t="shared" si="331"/>
        <v>0</v>
      </c>
      <c r="AZ531" s="11">
        <f t="shared" si="332"/>
        <v>0</v>
      </c>
      <c r="BA531" s="11">
        <f t="shared" si="333"/>
        <v>0</v>
      </c>
    </row>
    <row r="532" spans="1:53" x14ac:dyDescent="0.25">
      <c r="A532" t="e">
        <f t="shared" si="308"/>
        <v>#REF!</v>
      </c>
      <c r="B532" t="e">
        <f t="shared" si="309"/>
        <v>#REF!</v>
      </c>
      <c r="C532" t="e">
        <f t="shared" si="310"/>
        <v>#REF!</v>
      </c>
      <c r="D532" t="e">
        <f t="shared" si="311"/>
        <v>#REF!</v>
      </c>
      <c r="E532">
        <f t="shared" si="311"/>
        <v>0</v>
      </c>
      <c r="F532" t="e">
        <f t="shared" si="312"/>
        <v>#REF!</v>
      </c>
      <c r="G532" t="e">
        <f t="shared" si="313"/>
        <v>#REF!</v>
      </c>
      <c r="H532" t="str">
        <f t="shared" si="304"/>
        <v>CG9</v>
      </c>
      <c r="I532">
        <f t="shared" si="305"/>
        <v>0</v>
      </c>
      <c r="J532" t="e">
        <f t="shared" si="306"/>
        <v>#REF!</v>
      </c>
      <c r="K532">
        <f t="shared" si="307"/>
        <v>0</v>
      </c>
      <c r="L532" t="str">
        <f>'TRI - Clinical Genomics'!A636</f>
        <v/>
      </c>
      <c r="M532">
        <f>'TRI - Clinical Genomics'!B636</f>
        <v>0</v>
      </c>
      <c r="N532">
        <f>'TRI - Clinical Genomics'!D636</f>
        <v>0</v>
      </c>
      <c r="O532" s="11">
        <f>'TRI - Clinical Genomics'!G636</f>
        <v>0</v>
      </c>
      <c r="P532" s="11">
        <f t="shared" si="314"/>
        <v>0</v>
      </c>
      <c r="Q532" s="11">
        <f t="shared" si="315"/>
        <v>0</v>
      </c>
      <c r="R532" s="11">
        <f>'TRI - Clinical Genomics'!H636</f>
        <v>0</v>
      </c>
      <c r="S532" s="11">
        <f t="shared" si="316"/>
        <v>0</v>
      </c>
      <c r="T532" s="11">
        <f t="shared" si="317"/>
        <v>0</v>
      </c>
      <c r="U532" s="11">
        <f>'TRI - Clinical Genomics'!I636</f>
        <v>0</v>
      </c>
      <c r="V532" s="11">
        <f t="shared" si="318"/>
        <v>0</v>
      </c>
      <c r="W532" s="11">
        <f t="shared" si="319"/>
        <v>0</v>
      </c>
      <c r="X532" s="11">
        <f>'TRI - Clinical Genomics'!J636</f>
        <v>0</v>
      </c>
      <c r="Y532" s="11">
        <f t="shared" si="320"/>
        <v>0</v>
      </c>
      <c r="Z532" s="11">
        <f t="shared" si="321"/>
        <v>0</v>
      </c>
      <c r="AA532" s="11">
        <f>'TRI - Clinical Genomics'!K636</f>
        <v>0</v>
      </c>
      <c r="AB532" s="11">
        <f t="shared" si="322"/>
        <v>0</v>
      </c>
      <c r="AC532" s="11">
        <f t="shared" si="323"/>
        <v>0</v>
      </c>
      <c r="AD532" s="11">
        <f>'TRI - Clinical Genomics'!M636</f>
        <v>0</v>
      </c>
      <c r="AE532" s="11">
        <f t="shared" si="334"/>
        <v>0</v>
      </c>
      <c r="AF532" s="11">
        <f t="shared" si="324"/>
        <v>0</v>
      </c>
      <c r="AG532" s="11">
        <f>'TRI - Clinical Genomics'!N636</f>
        <v>0</v>
      </c>
      <c r="AH532" s="11">
        <f t="shared" si="335"/>
        <v>0</v>
      </c>
      <c r="AI532" s="11">
        <f t="shared" si="325"/>
        <v>0</v>
      </c>
      <c r="AJ532" s="11">
        <f>'TRI - Clinical Genomics'!O636</f>
        <v>0</v>
      </c>
      <c r="AK532" s="11">
        <f t="shared" si="336"/>
        <v>0</v>
      </c>
      <c r="AL532" s="11">
        <f t="shared" si="326"/>
        <v>0</v>
      </c>
      <c r="AM532" s="11">
        <f>'TRI - Clinical Genomics'!P636</f>
        <v>0</v>
      </c>
      <c r="AN532" s="11">
        <f t="shared" si="337"/>
        <v>0</v>
      </c>
      <c r="AO532" s="11">
        <f t="shared" si="327"/>
        <v>0</v>
      </c>
      <c r="AP532" s="11">
        <f>'TRI - Clinical Genomics'!Q636</f>
        <v>0</v>
      </c>
      <c r="AQ532" s="11">
        <f t="shared" si="338"/>
        <v>0</v>
      </c>
      <c r="AR532" s="11">
        <f t="shared" si="328"/>
        <v>0</v>
      </c>
      <c r="AS532" s="11">
        <f>'TRI - Clinical Genomics'!S636</f>
        <v>0</v>
      </c>
      <c r="AT532" s="11">
        <f t="shared" si="339"/>
        <v>0</v>
      </c>
      <c r="AU532" s="11">
        <f t="shared" si="329"/>
        <v>0</v>
      </c>
      <c r="AV532" s="11">
        <f>'TRI - Clinical Genomics'!U636</f>
        <v>0</v>
      </c>
      <c r="AW532" s="11">
        <f t="shared" si="340"/>
        <v>0</v>
      </c>
      <c r="AX532" s="11">
        <f t="shared" si="330"/>
        <v>0</v>
      </c>
      <c r="AY532" s="11">
        <f t="shared" si="331"/>
        <v>0</v>
      </c>
      <c r="AZ532" s="11">
        <f t="shared" si="332"/>
        <v>0</v>
      </c>
      <c r="BA532" s="11">
        <f t="shared" si="333"/>
        <v>0</v>
      </c>
    </row>
    <row r="533" spans="1:53" x14ac:dyDescent="0.25">
      <c r="A533" t="e">
        <f t="shared" si="308"/>
        <v>#REF!</v>
      </c>
      <c r="B533" t="e">
        <f t="shared" si="309"/>
        <v>#REF!</v>
      </c>
      <c r="C533" t="e">
        <f t="shared" si="310"/>
        <v>#REF!</v>
      </c>
      <c r="D533" t="e">
        <f t="shared" si="311"/>
        <v>#REF!</v>
      </c>
      <c r="E533">
        <f t="shared" si="311"/>
        <v>0</v>
      </c>
      <c r="F533" t="e">
        <f t="shared" si="312"/>
        <v>#REF!</v>
      </c>
      <c r="G533" t="e">
        <f t="shared" si="313"/>
        <v>#REF!</v>
      </c>
      <c r="H533" t="str">
        <f t="shared" si="304"/>
        <v>CG9</v>
      </c>
      <c r="I533">
        <f t="shared" si="305"/>
        <v>0</v>
      </c>
      <c r="J533" t="e">
        <f t="shared" si="306"/>
        <v>#REF!</v>
      </c>
      <c r="K533">
        <f t="shared" si="307"/>
        <v>0</v>
      </c>
      <c r="L533" t="str">
        <f>'TRI - Clinical Genomics'!A637</f>
        <v/>
      </c>
      <c r="M533">
        <f>'TRI - Clinical Genomics'!B637</f>
        <v>0</v>
      </c>
      <c r="N533">
        <f>'TRI - Clinical Genomics'!D637</f>
        <v>0</v>
      </c>
      <c r="O533" s="11">
        <f>'TRI - Clinical Genomics'!G637</f>
        <v>0</v>
      </c>
      <c r="P533" s="11">
        <f t="shared" si="314"/>
        <v>0</v>
      </c>
      <c r="Q533" s="11">
        <f t="shared" si="315"/>
        <v>0</v>
      </c>
      <c r="R533" s="11">
        <f>'TRI - Clinical Genomics'!H637</f>
        <v>0</v>
      </c>
      <c r="S533" s="11">
        <f t="shared" si="316"/>
        <v>0</v>
      </c>
      <c r="T533" s="11">
        <f t="shared" si="317"/>
        <v>0</v>
      </c>
      <c r="U533" s="11">
        <f>'TRI - Clinical Genomics'!I637</f>
        <v>0</v>
      </c>
      <c r="V533" s="11">
        <f t="shared" si="318"/>
        <v>0</v>
      </c>
      <c r="W533" s="11">
        <f t="shared" si="319"/>
        <v>0</v>
      </c>
      <c r="X533" s="11">
        <f>'TRI - Clinical Genomics'!J637</f>
        <v>0</v>
      </c>
      <c r="Y533" s="11">
        <f t="shared" si="320"/>
        <v>0</v>
      </c>
      <c r="Z533" s="11">
        <f t="shared" si="321"/>
        <v>0</v>
      </c>
      <c r="AA533" s="11">
        <f>'TRI - Clinical Genomics'!K637</f>
        <v>0</v>
      </c>
      <c r="AB533" s="11">
        <f t="shared" si="322"/>
        <v>0</v>
      </c>
      <c r="AC533" s="11">
        <f t="shared" si="323"/>
        <v>0</v>
      </c>
      <c r="AD533" s="11">
        <f>'TRI - Clinical Genomics'!M637</f>
        <v>0</v>
      </c>
      <c r="AE533" s="11">
        <f t="shared" si="334"/>
        <v>0</v>
      </c>
      <c r="AF533" s="11">
        <f t="shared" si="324"/>
        <v>0</v>
      </c>
      <c r="AG533" s="11">
        <f>'TRI - Clinical Genomics'!N637</f>
        <v>0</v>
      </c>
      <c r="AH533" s="11">
        <f t="shared" si="335"/>
        <v>0</v>
      </c>
      <c r="AI533" s="11">
        <f t="shared" si="325"/>
        <v>0</v>
      </c>
      <c r="AJ533" s="11">
        <f>'TRI - Clinical Genomics'!O637</f>
        <v>0</v>
      </c>
      <c r="AK533" s="11">
        <f t="shared" si="336"/>
        <v>0</v>
      </c>
      <c r="AL533" s="11">
        <f t="shared" si="326"/>
        <v>0</v>
      </c>
      <c r="AM533" s="11">
        <f>'TRI - Clinical Genomics'!P637</f>
        <v>0</v>
      </c>
      <c r="AN533" s="11">
        <f t="shared" si="337"/>
        <v>0</v>
      </c>
      <c r="AO533" s="11">
        <f t="shared" si="327"/>
        <v>0</v>
      </c>
      <c r="AP533" s="11">
        <f>'TRI - Clinical Genomics'!Q637</f>
        <v>0</v>
      </c>
      <c r="AQ533" s="11">
        <f t="shared" si="338"/>
        <v>0</v>
      </c>
      <c r="AR533" s="11">
        <f t="shared" si="328"/>
        <v>0</v>
      </c>
      <c r="AS533" s="11">
        <f>'TRI - Clinical Genomics'!S637</f>
        <v>0</v>
      </c>
      <c r="AT533" s="11">
        <f t="shared" si="339"/>
        <v>0</v>
      </c>
      <c r="AU533" s="11">
        <f t="shared" si="329"/>
        <v>0</v>
      </c>
      <c r="AV533" s="11">
        <f>'TRI - Clinical Genomics'!U637</f>
        <v>0</v>
      </c>
      <c r="AW533" s="11">
        <f t="shared" si="340"/>
        <v>0</v>
      </c>
      <c r="AX533" s="11">
        <f t="shared" si="330"/>
        <v>0</v>
      </c>
      <c r="AY533" s="11">
        <f t="shared" si="331"/>
        <v>0</v>
      </c>
      <c r="AZ533" s="11">
        <f t="shared" si="332"/>
        <v>0</v>
      </c>
      <c r="BA533" s="11">
        <f t="shared" si="333"/>
        <v>0</v>
      </c>
    </row>
    <row r="534" spans="1:53" x14ac:dyDescent="0.25">
      <c r="A534" t="e">
        <f t="shared" si="308"/>
        <v>#REF!</v>
      </c>
      <c r="B534" t="e">
        <f t="shared" si="309"/>
        <v>#REF!</v>
      </c>
      <c r="C534" t="e">
        <f t="shared" si="310"/>
        <v>#REF!</v>
      </c>
      <c r="D534" t="e">
        <f t="shared" si="311"/>
        <v>#REF!</v>
      </c>
      <c r="E534">
        <f t="shared" si="311"/>
        <v>0</v>
      </c>
      <c r="F534" t="e">
        <f t="shared" si="312"/>
        <v>#REF!</v>
      </c>
      <c r="G534" t="e">
        <f t="shared" si="313"/>
        <v>#REF!</v>
      </c>
      <c r="H534" t="str">
        <f t="shared" si="304"/>
        <v>CG9</v>
      </c>
      <c r="I534">
        <f t="shared" si="305"/>
        <v>0</v>
      </c>
      <c r="J534" t="e">
        <f t="shared" si="306"/>
        <v>#REF!</v>
      </c>
      <c r="K534">
        <f t="shared" si="307"/>
        <v>0</v>
      </c>
      <c r="L534" t="str">
        <f>'TRI - Clinical Genomics'!A638</f>
        <v/>
      </c>
      <c r="M534">
        <f>'TRI - Clinical Genomics'!B638</f>
        <v>0</v>
      </c>
      <c r="N534">
        <f>'TRI - Clinical Genomics'!D638</f>
        <v>0</v>
      </c>
      <c r="O534" s="11">
        <f>'TRI - Clinical Genomics'!G638</f>
        <v>0</v>
      </c>
      <c r="P534" s="11">
        <f t="shared" si="314"/>
        <v>0</v>
      </c>
      <c r="Q534" s="11">
        <f t="shared" si="315"/>
        <v>0</v>
      </c>
      <c r="R534" s="11">
        <f>'TRI - Clinical Genomics'!H638</f>
        <v>0</v>
      </c>
      <c r="S534" s="11">
        <f t="shared" si="316"/>
        <v>0</v>
      </c>
      <c r="T534" s="11">
        <f t="shared" si="317"/>
        <v>0</v>
      </c>
      <c r="U534" s="11">
        <f>'TRI - Clinical Genomics'!I638</f>
        <v>0</v>
      </c>
      <c r="V534" s="11">
        <f t="shared" si="318"/>
        <v>0</v>
      </c>
      <c r="W534" s="11">
        <f t="shared" si="319"/>
        <v>0</v>
      </c>
      <c r="X534" s="11">
        <f>'TRI - Clinical Genomics'!J638</f>
        <v>0</v>
      </c>
      <c r="Y534" s="11">
        <f t="shared" si="320"/>
        <v>0</v>
      </c>
      <c r="Z534" s="11">
        <f t="shared" si="321"/>
        <v>0</v>
      </c>
      <c r="AA534" s="11">
        <f>'TRI - Clinical Genomics'!K638</f>
        <v>0</v>
      </c>
      <c r="AB534" s="11">
        <f t="shared" si="322"/>
        <v>0</v>
      </c>
      <c r="AC534" s="11">
        <f t="shared" si="323"/>
        <v>0</v>
      </c>
      <c r="AD534" s="11">
        <f>'TRI - Clinical Genomics'!M638</f>
        <v>0</v>
      </c>
      <c r="AE534" s="11">
        <f t="shared" si="334"/>
        <v>0</v>
      </c>
      <c r="AF534" s="11">
        <f t="shared" si="324"/>
        <v>0</v>
      </c>
      <c r="AG534" s="11">
        <f>'TRI - Clinical Genomics'!N638</f>
        <v>0</v>
      </c>
      <c r="AH534" s="11">
        <f t="shared" si="335"/>
        <v>0</v>
      </c>
      <c r="AI534" s="11">
        <f t="shared" si="325"/>
        <v>0</v>
      </c>
      <c r="AJ534" s="11">
        <f>'TRI - Clinical Genomics'!O638</f>
        <v>0</v>
      </c>
      <c r="AK534" s="11">
        <f t="shared" si="336"/>
        <v>0</v>
      </c>
      <c r="AL534" s="11">
        <f t="shared" si="326"/>
        <v>0</v>
      </c>
      <c r="AM534" s="11">
        <f>'TRI - Clinical Genomics'!P638</f>
        <v>0</v>
      </c>
      <c r="AN534" s="11">
        <f t="shared" si="337"/>
        <v>0</v>
      </c>
      <c r="AO534" s="11">
        <f t="shared" si="327"/>
        <v>0</v>
      </c>
      <c r="AP534" s="11">
        <f>'TRI - Clinical Genomics'!Q638</f>
        <v>0</v>
      </c>
      <c r="AQ534" s="11">
        <f t="shared" si="338"/>
        <v>0</v>
      </c>
      <c r="AR534" s="11">
        <f t="shared" si="328"/>
        <v>0</v>
      </c>
      <c r="AS534" s="11">
        <f>'TRI - Clinical Genomics'!S638</f>
        <v>0</v>
      </c>
      <c r="AT534" s="11">
        <f t="shared" si="339"/>
        <v>0</v>
      </c>
      <c r="AU534" s="11">
        <f t="shared" si="329"/>
        <v>0</v>
      </c>
      <c r="AV534" s="11">
        <f>'TRI - Clinical Genomics'!U638</f>
        <v>0</v>
      </c>
      <c r="AW534" s="11">
        <f t="shared" si="340"/>
        <v>0</v>
      </c>
      <c r="AX534" s="11">
        <f t="shared" si="330"/>
        <v>0</v>
      </c>
      <c r="AY534" s="11">
        <f t="shared" si="331"/>
        <v>0</v>
      </c>
      <c r="AZ534" s="11">
        <f t="shared" si="332"/>
        <v>0</v>
      </c>
      <c r="BA534" s="11">
        <f t="shared" si="333"/>
        <v>0</v>
      </c>
    </row>
    <row r="535" spans="1:53" x14ac:dyDescent="0.25">
      <c r="A535" t="e">
        <f t="shared" si="308"/>
        <v>#REF!</v>
      </c>
      <c r="B535" t="e">
        <f t="shared" si="309"/>
        <v>#REF!</v>
      </c>
      <c r="C535" t="e">
        <f t="shared" si="310"/>
        <v>#REF!</v>
      </c>
      <c r="D535" t="e">
        <f t="shared" si="311"/>
        <v>#REF!</v>
      </c>
      <c r="E535">
        <f t="shared" si="311"/>
        <v>0</v>
      </c>
      <c r="F535" t="e">
        <f t="shared" si="312"/>
        <v>#REF!</v>
      </c>
      <c r="G535" t="e">
        <f t="shared" si="313"/>
        <v>#REF!</v>
      </c>
      <c r="H535" t="str">
        <f t="shared" si="304"/>
        <v>CG9</v>
      </c>
      <c r="I535">
        <f t="shared" si="305"/>
        <v>0</v>
      </c>
      <c r="J535" t="e">
        <f t="shared" si="306"/>
        <v>#REF!</v>
      </c>
      <c r="K535">
        <f t="shared" si="307"/>
        <v>0</v>
      </c>
      <c r="L535" t="str">
        <f>'TRI - Clinical Genomics'!A639</f>
        <v/>
      </c>
      <c r="M535">
        <f>'TRI - Clinical Genomics'!B639</f>
        <v>0</v>
      </c>
      <c r="N535">
        <f>'TRI - Clinical Genomics'!D639</f>
        <v>0</v>
      </c>
      <c r="O535" s="11">
        <f>'TRI - Clinical Genomics'!G639</f>
        <v>0</v>
      </c>
      <c r="P535" s="11">
        <f t="shared" si="314"/>
        <v>0</v>
      </c>
      <c r="Q535" s="11">
        <f t="shared" si="315"/>
        <v>0</v>
      </c>
      <c r="R535" s="11">
        <f>'TRI - Clinical Genomics'!H639</f>
        <v>0</v>
      </c>
      <c r="S535" s="11">
        <f t="shared" si="316"/>
        <v>0</v>
      </c>
      <c r="T535" s="11">
        <f t="shared" si="317"/>
        <v>0</v>
      </c>
      <c r="U535" s="11">
        <f>'TRI - Clinical Genomics'!I639</f>
        <v>0</v>
      </c>
      <c r="V535" s="11">
        <f t="shared" si="318"/>
        <v>0</v>
      </c>
      <c r="W535" s="11">
        <f t="shared" si="319"/>
        <v>0</v>
      </c>
      <c r="X535" s="11">
        <f>'TRI - Clinical Genomics'!J639</f>
        <v>0</v>
      </c>
      <c r="Y535" s="11">
        <f t="shared" si="320"/>
        <v>0</v>
      </c>
      <c r="Z535" s="11">
        <f t="shared" si="321"/>
        <v>0</v>
      </c>
      <c r="AA535" s="11">
        <f>'TRI - Clinical Genomics'!K639</f>
        <v>0</v>
      </c>
      <c r="AB535" s="11">
        <f t="shared" si="322"/>
        <v>0</v>
      </c>
      <c r="AC535" s="11">
        <f t="shared" si="323"/>
        <v>0</v>
      </c>
      <c r="AD535" s="11">
        <f>'TRI - Clinical Genomics'!M639</f>
        <v>0</v>
      </c>
      <c r="AE535" s="11">
        <f t="shared" si="334"/>
        <v>0</v>
      </c>
      <c r="AF535" s="11">
        <f t="shared" si="324"/>
        <v>0</v>
      </c>
      <c r="AG535" s="11">
        <f>'TRI - Clinical Genomics'!N639</f>
        <v>0</v>
      </c>
      <c r="AH535" s="11">
        <f t="shared" si="335"/>
        <v>0</v>
      </c>
      <c r="AI535" s="11">
        <f t="shared" si="325"/>
        <v>0</v>
      </c>
      <c r="AJ535" s="11">
        <f>'TRI - Clinical Genomics'!O639</f>
        <v>0</v>
      </c>
      <c r="AK535" s="11">
        <f t="shared" si="336"/>
        <v>0</v>
      </c>
      <c r="AL535" s="11">
        <f t="shared" si="326"/>
        <v>0</v>
      </c>
      <c r="AM535" s="11">
        <f>'TRI - Clinical Genomics'!P639</f>
        <v>0</v>
      </c>
      <c r="AN535" s="11">
        <f t="shared" si="337"/>
        <v>0</v>
      </c>
      <c r="AO535" s="11">
        <f t="shared" si="327"/>
        <v>0</v>
      </c>
      <c r="AP535" s="11">
        <f>'TRI - Clinical Genomics'!Q639</f>
        <v>0</v>
      </c>
      <c r="AQ535" s="11">
        <f t="shared" si="338"/>
        <v>0</v>
      </c>
      <c r="AR535" s="11">
        <f t="shared" si="328"/>
        <v>0</v>
      </c>
      <c r="AS535" s="11">
        <f>'TRI - Clinical Genomics'!S639</f>
        <v>0</v>
      </c>
      <c r="AT535" s="11">
        <f t="shared" si="339"/>
        <v>0</v>
      </c>
      <c r="AU535" s="11">
        <f t="shared" si="329"/>
        <v>0</v>
      </c>
      <c r="AV535" s="11">
        <f>'TRI - Clinical Genomics'!U639</f>
        <v>0</v>
      </c>
      <c r="AW535" s="11">
        <f t="shared" si="340"/>
        <v>0</v>
      </c>
      <c r="AX535" s="11">
        <f t="shared" si="330"/>
        <v>0</v>
      </c>
      <c r="AY535" s="11">
        <f t="shared" si="331"/>
        <v>0</v>
      </c>
      <c r="AZ535" s="11">
        <f t="shared" si="332"/>
        <v>0</v>
      </c>
      <c r="BA535" s="11">
        <f t="shared" si="333"/>
        <v>0</v>
      </c>
    </row>
    <row r="536" spans="1:53" x14ac:dyDescent="0.25">
      <c r="A536" t="e">
        <f t="shared" si="308"/>
        <v>#REF!</v>
      </c>
      <c r="B536" t="e">
        <f t="shared" si="309"/>
        <v>#REF!</v>
      </c>
      <c r="C536" t="e">
        <f t="shared" si="310"/>
        <v>#REF!</v>
      </c>
      <c r="D536" t="e">
        <f t="shared" si="311"/>
        <v>#REF!</v>
      </c>
      <c r="E536">
        <f t="shared" si="311"/>
        <v>0</v>
      </c>
      <c r="F536" t="e">
        <f t="shared" si="312"/>
        <v>#REF!</v>
      </c>
      <c r="G536" t="e">
        <f t="shared" si="313"/>
        <v>#REF!</v>
      </c>
      <c r="H536" t="str">
        <f t="shared" si="304"/>
        <v>CG9</v>
      </c>
      <c r="I536">
        <f t="shared" si="305"/>
        <v>0</v>
      </c>
      <c r="J536" t="e">
        <f t="shared" si="306"/>
        <v>#REF!</v>
      </c>
      <c r="K536">
        <f t="shared" si="307"/>
        <v>0</v>
      </c>
      <c r="L536" t="str">
        <f>'TRI - Clinical Genomics'!A640</f>
        <v/>
      </c>
      <c r="M536">
        <f>'TRI - Clinical Genomics'!B640</f>
        <v>0</v>
      </c>
      <c r="N536">
        <f>'TRI - Clinical Genomics'!D640</f>
        <v>0</v>
      </c>
      <c r="O536" s="11">
        <f>'TRI - Clinical Genomics'!G640</f>
        <v>0</v>
      </c>
      <c r="P536" s="11">
        <f t="shared" si="314"/>
        <v>0</v>
      </c>
      <c r="Q536" s="11">
        <f t="shared" si="315"/>
        <v>0</v>
      </c>
      <c r="R536" s="11">
        <f>'TRI - Clinical Genomics'!H640</f>
        <v>0</v>
      </c>
      <c r="S536" s="11">
        <f t="shared" si="316"/>
        <v>0</v>
      </c>
      <c r="T536" s="11">
        <f t="shared" si="317"/>
        <v>0</v>
      </c>
      <c r="U536" s="11">
        <f>'TRI - Clinical Genomics'!I640</f>
        <v>0</v>
      </c>
      <c r="V536" s="11">
        <f t="shared" si="318"/>
        <v>0</v>
      </c>
      <c r="W536" s="11">
        <f t="shared" si="319"/>
        <v>0</v>
      </c>
      <c r="X536" s="11">
        <f>'TRI - Clinical Genomics'!J640</f>
        <v>0</v>
      </c>
      <c r="Y536" s="11">
        <f t="shared" si="320"/>
        <v>0</v>
      </c>
      <c r="Z536" s="11">
        <f t="shared" si="321"/>
        <v>0</v>
      </c>
      <c r="AA536" s="11">
        <f>'TRI - Clinical Genomics'!K640</f>
        <v>0</v>
      </c>
      <c r="AB536" s="11">
        <f t="shared" si="322"/>
        <v>0</v>
      </c>
      <c r="AC536" s="11">
        <f t="shared" si="323"/>
        <v>0</v>
      </c>
      <c r="AD536" s="11">
        <f>'TRI - Clinical Genomics'!M640</f>
        <v>0</v>
      </c>
      <c r="AE536" s="11">
        <f t="shared" si="334"/>
        <v>0</v>
      </c>
      <c r="AF536" s="11">
        <f t="shared" si="324"/>
        <v>0</v>
      </c>
      <c r="AG536" s="11">
        <f>'TRI - Clinical Genomics'!N640</f>
        <v>0</v>
      </c>
      <c r="AH536" s="11">
        <f t="shared" si="335"/>
        <v>0</v>
      </c>
      <c r="AI536" s="11">
        <f t="shared" si="325"/>
        <v>0</v>
      </c>
      <c r="AJ536" s="11">
        <f>'TRI - Clinical Genomics'!O640</f>
        <v>0</v>
      </c>
      <c r="AK536" s="11">
        <f t="shared" si="336"/>
        <v>0</v>
      </c>
      <c r="AL536" s="11">
        <f t="shared" si="326"/>
        <v>0</v>
      </c>
      <c r="AM536" s="11">
        <f>'TRI - Clinical Genomics'!P640</f>
        <v>0</v>
      </c>
      <c r="AN536" s="11">
        <f t="shared" si="337"/>
        <v>0</v>
      </c>
      <c r="AO536" s="11">
        <f t="shared" si="327"/>
        <v>0</v>
      </c>
      <c r="AP536" s="11">
        <f>'TRI - Clinical Genomics'!Q640</f>
        <v>0</v>
      </c>
      <c r="AQ536" s="11">
        <f t="shared" si="338"/>
        <v>0</v>
      </c>
      <c r="AR536" s="11">
        <f t="shared" si="328"/>
        <v>0</v>
      </c>
      <c r="AS536" s="11">
        <f>'TRI - Clinical Genomics'!S640</f>
        <v>0</v>
      </c>
      <c r="AT536" s="11">
        <f t="shared" si="339"/>
        <v>0</v>
      </c>
      <c r="AU536" s="11">
        <f t="shared" si="329"/>
        <v>0</v>
      </c>
      <c r="AV536" s="11">
        <f>'TRI - Clinical Genomics'!U640</f>
        <v>0</v>
      </c>
      <c r="AW536" s="11">
        <f t="shared" si="340"/>
        <v>0</v>
      </c>
      <c r="AX536" s="11">
        <f t="shared" si="330"/>
        <v>0</v>
      </c>
      <c r="AY536" s="11">
        <f t="shared" si="331"/>
        <v>0</v>
      </c>
      <c r="AZ536" s="11">
        <f t="shared" si="332"/>
        <v>0</v>
      </c>
      <c r="BA536" s="11">
        <f t="shared" si="333"/>
        <v>0</v>
      </c>
    </row>
    <row r="537" spans="1:53" x14ac:dyDescent="0.25">
      <c r="A537" t="e">
        <f t="shared" si="308"/>
        <v>#REF!</v>
      </c>
      <c r="B537" t="e">
        <f t="shared" si="309"/>
        <v>#REF!</v>
      </c>
      <c r="C537" t="e">
        <f t="shared" si="310"/>
        <v>#REF!</v>
      </c>
      <c r="D537" t="e">
        <f t="shared" si="311"/>
        <v>#REF!</v>
      </c>
      <c r="E537">
        <f t="shared" si="311"/>
        <v>0</v>
      </c>
      <c r="F537" t="e">
        <f t="shared" si="312"/>
        <v>#REF!</v>
      </c>
      <c r="G537" t="e">
        <f t="shared" si="313"/>
        <v>#REF!</v>
      </c>
      <c r="H537" t="str">
        <f t="shared" si="304"/>
        <v>CG9</v>
      </c>
      <c r="I537">
        <f t="shared" si="305"/>
        <v>0</v>
      </c>
      <c r="J537" t="e">
        <f t="shared" si="306"/>
        <v>#REF!</v>
      </c>
      <c r="K537">
        <f t="shared" si="307"/>
        <v>0</v>
      </c>
      <c r="L537" t="str">
        <f>'TRI - Clinical Genomics'!A641</f>
        <v/>
      </c>
      <c r="M537">
        <f>'TRI - Clinical Genomics'!B641</f>
        <v>0</v>
      </c>
      <c r="N537">
        <f>'TRI - Clinical Genomics'!D641</f>
        <v>0</v>
      </c>
      <c r="O537" s="11">
        <f>'TRI - Clinical Genomics'!G641</f>
        <v>0</v>
      </c>
      <c r="P537" s="11">
        <f t="shared" si="314"/>
        <v>0</v>
      </c>
      <c r="Q537" s="11">
        <f t="shared" si="315"/>
        <v>0</v>
      </c>
      <c r="R537" s="11">
        <f>'TRI - Clinical Genomics'!H641</f>
        <v>0</v>
      </c>
      <c r="S537" s="11">
        <f t="shared" si="316"/>
        <v>0</v>
      </c>
      <c r="T537" s="11">
        <f t="shared" si="317"/>
        <v>0</v>
      </c>
      <c r="U537" s="11">
        <f>'TRI - Clinical Genomics'!I641</f>
        <v>0</v>
      </c>
      <c r="V537" s="11">
        <f t="shared" si="318"/>
        <v>0</v>
      </c>
      <c r="W537" s="11">
        <f t="shared" si="319"/>
        <v>0</v>
      </c>
      <c r="X537" s="11">
        <f>'TRI - Clinical Genomics'!J641</f>
        <v>0</v>
      </c>
      <c r="Y537" s="11">
        <f t="shared" si="320"/>
        <v>0</v>
      </c>
      <c r="Z537" s="11">
        <f t="shared" si="321"/>
        <v>0</v>
      </c>
      <c r="AA537" s="11">
        <f>'TRI - Clinical Genomics'!K641</f>
        <v>0</v>
      </c>
      <c r="AB537" s="11">
        <f t="shared" si="322"/>
        <v>0</v>
      </c>
      <c r="AC537" s="11">
        <f t="shared" si="323"/>
        <v>0</v>
      </c>
      <c r="AD537" s="11">
        <f>'TRI - Clinical Genomics'!M641</f>
        <v>0</v>
      </c>
      <c r="AE537" s="11">
        <f t="shared" si="334"/>
        <v>0</v>
      </c>
      <c r="AF537" s="11">
        <f t="shared" si="324"/>
        <v>0</v>
      </c>
      <c r="AG537" s="11">
        <f>'TRI - Clinical Genomics'!N641</f>
        <v>0</v>
      </c>
      <c r="AH537" s="11">
        <f t="shared" si="335"/>
        <v>0</v>
      </c>
      <c r="AI537" s="11">
        <f t="shared" si="325"/>
        <v>0</v>
      </c>
      <c r="AJ537" s="11">
        <f>'TRI - Clinical Genomics'!O641</f>
        <v>0</v>
      </c>
      <c r="AK537" s="11">
        <f t="shared" si="336"/>
        <v>0</v>
      </c>
      <c r="AL537" s="11">
        <f t="shared" si="326"/>
        <v>0</v>
      </c>
      <c r="AM537" s="11">
        <f>'TRI - Clinical Genomics'!P641</f>
        <v>0</v>
      </c>
      <c r="AN537" s="11">
        <f t="shared" si="337"/>
        <v>0</v>
      </c>
      <c r="AO537" s="11">
        <f t="shared" si="327"/>
        <v>0</v>
      </c>
      <c r="AP537" s="11">
        <f>'TRI - Clinical Genomics'!Q641</f>
        <v>0</v>
      </c>
      <c r="AQ537" s="11">
        <f t="shared" si="338"/>
        <v>0</v>
      </c>
      <c r="AR537" s="11">
        <f t="shared" si="328"/>
        <v>0</v>
      </c>
      <c r="AS537" s="11">
        <f>'TRI - Clinical Genomics'!S641</f>
        <v>0</v>
      </c>
      <c r="AT537" s="11">
        <f t="shared" si="339"/>
        <v>0</v>
      </c>
      <c r="AU537" s="11">
        <f t="shared" si="329"/>
        <v>0</v>
      </c>
      <c r="AV537" s="11">
        <f>'TRI - Clinical Genomics'!U641</f>
        <v>0</v>
      </c>
      <c r="AW537" s="11">
        <f t="shared" si="340"/>
        <v>0</v>
      </c>
      <c r="AX537" s="11">
        <f t="shared" si="330"/>
        <v>0</v>
      </c>
      <c r="AY537" s="11">
        <f t="shared" si="331"/>
        <v>0</v>
      </c>
      <c r="AZ537" s="11">
        <f t="shared" si="332"/>
        <v>0</v>
      </c>
      <c r="BA537" s="11">
        <f t="shared" si="333"/>
        <v>0</v>
      </c>
    </row>
    <row r="538" spans="1:53" x14ac:dyDescent="0.25">
      <c r="A538" t="e">
        <f t="shared" si="308"/>
        <v>#REF!</v>
      </c>
      <c r="B538" t="e">
        <f t="shared" si="309"/>
        <v>#REF!</v>
      </c>
      <c r="C538" t="e">
        <f t="shared" si="310"/>
        <v>#REF!</v>
      </c>
      <c r="D538" t="e">
        <f t="shared" si="311"/>
        <v>#REF!</v>
      </c>
      <c r="E538">
        <f t="shared" si="311"/>
        <v>0</v>
      </c>
      <c r="F538" t="e">
        <f t="shared" si="312"/>
        <v>#REF!</v>
      </c>
      <c r="G538" t="e">
        <f t="shared" si="313"/>
        <v>#REF!</v>
      </c>
      <c r="H538" t="str">
        <f t="shared" si="304"/>
        <v>CG9</v>
      </c>
      <c r="I538">
        <f t="shared" si="305"/>
        <v>0</v>
      </c>
      <c r="J538" t="e">
        <f t="shared" si="306"/>
        <v>#REF!</v>
      </c>
      <c r="K538">
        <f t="shared" si="307"/>
        <v>0</v>
      </c>
      <c r="L538" t="str">
        <f>'TRI - Clinical Genomics'!A642</f>
        <v/>
      </c>
      <c r="M538">
        <f>'TRI - Clinical Genomics'!B642</f>
        <v>0</v>
      </c>
      <c r="N538">
        <f>'TRI - Clinical Genomics'!D642</f>
        <v>0</v>
      </c>
      <c r="O538" s="11">
        <f>'TRI - Clinical Genomics'!G642</f>
        <v>0</v>
      </c>
      <c r="P538" s="11">
        <f t="shared" si="314"/>
        <v>0</v>
      </c>
      <c r="Q538" s="11">
        <f t="shared" si="315"/>
        <v>0</v>
      </c>
      <c r="R538" s="11">
        <f>'TRI - Clinical Genomics'!H642</f>
        <v>0</v>
      </c>
      <c r="S538" s="11">
        <f t="shared" si="316"/>
        <v>0</v>
      </c>
      <c r="T538" s="11">
        <f t="shared" si="317"/>
        <v>0</v>
      </c>
      <c r="U538" s="11">
        <f>'TRI - Clinical Genomics'!I642</f>
        <v>0</v>
      </c>
      <c r="V538" s="11">
        <f t="shared" si="318"/>
        <v>0</v>
      </c>
      <c r="W538" s="11">
        <f t="shared" si="319"/>
        <v>0</v>
      </c>
      <c r="X538" s="11">
        <f>'TRI - Clinical Genomics'!J642</f>
        <v>0</v>
      </c>
      <c r="Y538" s="11">
        <f t="shared" si="320"/>
        <v>0</v>
      </c>
      <c r="Z538" s="11">
        <f t="shared" si="321"/>
        <v>0</v>
      </c>
      <c r="AA538" s="11">
        <f>'TRI - Clinical Genomics'!K642</f>
        <v>0</v>
      </c>
      <c r="AB538" s="11">
        <f t="shared" si="322"/>
        <v>0</v>
      </c>
      <c r="AC538" s="11">
        <f t="shared" si="323"/>
        <v>0</v>
      </c>
      <c r="AD538" s="11">
        <f>'TRI - Clinical Genomics'!M642</f>
        <v>0</v>
      </c>
      <c r="AE538" s="11">
        <f t="shared" si="334"/>
        <v>0</v>
      </c>
      <c r="AF538" s="11">
        <f t="shared" si="324"/>
        <v>0</v>
      </c>
      <c r="AG538" s="11">
        <f>'TRI - Clinical Genomics'!N642</f>
        <v>0</v>
      </c>
      <c r="AH538" s="11">
        <f t="shared" si="335"/>
        <v>0</v>
      </c>
      <c r="AI538" s="11">
        <f t="shared" si="325"/>
        <v>0</v>
      </c>
      <c r="AJ538" s="11">
        <f>'TRI - Clinical Genomics'!O642</f>
        <v>0</v>
      </c>
      <c r="AK538" s="11">
        <f t="shared" si="336"/>
        <v>0</v>
      </c>
      <c r="AL538" s="11">
        <f t="shared" si="326"/>
        <v>0</v>
      </c>
      <c r="AM538" s="11">
        <f>'TRI - Clinical Genomics'!P642</f>
        <v>0</v>
      </c>
      <c r="AN538" s="11">
        <f t="shared" si="337"/>
        <v>0</v>
      </c>
      <c r="AO538" s="11">
        <f t="shared" si="327"/>
        <v>0</v>
      </c>
      <c r="AP538" s="11">
        <f>'TRI - Clinical Genomics'!Q642</f>
        <v>0</v>
      </c>
      <c r="AQ538" s="11">
        <f t="shared" si="338"/>
        <v>0</v>
      </c>
      <c r="AR538" s="11">
        <f t="shared" si="328"/>
        <v>0</v>
      </c>
      <c r="AS538" s="11">
        <f>'TRI - Clinical Genomics'!S642</f>
        <v>0</v>
      </c>
      <c r="AT538" s="11">
        <f t="shared" si="339"/>
        <v>0</v>
      </c>
      <c r="AU538" s="11">
        <f t="shared" si="329"/>
        <v>0</v>
      </c>
      <c r="AV538" s="11">
        <f>'TRI - Clinical Genomics'!U642</f>
        <v>0</v>
      </c>
      <c r="AW538" s="11">
        <f t="shared" si="340"/>
        <v>0</v>
      </c>
      <c r="AX538" s="11">
        <f t="shared" si="330"/>
        <v>0</v>
      </c>
      <c r="AY538" s="11">
        <f t="shared" si="331"/>
        <v>0</v>
      </c>
      <c r="AZ538" s="11">
        <f t="shared" si="332"/>
        <v>0</v>
      </c>
      <c r="BA538" s="11">
        <f t="shared" si="333"/>
        <v>0</v>
      </c>
    </row>
    <row r="539" spans="1:53" x14ac:dyDescent="0.25">
      <c r="A539" t="e">
        <f t="shared" si="308"/>
        <v>#REF!</v>
      </c>
      <c r="B539" t="e">
        <f t="shared" si="309"/>
        <v>#REF!</v>
      </c>
      <c r="C539" t="e">
        <f t="shared" si="310"/>
        <v>#REF!</v>
      </c>
      <c r="D539" t="e">
        <f t="shared" si="311"/>
        <v>#REF!</v>
      </c>
      <c r="E539">
        <f t="shared" si="311"/>
        <v>0</v>
      </c>
      <c r="F539" t="e">
        <f t="shared" si="312"/>
        <v>#REF!</v>
      </c>
      <c r="G539" t="e">
        <f t="shared" si="313"/>
        <v>#REF!</v>
      </c>
      <c r="H539" t="str">
        <f t="shared" si="304"/>
        <v>CG9</v>
      </c>
      <c r="I539">
        <f t="shared" si="305"/>
        <v>0</v>
      </c>
      <c r="J539" t="e">
        <f t="shared" si="306"/>
        <v>#REF!</v>
      </c>
      <c r="K539">
        <f t="shared" si="307"/>
        <v>0</v>
      </c>
      <c r="L539" t="str">
        <f>'TRI - Clinical Genomics'!A643</f>
        <v/>
      </c>
      <c r="M539">
        <f>'TRI - Clinical Genomics'!B643</f>
        <v>0</v>
      </c>
      <c r="N539">
        <f>'TRI - Clinical Genomics'!D643</f>
        <v>0</v>
      </c>
      <c r="O539" s="11">
        <f>'TRI - Clinical Genomics'!G643</f>
        <v>0</v>
      </c>
      <c r="P539" s="11">
        <f t="shared" si="314"/>
        <v>0</v>
      </c>
      <c r="Q539" s="11">
        <f t="shared" si="315"/>
        <v>0</v>
      </c>
      <c r="R539" s="11">
        <f>'TRI - Clinical Genomics'!H643</f>
        <v>0</v>
      </c>
      <c r="S539" s="11">
        <f t="shared" si="316"/>
        <v>0</v>
      </c>
      <c r="T539" s="11">
        <f t="shared" si="317"/>
        <v>0</v>
      </c>
      <c r="U539" s="11">
        <f>'TRI - Clinical Genomics'!I643</f>
        <v>0</v>
      </c>
      <c r="V539" s="11">
        <f t="shared" si="318"/>
        <v>0</v>
      </c>
      <c r="W539" s="11">
        <f t="shared" si="319"/>
        <v>0</v>
      </c>
      <c r="X539" s="11">
        <f>'TRI - Clinical Genomics'!J643</f>
        <v>0</v>
      </c>
      <c r="Y539" s="11">
        <f t="shared" si="320"/>
        <v>0</v>
      </c>
      <c r="Z539" s="11">
        <f t="shared" si="321"/>
        <v>0</v>
      </c>
      <c r="AA539" s="11">
        <f>'TRI - Clinical Genomics'!K643</f>
        <v>0</v>
      </c>
      <c r="AB539" s="11">
        <f t="shared" si="322"/>
        <v>0</v>
      </c>
      <c r="AC539" s="11">
        <f t="shared" si="323"/>
        <v>0</v>
      </c>
      <c r="AD539" s="11">
        <f>'TRI - Clinical Genomics'!M643</f>
        <v>0</v>
      </c>
      <c r="AE539" s="11">
        <f t="shared" si="334"/>
        <v>0</v>
      </c>
      <c r="AF539" s="11">
        <f t="shared" si="324"/>
        <v>0</v>
      </c>
      <c r="AG539" s="11">
        <f>'TRI - Clinical Genomics'!N643</f>
        <v>0</v>
      </c>
      <c r="AH539" s="11">
        <f t="shared" si="335"/>
        <v>0</v>
      </c>
      <c r="AI539" s="11">
        <f t="shared" si="325"/>
        <v>0</v>
      </c>
      <c r="AJ539" s="11">
        <f>'TRI - Clinical Genomics'!O643</f>
        <v>0</v>
      </c>
      <c r="AK539" s="11">
        <f t="shared" si="336"/>
        <v>0</v>
      </c>
      <c r="AL539" s="11">
        <f t="shared" si="326"/>
        <v>0</v>
      </c>
      <c r="AM539" s="11">
        <f>'TRI - Clinical Genomics'!P643</f>
        <v>0</v>
      </c>
      <c r="AN539" s="11">
        <f t="shared" si="337"/>
        <v>0</v>
      </c>
      <c r="AO539" s="11">
        <f t="shared" si="327"/>
        <v>0</v>
      </c>
      <c r="AP539" s="11">
        <f>'TRI - Clinical Genomics'!Q643</f>
        <v>0</v>
      </c>
      <c r="AQ539" s="11">
        <f t="shared" si="338"/>
        <v>0</v>
      </c>
      <c r="AR539" s="11">
        <f t="shared" si="328"/>
        <v>0</v>
      </c>
      <c r="AS539" s="11">
        <f>'TRI - Clinical Genomics'!S643</f>
        <v>0</v>
      </c>
      <c r="AT539" s="11">
        <f t="shared" si="339"/>
        <v>0</v>
      </c>
      <c r="AU539" s="11">
        <f t="shared" si="329"/>
        <v>0</v>
      </c>
      <c r="AV539" s="11">
        <f>'TRI - Clinical Genomics'!U643</f>
        <v>0</v>
      </c>
      <c r="AW539" s="11">
        <f t="shared" si="340"/>
        <v>0</v>
      </c>
      <c r="AX539" s="11">
        <f t="shared" si="330"/>
        <v>0</v>
      </c>
      <c r="AY539" s="11">
        <f t="shared" si="331"/>
        <v>0</v>
      </c>
      <c r="AZ539" s="11">
        <f t="shared" si="332"/>
        <v>0</v>
      </c>
      <c r="BA539" s="11">
        <f t="shared" si="333"/>
        <v>0</v>
      </c>
    </row>
    <row r="540" spans="1:53" x14ac:dyDescent="0.25">
      <c r="A540" t="e">
        <f t="shared" si="308"/>
        <v>#REF!</v>
      </c>
      <c r="B540" t="e">
        <f t="shared" si="309"/>
        <v>#REF!</v>
      </c>
      <c r="C540" t="e">
        <f t="shared" si="310"/>
        <v>#REF!</v>
      </c>
      <c r="D540" t="e">
        <f t="shared" si="311"/>
        <v>#REF!</v>
      </c>
      <c r="E540">
        <f t="shared" si="311"/>
        <v>0</v>
      </c>
      <c r="F540" t="e">
        <f t="shared" si="312"/>
        <v>#REF!</v>
      </c>
      <c r="G540" t="e">
        <f t="shared" si="313"/>
        <v>#REF!</v>
      </c>
      <c r="H540" t="str">
        <f t="shared" si="304"/>
        <v>CG9</v>
      </c>
      <c r="I540">
        <f t="shared" si="305"/>
        <v>0</v>
      </c>
      <c r="J540" t="e">
        <f t="shared" si="306"/>
        <v>#REF!</v>
      </c>
      <c r="K540">
        <f t="shared" si="307"/>
        <v>0</v>
      </c>
      <c r="L540" t="str">
        <f>'TRI - Clinical Genomics'!A644</f>
        <v/>
      </c>
      <c r="M540">
        <f>'TRI - Clinical Genomics'!B644</f>
        <v>0</v>
      </c>
      <c r="N540">
        <f>'TRI - Clinical Genomics'!D644</f>
        <v>0</v>
      </c>
      <c r="O540" s="11">
        <f>'TRI - Clinical Genomics'!G644</f>
        <v>0</v>
      </c>
      <c r="P540" s="11">
        <f t="shared" si="314"/>
        <v>0</v>
      </c>
      <c r="Q540" s="11">
        <f t="shared" si="315"/>
        <v>0</v>
      </c>
      <c r="R540" s="11">
        <f>'TRI - Clinical Genomics'!H644</f>
        <v>0</v>
      </c>
      <c r="S540" s="11">
        <f t="shared" si="316"/>
        <v>0</v>
      </c>
      <c r="T540" s="11">
        <f t="shared" si="317"/>
        <v>0</v>
      </c>
      <c r="U540" s="11">
        <f>'TRI - Clinical Genomics'!I644</f>
        <v>0</v>
      </c>
      <c r="V540" s="11">
        <f t="shared" si="318"/>
        <v>0</v>
      </c>
      <c r="W540" s="11">
        <f t="shared" si="319"/>
        <v>0</v>
      </c>
      <c r="X540" s="11">
        <f>'TRI - Clinical Genomics'!J644</f>
        <v>0</v>
      </c>
      <c r="Y540" s="11">
        <f t="shared" si="320"/>
        <v>0</v>
      </c>
      <c r="Z540" s="11">
        <f t="shared" si="321"/>
        <v>0</v>
      </c>
      <c r="AA540" s="11">
        <f>'TRI - Clinical Genomics'!K644</f>
        <v>0</v>
      </c>
      <c r="AB540" s="11">
        <f t="shared" si="322"/>
        <v>0</v>
      </c>
      <c r="AC540" s="11">
        <f t="shared" si="323"/>
        <v>0</v>
      </c>
      <c r="AD540" s="11">
        <f>'TRI - Clinical Genomics'!M644</f>
        <v>0</v>
      </c>
      <c r="AE540" s="11">
        <f t="shared" si="334"/>
        <v>0</v>
      </c>
      <c r="AF540" s="11">
        <f t="shared" si="324"/>
        <v>0</v>
      </c>
      <c r="AG540" s="11">
        <f>'TRI - Clinical Genomics'!N644</f>
        <v>0</v>
      </c>
      <c r="AH540" s="11">
        <f t="shared" si="335"/>
        <v>0</v>
      </c>
      <c r="AI540" s="11">
        <f t="shared" si="325"/>
        <v>0</v>
      </c>
      <c r="AJ540" s="11">
        <f>'TRI - Clinical Genomics'!O644</f>
        <v>0</v>
      </c>
      <c r="AK540" s="11">
        <f t="shared" si="336"/>
        <v>0</v>
      </c>
      <c r="AL540" s="11">
        <f t="shared" si="326"/>
        <v>0</v>
      </c>
      <c r="AM540" s="11">
        <f>'TRI - Clinical Genomics'!P644</f>
        <v>0</v>
      </c>
      <c r="AN540" s="11">
        <f t="shared" si="337"/>
        <v>0</v>
      </c>
      <c r="AO540" s="11">
        <f t="shared" si="327"/>
        <v>0</v>
      </c>
      <c r="AP540" s="11">
        <f>'TRI - Clinical Genomics'!Q644</f>
        <v>0</v>
      </c>
      <c r="AQ540" s="11">
        <f t="shared" si="338"/>
        <v>0</v>
      </c>
      <c r="AR540" s="11">
        <f t="shared" si="328"/>
        <v>0</v>
      </c>
      <c r="AS540" s="11">
        <f>'TRI - Clinical Genomics'!S644</f>
        <v>0</v>
      </c>
      <c r="AT540" s="11">
        <f t="shared" si="339"/>
        <v>0</v>
      </c>
      <c r="AU540" s="11">
        <f t="shared" si="329"/>
        <v>0</v>
      </c>
      <c r="AV540" s="11">
        <f>'TRI - Clinical Genomics'!U644</f>
        <v>0</v>
      </c>
      <c r="AW540" s="11">
        <f t="shared" si="340"/>
        <v>0</v>
      </c>
      <c r="AX540" s="11">
        <f t="shared" si="330"/>
        <v>0</v>
      </c>
      <c r="AY540" s="11">
        <f t="shared" si="331"/>
        <v>0</v>
      </c>
      <c r="AZ540" s="11">
        <f t="shared" si="332"/>
        <v>0</v>
      </c>
      <c r="BA540" s="11">
        <f t="shared" si="333"/>
        <v>0</v>
      </c>
    </row>
    <row r="541" spans="1:53" x14ac:dyDescent="0.25">
      <c r="A541" t="e">
        <f t="shared" si="308"/>
        <v>#REF!</v>
      </c>
      <c r="B541" t="e">
        <f t="shared" si="309"/>
        <v>#REF!</v>
      </c>
      <c r="C541" t="e">
        <f t="shared" si="310"/>
        <v>#REF!</v>
      </c>
      <c r="D541" t="e">
        <f t="shared" si="311"/>
        <v>#REF!</v>
      </c>
      <c r="E541">
        <f t="shared" si="311"/>
        <v>0</v>
      </c>
      <c r="F541" t="e">
        <f t="shared" si="312"/>
        <v>#REF!</v>
      </c>
      <c r="G541" t="e">
        <f t="shared" si="313"/>
        <v>#REF!</v>
      </c>
      <c r="H541" t="str">
        <f t="shared" si="304"/>
        <v>CG9</v>
      </c>
      <c r="I541">
        <f t="shared" si="305"/>
        <v>0</v>
      </c>
      <c r="J541" t="e">
        <f t="shared" si="306"/>
        <v>#REF!</v>
      </c>
      <c r="K541">
        <f t="shared" si="307"/>
        <v>0</v>
      </c>
      <c r="L541" t="str">
        <f>'TRI - Clinical Genomics'!A645</f>
        <v/>
      </c>
      <c r="M541">
        <f>'TRI - Clinical Genomics'!B645</f>
        <v>0</v>
      </c>
      <c r="N541">
        <f>'TRI - Clinical Genomics'!D645</f>
        <v>0</v>
      </c>
      <c r="O541" s="11">
        <f>'TRI - Clinical Genomics'!G645</f>
        <v>0</v>
      </c>
      <c r="P541" s="11">
        <f t="shared" si="314"/>
        <v>0</v>
      </c>
      <c r="Q541" s="11">
        <f t="shared" si="315"/>
        <v>0</v>
      </c>
      <c r="R541" s="11">
        <f>'TRI - Clinical Genomics'!H645</f>
        <v>0</v>
      </c>
      <c r="S541" s="11">
        <f t="shared" si="316"/>
        <v>0</v>
      </c>
      <c r="T541" s="11">
        <f t="shared" si="317"/>
        <v>0</v>
      </c>
      <c r="U541" s="11">
        <f>'TRI - Clinical Genomics'!I645</f>
        <v>0</v>
      </c>
      <c r="V541" s="11">
        <f t="shared" si="318"/>
        <v>0</v>
      </c>
      <c r="W541" s="11">
        <f t="shared" si="319"/>
        <v>0</v>
      </c>
      <c r="X541" s="11">
        <f>'TRI - Clinical Genomics'!J645</f>
        <v>0</v>
      </c>
      <c r="Y541" s="11">
        <f t="shared" si="320"/>
        <v>0</v>
      </c>
      <c r="Z541" s="11">
        <f t="shared" si="321"/>
        <v>0</v>
      </c>
      <c r="AA541" s="11">
        <f>'TRI - Clinical Genomics'!K645</f>
        <v>0</v>
      </c>
      <c r="AB541" s="11">
        <f t="shared" si="322"/>
        <v>0</v>
      </c>
      <c r="AC541" s="11">
        <f t="shared" si="323"/>
        <v>0</v>
      </c>
      <c r="AD541" s="11">
        <f>'TRI - Clinical Genomics'!M645</f>
        <v>0</v>
      </c>
      <c r="AE541" s="11">
        <f t="shared" si="334"/>
        <v>0</v>
      </c>
      <c r="AF541" s="11">
        <f t="shared" si="324"/>
        <v>0</v>
      </c>
      <c r="AG541" s="11">
        <f>'TRI - Clinical Genomics'!N645</f>
        <v>0</v>
      </c>
      <c r="AH541" s="11">
        <f t="shared" si="335"/>
        <v>0</v>
      </c>
      <c r="AI541" s="11">
        <f t="shared" si="325"/>
        <v>0</v>
      </c>
      <c r="AJ541" s="11">
        <f>'TRI - Clinical Genomics'!O645</f>
        <v>0</v>
      </c>
      <c r="AK541" s="11">
        <f t="shared" si="336"/>
        <v>0</v>
      </c>
      <c r="AL541" s="11">
        <f t="shared" si="326"/>
        <v>0</v>
      </c>
      <c r="AM541" s="11">
        <f>'TRI - Clinical Genomics'!P645</f>
        <v>0</v>
      </c>
      <c r="AN541" s="11">
        <f t="shared" si="337"/>
        <v>0</v>
      </c>
      <c r="AO541" s="11">
        <f t="shared" si="327"/>
        <v>0</v>
      </c>
      <c r="AP541" s="11">
        <f>'TRI - Clinical Genomics'!Q645</f>
        <v>0</v>
      </c>
      <c r="AQ541" s="11">
        <f t="shared" si="338"/>
        <v>0</v>
      </c>
      <c r="AR541" s="11">
        <f t="shared" si="328"/>
        <v>0</v>
      </c>
      <c r="AS541" s="11">
        <f>'TRI - Clinical Genomics'!S645</f>
        <v>0</v>
      </c>
      <c r="AT541" s="11">
        <f t="shared" si="339"/>
        <v>0</v>
      </c>
      <c r="AU541" s="11">
        <f t="shared" si="329"/>
        <v>0</v>
      </c>
      <c r="AV541" s="11">
        <f>'TRI - Clinical Genomics'!U645</f>
        <v>0</v>
      </c>
      <c r="AW541" s="11">
        <f t="shared" si="340"/>
        <v>0</v>
      </c>
      <c r="AX541" s="11">
        <f t="shared" si="330"/>
        <v>0</v>
      </c>
      <c r="AY541" s="11">
        <f t="shared" si="331"/>
        <v>0</v>
      </c>
      <c r="AZ541" s="11">
        <f t="shared" si="332"/>
        <v>0</v>
      </c>
      <c r="BA541" s="11">
        <f t="shared" si="333"/>
        <v>0</v>
      </c>
    </row>
    <row r="542" spans="1:53" x14ac:dyDescent="0.25">
      <c r="A542" t="e">
        <f t="shared" ref="A542:A605" si="341">A541</f>
        <v>#REF!</v>
      </c>
      <c r="B542" t="e">
        <f t="shared" ref="B542:B605" si="342">B541</f>
        <v>#REF!</v>
      </c>
      <c r="C542" t="e">
        <f>'TRI - IMEC'!B1</f>
        <v>#REF!</v>
      </c>
      <c r="D542" t="e">
        <f>'TRI - IMEC'!B2</f>
        <v>#REF!</v>
      </c>
      <c r="E542">
        <f>'TRI - IMEC'!B4</f>
        <v>0</v>
      </c>
      <c r="F542" t="e">
        <f>#REF!</f>
        <v>#REF!</v>
      </c>
      <c r="G542" t="e">
        <f>#REF!</f>
        <v>#REF!</v>
      </c>
      <c r="H542" t="str">
        <f>MID('TRI - IMEC'!A5,13,3)</f>
        <v>IM1</v>
      </c>
      <c r="I542">
        <f>'TRI - IMEC'!B5</f>
        <v>0</v>
      </c>
      <c r="J542" t="e">
        <f>#REF!</f>
        <v>#REF!</v>
      </c>
      <c r="K542">
        <f>'TRI - IMEC'!B6</f>
        <v>0</v>
      </c>
      <c r="L542" t="str">
        <f>'TRI - IMEC'!A10</f>
        <v/>
      </c>
      <c r="M542">
        <f>'TRI - IMEC'!B10</f>
        <v>0</v>
      </c>
      <c r="N542">
        <f>'TRI - IMEC'!D10</f>
        <v>0</v>
      </c>
      <c r="O542" s="11">
        <f>'TRI - IMEC'!G10</f>
        <v>0</v>
      </c>
      <c r="P542" s="11">
        <f t="shared" si="314"/>
        <v>0</v>
      </c>
      <c r="Q542" s="11">
        <f t="shared" si="315"/>
        <v>0</v>
      </c>
      <c r="R542" s="11">
        <f>'TRI - IMEC'!H10</f>
        <v>0</v>
      </c>
      <c r="S542" s="11">
        <f t="shared" si="316"/>
        <v>0</v>
      </c>
      <c r="T542" s="11">
        <f t="shared" si="317"/>
        <v>0</v>
      </c>
      <c r="U542" s="11">
        <f>'TRI - IMEC'!I10</f>
        <v>0</v>
      </c>
      <c r="V542" s="11">
        <f t="shared" si="318"/>
        <v>0</v>
      </c>
      <c r="W542" s="11">
        <f t="shared" si="319"/>
        <v>0</v>
      </c>
      <c r="X542" s="11">
        <f>'TRI - IMEC'!J10</f>
        <v>0</v>
      </c>
      <c r="Y542" s="11">
        <f t="shared" si="320"/>
        <v>0</v>
      </c>
      <c r="Z542" s="11">
        <f t="shared" si="321"/>
        <v>0</v>
      </c>
      <c r="AA542" s="11">
        <f>'TRI - IMEC'!K10</f>
        <v>0</v>
      </c>
      <c r="AB542" s="11">
        <f t="shared" si="322"/>
        <v>0</v>
      </c>
      <c r="AC542" s="11">
        <f t="shared" si="323"/>
        <v>0</v>
      </c>
      <c r="AD542" s="11">
        <f>'TRI - IMEC'!M10</f>
        <v>0</v>
      </c>
      <c r="AE542" s="11">
        <f t="shared" si="334"/>
        <v>0</v>
      </c>
      <c r="AF542" s="11">
        <f t="shared" si="324"/>
        <v>0</v>
      </c>
      <c r="AG542" s="11">
        <f>'TRI - IMEC'!N10</f>
        <v>0</v>
      </c>
      <c r="AH542" s="11">
        <f t="shared" si="335"/>
        <v>0</v>
      </c>
      <c r="AI542" s="11">
        <f t="shared" si="325"/>
        <v>0</v>
      </c>
      <c r="AJ542" s="11">
        <f>'TRI - IMEC'!O10</f>
        <v>0</v>
      </c>
      <c r="AK542" s="11">
        <f t="shared" si="336"/>
        <v>0</v>
      </c>
      <c r="AL542" s="11">
        <f t="shared" si="326"/>
        <v>0</v>
      </c>
      <c r="AM542" s="11">
        <f>'TRI - IMEC'!P10</f>
        <v>0</v>
      </c>
      <c r="AN542" s="11">
        <f t="shared" si="337"/>
        <v>0</v>
      </c>
      <c r="AO542" s="11">
        <f t="shared" si="327"/>
        <v>0</v>
      </c>
      <c r="AP542" s="11">
        <f>'TRI - IMEC'!Q10</f>
        <v>0</v>
      </c>
      <c r="AQ542" s="11">
        <f t="shared" si="338"/>
        <v>0</v>
      </c>
      <c r="AR542" s="11">
        <f t="shared" si="328"/>
        <v>0</v>
      </c>
      <c r="AS542" s="11">
        <f>'TRI - IMEC'!S10</f>
        <v>0</v>
      </c>
      <c r="AT542" s="11">
        <f t="shared" si="339"/>
        <v>0</v>
      </c>
      <c r="AU542" s="11">
        <f t="shared" si="329"/>
        <v>0</v>
      </c>
      <c r="AV542" s="11">
        <f>'TRI - IMEC'!U10</f>
        <v>0</v>
      </c>
      <c r="AW542" s="11">
        <f t="shared" si="340"/>
        <v>0</v>
      </c>
      <c r="AX542" s="11">
        <f t="shared" si="330"/>
        <v>0</v>
      </c>
      <c r="AY542" s="11">
        <f t="shared" si="331"/>
        <v>0</v>
      </c>
      <c r="AZ542" s="11">
        <f t="shared" si="332"/>
        <v>0</v>
      </c>
      <c r="BA542" s="11">
        <f t="shared" si="333"/>
        <v>0</v>
      </c>
    </row>
    <row r="543" spans="1:53" x14ac:dyDescent="0.25">
      <c r="A543" t="e">
        <f t="shared" si="341"/>
        <v>#REF!</v>
      </c>
      <c r="B543" t="e">
        <f t="shared" si="342"/>
        <v>#REF!</v>
      </c>
      <c r="C543" t="e">
        <f t="shared" ref="C543:K543" si="343">C542</f>
        <v>#REF!</v>
      </c>
      <c r="D543" t="e">
        <f t="shared" si="343"/>
        <v>#REF!</v>
      </c>
      <c r="E543">
        <f>E542</f>
        <v>0</v>
      </c>
      <c r="F543" t="e">
        <f t="shared" si="343"/>
        <v>#REF!</v>
      </c>
      <c r="G543" t="e">
        <f t="shared" si="343"/>
        <v>#REF!</v>
      </c>
      <c r="H543" t="str">
        <f t="shared" si="343"/>
        <v>IM1</v>
      </c>
      <c r="I543">
        <f t="shared" si="343"/>
        <v>0</v>
      </c>
      <c r="J543" t="e">
        <f t="shared" si="343"/>
        <v>#REF!</v>
      </c>
      <c r="K543">
        <f t="shared" si="343"/>
        <v>0</v>
      </c>
      <c r="L543" t="str">
        <f>'TRI - IMEC'!A11</f>
        <v/>
      </c>
      <c r="M543">
        <f>'TRI - IMEC'!B11</f>
        <v>0</v>
      </c>
      <c r="N543">
        <f>'TRI - IMEC'!D11</f>
        <v>0</v>
      </c>
      <c r="O543" s="11">
        <f>'TRI - IMEC'!G11</f>
        <v>0</v>
      </c>
      <c r="P543" s="11">
        <f t="shared" si="314"/>
        <v>0</v>
      </c>
      <c r="Q543" s="11">
        <f t="shared" si="315"/>
        <v>0</v>
      </c>
      <c r="R543" s="11">
        <f>'TRI - IMEC'!H11</f>
        <v>0</v>
      </c>
      <c r="S543" s="11">
        <f t="shared" si="316"/>
        <v>0</v>
      </c>
      <c r="T543" s="11">
        <f t="shared" si="317"/>
        <v>0</v>
      </c>
      <c r="U543" s="11">
        <f>'TRI - IMEC'!I11</f>
        <v>0</v>
      </c>
      <c r="V543" s="11">
        <f t="shared" si="318"/>
        <v>0</v>
      </c>
      <c r="W543" s="11">
        <f t="shared" si="319"/>
        <v>0</v>
      </c>
      <c r="X543" s="11">
        <f>'TRI - IMEC'!J11</f>
        <v>0</v>
      </c>
      <c r="Y543" s="11">
        <f t="shared" si="320"/>
        <v>0</v>
      </c>
      <c r="Z543" s="11">
        <f t="shared" si="321"/>
        <v>0</v>
      </c>
      <c r="AA543" s="11">
        <f>'TRI - IMEC'!K11</f>
        <v>0</v>
      </c>
      <c r="AB543" s="11">
        <f t="shared" si="322"/>
        <v>0</v>
      </c>
      <c r="AC543" s="11">
        <f t="shared" si="323"/>
        <v>0</v>
      </c>
      <c r="AD543" s="11">
        <f>'TRI - IMEC'!M11</f>
        <v>0</v>
      </c>
      <c r="AE543" s="11">
        <f t="shared" si="334"/>
        <v>0</v>
      </c>
      <c r="AF543" s="11">
        <f t="shared" si="324"/>
        <v>0</v>
      </c>
      <c r="AG543" s="11">
        <f>'TRI - IMEC'!N11</f>
        <v>0</v>
      </c>
      <c r="AH543" s="11">
        <f t="shared" si="335"/>
        <v>0</v>
      </c>
      <c r="AI543" s="11">
        <f t="shared" si="325"/>
        <v>0</v>
      </c>
      <c r="AJ543" s="11">
        <f>'TRI - IMEC'!O11</f>
        <v>0</v>
      </c>
      <c r="AK543" s="11">
        <f t="shared" si="336"/>
        <v>0</v>
      </c>
      <c r="AL543" s="11">
        <f t="shared" si="326"/>
        <v>0</v>
      </c>
      <c r="AM543" s="11">
        <f>'TRI - IMEC'!P11</f>
        <v>0</v>
      </c>
      <c r="AN543" s="11">
        <f t="shared" si="337"/>
        <v>0</v>
      </c>
      <c r="AO543" s="11">
        <f t="shared" si="327"/>
        <v>0</v>
      </c>
      <c r="AP543" s="11">
        <f>'TRI - IMEC'!Q11</f>
        <v>0</v>
      </c>
      <c r="AQ543" s="11">
        <f t="shared" si="338"/>
        <v>0</v>
      </c>
      <c r="AR543" s="11">
        <f t="shared" si="328"/>
        <v>0</v>
      </c>
      <c r="AS543" s="11">
        <f>'TRI - IMEC'!S11</f>
        <v>0</v>
      </c>
      <c r="AT543" s="11">
        <f t="shared" si="339"/>
        <v>0</v>
      </c>
      <c r="AU543" s="11">
        <f t="shared" si="329"/>
        <v>0</v>
      </c>
      <c r="AV543" s="11">
        <f>'TRI - IMEC'!U11</f>
        <v>0</v>
      </c>
      <c r="AW543" s="11">
        <f t="shared" si="340"/>
        <v>0</v>
      </c>
      <c r="AX543" s="11">
        <f t="shared" si="330"/>
        <v>0</v>
      </c>
      <c r="AY543" s="11">
        <f t="shared" si="331"/>
        <v>0</v>
      </c>
      <c r="AZ543" s="11">
        <f t="shared" si="332"/>
        <v>0</v>
      </c>
      <c r="BA543" s="11">
        <f t="shared" si="333"/>
        <v>0</v>
      </c>
    </row>
    <row r="544" spans="1:53" x14ac:dyDescent="0.25">
      <c r="A544" t="e">
        <f t="shared" si="341"/>
        <v>#REF!</v>
      </c>
      <c r="B544" t="e">
        <f t="shared" si="342"/>
        <v>#REF!</v>
      </c>
      <c r="C544" t="e">
        <f t="shared" ref="C544:C607" si="344">C543</f>
        <v>#REF!</v>
      </c>
      <c r="D544" t="e">
        <f t="shared" ref="D544:E607" si="345">D543</f>
        <v>#REF!</v>
      </c>
      <c r="E544">
        <f t="shared" si="345"/>
        <v>0</v>
      </c>
      <c r="F544" t="e">
        <f t="shared" ref="F544:F607" si="346">F543</f>
        <v>#REF!</v>
      </c>
      <c r="G544" t="e">
        <f t="shared" ref="G544:G607" si="347">G543</f>
        <v>#REF!</v>
      </c>
      <c r="H544" t="str">
        <f t="shared" ref="H544:H601" si="348">H543</f>
        <v>IM1</v>
      </c>
      <c r="I544">
        <f t="shared" ref="I544:I601" si="349">I543</f>
        <v>0</v>
      </c>
      <c r="J544" t="e">
        <f t="shared" ref="J544:J601" si="350">J543</f>
        <v>#REF!</v>
      </c>
      <c r="K544">
        <f t="shared" ref="K544:K601" si="351">K543</f>
        <v>0</v>
      </c>
      <c r="L544" t="str">
        <f>'TRI - IMEC'!A12</f>
        <v/>
      </c>
      <c r="M544">
        <f>'TRI - IMEC'!B12</f>
        <v>0</v>
      </c>
      <c r="N544">
        <f>'TRI - IMEC'!D12</f>
        <v>0</v>
      </c>
      <c r="O544" s="11">
        <f>'TRI - IMEC'!G12</f>
        <v>0</v>
      </c>
      <c r="P544" s="11">
        <f t="shared" si="314"/>
        <v>0</v>
      </c>
      <c r="Q544" s="11">
        <f t="shared" si="315"/>
        <v>0</v>
      </c>
      <c r="R544" s="11">
        <f>'TRI - IMEC'!H12</f>
        <v>0</v>
      </c>
      <c r="S544" s="11">
        <f t="shared" si="316"/>
        <v>0</v>
      </c>
      <c r="T544" s="11">
        <f t="shared" si="317"/>
        <v>0</v>
      </c>
      <c r="U544" s="11">
        <f>'TRI - IMEC'!I12</f>
        <v>0</v>
      </c>
      <c r="V544" s="11">
        <f t="shared" si="318"/>
        <v>0</v>
      </c>
      <c r="W544" s="11">
        <f t="shared" si="319"/>
        <v>0</v>
      </c>
      <c r="X544" s="11">
        <f>'TRI - IMEC'!J12</f>
        <v>0</v>
      </c>
      <c r="Y544" s="11">
        <f t="shared" si="320"/>
        <v>0</v>
      </c>
      <c r="Z544" s="11">
        <f t="shared" si="321"/>
        <v>0</v>
      </c>
      <c r="AA544" s="11">
        <f>'TRI - IMEC'!K12</f>
        <v>0</v>
      </c>
      <c r="AB544" s="11">
        <f t="shared" si="322"/>
        <v>0</v>
      </c>
      <c r="AC544" s="11">
        <f t="shared" si="323"/>
        <v>0</v>
      </c>
      <c r="AD544" s="11">
        <f>'TRI - IMEC'!M12</f>
        <v>0</v>
      </c>
      <c r="AE544" s="11">
        <f t="shared" si="334"/>
        <v>0</v>
      </c>
      <c r="AF544" s="11">
        <f t="shared" si="324"/>
        <v>0</v>
      </c>
      <c r="AG544" s="11">
        <f>'TRI - IMEC'!N12</f>
        <v>0</v>
      </c>
      <c r="AH544" s="11">
        <f t="shared" si="335"/>
        <v>0</v>
      </c>
      <c r="AI544" s="11">
        <f t="shared" si="325"/>
        <v>0</v>
      </c>
      <c r="AJ544" s="11">
        <f>'TRI - IMEC'!O12</f>
        <v>0</v>
      </c>
      <c r="AK544" s="11">
        <f t="shared" si="336"/>
        <v>0</v>
      </c>
      <c r="AL544" s="11">
        <f t="shared" si="326"/>
        <v>0</v>
      </c>
      <c r="AM544" s="11">
        <f>'TRI - IMEC'!P12</f>
        <v>0</v>
      </c>
      <c r="AN544" s="11">
        <f t="shared" si="337"/>
        <v>0</v>
      </c>
      <c r="AO544" s="11">
        <f t="shared" si="327"/>
        <v>0</v>
      </c>
      <c r="AP544" s="11">
        <f>'TRI - IMEC'!Q12</f>
        <v>0</v>
      </c>
      <c r="AQ544" s="11">
        <f t="shared" si="338"/>
        <v>0</v>
      </c>
      <c r="AR544" s="11">
        <f t="shared" si="328"/>
        <v>0</v>
      </c>
      <c r="AS544" s="11">
        <f>'TRI - IMEC'!S12</f>
        <v>0</v>
      </c>
      <c r="AT544" s="11">
        <f t="shared" si="339"/>
        <v>0</v>
      </c>
      <c r="AU544" s="11">
        <f t="shared" si="329"/>
        <v>0</v>
      </c>
      <c r="AV544" s="11">
        <f>'TRI - IMEC'!U12</f>
        <v>0</v>
      </c>
      <c r="AW544" s="11">
        <f t="shared" si="340"/>
        <v>0</v>
      </c>
      <c r="AX544" s="11">
        <f t="shared" si="330"/>
        <v>0</v>
      </c>
      <c r="AY544" s="11">
        <f t="shared" si="331"/>
        <v>0</v>
      </c>
      <c r="AZ544" s="11">
        <f t="shared" si="332"/>
        <v>0</v>
      </c>
      <c r="BA544" s="11">
        <f t="shared" si="333"/>
        <v>0</v>
      </c>
    </row>
    <row r="545" spans="1:53" x14ac:dyDescent="0.25">
      <c r="A545" t="e">
        <f t="shared" si="341"/>
        <v>#REF!</v>
      </c>
      <c r="B545" t="e">
        <f t="shared" si="342"/>
        <v>#REF!</v>
      </c>
      <c r="C545" t="e">
        <f t="shared" si="344"/>
        <v>#REF!</v>
      </c>
      <c r="D545" t="e">
        <f t="shared" si="345"/>
        <v>#REF!</v>
      </c>
      <c r="E545">
        <f t="shared" si="345"/>
        <v>0</v>
      </c>
      <c r="F545" t="e">
        <f t="shared" si="346"/>
        <v>#REF!</v>
      </c>
      <c r="G545" t="e">
        <f t="shared" si="347"/>
        <v>#REF!</v>
      </c>
      <c r="H545" t="str">
        <f t="shared" si="348"/>
        <v>IM1</v>
      </c>
      <c r="I545">
        <f t="shared" si="349"/>
        <v>0</v>
      </c>
      <c r="J545" t="e">
        <f t="shared" si="350"/>
        <v>#REF!</v>
      </c>
      <c r="K545">
        <f t="shared" si="351"/>
        <v>0</v>
      </c>
      <c r="L545" t="str">
        <f>'TRI - IMEC'!A13</f>
        <v/>
      </c>
      <c r="M545">
        <f>'TRI - IMEC'!B13</f>
        <v>0</v>
      </c>
      <c r="N545">
        <f>'TRI - IMEC'!D13</f>
        <v>0</v>
      </c>
      <c r="O545" s="11">
        <f>'TRI - IMEC'!G13</f>
        <v>0</v>
      </c>
      <c r="P545" s="11">
        <f t="shared" si="314"/>
        <v>0</v>
      </c>
      <c r="Q545" s="11">
        <f t="shared" si="315"/>
        <v>0</v>
      </c>
      <c r="R545" s="11">
        <f>'TRI - IMEC'!H13</f>
        <v>0</v>
      </c>
      <c r="S545" s="11">
        <f t="shared" si="316"/>
        <v>0</v>
      </c>
      <c r="T545" s="11">
        <f t="shared" si="317"/>
        <v>0</v>
      </c>
      <c r="U545" s="11">
        <f>'TRI - IMEC'!I13</f>
        <v>0</v>
      </c>
      <c r="V545" s="11">
        <f t="shared" si="318"/>
        <v>0</v>
      </c>
      <c r="W545" s="11">
        <f t="shared" si="319"/>
        <v>0</v>
      </c>
      <c r="X545" s="11">
        <f>'TRI - IMEC'!J13</f>
        <v>0</v>
      </c>
      <c r="Y545" s="11">
        <f t="shared" si="320"/>
        <v>0</v>
      </c>
      <c r="Z545" s="11">
        <f t="shared" si="321"/>
        <v>0</v>
      </c>
      <c r="AA545" s="11">
        <f>'TRI - IMEC'!K13</f>
        <v>0</v>
      </c>
      <c r="AB545" s="11">
        <f t="shared" si="322"/>
        <v>0</v>
      </c>
      <c r="AC545" s="11">
        <f t="shared" si="323"/>
        <v>0</v>
      </c>
      <c r="AD545" s="11">
        <f>'TRI - IMEC'!M13</f>
        <v>0</v>
      </c>
      <c r="AE545" s="11">
        <f t="shared" si="334"/>
        <v>0</v>
      </c>
      <c r="AF545" s="11">
        <f t="shared" si="324"/>
        <v>0</v>
      </c>
      <c r="AG545" s="11">
        <f>'TRI - IMEC'!N13</f>
        <v>0</v>
      </c>
      <c r="AH545" s="11">
        <f t="shared" si="335"/>
        <v>0</v>
      </c>
      <c r="AI545" s="11">
        <f t="shared" si="325"/>
        <v>0</v>
      </c>
      <c r="AJ545" s="11">
        <f>'TRI - IMEC'!O13</f>
        <v>0</v>
      </c>
      <c r="AK545" s="11">
        <f t="shared" si="336"/>
        <v>0</v>
      </c>
      <c r="AL545" s="11">
        <f t="shared" si="326"/>
        <v>0</v>
      </c>
      <c r="AM545" s="11">
        <f>'TRI - IMEC'!P13</f>
        <v>0</v>
      </c>
      <c r="AN545" s="11">
        <f t="shared" si="337"/>
        <v>0</v>
      </c>
      <c r="AO545" s="11">
        <f t="shared" si="327"/>
        <v>0</v>
      </c>
      <c r="AP545" s="11">
        <f>'TRI - IMEC'!Q13</f>
        <v>0</v>
      </c>
      <c r="AQ545" s="11">
        <f t="shared" si="338"/>
        <v>0</v>
      </c>
      <c r="AR545" s="11">
        <f t="shared" si="328"/>
        <v>0</v>
      </c>
      <c r="AS545" s="11">
        <f>'TRI - IMEC'!S13</f>
        <v>0</v>
      </c>
      <c r="AT545" s="11">
        <f t="shared" si="339"/>
        <v>0</v>
      </c>
      <c r="AU545" s="11">
        <f t="shared" si="329"/>
        <v>0</v>
      </c>
      <c r="AV545" s="11">
        <f>'TRI - IMEC'!U13</f>
        <v>0</v>
      </c>
      <c r="AW545" s="11">
        <f t="shared" si="340"/>
        <v>0</v>
      </c>
      <c r="AX545" s="11">
        <f t="shared" si="330"/>
        <v>0</v>
      </c>
      <c r="AY545" s="11">
        <f t="shared" si="331"/>
        <v>0</v>
      </c>
      <c r="AZ545" s="11">
        <f t="shared" si="332"/>
        <v>0</v>
      </c>
      <c r="BA545" s="11">
        <f t="shared" si="333"/>
        <v>0</v>
      </c>
    </row>
    <row r="546" spans="1:53" x14ac:dyDescent="0.25">
      <c r="A546" t="e">
        <f t="shared" si="341"/>
        <v>#REF!</v>
      </c>
      <c r="B546" t="e">
        <f t="shared" si="342"/>
        <v>#REF!</v>
      </c>
      <c r="C546" t="e">
        <f t="shared" si="344"/>
        <v>#REF!</v>
      </c>
      <c r="D546" t="e">
        <f t="shared" si="345"/>
        <v>#REF!</v>
      </c>
      <c r="E546">
        <f t="shared" si="345"/>
        <v>0</v>
      </c>
      <c r="F546" t="e">
        <f t="shared" si="346"/>
        <v>#REF!</v>
      </c>
      <c r="G546" t="e">
        <f t="shared" si="347"/>
        <v>#REF!</v>
      </c>
      <c r="H546" t="str">
        <f t="shared" si="348"/>
        <v>IM1</v>
      </c>
      <c r="I546">
        <f t="shared" si="349"/>
        <v>0</v>
      </c>
      <c r="J546" t="e">
        <f t="shared" si="350"/>
        <v>#REF!</v>
      </c>
      <c r="K546">
        <f t="shared" si="351"/>
        <v>0</v>
      </c>
      <c r="L546" t="str">
        <f>'TRI - IMEC'!A14</f>
        <v/>
      </c>
      <c r="M546">
        <f>'TRI - IMEC'!B14</f>
        <v>0</v>
      </c>
      <c r="N546">
        <f>'TRI - IMEC'!D14</f>
        <v>0</v>
      </c>
      <c r="O546" s="11">
        <f>'TRI - IMEC'!G14</f>
        <v>0</v>
      </c>
      <c r="P546" s="11">
        <f t="shared" si="314"/>
        <v>0</v>
      </c>
      <c r="Q546" s="11">
        <f t="shared" si="315"/>
        <v>0</v>
      </c>
      <c r="R546" s="11">
        <f>'TRI - IMEC'!H14</f>
        <v>0</v>
      </c>
      <c r="S546" s="11">
        <f t="shared" si="316"/>
        <v>0</v>
      </c>
      <c r="T546" s="11">
        <f t="shared" si="317"/>
        <v>0</v>
      </c>
      <c r="U546" s="11">
        <f>'TRI - IMEC'!I14</f>
        <v>0</v>
      </c>
      <c r="V546" s="11">
        <f t="shared" si="318"/>
        <v>0</v>
      </c>
      <c r="W546" s="11">
        <f t="shared" si="319"/>
        <v>0</v>
      </c>
      <c r="X546" s="11">
        <f>'TRI - IMEC'!J14</f>
        <v>0</v>
      </c>
      <c r="Y546" s="11">
        <f t="shared" si="320"/>
        <v>0</v>
      </c>
      <c r="Z546" s="11">
        <f t="shared" si="321"/>
        <v>0</v>
      </c>
      <c r="AA546" s="11">
        <f>'TRI - IMEC'!K14</f>
        <v>0</v>
      </c>
      <c r="AB546" s="11">
        <f t="shared" si="322"/>
        <v>0</v>
      </c>
      <c r="AC546" s="11">
        <f t="shared" si="323"/>
        <v>0</v>
      </c>
      <c r="AD546" s="11">
        <f>'TRI - IMEC'!M14</f>
        <v>0</v>
      </c>
      <c r="AE546" s="11">
        <f t="shared" si="334"/>
        <v>0</v>
      </c>
      <c r="AF546" s="11">
        <f t="shared" si="324"/>
        <v>0</v>
      </c>
      <c r="AG546" s="11">
        <f>'TRI - IMEC'!N14</f>
        <v>0</v>
      </c>
      <c r="AH546" s="11">
        <f t="shared" si="335"/>
        <v>0</v>
      </c>
      <c r="AI546" s="11">
        <f t="shared" si="325"/>
        <v>0</v>
      </c>
      <c r="AJ546" s="11">
        <f>'TRI - IMEC'!O14</f>
        <v>0</v>
      </c>
      <c r="AK546" s="11">
        <f t="shared" si="336"/>
        <v>0</v>
      </c>
      <c r="AL546" s="11">
        <f t="shared" si="326"/>
        <v>0</v>
      </c>
      <c r="AM546" s="11">
        <f>'TRI - IMEC'!P14</f>
        <v>0</v>
      </c>
      <c r="AN546" s="11">
        <f t="shared" si="337"/>
        <v>0</v>
      </c>
      <c r="AO546" s="11">
        <f t="shared" si="327"/>
        <v>0</v>
      </c>
      <c r="AP546" s="11">
        <f>'TRI - IMEC'!Q14</f>
        <v>0</v>
      </c>
      <c r="AQ546" s="11">
        <f t="shared" si="338"/>
        <v>0</v>
      </c>
      <c r="AR546" s="11">
        <f t="shared" si="328"/>
        <v>0</v>
      </c>
      <c r="AS546" s="11">
        <f>'TRI - IMEC'!S14</f>
        <v>0</v>
      </c>
      <c r="AT546" s="11">
        <f t="shared" si="339"/>
        <v>0</v>
      </c>
      <c r="AU546" s="11">
        <f t="shared" si="329"/>
        <v>0</v>
      </c>
      <c r="AV546" s="11">
        <f>'TRI - IMEC'!U14</f>
        <v>0</v>
      </c>
      <c r="AW546" s="11">
        <f t="shared" si="340"/>
        <v>0</v>
      </c>
      <c r="AX546" s="11">
        <f t="shared" si="330"/>
        <v>0</v>
      </c>
      <c r="AY546" s="11">
        <f t="shared" si="331"/>
        <v>0</v>
      </c>
      <c r="AZ546" s="11">
        <f t="shared" si="332"/>
        <v>0</v>
      </c>
      <c r="BA546" s="11">
        <f t="shared" si="333"/>
        <v>0</v>
      </c>
    </row>
    <row r="547" spans="1:53" x14ac:dyDescent="0.25">
      <c r="A547" t="e">
        <f t="shared" si="341"/>
        <v>#REF!</v>
      </c>
      <c r="B547" t="e">
        <f t="shared" si="342"/>
        <v>#REF!</v>
      </c>
      <c r="C547" t="e">
        <f t="shared" si="344"/>
        <v>#REF!</v>
      </c>
      <c r="D547" t="e">
        <f t="shared" si="345"/>
        <v>#REF!</v>
      </c>
      <c r="E547">
        <f t="shared" si="345"/>
        <v>0</v>
      </c>
      <c r="F547" t="e">
        <f t="shared" si="346"/>
        <v>#REF!</v>
      </c>
      <c r="G547" t="e">
        <f t="shared" si="347"/>
        <v>#REF!</v>
      </c>
      <c r="H547" t="str">
        <f t="shared" si="348"/>
        <v>IM1</v>
      </c>
      <c r="I547">
        <f t="shared" si="349"/>
        <v>0</v>
      </c>
      <c r="J547" t="e">
        <f t="shared" si="350"/>
        <v>#REF!</v>
      </c>
      <c r="K547">
        <f t="shared" si="351"/>
        <v>0</v>
      </c>
      <c r="L547" t="str">
        <f>'TRI - IMEC'!A15</f>
        <v/>
      </c>
      <c r="M547">
        <f>'TRI - IMEC'!B15</f>
        <v>0</v>
      </c>
      <c r="N547">
        <f>'TRI - IMEC'!D15</f>
        <v>0</v>
      </c>
      <c r="O547" s="11">
        <f>'TRI - IMEC'!G15</f>
        <v>0</v>
      </c>
      <c r="P547" s="11">
        <f t="shared" si="314"/>
        <v>0</v>
      </c>
      <c r="Q547" s="11">
        <f t="shared" si="315"/>
        <v>0</v>
      </c>
      <c r="R547" s="11">
        <f>'TRI - IMEC'!H15</f>
        <v>0</v>
      </c>
      <c r="S547" s="11">
        <f t="shared" si="316"/>
        <v>0</v>
      </c>
      <c r="T547" s="11">
        <f t="shared" si="317"/>
        <v>0</v>
      </c>
      <c r="U547" s="11">
        <f>'TRI - IMEC'!I15</f>
        <v>0</v>
      </c>
      <c r="V547" s="11">
        <f t="shared" si="318"/>
        <v>0</v>
      </c>
      <c r="W547" s="11">
        <f t="shared" si="319"/>
        <v>0</v>
      </c>
      <c r="X547" s="11">
        <f>'TRI - IMEC'!J15</f>
        <v>0</v>
      </c>
      <c r="Y547" s="11">
        <f t="shared" si="320"/>
        <v>0</v>
      </c>
      <c r="Z547" s="11">
        <f t="shared" si="321"/>
        <v>0</v>
      </c>
      <c r="AA547" s="11">
        <f>'TRI - IMEC'!K15</f>
        <v>0</v>
      </c>
      <c r="AB547" s="11">
        <f t="shared" si="322"/>
        <v>0</v>
      </c>
      <c r="AC547" s="11">
        <f t="shared" si="323"/>
        <v>0</v>
      </c>
      <c r="AD547" s="11">
        <f>'TRI - IMEC'!M15</f>
        <v>0</v>
      </c>
      <c r="AE547" s="11">
        <f t="shared" si="334"/>
        <v>0</v>
      </c>
      <c r="AF547" s="11">
        <f t="shared" si="324"/>
        <v>0</v>
      </c>
      <c r="AG547" s="11">
        <f>'TRI - IMEC'!N15</f>
        <v>0</v>
      </c>
      <c r="AH547" s="11">
        <f t="shared" si="335"/>
        <v>0</v>
      </c>
      <c r="AI547" s="11">
        <f t="shared" si="325"/>
        <v>0</v>
      </c>
      <c r="AJ547" s="11">
        <f>'TRI - IMEC'!O15</f>
        <v>0</v>
      </c>
      <c r="AK547" s="11">
        <f t="shared" si="336"/>
        <v>0</v>
      </c>
      <c r="AL547" s="11">
        <f t="shared" si="326"/>
        <v>0</v>
      </c>
      <c r="AM547" s="11">
        <f>'TRI - IMEC'!P15</f>
        <v>0</v>
      </c>
      <c r="AN547" s="11">
        <f t="shared" si="337"/>
        <v>0</v>
      </c>
      <c r="AO547" s="11">
        <f t="shared" si="327"/>
        <v>0</v>
      </c>
      <c r="AP547" s="11">
        <f>'TRI - IMEC'!Q15</f>
        <v>0</v>
      </c>
      <c r="AQ547" s="11">
        <f t="shared" si="338"/>
        <v>0</v>
      </c>
      <c r="AR547" s="11">
        <f t="shared" si="328"/>
        <v>0</v>
      </c>
      <c r="AS547" s="11">
        <f>'TRI - IMEC'!S15</f>
        <v>0</v>
      </c>
      <c r="AT547" s="11">
        <f t="shared" si="339"/>
        <v>0</v>
      </c>
      <c r="AU547" s="11">
        <f t="shared" si="329"/>
        <v>0</v>
      </c>
      <c r="AV547" s="11">
        <f>'TRI - IMEC'!U15</f>
        <v>0</v>
      </c>
      <c r="AW547" s="11">
        <f t="shared" si="340"/>
        <v>0</v>
      </c>
      <c r="AX547" s="11">
        <f t="shared" si="330"/>
        <v>0</v>
      </c>
      <c r="AY547" s="11">
        <f t="shared" si="331"/>
        <v>0</v>
      </c>
      <c r="AZ547" s="11">
        <f t="shared" si="332"/>
        <v>0</v>
      </c>
      <c r="BA547" s="11">
        <f t="shared" si="333"/>
        <v>0</v>
      </c>
    </row>
    <row r="548" spans="1:53" x14ac:dyDescent="0.25">
      <c r="A548" t="e">
        <f t="shared" si="341"/>
        <v>#REF!</v>
      </c>
      <c r="B548" t="e">
        <f t="shared" si="342"/>
        <v>#REF!</v>
      </c>
      <c r="C548" t="e">
        <f t="shared" si="344"/>
        <v>#REF!</v>
      </c>
      <c r="D548" t="e">
        <f t="shared" si="345"/>
        <v>#REF!</v>
      </c>
      <c r="E548">
        <f t="shared" si="345"/>
        <v>0</v>
      </c>
      <c r="F548" t="e">
        <f t="shared" si="346"/>
        <v>#REF!</v>
      </c>
      <c r="G548" t="e">
        <f t="shared" si="347"/>
        <v>#REF!</v>
      </c>
      <c r="H548" t="str">
        <f t="shared" si="348"/>
        <v>IM1</v>
      </c>
      <c r="I548">
        <f t="shared" si="349"/>
        <v>0</v>
      </c>
      <c r="J548" t="e">
        <f t="shared" si="350"/>
        <v>#REF!</v>
      </c>
      <c r="K548">
        <f t="shared" si="351"/>
        <v>0</v>
      </c>
      <c r="L548" t="str">
        <f>'TRI - IMEC'!A16</f>
        <v/>
      </c>
      <c r="M548">
        <f>'TRI - IMEC'!B16</f>
        <v>0</v>
      </c>
      <c r="N548">
        <f>'TRI - IMEC'!D16</f>
        <v>0</v>
      </c>
      <c r="O548" s="11">
        <f>'TRI - IMEC'!G16</f>
        <v>0</v>
      </c>
      <c r="P548" s="11">
        <f t="shared" si="314"/>
        <v>0</v>
      </c>
      <c r="Q548" s="11">
        <f t="shared" si="315"/>
        <v>0</v>
      </c>
      <c r="R548" s="11">
        <f>'TRI - IMEC'!H16</f>
        <v>0</v>
      </c>
      <c r="S548" s="11">
        <f t="shared" si="316"/>
        <v>0</v>
      </c>
      <c r="T548" s="11">
        <f t="shared" si="317"/>
        <v>0</v>
      </c>
      <c r="U548" s="11">
        <f>'TRI - IMEC'!I16</f>
        <v>0</v>
      </c>
      <c r="V548" s="11">
        <f t="shared" si="318"/>
        <v>0</v>
      </c>
      <c r="W548" s="11">
        <f t="shared" si="319"/>
        <v>0</v>
      </c>
      <c r="X548" s="11">
        <f>'TRI - IMEC'!J16</f>
        <v>0</v>
      </c>
      <c r="Y548" s="11">
        <f t="shared" si="320"/>
        <v>0</v>
      </c>
      <c r="Z548" s="11">
        <f t="shared" si="321"/>
        <v>0</v>
      </c>
      <c r="AA548" s="11">
        <f>'TRI - IMEC'!K16</f>
        <v>0</v>
      </c>
      <c r="AB548" s="11">
        <f t="shared" si="322"/>
        <v>0</v>
      </c>
      <c r="AC548" s="11">
        <f t="shared" si="323"/>
        <v>0</v>
      </c>
      <c r="AD548" s="11">
        <f>'TRI - IMEC'!M16</f>
        <v>0</v>
      </c>
      <c r="AE548" s="11">
        <f t="shared" si="334"/>
        <v>0</v>
      </c>
      <c r="AF548" s="11">
        <f t="shared" si="324"/>
        <v>0</v>
      </c>
      <c r="AG548" s="11">
        <f>'TRI - IMEC'!N16</f>
        <v>0</v>
      </c>
      <c r="AH548" s="11">
        <f t="shared" si="335"/>
        <v>0</v>
      </c>
      <c r="AI548" s="11">
        <f t="shared" si="325"/>
        <v>0</v>
      </c>
      <c r="AJ548" s="11">
        <f>'TRI - IMEC'!O16</f>
        <v>0</v>
      </c>
      <c r="AK548" s="11">
        <f t="shared" si="336"/>
        <v>0</v>
      </c>
      <c r="AL548" s="11">
        <f t="shared" si="326"/>
        <v>0</v>
      </c>
      <c r="AM548" s="11">
        <f>'TRI - IMEC'!P16</f>
        <v>0</v>
      </c>
      <c r="AN548" s="11">
        <f t="shared" si="337"/>
        <v>0</v>
      </c>
      <c r="AO548" s="11">
        <f t="shared" si="327"/>
        <v>0</v>
      </c>
      <c r="AP548" s="11">
        <f>'TRI - IMEC'!Q16</f>
        <v>0</v>
      </c>
      <c r="AQ548" s="11">
        <f t="shared" si="338"/>
        <v>0</v>
      </c>
      <c r="AR548" s="11">
        <f t="shared" si="328"/>
        <v>0</v>
      </c>
      <c r="AS548" s="11">
        <f>'TRI - IMEC'!S16</f>
        <v>0</v>
      </c>
      <c r="AT548" s="11">
        <f t="shared" si="339"/>
        <v>0</v>
      </c>
      <c r="AU548" s="11">
        <f t="shared" si="329"/>
        <v>0</v>
      </c>
      <c r="AV548" s="11">
        <f>'TRI - IMEC'!U16</f>
        <v>0</v>
      </c>
      <c r="AW548" s="11">
        <f t="shared" si="340"/>
        <v>0</v>
      </c>
      <c r="AX548" s="11">
        <f t="shared" si="330"/>
        <v>0</v>
      </c>
      <c r="AY548" s="11">
        <f t="shared" si="331"/>
        <v>0</v>
      </c>
      <c r="AZ548" s="11">
        <f t="shared" si="332"/>
        <v>0</v>
      </c>
      <c r="BA548" s="11">
        <f t="shared" si="333"/>
        <v>0</v>
      </c>
    </row>
    <row r="549" spans="1:53" x14ac:dyDescent="0.25">
      <c r="A549" t="e">
        <f t="shared" si="341"/>
        <v>#REF!</v>
      </c>
      <c r="B549" t="e">
        <f t="shared" si="342"/>
        <v>#REF!</v>
      </c>
      <c r="C549" t="e">
        <f t="shared" si="344"/>
        <v>#REF!</v>
      </c>
      <c r="D549" t="e">
        <f t="shared" si="345"/>
        <v>#REF!</v>
      </c>
      <c r="E549">
        <f t="shared" si="345"/>
        <v>0</v>
      </c>
      <c r="F549" t="e">
        <f t="shared" si="346"/>
        <v>#REF!</v>
      </c>
      <c r="G549" t="e">
        <f t="shared" si="347"/>
        <v>#REF!</v>
      </c>
      <c r="H549" t="str">
        <f t="shared" si="348"/>
        <v>IM1</v>
      </c>
      <c r="I549">
        <f t="shared" si="349"/>
        <v>0</v>
      </c>
      <c r="J549" t="e">
        <f t="shared" si="350"/>
        <v>#REF!</v>
      </c>
      <c r="K549">
        <f t="shared" si="351"/>
        <v>0</v>
      </c>
      <c r="L549" t="str">
        <f>'TRI - IMEC'!A17</f>
        <v/>
      </c>
      <c r="M549">
        <f>'TRI - IMEC'!B17</f>
        <v>0</v>
      </c>
      <c r="N549">
        <f>'TRI - IMEC'!D17</f>
        <v>0</v>
      </c>
      <c r="O549" s="11">
        <f>'TRI - IMEC'!G17</f>
        <v>0</v>
      </c>
      <c r="P549" s="11">
        <f t="shared" si="314"/>
        <v>0</v>
      </c>
      <c r="Q549" s="11">
        <f t="shared" si="315"/>
        <v>0</v>
      </c>
      <c r="R549" s="11">
        <f>'TRI - IMEC'!H17</f>
        <v>0</v>
      </c>
      <c r="S549" s="11">
        <f t="shared" si="316"/>
        <v>0</v>
      </c>
      <c r="T549" s="11">
        <f t="shared" si="317"/>
        <v>0</v>
      </c>
      <c r="U549" s="11">
        <f>'TRI - IMEC'!I17</f>
        <v>0</v>
      </c>
      <c r="V549" s="11">
        <f t="shared" si="318"/>
        <v>0</v>
      </c>
      <c r="W549" s="11">
        <f t="shared" si="319"/>
        <v>0</v>
      </c>
      <c r="X549" s="11">
        <f>'TRI - IMEC'!J17</f>
        <v>0</v>
      </c>
      <c r="Y549" s="11">
        <f t="shared" si="320"/>
        <v>0</v>
      </c>
      <c r="Z549" s="11">
        <f t="shared" si="321"/>
        <v>0</v>
      </c>
      <c r="AA549" s="11">
        <f>'TRI - IMEC'!K17</f>
        <v>0</v>
      </c>
      <c r="AB549" s="11">
        <f t="shared" si="322"/>
        <v>0</v>
      </c>
      <c r="AC549" s="11">
        <f t="shared" si="323"/>
        <v>0</v>
      </c>
      <c r="AD549" s="11">
        <f>'TRI - IMEC'!M17</f>
        <v>0</v>
      </c>
      <c r="AE549" s="11">
        <f t="shared" si="334"/>
        <v>0</v>
      </c>
      <c r="AF549" s="11">
        <f t="shared" si="324"/>
        <v>0</v>
      </c>
      <c r="AG549" s="11">
        <f>'TRI - IMEC'!N17</f>
        <v>0</v>
      </c>
      <c r="AH549" s="11">
        <f t="shared" si="335"/>
        <v>0</v>
      </c>
      <c r="AI549" s="11">
        <f t="shared" si="325"/>
        <v>0</v>
      </c>
      <c r="AJ549" s="11">
        <f>'TRI - IMEC'!O17</f>
        <v>0</v>
      </c>
      <c r="AK549" s="11">
        <f t="shared" si="336"/>
        <v>0</v>
      </c>
      <c r="AL549" s="11">
        <f t="shared" si="326"/>
        <v>0</v>
      </c>
      <c r="AM549" s="11">
        <f>'TRI - IMEC'!P17</f>
        <v>0</v>
      </c>
      <c r="AN549" s="11">
        <f t="shared" si="337"/>
        <v>0</v>
      </c>
      <c r="AO549" s="11">
        <f t="shared" si="327"/>
        <v>0</v>
      </c>
      <c r="AP549" s="11">
        <f>'TRI - IMEC'!Q17</f>
        <v>0</v>
      </c>
      <c r="AQ549" s="11">
        <f t="shared" si="338"/>
        <v>0</v>
      </c>
      <c r="AR549" s="11">
        <f t="shared" si="328"/>
        <v>0</v>
      </c>
      <c r="AS549" s="11">
        <f>'TRI - IMEC'!S17</f>
        <v>0</v>
      </c>
      <c r="AT549" s="11">
        <f t="shared" si="339"/>
        <v>0</v>
      </c>
      <c r="AU549" s="11">
        <f t="shared" si="329"/>
        <v>0</v>
      </c>
      <c r="AV549" s="11">
        <f>'TRI - IMEC'!U17</f>
        <v>0</v>
      </c>
      <c r="AW549" s="11">
        <f t="shared" si="340"/>
        <v>0</v>
      </c>
      <c r="AX549" s="11">
        <f t="shared" si="330"/>
        <v>0</v>
      </c>
      <c r="AY549" s="11">
        <f t="shared" si="331"/>
        <v>0</v>
      </c>
      <c r="AZ549" s="11">
        <f t="shared" si="332"/>
        <v>0</v>
      </c>
      <c r="BA549" s="11">
        <f t="shared" si="333"/>
        <v>0</v>
      </c>
    </row>
    <row r="550" spans="1:53" x14ac:dyDescent="0.25">
      <c r="A550" t="e">
        <f t="shared" si="341"/>
        <v>#REF!</v>
      </c>
      <c r="B550" t="e">
        <f t="shared" si="342"/>
        <v>#REF!</v>
      </c>
      <c r="C550" t="e">
        <f t="shared" si="344"/>
        <v>#REF!</v>
      </c>
      <c r="D550" t="e">
        <f t="shared" si="345"/>
        <v>#REF!</v>
      </c>
      <c r="E550">
        <f t="shared" si="345"/>
        <v>0</v>
      </c>
      <c r="F550" t="e">
        <f t="shared" si="346"/>
        <v>#REF!</v>
      </c>
      <c r="G550" t="e">
        <f t="shared" si="347"/>
        <v>#REF!</v>
      </c>
      <c r="H550" t="str">
        <f t="shared" si="348"/>
        <v>IM1</v>
      </c>
      <c r="I550">
        <f t="shared" si="349"/>
        <v>0</v>
      </c>
      <c r="J550" t="e">
        <f t="shared" si="350"/>
        <v>#REF!</v>
      </c>
      <c r="K550">
        <f t="shared" si="351"/>
        <v>0</v>
      </c>
      <c r="L550" t="str">
        <f>'TRI - IMEC'!A18</f>
        <v/>
      </c>
      <c r="M550">
        <f>'TRI - IMEC'!B18</f>
        <v>0</v>
      </c>
      <c r="N550">
        <f>'TRI - IMEC'!D18</f>
        <v>0</v>
      </c>
      <c r="O550" s="11">
        <f>'TRI - IMEC'!G18</f>
        <v>0</v>
      </c>
      <c r="P550" s="11">
        <f t="shared" si="314"/>
        <v>0</v>
      </c>
      <c r="Q550" s="11">
        <f t="shared" si="315"/>
        <v>0</v>
      </c>
      <c r="R550" s="11">
        <f>'TRI - IMEC'!H18</f>
        <v>0</v>
      </c>
      <c r="S550" s="11">
        <f t="shared" si="316"/>
        <v>0</v>
      </c>
      <c r="T550" s="11">
        <f t="shared" si="317"/>
        <v>0</v>
      </c>
      <c r="U550" s="11">
        <f>'TRI - IMEC'!I18</f>
        <v>0</v>
      </c>
      <c r="V550" s="11">
        <f t="shared" si="318"/>
        <v>0</v>
      </c>
      <c r="W550" s="11">
        <f t="shared" si="319"/>
        <v>0</v>
      </c>
      <c r="X550" s="11">
        <f>'TRI - IMEC'!J18</f>
        <v>0</v>
      </c>
      <c r="Y550" s="11">
        <f t="shared" si="320"/>
        <v>0</v>
      </c>
      <c r="Z550" s="11">
        <f t="shared" si="321"/>
        <v>0</v>
      </c>
      <c r="AA550" s="11">
        <f>'TRI - IMEC'!K18</f>
        <v>0</v>
      </c>
      <c r="AB550" s="11">
        <f t="shared" si="322"/>
        <v>0</v>
      </c>
      <c r="AC550" s="11">
        <f t="shared" si="323"/>
        <v>0</v>
      </c>
      <c r="AD550" s="11">
        <f>'TRI - IMEC'!M18</f>
        <v>0</v>
      </c>
      <c r="AE550" s="11">
        <f t="shared" si="334"/>
        <v>0</v>
      </c>
      <c r="AF550" s="11">
        <f t="shared" si="324"/>
        <v>0</v>
      </c>
      <c r="AG550" s="11">
        <f>'TRI - IMEC'!N18</f>
        <v>0</v>
      </c>
      <c r="AH550" s="11">
        <f t="shared" si="335"/>
        <v>0</v>
      </c>
      <c r="AI550" s="11">
        <f t="shared" si="325"/>
        <v>0</v>
      </c>
      <c r="AJ550" s="11">
        <f>'TRI - IMEC'!O18</f>
        <v>0</v>
      </c>
      <c r="AK550" s="11">
        <f t="shared" si="336"/>
        <v>0</v>
      </c>
      <c r="AL550" s="11">
        <f t="shared" si="326"/>
        <v>0</v>
      </c>
      <c r="AM550" s="11">
        <f>'TRI - IMEC'!P18</f>
        <v>0</v>
      </c>
      <c r="AN550" s="11">
        <f t="shared" si="337"/>
        <v>0</v>
      </c>
      <c r="AO550" s="11">
        <f t="shared" si="327"/>
        <v>0</v>
      </c>
      <c r="AP550" s="11">
        <f>'TRI - IMEC'!Q18</f>
        <v>0</v>
      </c>
      <c r="AQ550" s="11">
        <f t="shared" si="338"/>
        <v>0</v>
      </c>
      <c r="AR550" s="11">
        <f t="shared" si="328"/>
        <v>0</v>
      </c>
      <c r="AS550" s="11">
        <f>'TRI - IMEC'!S18</f>
        <v>0</v>
      </c>
      <c r="AT550" s="11">
        <f t="shared" si="339"/>
        <v>0</v>
      </c>
      <c r="AU550" s="11">
        <f t="shared" si="329"/>
        <v>0</v>
      </c>
      <c r="AV550" s="11">
        <f>'TRI - IMEC'!U18</f>
        <v>0</v>
      </c>
      <c r="AW550" s="11">
        <f t="shared" si="340"/>
        <v>0</v>
      </c>
      <c r="AX550" s="11">
        <f t="shared" si="330"/>
        <v>0</v>
      </c>
      <c r="AY550" s="11">
        <f t="shared" si="331"/>
        <v>0</v>
      </c>
      <c r="AZ550" s="11">
        <f t="shared" si="332"/>
        <v>0</v>
      </c>
      <c r="BA550" s="11">
        <f t="shared" si="333"/>
        <v>0</v>
      </c>
    </row>
    <row r="551" spans="1:53" x14ac:dyDescent="0.25">
      <c r="A551" t="e">
        <f t="shared" si="341"/>
        <v>#REF!</v>
      </c>
      <c r="B551" t="e">
        <f t="shared" si="342"/>
        <v>#REF!</v>
      </c>
      <c r="C551" t="e">
        <f t="shared" si="344"/>
        <v>#REF!</v>
      </c>
      <c r="D551" t="e">
        <f t="shared" si="345"/>
        <v>#REF!</v>
      </c>
      <c r="E551">
        <f t="shared" si="345"/>
        <v>0</v>
      </c>
      <c r="F551" t="e">
        <f t="shared" si="346"/>
        <v>#REF!</v>
      </c>
      <c r="G551" t="e">
        <f t="shared" si="347"/>
        <v>#REF!</v>
      </c>
      <c r="H551" t="str">
        <f t="shared" si="348"/>
        <v>IM1</v>
      </c>
      <c r="I551">
        <f t="shared" si="349"/>
        <v>0</v>
      </c>
      <c r="J551" t="e">
        <f t="shared" si="350"/>
        <v>#REF!</v>
      </c>
      <c r="K551">
        <f t="shared" si="351"/>
        <v>0</v>
      </c>
      <c r="L551" t="str">
        <f>'TRI - IMEC'!A19</f>
        <v/>
      </c>
      <c r="M551">
        <f>'TRI - IMEC'!B19</f>
        <v>0</v>
      </c>
      <c r="N551">
        <f>'TRI - IMEC'!D19</f>
        <v>0</v>
      </c>
      <c r="O551" s="11">
        <f>'TRI - IMEC'!G19</f>
        <v>0</v>
      </c>
      <c r="P551" s="11">
        <f t="shared" si="314"/>
        <v>0</v>
      </c>
      <c r="Q551" s="11">
        <f t="shared" si="315"/>
        <v>0</v>
      </c>
      <c r="R551" s="11">
        <f>'TRI - IMEC'!H19</f>
        <v>0</v>
      </c>
      <c r="S551" s="11">
        <f t="shared" si="316"/>
        <v>0</v>
      </c>
      <c r="T551" s="11">
        <f t="shared" si="317"/>
        <v>0</v>
      </c>
      <c r="U551" s="11">
        <f>'TRI - IMEC'!I19</f>
        <v>0</v>
      </c>
      <c r="V551" s="11">
        <f t="shared" si="318"/>
        <v>0</v>
      </c>
      <c r="W551" s="11">
        <f t="shared" si="319"/>
        <v>0</v>
      </c>
      <c r="X551" s="11">
        <f>'TRI - IMEC'!J19</f>
        <v>0</v>
      </c>
      <c r="Y551" s="11">
        <f t="shared" si="320"/>
        <v>0</v>
      </c>
      <c r="Z551" s="11">
        <f t="shared" si="321"/>
        <v>0</v>
      </c>
      <c r="AA551" s="11">
        <f>'TRI - IMEC'!K19</f>
        <v>0</v>
      </c>
      <c r="AB551" s="11">
        <f t="shared" si="322"/>
        <v>0</v>
      </c>
      <c r="AC551" s="11">
        <f t="shared" si="323"/>
        <v>0</v>
      </c>
      <c r="AD551" s="11">
        <f>'TRI - IMEC'!M19</f>
        <v>0</v>
      </c>
      <c r="AE551" s="11">
        <f t="shared" si="334"/>
        <v>0</v>
      </c>
      <c r="AF551" s="11">
        <f t="shared" si="324"/>
        <v>0</v>
      </c>
      <c r="AG551" s="11">
        <f>'TRI - IMEC'!N19</f>
        <v>0</v>
      </c>
      <c r="AH551" s="11">
        <f t="shared" si="335"/>
        <v>0</v>
      </c>
      <c r="AI551" s="11">
        <f t="shared" si="325"/>
        <v>0</v>
      </c>
      <c r="AJ551" s="11">
        <f>'TRI - IMEC'!O19</f>
        <v>0</v>
      </c>
      <c r="AK551" s="11">
        <f t="shared" si="336"/>
        <v>0</v>
      </c>
      <c r="AL551" s="11">
        <f t="shared" si="326"/>
        <v>0</v>
      </c>
      <c r="AM551" s="11">
        <f>'TRI - IMEC'!P19</f>
        <v>0</v>
      </c>
      <c r="AN551" s="11">
        <f t="shared" si="337"/>
        <v>0</v>
      </c>
      <c r="AO551" s="11">
        <f t="shared" si="327"/>
        <v>0</v>
      </c>
      <c r="AP551" s="11">
        <f>'TRI - IMEC'!Q19</f>
        <v>0</v>
      </c>
      <c r="AQ551" s="11">
        <f t="shared" si="338"/>
        <v>0</v>
      </c>
      <c r="AR551" s="11">
        <f t="shared" si="328"/>
        <v>0</v>
      </c>
      <c r="AS551" s="11">
        <f>'TRI - IMEC'!S19</f>
        <v>0</v>
      </c>
      <c r="AT551" s="11">
        <f t="shared" si="339"/>
        <v>0</v>
      </c>
      <c r="AU551" s="11">
        <f t="shared" si="329"/>
        <v>0</v>
      </c>
      <c r="AV551" s="11">
        <f>'TRI - IMEC'!U19</f>
        <v>0</v>
      </c>
      <c r="AW551" s="11">
        <f t="shared" si="340"/>
        <v>0</v>
      </c>
      <c r="AX551" s="11">
        <f t="shared" si="330"/>
        <v>0</v>
      </c>
      <c r="AY551" s="11">
        <f t="shared" si="331"/>
        <v>0</v>
      </c>
      <c r="AZ551" s="11">
        <f t="shared" si="332"/>
        <v>0</v>
      </c>
      <c r="BA551" s="11">
        <f t="shared" si="333"/>
        <v>0</v>
      </c>
    </row>
    <row r="552" spans="1:53" x14ac:dyDescent="0.25">
      <c r="A552" t="e">
        <f t="shared" si="341"/>
        <v>#REF!</v>
      </c>
      <c r="B552" t="e">
        <f t="shared" si="342"/>
        <v>#REF!</v>
      </c>
      <c r="C552" t="e">
        <f t="shared" si="344"/>
        <v>#REF!</v>
      </c>
      <c r="D552" t="e">
        <f t="shared" si="345"/>
        <v>#REF!</v>
      </c>
      <c r="E552">
        <f t="shared" si="345"/>
        <v>0</v>
      </c>
      <c r="F552" t="e">
        <f t="shared" si="346"/>
        <v>#REF!</v>
      </c>
      <c r="G552" t="e">
        <f t="shared" si="347"/>
        <v>#REF!</v>
      </c>
      <c r="H552" t="str">
        <f t="shared" si="348"/>
        <v>IM1</v>
      </c>
      <c r="I552">
        <f t="shared" si="349"/>
        <v>0</v>
      </c>
      <c r="J552" t="e">
        <f t="shared" si="350"/>
        <v>#REF!</v>
      </c>
      <c r="K552">
        <f t="shared" si="351"/>
        <v>0</v>
      </c>
      <c r="L552" t="str">
        <f>'TRI - IMEC'!A20</f>
        <v/>
      </c>
      <c r="M552">
        <f>'TRI - IMEC'!B20</f>
        <v>0</v>
      </c>
      <c r="N552">
        <f>'TRI - IMEC'!D20</f>
        <v>0</v>
      </c>
      <c r="O552" s="11">
        <f>'TRI - IMEC'!G20</f>
        <v>0</v>
      </c>
      <c r="P552" s="11">
        <f t="shared" si="314"/>
        <v>0</v>
      </c>
      <c r="Q552" s="11">
        <f t="shared" si="315"/>
        <v>0</v>
      </c>
      <c r="R552" s="11">
        <f>'TRI - IMEC'!H20</f>
        <v>0</v>
      </c>
      <c r="S552" s="11">
        <f t="shared" si="316"/>
        <v>0</v>
      </c>
      <c r="T552" s="11">
        <f t="shared" si="317"/>
        <v>0</v>
      </c>
      <c r="U552" s="11">
        <f>'TRI - IMEC'!I20</f>
        <v>0</v>
      </c>
      <c r="V552" s="11">
        <f t="shared" si="318"/>
        <v>0</v>
      </c>
      <c r="W552" s="11">
        <f t="shared" si="319"/>
        <v>0</v>
      </c>
      <c r="X552" s="11">
        <f>'TRI - IMEC'!J20</f>
        <v>0</v>
      </c>
      <c r="Y552" s="11">
        <f t="shared" si="320"/>
        <v>0</v>
      </c>
      <c r="Z552" s="11">
        <f t="shared" si="321"/>
        <v>0</v>
      </c>
      <c r="AA552" s="11">
        <f>'TRI - IMEC'!K20</f>
        <v>0</v>
      </c>
      <c r="AB552" s="11">
        <f t="shared" si="322"/>
        <v>0</v>
      </c>
      <c r="AC552" s="11">
        <f t="shared" si="323"/>
        <v>0</v>
      </c>
      <c r="AD552" s="11">
        <f>'TRI - IMEC'!M20</f>
        <v>0</v>
      </c>
      <c r="AE552" s="11">
        <f t="shared" si="334"/>
        <v>0</v>
      </c>
      <c r="AF552" s="11">
        <f t="shared" si="324"/>
        <v>0</v>
      </c>
      <c r="AG552" s="11">
        <f>'TRI - IMEC'!N20</f>
        <v>0</v>
      </c>
      <c r="AH552" s="11">
        <f t="shared" si="335"/>
        <v>0</v>
      </c>
      <c r="AI552" s="11">
        <f t="shared" si="325"/>
        <v>0</v>
      </c>
      <c r="AJ552" s="11">
        <f>'TRI - IMEC'!O20</f>
        <v>0</v>
      </c>
      <c r="AK552" s="11">
        <f t="shared" si="336"/>
        <v>0</v>
      </c>
      <c r="AL552" s="11">
        <f t="shared" si="326"/>
        <v>0</v>
      </c>
      <c r="AM552" s="11">
        <f>'TRI - IMEC'!P20</f>
        <v>0</v>
      </c>
      <c r="AN552" s="11">
        <f t="shared" si="337"/>
        <v>0</v>
      </c>
      <c r="AO552" s="11">
        <f t="shared" si="327"/>
        <v>0</v>
      </c>
      <c r="AP552" s="11">
        <f>'TRI - IMEC'!Q20</f>
        <v>0</v>
      </c>
      <c r="AQ552" s="11">
        <f t="shared" si="338"/>
        <v>0</v>
      </c>
      <c r="AR552" s="11">
        <f t="shared" si="328"/>
        <v>0</v>
      </c>
      <c r="AS552" s="11">
        <f>'TRI - IMEC'!S20</f>
        <v>0</v>
      </c>
      <c r="AT552" s="11">
        <f t="shared" si="339"/>
        <v>0</v>
      </c>
      <c r="AU552" s="11">
        <f t="shared" si="329"/>
        <v>0</v>
      </c>
      <c r="AV552" s="11">
        <f>'TRI - IMEC'!U20</f>
        <v>0</v>
      </c>
      <c r="AW552" s="11">
        <f t="shared" si="340"/>
        <v>0</v>
      </c>
      <c r="AX552" s="11">
        <f t="shared" si="330"/>
        <v>0</v>
      </c>
      <c r="AY552" s="11">
        <f t="shared" si="331"/>
        <v>0</v>
      </c>
      <c r="AZ552" s="11">
        <f t="shared" si="332"/>
        <v>0</v>
      </c>
      <c r="BA552" s="11">
        <f t="shared" si="333"/>
        <v>0</v>
      </c>
    </row>
    <row r="553" spans="1:53" x14ac:dyDescent="0.25">
      <c r="A553" t="e">
        <f t="shared" si="341"/>
        <v>#REF!</v>
      </c>
      <c r="B553" t="e">
        <f t="shared" si="342"/>
        <v>#REF!</v>
      </c>
      <c r="C553" t="e">
        <f t="shared" si="344"/>
        <v>#REF!</v>
      </c>
      <c r="D553" t="e">
        <f t="shared" si="345"/>
        <v>#REF!</v>
      </c>
      <c r="E553">
        <f t="shared" si="345"/>
        <v>0</v>
      </c>
      <c r="F553" t="e">
        <f t="shared" si="346"/>
        <v>#REF!</v>
      </c>
      <c r="G553" t="e">
        <f t="shared" si="347"/>
        <v>#REF!</v>
      </c>
      <c r="H553" t="str">
        <f t="shared" si="348"/>
        <v>IM1</v>
      </c>
      <c r="I553">
        <f t="shared" si="349"/>
        <v>0</v>
      </c>
      <c r="J553" t="e">
        <f t="shared" si="350"/>
        <v>#REF!</v>
      </c>
      <c r="K553">
        <f t="shared" si="351"/>
        <v>0</v>
      </c>
      <c r="L553" t="str">
        <f>'TRI - IMEC'!A21</f>
        <v/>
      </c>
      <c r="M553">
        <f>'TRI - IMEC'!B21</f>
        <v>0</v>
      </c>
      <c r="N553">
        <f>'TRI - IMEC'!D21</f>
        <v>0</v>
      </c>
      <c r="O553" s="11">
        <f>'TRI - IMEC'!G21</f>
        <v>0</v>
      </c>
      <c r="P553" s="11">
        <f t="shared" si="314"/>
        <v>0</v>
      </c>
      <c r="Q553" s="11">
        <f t="shared" si="315"/>
        <v>0</v>
      </c>
      <c r="R553" s="11">
        <f>'TRI - IMEC'!H21</f>
        <v>0</v>
      </c>
      <c r="S553" s="11">
        <f t="shared" si="316"/>
        <v>0</v>
      </c>
      <c r="T553" s="11">
        <f t="shared" si="317"/>
        <v>0</v>
      </c>
      <c r="U553" s="11">
        <f>'TRI - IMEC'!I21</f>
        <v>0</v>
      </c>
      <c r="V553" s="11">
        <f t="shared" si="318"/>
        <v>0</v>
      </c>
      <c r="W553" s="11">
        <f t="shared" si="319"/>
        <v>0</v>
      </c>
      <c r="X553" s="11">
        <f>'TRI - IMEC'!J21</f>
        <v>0</v>
      </c>
      <c r="Y553" s="11">
        <f t="shared" si="320"/>
        <v>0</v>
      </c>
      <c r="Z553" s="11">
        <f t="shared" si="321"/>
        <v>0</v>
      </c>
      <c r="AA553" s="11">
        <f>'TRI - IMEC'!K21</f>
        <v>0</v>
      </c>
      <c r="AB553" s="11">
        <f t="shared" si="322"/>
        <v>0</v>
      </c>
      <c r="AC553" s="11">
        <f t="shared" si="323"/>
        <v>0</v>
      </c>
      <c r="AD553" s="11">
        <f>'TRI - IMEC'!M21</f>
        <v>0</v>
      </c>
      <c r="AE553" s="11">
        <f t="shared" si="334"/>
        <v>0</v>
      </c>
      <c r="AF553" s="11">
        <f t="shared" si="324"/>
        <v>0</v>
      </c>
      <c r="AG553" s="11">
        <f>'TRI - IMEC'!N21</f>
        <v>0</v>
      </c>
      <c r="AH553" s="11">
        <f t="shared" si="335"/>
        <v>0</v>
      </c>
      <c r="AI553" s="11">
        <f t="shared" si="325"/>
        <v>0</v>
      </c>
      <c r="AJ553" s="11">
        <f>'TRI - IMEC'!O21</f>
        <v>0</v>
      </c>
      <c r="AK553" s="11">
        <f t="shared" si="336"/>
        <v>0</v>
      </c>
      <c r="AL553" s="11">
        <f t="shared" si="326"/>
        <v>0</v>
      </c>
      <c r="AM553" s="11">
        <f>'TRI - IMEC'!P21</f>
        <v>0</v>
      </c>
      <c r="AN553" s="11">
        <f t="shared" si="337"/>
        <v>0</v>
      </c>
      <c r="AO553" s="11">
        <f t="shared" si="327"/>
        <v>0</v>
      </c>
      <c r="AP553" s="11">
        <f>'TRI - IMEC'!Q21</f>
        <v>0</v>
      </c>
      <c r="AQ553" s="11">
        <f t="shared" si="338"/>
        <v>0</v>
      </c>
      <c r="AR553" s="11">
        <f t="shared" si="328"/>
        <v>0</v>
      </c>
      <c r="AS553" s="11">
        <f>'TRI - IMEC'!S21</f>
        <v>0</v>
      </c>
      <c r="AT553" s="11">
        <f t="shared" si="339"/>
        <v>0</v>
      </c>
      <c r="AU553" s="11">
        <f t="shared" si="329"/>
        <v>0</v>
      </c>
      <c r="AV553" s="11">
        <f>'TRI - IMEC'!U21</f>
        <v>0</v>
      </c>
      <c r="AW553" s="11">
        <f t="shared" si="340"/>
        <v>0</v>
      </c>
      <c r="AX553" s="11">
        <f t="shared" si="330"/>
        <v>0</v>
      </c>
      <c r="AY553" s="11">
        <f t="shared" si="331"/>
        <v>0</v>
      </c>
      <c r="AZ553" s="11">
        <f t="shared" si="332"/>
        <v>0</v>
      </c>
      <c r="BA553" s="11">
        <f t="shared" si="333"/>
        <v>0</v>
      </c>
    </row>
    <row r="554" spans="1:53" x14ac:dyDescent="0.25">
      <c r="A554" t="e">
        <f t="shared" si="341"/>
        <v>#REF!</v>
      </c>
      <c r="B554" t="e">
        <f t="shared" si="342"/>
        <v>#REF!</v>
      </c>
      <c r="C554" t="e">
        <f t="shared" si="344"/>
        <v>#REF!</v>
      </c>
      <c r="D554" t="e">
        <f t="shared" si="345"/>
        <v>#REF!</v>
      </c>
      <c r="E554">
        <f t="shared" si="345"/>
        <v>0</v>
      </c>
      <c r="F554" t="e">
        <f t="shared" si="346"/>
        <v>#REF!</v>
      </c>
      <c r="G554" t="e">
        <f t="shared" si="347"/>
        <v>#REF!</v>
      </c>
      <c r="H554" t="str">
        <f t="shared" si="348"/>
        <v>IM1</v>
      </c>
      <c r="I554">
        <f t="shared" si="349"/>
        <v>0</v>
      </c>
      <c r="J554" t="e">
        <f t="shared" si="350"/>
        <v>#REF!</v>
      </c>
      <c r="K554">
        <f t="shared" si="351"/>
        <v>0</v>
      </c>
      <c r="L554" t="str">
        <f>'TRI - IMEC'!A22</f>
        <v/>
      </c>
      <c r="M554">
        <f>'TRI - IMEC'!B22</f>
        <v>0</v>
      </c>
      <c r="N554">
        <f>'TRI - IMEC'!D22</f>
        <v>0</v>
      </c>
      <c r="O554" s="11">
        <f>'TRI - IMEC'!G22</f>
        <v>0</v>
      </c>
      <c r="P554" s="11">
        <f t="shared" si="314"/>
        <v>0</v>
      </c>
      <c r="Q554" s="11">
        <f t="shared" si="315"/>
        <v>0</v>
      </c>
      <c r="R554" s="11">
        <f>'TRI - IMEC'!H22</f>
        <v>0</v>
      </c>
      <c r="S554" s="11">
        <f t="shared" si="316"/>
        <v>0</v>
      </c>
      <c r="T554" s="11">
        <f t="shared" si="317"/>
        <v>0</v>
      </c>
      <c r="U554" s="11">
        <f>'TRI - IMEC'!I22</f>
        <v>0</v>
      </c>
      <c r="V554" s="11">
        <f t="shared" si="318"/>
        <v>0</v>
      </c>
      <c r="W554" s="11">
        <f t="shared" si="319"/>
        <v>0</v>
      </c>
      <c r="X554" s="11">
        <f>'TRI - IMEC'!J22</f>
        <v>0</v>
      </c>
      <c r="Y554" s="11">
        <f t="shared" si="320"/>
        <v>0</v>
      </c>
      <c r="Z554" s="11">
        <f t="shared" si="321"/>
        <v>0</v>
      </c>
      <c r="AA554" s="11">
        <f>'TRI - IMEC'!K22</f>
        <v>0</v>
      </c>
      <c r="AB554" s="11">
        <f t="shared" si="322"/>
        <v>0</v>
      </c>
      <c r="AC554" s="11">
        <f t="shared" si="323"/>
        <v>0</v>
      </c>
      <c r="AD554" s="11">
        <f>'TRI - IMEC'!M22</f>
        <v>0</v>
      </c>
      <c r="AE554" s="11">
        <f t="shared" si="334"/>
        <v>0</v>
      </c>
      <c r="AF554" s="11">
        <f t="shared" si="324"/>
        <v>0</v>
      </c>
      <c r="AG554" s="11">
        <f>'TRI - IMEC'!N22</f>
        <v>0</v>
      </c>
      <c r="AH554" s="11">
        <f t="shared" si="335"/>
        <v>0</v>
      </c>
      <c r="AI554" s="11">
        <f t="shared" si="325"/>
        <v>0</v>
      </c>
      <c r="AJ554" s="11">
        <f>'TRI - IMEC'!O22</f>
        <v>0</v>
      </c>
      <c r="AK554" s="11">
        <f t="shared" si="336"/>
        <v>0</v>
      </c>
      <c r="AL554" s="11">
        <f t="shared" si="326"/>
        <v>0</v>
      </c>
      <c r="AM554" s="11">
        <f>'TRI - IMEC'!P22</f>
        <v>0</v>
      </c>
      <c r="AN554" s="11">
        <f t="shared" si="337"/>
        <v>0</v>
      </c>
      <c r="AO554" s="11">
        <f t="shared" si="327"/>
        <v>0</v>
      </c>
      <c r="AP554" s="11">
        <f>'TRI - IMEC'!Q22</f>
        <v>0</v>
      </c>
      <c r="AQ554" s="11">
        <f t="shared" si="338"/>
        <v>0</v>
      </c>
      <c r="AR554" s="11">
        <f t="shared" si="328"/>
        <v>0</v>
      </c>
      <c r="AS554" s="11">
        <f>'TRI - IMEC'!S22</f>
        <v>0</v>
      </c>
      <c r="AT554" s="11">
        <f t="shared" si="339"/>
        <v>0</v>
      </c>
      <c r="AU554" s="11">
        <f t="shared" si="329"/>
        <v>0</v>
      </c>
      <c r="AV554" s="11">
        <f>'TRI - IMEC'!U22</f>
        <v>0</v>
      </c>
      <c r="AW554" s="11">
        <f t="shared" si="340"/>
        <v>0</v>
      </c>
      <c r="AX554" s="11">
        <f t="shared" si="330"/>
        <v>0</v>
      </c>
      <c r="AY554" s="11">
        <f t="shared" si="331"/>
        <v>0</v>
      </c>
      <c r="AZ554" s="11">
        <f t="shared" si="332"/>
        <v>0</v>
      </c>
      <c r="BA554" s="11">
        <f t="shared" si="333"/>
        <v>0</v>
      </c>
    </row>
    <row r="555" spans="1:53" x14ac:dyDescent="0.25">
      <c r="A555" t="e">
        <f t="shared" si="341"/>
        <v>#REF!</v>
      </c>
      <c r="B555" t="e">
        <f t="shared" si="342"/>
        <v>#REF!</v>
      </c>
      <c r="C555" t="e">
        <f t="shared" si="344"/>
        <v>#REF!</v>
      </c>
      <c r="D555" t="e">
        <f t="shared" si="345"/>
        <v>#REF!</v>
      </c>
      <c r="E555">
        <f t="shared" si="345"/>
        <v>0</v>
      </c>
      <c r="F555" t="e">
        <f t="shared" si="346"/>
        <v>#REF!</v>
      </c>
      <c r="G555" t="e">
        <f t="shared" si="347"/>
        <v>#REF!</v>
      </c>
      <c r="H555" t="str">
        <f t="shared" si="348"/>
        <v>IM1</v>
      </c>
      <c r="I555">
        <f t="shared" si="349"/>
        <v>0</v>
      </c>
      <c r="J555" t="e">
        <f t="shared" si="350"/>
        <v>#REF!</v>
      </c>
      <c r="K555">
        <f t="shared" si="351"/>
        <v>0</v>
      </c>
      <c r="L555" t="str">
        <f>'TRI - IMEC'!A23</f>
        <v/>
      </c>
      <c r="M555">
        <f>'TRI - IMEC'!B23</f>
        <v>0</v>
      </c>
      <c r="N555">
        <f>'TRI - IMEC'!D23</f>
        <v>0</v>
      </c>
      <c r="O555" s="11">
        <f>'TRI - IMEC'!G23</f>
        <v>0</v>
      </c>
      <c r="P555" s="11">
        <f t="shared" si="314"/>
        <v>0</v>
      </c>
      <c r="Q555" s="11">
        <f t="shared" si="315"/>
        <v>0</v>
      </c>
      <c r="R555" s="11">
        <f>'TRI - IMEC'!H23</f>
        <v>0</v>
      </c>
      <c r="S555" s="11">
        <f t="shared" si="316"/>
        <v>0</v>
      </c>
      <c r="T555" s="11">
        <f t="shared" si="317"/>
        <v>0</v>
      </c>
      <c r="U555" s="11">
        <f>'TRI - IMEC'!I23</f>
        <v>0</v>
      </c>
      <c r="V555" s="11">
        <f t="shared" si="318"/>
        <v>0</v>
      </c>
      <c r="W555" s="11">
        <f t="shared" si="319"/>
        <v>0</v>
      </c>
      <c r="X555" s="11">
        <f>'TRI - IMEC'!J23</f>
        <v>0</v>
      </c>
      <c r="Y555" s="11">
        <f t="shared" si="320"/>
        <v>0</v>
      </c>
      <c r="Z555" s="11">
        <f t="shared" si="321"/>
        <v>0</v>
      </c>
      <c r="AA555" s="11">
        <f>'TRI - IMEC'!K23</f>
        <v>0</v>
      </c>
      <c r="AB555" s="11">
        <f t="shared" si="322"/>
        <v>0</v>
      </c>
      <c r="AC555" s="11">
        <f t="shared" si="323"/>
        <v>0</v>
      </c>
      <c r="AD555" s="11">
        <f>'TRI - IMEC'!M23</f>
        <v>0</v>
      </c>
      <c r="AE555" s="11">
        <f t="shared" si="334"/>
        <v>0</v>
      </c>
      <c r="AF555" s="11">
        <f t="shared" si="324"/>
        <v>0</v>
      </c>
      <c r="AG555" s="11">
        <f>'TRI - IMEC'!N23</f>
        <v>0</v>
      </c>
      <c r="AH555" s="11">
        <f t="shared" si="335"/>
        <v>0</v>
      </c>
      <c r="AI555" s="11">
        <f t="shared" si="325"/>
        <v>0</v>
      </c>
      <c r="AJ555" s="11">
        <f>'TRI - IMEC'!O23</f>
        <v>0</v>
      </c>
      <c r="AK555" s="11">
        <f t="shared" si="336"/>
        <v>0</v>
      </c>
      <c r="AL555" s="11">
        <f t="shared" si="326"/>
        <v>0</v>
      </c>
      <c r="AM555" s="11">
        <f>'TRI - IMEC'!P23</f>
        <v>0</v>
      </c>
      <c r="AN555" s="11">
        <f t="shared" si="337"/>
        <v>0</v>
      </c>
      <c r="AO555" s="11">
        <f t="shared" si="327"/>
        <v>0</v>
      </c>
      <c r="AP555" s="11">
        <f>'TRI - IMEC'!Q23</f>
        <v>0</v>
      </c>
      <c r="AQ555" s="11">
        <f t="shared" si="338"/>
        <v>0</v>
      </c>
      <c r="AR555" s="11">
        <f t="shared" si="328"/>
        <v>0</v>
      </c>
      <c r="AS555" s="11">
        <f>'TRI - IMEC'!S23</f>
        <v>0</v>
      </c>
      <c r="AT555" s="11">
        <f t="shared" si="339"/>
        <v>0</v>
      </c>
      <c r="AU555" s="11">
        <f t="shared" si="329"/>
        <v>0</v>
      </c>
      <c r="AV555" s="11">
        <f>'TRI - IMEC'!U23</f>
        <v>0</v>
      </c>
      <c r="AW555" s="11">
        <f t="shared" si="340"/>
        <v>0</v>
      </c>
      <c r="AX555" s="11">
        <f t="shared" si="330"/>
        <v>0</v>
      </c>
      <c r="AY555" s="11">
        <f t="shared" si="331"/>
        <v>0</v>
      </c>
      <c r="AZ555" s="11">
        <f t="shared" si="332"/>
        <v>0</v>
      </c>
      <c r="BA555" s="11">
        <f t="shared" si="333"/>
        <v>0</v>
      </c>
    </row>
    <row r="556" spans="1:53" x14ac:dyDescent="0.25">
      <c r="A556" t="e">
        <f t="shared" si="341"/>
        <v>#REF!</v>
      </c>
      <c r="B556" t="e">
        <f t="shared" si="342"/>
        <v>#REF!</v>
      </c>
      <c r="C556" t="e">
        <f t="shared" si="344"/>
        <v>#REF!</v>
      </c>
      <c r="D556" t="e">
        <f t="shared" si="345"/>
        <v>#REF!</v>
      </c>
      <c r="E556">
        <f t="shared" si="345"/>
        <v>0</v>
      </c>
      <c r="F556" t="e">
        <f t="shared" si="346"/>
        <v>#REF!</v>
      </c>
      <c r="G556" t="e">
        <f t="shared" si="347"/>
        <v>#REF!</v>
      </c>
      <c r="H556" t="str">
        <f t="shared" si="348"/>
        <v>IM1</v>
      </c>
      <c r="I556">
        <f t="shared" si="349"/>
        <v>0</v>
      </c>
      <c r="J556" t="e">
        <f t="shared" si="350"/>
        <v>#REF!</v>
      </c>
      <c r="K556">
        <f t="shared" si="351"/>
        <v>0</v>
      </c>
      <c r="L556" t="str">
        <f>'TRI - IMEC'!A24</f>
        <v/>
      </c>
      <c r="M556">
        <f>'TRI - IMEC'!B24</f>
        <v>0</v>
      </c>
      <c r="N556">
        <f>'TRI - IMEC'!D24</f>
        <v>0</v>
      </c>
      <c r="O556" s="11">
        <f>'TRI - IMEC'!G24</f>
        <v>0</v>
      </c>
      <c r="P556" s="11">
        <f t="shared" si="314"/>
        <v>0</v>
      </c>
      <c r="Q556" s="11">
        <f t="shared" si="315"/>
        <v>0</v>
      </c>
      <c r="R556" s="11">
        <f>'TRI - IMEC'!H24</f>
        <v>0</v>
      </c>
      <c r="S556" s="11">
        <f t="shared" si="316"/>
        <v>0</v>
      </c>
      <c r="T556" s="11">
        <f t="shared" si="317"/>
        <v>0</v>
      </c>
      <c r="U556" s="11">
        <f>'TRI - IMEC'!I24</f>
        <v>0</v>
      </c>
      <c r="V556" s="11">
        <f t="shared" si="318"/>
        <v>0</v>
      </c>
      <c r="W556" s="11">
        <f t="shared" si="319"/>
        <v>0</v>
      </c>
      <c r="X556" s="11">
        <f>'TRI - IMEC'!J24</f>
        <v>0</v>
      </c>
      <c r="Y556" s="11">
        <f t="shared" si="320"/>
        <v>0</v>
      </c>
      <c r="Z556" s="11">
        <f t="shared" si="321"/>
        <v>0</v>
      </c>
      <c r="AA556" s="11">
        <f>'TRI - IMEC'!K24</f>
        <v>0</v>
      </c>
      <c r="AB556" s="11">
        <f t="shared" si="322"/>
        <v>0</v>
      </c>
      <c r="AC556" s="11">
        <f t="shared" si="323"/>
        <v>0</v>
      </c>
      <c r="AD556" s="11">
        <f>'TRI - IMEC'!M24</f>
        <v>0</v>
      </c>
      <c r="AE556" s="11">
        <f t="shared" si="334"/>
        <v>0</v>
      </c>
      <c r="AF556" s="11">
        <f t="shared" si="324"/>
        <v>0</v>
      </c>
      <c r="AG556" s="11">
        <f>'TRI - IMEC'!N24</f>
        <v>0</v>
      </c>
      <c r="AH556" s="11">
        <f t="shared" si="335"/>
        <v>0</v>
      </c>
      <c r="AI556" s="11">
        <f t="shared" si="325"/>
        <v>0</v>
      </c>
      <c r="AJ556" s="11">
        <f>'TRI - IMEC'!O24</f>
        <v>0</v>
      </c>
      <c r="AK556" s="11">
        <f t="shared" si="336"/>
        <v>0</v>
      </c>
      <c r="AL556" s="11">
        <f t="shared" si="326"/>
        <v>0</v>
      </c>
      <c r="AM556" s="11">
        <f>'TRI - IMEC'!P24</f>
        <v>0</v>
      </c>
      <c r="AN556" s="11">
        <f t="shared" si="337"/>
        <v>0</v>
      </c>
      <c r="AO556" s="11">
        <f t="shared" si="327"/>
        <v>0</v>
      </c>
      <c r="AP556" s="11">
        <f>'TRI - IMEC'!Q24</f>
        <v>0</v>
      </c>
      <c r="AQ556" s="11">
        <f t="shared" si="338"/>
        <v>0</v>
      </c>
      <c r="AR556" s="11">
        <f t="shared" si="328"/>
        <v>0</v>
      </c>
      <c r="AS556" s="11">
        <f>'TRI - IMEC'!S24</f>
        <v>0</v>
      </c>
      <c r="AT556" s="11">
        <f t="shared" si="339"/>
        <v>0</v>
      </c>
      <c r="AU556" s="11">
        <f t="shared" si="329"/>
        <v>0</v>
      </c>
      <c r="AV556" s="11">
        <f>'TRI - IMEC'!U24</f>
        <v>0</v>
      </c>
      <c r="AW556" s="11">
        <f t="shared" si="340"/>
        <v>0</v>
      </c>
      <c r="AX556" s="11">
        <f t="shared" si="330"/>
        <v>0</v>
      </c>
      <c r="AY556" s="11">
        <f t="shared" si="331"/>
        <v>0</v>
      </c>
      <c r="AZ556" s="11">
        <f t="shared" si="332"/>
        <v>0</v>
      </c>
      <c r="BA556" s="11">
        <f t="shared" si="333"/>
        <v>0</v>
      </c>
    </row>
    <row r="557" spans="1:53" x14ac:dyDescent="0.25">
      <c r="A557" t="e">
        <f t="shared" si="341"/>
        <v>#REF!</v>
      </c>
      <c r="B557" t="e">
        <f t="shared" si="342"/>
        <v>#REF!</v>
      </c>
      <c r="C557" t="e">
        <f t="shared" si="344"/>
        <v>#REF!</v>
      </c>
      <c r="D557" t="e">
        <f t="shared" si="345"/>
        <v>#REF!</v>
      </c>
      <c r="E557">
        <f t="shared" si="345"/>
        <v>0</v>
      </c>
      <c r="F557" t="e">
        <f t="shared" si="346"/>
        <v>#REF!</v>
      </c>
      <c r="G557" t="e">
        <f t="shared" si="347"/>
        <v>#REF!</v>
      </c>
      <c r="H557" t="str">
        <f t="shared" si="348"/>
        <v>IM1</v>
      </c>
      <c r="I557">
        <f t="shared" si="349"/>
        <v>0</v>
      </c>
      <c r="J557" t="e">
        <f t="shared" si="350"/>
        <v>#REF!</v>
      </c>
      <c r="K557">
        <f t="shared" si="351"/>
        <v>0</v>
      </c>
      <c r="L557" t="str">
        <f>'TRI - IMEC'!A25</f>
        <v/>
      </c>
      <c r="M557">
        <f>'TRI - IMEC'!B25</f>
        <v>0</v>
      </c>
      <c r="N557">
        <f>'TRI - IMEC'!D25</f>
        <v>0</v>
      </c>
      <c r="O557" s="11">
        <f>'TRI - IMEC'!G25</f>
        <v>0</v>
      </c>
      <c r="P557" s="11">
        <f t="shared" si="314"/>
        <v>0</v>
      </c>
      <c r="Q557" s="11">
        <f t="shared" si="315"/>
        <v>0</v>
      </c>
      <c r="R557" s="11">
        <f>'TRI - IMEC'!H25</f>
        <v>0</v>
      </c>
      <c r="S557" s="11">
        <f t="shared" si="316"/>
        <v>0</v>
      </c>
      <c r="T557" s="11">
        <f t="shared" si="317"/>
        <v>0</v>
      </c>
      <c r="U557" s="11">
        <f>'TRI - IMEC'!I25</f>
        <v>0</v>
      </c>
      <c r="V557" s="11">
        <f t="shared" si="318"/>
        <v>0</v>
      </c>
      <c r="W557" s="11">
        <f t="shared" si="319"/>
        <v>0</v>
      </c>
      <c r="X557" s="11">
        <f>'TRI - IMEC'!J25</f>
        <v>0</v>
      </c>
      <c r="Y557" s="11">
        <f t="shared" si="320"/>
        <v>0</v>
      </c>
      <c r="Z557" s="11">
        <f t="shared" si="321"/>
        <v>0</v>
      </c>
      <c r="AA557" s="11">
        <f>'TRI - IMEC'!K25</f>
        <v>0</v>
      </c>
      <c r="AB557" s="11">
        <f t="shared" si="322"/>
        <v>0</v>
      </c>
      <c r="AC557" s="11">
        <f t="shared" si="323"/>
        <v>0</v>
      </c>
      <c r="AD557" s="11">
        <f>'TRI - IMEC'!M25</f>
        <v>0</v>
      </c>
      <c r="AE557" s="11">
        <f t="shared" si="334"/>
        <v>0</v>
      </c>
      <c r="AF557" s="11">
        <f t="shared" si="324"/>
        <v>0</v>
      </c>
      <c r="AG557" s="11">
        <f>'TRI - IMEC'!N25</f>
        <v>0</v>
      </c>
      <c r="AH557" s="11">
        <f t="shared" si="335"/>
        <v>0</v>
      </c>
      <c r="AI557" s="11">
        <f t="shared" si="325"/>
        <v>0</v>
      </c>
      <c r="AJ557" s="11">
        <f>'TRI - IMEC'!O25</f>
        <v>0</v>
      </c>
      <c r="AK557" s="11">
        <f t="shared" si="336"/>
        <v>0</v>
      </c>
      <c r="AL557" s="11">
        <f t="shared" si="326"/>
        <v>0</v>
      </c>
      <c r="AM557" s="11">
        <f>'TRI - IMEC'!P25</f>
        <v>0</v>
      </c>
      <c r="AN557" s="11">
        <f t="shared" si="337"/>
        <v>0</v>
      </c>
      <c r="AO557" s="11">
        <f t="shared" si="327"/>
        <v>0</v>
      </c>
      <c r="AP557" s="11">
        <f>'TRI - IMEC'!Q25</f>
        <v>0</v>
      </c>
      <c r="AQ557" s="11">
        <f t="shared" si="338"/>
        <v>0</v>
      </c>
      <c r="AR557" s="11">
        <f t="shared" si="328"/>
        <v>0</v>
      </c>
      <c r="AS557" s="11">
        <f>'TRI - IMEC'!S25</f>
        <v>0</v>
      </c>
      <c r="AT557" s="11">
        <f t="shared" si="339"/>
        <v>0</v>
      </c>
      <c r="AU557" s="11">
        <f t="shared" si="329"/>
        <v>0</v>
      </c>
      <c r="AV557" s="11">
        <f>'TRI - IMEC'!U25</f>
        <v>0</v>
      </c>
      <c r="AW557" s="11">
        <f t="shared" si="340"/>
        <v>0</v>
      </c>
      <c r="AX557" s="11">
        <f t="shared" si="330"/>
        <v>0</v>
      </c>
      <c r="AY557" s="11">
        <f t="shared" si="331"/>
        <v>0</v>
      </c>
      <c r="AZ557" s="11">
        <f t="shared" si="332"/>
        <v>0</v>
      </c>
      <c r="BA557" s="11">
        <f t="shared" si="333"/>
        <v>0</v>
      </c>
    </row>
    <row r="558" spans="1:53" x14ac:dyDescent="0.25">
      <c r="A558" t="e">
        <f t="shared" si="341"/>
        <v>#REF!</v>
      </c>
      <c r="B558" t="e">
        <f t="shared" si="342"/>
        <v>#REF!</v>
      </c>
      <c r="C558" t="e">
        <f t="shared" si="344"/>
        <v>#REF!</v>
      </c>
      <c r="D558" t="e">
        <f t="shared" si="345"/>
        <v>#REF!</v>
      </c>
      <c r="E558">
        <f t="shared" si="345"/>
        <v>0</v>
      </c>
      <c r="F558" t="e">
        <f t="shared" si="346"/>
        <v>#REF!</v>
      </c>
      <c r="G558" t="e">
        <f t="shared" si="347"/>
        <v>#REF!</v>
      </c>
      <c r="H558" t="str">
        <f t="shared" si="348"/>
        <v>IM1</v>
      </c>
      <c r="I558">
        <f t="shared" si="349"/>
        <v>0</v>
      </c>
      <c r="J558" t="e">
        <f t="shared" si="350"/>
        <v>#REF!</v>
      </c>
      <c r="K558">
        <f t="shared" si="351"/>
        <v>0</v>
      </c>
      <c r="L558" t="str">
        <f>'TRI - IMEC'!A26</f>
        <v/>
      </c>
      <c r="M558">
        <f>'TRI - IMEC'!B26</f>
        <v>0</v>
      </c>
      <c r="N558">
        <f>'TRI - IMEC'!D26</f>
        <v>0</v>
      </c>
      <c r="O558" s="11">
        <f>'TRI - IMEC'!G26</f>
        <v>0</v>
      </c>
      <c r="P558" s="11">
        <f t="shared" si="314"/>
        <v>0</v>
      </c>
      <c r="Q558" s="11">
        <f t="shared" si="315"/>
        <v>0</v>
      </c>
      <c r="R558" s="11">
        <f>'TRI - IMEC'!H26</f>
        <v>0</v>
      </c>
      <c r="S558" s="11">
        <f t="shared" si="316"/>
        <v>0</v>
      </c>
      <c r="T558" s="11">
        <f t="shared" si="317"/>
        <v>0</v>
      </c>
      <c r="U558" s="11">
        <f>'TRI - IMEC'!I26</f>
        <v>0</v>
      </c>
      <c r="V558" s="11">
        <f t="shared" si="318"/>
        <v>0</v>
      </c>
      <c r="W558" s="11">
        <f t="shared" si="319"/>
        <v>0</v>
      </c>
      <c r="X558" s="11">
        <f>'TRI - IMEC'!J26</f>
        <v>0</v>
      </c>
      <c r="Y558" s="11">
        <f t="shared" si="320"/>
        <v>0</v>
      </c>
      <c r="Z558" s="11">
        <f t="shared" si="321"/>
        <v>0</v>
      </c>
      <c r="AA558" s="11">
        <f>'TRI - IMEC'!K26</f>
        <v>0</v>
      </c>
      <c r="AB558" s="11">
        <f t="shared" si="322"/>
        <v>0</v>
      </c>
      <c r="AC558" s="11">
        <f t="shared" si="323"/>
        <v>0</v>
      </c>
      <c r="AD558" s="11">
        <f>'TRI - IMEC'!M26</f>
        <v>0</v>
      </c>
      <c r="AE558" s="11">
        <f t="shared" si="334"/>
        <v>0</v>
      </c>
      <c r="AF558" s="11">
        <f t="shared" si="324"/>
        <v>0</v>
      </c>
      <c r="AG558" s="11">
        <f>'TRI - IMEC'!N26</f>
        <v>0</v>
      </c>
      <c r="AH558" s="11">
        <f t="shared" si="335"/>
        <v>0</v>
      </c>
      <c r="AI558" s="11">
        <f t="shared" si="325"/>
        <v>0</v>
      </c>
      <c r="AJ558" s="11">
        <f>'TRI - IMEC'!O26</f>
        <v>0</v>
      </c>
      <c r="AK558" s="11">
        <f t="shared" si="336"/>
        <v>0</v>
      </c>
      <c r="AL558" s="11">
        <f t="shared" si="326"/>
        <v>0</v>
      </c>
      <c r="AM558" s="11">
        <f>'TRI - IMEC'!P26</f>
        <v>0</v>
      </c>
      <c r="AN558" s="11">
        <f t="shared" si="337"/>
        <v>0</v>
      </c>
      <c r="AO558" s="11">
        <f t="shared" si="327"/>
        <v>0</v>
      </c>
      <c r="AP558" s="11">
        <f>'TRI - IMEC'!Q26</f>
        <v>0</v>
      </c>
      <c r="AQ558" s="11">
        <f t="shared" si="338"/>
        <v>0</v>
      </c>
      <c r="AR558" s="11">
        <f t="shared" si="328"/>
        <v>0</v>
      </c>
      <c r="AS558" s="11">
        <f>'TRI - IMEC'!S26</f>
        <v>0</v>
      </c>
      <c r="AT558" s="11">
        <f t="shared" si="339"/>
        <v>0</v>
      </c>
      <c r="AU558" s="11">
        <f t="shared" si="329"/>
        <v>0</v>
      </c>
      <c r="AV558" s="11">
        <f>'TRI - IMEC'!U26</f>
        <v>0</v>
      </c>
      <c r="AW558" s="11">
        <f t="shared" si="340"/>
        <v>0</v>
      </c>
      <c r="AX558" s="11">
        <f t="shared" si="330"/>
        <v>0</v>
      </c>
      <c r="AY558" s="11">
        <f t="shared" si="331"/>
        <v>0</v>
      </c>
      <c r="AZ558" s="11">
        <f t="shared" si="332"/>
        <v>0</v>
      </c>
      <c r="BA558" s="11">
        <f t="shared" si="333"/>
        <v>0</v>
      </c>
    </row>
    <row r="559" spans="1:53" x14ac:dyDescent="0.25">
      <c r="A559" t="e">
        <f t="shared" si="341"/>
        <v>#REF!</v>
      </c>
      <c r="B559" t="e">
        <f t="shared" si="342"/>
        <v>#REF!</v>
      </c>
      <c r="C559" t="e">
        <f t="shared" si="344"/>
        <v>#REF!</v>
      </c>
      <c r="D559" t="e">
        <f t="shared" si="345"/>
        <v>#REF!</v>
      </c>
      <c r="E559">
        <f t="shared" si="345"/>
        <v>0</v>
      </c>
      <c r="F559" t="e">
        <f t="shared" si="346"/>
        <v>#REF!</v>
      </c>
      <c r="G559" t="e">
        <f t="shared" si="347"/>
        <v>#REF!</v>
      </c>
      <c r="H559" t="str">
        <f t="shared" si="348"/>
        <v>IM1</v>
      </c>
      <c r="I559">
        <f t="shared" si="349"/>
        <v>0</v>
      </c>
      <c r="J559" t="e">
        <f t="shared" si="350"/>
        <v>#REF!</v>
      </c>
      <c r="K559">
        <f t="shared" si="351"/>
        <v>0</v>
      </c>
      <c r="L559" t="str">
        <f>'TRI - IMEC'!A27</f>
        <v/>
      </c>
      <c r="M559">
        <f>'TRI - IMEC'!B27</f>
        <v>0</v>
      </c>
      <c r="N559">
        <f>'TRI - IMEC'!D27</f>
        <v>0</v>
      </c>
      <c r="O559" s="11">
        <f>'TRI - IMEC'!G27</f>
        <v>0</v>
      </c>
      <c r="P559" s="11">
        <f t="shared" si="314"/>
        <v>0</v>
      </c>
      <c r="Q559" s="11">
        <f t="shared" si="315"/>
        <v>0</v>
      </c>
      <c r="R559" s="11">
        <f>'TRI - IMEC'!H27</f>
        <v>0</v>
      </c>
      <c r="S559" s="11">
        <f t="shared" si="316"/>
        <v>0</v>
      </c>
      <c r="T559" s="11">
        <f t="shared" si="317"/>
        <v>0</v>
      </c>
      <c r="U559" s="11">
        <f>'TRI - IMEC'!I27</f>
        <v>0</v>
      </c>
      <c r="V559" s="11">
        <f t="shared" si="318"/>
        <v>0</v>
      </c>
      <c r="W559" s="11">
        <f t="shared" si="319"/>
        <v>0</v>
      </c>
      <c r="X559" s="11">
        <f>'TRI - IMEC'!J27</f>
        <v>0</v>
      </c>
      <c r="Y559" s="11">
        <f t="shared" si="320"/>
        <v>0</v>
      </c>
      <c r="Z559" s="11">
        <f t="shared" si="321"/>
        <v>0</v>
      </c>
      <c r="AA559" s="11">
        <f>'TRI - IMEC'!K27</f>
        <v>0</v>
      </c>
      <c r="AB559" s="11">
        <f t="shared" si="322"/>
        <v>0</v>
      </c>
      <c r="AC559" s="11">
        <f t="shared" si="323"/>
        <v>0</v>
      </c>
      <c r="AD559" s="11">
        <f>'TRI - IMEC'!M27</f>
        <v>0</v>
      </c>
      <c r="AE559" s="11">
        <f t="shared" si="334"/>
        <v>0</v>
      </c>
      <c r="AF559" s="11">
        <f t="shared" si="324"/>
        <v>0</v>
      </c>
      <c r="AG559" s="11">
        <f>'TRI - IMEC'!N27</f>
        <v>0</v>
      </c>
      <c r="AH559" s="11">
        <f t="shared" si="335"/>
        <v>0</v>
      </c>
      <c r="AI559" s="11">
        <f t="shared" si="325"/>
        <v>0</v>
      </c>
      <c r="AJ559" s="11">
        <f>'TRI - IMEC'!O27</f>
        <v>0</v>
      </c>
      <c r="AK559" s="11">
        <f t="shared" si="336"/>
        <v>0</v>
      </c>
      <c r="AL559" s="11">
        <f t="shared" si="326"/>
        <v>0</v>
      </c>
      <c r="AM559" s="11">
        <f>'TRI - IMEC'!P27</f>
        <v>0</v>
      </c>
      <c r="AN559" s="11">
        <f t="shared" si="337"/>
        <v>0</v>
      </c>
      <c r="AO559" s="11">
        <f t="shared" si="327"/>
        <v>0</v>
      </c>
      <c r="AP559" s="11">
        <f>'TRI - IMEC'!Q27</f>
        <v>0</v>
      </c>
      <c r="AQ559" s="11">
        <f t="shared" si="338"/>
        <v>0</v>
      </c>
      <c r="AR559" s="11">
        <f t="shared" si="328"/>
        <v>0</v>
      </c>
      <c r="AS559" s="11">
        <f>'TRI - IMEC'!S27</f>
        <v>0</v>
      </c>
      <c r="AT559" s="11">
        <f t="shared" si="339"/>
        <v>0</v>
      </c>
      <c r="AU559" s="11">
        <f t="shared" si="329"/>
        <v>0</v>
      </c>
      <c r="AV559" s="11">
        <f>'TRI - IMEC'!U27</f>
        <v>0</v>
      </c>
      <c r="AW559" s="11">
        <f t="shared" si="340"/>
        <v>0</v>
      </c>
      <c r="AX559" s="11">
        <f t="shared" si="330"/>
        <v>0</v>
      </c>
      <c r="AY559" s="11">
        <f t="shared" si="331"/>
        <v>0</v>
      </c>
      <c r="AZ559" s="11">
        <f t="shared" si="332"/>
        <v>0</v>
      </c>
      <c r="BA559" s="11">
        <f t="shared" si="333"/>
        <v>0</v>
      </c>
    </row>
    <row r="560" spans="1:53" x14ac:dyDescent="0.25">
      <c r="A560" t="e">
        <f t="shared" si="341"/>
        <v>#REF!</v>
      </c>
      <c r="B560" t="e">
        <f t="shared" si="342"/>
        <v>#REF!</v>
      </c>
      <c r="C560" t="e">
        <f t="shared" si="344"/>
        <v>#REF!</v>
      </c>
      <c r="D560" t="e">
        <f t="shared" si="345"/>
        <v>#REF!</v>
      </c>
      <c r="E560">
        <f t="shared" si="345"/>
        <v>0</v>
      </c>
      <c r="F560" t="e">
        <f t="shared" si="346"/>
        <v>#REF!</v>
      </c>
      <c r="G560" t="e">
        <f t="shared" si="347"/>
        <v>#REF!</v>
      </c>
      <c r="H560" t="str">
        <f t="shared" si="348"/>
        <v>IM1</v>
      </c>
      <c r="I560">
        <f t="shared" si="349"/>
        <v>0</v>
      </c>
      <c r="J560" t="e">
        <f t="shared" si="350"/>
        <v>#REF!</v>
      </c>
      <c r="K560">
        <f t="shared" si="351"/>
        <v>0</v>
      </c>
      <c r="L560" t="str">
        <f>'TRI - IMEC'!A28</f>
        <v/>
      </c>
      <c r="M560">
        <f>'TRI - IMEC'!B28</f>
        <v>0</v>
      </c>
      <c r="N560">
        <f>'TRI - IMEC'!D28</f>
        <v>0</v>
      </c>
      <c r="O560" s="11">
        <f>'TRI - IMEC'!G28</f>
        <v>0</v>
      </c>
      <c r="P560" s="11">
        <f t="shared" si="314"/>
        <v>0</v>
      </c>
      <c r="Q560" s="11">
        <f t="shared" si="315"/>
        <v>0</v>
      </c>
      <c r="R560" s="11">
        <f>'TRI - IMEC'!H28</f>
        <v>0</v>
      </c>
      <c r="S560" s="11">
        <f t="shared" si="316"/>
        <v>0</v>
      </c>
      <c r="T560" s="11">
        <f t="shared" si="317"/>
        <v>0</v>
      </c>
      <c r="U560" s="11">
        <f>'TRI - IMEC'!I28</f>
        <v>0</v>
      </c>
      <c r="V560" s="11">
        <f t="shared" si="318"/>
        <v>0</v>
      </c>
      <c r="W560" s="11">
        <f t="shared" si="319"/>
        <v>0</v>
      </c>
      <c r="X560" s="11">
        <f>'TRI - IMEC'!J28</f>
        <v>0</v>
      </c>
      <c r="Y560" s="11">
        <f t="shared" si="320"/>
        <v>0</v>
      </c>
      <c r="Z560" s="11">
        <f t="shared" si="321"/>
        <v>0</v>
      </c>
      <c r="AA560" s="11">
        <f>'TRI - IMEC'!K28</f>
        <v>0</v>
      </c>
      <c r="AB560" s="11">
        <f t="shared" si="322"/>
        <v>0</v>
      </c>
      <c r="AC560" s="11">
        <f t="shared" si="323"/>
        <v>0</v>
      </c>
      <c r="AD560" s="11">
        <f>'TRI - IMEC'!M28</f>
        <v>0</v>
      </c>
      <c r="AE560" s="11">
        <f t="shared" si="334"/>
        <v>0</v>
      </c>
      <c r="AF560" s="11">
        <f t="shared" si="324"/>
        <v>0</v>
      </c>
      <c r="AG560" s="11">
        <f>'TRI - IMEC'!N28</f>
        <v>0</v>
      </c>
      <c r="AH560" s="11">
        <f t="shared" si="335"/>
        <v>0</v>
      </c>
      <c r="AI560" s="11">
        <f t="shared" si="325"/>
        <v>0</v>
      </c>
      <c r="AJ560" s="11">
        <f>'TRI - IMEC'!O28</f>
        <v>0</v>
      </c>
      <c r="AK560" s="11">
        <f t="shared" si="336"/>
        <v>0</v>
      </c>
      <c r="AL560" s="11">
        <f t="shared" si="326"/>
        <v>0</v>
      </c>
      <c r="AM560" s="11">
        <f>'TRI - IMEC'!P28</f>
        <v>0</v>
      </c>
      <c r="AN560" s="11">
        <f t="shared" si="337"/>
        <v>0</v>
      </c>
      <c r="AO560" s="11">
        <f t="shared" si="327"/>
        <v>0</v>
      </c>
      <c r="AP560" s="11">
        <f>'TRI - IMEC'!Q28</f>
        <v>0</v>
      </c>
      <c r="AQ560" s="11">
        <f t="shared" si="338"/>
        <v>0</v>
      </c>
      <c r="AR560" s="11">
        <f t="shared" si="328"/>
        <v>0</v>
      </c>
      <c r="AS560" s="11">
        <f>'TRI - IMEC'!S28</f>
        <v>0</v>
      </c>
      <c r="AT560" s="11">
        <f t="shared" si="339"/>
        <v>0</v>
      </c>
      <c r="AU560" s="11">
        <f t="shared" si="329"/>
        <v>0</v>
      </c>
      <c r="AV560" s="11">
        <f>'TRI - IMEC'!U28</f>
        <v>0</v>
      </c>
      <c r="AW560" s="11">
        <f t="shared" si="340"/>
        <v>0</v>
      </c>
      <c r="AX560" s="11">
        <f t="shared" si="330"/>
        <v>0</v>
      </c>
      <c r="AY560" s="11">
        <f t="shared" si="331"/>
        <v>0</v>
      </c>
      <c r="AZ560" s="11">
        <f t="shared" si="332"/>
        <v>0</v>
      </c>
      <c r="BA560" s="11">
        <f t="shared" si="333"/>
        <v>0</v>
      </c>
    </row>
    <row r="561" spans="1:53" x14ac:dyDescent="0.25">
      <c r="A561" t="e">
        <f t="shared" si="341"/>
        <v>#REF!</v>
      </c>
      <c r="B561" t="e">
        <f t="shared" si="342"/>
        <v>#REF!</v>
      </c>
      <c r="C561" t="e">
        <f t="shared" si="344"/>
        <v>#REF!</v>
      </c>
      <c r="D561" t="e">
        <f t="shared" si="345"/>
        <v>#REF!</v>
      </c>
      <c r="E561">
        <f t="shared" si="345"/>
        <v>0</v>
      </c>
      <c r="F561" t="e">
        <f t="shared" si="346"/>
        <v>#REF!</v>
      </c>
      <c r="G561" t="e">
        <f t="shared" si="347"/>
        <v>#REF!</v>
      </c>
      <c r="H561" t="str">
        <f t="shared" si="348"/>
        <v>IM1</v>
      </c>
      <c r="I561">
        <f t="shared" si="349"/>
        <v>0</v>
      </c>
      <c r="J561" t="e">
        <f t="shared" si="350"/>
        <v>#REF!</v>
      </c>
      <c r="K561">
        <f t="shared" si="351"/>
        <v>0</v>
      </c>
      <c r="L561" t="str">
        <f>'TRI - IMEC'!A29</f>
        <v/>
      </c>
      <c r="M561">
        <f>'TRI - IMEC'!B29</f>
        <v>0</v>
      </c>
      <c r="N561">
        <f>'TRI - IMEC'!D29</f>
        <v>0</v>
      </c>
      <c r="O561" s="11">
        <f>'TRI - IMEC'!G29</f>
        <v>0</v>
      </c>
      <c r="P561" s="11">
        <f t="shared" si="314"/>
        <v>0</v>
      </c>
      <c r="Q561" s="11">
        <f t="shared" si="315"/>
        <v>0</v>
      </c>
      <c r="R561" s="11">
        <f>'TRI - IMEC'!H29</f>
        <v>0</v>
      </c>
      <c r="S561" s="11">
        <f t="shared" si="316"/>
        <v>0</v>
      </c>
      <c r="T561" s="11">
        <f t="shared" si="317"/>
        <v>0</v>
      </c>
      <c r="U561" s="11">
        <f>'TRI - IMEC'!I29</f>
        <v>0</v>
      </c>
      <c r="V561" s="11">
        <f t="shared" si="318"/>
        <v>0</v>
      </c>
      <c r="W561" s="11">
        <f t="shared" si="319"/>
        <v>0</v>
      </c>
      <c r="X561" s="11">
        <f>'TRI - IMEC'!J29</f>
        <v>0</v>
      </c>
      <c r="Y561" s="11">
        <f t="shared" si="320"/>
        <v>0</v>
      </c>
      <c r="Z561" s="11">
        <f t="shared" si="321"/>
        <v>0</v>
      </c>
      <c r="AA561" s="11">
        <f>'TRI - IMEC'!K29</f>
        <v>0</v>
      </c>
      <c r="AB561" s="11">
        <f t="shared" si="322"/>
        <v>0</v>
      </c>
      <c r="AC561" s="11">
        <f t="shared" si="323"/>
        <v>0</v>
      </c>
      <c r="AD561" s="11">
        <f>'TRI - IMEC'!M29</f>
        <v>0</v>
      </c>
      <c r="AE561" s="11">
        <f t="shared" si="334"/>
        <v>0</v>
      </c>
      <c r="AF561" s="11">
        <f t="shared" si="324"/>
        <v>0</v>
      </c>
      <c r="AG561" s="11">
        <f>'TRI - IMEC'!N29</f>
        <v>0</v>
      </c>
      <c r="AH561" s="11">
        <f t="shared" si="335"/>
        <v>0</v>
      </c>
      <c r="AI561" s="11">
        <f t="shared" si="325"/>
        <v>0</v>
      </c>
      <c r="AJ561" s="11">
        <f>'TRI - IMEC'!O29</f>
        <v>0</v>
      </c>
      <c r="AK561" s="11">
        <f t="shared" si="336"/>
        <v>0</v>
      </c>
      <c r="AL561" s="11">
        <f t="shared" si="326"/>
        <v>0</v>
      </c>
      <c r="AM561" s="11">
        <f>'TRI - IMEC'!P29</f>
        <v>0</v>
      </c>
      <c r="AN561" s="11">
        <f t="shared" si="337"/>
        <v>0</v>
      </c>
      <c r="AO561" s="11">
        <f t="shared" si="327"/>
        <v>0</v>
      </c>
      <c r="AP561" s="11">
        <f>'TRI - IMEC'!Q29</f>
        <v>0</v>
      </c>
      <c r="AQ561" s="11">
        <f t="shared" si="338"/>
        <v>0</v>
      </c>
      <c r="AR561" s="11">
        <f t="shared" si="328"/>
        <v>0</v>
      </c>
      <c r="AS561" s="11">
        <f>'TRI - IMEC'!S29</f>
        <v>0</v>
      </c>
      <c r="AT561" s="11">
        <f t="shared" si="339"/>
        <v>0</v>
      </c>
      <c r="AU561" s="11">
        <f t="shared" si="329"/>
        <v>0</v>
      </c>
      <c r="AV561" s="11">
        <f>'TRI - IMEC'!U29</f>
        <v>0</v>
      </c>
      <c r="AW561" s="11">
        <f t="shared" si="340"/>
        <v>0</v>
      </c>
      <c r="AX561" s="11">
        <f t="shared" si="330"/>
        <v>0</v>
      </c>
      <c r="AY561" s="11">
        <f t="shared" si="331"/>
        <v>0</v>
      </c>
      <c r="AZ561" s="11">
        <f t="shared" si="332"/>
        <v>0</v>
      </c>
      <c r="BA561" s="11">
        <f t="shared" si="333"/>
        <v>0</v>
      </c>
    </row>
    <row r="562" spans="1:53" x14ac:dyDescent="0.25">
      <c r="A562" t="e">
        <f t="shared" si="341"/>
        <v>#REF!</v>
      </c>
      <c r="B562" t="e">
        <f t="shared" si="342"/>
        <v>#REF!</v>
      </c>
      <c r="C562" t="e">
        <f t="shared" si="344"/>
        <v>#REF!</v>
      </c>
      <c r="D562" t="e">
        <f t="shared" si="345"/>
        <v>#REF!</v>
      </c>
      <c r="E562">
        <f t="shared" si="345"/>
        <v>0</v>
      </c>
      <c r="F562" t="e">
        <f t="shared" si="346"/>
        <v>#REF!</v>
      </c>
      <c r="G562" t="e">
        <f t="shared" si="347"/>
        <v>#REF!</v>
      </c>
      <c r="H562" t="str">
        <f t="shared" si="348"/>
        <v>IM1</v>
      </c>
      <c r="I562">
        <f t="shared" si="349"/>
        <v>0</v>
      </c>
      <c r="J562" t="e">
        <f t="shared" si="350"/>
        <v>#REF!</v>
      </c>
      <c r="K562">
        <f t="shared" si="351"/>
        <v>0</v>
      </c>
      <c r="L562" t="str">
        <f>'TRI - IMEC'!A30</f>
        <v/>
      </c>
      <c r="M562">
        <f>'TRI - IMEC'!B30</f>
        <v>0</v>
      </c>
      <c r="N562">
        <f>'TRI - IMEC'!D30</f>
        <v>0</v>
      </c>
      <c r="O562" s="11">
        <f>'TRI - IMEC'!G30</f>
        <v>0</v>
      </c>
      <c r="P562" s="11">
        <f t="shared" si="314"/>
        <v>0</v>
      </c>
      <c r="Q562" s="11">
        <f t="shared" si="315"/>
        <v>0</v>
      </c>
      <c r="R562" s="11">
        <f>'TRI - IMEC'!H30</f>
        <v>0</v>
      </c>
      <c r="S562" s="11">
        <f t="shared" si="316"/>
        <v>0</v>
      </c>
      <c r="T562" s="11">
        <f t="shared" si="317"/>
        <v>0</v>
      </c>
      <c r="U562" s="11">
        <f>'TRI - IMEC'!I30</f>
        <v>0</v>
      </c>
      <c r="V562" s="11">
        <f t="shared" si="318"/>
        <v>0</v>
      </c>
      <c r="W562" s="11">
        <f t="shared" si="319"/>
        <v>0</v>
      </c>
      <c r="X562" s="11">
        <f>'TRI - IMEC'!J30</f>
        <v>0</v>
      </c>
      <c r="Y562" s="11">
        <f t="shared" si="320"/>
        <v>0</v>
      </c>
      <c r="Z562" s="11">
        <f t="shared" si="321"/>
        <v>0</v>
      </c>
      <c r="AA562" s="11">
        <f>'TRI - IMEC'!K30</f>
        <v>0</v>
      </c>
      <c r="AB562" s="11">
        <f t="shared" si="322"/>
        <v>0</v>
      </c>
      <c r="AC562" s="11">
        <f t="shared" si="323"/>
        <v>0</v>
      </c>
      <c r="AD562" s="11">
        <f>'TRI - IMEC'!M30</f>
        <v>0</v>
      </c>
      <c r="AE562" s="11">
        <f t="shared" si="334"/>
        <v>0</v>
      </c>
      <c r="AF562" s="11">
        <f t="shared" si="324"/>
        <v>0</v>
      </c>
      <c r="AG562" s="11">
        <f>'TRI - IMEC'!N30</f>
        <v>0</v>
      </c>
      <c r="AH562" s="11">
        <f t="shared" si="335"/>
        <v>0</v>
      </c>
      <c r="AI562" s="11">
        <f t="shared" si="325"/>
        <v>0</v>
      </c>
      <c r="AJ562" s="11">
        <f>'TRI - IMEC'!O30</f>
        <v>0</v>
      </c>
      <c r="AK562" s="11">
        <f t="shared" si="336"/>
        <v>0</v>
      </c>
      <c r="AL562" s="11">
        <f t="shared" si="326"/>
        <v>0</v>
      </c>
      <c r="AM562" s="11">
        <f>'TRI - IMEC'!P30</f>
        <v>0</v>
      </c>
      <c r="AN562" s="11">
        <f t="shared" si="337"/>
        <v>0</v>
      </c>
      <c r="AO562" s="11">
        <f t="shared" si="327"/>
        <v>0</v>
      </c>
      <c r="AP562" s="11">
        <f>'TRI - IMEC'!Q30</f>
        <v>0</v>
      </c>
      <c r="AQ562" s="11">
        <f t="shared" si="338"/>
        <v>0</v>
      </c>
      <c r="AR562" s="11">
        <f t="shared" si="328"/>
        <v>0</v>
      </c>
      <c r="AS562" s="11">
        <f>'TRI - IMEC'!S30</f>
        <v>0</v>
      </c>
      <c r="AT562" s="11">
        <f t="shared" si="339"/>
        <v>0</v>
      </c>
      <c r="AU562" s="11">
        <f t="shared" si="329"/>
        <v>0</v>
      </c>
      <c r="AV562" s="11">
        <f>'TRI - IMEC'!U30</f>
        <v>0</v>
      </c>
      <c r="AW562" s="11">
        <f t="shared" si="340"/>
        <v>0</v>
      </c>
      <c r="AX562" s="11">
        <f t="shared" si="330"/>
        <v>0</v>
      </c>
      <c r="AY562" s="11">
        <f t="shared" si="331"/>
        <v>0</v>
      </c>
      <c r="AZ562" s="11">
        <f t="shared" si="332"/>
        <v>0</v>
      </c>
      <c r="BA562" s="11">
        <f t="shared" si="333"/>
        <v>0</v>
      </c>
    </row>
    <row r="563" spans="1:53" x14ac:dyDescent="0.25">
      <c r="A563" t="e">
        <f t="shared" si="341"/>
        <v>#REF!</v>
      </c>
      <c r="B563" t="e">
        <f t="shared" si="342"/>
        <v>#REF!</v>
      </c>
      <c r="C563" t="e">
        <f t="shared" si="344"/>
        <v>#REF!</v>
      </c>
      <c r="D563" t="e">
        <f t="shared" si="345"/>
        <v>#REF!</v>
      </c>
      <c r="E563">
        <f t="shared" si="345"/>
        <v>0</v>
      </c>
      <c r="F563" t="e">
        <f t="shared" si="346"/>
        <v>#REF!</v>
      </c>
      <c r="G563" t="e">
        <f t="shared" si="347"/>
        <v>#REF!</v>
      </c>
      <c r="H563" t="str">
        <f t="shared" si="348"/>
        <v>IM1</v>
      </c>
      <c r="I563">
        <f t="shared" si="349"/>
        <v>0</v>
      </c>
      <c r="J563" t="e">
        <f t="shared" si="350"/>
        <v>#REF!</v>
      </c>
      <c r="K563">
        <f t="shared" si="351"/>
        <v>0</v>
      </c>
      <c r="L563" t="str">
        <f>'TRI - IMEC'!A31</f>
        <v/>
      </c>
      <c r="M563">
        <f>'TRI - IMEC'!B31</f>
        <v>0</v>
      </c>
      <c r="N563">
        <f>'TRI - IMEC'!D31</f>
        <v>0</v>
      </c>
      <c r="O563" s="11">
        <f>'TRI - IMEC'!G31</f>
        <v>0</v>
      </c>
      <c r="P563" s="11">
        <f t="shared" si="314"/>
        <v>0</v>
      </c>
      <c r="Q563" s="11">
        <f t="shared" si="315"/>
        <v>0</v>
      </c>
      <c r="R563" s="11">
        <f>'TRI - IMEC'!H31</f>
        <v>0</v>
      </c>
      <c r="S563" s="11">
        <f t="shared" si="316"/>
        <v>0</v>
      </c>
      <c r="T563" s="11">
        <f t="shared" si="317"/>
        <v>0</v>
      </c>
      <c r="U563" s="11">
        <f>'TRI - IMEC'!I31</f>
        <v>0</v>
      </c>
      <c r="V563" s="11">
        <f t="shared" si="318"/>
        <v>0</v>
      </c>
      <c r="W563" s="11">
        <f t="shared" si="319"/>
        <v>0</v>
      </c>
      <c r="X563" s="11">
        <f>'TRI - IMEC'!J31</f>
        <v>0</v>
      </c>
      <c r="Y563" s="11">
        <f t="shared" si="320"/>
        <v>0</v>
      </c>
      <c r="Z563" s="11">
        <f t="shared" si="321"/>
        <v>0</v>
      </c>
      <c r="AA563" s="11">
        <f>'TRI - IMEC'!K31</f>
        <v>0</v>
      </c>
      <c r="AB563" s="11">
        <f t="shared" si="322"/>
        <v>0</v>
      </c>
      <c r="AC563" s="11">
        <f t="shared" si="323"/>
        <v>0</v>
      </c>
      <c r="AD563" s="11">
        <f>'TRI - IMEC'!M31</f>
        <v>0</v>
      </c>
      <c r="AE563" s="11">
        <f t="shared" si="334"/>
        <v>0</v>
      </c>
      <c r="AF563" s="11">
        <f t="shared" si="324"/>
        <v>0</v>
      </c>
      <c r="AG563" s="11">
        <f>'TRI - IMEC'!N31</f>
        <v>0</v>
      </c>
      <c r="AH563" s="11">
        <f t="shared" si="335"/>
        <v>0</v>
      </c>
      <c r="AI563" s="11">
        <f t="shared" si="325"/>
        <v>0</v>
      </c>
      <c r="AJ563" s="11">
        <f>'TRI - IMEC'!O31</f>
        <v>0</v>
      </c>
      <c r="AK563" s="11">
        <f t="shared" si="336"/>
        <v>0</v>
      </c>
      <c r="AL563" s="11">
        <f t="shared" si="326"/>
        <v>0</v>
      </c>
      <c r="AM563" s="11">
        <f>'TRI - IMEC'!P31</f>
        <v>0</v>
      </c>
      <c r="AN563" s="11">
        <f t="shared" si="337"/>
        <v>0</v>
      </c>
      <c r="AO563" s="11">
        <f t="shared" si="327"/>
        <v>0</v>
      </c>
      <c r="AP563" s="11">
        <f>'TRI - IMEC'!Q31</f>
        <v>0</v>
      </c>
      <c r="AQ563" s="11">
        <f t="shared" si="338"/>
        <v>0</v>
      </c>
      <c r="AR563" s="11">
        <f t="shared" si="328"/>
        <v>0</v>
      </c>
      <c r="AS563" s="11">
        <f>'TRI - IMEC'!S31</f>
        <v>0</v>
      </c>
      <c r="AT563" s="11">
        <f t="shared" si="339"/>
        <v>0</v>
      </c>
      <c r="AU563" s="11">
        <f t="shared" si="329"/>
        <v>0</v>
      </c>
      <c r="AV563" s="11">
        <f>'TRI - IMEC'!U31</f>
        <v>0</v>
      </c>
      <c r="AW563" s="11">
        <f t="shared" si="340"/>
        <v>0</v>
      </c>
      <c r="AX563" s="11">
        <f t="shared" si="330"/>
        <v>0</v>
      </c>
      <c r="AY563" s="11">
        <f t="shared" si="331"/>
        <v>0</v>
      </c>
      <c r="AZ563" s="11">
        <f t="shared" si="332"/>
        <v>0</v>
      </c>
      <c r="BA563" s="11">
        <f t="shared" si="333"/>
        <v>0</v>
      </c>
    </row>
    <row r="564" spans="1:53" x14ac:dyDescent="0.25">
      <c r="A564" t="e">
        <f t="shared" si="341"/>
        <v>#REF!</v>
      </c>
      <c r="B564" t="e">
        <f t="shared" si="342"/>
        <v>#REF!</v>
      </c>
      <c r="C564" t="e">
        <f t="shared" si="344"/>
        <v>#REF!</v>
      </c>
      <c r="D564" t="e">
        <f t="shared" si="345"/>
        <v>#REF!</v>
      </c>
      <c r="E564">
        <f t="shared" si="345"/>
        <v>0</v>
      </c>
      <c r="F564" t="e">
        <f t="shared" si="346"/>
        <v>#REF!</v>
      </c>
      <c r="G564" t="e">
        <f t="shared" si="347"/>
        <v>#REF!</v>
      </c>
      <c r="H564" t="str">
        <f t="shared" si="348"/>
        <v>IM1</v>
      </c>
      <c r="I564">
        <f t="shared" si="349"/>
        <v>0</v>
      </c>
      <c r="J564" t="e">
        <f t="shared" si="350"/>
        <v>#REF!</v>
      </c>
      <c r="K564">
        <f t="shared" si="351"/>
        <v>0</v>
      </c>
      <c r="L564" t="str">
        <f>'TRI - IMEC'!A32</f>
        <v/>
      </c>
      <c r="M564">
        <f>'TRI - IMEC'!B32</f>
        <v>0</v>
      </c>
      <c r="N564">
        <f>'TRI - IMEC'!D32</f>
        <v>0</v>
      </c>
      <c r="O564" s="11">
        <f>'TRI - IMEC'!G32</f>
        <v>0</v>
      </c>
      <c r="P564" s="11">
        <f t="shared" si="314"/>
        <v>0</v>
      </c>
      <c r="Q564" s="11">
        <f t="shared" si="315"/>
        <v>0</v>
      </c>
      <c r="R564" s="11">
        <f>'TRI - IMEC'!H32</f>
        <v>0</v>
      </c>
      <c r="S564" s="11">
        <f t="shared" si="316"/>
        <v>0</v>
      </c>
      <c r="T564" s="11">
        <f t="shared" si="317"/>
        <v>0</v>
      </c>
      <c r="U564" s="11">
        <f>'TRI - IMEC'!I32</f>
        <v>0</v>
      </c>
      <c r="V564" s="11">
        <f t="shared" si="318"/>
        <v>0</v>
      </c>
      <c r="W564" s="11">
        <f t="shared" si="319"/>
        <v>0</v>
      </c>
      <c r="X564" s="11">
        <f>'TRI - IMEC'!J32</f>
        <v>0</v>
      </c>
      <c r="Y564" s="11">
        <f t="shared" si="320"/>
        <v>0</v>
      </c>
      <c r="Z564" s="11">
        <f t="shared" si="321"/>
        <v>0</v>
      </c>
      <c r="AA564" s="11">
        <f>'TRI - IMEC'!K32</f>
        <v>0</v>
      </c>
      <c r="AB564" s="11">
        <f t="shared" si="322"/>
        <v>0</v>
      </c>
      <c r="AC564" s="11">
        <f t="shared" si="323"/>
        <v>0</v>
      </c>
      <c r="AD564" s="11">
        <f>'TRI - IMEC'!M32</f>
        <v>0</v>
      </c>
      <c r="AE564" s="11">
        <f t="shared" si="334"/>
        <v>0</v>
      </c>
      <c r="AF564" s="11">
        <f t="shared" si="324"/>
        <v>0</v>
      </c>
      <c r="AG564" s="11">
        <f>'TRI - IMEC'!N32</f>
        <v>0</v>
      </c>
      <c r="AH564" s="11">
        <f t="shared" si="335"/>
        <v>0</v>
      </c>
      <c r="AI564" s="11">
        <f t="shared" si="325"/>
        <v>0</v>
      </c>
      <c r="AJ564" s="11">
        <f>'TRI - IMEC'!O32</f>
        <v>0</v>
      </c>
      <c r="AK564" s="11">
        <f t="shared" si="336"/>
        <v>0</v>
      </c>
      <c r="AL564" s="11">
        <f t="shared" si="326"/>
        <v>0</v>
      </c>
      <c r="AM564" s="11">
        <f>'TRI - IMEC'!P32</f>
        <v>0</v>
      </c>
      <c r="AN564" s="11">
        <f t="shared" si="337"/>
        <v>0</v>
      </c>
      <c r="AO564" s="11">
        <f t="shared" si="327"/>
        <v>0</v>
      </c>
      <c r="AP564" s="11">
        <f>'TRI - IMEC'!Q32</f>
        <v>0</v>
      </c>
      <c r="AQ564" s="11">
        <f t="shared" si="338"/>
        <v>0</v>
      </c>
      <c r="AR564" s="11">
        <f t="shared" si="328"/>
        <v>0</v>
      </c>
      <c r="AS564" s="11">
        <f>'TRI - IMEC'!S32</f>
        <v>0</v>
      </c>
      <c r="AT564" s="11">
        <f t="shared" si="339"/>
        <v>0</v>
      </c>
      <c r="AU564" s="11">
        <f t="shared" si="329"/>
        <v>0</v>
      </c>
      <c r="AV564" s="11">
        <f>'TRI - IMEC'!U32</f>
        <v>0</v>
      </c>
      <c r="AW564" s="11">
        <f t="shared" si="340"/>
        <v>0</v>
      </c>
      <c r="AX564" s="11">
        <f t="shared" si="330"/>
        <v>0</v>
      </c>
      <c r="AY564" s="11">
        <f t="shared" si="331"/>
        <v>0</v>
      </c>
      <c r="AZ564" s="11">
        <f t="shared" si="332"/>
        <v>0</v>
      </c>
      <c r="BA564" s="11">
        <f t="shared" si="333"/>
        <v>0</v>
      </c>
    </row>
    <row r="565" spans="1:53" x14ac:dyDescent="0.25">
      <c r="A565" t="e">
        <f t="shared" si="341"/>
        <v>#REF!</v>
      </c>
      <c r="B565" t="e">
        <f t="shared" si="342"/>
        <v>#REF!</v>
      </c>
      <c r="C565" t="e">
        <f t="shared" si="344"/>
        <v>#REF!</v>
      </c>
      <c r="D565" t="e">
        <f t="shared" si="345"/>
        <v>#REF!</v>
      </c>
      <c r="E565">
        <f t="shared" si="345"/>
        <v>0</v>
      </c>
      <c r="F565" t="e">
        <f t="shared" si="346"/>
        <v>#REF!</v>
      </c>
      <c r="G565" t="e">
        <f t="shared" si="347"/>
        <v>#REF!</v>
      </c>
      <c r="H565" t="str">
        <f t="shared" si="348"/>
        <v>IM1</v>
      </c>
      <c r="I565">
        <f t="shared" si="349"/>
        <v>0</v>
      </c>
      <c r="J565" t="e">
        <f t="shared" si="350"/>
        <v>#REF!</v>
      </c>
      <c r="K565">
        <f t="shared" si="351"/>
        <v>0</v>
      </c>
      <c r="L565" t="str">
        <f>'TRI - IMEC'!A33</f>
        <v/>
      </c>
      <c r="M565">
        <f>'TRI - IMEC'!B33</f>
        <v>0</v>
      </c>
      <c r="N565">
        <f>'TRI - IMEC'!D33</f>
        <v>0</v>
      </c>
      <c r="O565" s="11">
        <f>'TRI - IMEC'!G33</f>
        <v>0</v>
      </c>
      <c r="P565" s="11">
        <f t="shared" si="314"/>
        <v>0</v>
      </c>
      <c r="Q565" s="11">
        <f t="shared" si="315"/>
        <v>0</v>
      </c>
      <c r="R565" s="11">
        <f>'TRI - IMEC'!H33</f>
        <v>0</v>
      </c>
      <c r="S565" s="11">
        <f t="shared" si="316"/>
        <v>0</v>
      </c>
      <c r="T565" s="11">
        <f t="shared" si="317"/>
        <v>0</v>
      </c>
      <c r="U565" s="11">
        <f>'TRI - IMEC'!I33</f>
        <v>0</v>
      </c>
      <c r="V565" s="11">
        <f t="shared" si="318"/>
        <v>0</v>
      </c>
      <c r="W565" s="11">
        <f t="shared" si="319"/>
        <v>0</v>
      </c>
      <c r="X565" s="11">
        <f>'TRI - IMEC'!J33</f>
        <v>0</v>
      </c>
      <c r="Y565" s="11">
        <f t="shared" si="320"/>
        <v>0</v>
      </c>
      <c r="Z565" s="11">
        <f t="shared" si="321"/>
        <v>0</v>
      </c>
      <c r="AA565" s="11">
        <f>'TRI - IMEC'!K33</f>
        <v>0</v>
      </c>
      <c r="AB565" s="11">
        <f t="shared" si="322"/>
        <v>0</v>
      </c>
      <c r="AC565" s="11">
        <f t="shared" si="323"/>
        <v>0</v>
      </c>
      <c r="AD565" s="11">
        <f>'TRI - IMEC'!M33</f>
        <v>0</v>
      </c>
      <c r="AE565" s="11">
        <f t="shared" si="334"/>
        <v>0</v>
      </c>
      <c r="AF565" s="11">
        <f t="shared" si="324"/>
        <v>0</v>
      </c>
      <c r="AG565" s="11">
        <f>'TRI - IMEC'!N33</f>
        <v>0</v>
      </c>
      <c r="AH565" s="11">
        <f t="shared" si="335"/>
        <v>0</v>
      </c>
      <c r="AI565" s="11">
        <f t="shared" si="325"/>
        <v>0</v>
      </c>
      <c r="AJ565" s="11">
        <f>'TRI - IMEC'!O33</f>
        <v>0</v>
      </c>
      <c r="AK565" s="11">
        <f t="shared" si="336"/>
        <v>0</v>
      </c>
      <c r="AL565" s="11">
        <f t="shared" si="326"/>
        <v>0</v>
      </c>
      <c r="AM565" s="11">
        <f>'TRI - IMEC'!P33</f>
        <v>0</v>
      </c>
      <c r="AN565" s="11">
        <f t="shared" si="337"/>
        <v>0</v>
      </c>
      <c r="AO565" s="11">
        <f t="shared" si="327"/>
        <v>0</v>
      </c>
      <c r="AP565" s="11">
        <f>'TRI - IMEC'!Q33</f>
        <v>0</v>
      </c>
      <c r="AQ565" s="11">
        <f t="shared" si="338"/>
        <v>0</v>
      </c>
      <c r="AR565" s="11">
        <f t="shared" si="328"/>
        <v>0</v>
      </c>
      <c r="AS565" s="11">
        <f>'TRI - IMEC'!S33</f>
        <v>0</v>
      </c>
      <c r="AT565" s="11">
        <f t="shared" si="339"/>
        <v>0</v>
      </c>
      <c r="AU565" s="11">
        <f t="shared" si="329"/>
        <v>0</v>
      </c>
      <c r="AV565" s="11">
        <f>'TRI - IMEC'!U33</f>
        <v>0</v>
      </c>
      <c r="AW565" s="11">
        <f t="shared" si="340"/>
        <v>0</v>
      </c>
      <c r="AX565" s="11">
        <f t="shared" si="330"/>
        <v>0</v>
      </c>
      <c r="AY565" s="11">
        <f t="shared" si="331"/>
        <v>0</v>
      </c>
      <c r="AZ565" s="11">
        <f t="shared" si="332"/>
        <v>0</v>
      </c>
      <c r="BA565" s="11">
        <f t="shared" si="333"/>
        <v>0</v>
      </c>
    </row>
    <row r="566" spans="1:53" x14ac:dyDescent="0.25">
      <c r="A566" t="e">
        <f t="shared" si="341"/>
        <v>#REF!</v>
      </c>
      <c r="B566" t="e">
        <f t="shared" si="342"/>
        <v>#REF!</v>
      </c>
      <c r="C566" t="e">
        <f t="shared" si="344"/>
        <v>#REF!</v>
      </c>
      <c r="D566" t="e">
        <f t="shared" si="345"/>
        <v>#REF!</v>
      </c>
      <c r="E566">
        <f t="shared" si="345"/>
        <v>0</v>
      </c>
      <c r="F566" t="e">
        <f t="shared" si="346"/>
        <v>#REF!</v>
      </c>
      <c r="G566" t="e">
        <f t="shared" si="347"/>
        <v>#REF!</v>
      </c>
      <c r="H566" t="str">
        <f t="shared" si="348"/>
        <v>IM1</v>
      </c>
      <c r="I566">
        <f t="shared" si="349"/>
        <v>0</v>
      </c>
      <c r="J566" t="e">
        <f t="shared" si="350"/>
        <v>#REF!</v>
      </c>
      <c r="K566">
        <f t="shared" si="351"/>
        <v>0</v>
      </c>
      <c r="L566" t="str">
        <f>'TRI - IMEC'!A34</f>
        <v/>
      </c>
      <c r="M566">
        <f>'TRI - IMEC'!B34</f>
        <v>0</v>
      </c>
      <c r="N566">
        <f>'TRI - IMEC'!D34</f>
        <v>0</v>
      </c>
      <c r="O566" s="11">
        <f>'TRI - IMEC'!G34</f>
        <v>0</v>
      </c>
      <c r="P566" s="11">
        <f t="shared" si="314"/>
        <v>0</v>
      </c>
      <c r="Q566" s="11">
        <f t="shared" si="315"/>
        <v>0</v>
      </c>
      <c r="R566" s="11">
        <f>'TRI - IMEC'!H34</f>
        <v>0</v>
      </c>
      <c r="S566" s="11">
        <f t="shared" si="316"/>
        <v>0</v>
      </c>
      <c r="T566" s="11">
        <f t="shared" si="317"/>
        <v>0</v>
      </c>
      <c r="U566" s="11">
        <f>'TRI - IMEC'!I34</f>
        <v>0</v>
      </c>
      <c r="V566" s="11">
        <f t="shared" si="318"/>
        <v>0</v>
      </c>
      <c r="W566" s="11">
        <f t="shared" si="319"/>
        <v>0</v>
      </c>
      <c r="X566" s="11">
        <f>'TRI - IMEC'!J34</f>
        <v>0</v>
      </c>
      <c r="Y566" s="11">
        <f t="shared" si="320"/>
        <v>0</v>
      </c>
      <c r="Z566" s="11">
        <f t="shared" si="321"/>
        <v>0</v>
      </c>
      <c r="AA566" s="11">
        <f>'TRI - IMEC'!K34</f>
        <v>0</v>
      </c>
      <c r="AB566" s="11">
        <f t="shared" si="322"/>
        <v>0</v>
      </c>
      <c r="AC566" s="11">
        <f t="shared" si="323"/>
        <v>0</v>
      </c>
      <c r="AD566" s="11">
        <f>'TRI - IMEC'!M34</f>
        <v>0</v>
      </c>
      <c r="AE566" s="11">
        <f t="shared" si="334"/>
        <v>0</v>
      </c>
      <c r="AF566" s="11">
        <f t="shared" si="324"/>
        <v>0</v>
      </c>
      <c r="AG566" s="11">
        <f>'TRI - IMEC'!N34</f>
        <v>0</v>
      </c>
      <c r="AH566" s="11">
        <f t="shared" si="335"/>
        <v>0</v>
      </c>
      <c r="AI566" s="11">
        <f t="shared" si="325"/>
        <v>0</v>
      </c>
      <c r="AJ566" s="11">
        <f>'TRI - IMEC'!O34</f>
        <v>0</v>
      </c>
      <c r="AK566" s="11">
        <f t="shared" si="336"/>
        <v>0</v>
      </c>
      <c r="AL566" s="11">
        <f t="shared" si="326"/>
        <v>0</v>
      </c>
      <c r="AM566" s="11">
        <f>'TRI - IMEC'!P34</f>
        <v>0</v>
      </c>
      <c r="AN566" s="11">
        <f t="shared" si="337"/>
        <v>0</v>
      </c>
      <c r="AO566" s="11">
        <f t="shared" si="327"/>
        <v>0</v>
      </c>
      <c r="AP566" s="11">
        <f>'TRI - IMEC'!Q34</f>
        <v>0</v>
      </c>
      <c r="AQ566" s="11">
        <f t="shared" si="338"/>
        <v>0</v>
      </c>
      <c r="AR566" s="11">
        <f t="shared" si="328"/>
        <v>0</v>
      </c>
      <c r="AS566" s="11">
        <f>'TRI - IMEC'!S34</f>
        <v>0</v>
      </c>
      <c r="AT566" s="11">
        <f t="shared" si="339"/>
        <v>0</v>
      </c>
      <c r="AU566" s="11">
        <f t="shared" si="329"/>
        <v>0</v>
      </c>
      <c r="AV566" s="11">
        <f>'TRI - IMEC'!U34</f>
        <v>0</v>
      </c>
      <c r="AW566" s="11">
        <f t="shared" si="340"/>
        <v>0</v>
      </c>
      <c r="AX566" s="11">
        <f t="shared" si="330"/>
        <v>0</v>
      </c>
      <c r="AY566" s="11">
        <f t="shared" si="331"/>
        <v>0</v>
      </c>
      <c r="AZ566" s="11">
        <f t="shared" si="332"/>
        <v>0</v>
      </c>
      <c r="BA566" s="11">
        <f t="shared" si="333"/>
        <v>0</v>
      </c>
    </row>
    <row r="567" spans="1:53" x14ac:dyDescent="0.25">
      <c r="A567" t="e">
        <f t="shared" si="341"/>
        <v>#REF!</v>
      </c>
      <c r="B567" t="e">
        <f t="shared" si="342"/>
        <v>#REF!</v>
      </c>
      <c r="C567" t="e">
        <f t="shared" si="344"/>
        <v>#REF!</v>
      </c>
      <c r="D567" t="e">
        <f t="shared" si="345"/>
        <v>#REF!</v>
      </c>
      <c r="E567">
        <f t="shared" si="345"/>
        <v>0</v>
      </c>
      <c r="F567" t="e">
        <f t="shared" si="346"/>
        <v>#REF!</v>
      </c>
      <c r="G567" t="e">
        <f t="shared" si="347"/>
        <v>#REF!</v>
      </c>
      <c r="H567" t="str">
        <f t="shared" si="348"/>
        <v>IM1</v>
      </c>
      <c r="I567">
        <f t="shared" si="349"/>
        <v>0</v>
      </c>
      <c r="J567" t="e">
        <f t="shared" si="350"/>
        <v>#REF!</v>
      </c>
      <c r="K567">
        <f t="shared" si="351"/>
        <v>0</v>
      </c>
      <c r="L567" t="str">
        <f>'TRI - IMEC'!A35</f>
        <v/>
      </c>
      <c r="M567">
        <f>'TRI - IMEC'!B35</f>
        <v>0</v>
      </c>
      <c r="N567">
        <f>'TRI - IMEC'!D35</f>
        <v>0</v>
      </c>
      <c r="O567" s="11">
        <f>'TRI - IMEC'!G35</f>
        <v>0</v>
      </c>
      <c r="P567" s="11">
        <f t="shared" si="314"/>
        <v>0</v>
      </c>
      <c r="Q567" s="11">
        <f t="shared" si="315"/>
        <v>0</v>
      </c>
      <c r="R567" s="11">
        <f>'TRI - IMEC'!H35</f>
        <v>0</v>
      </c>
      <c r="S567" s="11">
        <f t="shared" si="316"/>
        <v>0</v>
      </c>
      <c r="T567" s="11">
        <f t="shared" si="317"/>
        <v>0</v>
      </c>
      <c r="U567" s="11">
        <f>'TRI - IMEC'!I35</f>
        <v>0</v>
      </c>
      <c r="V567" s="11">
        <f t="shared" si="318"/>
        <v>0</v>
      </c>
      <c r="W567" s="11">
        <f t="shared" si="319"/>
        <v>0</v>
      </c>
      <c r="X567" s="11">
        <f>'TRI - IMEC'!J35</f>
        <v>0</v>
      </c>
      <c r="Y567" s="11">
        <f t="shared" si="320"/>
        <v>0</v>
      </c>
      <c r="Z567" s="11">
        <f t="shared" si="321"/>
        <v>0</v>
      </c>
      <c r="AA567" s="11">
        <f>'TRI - IMEC'!K35</f>
        <v>0</v>
      </c>
      <c r="AB567" s="11">
        <f t="shared" si="322"/>
        <v>0</v>
      </c>
      <c r="AC567" s="11">
        <f t="shared" si="323"/>
        <v>0</v>
      </c>
      <c r="AD567" s="11">
        <f>'TRI - IMEC'!M35</f>
        <v>0</v>
      </c>
      <c r="AE567" s="11">
        <f t="shared" si="334"/>
        <v>0</v>
      </c>
      <c r="AF567" s="11">
        <f t="shared" si="324"/>
        <v>0</v>
      </c>
      <c r="AG567" s="11">
        <f>'TRI - IMEC'!N35</f>
        <v>0</v>
      </c>
      <c r="AH567" s="11">
        <f t="shared" si="335"/>
        <v>0</v>
      </c>
      <c r="AI567" s="11">
        <f t="shared" si="325"/>
        <v>0</v>
      </c>
      <c r="AJ567" s="11">
        <f>'TRI - IMEC'!O35</f>
        <v>0</v>
      </c>
      <c r="AK567" s="11">
        <f t="shared" si="336"/>
        <v>0</v>
      </c>
      <c r="AL567" s="11">
        <f t="shared" si="326"/>
        <v>0</v>
      </c>
      <c r="AM567" s="11">
        <f>'TRI - IMEC'!P35</f>
        <v>0</v>
      </c>
      <c r="AN567" s="11">
        <f t="shared" si="337"/>
        <v>0</v>
      </c>
      <c r="AO567" s="11">
        <f t="shared" si="327"/>
        <v>0</v>
      </c>
      <c r="AP567" s="11">
        <f>'TRI - IMEC'!Q35</f>
        <v>0</v>
      </c>
      <c r="AQ567" s="11">
        <f t="shared" si="338"/>
        <v>0</v>
      </c>
      <c r="AR567" s="11">
        <f t="shared" si="328"/>
        <v>0</v>
      </c>
      <c r="AS567" s="11">
        <f>'TRI - IMEC'!S35</f>
        <v>0</v>
      </c>
      <c r="AT567" s="11">
        <f t="shared" si="339"/>
        <v>0</v>
      </c>
      <c r="AU567" s="11">
        <f t="shared" si="329"/>
        <v>0</v>
      </c>
      <c r="AV567" s="11">
        <f>'TRI - IMEC'!U35</f>
        <v>0</v>
      </c>
      <c r="AW567" s="11">
        <f t="shared" si="340"/>
        <v>0</v>
      </c>
      <c r="AX567" s="11">
        <f t="shared" si="330"/>
        <v>0</v>
      </c>
      <c r="AY567" s="11">
        <f t="shared" si="331"/>
        <v>0</v>
      </c>
      <c r="AZ567" s="11">
        <f t="shared" si="332"/>
        <v>0</v>
      </c>
      <c r="BA567" s="11">
        <f t="shared" si="333"/>
        <v>0</v>
      </c>
    </row>
    <row r="568" spans="1:53" x14ac:dyDescent="0.25">
      <c r="A568" t="e">
        <f t="shared" si="341"/>
        <v>#REF!</v>
      </c>
      <c r="B568" t="e">
        <f t="shared" si="342"/>
        <v>#REF!</v>
      </c>
      <c r="C568" t="e">
        <f t="shared" si="344"/>
        <v>#REF!</v>
      </c>
      <c r="D568" t="e">
        <f t="shared" si="345"/>
        <v>#REF!</v>
      </c>
      <c r="E568">
        <f t="shared" si="345"/>
        <v>0</v>
      </c>
      <c r="F568" t="e">
        <f t="shared" si="346"/>
        <v>#REF!</v>
      </c>
      <c r="G568" t="e">
        <f t="shared" si="347"/>
        <v>#REF!</v>
      </c>
      <c r="H568" t="str">
        <f t="shared" si="348"/>
        <v>IM1</v>
      </c>
      <c r="I568">
        <f t="shared" si="349"/>
        <v>0</v>
      </c>
      <c r="J568" t="e">
        <f t="shared" si="350"/>
        <v>#REF!</v>
      </c>
      <c r="K568">
        <f t="shared" si="351"/>
        <v>0</v>
      </c>
      <c r="L568" t="str">
        <f>'TRI - IMEC'!A36</f>
        <v/>
      </c>
      <c r="M568">
        <f>'TRI - IMEC'!B36</f>
        <v>0</v>
      </c>
      <c r="N568">
        <f>'TRI - IMEC'!D36</f>
        <v>0</v>
      </c>
      <c r="O568" s="11">
        <f>'TRI - IMEC'!G36</f>
        <v>0</v>
      </c>
      <c r="P568" s="11">
        <f t="shared" si="314"/>
        <v>0</v>
      </c>
      <c r="Q568" s="11">
        <f t="shared" si="315"/>
        <v>0</v>
      </c>
      <c r="R568" s="11">
        <f>'TRI - IMEC'!H36</f>
        <v>0</v>
      </c>
      <c r="S568" s="11">
        <f t="shared" si="316"/>
        <v>0</v>
      </c>
      <c r="T568" s="11">
        <f t="shared" si="317"/>
        <v>0</v>
      </c>
      <c r="U568" s="11">
        <f>'TRI - IMEC'!I36</f>
        <v>0</v>
      </c>
      <c r="V568" s="11">
        <f t="shared" si="318"/>
        <v>0</v>
      </c>
      <c r="W568" s="11">
        <f t="shared" si="319"/>
        <v>0</v>
      </c>
      <c r="X568" s="11">
        <f>'TRI - IMEC'!J36</f>
        <v>0</v>
      </c>
      <c r="Y568" s="11">
        <f t="shared" si="320"/>
        <v>0</v>
      </c>
      <c r="Z568" s="11">
        <f t="shared" si="321"/>
        <v>0</v>
      </c>
      <c r="AA568" s="11">
        <f>'TRI - IMEC'!K36</f>
        <v>0</v>
      </c>
      <c r="AB568" s="11">
        <f t="shared" si="322"/>
        <v>0</v>
      </c>
      <c r="AC568" s="11">
        <f t="shared" si="323"/>
        <v>0</v>
      </c>
      <c r="AD568" s="11">
        <f>'TRI - IMEC'!M36</f>
        <v>0</v>
      </c>
      <c r="AE568" s="11">
        <f t="shared" si="334"/>
        <v>0</v>
      </c>
      <c r="AF568" s="11">
        <f t="shared" si="324"/>
        <v>0</v>
      </c>
      <c r="AG568" s="11">
        <f>'TRI - IMEC'!N36</f>
        <v>0</v>
      </c>
      <c r="AH568" s="11">
        <f t="shared" si="335"/>
        <v>0</v>
      </c>
      <c r="AI568" s="11">
        <f t="shared" si="325"/>
        <v>0</v>
      </c>
      <c r="AJ568" s="11">
        <f>'TRI - IMEC'!O36</f>
        <v>0</v>
      </c>
      <c r="AK568" s="11">
        <f t="shared" si="336"/>
        <v>0</v>
      </c>
      <c r="AL568" s="11">
        <f t="shared" si="326"/>
        <v>0</v>
      </c>
      <c r="AM568" s="11">
        <f>'TRI - IMEC'!P36</f>
        <v>0</v>
      </c>
      <c r="AN568" s="11">
        <f t="shared" si="337"/>
        <v>0</v>
      </c>
      <c r="AO568" s="11">
        <f t="shared" si="327"/>
        <v>0</v>
      </c>
      <c r="AP568" s="11">
        <f>'TRI - IMEC'!Q36</f>
        <v>0</v>
      </c>
      <c r="AQ568" s="11">
        <f t="shared" si="338"/>
        <v>0</v>
      </c>
      <c r="AR568" s="11">
        <f t="shared" si="328"/>
        <v>0</v>
      </c>
      <c r="AS568" s="11">
        <f>'TRI - IMEC'!S36</f>
        <v>0</v>
      </c>
      <c r="AT568" s="11">
        <f t="shared" si="339"/>
        <v>0</v>
      </c>
      <c r="AU568" s="11">
        <f t="shared" si="329"/>
        <v>0</v>
      </c>
      <c r="AV568" s="11">
        <f>'TRI - IMEC'!U36</f>
        <v>0</v>
      </c>
      <c r="AW568" s="11">
        <f t="shared" si="340"/>
        <v>0</v>
      </c>
      <c r="AX568" s="11">
        <f t="shared" si="330"/>
        <v>0</v>
      </c>
      <c r="AY568" s="11">
        <f t="shared" si="331"/>
        <v>0</v>
      </c>
      <c r="AZ568" s="11">
        <f t="shared" si="332"/>
        <v>0</v>
      </c>
      <c r="BA568" s="11">
        <f t="shared" si="333"/>
        <v>0</v>
      </c>
    </row>
    <row r="569" spans="1:53" x14ac:dyDescent="0.25">
      <c r="A569" t="e">
        <f t="shared" si="341"/>
        <v>#REF!</v>
      </c>
      <c r="B569" t="e">
        <f t="shared" si="342"/>
        <v>#REF!</v>
      </c>
      <c r="C569" t="e">
        <f t="shared" si="344"/>
        <v>#REF!</v>
      </c>
      <c r="D569" t="e">
        <f t="shared" si="345"/>
        <v>#REF!</v>
      </c>
      <c r="E569">
        <f t="shared" si="345"/>
        <v>0</v>
      </c>
      <c r="F569" t="e">
        <f t="shared" si="346"/>
        <v>#REF!</v>
      </c>
      <c r="G569" t="e">
        <f t="shared" si="347"/>
        <v>#REF!</v>
      </c>
      <c r="H569" t="str">
        <f t="shared" si="348"/>
        <v>IM1</v>
      </c>
      <c r="I569">
        <f t="shared" si="349"/>
        <v>0</v>
      </c>
      <c r="J569" t="e">
        <f t="shared" si="350"/>
        <v>#REF!</v>
      </c>
      <c r="K569">
        <f t="shared" si="351"/>
        <v>0</v>
      </c>
      <c r="L569" t="str">
        <f>'TRI - IMEC'!A37</f>
        <v/>
      </c>
      <c r="M569">
        <f>'TRI - IMEC'!B37</f>
        <v>0</v>
      </c>
      <c r="N569">
        <f>'TRI - IMEC'!D37</f>
        <v>0</v>
      </c>
      <c r="O569" s="11">
        <f>'TRI - IMEC'!G37</f>
        <v>0</v>
      </c>
      <c r="P569" s="11">
        <f t="shared" si="314"/>
        <v>0</v>
      </c>
      <c r="Q569" s="11">
        <f t="shared" si="315"/>
        <v>0</v>
      </c>
      <c r="R569" s="11">
        <f>'TRI - IMEC'!H37</f>
        <v>0</v>
      </c>
      <c r="S569" s="11">
        <f t="shared" si="316"/>
        <v>0</v>
      </c>
      <c r="T569" s="11">
        <f t="shared" si="317"/>
        <v>0</v>
      </c>
      <c r="U569" s="11">
        <f>'TRI - IMEC'!I37</f>
        <v>0</v>
      </c>
      <c r="V569" s="11">
        <f t="shared" si="318"/>
        <v>0</v>
      </c>
      <c r="W569" s="11">
        <f t="shared" si="319"/>
        <v>0</v>
      </c>
      <c r="X569" s="11">
        <f>'TRI - IMEC'!J37</f>
        <v>0</v>
      </c>
      <c r="Y569" s="11">
        <f t="shared" si="320"/>
        <v>0</v>
      </c>
      <c r="Z569" s="11">
        <f t="shared" si="321"/>
        <v>0</v>
      </c>
      <c r="AA569" s="11">
        <f>'TRI - IMEC'!K37</f>
        <v>0</v>
      </c>
      <c r="AB569" s="11">
        <f t="shared" si="322"/>
        <v>0</v>
      </c>
      <c r="AC569" s="11">
        <f t="shared" si="323"/>
        <v>0</v>
      </c>
      <c r="AD569" s="11">
        <f>'TRI - IMEC'!M37</f>
        <v>0</v>
      </c>
      <c r="AE569" s="11">
        <f t="shared" si="334"/>
        <v>0</v>
      </c>
      <c r="AF569" s="11">
        <f t="shared" si="324"/>
        <v>0</v>
      </c>
      <c r="AG569" s="11">
        <f>'TRI - IMEC'!N37</f>
        <v>0</v>
      </c>
      <c r="AH569" s="11">
        <f t="shared" si="335"/>
        <v>0</v>
      </c>
      <c r="AI569" s="11">
        <f t="shared" si="325"/>
        <v>0</v>
      </c>
      <c r="AJ569" s="11">
        <f>'TRI - IMEC'!O37</f>
        <v>0</v>
      </c>
      <c r="AK569" s="11">
        <f t="shared" si="336"/>
        <v>0</v>
      </c>
      <c r="AL569" s="11">
        <f t="shared" si="326"/>
        <v>0</v>
      </c>
      <c r="AM569" s="11">
        <f>'TRI - IMEC'!P37</f>
        <v>0</v>
      </c>
      <c r="AN569" s="11">
        <f t="shared" si="337"/>
        <v>0</v>
      </c>
      <c r="AO569" s="11">
        <f t="shared" si="327"/>
        <v>0</v>
      </c>
      <c r="AP569" s="11">
        <f>'TRI - IMEC'!Q37</f>
        <v>0</v>
      </c>
      <c r="AQ569" s="11">
        <f t="shared" si="338"/>
        <v>0</v>
      </c>
      <c r="AR569" s="11">
        <f t="shared" si="328"/>
        <v>0</v>
      </c>
      <c r="AS569" s="11">
        <f>'TRI - IMEC'!S37</f>
        <v>0</v>
      </c>
      <c r="AT569" s="11">
        <f t="shared" si="339"/>
        <v>0</v>
      </c>
      <c r="AU569" s="11">
        <f t="shared" si="329"/>
        <v>0</v>
      </c>
      <c r="AV569" s="11">
        <f>'TRI - IMEC'!U37</f>
        <v>0</v>
      </c>
      <c r="AW569" s="11">
        <f t="shared" si="340"/>
        <v>0</v>
      </c>
      <c r="AX569" s="11">
        <f t="shared" si="330"/>
        <v>0</v>
      </c>
      <c r="AY569" s="11">
        <f t="shared" si="331"/>
        <v>0</v>
      </c>
      <c r="AZ569" s="11">
        <f t="shared" si="332"/>
        <v>0</v>
      </c>
      <c r="BA569" s="11">
        <f t="shared" si="333"/>
        <v>0</v>
      </c>
    </row>
    <row r="570" spans="1:53" x14ac:dyDescent="0.25">
      <c r="A570" t="e">
        <f t="shared" si="341"/>
        <v>#REF!</v>
      </c>
      <c r="B570" t="e">
        <f t="shared" si="342"/>
        <v>#REF!</v>
      </c>
      <c r="C570" t="e">
        <f t="shared" si="344"/>
        <v>#REF!</v>
      </c>
      <c r="D570" t="e">
        <f t="shared" si="345"/>
        <v>#REF!</v>
      </c>
      <c r="E570">
        <f t="shared" si="345"/>
        <v>0</v>
      </c>
      <c r="F570" t="e">
        <f t="shared" si="346"/>
        <v>#REF!</v>
      </c>
      <c r="G570" t="e">
        <f t="shared" si="347"/>
        <v>#REF!</v>
      </c>
      <c r="H570" t="str">
        <f t="shared" si="348"/>
        <v>IM1</v>
      </c>
      <c r="I570">
        <f t="shared" si="349"/>
        <v>0</v>
      </c>
      <c r="J570" t="e">
        <f t="shared" si="350"/>
        <v>#REF!</v>
      </c>
      <c r="K570">
        <f t="shared" si="351"/>
        <v>0</v>
      </c>
      <c r="L570" t="str">
        <f>'TRI - IMEC'!A38</f>
        <v/>
      </c>
      <c r="M570">
        <f>'TRI - IMEC'!B38</f>
        <v>0</v>
      </c>
      <c r="N570">
        <f>'TRI - IMEC'!D38</f>
        <v>0</v>
      </c>
      <c r="O570" s="11">
        <f>'TRI - IMEC'!G38</f>
        <v>0</v>
      </c>
      <c r="P570" s="11">
        <f t="shared" si="314"/>
        <v>0</v>
      </c>
      <c r="Q570" s="11">
        <f t="shared" si="315"/>
        <v>0</v>
      </c>
      <c r="R570" s="11">
        <f>'TRI - IMEC'!H38</f>
        <v>0</v>
      </c>
      <c r="S570" s="11">
        <f t="shared" si="316"/>
        <v>0</v>
      </c>
      <c r="T570" s="11">
        <f t="shared" si="317"/>
        <v>0</v>
      </c>
      <c r="U570" s="11">
        <f>'TRI - IMEC'!I38</f>
        <v>0</v>
      </c>
      <c r="V570" s="11">
        <f t="shared" si="318"/>
        <v>0</v>
      </c>
      <c r="W570" s="11">
        <f t="shared" si="319"/>
        <v>0</v>
      </c>
      <c r="X570" s="11">
        <f>'TRI - IMEC'!J38</f>
        <v>0</v>
      </c>
      <c r="Y570" s="11">
        <f t="shared" si="320"/>
        <v>0</v>
      </c>
      <c r="Z570" s="11">
        <f t="shared" si="321"/>
        <v>0</v>
      </c>
      <c r="AA570" s="11">
        <f>'TRI - IMEC'!K38</f>
        <v>0</v>
      </c>
      <c r="AB570" s="11">
        <f t="shared" si="322"/>
        <v>0</v>
      </c>
      <c r="AC570" s="11">
        <f t="shared" si="323"/>
        <v>0</v>
      </c>
      <c r="AD570" s="11">
        <f>'TRI - IMEC'!M38</f>
        <v>0</v>
      </c>
      <c r="AE570" s="11">
        <f t="shared" si="334"/>
        <v>0</v>
      </c>
      <c r="AF570" s="11">
        <f t="shared" si="324"/>
        <v>0</v>
      </c>
      <c r="AG570" s="11">
        <f>'TRI - IMEC'!N38</f>
        <v>0</v>
      </c>
      <c r="AH570" s="11">
        <f t="shared" si="335"/>
        <v>0</v>
      </c>
      <c r="AI570" s="11">
        <f t="shared" si="325"/>
        <v>0</v>
      </c>
      <c r="AJ570" s="11">
        <f>'TRI - IMEC'!O38</f>
        <v>0</v>
      </c>
      <c r="AK570" s="11">
        <f t="shared" si="336"/>
        <v>0</v>
      </c>
      <c r="AL570" s="11">
        <f t="shared" si="326"/>
        <v>0</v>
      </c>
      <c r="AM570" s="11">
        <f>'TRI - IMEC'!P38</f>
        <v>0</v>
      </c>
      <c r="AN570" s="11">
        <f t="shared" si="337"/>
        <v>0</v>
      </c>
      <c r="AO570" s="11">
        <f t="shared" si="327"/>
        <v>0</v>
      </c>
      <c r="AP570" s="11">
        <f>'TRI - IMEC'!Q38</f>
        <v>0</v>
      </c>
      <c r="AQ570" s="11">
        <f t="shared" si="338"/>
        <v>0</v>
      </c>
      <c r="AR570" s="11">
        <f t="shared" si="328"/>
        <v>0</v>
      </c>
      <c r="AS570" s="11">
        <f>'TRI - IMEC'!S38</f>
        <v>0</v>
      </c>
      <c r="AT570" s="11">
        <f t="shared" si="339"/>
        <v>0</v>
      </c>
      <c r="AU570" s="11">
        <f t="shared" si="329"/>
        <v>0</v>
      </c>
      <c r="AV570" s="11">
        <f>'TRI - IMEC'!U38</f>
        <v>0</v>
      </c>
      <c r="AW570" s="11">
        <f t="shared" si="340"/>
        <v>0</v>
      </c>
      <c r="AX570" s="11">
        <f t="shared" si="330"/>
        <v>0</v>
      </c>
      <c r="AY570" s="11">
        <f t="shared" si="331"/>
        <v>0</v>
      </c>
      <c r="AZ570" s="11">
        <f t="shared" si="332"/>
        <v>0</v>
      </c>
      <c r="BA570" s="11">
        <f t="shared" si="333"/>
        <v>0</v>
      </c>
    </row>
    <row r="571" spans="1:53" x14ac:dyDescent="0.25">
      <c r="A571" t="e">
        <f t="shared" si="341"/>
        <v>#REF!</v>
      </c>
      <c r="B571" t="e">
        <f t="shared" si="342"/>
        <v>#REF!</v>
      </c>
      <c r="C571" t="e">
        <f t="shared" si="344"/>
        <v>#REF!</v>
      </c>
      <c r="D571" t="e">
        <f t="shared" si="345"/>
        <v>#REF!</v>
      </c>
      <c r="E571">
        <f t="shared" si="345"/>
        <v>0</v>
      </c>
      <c r="F571" t="e">
        <f t="shared" si="346"/>
        <v>#REF!</v>
      </c>
      <c r="G571" t="e">
        <f t="shared" si="347"/>
        <v>#REF!</v>
      </c>
      <c r="H571" t="str">
        <f t="shared" si="348"/>
        <v>IM1</v>
      </c>
      <c r="I571">
        <f t="shared" si="349"/>
        <v>0</v>
      </c>
      <c r="J571" t="e">
        <f t="shared" si="350"/>
        <v>#REF!</v>
      </c>
      <c r="K571">
        <f t="shared" si="351"/>
        <v>0</v>
      </c>
      <c r="L571" t="str">
        <f>'TRI - IMEC'!A39</f>
        <v/>
      </c>
      <c r="M571">
        <f>'TRI - IMEC'!B39</f>
        <v>0</v>
      </c>
      <c r="N571">
        <f>'TRI - IMEC'!D39</f>
        <v>0</v>
      </c>
      <c r="O571" s="11">
        <f>'TRI - IMEC'!G39</f>
        <v>0</v>
      </c>
      <c r="P571" s="11">
        <f t="shared" si="314"/>
        <v>0</v>
      </c>
      <c r="Q571" s="11">
        <f t="shared" si="315"/>
        <v>0</v>
      </c>
      <c r="R571" s="11">
        <f>'TRI - IMEC'!H39</f>
        <v>0</v>
      </c>
      <c r="S571" s="11">
        <f t="shared" si="316"/>
        <v>0</v>
      </c>
      <c r="T571" s="11">
        <f t="shared" si="317"/>
        <v>0</v>
      </c>
      <c r="U571" s="11">
        <f>'TRI - IMEC'!I39</f>
        <v>0</v>
      </c>
      <c r="V571" s="11">
        <f t="shared" si="318"/>
        <v>0</v>
      </c>
      <c r="W571" s="11">
        <f t="shared" si="319"/>
        <v>0</v>
      </c>
      <c r="X571" s="11">
        <f>'TRI - IMEC'!J39</f>
        <v>0</v>
      </c>
      <c r="Y571" s="11">
        <f t="shared" si="320"/>
        <v>0</v>
      </c>
      <c r="Z571" s="11">
        <f t="shared" si="321"/>
        <v>0</v>
      </c>
      <c r="AA571" s="11">
        <f>'TRI - IMEC'!K39</f>
        <v>0</v>
      </c>
      <c r="AB571" s="11">
        <f t="shared" si="322"/>
        <v>0</v>
      </c>
      <c r="AC571" s="11">
        <f t="shared" si="323"/>
        <v>0</v>
      </c>
      <c r="AD571" s="11">
        <f>'TRI - IMEC'!M39</f>
        <v>0</v>
      </c>
      <c r="AE571" s="11">
        <f t="shared" si="334"/>
        <v>0</v>
      </c>
      <c r="AF571" s="11">
        <f t="shared" si="324"/>
        <v>0</v>
      </c>
      <c r="AG571" s="11">
        <f>'TRI - IMEC'!N39</f>
        <v>0</v>
      </c>
      <c r="AH571" s="11">
        <f t="shared" si="335"/>
        <v>0</v>
      </c>
      <c r="AI571" s="11">
        <f t="shared" si="325"/>
        <v>0</v>
      </c>
      <c r="AJ571" s="11">
        <f>'TRI - IMEC'!O39</f>
        <v>0</v>
      </c>
      <c r="AK571" s="11">
        <f t="shared" si="336"/>
        <v>0</v>
      </c>
      <c r="AL571" s="11">
        <f t="shared" si="326"/>
        <v>0</v>
      </c>
      <c r="AM571" s="11">
        <f>'TRI - IMEC'!P39</f>
        <v>0</v>
      </c>
      <c r="AN571" s="11">
        <f t="shared" si="337"/>
        <v>0</v>
      </c>
      <c r="AO571" s="11">
        <f t="shared" si="327"/>
        <v>0</v>
      </c>
      <c r="AP571" s="11">
        <f>'TRI - IMEC'!Q39</f>
        <v>0</v>
      </c>
      <c r="AQ571" s="11">
        <f t="shared" si="338"/>
        <v>0</v>
      </c>
      <c r="AR571" s="11">
        <f t="shared" si="328"/>
        <v>0</v>
      </c>
      <c r="AS571" s="11">
        <f>'TRI - IMEC'!S39</f>
        <v>0</v>
      </c>
      <c r="AT571" s="11">
        <f t="shared" si="339"/>
        <v>0</v>
      </c>
      <c r="AU571" s="11">
        <f t="shared" si="329"/>
        <v>0</v>
      </c>
      <c r="AV571" s="11">
        <f>'TRI - IMEC'!U39</f>
        <v>0</v>
      </c>
      <c r="AW571" s="11">
        <f t="shared" si="340"/>
        <v>0</v>
      </c>
      <c r="AX571" s="11">
        <f t="shared" si="330"/>
        <v>0</v>
      </c>
      <c r="AY571" s="11">
        <f t="shared" si="331"/>
        <v>0</v>
      </c>
      <c r="AZ571" s="11">
        <f t="shared" si="332"/>
        <v>0</v>
      </c>
      <c r="BA571" s="11">
        <f t="shared" si="333"/>
        <v>0</v>
      </c>
    </row>
    <row r="572" spans="1:53" x14ac:dyDescent="0.25">
      <c r="A572" t="e">
        <f t="shared" si="341"/>
        <v>#REF!</v>
      </c>
      <c r="B572" t="e">
        <f t="shared" si="342"/>
        <v>#REF!</v>
      </c>
      <c r="C572" t="e">
        <f t="shared" si="344"/>
        <v>#REF!</v>
      </c>
      <c r="D572" t="e">
        <f t="shared" si="345"/>
        <v>#REF!</v>
      </c>
      <c r="E572">
        <f t="shared" si="345"/>
        <v>0</v>
      </c>
      <c r="F572" t="e">
        <f t="shared" si="346"/>
        <v>#REF!</v>
      </c>
      <c r="G572" t="e">
        <f t="shared" si="347"/>
        <v>#REF!</v>
      </c>
      <c r="H572" t="str">
        <f t="shared" si="348"/>
        <v>IM1</v>
      </c>
      <c r="I572">
        <f t="shared" si="349"/>
        <v>0</v>
      </c>
      <c r="J572" t="e">
        <f t="shared" si="350"/>
        <v>#REF!</v>
      </c>
      <c r="K572">
        <f t="shared" si="351"/>
        <v>0</v>
      </c>
      <c r="L572" t="str">
        <f>'TRI - IMEC'!A40</f>
        <v/>
      </c>
      <c r="M572">
        <f>'TRI - IMEC'!B40</f>
        <v>0</v>
      </c>
      <c r="N572">
        <f>'TRI - IMEC'!D40</f>
        <v>0</v>
      </c>
      <c r="O572" s="11">
        <f>'TRI - IMEC'!G40</f>
        <v>0</v>
      </c>
      <c r="P572" s="11">
        <f t="shared" si="314"/>
        <v>0</v>
      </c>
      <c r="Q572" s="11">
        <f t="shared" si="315"/>
        <v>0</v>
      </c>
      <c r="R572" s="11">
        <f>'TRI - IMEC'!H40</f>
        <v>0</v>
      </c>
      <c r="S572" s="11">
        <f t="shared" si="316"/>
        <v>0</v>
      </c>
      <c r="T572" s="11">
        <f t="shared" si="317"/>
        <v>0</v>
      </c>
      <c r="U572" s="11">
        <f>'TRI - IMEC'!I40</f>
        <v>0</v>
      </c>
      <c r="V572" s="11">
        <f t="shared" si="318"/>
        <v>0</v>
      </c>
      <c r="W572" s="11">
        <f t="shared" si="319"/>
        <v>0</v>
      </c>
      <c r="X572" s="11">
        <f>'TRI - IMEC'!J40</f>
        <v>0</v>
      </c>
      <c r="Y572" s="11">
        <f t="shared" si="320"/>
        <v>0</v>
      </c>
      <c r="Z572" s="11">
        <f t="shared" si="321"/>
        <v>0</v>
      </c>
      <c r="AA572" s="11">
        <f>'TRI - IMEC'!K40</f>
        <v>0</v>
      </c>
      <c r="AB572" s="11">
        <f t="shared" si="322"/>
        <v>0</v>
      </c>
      <c r="AC572" s="11">
        <f t="shared" si="323"/>
        <v>0</v>
      </c>
      <c r="AD572" s="11">
        <f>'TRI - IMEC'!M40</f>
        <v>0</v>
      </c>
      <c r="AE572" s="11">
        <f t="shared" si="334"/>
        <v>0</v>
      </c>
      <c r="AF572" s="11">
        <f t="shared" si="324"/>
        <v>0</v>
      </c>
      <c r="AG572" s="11">
        <f>'TRI - IMEC'!N40</f>
        <v>0</v>
      </c>
      <c r="AH572" s="11">
        <f t="shared" si="335"/>
        <v>0</v>
      </c>
      <c r="AI572" s="11">
        <f t="shared" si="325"/>
        <v>0</v>
      </c>
      <c r="AJ572" s="11">
        <f>'TRI - IMEC'!O40</f>
        <v>0</v>
      </c>
      <c r="AK572" s="11">
        <f t="shared" si="336"/>
        <v>0</v>
      </c>
      <c r="AL572" s="11">
        <f t="shared" si="326"/>
        <v>0</v>
      </c>
      <c r="AM572" s="11">
        <f>'TRI - IMEC'!P40</f>
        <v>0</v>
      </c>
      <c r="AN572" s="11">
        <f t="shared" si="337"/>
        <v>0</v>
      </c>
      <c r="AO572" s="11">
        <f t="shared" si="327"/>
        <v>0</v>
      </c>
      <c r="AP572" s="11">
        <f>'TRI - IMEC'!Q40</f>
        <v>0</v>
      </c>
      <c r="AQ572" s="11">
        <f t="shared" si="338"/>
        <v>0</v>
      </c>
      <c r="AR572" s="11">
        <f t="shared" si="328"/>
        <v>0</v>
      </c>
      <c r="AS572" s="11">
        <f>'TRI - IMEC'!S40</f>
        <v>0</v>
      </c>
      <c r="AT572" s="11">
        <f t="shared" si="339"/>
        <v>0</v>
      </c>
      <c r="AU572" s="11">
        <f t="shared" si="329"/>
        <v>0</v>
      </c>
      <c r="AV572" s="11">
        <f>'TRI - IMEC'!U40</f>
        <v>0</v>
      </c>
      <c r="AW572" s="11">
        <f t="shared" si="340"/>
        <v>0</v>
      </c>
      <c r="AX572" s="11">
        <f t="shared" si="330"/>
        <v>0</v>
      </c>
      <c r="AY572" s="11">
        <f t="shared" si="331"/>
        <v>0</v>
      </c>
      <c r="AZ572" s="11">
        <f t="shared" si="332"/>
        <v>0</v>
      </c>
      <c r="BA572" s="11">
        <f t="shared" si="333"/>
        <v>0</v>
      </c>
    </row>
    <row r="573" spans="1:53" x14ac:dyDescent="0.25">
      <c r="A573" t="e">
        <f t="shared" si="341"/>
        <v>#REF!</v>
      </c>
      <c r="B573" t="e">
        <f t="shared" si="342"/>
        <v>#REF!</v>
      </c>
      <c r="C573" t="e">
        <f t="shared" si="344"/>
        <v>#REF!</v>
      </c>
      <c r="D573" t="e">
        <f t="shared" si="345"/>
        <v>#REF!</v>
      </c>
      <c r="E573">
        <f t="shared" si="345"/>
        <v>0</v>
      </c>
      <c r="F573" t="e">
        <f t="shared" si="346"/>
        <v>#REF!</v>
      </c>
      <c r="G573" t="e">
        <f t="shared" si="347"/>
        <v>#REF!</v>
      </c>
      <c r="H573" t="str">
        <f t="shared" si="348"/>
        <v>IM1</v>
      </c>
      <c r="I573">
        <f t="shared" si="349"/>
        <v>0</v>
      </c>
      <c r="J573" t="e">
        <f t="shared" si="350"/>
        <v>#REF!</v>
      </c>
      <c r="K573">
        <f t="shared" si="351"/>
        <v>0</v>
      </c>
      <c r="L573" t="str">
        <f>'TRI - IMEC'!A41</f>
        <v/>
      </c>
      <c r="M573">
        <f>'TRI - IMEC'!B41</f>
        <v>0</v>
      </c>
      <c r="N573">
        <f>'TRI - IMEC'!D41</f>
        <v>0</v>
      </c>
      <c r="O573" s="11">
        <f>'TRI - IMEC'!G41</f>
        <v>0</v>
      </c>
      <c r="P573" s="11">
        <f t="shared" si="314"/>
        <v>0</v>
      </c>
      <c r="Q573" s="11">
        <f t="shared" si="315"/>
        <v>0</v>
      </c>
      <c r="R573" s="11">
        <f>'TRI - IMEC'!H41</f>
        <v>0</v>
      </c>
      <c r="S573" s="11">
        <f t="shared" si="316"/>
        <v>0</v>
      </c>
      <c r="T573" s="11">
        <f t="shared" si="317"/>
        <v>0</v>
      </c>
      <c r="U573" s="11">
        <f>'TRI - IMEC'!I41</f>
        <v>0</v>
      </c>
      <c r="V573" s="11">
        <f t="shared" si="318"/>
        <v>0</v>
      </c>
      <c r="W573" s="11">
        <f t="shared" si="319"/>
        <v>0</v>
      </c>
      <c r="X573" s="11">
        <f>'TRI - IMEC'!J41</f>
        <v>0</v>
      </c>
      <c r="Y573" s="11">
        <f t="shared" si="320"/>
        <v>0</v>
      </c>
      <c r="Z573" s="11">
        <f t="shared" si="321"/>
        <v>0</v>
      </c>
      <c r="AA573" s="11">
        <f>'TRI - IMEC'!K41</f>
        <v>0</v>
      </c>
      <c r="AB573" s="11">
        <f t="shared" si="322"/>
        <v>0</v>
      </c>
      <c r="AC573" s="11">
        <f t="shared" si="323"/>
        <v>0</v>
      </c>
      <c r="AD573" s="11">
        <f>'TRI - IMEC'!M41</f>
        <v>0</v>
      </c>
      <c r="AE573" s="11">
        <f t="shared" si="334"/>
        <v>0</v>
      </c>
      <c r="AF573" s="11">
        <f t="shared" si="324"/>
        <v>0</v>
      </c>
      <c r="AG573" s="11">
        <f>'TRI - IMEC'!N41</f>
        <v>0</v>
      </c>
      <c r="AH573" s="11">
        <f t="shared" si="335"/>
        <v>0</v>
      </c>
      <c r="AI573" s="11">
        <f t="shared" si="325"/>
        <v>0</v>
      </c>
      <c r="AJ573" s="11">
        <f>'TRI - IMEC'!O41</f>
        <v>0</v>
      </c>
      <c r="AK573" s="11">
        <f t="shared" si="336"/>
        <v>0</v>
      </c>
      <c r="AL573" s="11">
        <f t="shared" si="326"/>
        <v>0</v>
      </c>
      <c r="AM573" s="11">
        <f>'TRI - IMEC'!P41</f>
        <v>0</v>
      </c>
      <c r="AN573" s="11">
        <f t="shared" si="337"/>
        <v>0</v>
      </c>
      <c r="AO573" s="11">
        <f t="shared" si="327"/>
        <v>0</v>
      </c>
      <c r="AP573" s="11">
        <f>'TRI - IMEC'!Q41</f>
        <v>0</v>
      </c>
      <c r="AQ573" s="11">
        <f t="shared" si="338"/>
        <v>0</v>
      </c>
      <c r="AR573" s="11">
        <f t="shared" si="328"/>
        <v>0</v>
      </c>
      <c r="AS573" s="11">
        <f>'TRI - IMEC'!S41</f>
        <v>0</v>
      </c>
      <c r="AT573" s="11">
        <f t="shared" si="339"/>
        <v>0</v>
      </c>
      <c r="AU573" s="11">
        <f t="shared" si="329"/>
        <v>0</v>
      </c>
      <c r="AV573" s="11">
        <f>'TRI - IMEC'!U41</f>
        <v>0</v>
      </c>
      <c r="AW573" s="11">
        <f t="shared" si="340"/>
        <v>0</v>
      </c>
      <c r="AX573" s="11">
        <f t="shared" si="330"/>
        <v>0</v>
      </c>
      <c r="AY573" s="11">
        <f t="shared" si="331"/>
        <v>0</v>
      </c>
      <c r="AZ573" s="11">
        <f t="shared" si="332"/>
        <v>0</v>
      </c>
      <c r="BA573" s="11">
        <f t="shared" si="333"/>
        <v>0</v>
      </c>
    </row>
    <row r="574" spans="1:53" x14ac:dyDescent="0.25">
      <c r="A574" t="e">
        <f t="shared" si="341"/>
        <v>#REF!</v>
      </c>
      <c r="B574" t="e">
        <f t="shared" si="342"/>
        <v>#REF!</v>
      </c>
      <c r="C574" t="e">
        <f t="shared" si="344"/>
        <v>#REF!</v>
      </c>
      <c r="D574" t="e">
        <f t="shared" si="345"/>
        <v>#REF!</v>
      </c>
      <c r="E574">
        <f t="shared" si="345"/>
        <v>0</v>
      </c>
      <c r="F574" t="e">
        <f t="shared" si="346"/>
        <v>#REF!</v>
      </c>
      <c r="G574" t="e">
        <f t="shared" si="347"/>
        <v>#REF!</v>
      </c>
      <c r="H574" t="str">
        <f t="shared" si="348"/>
        <v>IM1</v>
      </c>
      <c r="I574">
        <f t="shared" si="349"/>
        <v>0</v>
      </c>
      <c r="J574" t="e">
        <f t="shared" si="350"/>
        <v>#REF!</v>
      </c>
      <c r="K574">
        <f t="shared" si="351"/>
        <v>0</v>
      </c>
      <c r="L574" t="str">
        <f>'TRI - IMEC'!A42</f>
        <v/>
      </c>
      <c r="M574">
        <f>'TRI - IMEC'!B42</f>
        <v>0</v>
      </c>
      <c r="N574">
        <f>'TRI - IMEC'!D42</f>
        <v>0</v>
      </c>
      <c r="O574" s="11">
        <f>'TRI - IMEC'!G42</f>
        <v>0</v>
      </c>
      <c r="P574" s="11">
        <f t="shared" si="314"/>
        <v>0</v>
      </c>
      <c r="Q574" s="11">
        <f t="shared" si="315"/>
        <v>0</v>
      </c>
      <c r="R574" s="11">
        <f>'TRI - IMEC'!H42</f>
        <v>0</v>
      </c>
      <c r="S574" s="11">
        <f t="shared" si="316"/>
        <v>0</v>
      </c>
      <c r="T574" s="11">
        <f t="shared" si="317"/>
        <v>0</v>
      </c>
      <c r="U574" s="11">
        <f>'TRI - IMEC'!I42</f>
        <v>0</v>
      </c>
      <c r="V574" s="11">
        <f t="shared" si="318"/>
        <v>0</v>
      </c>
      <c r="W574" s="11">
        <f t="shared" si="319"/>
        <v>0</v>
      </c>
      <c r="X574" s="11">
        <f>'TRI - IMEC'!J42</f>
        <v>0</v>
      </c>
      <c r="Y574" s="11">
        <f t="shared" si="320"/>
        <v>0</v>
      </c>
      <c r="Z574" s="11">
        <f t="shared" si="321"/>
        <v>0</v>
      </c>
      <c r="AA574" s="11">
        <f>'TRI - IMEC'!K42</f>
        <v>0</v>
      </c>
      <c r="AB574" s="11">
        <f t="shared" si="322"/>
        <v>0</v>
      </c>
      <c r="AC574" s="11">
        <f t="shared" si="323"/>
        <v>0</v>
      </c>
      <c r="AD574" s="11">
        <f>'TRI - IMEC'!M42</f>
        <v>0</v>
      </c>
      <c r="AE574" s="11">
        <f t="shared" si="334"/>
        <v>0</v>
      </c>
      <c r="AF574" s="11">
        <f t="shared" si="324"/>
        <v>0</v>
      </c>
      <c r="AG574" s="11">
        <f>'TRI - IMEC'!N42</f>
        <v>0</v>
      </c>
      <c r="AH574" s="11">
        <f t="shared" si="335"/>
        <v>0</v>
      </c>
      <c r="AI574" s="11">
        <f t="shared" si="325"/>
        <v>0</v>
      </c>
      <c r="AJ574" s="11">
        <f>'TRI - IMEC'!O42</f>
        <v>0</v>
      </c>
      <c r="AK574" s="11">
        <f t="shared" si="336"/>
        <v>0</v>
      </c>
      <c r="AL574" s="11">
        <f t="shared" si="326"/>
        <v>0</v>
      </c>
      <c r="AM574" s="11">
        <f>'TRI - IMEC'!P42</f>
        <v>0</v>
      </c>
      <c r="AN574" s="11">
        <f t="shared" si="337"/>
        <v>0</v>
      </c>
      <c r="AO574" s="11">
        <f t="shared" si="327"/>
        <v>0</v>
      </c>
      <c r="AP574" s="11">
        <f>'TRI - IMEC'!Q42</f>
        <v>0</v>
      </c>
      <c r="AQ574" s="11">
        <f t="shared" si="338"/>
        <v>0</v>
      </c>
      <c r="AR574" s="11">
        <f t="shared" si="328"/>
        <v>0</v>
      </c>
      <c r="AS574" s="11">
        <f>'TRI - IMEC'!S42</f>
        <v>0</v>
      </c>
      <c r="AT574" s="11">
        <f t="shared" si="339"/>
        <v>0</v>
      </c>
      <c r="AU574" s="11">
        <f t="shared" si="329"/>
        <v>0</v>
      </c>
      <c r="AV574" s="11">
        <f>'TRI - IMEC'!U42</f>
        <v>0</v>
      </c>
      <c r="AW574" s="11">
        <f t="shared" si="340"/>
        <v>0</v>
      </c>
      <c r="AX574" s="11">
        <f t="shared" si="330"/>
        <v>0</v>
      </c>
      <c r="AY574" s="11">
        <f t="shared" si="331"/>
        <v>0</v>
      </c>
      <c r="AZ574" s="11">
        <f t="shared" si="332"/>
        <v>0</v>
      </c>
      <c r="BA574" s="11">
        <f t="shared" si="333"/>
        <v>0</v>
      </c>
    </row>
    <row r="575" spans="1:53" x14ac:dyDescent="0.25">
      <c r="A575" t="e">
        <f t="shared" si="341"/>
        <v>#REF!</v>
      </c>
      <c r="B575" t="e">
        <f t="shared" si="342"/>
        <v>#REF!</v>
      </c>
      <c r="C575" t="e">
        <f t="shared" si="344"/>
        <v>#REF!</v>
      </c>
      <c r="D575" t="e">
        <f t="shared" si="345"/>
        <v>#REF!</v>
      </c>
      <c r="E575">
        <f t="shared" si="345"/>
        <v>0</v>
      </c>
      <c r="F575" t="e">
        <f t="shared" si="346"/>
        <v>#REF!</v>
      </c>
      <c r="G575" t="e">
        <f t="shared" si="347"/>
        <v>#REF!</v>
      </c>
      <c r="H575" t="str">
        <f t="shared" si="348"/>
        <v>IM1</v>
      </c>
      <c r="I575">
        <f t="shared" si="349"/>
        <v>0</v>
      </c>
      <c r="J575" t="e">
        <f t="shared" si="350"/>
        <v>#REF!</v>
      </c>
      <c r="K575">
        <f t="shared" si="351"/>
        <v>0</v>
      </c>
      <c r="L575" t="str">
        <f>'TRI - IMEC'!A43</f>
        <v/>
      </c>
      <c r="M575">
        <f>'TRI - IMEC'!B43</f>
        <v>0</v>
      </c>
      <c r="N575">
        <f>'TRI - IMEC'!D43</f>
        <v>0</v>
      </c>
      <c r="O575" s="11">
        <f>'TRI - IMEC'!G43</f>
        <v>0</v>
      </c>
      <c r="P575" s="11">
        <f t="shared" si="314"/>
        <v>0</v>
      </c>
      <c r="Q575" s="11">
        <f t="shared" si="315"/>
        <v>0</v>
      </c>
      <c r="R575" s="11">
        <f>'TRI - IMEC'!H43</f>
        <v>0</v>
      </c>
      <c r="S575" s="11">
        <f t="shared" si="316"/>
        <v>0</v>
      </c>
      <c r="T575" s="11">
        <f t="shared" si="317"/>
        <v>0</v>
      </c>
      <c r="U575" s="11">
        <f>'TRI - IMEC'!I43</f>
        <v>0</v>
      </c>
      <c r="V575" s="11">
        <f t="shared" si="318"/>
        <v>0</v>
      </c>
      <c r="W575" s="11">
        <f t="shared" si="319"/>
        <v>0</v>
      </c>
      <c r="X575" s="11">
        <f>'TRI - IMEC'!J43</f>
        <v>0</v>
      </c>
      <c r="Y575" s="11">
        <f t="shared" si="320"/>
        <v>0</v>
      </c>
      <c r="Z575" s="11">
        <f t="shared" si="321"/>
        <v>0</v>
      </c>
      <c r="AA575" s="11">
        <f>'TRI - IMEC'!K43</f>
        <v>0</v>
      </c>
      <c r="AB575" s="11">
        <f t="shared" si="322"/>
        <v>0</v>
      </c>
      <c r="AC575" s="11">
        <f t="shared" si="323"/>
        <v>0</v>
      </c>
      <c r="AD575" s="11">
        <f>'TRI - IMEC'!M43</f>
        <v>0</v>
      </c>
      <c r="AE575" s="11">
        <f t="shared" si="334"/>
        <v>0</v>
      </c>
      <c r="AF575" s="11">
        <f t="shared" si="324"/>
        <v>0</v>
      </c>
      <c r="AG575" s="11">
        <f>'TRI - IMEC'!N43</f>
        <v>0</v>
      </c>
      <c r="AH575" s="11">
        <f t="shared" si="335"/>
        <v>0</v>
      </c>
      <c r="AI575" s="11">
        <f t="shared" si="325"/>
        <v>0</v>
      </c>
      <c r="AJ575" s="11">
        <f>'TRI - IMEC'!O43</f>
        <v>0</v>
      </c>
      <c r="AK575" s="11">
        <f t="shared" si="336"/>
        <v>0</v>
      </c>
      <c r="AL575" s="11">
        <f t="shared" si="326"/>
        <v>0</v>
      </c>
      <c r="AM575" s="11">
        <f>'TRI - IMEC'!P43</f>
        <v>0</v>
      </c>
      <c r="AN575" s="11">
        <f t="shared" si="337"/>
        <v>0</v>
      </c>
      <c r="AO575" s="11">
        <f t="shared" si="327"/>
        <v>0</v>
      </c>
      <c r="AP575" s="11">
        <f>'TRI - IMEC'!Q43</f>
        <v>0</v>
      </c>
      <c r="AQ575" s="11">
        <f t="shared" si="338"/>
        <v>0</v>
      </c>
      <c r="AR575" s="11">
        <f t="shared" si="328"/>
        <v>0</v>
      </c>
      <c r="AS575" s="11">
        <f>'TRI - IMEC'!S43</f>
        <v>0</v>
      </c>
      <c r="AT575" s="11">
        <f t="shared" si="339"/>
        <v>0</v>
      </c>
      <c r="AU575" s="11">
        <f t="shared" si="329"/>
        <v>0</v>
      </c>
      <c r="AV575" s="11">
        <f>'TRI - IMEC'!U43</f>
        <v>0</v>
      </c>
      <c r="AW575" s="11">
        <f t="shared" si="340"/>
        <v>0</v>
      </c>
      <c r="AX575" s="11">
        <f t="shared" si="330"/>
        <v>0</v>
      </c>
      <c r="AY575" s="11">
        <f t="shared" si="331"/>
        <v>0</v>
      </c>
      <c r="AZ575" s="11">
        <f t="shared" si="332"/>
        <v>0</v>
      </c>
      <c r="BA575" s="11">
        <f t="shared" si="333"/>
        <v>0</v>
      </c>
    </row>
    <row r="576" spans="1:53" x14ac:dyDescent="0.25">
      <c r="A576" t="e">
        <f t="shared" si="341"/>
        <v>#REF!</v>
      </c>
      <c r="B576" t="e">
        <f t="shared" si="342"/>
        <v>#REF!</v>
      </c>
      <c r="C576" t="e">
        <f t="shared" si="344"/>
        <v>#REF!</v>
      </c>
      <c r="D576" t="e">
        <f t="shared" si="345"/>
        <v>#REF!</v>
      </c>
      <c r="E576">
        <f t="shared" si="345"/>
        <v>0</v>
      </c>
      <c r="F576" t="e">
        <f t="shared" si="346"/>
        <v>#REF!</v>
      </c>
      <c r="G576" t="e">
        <f t="shared" si="347"/>
        <v>#REF!</v>
      </c>
      <c r="H576" t="str">
        <f t="shared" si="348"/>
        <v>IM1</v>
      </c>
      <c r="I576">
        <f t="shared" si="349"/>
        <v>0</v>
      </c>
      <c r="J576" t="e">
        <f t="shared" si="350"/>
        <v>#REF!</v>
      </c>
      <c r="K576">
        <f t="shared" si="351"/>
        <v>0</v>
      </c>
      <c r="L576" t="str">
        <f>'TRI - IMEC'!A44</f>
        <v/>
      </c>
      <c r="M576">
        <f>'TRI - IMEC'!B44</f>
        <v>0</v>
      </c>
      <c r="N576">
        <f>'TRI - IMEC'!D44</f>
        <v>0</v>
      </c>
      <c r="O576" s="11">
        <f>'TRI - IMEC'!G44</f>
        <v>0</v>
      </c>
      <c r="P576" s="11">
        <f t="shared" si="314"/>
        <v>0</v>
      </c>
      <c r="Q576" s="11">
        <f t="shared" si="315"/>
        <v>0</v>
      </c>
      <c r="R576" s="11">
        <f>'TRI - IMEC'!H44</f>
        <v>0</v>
      </c>
      <c r="S576" s="11">
        <f t="shared" si="316"/>
        <v>0</v>
      </c>
      <c r="T576" s="11">
        <f t="shared" si="317"/>
        <v>0</v>
      </c>
      <c r="U576" s="11">
        <f>'TRI - IMEC'!I44</f>
        <v>0</v>
      </c>
      <c r="V576" s="11">
        <f t="shared" si="318"/>
        <v>0</v>
      </c>
      <c r="W576" s="11">
        <f t="shared" si="319"/>
        <v>0</v>
      </c>
      <c r="X576" s="11">
        <f>'TRI - IMEC'!J44</f>
        <v>0</v>
      </c>
      <c r="Y576" s="11">
        <f t="shared" si="320"/>
        <v>0</v>
      </c>
      <c r="Z576" s="11">
        <f t="shared" si="321"/>
        <v>0</v>
      </c>
      <c r="AA576" s="11">
        <f>'TRI - IMEC'!K44</f>
        <v>0</v>
      </c>
      <c r="AB576" s="11">
        <f t="shared" si="322"/>
        <v>0</v>
      </c>
      <c r="AC576" s="11">
        <f t="shared" si="323"/>
        <v>0</v>
      </c>
      <c r="AD576" s="11">
        <f>'TRI - IMEC'!M44</f>
        <v>0</v>
      </c>
      <c r="AE576" s="11">
        <f t="shared" si="334"/>
        <v>0</v>
      </c>
      <c r="AF576" s="11">
        <f t="shared" si="324"/>
        <v>0</v>
      </c>
      <c r="AG576" s="11">
        <f>'TRI - IMEC'!N44</f>
        <v>0</v>
      </c>
      <c r="AH576" s="11">
        <f t="shared" si="335"/>
        <v>0</v>
      </c>
      <c r="AI576" s="11">
        <f t="shared" si="325"/>
        <v>0</v>
      </c>
      <c r="AJ576" s="11">
        <f>'TRI - IMEC'!O44</f>
        <v>0</v>
      </c>
      <c r="AK576" s="11">
        <f t="shared" si="336"/>
        <v>0</v>
      </c>
      <c r="AL576" s="11">
        <f t="shared" si="326"/>
        <v>0</v>
      </c>
      <c r="AM576" s="11">
        <f>'TRI - IMEC'!P44</f>
        <v>0</v>
      </c>
      <c r="AN576" s="11">
        <f t="shared" si="337"/>
        <v>0</v>
      </c>
      <c r="AO576" s="11">
        <f t="shared" si="327"/>
        <v>0</v>
      </c>
      <c r="AP576" s="11">
        <f>'TRI - IMEC'!Q44</f>
        <v>0</v>
      </c>
      <c r="AQ576" s="11">
        <f t="shared" si="338"/>
        <v>0</v>
      </c>
      <c r="AR576" s="11">
        <f t="shared" si="328"/>
        <v>0</v>
      </c>
      <c r="AS576" s="11">
        <f>'TRI - IMEC'!S44</f>
        <v>0</v>
      </c>
      <c r="AT576" s="11">
        <f t="shared" si="339"/>
        <v>0</v>
      </c>
      <c r="AU576" s="11">
        <f t="shared" si="329"/>
        <v>0</v>
      </c>
      <c r="AV576" s="11">
        <f>'TRI - IMEC'!U44</f>
        <v>0</v>
      </c>
      <c r="AW576" s="11">
        <f t="shared" si="340"/>
        <v>0</v>
      </c>
      <c r="AX576" s="11">
        <f t="shared" si="330"/>
        <v>0</v>
      </c>
      <c r="AY576" s="11">
        <f t="shared" si="331"/>
        <v>0</v>
      </c>
      <c r="AZ576" s="11">
        <f t="shared" si="332"/>
        <v>0</v>
      </c>
      <c r="BA576" s="11">
        <f t="shared" si="333"/>
        <v>0</v>
      </c>
    </row>
    <row r="577" spans="1:53" x14ac:dyDescent="0.25">
      <c r="A577" t="e">
        <f t="shared" si="341"/>
        <v>#REF!</v>
      </c>
      <c r="B577" t="e">
        <f t="shared" si="342"/>
        <v>#REF!</v>
      </c>
      <c r="C577" t="e">
        <f t="shared" si="344"/>
        <v>#REF!</v>
      </c>
      <c r="D577" t="e">
        <f t="shared" si="345"/>
        <v>#REF!</v>
      </c>
      <c r="E577">
        <f t="shared" si="345"/>
        <v>0</v>
      </c>
      <c r="F577" t="e">
        <f t="shared" si="346"/>
        <v>#REF!</v>
      </c>
      <c r="G577" t="e">
        <f t="shared" si="347"/>
        <v>#REF!</v>
      </c>
      <c r="H577" t="str">
        <f t="shared" si="348"/>
        <v>IM1</v>
      </c>
      <c r="I577">
        <f t="shared" si="349"/>
        <v>0</v>
      </c>
      <c r="J577" t="e">
        <f t="shared" si="350"/>
        <v>#REF!</v>
      </c>
      <c r="K577">
        <f t="shared" si="351"/>
        <v>0</v>
      </c>
      <c r="L577" t="str">
        <f>'TRI - IMEC'!A45</f>
        <v/>
      </c>
      <c r="M577">
        <f>'TRI - IMEC'!B45</f>
        <v>0</v>
      </c>
      <c r="N577">
        <f>'TRI - IMEC'!D45</f>
        <v>0</v>
      </c>
      <c r="O577" s="11">
        <f>'TRI - IMEC'!G45</f>
        <v>0</v>
      </c>
      <c r="P577" s="11">
        <f t="shared" si="314"/>
        <v>0</v>
      </c>
      <c r="Q577" s="11">
        <f t="shared" si="315"/>
        <v>0</v>
      </c>
      <c r="R577" s="11">
        <f>'TRI - IMEC'!H45</f>
        <v>0</v>
      </c>
      <c r="S577" s="11">
        <f t="shared" si="316"/>
        <v>0</v>
      </c>
      <c r="T577" s="11">
        <f t="shared" si="317"/>
        <v>0</v>
      </c>
      <c r="U577" s="11">
        <f>'TRI - IMEC'!I45</f>
        <v>0</v>
      </c>
      <c r="V577" s="11">
        <f t="shared" si="318"/>
        <v>0</v>
      </c>
      <c r="W577" s="11">
        <f t="shared" si="319"/>
        <v>0</v>
      </c>
      <c r="X577" s="11">
        <f>'TRI - IMEC'!J45</f>
        <v>0</v>
      </c>
      <c r="Y577" s="11">
        <f t="shared" si="320"/>
        <v>0</v>
      </c>
      <c r="Z577" s="11">
        <f t="shared" si="321"/>
        <v>0</v>
      </c>
      <c r="AA577" s="11">
        <f>'TRI - IMEC'!K45</f>
        <v>0</v>
      </c>
      <c r="AB577" s="11">
        <f t="shared" si="322"/>
        <v>0</v>
      </c>
      <c r="AC577" s="11">
        <f t="shared" si="323"/>
        <v>0</v>
      </c>
      <c r="AD577" s="11">
        <f>'TRI - IMEC'!M45</f>
        <v>0</v>
      </c>
      <c r="AE577" s="11">
        <f t="shared" si="334"/>
        <v>0</v>
      </c>
      <c r="AF577" s="11">
        <f t="shared" si="324"/>
        <v>0</v>
      </c>
      <c r="AG577" s="11">
        <f>'TRI - IMEC'!N45</f>
        <v>0</v>
      </c>
      <c r="AH577" s="11">
        <f t="shared" si="335"/>
        <v>0</v>
      </c>
      <c r="AI577" s="11">
        <f t="shared" si="325"/>
        <v>0</v>
      </c>
      <c r="AJ577" s="11">
        <f>'TRI - IMEC'!O45</f>
        <v>0</v>
      </c>
      <c r="AK577" s="11">
        <f t="shared" si="336"/>
        <v>0</v>
      </c>
      <c r="AL577" s="11">
        <f t="shared" si="326"/>
        <v>0</v>
      </c>
      <c r="AM577" s="11">
        <f>'TRI - IMEC'!P45</f>
        <v>0</v>
      </c>
      <c r="AN577" s="11">
        <f t="shared" si="337"/>
        <v>0</v>
      </c>
      <c r="AO577" s="11">
        <f t="shared" si="327"/>
        <v>0</v>
      </c>
      <c r="AP577" s="11">
        <f>'TRI - IMEC'!Q45</f>
        <v>0</v>
      </c>
      <c r="AQ577" s="11">
        <f t="shared" si="338"/>
        <v>0</v>
      </c>
      <c r="AR577" s="11">
        <f t="shared" si="328"/>
        <v>0</v>
      </c>
      <c r="AS577" s="11">
        <f>'TRI - IMEC'!S45</f>
        <v>0</v>
      </c>
      <c r="AT577" s="11">
        <f t="shared" si="339"/>
        <v>0</v>
      </c>
      <c r="AU577" s="11">
        <f t="shared" si="329"/>
        <v>0</v>
      </c>
      <c r="AV577" s="11">
        <f>'TRI - IMEC'!U45</f>
        <v>0</v>
      </c>
      <c r="AW577" s="11">
        <f t="shared" si="340"/>
        <v>0</v>
      </c>
      <c r="AX577" s="11">
        <f t="shared" si="330"/>
        <v>0</v>
      </c>
      <c r="AY577" s="11">
        <f t="shared" si="331"/>
        <v>0</v>
      </c>
      <c r="AZ577" s="11">
        <f t="shared" si="332"/>
        <v>0</v>
      </c>
      <c r="BA577" s="11">
        <f t="shared" si="333"/>
        <v>0</v>
      </c>
    </row>
    <row r="578" spans="1:53" x14ac:dyDescent="0.25">
      <c r="A578" t="e">
        <f t="shared" si="341"/>
        <v>#REF!</v>
      </c>
      <c r="B578" t="e">
        <f t="shared" si="342"/>
        <v>#REF!</v>
      </c>
      <c r="C578" t="e">
        <f t="shared" si="344"/>
        <v>#REF!</v>
      </c>
      <c r="D578" t="e">
        <f t="shared" si="345"/>
        <v>#REF!</v>
      </c>
      <c r="E578">
        <f t="shared" si="345"/>
        <v>0</v>
      </c>
      <c r="F578" t="e">
        <f t="shared" si="346"/>
        <v>#REF!</v>
      </c>
      <c r="G578" t="e">
        <f t="shared" si="347"/>
        <v>#REF!</v>
      </c>
      <c r="H578" t="str">
        <f t="shared" si="348"/>
        <v>IM1</v>
      </c>
      <c r="I578">
        <f t="shared" si="349"/>
        <v>0</v>
      </c>
      <c r="J578" t="e">
        <f t="shared" si="350"/>
        <v>#REF!</v>
      </c>
      <c r="K578">
        <f t="shared" si="351"/>
        <v>0</v>
      </c>
      <c r="L578" t="str">
        <f>'TRI - IMEC'!A46</f>
        <v/>
      </c>
      <c r="M578">
        <f>'TRI - IMEC'!B46</f>
        <v>0</v>
      </c>
      <c r="N578">
        <f>'TRI - IMEC'!D46</f>
        <v>0</v>
      </c>
      <c r="O578" s="11">
        <f>'TRI - IMEC'!G46</f>
        <v>0</v>
      </c>
      <c r="P578" s="11">
        <f t="shared" si="314"/>
        <v>0</v>
      </c>
      <c r="Q578" s="11">
        <f t="shared" si="315"/>
        <v>0</v>
      </c>
      <c r="R578" s="11">
        <f>'TRI - IMEC'!H46</f>
        <v>0</v>
      </c>
      <c r="S578" s="11">
        <f t="shared" si="316"/>
        <v>0</v>
      </c>
      <c r="T578" s="11">
        <f t="shared" si="317"/>
        <v>0</v>
      </c>
      <c r="U578" s="11">
        <f>'TRI - IMEC'!I46</f>
        <v>0</v>
      </c>
      <c r="V578" s="11">
        <f t="shared" si="318"/>
        <v>0</v>
      </c>
      <c r="W578" s="11">
        <f t="shared" si="319"/>
        <v>0</v>
      </c>
      <c r="X578" s="11">
        <f>'TRI - IMEC'!J46</f>
        <v>0</v>
      </c>
      <c r="Y578" s="11">
        <f t="shared" si="320"/>
        <v>0</v>
      </c>
      <c r="Z578" s="11">
        <f t="shared" si="321"/>
        <v>0</v>
      </c>
      <c r="AA578" s="11">
        <f>'TRI - IMEC'!K46</f>
        <v>0</v>
      </c>
      <c r="AB578" s="11">
        <f t="shared" si="322"/>
        <v>0</v>
      </c>
      <c r="AC578" s="11">
        <f t="shared" si="323"/>
        <v>0</v>
      </c>
      <c r="AD578" s="11">
        <f>'TRI - IMEC'!M46</f>
        <v>0</v>
      </c>
      <c r="AE578" s="11">
        <f t="shared" si="334"/>
        <v>0</v>
      </c>
      <c r="AF578" s="11">
        <f t="shared" si="324"/>
        <v>0</v>
      </c>
      <c r="AG578" s="11">
        <f>'TRI - IMEC'!N46</f>
        <v>0</v>
      </c>
      <c r="AH578" s="11">
        <f t="shared" si="335"/>
        <v>0</v>
      </c>
      <c r="AI578" s="11">
        <f t="shared" si="325"/>
        <v>0</v>
      </c>
      <c r="AJ578" s="11">
        <f>'TRI - IMEC'!O46</f>
        <v>0</v>
      </c>
      <c r="AK578" s="11">
        <f t="shared" si="336"/>
        <v>0</v>
      </c>
      <c r="AL578" s="11">
        <f t="shared" si="326"/>
        <v>0</v>
      </c>
      <c r="AM578" s="11">
        <f>'TRI - IMEC'!P46</f>
        <v>0</v>
      </c>
      <c r="AN578" s="11">
        <f t="shared" si="337"/>
        <v>0</v>
      </c>
      <c r="AO578" s="11">
        <f t="shared" si="327"/>
        <v>0</v>
      </c>
      <c r="AP578" s="11">
        <f>'TRI - IMEC'!Q46</f>
        <v>0</v>
      </c>
      <c r="AQ578" s="11">
        <f t="shared" si="338"/>
        <v>0</v>
      </c>
      <c r="AR578" s="11">
        <f t="shared" si="328"/>
        <v>0</v>
      </c>
      <c r="AS578" s="11">
        <f>'TRI - IMEC'!S46</f>
        <v>0</v>
      </c>
      <c r="AT578" s="11">
        <f t="shared" si="339"/>
        <v>0</v>
      </c>
      <c r="AU578" s="11">
        <f t="shared" si="329"/>
        <v>0</v>
      </c>
      <c r="AV578" s="11">
        <f>'TRI - IMEC'!U46</f>
        <v>0</v>
      </c>
      <c r="AW578" s="11">
        <f t="shared" si="340"/>
        <v>0</v>
      </c>
      <c r="AX578" s="11">
        <f t="shared" si="330"/>
        <v>0</v>
      </c>
      <c r="AY578" s="11">
        <f t="shared" si="331"/>
        <v>0</v>
      </c>
      <c r="AZ578" s="11">
        <f t="shared" si="332"/>
        <v>0</v>
      </c>
      <c r="BA578" s="11">
        <f t="shared" si="333"/>
        <v>0</v>
      </c>
    </row>
    <row r="579" spans="1:53" x14ac:dyDescent="0.25">
      <c r="A579" t="e">
        <f t="shared" si="341"/>
        <v>#REF!</v>
      </c>
      <c r="B579" t="e">
        <f t="shared" si="342"/>
        <v>#REF!</v>
      </c>
      <c r="C579" t="e">
        <f t="shared" si="344"/>
        <v>#REF!</v>
      </c>
      <c r="D579" t="e">
        <f t="shared" si="345"/>
        <v>#REF!</v>
      </c>
      <c r="E579">
        <f t="shared" si="345"/>
        <v>0</v>
      </c>
      <c r="F579" t="e">
        <f t="shared" si="346"/>
        <v>#REF!</v>
      </c>
      <c r="G579" t="e">
        <f t="shared" si="347"/>
        <v>#REF!</v>
      </c>
      <c r="H579" t="str">
        <f t="shared" si="348"/>
        <v>IM1</v>
      </c>
      <c r="I579">
        <f t="shared" si="349"/>
        <v>0</v>
      </c>
      <c r="J579" t="e">
        <f t="shared" si="350"/>
        <v>#REF!</v>
      </c>
      <c r="K579">
        <f t="shared" si="351"/>
        <v>0</v>
      </c>
      <c r="L579" t="str">
        <f>'TRI - IMEC'!A47</f>
        <v/>
      </c>
      <c r="M579">
        <f>'TRI - IMEC'!B47</f>
        <v>0</v>
      </c>
      <c r="N579">
        <f>'TRI - IMEC'!D47</f>
        <v>0</v>
      </c>
      <c r="O579" s="11">
        <f>'TRI - IMEC'!G47</f>
        <v>0</v>
      </c>
      <c r="P579" s="11">
        <f t="shared" ref="P579:P642" si="352">IF(N579="OICR",0,IF(OR(M579="Salaries &amp; Benefits",OR(M579="Laboratory Consumables",M579="Patient Services Costs",M579="Core Resources - Laboratory Consumables",M579="Core Resources - Salaries &amp; Benefits",M579="G&amp;A",M579="Travel")),O579*$BG$1,0))</f>
        <v>0</v>
      </c>
      <c r="Q579" s="11">
        <f t="shared" ref="Q579:Q642" si="353">O579+P579</f>
        <v>0</v>
      </c>
      <c r="R579" s="11">
        <f>'TRI - IMEC'!H47</f>
        <v>0</v>
      </c>
      <c r="S579" s="11">
        <f t="shared" ref="S579:S642" si="354">IF(N579="OICR",0,IF(OR(M579="Salaries &amp; Benefits",OR(M579="Laboratory Consumables",M579="Patient Services Costs",M579="Core Resources - Laboratory Consumables",M579="Core Resources - Salaries &amp; Benefits",M579="G&amp;A",M579="Travel")),R579*$BG$1,0))</f>
        <v>0</v>
      </c>
      <c r="T579" s="11">
        <f t="shared" ref="T579:T642" si="355">R579+S579</f>
        <v>0</v>
      </c>
      <c r="U579" s="11">
        <f>'TRI - IMEC'!I47</f>
        <v>0</v>
      </c>
      <c r="V579" s="11">
        <f t="shared" ref="V579:V642" si="356">IF(N579="OICR",0,IF(OR(M579="Salaries &amp; Benefits",OR(M579="Laboratory Consumables",M579="Patient Services Costs",M579="Core Resources - Laboratory Consumables",M579="Core Resources - Salaries &amp; Benefits",M579="G&amp;A",M579="Travel")),U579*$BG$1,0))</f>
        <v>0</v>
      </c>
      <c r="W579" s="11">
        <f t="shared" ref="W579:W642" si="357">U579+V579</f>
        <v>0</v>
      </c>
      <c r="X579" s="11">
        <f>'TRI - IMEC'!J47</f>
        <v>0</v>
      </c>
      <c r="Y579" s="11">
        <f t="shared" ref="Y579:Y642" si="358">IF(N579="OICR",0,IF(OR(M579="Salaries &amp; Benefits",OR(M579="Laboratory Consumables",M579="Patient Services Costs",M579="Core Resources - Laboratory Consumables",M579="Core Resources - Salaries &amp; Benefits",M579="G&amp;A",M579="Travel")),X579*$BG$1,0))</f>
        <v>0</v>
      </c>
      <c r="Z579" s="11">
        <f t="shared" ref="Z579:Z642" si="359">X579+Y579</f>
        <v>0</v>
      </c>
      <c r="AA579" s="11">
        <f>'TRI - IMEC'!K47</f>
        <v>0</v>
      </c>
      <c r="AB579" s="11">
        <f t="shared" ref="AB579:AB642" si="360">IF(N579="OICR",0,IF(OR(M579="Salaries &amp; Benefits",OR(M579="Laboratory Consumables",M579="Patient Services Costs",M579="Core Resources - Laboratory Consumables",M579="Core Resources - Salaries &amp; Benefits",M579="G&amp;A",M579="Travel")),AA579*$BG$1,0))</f>
        <v>0</v>
      </c>
      <c r="AC579" s="11">
        <f t="shared" ref="AC579:AC642" si="361">AA579+AB579</f>
        <v>0</v>
      </c>
      <c r="AD579" s="11">
        <f>'TRI - IMEC'!M47</f>
        <v>0</v>
      </c>
      <c r="AE579" s="11">
        <f t="shared" si="334"/>
        <v>0</v>
      </c>
      <c r="AF579" s="11">
        <f t="shared" ref="AF579:AF642" si="362">AD579+AE579</f>
        <v>0</v>
      </c>
      <c r="AG579" s="11">
        <f>'TRI - IMEC'!N47</f>
        <v>0</v>
      </c>
      <c r="AH579" s="11">
        <f t="shared" si="335"/>
        <v>0</v>
      </c>
      <c r="AI579" s="11">
        <f t="shared" ref="AI579:AI642" si="363">AG579+AH579</f>
        <v>0</v>
      </c>
      <c r="AJ579" s="11">
        <f>'TRI - IMEC'!O47</f>
        <v>0</v>
      </c>
      <c r="AK579" s="11">
        <f t="shared" si="336"/>
        <v>0</v>
      </c>
      <c r="AL579" s="11">
        <f t="shared" ref="AL579:AL642" si="364">AJ579+AK579</f>
        <v>0</v>
      </c>
      <c r="AM579" s="11">
        <f>'TRI - IMEC'!P47</f>
        <v>0</v>
      </c>
      <c r="AN579" s="11">
        <f t="shared" si="337"/>
        <v>0</v>
      </c>
      <c r="AO579" s="11">
        <f t="shared" ref="AO579:AO642" si="365">AM579+AN579</f>
        <v>0</v>
      </c>
      <c r="AP579" s="11">
        <f>'TRI - IMEC'!Q47</f>
        <v>0</v>
      </c>
      <c r="AQ579" s="11">
        <f t="shared" si="338"/>
        <v>0</v>
      </c>
      <c r="AR579" s="11">
        <f t="shared" ref="AR579:AR642" si="366">AP579+AQ579</f>
        <v>0</v>
      </c>
      <c r="AS579" s="11">
        <f>'TRI - IMEC'!S47</f>
        <v>0</v>
      </c>
      <c r="AT579" s="11">
        <f t="shared" si="339"/>
        <v>0</v>
      </c>
      <c r="AU579" s="11">
        <f t="shared" ref="AU579:AU642" si="367">AS579+AT579</f>
        <v>0</v>
      </c>
      <c r="AV579" s="11">
        <f>'TRI - IMEC'!U47</f>
        <v>0</v>
      </c>
      <c r="AW579" s="11">
        <f t="shared" si="340"/>
        <v>0</v>
      </c>
      <c r="AX579" s="11">
        <f t="shared" ref="AX579:AX642" si="368">AV579+AW579</f>
        <v>0</v>
      </c>
      <c r="AY579" s="11">
        <f t="shared" ref="AY579:AY642" si="369">AA579+AP579+AS579+AV579</f>
        <v>0</v>
      </c>
      <c r="AZ579" s="11">
        <f t="shared" ref="AZ579:AZ642" si="370">AB579+AQ579+AT579+AW579</f>
        <v>0</v>
      </c>
      <c r="BA579" s="11">
        <f t="shared" ref="BA579:BA642" si="371">AC579+AR579+AU579+AX579</f>
        <v>0</v>
      </c>
    </row>
    <row r="580" spans="1:53" x14ac:dyDescent="0.25">
      <c r="A580" t="e">
        <f t="shared" si="341"/>
        <v>#REF!</v>
      </c>
      <c r="B580" t="e">
        <f t="shared" si="342"/>
        <v>#REF!</v>
      </c>
      <c r="C580" t="e">
        <f t="shared" si="344"/>
        <v>#REF!</v>
      </c>
      <c r="D580" t="e">
        <f t="shared" si="345"/>
        <v>#REF!</v>
      </c>
      <c r="E580">
        <f t="shared" si="345"/>
        <v>0</v>
      </c>
      <c r="F580" t="e">
        <f t="shared" si="346"/>
        <v>#REF!</v>
      </c>
      <c r="G580" t="e">
        <f t="shared" si="347"/>
        <v>#REF!</v>
      </c>
      <c r="H580" t="str">
        <f t="shared" si="348"/>
        <v>IM1</v>
      </c>
      <c r="I580">
        <f t="shared" si="349"/>
        <v>0</v>
      </c>
      <c r="J580" t="e">
        <f t="shared" si="350"/>
        <v>#REF!</v>
      </c>
      <c r="K580">
        <f t="shared" si="351"/>
        <v>0</v>
      </c>
      <c r="L580" t="str">
        <f>'TRI - IMEC'!A48</f>
        <v/>
      </c>
      <c r="M580">
        <f>'TRI - IMEC'!B48</f>
        <v>0</v>
      </c>
      <c r="N580">
        <f>'TRI - IMEC'!D48</f>
        <v>0</v>
      </c>
      <c r="O580" s="11">
        <f>'TRI - IMEC'!G48</f>
        <v>0</v>
      </c>
      <c r="P580" s="11">
        <f t="shared" si="352"/>
        <v>0</v>
      </c>
      <c r="Q580" s="11">
        <f t="shared" si="353"/>
        <v>0</v>
      </c>
      <c r="R580" s="11">
        <f>'TRI - IMEC'!H48</f>
        <v>0</v>
      </c>
      <c r="S580" s="11">
        <f t="shared" si="354"/>
        <v>0</v>
      </c>
      <c r="T580" s="11">
        <f t="shared" si="355"/>
        <v>0</v>
      </c>
      <c r="U580" s="11">
        <f>'TRI - IMEC'!I48</f>
        <v>0</v>
      </c>
      <c r="V580" s="11">
        <f t="shared" si="356"/>
        <v>0</v>
      </c>
      <c r="W580" s="11">
        <f t="shared" si="357"/>
        <v>0</v>
      </c>
      <c r="X580" s="11">
        <f>'TRI - IMEC'!J48</f>
        <v>0</v>
      </c>
      <c r="Y580" s="11">
        <f t="shared" si="358"/>
        <v>0</v>
      </c>
      <c r="Z580" s="11">
        <f t="shared" si="359"/>
        <v>0</v>
      </c>
      <c r="AA580" s="11">
        <f>'TRI - IMEC'!K48</f>
        <v>0</v>
      </c>
      <c r="AB580" s="11">
        <f t="shared" si="360"/>
        <v>0</v>
      </c>
      <c r="AC580" s="11">
        <f t="shared" si="361"/>
        <v>0</v>
      </c>
      <c r="AD580" s="11">
        <f>'TRI - IMEC'!M48</f>
        <v>0</v>
      </c>
      <c r="AE580" s="11">
        <f t="shared" ref="AE580:AE643" si="372">IF(N580="OICR",0,IF(OR(M580="Salaries &amp; Benefits",OR(M580="Laboratory Consumables",M580="Patient Services Costs",M580="Core Resources - Laboratory Consumables",M580="Core Resources - Salaries &amp; Benefits",M580="G&amp;A",M580="Travel")),AD580*$BG$1,0))</f>
        <v>0</v>
      </c>
      <c r="AF580" s="11">
        <f t="shared" si="362"/>
        <v>0</v>
      </c>
      <c r="AG580" s="11">
        <f>'TRI - IMEC'!N48</f>
        <v>0</v>
      </c>
      <c r="AH580" s="11">
        <f t="shared" ref="AH580:AH643" si="373">IF(N580="OICR",0,IF(OR(M580="Salaries &amp; Benefits",OR(M580="Laboratory Consumables",M580="Patient Services Costs",M580="Core Resources - Laboratory Consumables",M580="Core Resources - Salaries &amp; Benefits",M580="G&amp;A",M580="Travel")),AG580*$BG$1,0))</f>
        <v>0</v>
      </c>
      <c r="AI580" s="11">
        <f t="shared" si="363"/>
        <v>0</v>
      </c>
      <c r="AJ580" s="11">
        <f>'TRI - IMEC'!O48</f>
        <v>0</v>
      </c>
      <c r="AK580" s="11">
        <f t="shared" ref="AK580:AK643" si="374">IF(N580="OICR",0,IF(OR(M580="Salaries &amp; Benefits",OR(M580="Laboratory Consumables",M580="Patient Services Costs",M580="Core Resources - Laboratory Consumables",M580="Core Resources - Salaries &amp; Benefits",M580="G&amp;A",M580="Travel")),AJ580*$BG$1,0))</f>
        <v>0</v>
      </c>
      <c r="AL580" s="11">
        <f t="shared" si="364"/>
        <v>0</v>
      </c>
      <c r="AM580" s="11">
        <f>'TRI - IMEC'!P48</f>
        <v>0</v>
      </c>
      <c r="AN580" s="11">
        <f t="shared" ref="AN580:AN643" si="375">IF(N580="OICR",0,IF(OR(M580="Salaries &amp; Benefits",OR(M580="Laboratory Consumables",M580="Patient Services Costs",M580="Core Resources - Laboratory Consumables",M580="Core Resources - Salaries &amp; Benefits",M580="G&amp;A",M580="Travel")),AM580*$BG$1,0))</f>
        <v>0</v>
      </c>
      <c r="AO580" s="11">
        <f t="shared" si="365"/>
        <v>0</v>
      </c>
      <c r="AP580" s="11">
        <f>'TRI - IMEC'!Q48</f>
        <v>0</v>
      </c>
      <c r="AQ580" s="11">
        <f t="shared" ref="AQ580:AQ643" si="376">IF(N580="OICR",0,IF(OR(M580="Salaries &amp; Benefits",OR(M580="Laboratory Consumables",M580="Patient Services Costs",M580="Core Resources - Laboratory Consumables",M580="Core Resources - Salaries &amp; Benefits",M580="G&amp;A",M580="Travel")),AP580*$BG$1,0))</f>
        <v>0</v>
      </c>
      <c r="AR580" s="11">
        <f t="shared" si="366"/>
        <v>0</v>
      </c>
      <c r="AS580" s="11">
        <f>'TRI - IMEC'!S48</f>
        <v>0</v>
      </c>
      <c r="AT580" s="11">
        <f t="shared" ref="AT580:AT643" si="377">IF(N580="OICR",0,IF(OR(M580="Salaries &amp; Benefits",OR(M580="Laboratory Consumables",M580="Patient Services Costs",M580="Core Resources - Laboratory Consumables",M580="Core Resources - Salaries &amp; Benefits",M580="G&amp;A",M580="Travel")),AS580*$BG$1,0))</f>
        <v>0</v>
      </c>
      <c r="AU580" s="11">
        <f t="shared" si="367"/>
        <v>0</v>
      </c>
      <c r="AV580" s="11">
        <f>'TRI - IMEC'!U48</f>
        <v>0</v>
      </c>
      <c r="AW580" s="11">
        <f t="shared" ref="AW580:AW643" si="378">IF(N580="OICR",0,IF(OR(M580="Salaries &amp; Benefits",OR(M580="Laboratory Consumables",M580="Patient Services Costs",M580="Core Resources - Laboratory Consumables",M580="Core Resources - Salaries &amp; Benefits",M580="G&amp;A",M580="Travel")),AV580*$BG$1,0))</f>
        <v>0</v>
      </c>
      <c r="AX580" s="11">
        <f t="shared" si="368"/>
        <v>0</v>
      </c>
      <c r="AY580" s="11">
        <f t="shared" si="369"/>
        <v>0</v>
      </c>
      <c r="AZ580" s="11">
        <f t="shared" si="370"/>
        <v>0</v>
      </c>
      <c r="BA580" s="11">
        <f t="shared" si="371"/>
        <v>0</v>
      </c>
    </row>
    <row r="581" spans="1:53" x14ac:dyDescent="0.25">
      <c r="A581" t="e">
        <f t="shared" si="341"/>
        <v>#REF!</v>
      </c>
      <c r="B581" t="e">
        <f t="shared" si="342"/>
        <v>#REF!</v>
      </c>
      <c r="C581" t="e">
        <f t="shared" si="344"/>
        <v>#REF!</v>
      </c>
      <c r="D581" t="e">
        <f t="shared" si="345"/>
        <v>#REF!</v>
      </c>
      <c r="E581">
        <f t="shared" si="345"/>
        <v>0</v>
      </c>
      <c r="F581" t="e">
        <f t="shared" si="346"/>
        <v>#REF!</v>
      </c>
      <c r="G581" t="e">
        <f t="shared" si="347"/>
        <v>#REF!</v>
      </c>
      <c r="H581" t="str">
        <f t="shared" si="348"/>
        <v>IM1</v>
      </c>
      <c r="I581">
        <f t="shared" si="349"/>
        <v>0</v>
      </c>
      <c r="J581" t="e">
        <f t="shared" si="350"/>
        <v>#REF!</v>
      </c>
      <c r="K581">
        <f t="shared" si="351"/>
        <v>0</v>
      </c>
      <c r="L581" t="str">
        <f>'TRI - IMEC'!A49</f>
        <v/>
      </c>
      <c r="M581">
        <f>'TRI - IMEC'!B49</f>
        <v>0</v>
      </c>
      <c r="N581">
        <f>'TRI - IMEC'!D49</f>
        <v>0</v>
      </c>
      <c r="O581" s="11">
        <f>'TRI - IMEC'!G49</f>
        <v>0</v>
      </c>
      <c r="P581" s="11">
        <f t="shared" si="352"/>
        <v>0</v>
      </c>
      <c r="Q581" s="11">
        <f t="shared" si="353"/>
        <v>0</v>
      </c>
      <c r="R581" s="11">
        <f>'TRI - IMEC'!H49</f>
        <v>0</v>
      </c>
      <c r="S581" s="11">
        <f t="shared" si="354"/>
        <v>0</v>
      </c>
      <c r="T581" s="11">
        <f t="shared" si="355"/>
        <v>0</v>
      </c>
      <c r="U581" s="11">
        <f>'TRI - IMEC'!I49</f>
        <v>0</v>
      </c>
      <c r="V581" s="11">
        <f t="shared" si="356"/>
        <v>0</v>
      </c>
      <c r="W581" s="11">
        <f t="shared" si="357"/>
        <v>0</v>
      </c>
      <c r="X581" s="11">
        <f>'TRI - IMEC'!J49</f>
        <v>0</v>
      </c>
      <c r="Y581" s="11">
        <f t="shared" si="358"/>
        <v>0</v>
      </c>
      <c r="Z581" s="11">
        <f t="shared" si="359"/>
        <v>0</v>
      </c>
      <c r="AA581" s="11">
        <f>'TRI - IMEC'!K49</f>
        <v>0</v>
      </c>
      <c r="AB581" s="11">
        <f t="shared" si="360"/>
        <v>0</v>
      </c>
      <c r="AC581" s="11">
        <f t="shared" si="361"/>
        <v>0</v>
      </c>
      <c r="AD581" s="11">
        <f>'TRI - IMEC'!M49</f>
        <v>0</v>
      </c>
      <c r="AE581" s="11">
        <f t="shared" si="372"/>
        <v>0</v>
      </c>
      <c r="AF581" s="11">
        <f t="shared" si="362"/>
        <v>0</v>
      </c>
      <c r="AG581" s="11">
        <f>'TRI - IMEC'!N49</f>
        <v>0</v>
      </c>
      <c r="AH581" s="11">
        <f t="shared" si="373"/>
        <v>0</v>
      </c>
      <c r="AI581" s="11">
        <f t="shared" si="363"/>
        <v>0</v>
      </c>
      <c r="AJ581" s="11">
        <f>'TRI - IMEC'!O49</f>
        <v>0</v>
      </c>
      <c r="AK581" s="11">
        <f t="shared" si="374"/>
        <v>0</v>
      </c>
      <c r="AL581" s="11">
        <f t="shared" si="364"/>
        <v>0</v>
      </c>
      <c r="AM581" s="11">
        <f>'TRI - IMEC'!P49</f>
        <v>0</v>
      </c>
      <c r="AN581" s="11">
        <f t="shared" si="375"/>
        <v>0</v>
      </c>
      <c r="AO581" s="11">
        <f t="shared" si="365"/>
        <v>0</v>
      </c>
      <c r="AP581" s="11">
        <f>'TRI - IMEC'!Q49</f>
        <v>0</v>
      </c>
      <c r="AQ581" s="11">
        <f t="shared" si="376"/>
        <v>0</v>
      </c>
      <c r="AR581" s="11">
        <f t="shared" si="366"/>
        <v>0</v>
      </c>
      <c r="AS581" s="11">
        <f>'TRI - IMEC'!S49</f>
        <v>0</v>
      </c>
      <c r="AT581" s="11">
        <f t="shared" si="377"/>
        <v>0</v>
      </c>
      <c r="AU581" s="11">
        <f t="shared" si="367"/>
        <v>0</v>
      </c>
      <c r="AV581" s="11">
        <f>'TRI - IMEC'!U49</f>
        <v>0</v>
      </c>
      <c r="AW581" s="11">
        <f t="shared" si="378"/>
        <v>0</v>
      </c>
      <c r="AX581" s="11">
        <f t="shared" si="368"/>
        <v>0</v>
      </c>
      <c r="AY581" s="11">
        <f t="shared" si="369"/>
        <v>0</v>
      </c>
      <c r="AZ581" s="11">
        <f t="shared" si="370"/>
        <v>0</v>
      </c>
      <c r="BA581" s="11">
        <f t="shared" si="371"/>
        <v>0</v>
      </c>
    </row>
    <row r="582" spans="1:53" x14ac:dyDescent="0.25">
      <c r="A582" t="e">
        <f t="shared" si="341"/>
        <v>#REF!</v>
      </c>
      <c r="B582" t="e">
        <f t="shared" si="342"/>
        <v>#REF!</v>
      </c>
      <c r="C582" t="e">
        <f t="shared" si="344"/>
        <v>#REF!</v>
      </c>
      <c r="D582" t="e">
        <f t="shared" si="345"/>
        <v>#REF!</v>
      </c>
      <c r="E582">
        <f t="shared" si="345"/>
        <v>0</v>
      </c>
      <c r="F582" t="e">
        <f t="shared" si="346"/>
        <v>#REF!</v>
      </c>
      <c r="G582" t="e">
        <f t="shared" si="347"/>
        <v>#REF!</v>
      </c>
      <c r="H582" t="str">
        <f t="shared" si="348"/>
        <v>IM1</v>
      </c>
      <c r="I582">
        <f t="shared" si="349"/>
        <v>0</v>
      </c>
      <c r="J582" t="e">
        <f t="shared" si="350"/>
        <v>#REF!</v>
      </c>
      <c r="K582">
        <f t="shared" si="351"/>
        <v>0</v>
      </c>
      <c r="L582" t="str">
        <f>'TRI - IMEC'!A50</f>
        <v/>
      </c>
      <c r="M582">
        <f>'TRI - IMEC'!B50</f>
        <v>0</v>
      </c>
      <c r="N582">
        <f>'TRI - IMEC'!D50</f>
        <v>0</v>
      </c>
      <c r="O582" s="11">
        <f>'TRI - IMEC'!G50</f>
        <v>0</v>
      </c>
      <c r="P582" s="11">
        <f t="shared" si="352"/>
        <v>0</v>
      </c>
      <c r="Q582" s="11">
        <f t="shared" si="353"/>
        <v>0</v>
      </c>
      <c r="R582" s="11">
        <f>'TRI - IMEC'!H50</f>
        <v>0</v>
      </c>
      <c r="S582" s="11">
        <f t="shared" si="354"/>
        <v>0</v>
      </c>
      <c r="T582" s="11">
        <f t="shared" si="355"/>
        <v>0</v>
      </c>
      <c r="U582" s="11">
        <f>'TRI - IMEC'!I50</f>
        <v>0</v>
      </c>
      <c r="V582" s="11">
        <f t="shared" si="356"/>
        <v>0</v>
      </c>
      <c r="W582" s="11">
        <f t="shared" si="357"/>
        <v>0</v>
      </c>
      <c r="X582" s="11">
        <f>'TRI - IMEC'!J50</f>
        <v>0</v>
      </c>
      <c r="Y582" s="11">
        <f t="shared" si="358"/>
        <v>0</v>
      </c>
      <c r="Z582" s="11">
        <f t="shared" si="359"/>
        <v>0</v>
      </c>
      <c r="AA582" s="11">
        <f>'TRI - IMEC'!K50</f>
        <v>0</v>
      </c>
      <c r="AB582" s="11">
        <f t="shared" si="360"/>
        <v>0</v>
      </c>
      <c r="AC582" s="11">
        <f t="shared" si="361"/>
        <v>0</v>
      </c>
      <c r="AD582" s="11">
        <f>'TRI - IMEC'!M50</f>
        <v>0</v>
      </c>
      <c r="AE582" s="11">
        <f t="shared" si="372"/>
        <v>0</v>
      </c>
      <c r="AF582" s="11">
        <f t="shared" si="362"/>
        <v>0</v>
      </c>
      <c r="AG582" s="11">
        <f>'TRI - IMEC'!N50</f>
        <v>0</v>
      </c>
      <c r="AH582" s="11">
        <f t="shared" si="373"/>
        <v>0</v>
      </c>
      <c r="AI582" s="11">
        <f t="shared" si="363"/>
        <v>0</v>
      </c>
      <c r="AJ582" s="11">
        <f>'TRI - IMEC'!O50</f>
        <v>0</v>
      </c>
      <c r="AK582" s="11">
        <f t="shared" si="374"/>
        <v>0</v>
      </c>
      <c r="AL582" s="11">
        <f t="shared" si="364"/>
        <v>0</v>
      </c>
      <c r="AM582" s="11">
        <f>'TRI - IMEC'!P50</f>
        <v>0</v>
      </c>
      <c r="AN582" s="11">
        <f t="shared" si="375"/>
        <v>0</v>
      </c>
      <c r="AO582" s="11">
        <f t="shared" si="365"/>
        <v>0</v>
      </c>
      <c r="AP582" s="11">
        <f>'TRI - IMEC'!Q50</f>
        <v>0</v>
      </c>
      <c r="AQ582" s="11">
        <f t="shared" si="376"/>
        <v>0</v>
      </c>
      <c r="AR582" s="11">
        <f t="shared" si="366"/>
        <v>0</v>
      </c>
      <c r="AS582" s="11">
        <f>'TRI - IMEC'!S50</f>
        <v>0</v>
      </c>
      <c r="AT582" s="11">
        <f t="shared" si="377"/>
        <v>0</v>
      </c>
      <c r="AU582" s="11">
        <f t="shared" si="367"/>
        <v>0</v>
      </c>
      <c r="AV582" s="11">
        <f>'TRI - IMEC'!U50</f>
        <v>0</v>
      </c>
      <c r="AW582" s="11">
        <f t="shared" si="378"/>
        <v>0</v>
      </c>
      <c r="AX582" s="11">
        <f t="shared" si="368"/>
        <v>0</v>
      </c>
      <c r="AY582" s="11">
        <f t="shared" si="369"/>
        <v>0</v>
      </c>
      <c r="AZ582" s="11">
        <f t="shared" si="370"/>
        <v>0</v>
      </c>
      <c r="BA582" s="11">
        <f t="shared" si="371"/>
        <v>0</v>
      </c>
    </row>
    <row r="583" spans="1:53" x14ac:dyDescent="0.25">
      <c r="A583" t="e">
        <f t="shared" si="341"/>
        <v>#REF!</v>
      </c>
      <c r="B583" t="e">
        <f t="shared" si="342"/>
        <v>#REF!</v>
      </c>
      <c r="C583" t="e">
        <f t="shared" si="344"/>
        <v>#REF!</v>
      </c>
      <c r="D583" t="e">
        <f t="shared" si="345"/>
        <v>#REF!</v>
      </c>
      <c r="E583">
        <f t="shared" si="345"/>
        <v>0</v>
      </c>
      <c r="F583" t="e">
        <f t="shared" si="346"/>
        <v>#REF!</v>
      </c>
      <c r="G583" t="e">
        <f t="shared" si="347"/>
        <v>#REF!</v>
      </c>
      <c r="H583" t="str">
        <f t="shared" si="348"/>
        <v>IM1</v>
      </c>
      <c r="I583">
        <f t="shared" si="349"/>
        <v>0</v>
      </c>
      <c r="J583" t="e">
        <f t="shared" si="350"/>
        <v>#REF!</v>
      </c>
      <c r="K583">
        <f t="shared" si="351"/>
        <v>0</v>
      </c>
      <c r="L583" t="str">
        <f>'TRI - IMEC'!A51</f>
        <v/>
      </c>
      <c r="M583">
        <f>'TRI - IMEC'!B51</f>
        <v>0</v>
      </c>
      <c r="N583">
        <f>'TRI - IMEC'!D51</f>
        <v>0</v>
      </c>
      <c r="O583" s="11">
        <f>'TRI - IMEC'!G51</f>
        <v>0</v>
      </c>
      <c r="P583" s="11">
        <f t="shared" si="352"/>
        <v>0</v>
      </c>
      <c r="Q583" s="11">
        <f t="shared" si="353"/>
        <v>0</v>
      </c>
      <c r="R583" s="11">
        <f>'TRI - IMEC'!H51</f>
        <v>0</v>
      </c>
      <c r="S583" s="11">
        <f t="shared" si="354"/>
        <v>0</v>
      </c>
      <c r="T583" s="11">
        <f t="shared" si="355"/>
        <v>0</v>
      </c>
      <c r="U583" s="11">
        <f>'TRI - IMEC'!I51</f>
        <v>0</v>
      </c>
      <c r="V583" s="11">
        <f t="shared" si="356"/>
        <v>0</v>
      </c>
      <c r="W583" s="11">
        <f t="shared" si="357"/>
        <v>0</v>
      </c>
      <c r="X583" s="11">
        <f>'TRI - IMEC'!J51</f>
        <v>0</v>
      </c>
      <c r="Y583" s="11">
        <f t="shared" si="358"/>
        <v>0</v>
      </c>
      <c r="Z583" s="11">
        <f t="shared" si="359"/>
        <v>0</v>
      </c>
      <c r="AA583" s="11">
        <f>'TRI - IMEC'!K51</f>
        <v>0</v>
      </c>
      <c r="AB583" s="11">
        <f t="shared" si="360"/>
        <v>0</v>
      </c>
      <c r="AC583" s="11">
        <f t="shared" si="361"/>
        <v>0</v>
      </c>
      <c r="AD583" s="11">
        <f>'TRI - IMEC'!M51</f>
        <v>0</v>
      </c>
      <c r="AE583" s="11">
        <f t="shared" si="372"/>
        <v>0</v>
      </c>
      <c r="AF583" s="11">
        <f t="shared" si="362"/>
        <v>0</v>
      </c>
      <c r="AG583" s="11">
        <f>'TRI - IMEC'!N51</f>
        <v>0</v>
      </c>
      <c r="AH583" s="11">
        <f t="shared" si="373"/>
        <v>0</v>
      </c>
      <c r="AI583" s="11">
        <f t="shared" si="363"/>
        <v>0</v>
      </c>
      <c r="AJ583" s="11">
        <f>'TRI - IMEC'!O51</f>
        <v>0</v>
      </c>
      <c r="AK583" s="11">
        <f t="shared" si="374"/>
        <v>0</v>
      </c>
      <c r="AL583" s="11">
        <f t="shared" si="364"/>
        <v>0</v>
      </c>
      <c r="AM583" s="11">
        <f>'TRI - IMEC'!P51</f>
        <v>0</v>
      </c>
      <c r="AN583" s="11">
        <f t="shared" si="375"/>
        <v>0</v>
      </c>
      <c r="AO583" s="11">
        <f t="shared" si="365"/>
        <v>0</v>
      </c>
      <c r="AP583" s="11">
        <f>'TRI - IMEC'!Q51</f>
        <v>0</v>
      </c>
      <c r="AQ583" s="11">
        <f t="shared" si="376"/>
        <v>0</v>
      </c>
      <c r="AR583" s="11">
        <f t="shared" si="366"/>
        <v>0</v>
      </c>
      <c r="AS583" s="11">
        <f>'TRI - IMEC'!S51</f>
        <v>0</v>
      </c>
      <c r="AT583" s="11">
        <f t="shared" si="377"/>
        <v>0</v>
      </c>
      <c r="AU583" s="11">
        <f t="shared" si="367"/>
        <v>0</v>
      </c>
      <c r="AV583" s="11">
        <f>'TRI - IMEC'!U51</f>
        <v>0</v>
      </c>
      <c r="AW583" s="11">
        <f t="shared" si="378"/>
        <v>0</v>
      </c>
      <c r="AX583" s="11">
        <f t="shared" si="368"/>
        <v>0</v>
      </c>
      <c r="AY583" s="11">
        <f t="shared" si="369"/>
        <v>0</v>
      </c>
      <c r="AZ583" s="11">
        <f t="shared" si="370"/>
        <v>0</v>
      </c>
      <c r="BA583" s="11">
        <f t="shared" si="371"/>
        <v>0</v>
      </c>
    </row>
    <row r="584" spans="1:53" x14ac:dyDescent="0.25">
      <c r="A584" t="e">
        <f t="shared" si="341"/>
        <v>#REF!</v>
      </c>
      <c r="B584" t="e">
        <f t="shared" si="342"/>
        <v>#REF!</v>
      </c>
      <c r="C584" t="e">
        <f t="shared" si="344"/>
        <v>#REF!</v>
      </c>
      <c r="D584" t="e">
        <f t="shared" si="345"/>
        <v>#REF!</v>
      </c>
      <c r="E584">
        <f t="shared" si="345"/>
        <v>0</v>
      </c>
      <c r="F584" t="e">
        <f t="shared" si="346"/>
        <v>#REF!</v>
      </c>
      <c r="G584" t="e">
        <f t="shared" si="347"/>
        <v>#REF!</v>
      </c>
      <c r="H584" t="str">
        <f t="shared" si="348"/>
        <v>IM1</v>
      </c>
      <c r="I584">
        <f t="shared" si="349"/>
        <v>0</v>
      </c>
      <c r="J584" t="e">
        <f t="shared" si="350"/>
        <v>#REF!</v>
      </c>
      <c r="K584">
        <f t="shared" si="351"/>
        <v>0</v>
      </c>
      <c r="L584" t="str">
        <f>'TRI - IMEC'!A52</f>
        <v/>
      </c>
      <c r="M584">
        <f>'TRI - IMEC'!B52</f>
        <v>0</v>
      </c>
      <c r="N584">
        <f>'TRI - IMEC'!D52</f>
        <v>0</v>
      </c>
      <c r="O584" s="11">
        <f>'TRI - IMEC'!G52</f>
        <v>0</v>
      </c>
      <c r="P584" s="11">
        <f t="shared" si="352"/>
        <v>0</v>
      </c>
      <c r="Q584" s="11">
        <f t="shared" si="353"/>
        <v>0</v>
      </c>
      <c r="R584" s="11">
        <f>'TRI - IMEC'!H52</f>
        <v>0</v>
      </c>
      <c r="S584" s="11">
        <f t="shared" si="354"/>
        <v>0</v>
      </c>
      <c r="T584" s="11">
        <f t="shared" si="355"/>
        <v>0</v>
      </c>
      <c r="U584" s="11">
        <f>'TRI - IMEC'!I52</f>
        <v>0</v>
      </c>
      <c r="V584" s="11">
        <f t="shared" si="356"/>
        <v>0</v>
      </c>
      <c r="W584" s="11">
        <f t="shared" si="357"/>
        <v>0</v>
      </c>
      <c r="X584" s="11">
        <f>'TRI - IMEC'!J52</f>
        <v>0</v>
      </c>
      <c r="Y584" s="11">
        <f t="shared" si="358"/>
        <v>0</v>
      </c>
      <c r="Z584" s="11">
        <f t="shared" si="359"/>
        <v>0</v>
      </c>
      <c r="AA584" s="11">
        <f>'TRI - IMEC'!K52</f>
        <v>0</v>
      </c>
      <c r="AB584" s="11">
        <f t="shared" si="360"/>
        <v>0</v>
      </c>
      <c r="AC584" s="11">
        <f t="shared" si="361"/>
        <v>0</v>
      </c>
      <c r="AD584" s="11">
        <f>'TRI - IMEC'!M52</f>
        <v>0</v>
      </c>
      <c r="AE584" s="11">
        <f t="shared" si="372"/>
        <v>0</v>
      </c>
      <c r="AF584" s="11">
        <f t="shared" si="362"/>
        <v>0</v>
      </c>
      <c r="AG584" s="11">
        <f>'TRI - IMEC'!N52</f>
        <v>0</v>
      </c>
      <c r="AH584" s="11">
        <f t="shared" si="373"/>
        <v>0</v>
      </c>
      <c r="AI584" s="11">
        <f t="shared" si="363"/>
        <v>0</v>
      </c>
      <c r="AJ584" s="11">
        <f>'TRI - IMEC'!O52</f>
        <v>0</v>
      </c>
      <c r="AK584" s="11">
        <f t="shared" si="374"/>
        <v>0</v>
      </c>
      <c r="AL584" s="11">
        <f t="shared" si="364"/>
        <v>0</v>
      </c>
      <c r="AM584" s="11">
        <f>'TRI - IMEC'!P52</f>
        <v>0</v>
      </c>
      <c r="AN584" s="11">
        <f t="shared" si="375"/>
        <v>0</v>
      </c>
      <c r="AO584" s="11">
        <f t="shared" si="365"/>
        <v>0</v>
      </c>
      <c r="AP584" s="11">
        <f>'TRI - IMEC'!Q52</f>
        <v>0</v>
      </c>
      <c r="AQ584" s="11">
        <f t="shared" si="376"/>
        <v>0</v>
      </c>
      <c r="AR584" s="11">
        <f t="shared" si="366"/>
        <v>0</v>
      </c>
      <c r="AS584" s="11">
        <f>'TRI - IMEC'!S52</f>
        <v>0</v>
      </c>
      <c r="AT584" s="11">
        <f t="shared" si="377"/>
        <v>0</v>
      </c>
      <c r="AU584" s="11">
        <f t="shared" si="367"/>
        <v>0</v>
      </c>
      <c r="AV584" s="11">
        <f>'TRI - IMEC'!U52</f>
        <v>0</v>
      </c>
      <c r="AW584" s="11">
        <f t="shared" si="378"/>
        <v>0</v>
      </c>
      <c r="AX584" s="11">
        <f t="shared" si="368"/>
        <v>0</v>
      </c>
      <c r="AY584" s="11">
        <f t="shared" si="369"/>
        <v>0</v>
      </c>
      <c r="AZ584" s="11">
        <f t="shared" si="370"/>
        <v>0</v>
      </c>
      <c r="BA584" s="11">
        <f t="shared" si="371"/>
        <v>0</v>
      </c>
    </row>
    <row r="585" spans="1:53" x14ac:dyDescent="0.25">
      <c r="A585" t="e">
        <f t="shared" si="341"/>
        <v>#REF!</v>
      </c>
      <c r="B585" t="e">
        <f t="shared" si="342"/>
        <v>#REF!</v>
      </c>
      <c r="C585" t="e">
        <f t="shared" si="344"/>
        <v>#REF!</v>
      </c>
      <c r="D585" t="e">
        <f t="shared" si="345"/>
        <v>#REF!</v>
      </c>
      <c r="E585">
        <f t="shared" si="345"/>
        <v>0</v>
      </c>
      <c r="F585" t="e">
        <f t="shared" si="346"/>
        <v>#REF!</v>
      </c>
      <c r="G585" t="e">
        <f t="shared" si="347"/>
        <v>#REF!</v>
      </c>
      <c r="H585" t="str">
        <f t="shared" si="348"/>
        <v>IM1</v>
      </c>
      <c r="I585">
        <f t="shared" si="349"/>
        <v>0</v>
      </c>
      <c r="J585" t="e">
        <f t="shared" si="350"/>
        <v>#REF!</v>
      </c>
      <c r="K585">
        <f t="shared" si="351"/>
        <v>0</v>
      </c>
      <c r="L585" t="str">
        <f>'TRI - IMEC'!A53</f>
        <v/>
      </c>
      <c r="M585">
        <f>'TRI - IMEC'!B53</f>
        <v>0</v>
      </c>
      <c r="N585">
        <f>'TRI - IMEC'!D53</f>
        <v>0</v>
      </c>
      <c r="O585" s="11">
        <f>'TRI - IMEC'!G53</f>
        <v>0</v>
      </c>
      <c r="P585" s="11">
        <f t="shared" si="352"/>
        <v>0</v>
      </c>
      <c r="Q585" s="11">
        <f t="shared" si="353"/>
        <v>0</v>
      </c>
      <c r="R585" s="11">
        <f>'TRI - IMEC'!H53</f>
        <v>0</v>
      </c>
      <c r="S585" s="11">
        <f t="shared" si="354"/>
        <v>0</v>
      </c>
      <c r="T585" s="11">
        <f t="shared" si="355"/>
        <v>0</v>
      </c>
      <c r="U585" s="11">
        <f>'TRI - IMEC'!I53</f>
        <v>0</v>
      </c>
      <c r="V585" s="11">
        <f t="shared" si="356"/>
        <v>0</v>
      </c>
      <c r="W585" s="11">
        <f t="shared" si="357"/>
        <v>0</v>
      </c>
      <c r="X585" s="11">
        <f>'TRI - IMEC'!J53</f>
        <v>0</v>
      </c>
      <c r="Y585" s="11">
        <f t="shared" si="358"/>
        <v>0</v>
      </c>
      <c r="Z585" s="11">
        <f t="shared" si="359"/>
        <v>0</v>
      </c>
      <c r="AA585" s="11">
        <f>'TRI - IMEC'!K53</f>
        <v>0</v>
      </c>
      <c r="AB585" s="11">
        <f t="shared" si="360"/>
        <v>0</v>
      </c>
      <c r="AC585" s="11">
        <f t="shared" si="361"/>
        <v>0</v>
      </c>
      <c r="AD585" s="11">
        <f>'TRI - IMEC'!M53</f>
        <v>0</v>
      </c>
      <c r="AE585" s="11">
        <f t="shared" si="372"/>
        <v>0</v>
      </c>
      <c r="AF585" s="11">
        <f t="shared" si="362"/>
        <v>0</v>
      </c>
      <c r="AG585" s="11">
        <f>'TRI - IMEC'!N53</f>
        <v>0</v>
      </c>
      <c r="AH585" s="11">
        <f t="shared" si="373"/>
        <v>0</v>
      </c>
      <c r="AI585" s="11">
        <f t="shared" si="363"/>
        <v>0</v>
      </c>
      <c r="AJ585" s="11">
        <f>'TRI - IMEC'!O53</f>
        <v>0</v>
      </c>
      <c r="AK585" s="11">
        <f t="shared" si="374"/>
        <v>0</v>
      </c>
      <c r="AL585" s="11">
        <f t="shared" si="364"/>
        <v>0</v>
      </c>
      <c r="AM585" s="11">
        <f>'TRI - IMEC'!P53</f>
        <v>0</v>
      </c>
      <c r="AN585" s="11">
        <f t="shared" si="375"/>
        <v>0</v>
      </c>
      <c r="AO585" s="11">
        <f t="shared" si="365"/>
        <v>0</v>
      </c>
      <c r="AP585" s="11">
        <f>'TRI - IMEC'!Q53</f>
        <v>0</v>
      </c>
      <c r="AQ585" s="11">
        <f t="shared" si="376"/>
        <v>0</v>
      </c>
      <c r="AR585" s="11">
        <f t="shared" si="366"/>
        <v>0</v>
      </c>
      <c r="AS585" s="11">
        <f>'TRI - IMEC'!S53</f>
        <v>0</v>
      </c>
      <c r="AT585" s="11">
        <f t="shared" si="377"/>
        <v>0</v>
      </c>
      <c r="AU585" s="11">
        <f t="shared" si="367"/>
        <v>0</v>
      </c>
      <c r="AV585" s="11">
        <f>'TRI - IMEC'!U53</f>
        <v>0</v>
      </c>
      <c r="AW585" s="11">
        <f t="shared" si="378"/>
        <v>0</v>
      </c>
      <c r="AX585" s="11">
        <f t="shared" si="368"/>
        <v>0</v>
      </c>
      <c r="AY585" s="11">
        <f t="shared" si="369"/>
        <v>0</v>
      </c>
      <c r="AZ585" s="11">
        <f t="shared" si="370"/>
        <v>0</v>
      </c>
      <c r="BA585" s="11">
        <f t="shared" si="371"/>
        <v>0</v>
      </c>
    </row>
    <row r="586" spans="1:53" x14ac:dyDescent="0.25">
      <c r="A586" t="e">
        <f t="shared" si="341"/>
        <v>#REF!</v>
      </c>
      <c r="B586" t="e">
        <f t="shared" si="342"/>
        <v>#REF!</v>
      </c>
      <c r="C586" t="e">
        <f t="shared" si="344"/>
        <v>#REF!</v>
      </c>
      <c r="D586" t="e">
        <f t="shared" si="345"/>
        <v>#REF!</v>
      </c>
      <c r="E586">
        <f t="shared" si="345"/>
        <v>0</v>
      </c>
      <c r="F586" t="e">
        <f t="shared" si="346"/>
        <v>#REF!</v>
      </c>
      <c r="G586" t="e">
        <f t="shared" si="347"/>
        <v>#REF!</v>
      </c>
      <c r="H586" t="str">
        <f t="shared" si="348"/>
        <v>IM1</v>
      </c>
      <c r="I586">
        <f t="shared" si="349"/>
        <v>0</v>
      </c>
      <c r="J586" t="e">
        <f t="shared" si="350"/>
        <v>#REF!</v>
      </c>
      <c r="K586">
        <f t="shared" si="351"/>
        <v>0</v>
      </c>
      <c r="L586" t="str">
        <f>'TRI - IMEC'!A54</f>
        <v/>
      </c>
      <c r="M586">
        <f>'TRI - IMEC'!B54</f>
        <v>0</v>
      </c>
      <c r="N586">
        <f>'TRI - IMEC'!D54</f>
        <v>0</v>
      </c>
      <c r="O586" s="11">
        <f>'TRI - IMEC'!G54</f>
        <v>0</v>
      </c>
      <c r="P586" s="11">
        <f t="shared" si="352"/>
        <v>0</v>
      </c>
      <c r="Q586" s="11">
        <f t="shared" si="353"/>
        <v>0</v>
      </c>
      <c r="R586" s="11">
        <f>'TRI - IMEC'!H54</f>
        <v>0</v>
      </c>
      <c r="S586" s="11">
        <f t="shared" si="354"/>
        <v>0</v>
      </c>
      <c r="T586" s="11">
        <f t="shared" si="355"/>
        <v>0</v>
      </c>
      <c r="U586" s="11">
        <f>'TRI - IMEC'!I54</f>
        <v>0</v>
      </c>
      <c r="V586" s="11">
        <f t="shared" si="356"/>
        <v>0</v>
      </c>
      <c r="W586" s="11">
        <f t="shared" si="357"/>
        <v>0</v>
      </c>
      <c r="X586" s="11">
        <f>'TRI - IMEC'!J54</f>
        <v>0</v>
      </c>
      <c r="Y586" s="11">
        <f t="shared" si="358"/>
        <v>0</v>
      </c>
      <c r="Z586" s="11">
        <f t="shared" si="359"/>
        <v>0</v>
      </c>
      <c r="AA586" s="11">
        <f>'TRI - IMEC'!K54</f>
        <v>0</v>
      </c>
      <c r="AB586" s="11">
        <f t="shared" si="360"/>
        <v>0</v>
      </c>
      <c r="AC586" s="11">
        <f t="shared" si="361"/>
        <v>0</v>
      </c>
      <c r="AD586" s="11">
        <f>'TRI - IMEC'!M54</f>
        <v>0</v>
      </c>
      <c r="AE586" s="11">
        <f t="shared" si="372"/>
        <v>0</v>
      </c>
      <c r="AF586" s="11">
        <f t="shared" si="362"/>
        <v>0</v>
      </c>
      <c r="AG586" s="11">
        <f>'TRI - IMEC'!N54</f>
        <v>0</v>
      </c>
      <c r="AH586" s="11">
        <f t="shared" si="373"/>
        <v>0</v>
      </c>
      <c r="AI586" s="11">
        <f t="shared" si="363"/>
        <v>0</v>
      </c>
      <c r="AJ586" s="11">
        <f>'TRI - IMEC'!O54</f>
        <v>0</v>
      </c>
      <c r="AK586" s="11">
        <f t="shared" si="374"/>
        <v>0</v>
      </c>
      <c r="AL586" s="11">
        <f t="shared" si="364"/>
        <v>0</v>
      </c>
      <c r="AM586" s="11">
        <f>'TRI - IMEC'!P54</f>
        <v>0</v>
      </c>
      <c r="AN586" s="11">
        <f t="shared" si="375"/>
        <v>0</v>
      </c>
      <c r="AO586" s="11">
        <f t="shared" si="365"/>
        <v>0</v>
      </c>
      <c r="AP586" s="11">
        <f>'TRI - IMEC'!Q54</f>
        <v>0</v>
      </c>
      <c r="AQ586" s="11">
        <f t="shared" si="376"/>
        <v>0</v>
      </c>
      <c r="AR586" s="11">
        <f t="shared" si="366"/>
        <v>0</v>
      </c>
      <c r="AS586" s="11">
        <f>'TRI - IMEC'!S54</f>
        <v>0</v>
      </c>
      <c r="AT586" s="11">
        <f t="shared" si="377"/>
        <v>0</v>
      </c>
      <c r="AU586" s="11">
        <f t="shared" si="367"/>
        <v>0</v>
      </c>
      <c r="AV586" s="11">
        <f>'TRI - IMEC'!U54</f>
        <v>0</v>
      </c>
      <c r="AW586" s="11">
        <f t="shared" si="378"/>
        <v>0</v>
      </c>
      <c r="AX586" s="11">
        <f t="shared" si="368"/>
        <v>0</v>
      </c>
      <c r="AY586" s="11">
        <f t="shared" si="369"/>
        <v>0</v>
      </c>
      <c r="AZ586" s="11">
        <f t="shared" si="370"/>
        <v>0</v>
      </c>
      <c r="BA586" s="11">
        <f t="shared" si="371"/>
        <v>0</v>
      </c>
    </row>
    <row r="587" spans="1:53" x14ac:dyDescent="0.25">
      <c r="A587" t="e">
        <f t="shared" si="341"/>
        <v>#REF!</v>
      </c>
      <c r="B587" t="e">
        <f t="shared" si="342"/>
        <v>#REF!</v>
      </c>
      <c r="C587" t="e">
        <f t="shared" si="344"/>
        <v>#REF!</v>
      </c>
      <c r="D587" t="e">
        <f t="shared" si="345"/>
        <v>#REF!</v>
      </c>
      <c r="E587">
        <f t="shared" si="345"/>
        <v>0</v>
      </c>
      <c r="F587" t="e">
        <f t="shared" si="346"/>
        <v>#REF!</v>
      </c>
      <c r="G587" t="e">
        <f t="shared" si="347"/>
        <v>#REF!</v>
      </c>
      <c r="H587" t="str">
        <f t="shared" si="348"/>
        <v>IM1</v>
      </c>
      <c r="I587">
        <f t="shared" si="349"/>
        <v>0</v>
      </c>
      <c r="J587" t="e">
        <f t="shared" si="350"/>
        <v>#REF!</v>
      </c>
      <c r="K587">
        <f t="shared" si="351"/>
        <v>0</v>
      </c>
      <c r="L587" t="str">
        <f>'TRI - IMEC'!A55</f>
        <v/>
      </c>
      <c r="M587">
        <f>'TRI - IMEC'!B55</f>
        <v>0</v>
      </c>
      <c r="N587">
        <f>'TRI - IMEC'!D55</f>
        <v>0</v>
      </c>
      <c r="O587" s="11">
        <f>'TRI - IMEC'!G55</f>
        <v>0</v>
      </c>
      <c r="P587" s="11">
        <f t="shared" si="352"/>
        <v>0</v>
      </c>
      <c r="Q587" s="11">
        <f t="shared" si="353"/>
        <v>0</v>
      </c>
      <c r="R587" s="11">
        <f>'TRI - IMEC'!H55</f>
        <v>0</v>
      </c>
      <c r="S587" s="11">
        <f t="shared" si="354"/>
        <v>0</v>
      </c>
      <c r="T587" s="11">
        <f t="shared" si="355"/>
        <v>0</v>
      </c>
      <c r="U587" s="11">
        <f>'TRI - IMEC'!I55</f>
        <v>0</v>
      </c>
      <c r="V587" s="11">
        <f t="shared" si="356"/>
        <v>0</v>
      </c>
      <c r="W587" s="11">
        <f t="shared" si="357"/>
        <v>0</v>
      </c>
      <c r="X587" s="11">
        <f>'TRI - IMEC'!J55</f>
        <v>0</v>
      </c>
      <c r="Y587" s="11">
        <f t="shared" si="358"/>
        <v>0</v>
      </c>
      <c r="Z587" s="11">
        <f t="shared" si="359"/>
        <v>0</v>
      </c>
      <c r="AA587" s="11">
        <f>'TRI - IMEC'!K55</f>
        <v>0</v>
      </c>
      <c r="AB587" s="11">
        <f t="shared" si="360"/>
        <v>0</v>
      </c>
      <c r="AC587" s="11">
        <f t="shared" si="361"/>
        <v>0</v>
      </c>
      <c r="AD587" s="11">
        <f>'TRI - IMEC'!M55</f>
        <v>0</v>
      </c>
      <c r="AE587" s="11">
        <f t="shared" si="372"/>
        <v>0</v>
      </c>
      <c r="AF587" s="11">
        <f t="shared" si="362"/>
        <v>0</v>
      </c>
      <c r="AG587" s="11">
        <f>'TRI - IMEC'!N55</f>
        <v>0</v>
      </c>
      <c r="AH587" s="11">
        <f t="shared" si="373"/>
        <v>0</v>
      </c>
      <c r="AI587" s="11">
        <f t="shared" si="363"/>
        <v>0</v>
      </c>
      <c r="AJ587" s="11">
        <f>'TRI - IMEC'!O55</f>
        <v>0</v>
      </c>
      <c r="AK587" s="11">
        <f t="shared" si="374"/>
        <v>0</v>
      </c>
      <c r="AL587" s="11">
        <f t="shared" si="364"/>
        <v>0</v>
      </c>
      <c r="AM587" s="11">
        <f>'TRI - IMEC'!P55</f>
        <v>0</v>
      </c>
      <c r="AN587" s="11">
        <f t="shared" si="375"/>
        <v>0</v>
      </c>
      <c r="AO587" s="11">
        <f t="shared" si="365"/>
        <v>0</v>
      </c>
      <c r="AP587" s="11">
        <f>'TRI - IMEC'!Q55</f>
        <v>0</v>
      </c>
      <c r="AQ587" s="11">
        <f t="shared" si="376"/>
        <v>0</v>
      </c>
      <c r="AR587" s="11">
        <f t="shared" si="366"/>
        <v>0</v>
      </c>
      <c r="AS587" s="11">
        <f>'TRI - IMEC'!S55</f>
        <v>0</v>
      </c>
      <c r="AT587" s="11">
        <f t="shared" si="377"/>
        <v>0</v>
      </c>
      <c r="AU587" s="11">
        <f t="shared" si="367"/>
        <v>0</v>
      </c>
      <c r="AV587" s="11">
        <f>'TRI - IMEC'!U55</f>
        <v>0</v>
      </c>
      <c r="AW587" s="11">
        <f t="shared" si="378"/>
        <v>0</v>
      </c>
      <c r="AX587" s="11">
        <f t="shared" si="368"/>
        <v>0</v>
      </c>
      <c r="AY587" s="11">
        <f t="shared" si="369"/>
        <v>0</v>
      </c>
      <c r="AZ587" s="11">
        <f t="shared" si="370"/>
        <v>0</v>
      </c>
      <c r="BA587" s="11">
        <f t="shared" si="371"/>
        <v>0</v>
      </c>
    </row>
    <row r="588" spans="1:53" x14ac:dyDescent="0.25">
      <c r="A588" t="e">
        <f t="shared" si="341"/>
        <v>#REF!</v>
      </c>
      <c r="B588" t="e">
        <f t="shared" si="342"/>
        <v>#REF!</v>
      </c>
      <c r="C588" t="e">
        <f t="shared" si="344"/>
        <v>#REF!</v>
      </c>
      <c r="D588" t="e">
        <f t="shared" si="345"/>
        <v>#REF!</v>
      </c>
      <c r="E588">
        <f t="shared" si="345"/>
        <v>0</v>
      </c>
      <c r="F588" t="e">
        <f t="shared" si="346"/>
        <v>#REF!</v>
      </c>
      <c r="G588" t="e">
        <f t="shared" si="347"/>
        <v>#REF!</v>
      </c>
      <c r="H588" t="str">
        <f t="shared" si="348"/>
        <v>IM1</v>
      </c>
      <c r="I588">
        <f t="shared" si="349"/>
        <v>0</v>
      </c>
      <c r="J588" t="e">
        <f t="shared" si="350"/>
        <v>#REF!</v>
      </c>
      <c r="K588">
        <f t="shared" si="351"/>
        <v>0</v>
      </c>
      <c r="L588" t="str">
        <f>'TRI - IMEC'!A56</f>
        <v/>
      </c>
      <c r="M588">
        <f>'TRI - IMEC'!B56</f>
        <v>0</v>
      </c>
      <c r="N588">
        <f>'TRI - IMEC'!D56</f>
        <v>0</v>
      </c>
      <c r="O588" s="11">
        <f>'TRI - IMEC'!G56</f>
        <v>0</v>
      </c>
      <c r="P588" s="11">
        <f t="shared" si="352"/>
        <v>0</v>
      </c>
      <c r="Q588" s="11">
        <f t="shared" si="353"/>
        <v>0</v>
      </c>
      <c r="R588" s="11">
        <f>'TRI - IMEC'!H56</f>
        <v>0</v>
      </c>
      <c r="S588" s="11">
        <f t="shared" si="354"/>
        <v>0</v>
      </c>
      <c r="T588" s="11">
        <f t="shared" si="355"/>
        <v>0</v>
      </c>
      <c r="U588" s="11">
        <f>'TRI - IMEC'!I56</f>
        <v>0</v>
      </c>
      <c r="V588" s="11">
        <f t="shared" si="356"/>
        <v>0</v>
      </c>
      <c r="W588" s="11">
        <f t="shared" si="357"/>
        <v>0</v>
      </c>
      <c r="X588" s="11">
        <f>'TRI - IMEC'!J56</f>
        <v>0</v>
      </c>
      <c r="Y588" s="11">
        <f t="shared" si="358"/>
        <v>0</v>
      </c>
      <c r="Z588" s="11">
        <f t="shared" si="359"/>
        <v>0</v>
      </c>
      <c r="AA588" s="11">
        <f>'TRI - IMEC'!K56</f>
        <v>0</v>
      </c>
      <c r="AB588" s="11">
        <f t="shared" si="360"/>
        <v>0</v>
      </c>
      <c r="AC588" s="11">
        <f t="shared" si="361"/>
        <v>0</v>
      </c>
      <c r="AD588" s="11">
        <f>'TRI - IMEC'!M56</f>
        <v>0</v>
      </c>
      <c r="AE588" s="11">
        <f t="shared" si="372"/>
        <v>0</v>
      </c>
      <c r="AF588" s="11">
        <f t="shared" si="362"/>
        <v>0</v>
      </c>
      <c r="AG588" s="11">
        <f>'TRI - IMEC'!N56</f>
        <v>0</v>
      </c>
      <c r="AH588" s="11">
        <f t="shared" si="373"/>
        <v>0</v>
      </c>
      <c r="AI588" s="11">
        <f t="shared" si="363"/>
        <v>0</v>
      </c>
      <c r="AJ588" s="11">
        <f>'TRI - IMEC'!O56</f>
        <v>0</v>
      </c>
      <c r="AK588" s="11">
        <f t="shared" si="374"/>
        <v>0</v>
      </c>
      <c r="AL588" s="11">
        <f t="shared" si="364"/>
        <v>0</v>
      </c>
      <c r="AM588" s="11">
        <f>'TRI - IMEC'!P56</f>
        <v>0</v>
      </c>
      <c r="AN588" s="11">
        <f t="shared" si="375"/>
        <v>0</v>
      </c>
      <c r="AO588" s="11">
        <f t="shared" si="365"/>
        <v>0</v>
      </c>
      <c r="AP588" s="11">
        <f>'TRI - IMEC'!Q56</f>
        <v>0</v>
      </c>
      <c r="AQ588" s="11">
        <f t="shared" si="376"/>
        <v>0</v>
      </c>
      <c r="AR588" s="11">
        <f t="shared" si="366"/>
        <v>0</v>
      </c>
      <c r="AS588" s="11">
        <f>'TRI - IMEC'!S56</f>
        <v>0</v>
      </c>
      <c r="AT588" s="11">
        <f t="shared" si="377"/>
        <v>0</v>
      </c>
      <c r="AU588" s="11">
        <f t="shared" si="367"/>
        <v>0</v>
      </c>
      <c r="AV588" s="11">
        <f>'TRI - IMEC'!U56</f>
        <v>0</v>
      </c>
      <c r="AW588" s="11">
        <f t="shared" si="378"/>
        <v>0</v>
      </c>
      <c r="AX588" s="11">
        <f t="shared" si="368"/>
        <v>0</v>
      </c>
      <c r="AY588" s="11">
        <f t="shared" si="369"/>
        <v>0</v>
      </c>
      <c r="AZ588" s="11">
        <f t="shared" si="370"/>
        <v>0</v>
      </c>
      <c r="BA588" s="11">
        <f t="shared" si="371"/>
        <v>0</v>
      </c>
    </row>
    <row r="589" spans="1:53" x14ac:dyDescent="0.25">
      <c r="A589" t="e">
        <f t="shared" si="341"/>
        <v>#REF!</v>
      </c>
      <c r="B589" t="e">
        <f t="shared" si="342"/>
        <v>#REF!</v>
      </c>
      <c r="C589" t="e">
        <f t="shared" si="344"/>
        <v>#REF!</v>
      </c>
      <c r="D589" t="e">
        <f t="shared" si="345"/>
        <v>#REF!</v>
      </c>
      <c r="E589">
        <f t="shared" si="345"/>
        <v>0</v>
      </c>
      <c r="F589" t="e">
        <f t="shared" si="346"/>
        <v>#REF!</v>
      </c>
      <c r="G589" t="e">
        <f t="shared" si="347"/>
        <v>#REF!</v>
      </c>
      <c r="H589" t="str">
        <f t="shared" si="348"/>
        <v>IM1</v>
      </c>
      <c r="I589">
        <f t="shared" si="349"/>
        <v>0</v>
      </c>
      <c r="J589" t="e">
        <f t="shared" si="350"/>
        <v>#REF!</v>
      </c>
      <c r="K589">
        <f t="shared" si="351"/>
        <v>0</v>
      </c>
      <c r="L589" t="str">
        <f>'TRI - IMEC'!A57</f>
        <v/>
      </c>
      <c r="M589">
        <f>'TRI - IMEC'!B57</f>
        <v>0</v>
      </c>
      <c r="N589">
        <f>'TRI - IMEC'!D57</f>
        <v>0</v>
      </c>
      <c r="O589" s="11">
        <f>'TRI - IMEC'!G57</f>
        <v>0</v>
      </c>
      <c r="P589" s="11">
        <f t="shared" si="352"/>
        <v>0</v>
      </c>
      <c r="Q589" s="11">
        <f t="shared" si="353"/>
        <v>0</v>
      </c>
      <c r="R589" s="11">
        <f>'TRI - IMEC'!H57</f>
        <v>0</v>
      </c>
      <c r="S589" s="11">
        <f t="shared" si="354"/>
        <v>0</v>
      </c>
      <c r="T589" s="11">
        <f t="shared" si="355"/>
        <v>0</v>
      </c>
      <c r="U589" s="11">
        <f>'TRI - IMEC'!I57</f>
        <v>0</v>
      </c>
      <c r="V589" s="11">
        <f t="shared" si="356"/>
        <v>0</v>
      </c>
      <c r="W589" s="11">
        <f t="shared" si="357"/>
        <v>0</v>
      </c>
      <c r="X589" s="11">
        <f>'TRI - IMEC'!J57</f>
        <v>0</v>
      </c>
      <c r="Y589" s="11">
        <f t="shared" si="358"/>
        <v>0</v>
      </c>
      <c r="Z589" s="11">
        <f t="shared" si="359"/>
        <v>0</v>
      </c>
      <c r="AA589" s="11">
        <f>'TRI - IMEC'!K57</f>
        <v>0</v>
      </c>
      <c r="AB589" s="11">
        <f t="shared" si="360"/>
        <v>0</v>
      </c>
      <c r="AC589" s="11">
        <f t="shared" si="361"/>
        <v>0</v>
      </c>
      <c r="AD589" s="11">
        <f>'TRI - IMEC'!M57</f>
        <v>0</v>
      </c>
      <c r="AE589" s="11">
        <f t="shared" si="372"/>
        <v>0</v>
      </c>
      <c r="AF589" s="11">
        <f t="shared" si="362"/>
        <v>0</v>
      </c>
      <c r="AG589" s="11">
        <f>'TRI - IMEC'!N57</f>
        <v>0</v>
      </c>
      <c r="AH589" s="11">
        <f t="shared" si="373"/>
        <v>0</v>
      </c>
      <c r="AI589" s="11">
        <f t="shared" si="363"/>
        <v>0</v>
      </c>
      <c r="AJ589" s="11">
        <f>'TRI - IMEC'!O57</f>
        <v>0</v>
      </c>
      <c r="AK589" s="11">
        <f t="shared" si="374"/>
        <v>0</v>
      </c>
      <c r="AL589" s="11">
        <f t="shared" si="364"/>
        <v>0</v>
      </c>
      <c r="AM589" s="11">
        <f>'TRI - IMEC'!P57</f>
        <v>0</v>
      </c>
      <c r="AN589" s="11">
        <f t="shared" si="375"/>
        <v>0</v>
      </c>
      <c r="AO589" s="11">
        <f t="shared" si="365"/>
        <v>0</v>
      </c>
      <c r="AP589" s="11">
        <f>'TRI - IMEC'!Q57</f>
        <v>0</v>
      </c>
      <c r="AQ589" s="11">
        <f t="shared" si="376"/>
        <v>0</v>
      </c>
      <c r="AR589" s="11">
        <f t="shared" si="366"/>
        <v>0</v>
      </c>
      <c r="AS589" s="11">
        <f>'TRI - IMEC'!S57</f>
        <v>0</v>
      </c>
      <c r="AT589" s="11">
        <f t="shared" si="377"/>
        <v>0</v>
      </c>
      <c r="AU589" s="11">
        <f t="shared" si="367"/>
        <v>0</v>
      </c>
      <c r="AV589" s="11">
        <f>'TRI - IMEC'!U57</f>
        <v>0</v>
      </c>
      <c r="AW589" s="11">
        <f t="shared" si="378"/>
        <v>0</v>
      </c>
      <c r="AX589" s="11">
        <f t="shared" si="368"/>
        <v>0</v>
      </c>
      <c r="AY589" s="11">
        <f t="shared" si="369"/>
        <v>0</v>
      </c>
      <c r="AZ589" s="11">
        <f t="shared" si="370"/>
        <v>0</v>
      </c>
      <c r="BA589" s="11">
        <f t="shared" si="371"/>
        <v>0</v>
      </c>
    </row>
    <row r="590" spans="1:53" x14ac:dyDescent="0.25">
      <c r="A590" t="e">
        <f t="shared" si="341"/>
        <v>#REF!</v>
      </c>
      <c r="B590" t="e">
        <f t="shared" si="342"/>
        <v>#REF!</v>
      </c>
      <c r="C590" t="e">
        <f t="shared" si="344"/>
        <v>#REF!</v>
      </c>
      <c r="D590" t="e">
        <f t="shared" si="345"/>
        <v>#REF!</v>
      </c>
      <c r="E590">
        <f t="shared" si="345"/>
        <v>0</v>
      </c>
      <c r="F590" t="e">
        <f t="shared" si="346"/>
        <v>#REF!</v>
      </c>
      <c r="G590" t="e">
        <f t="shared" si="347"/>
        <v>#REF!</v>
      </c>
      <c r="H590" t="str">
        <f t="shared" si="348"/>
        <v>IM1</v>
      </c>
      <c r="I590">
        <f t="shared" si="349"/>
        <v>0</v>
      </c>
      <c r="J590" t="e">
        <f t="shared" si="350"/>
        <v>#REF!</v>
      </c>
      <c r="K590">
        <f t="shared" si="351"/>
        <v>0</v>
      </c>
      <c r="L590" t="str">
        <f>'TRI - IMEC'!A58</f>
        <v/>
      </c>
      <c r="M590">
        <f>'TRI - IMEC'!B58</f>
        <v>0</v>
      </c>
      <c r="N590">
        <f>'TRI - IMEC'!D58</f>
        <v>0</v>
      </c>
      <c r="O590" s="11">
        <f>'TRI - IMEC'!G58</f>
        <v>0</v>
      </c>
      <c r="P590" s="11">
        <f t="shared" si="352"/>
        <v>0</v>
      </c>
      <c r="Q590" s="11">
        <f t="shared" si="353"/>
        <v>0</v>
      </c>
      <c r="R590" s="11">
        <f>'TRI - IMEC'!H58</f>
        <v>0</v>
      </c>
      <c r="S590" s="11">
        <f t="shared" si="354"/>
        <v>0</v>
      </c>
      <c r="T590" s="11">
        <f t="shared" si="355"/>
        <v>0</v>
      </c>
      <c r="U590" s="11">
        <f>'TRI - IMEC'!I58</f>
        <v>0</v>
      </c>
      <c r="V590" s="11">
        <f t="shared" si="356"/>
        <v>0</v>
      </c>
      <c r="W590" s="11">
        <f t="shared" si="357"/>
        <v>0</v>
      </c>
      <c r="X590" s="11">
        <f>'TRI - IMEC'!J58</f>
        <v>0</v>
      </c>
      <c r="Y590" s="11">
        <f t="shared" si="358"/>
        <v>0</v>
      </c>
      <c r="Z590" s="11">
        <f t="shared" si="359"/>
        <v>0</v>
      </c>
      <c r="AA590" s="11">
        <f>'TRI - IMEC'!K58</f>
        <v>0</v>
      </c>
      <c r="AB590" s="11">
        <f t="shared" si="360"/>
        <v>0</v>
      </c>
      <c r="AC590" s="11">
        <f t="shared" si="361"/>
        <v>0</v>
      </c>
      <c r="AD590" s="11">
        <f>'TRI - IMEC'!M58</f>
        <v>0</v>
      </c>
      <c r="AE590" s="11">
        <f t="shared" si="372"/>
        <v>0</v>
      </c>
      <c r="AF590" s="11">
        <f t="shared" si="362"/>
        <v>0</v>
      </c>
      <c r="AG590" s="11">
        <f>'TRI - IMEC'!N58</f>
        <v>0</v>
      </c>
      <c r="AH590" s="11">
        <f t="shared" si="373"/>
        <v>0</v>
      </c>
      <c r="AI590" s="11">
        <f t="shared" si="363"/>
        <v>0</v>
      </c>
      <c r="AJ590" s="11">
        <f>'TRI - IMEC'!O58</f>
        <v>0</v>
      </c>
      <c r="AK590" s="11">
        <f t="shared" si="374"/>
        <v>0</v>
      </c>
      <c r="AL590" s="11">
        <f t="shared" si="364"/>
        <v>0</v>
      </c>
      <c r="AM590" s="11">
        <f>'TRI - IMEC'!P58</f>
        <v>0</v>
      </c>
      <c r="AN590" s="11">
        <f t="shared" si="375"/>
        <v>0</v>
      </c>
      <c r="AO590" s="11">
        <f t="shared" si="365"/>
        <v>0</v>
      </c>
      <c r="AP590" s="11">
        <f>'TRI - IMEC'!Q58</f>
        <v>0</v>
      </c>
      <c r="AQ590" s="11">
        <f t="shared" si="376"/>
        <v>0</v>
      </c>
      <c r="AR590" s="11">
        <f t="shared" si="366"/>
        <v>0</v>
      </c>
      <c r="AS590" s="11">
        <f>'TRI - IMEC'!S58</f>
        <v>0</v>
      </c>
      <c r="AT590" s="11">
        <f t="shared" si="377"/>
        <v>0</v>
      </c>
      <c r="AU590" s="11">
        <f t="shared" si="367"/>
        <v>0</v>
      </c>
      <c r="AV590" s="11">
        <f>'TRI - IMEC'!U58</f>
        <v>0</v>
      </c>
      <c r="AW590" s="11">
        <f t="shared" si="378"/>
        <v>0</v>
      </c>
      <c r="AX590" s="11">
        <f t="shared" si="368"/>
        <v>0</v>
      </c>
      <c r="AY590" s="11">
        <f t="shared" si="369"/>
        <v>0</v>
      </c>
      <c r="AZ590" s="11">
        <f t="shared" si="370"/>
        <v>0</v>
      </c>
      <c r="BA590" s="11">
        <f t="shared" si="371"/>
        <v>0</v>
      </c>
    </row>
    <row r="591" spans="1:53" x14ac:dyDescent="0.25">
      <c r="A591" t="e">
        <f t="shared" si="341"/>
        <v>#REF!</v>
      </c>
      <c r="B591" t="e">
        <f t="shared" si="342"/>
        <v>#REF!</v>
      </c>
      <c r="C591" t="e">
        <f t="shared" si="344"/>
        <v>#REF!</v>
      </c>
      <c r="D591" t="e">
        <f t="shared" si="345"/>
        <v>#REF!</v>
      </c>
      <c r="E591">
        <f t="shared" si="345"/>
        <v>0</v>
      </c>
      <c r="F591" t="e">
        <f t="shared" si="346"/>
        <v>#REF!</v>
      </c>
      <c r="G591" t="e">
        <f t="shared" si="347"/>
        <v>#REF!</v>
      </c>
      <c r="H591" t="str">
        <f t="shared" si="348"/>
        <v>IM1</v>
      </c>
      <c r="I591">
        <f t="shared" si="349"/>
        <v>0</v>
      </c>
      <c r="J591" t="e">
        <f t="shared" si="350"/>
        <v>#REF!</v>
      </c>
      <c r="K591">
        <f t="shared" si="351"/>
        <v>0</v>
      </c>
      <c r="L591" t="str">
        <f>'TRI - IMEC'!A59</f>
        <v/>
      </c>
      <c r="M591">
        <f>'TRI - IMEC'!B59</f>
        <v>0</v>
      </c>
      <c r="N591">
        <f>'TRI - IMEC'!D59</f>
        <v>0</v>
      </c>
      <c r="O591" s="11">
        <f>'TRI - IMEC'!G59</f>
        <v>0</v>
      </c>
      <c r="P591" s="11">
        <f t="shared" si="352"/>
        <v>0</v>
      </c>
      <c r="Q591" s="11">
        <f t="shared" si="353"/>
        <v>0</v>
      </c>
      <c r="R591" s="11">
        <f>'TRI - IMEC'!H59</f>
        <v>0</v>
      </c>
      <c r="S591" s="11">
        <f t="shared" si="354"/>
        <v>0</v>
      </c>
      <c r="T591" s="11">
        <f t="shared" si="355"/>
        <v>0</v>
      </c>
      <c r="U591" s="11">
        <f>'TRI - IMEC'!I59</f>
        <v>0</v>
      </c>
      <c r="V591" s="11">
        <f t="shared" si="356"/>
        <v>0</v>
      </c>
      <c r="W591" s="11">
        <f t="shared" si="357"/>
        <v>0</v>
      </c>
      <c r="X591" s="11">
        <f>'TRI - IMEC'!J59</f>
        <v>0</v>
      </c>
      <c r="Y591" s="11">
        <f t="shared" si="358"/>
        <v>0</v>
      </c>
      <c r="Z591" s="11">
        <f t="shared" si="359"/>
        <v>0</v>
      </c>
      <c r="AA591" s="11">
        <f>'TRI - IMEC'!K59</f>
        <v>0</v>
      </c>
      <c r="AB591" s="11">
        <f t="shared" si="360"/>
        <v>0</v>
      </c>
      <c r="AC591" s="11">
        <f t="shared" si="361"/>
        <v>0</v>
      </c>
      <c r="AD591" s="11">
        <f>'TRI - IMEC'!M59</f>
        <v>0</v>
      </c>
      <c r="AE591" s="11">
        <f t="shared" si="372"/>
        <v>0</v>
      </c>
      <c r="AF591" s="11">
        <f t="shared" si="362"/>
        <v>0</v>
      </c>
      <c r="AG591" s="11">
        <f>'TRI - IMEC'!N59</f>
        <v>0</v>
      </c>
      <c r="AH591" s="11">
        <f t="shared" si="373"/>
        <v>0</v>
      </c>
      <c r="AI591" s="11">
        <f t="shared" si="363"/>
        <v>0</v>
      </c>
      <c r="AJ591" s="11">
        <f>'TRI - IMEC'!O59</f>
        <v>0</v>
      </c>
      <c r="AK591" s="11">
        <f t="shared" si="374"/>
        <v>0</v>
      </c>
      <c r="AL591" s="11">
        <f t="shared" si="364"/>
        <v>0</v>
      </c>
      <c r="AM591" s="11">
        <f>'TRI - IMEC'!P59</f>
        <v>0</v>
      </c>
      <c r="AN591" s="11">
        <f t="shared" si="375"/>
        <v>0</v>
      </c>
      <c r="AO591" s="11">
        <f t="shared" si="365"/>
        <v>0</v>
      </c>
      <c r="AP591" s="11">
        <f>'TRI - IMEC'!Q59</f>
        <v>0</v>
      </c>
      <c r="AQ591" s="11">
        <f t="shared" si="376"/>
        <v>0</v>
      </c>
      <c r="AR591" s="11">
        <f t="shared" si="366"/>
        <v>0</v>
      </c>
      <c r="AS591" s="11">
        <f>'TRI - IMEC'!S59</f>
        <v>0</v>
      </c>
      <c r="AT591" s="11">
        <f t="shared" si="377"/>
        <v>0</v>
      </c>
      <c r="AU591" s="11">
        <f t="shared" si="367"/>
        <v>0</v>
      </c>
      <c r="AV591" s="11">
        <f>'TRI - IMEC'!U59</f>
        <v>0</v>
      </c>
      <c r="AW591" s="11">
        <f t="shared" si="378"/>
        <v>0</v>
      </c>
      <c r="AX591" s="11">
        <f t="shared" si="368"/>
        <v>0</v>
      </c>
      <c r="AY591" s="11">
        <f t="shared" si="369"/>
        <v>0</v>
      </c>
      <c r="AZ591" s="11">
        <f t="shared" si="370"/>
        <v>0</v>
      </c>
      <c r="BA591" s="11">
        <f t="shared" si="371"/>
        <v>0</v>
      </c>
    </row>
    <row r="592" spans="1:53" x14ac:dyDescent="0.25">
      <c r="A592" t="e">
        <f t="shared" si="341"/>
        <v>#REF!</v>
      </c>
      <c r="B592" t="e">
        <f t="shared" si="342"/>
        <v>#REF!</v>
      </c>
      <c r="C592" t="e">
        <f t="shared" si="344"/>
        <v>#REF!</v>
      </c>
      <c r="D592" t="e">
        <f t="shared" si="345"/>
        <v>#REF!</v>
      </c>
      <c r="E592">
        <f t="shared" si="345"/>
        <v>0</v>
      </c>
      <c r="F592" t="e">
        <f t="shared" si="346"/>
        <v>#REF!</v>
      </c>
      <c r="G592" t="e">
        <f t="shared" si="347"/>
        <v>#REF!</v>
      </c>
      <c r="H592" t="str">
        <f t="shared" si="348"/>
        <v>IM1</v>
      </c>
      <c r="I592">
        <f t="shared" si="349"/>
        <v>0</v>
      </c>
      <c r="J592" t="e">
        <f t="shared" si="350"/>
        <v>#REF!</v>
      </c>
      <c r="K592">
        <f t="shared" si="351"/>
        <v>0</v>
      </c>
      <c r="L592" t="str">
        <f>'TRI - IMEC'!A60</f>
        <v/>
      </c>
      <c r="M592">
        <f>'TRI - IMEC'!B60</f>
        <v>0</v>
      </c>
      <c r="N592">
        <f>'TRI - IMEC'!D60</f>
        <v>0</v>
      </c>
      <c r="O592" s="11">
        <f>'TRI - IMEC'!G60</f>
        <v>0</v>
      </c>
      <c r="P592" s="11">
        <f t="shared" si="352"/>
        <v>0</v>
      </c>
      <c r="Q592" s="11">
        <f t="shared" si="353"/>
        <v>0</v>
      </c>
      <c r="R592" s="11">
        <f>'TRI - IMEC'!H60</f>
        <v>0</v>
      </c>
      <c r="S592" s="11">
        <f t="shared" si="354"/>
        <v>0</v>
      </c>
      <c r="T592" s="11">
        <f t="shared" si="355"/>
        <v>0</v>
      </c>
      <c r="U592" s="11">
        <f>'TRI - IMEC'!I60</f>
        <v>0</v>
      </c>
      <c r="V592" s="11">
        <f t="shared" si="356"/>
        <v>0</v>
      </c>
      <c r="W592" s="11">
        <f t="shared" si="357"/>
        <v>0</v>
      </c>
      <c r="X592" s="11">
        <f>'TRI - IMEC'!J60</f>
        <v>0</v>
      </c>
      <c r="Y592" s="11">
        <f t="shared" si="358"/>
        <v>0</v>
      </c>
      <c r="Z592" s="11">
        <f t="shared" si="359"/>
        <v>0</v>
      </c>
      <c r="AA592" s="11">
        <f>'TRI - IMEC'!K60</f>
        <v>0</v>
      </c>
      <c r="AB592" s="11">
        <f t="shared" si="360"/>
        <v>0</v>
      </c>
      <c r="AC592" s="11">
        <f t="shared" si="361"/>
        <v>0</v>
      </c>
      <c r="AD592" s="11">
        <f>'TRI - IMEC'!M60</f>
        <v>0</v>
      </c>
      <c r="AE592" s="11">
        <f t="shared" si="372"/>
        <v>0</v>
      </c>
      <c r="AF592" s="11">
        <f t="shared" si="362"/>
        <v>0</v>
      </c>
      <c r="AG592" s="11">
        <f>'TRI - IMEC'!N60</f>
        <v>0</v>
      </c>
      <c r="AH592" s="11">
        <f t="shared" si="373"/>
        <v>0</v>
      </c>
      <c r="AI592" s="11">
        <f t="shared" si="363"/>
        <v>0</v>
      </c>
      <c r="AJ592" s="11">
        <f>'TRI - IMEC'!O60</f>
        <v>0</v>
      </c>
      <c r="AK592" s="11">
        <f t="shared" si="374"/>
        <v>0</v>
      </c>
      <c r="AL592" s="11">
        <f t="shared" si="364"/>
        <v>0</v>
      </c>
      <c r="AM592" s="11">
        <f>'TRI - IMEC'!P60</f>
        <v>0</v>
      </c>
      <c r="AN592" s="11">
        <f t="shared" si="375"/>
        <v>0</v>
      </c>
      <c r="AO592" s="11">
        <f t="shared" si="365"/>
        <v>0</v>
      </c>
      <c r="AP592" s="11">
        <f>'TRI - IMEC'!Q60</f>
        <v>0</v>
      </c>
      <c r="AQ592" s="11">
        <f t="shared" si="376"/>
        <v>0</v>
      </c>
      <c r="AR592" s="11">
        <f t="shared" si="366"/>
        <v>0</v>
      </c>
      <c r="AS592" s="11">
        <f>'TRI - IMEC'!S60</f>
        <v>0</v>
      </c>
      <c r="AT592" s="11">
        <f t="shared" si="377"/>
        <v>0</v>
      </c>
      <c r="AU592" s="11">
        <f t="shared" si="367"/>
        <v>0</v>
      </c>
      <c r="AV592" s="11">
        <f>'TRI - IMEC'!U60</f>
        <v>0</v>
      </c>
      <c r="AW592" s="11">
        <f t="shared" si="378"/>
        <v>0</v>
      </c>
      <c r="AX592" s="11">
        <f t="shared" si="368"/>
        <v>0</v>
      </c>
      <c r="AY592" s="11">
        <f t="shared" si="369"/>
        <v>0</v>
      </c>
      <c r="AZ592" s="11">
        <f t="shared" si="370"/>
        <v>0</v>
      </c>
      <c r="BA592" s="11">
        <f t="shared" si="371"/>
        <v>0</v>
      </c>
    </row>
    <row r="593" spans="1:53" x14ac:dyDescent="0.25">
      <c r="A593" t="e">
        <f t="shared" si="341"/>
        <v>#REF!</v>
      </c>
      <c r="B593" t="e">
        <f t="shared" si="342"/>
        <v>#REF!</v>
      </c>
      <c r="C593" t="e">
        <f t="shared" si="344"/>
        <v>#REF!</v>
      </c>
      <c r="D593" t="e">
        <f t="shared" si="345"/>
        <v>#REF!</v>
      </c>
      <c r="E593">
        <f t="shared" si="345"/>
        <v>0</v>
      </c>
      <c r="F593" t="e">
        <f t="shared" si="346"/>
        <v>#REF!</v>
      </c>
      <c r="G593" t="e">
        <f t="shared" si="347"/>
        <v>#REF!</v>
      </c>
      <c r="H593" t="str">
        <f t="shared" si="348"/>
        <v>IM1</v>
      </c>
      <c r="I593">
        <f t="shared" si="349"/>
        <v>0</v>
      </c>
      <c r="J593" t="e">
        <f t="shared" si="350"/>
        <v>#REF!</v>
      </c>
      <c r="K593">
        <f t="shared" si="351"/>
        <v>0</v>
      </c>
      <c r="L593" t="str">
        <f>'TRI - IMEC'!A61</f>
        <v/>
      </c>
      <c r="M593">
        <f>'TRI - IMEC'!B61</f>
        <v>0</v>
      </c>
      <c r="N593">
        <f>'TRI - IMEC'!D61</f>
        <v>0</v>
      </c>
      <c r="O593" s="11">
        <f>'TRI - IMEC'!G61</f>
        <v>0</v>
      </c>
      <c r="P593" s="11">
        <f t="shared" si="352"/>
        <v>0</v>
      </c>
      <c r="Q593" s="11">
        <f t="shared" si="353"/>
        <v>0</v>
      </c>
      <c r="R593" s="11">
        <f>'TRI - IMEC'!H61</f>
        <v>0</v>
      </c>
      <c r="S593" s="11">
        <f t="shared" si="354"/>
        <v>0</v>
      </c>
      <c r="T593" s="11">
        <f t="shared" si="355"/>
        <v>0</v>
      </c>
      <c r="U593" s="11">
        <f>'TRI - IMEC'!I61</f>
        <v>0</v>
      </c>
      <c r="V593" s="11">
        <f t="shared" si="356"/>
        <v>0</v>
      </c>
      <c r="W593" s="11">
        <f t="shared" si="357"/>
        <v>0</v>
      </c>
      <c r="X593" s="11">
        <f>'TRI - IMEC'!J61</f>
        <v>0</v>
      </c>
      <c r="Y593" s="11">
        <f t="shared" si="358"/>
        <v>0</v>
      </c>
      <c r="Z593" s="11">
        <f t="shared" si="359"/>
        <v>0</v>
      </c>
      <c r="AA593" s="11">
        <f>'TRI - IMEC'!K61</f>
        <v>0</v>
      </c>
      <c r="AB593" s="11">
        <f t="shared" si="360"/>
        <v>0</v>
      </c>
      <c r="AC593" s="11">
        <f t="shared" si="361"/>
        <v>0</v>
      </c>
      <c r="AD593" s="11">
        <f>'TRI - IMEC'!M61</f>
        <v>0</v>
      </c>
      <c r="AE593" s="11">
        <f t="shared" si="372"/>
        <v>0</v>
      </c>
      <c r="AF593" s="11">
        <f t="shared" si="362"/>
        <v>0</v>
      </c>
      <c r="AG593" s="11">
        <f>'TRI - IMEC'!N61</f>
        <v>0</v>
      </c>
      <c r="AH593" s="11">
        <f t="shared" si="373"/>
        <v>0</v>
      </c>
      <c r="AI593" s="11">
        <f t="shared" si="363"/>
        <v>0</v>
      </c>
      <c r="AJ593" s="11">
        <f>'TRI - IMEC'!O61</f>
        <v>0</v>
      </c>
      <c r="AK593" s="11">
        <f t="shared" si="374"/>
        <v>0</v>
      </c>
      <c r="AL593" s="11">
        <f t="shared" si="364"/>
        <v>0</v>
      </c>
      <c r="AM593" s="11">
        <f>'TRI - IMEC'!P61</f>
        <v>0</v>
      </c>
      <c r="AN593" s="11">
        <f t="shared" si="375"/>
        <v>0</v>
      </c>
      <c r="AO593" s="11">
        <f t="shared" si="365"/>
        <v>0</v>
      </c>
      <c r="AP593" s="11">
        <f>'TRI - IMEC'!Q61</f>
        <v>0</v>
      </c>
      <c r="AQ593" s="11">
        <f t="shared" si="376"/>
        <v>0</v>
      </c>
      <c r="AR593" s="11">
        <f t="shared" si="366"/>
        <v>0</v>
      </c>
      <c r="AS593" s="11">
        <f>'TRI - IMEC'!S61</f>
        <v>0</v>
      </c>
      <c r="AT593" s="11">
        <f t="shared" si="377"/>
        <v>0</v>
      </c>
      <c r="AU593" s="11">
        <f t="shared" si="367"/>
        <v>0</v>
      </c>
      <c r="AV593" s="11">
        <f>'TRI - IMEC'!U61</f>
        <v>0</v>
      </c>
      <c r="AW593" s="11">
        <f t="shared" si="378"/>
        <v>0</v>
      </c>
      <c r="AX593" s="11">
        <f t="shared" si="368"/>
        <v>0</v>
      </c>
      <c r="AY593" s="11">
        <f t="shared" si="369"/>
        <v>0</v>
      </c>
      <c r="AZ593" s="11">
        <f t="shared" si="370"/>
        <v>0</v>
      </c>
      <c r="BA593" s="11">
        <f t="shared" si="371"/>
        <v>0</v>
      </c>
    </row>
    <row r="594" spans="1:53" x14ac:dyDescent="0.25">
      <c r="A594" t="e">
        <f t="shared" si="341"/>
        <v>#REF!</v>
      </c>
      <c r="B594" t="e">
        <f t="shared" si="342"/>
        <v>#REF!</v>
      </c>
      <c r="C594" t="e">
        <f t="shared" si="344"/>
        <v>#REF!</v>
      </c>
      <c r="D594" t="e">
        <f t="shared" si="345"/>
        <v>#REF!</v>
      </c>
      <c r="E594">
        <f t="shared" si="345"/>
        <v>0</v>
      </c>
      <c r="F594" t="e">
        <f t="shared" si="346"/>
        <v>#REF!</v>
      </c>
      <c r="G594" t="e">
        <f t="shared" si="347"/>
        <v>#REF!</v>
      </c>
      <c r="H594" t="str">
        <f t="shared" si="348"/>
        <v>IM1</v>
      </c>
      <c r="I594">
        <f t="shared" si="349"/>
        <v>0</v>
      </c>
      <c r="J594" t="e">
        <f t="shared" si="350"/>
        <v>#REF!</v>
      </c>
      <c r="K594">
        <f t="shared" si="351"/>
        <v>0</v>
      </c>
      <c r="L594" t="str">
        <f>'TRI - IMEC'!A62</f>
        <v/>
      </c>
      <c r="M594">
        <f>'TRI - IMEC'!B62</f>
        <v>0</v>
      </c>
      <c r="N594">
        <f>'TRI - IMEC'!D62</f>
        <v>0</v>
      </c>
      <c r="O594" s="11">
        <f>'TRI - IMEC'!G62</f>
        <v>0</v>
      </c>
      <c r="P594" s="11">
        <f t="shared" si="352"/>
        <v>0</v>
      </c>
      <c r="Q594" s="11">
        <f t="shared" si="353"/>
        <v>0</v>
      </c>
      <c r="R594" s="11">
        <f>'TRI - IMEC'!H62</f>
        <v>0</v>
      </c>
      <c r="S594" s="11">
        <f t="shared" si="354"/>
        <v>0</v>
      </c>
      <c r="T594" s="11">
        <f t="shared" si="355"/>
        <v>0</v>
      </c>
      <c r="U594" s="11">
        <f>'TRI - IMEC'!I62</f>
        <v>0</v>
      </c>
      <c r="V594" s="11">
        <f t="shared" si="356"/>
        <v>0</v>
      </c>
      <c r="W594" s="11">
        <f t="shared" si="357"/>
        <v>0</v>
      </c>
      <c r="X594" s="11">
        <f>'TRI - IMEC'!J62</f>
        <v>0</v>
      </c>
      <c r="Y594" s="11">
        <f t="shared" si="358"/>
        <v>0</v>
      </c>
      <c r="Z594" s="11">
        <f t="shared" si="359"/>
        <v>0</v>
      </c>
      <c r="AA594" s="11">
        <f>'TRI - IMEC'!K62</f>
        <v>0</v>
      </c>
      <c r="AB594" s="11">
        <f t="shared" si="360"/>
        <v>0</v>
      </c>
      <c r="AC594" s="11">
        <f t="shared" si="361"/>
        <v>0</v>
      </c>
      <c r="AD594" s="11">
        <f>'TRI - IMEC'!M62</f>
        <v>0</v>
      </c>
      <c r="AE594" s="11">
        <f t="shared" si="372"/>
        <v>0</v>
      </c>
      <c r="AF594" s="11">
        <f t="shared" si="362"/>
        <v>0</v>
      </c>
      <c r="AG594" s="11">
        <f>'TRI - IMEC'!N62</f>
        <v>0</v>
      </c>
      <c r="AH594" s="11">
        <f t="shared" si="373"/>
        <v>0</v>
      </c>
      <c r="AI594" s="11">
        <f t="shared" si="363"/>
        <v>0</v>
      </c>
      <c r="AJ594" s="11">
        <f>'TRI - IMEC'!O62</f>
        <v>0</v>
      </c>
      <c r="AK594" s="11">
        <f t="shared" si="374"/>
        <v>0</v>
      </c>
      <c r="AL594" s="11">
        <f t="shared" si="364"/>
        <v>0</v>
      </c>
      <c r="AM594" s="11">
        <f>'TRI - IMEC'!P62</f>
        <v>0</v>
      </c>
      <c r="AN594" s="11">
        <f t="shared" si="375"/>
        <v>0</v>
      </c>
      <c r="AO594" s="11">
        <f t="shared" si="365"/>
        <v>0</v>
      </c>
      <c r="AP594" s="11">
        <f>'TRI - IMEC'!Q62</f>
        <v>0</v>
      </c>
      <c r="AQ594" s="11">
        <f t="shared" si="376"/>
        <v>0</v>
      </c>
      <c r="AR594" s="11">
        <f t="shared" si="366"/>
        <v>0</v>
      </c>
      <c r="AS594" s="11">
        <f>'TRI - IMEC'!S62</f>
        <v>0</v>
      </c>
      <c r="AT594" s="11">
        <f t="shared" si="377"/>
        <v>0</v>
      </c>
      <c r="AU594" s="11">
        <f t="shared" si="367"/>
        <v>0</v>
      </c>
      <c r="AV594" s="11">
        <f>'TRI - IMEC'!U62</f>
        <v>0</v>
      </c>
      <c r="AW594" s="11">
        <f t="shared" si="378"/>
        <v>0</v>
      </c>
      <c r="AX594" s="11">
        <f t="shared" si="368"/>
        <v>0</v>
      </c>
      <c r="AY594" s="11">
        <f t="shared" si="369"/>
        <v>0</v>
      </c>
      <c r="AZ594" s="11">
        <f t="shared" si="370"/>
        <v>0</v>
      </c>
      <c r="BA594" s="11">
        <f t="shared" si="371"/>
        <v>0</v>
      </c>
    </row>
    <row r="595" spans="1:53" x14ac:dyDescent="0.25">
      <c r="A595" t="e">
        <f t="shared" si="341"/>
        <v>#REF!</v>
      </c>
      <c r="B595" t="e">
        <f t="shared" si="342"/>
        <v>#REF!</v>
      </c>
      <c r="C595" t="e">
        <f t="shared" si="344"/>
        <v>#REF!</v>
      </c>
      <c r="D595" t="e">
        <f t="shared" si="345"/>
        <v>#REF!</v>
      </c>
      <c r="E595">
        <f t="shared" si="345"/>
        <v>0</v>
      </c>
      <c r="F595" t="e">
        <f t="shared" si="346"/>
        <v>#REF!</v>
      </c>
      <c r="G595" t="e">
        <f t="shared" si="347"/>
        <v>#REF!</v>
      </c>
      <c r="H595" t="str">
        <f t="shared" si="348"/>
        <v>IM1</v>
      </c>
      <c r="I595">
        <f t="shared" si="349"/>
        <v>0</v>
      </c>
      <c r="J595" t="e">
        <f t="shared" si="350"/>
        <v>#REF!</v>
      </c>
      <c r="K595">
        <f t="shared" si="351"/>
        <v>0</v>
      </c>
      <c r="L595" t="str">
        <f>'TRI - IMEC'!A63</f>
        <v/>
      </c>
      <c r="M595">
        <f>'TRI - IMEC'!B63</f>
        <v>0</v>
      </c>
      <c r="N595">
        <f>'TRI - IMEC'!D63</f>
        <v>0</v>
      </c>
      <c r="O595" s="11">
        <f>'TRI - IMEC'!G63</f>
        <v>0</v>
      </c>
      <c r="P595" s="11">
        <f t="shared" si="352"/>
        <v>0</v>
      </c>
      <c r="Q595" s="11">
        <f t="shared" si="353"/>
        <v>0</v>
      </c>
      <c r="R595" s="11">
        <f>'TRI - IMEC'!H63</f>
        <v>0</v>
      </c>
      <c r="S595" s="11">
        <f t="shared" si="354"/>
        <v>0</v>
      </c>
      <c r="T595" s="11">
        <f t="shared" si="355"/>
        <v>0</v>
      </c>
      <c r="U595" s="11">
        <f>'TRI - IMEC'!I63</f>
        <v>0</v>
      </c>
      <c r="V595" s="11">
        <f t="shared" si="356"/>
        <v>0</v>
      </c>
      <c r="W595" s="11">
        <f t="shared" si="357"/>
        <v>0</v>
      </c>
      <c r="X595" s="11">
        <f>'TRI - IMEC'!J63</f>
        <v>0</v>
      </c>
      <c r="Y595" s="11">
        <f t="shared" si="358"/>
        <v>0</v>
      </c>
      <c r="Z595" s="11">
        <f t="shared" si="359"/>
        <v>0</v>
      </c>
      <c r="AA595" s="11">
        <f>'TRI - IMEC'!K63</f>
        <v>0</v>
      </c>
      <c r="AB595" s="11">
        <f t="shared" si="360"/>
        <v>0</v>
      </c>
      <c r="AC595" s="11">
        <f t="shared" si="361"/>
        <v>0</v>
      </c>
      <c r="AD595" s="11">
        <f>'TRI - IMEC'!M63</f>
        <v>0</v>
      </c>
      <c r="AE595" s="11">
        <f t="shared" si="372"/>
        <v>0</v>
      </c>
      <c r="AF595" s="11">
        <f t="shared" si="362"/>
        <v>0</v>
      </c>
      <c r="AG595" s="11">
        <f>'TRI - IMEC'!N63</f>
        <v>0</v>
      </c>
      <c r="AH595" s="11">
        <f t="shared" si="373"/>
        <v>0</v>
      </c>
      <c r="AI595" s="11">
        <f t="shared" si="363"/>
        <v>0</v>
      </c>
      <c r="AJ595" s="11">
        <f>'TRI - IMEC'!O63</f>
        <v>0</v>
      </c>
      <c r="AK595" s="11">
        <f t="shared" si="374"/>
        <v>0</v>
      </c>
      <c r="AL595" s="11">
        <f t="shared" si="364"/>
        <v>0</v>
      </c>
      <c r="AM595" s="11">
        <f>'TRI - IMEC'!P63</f>
        <v>0</v>
      </c>
      <c r="AN595" s="11">
        <f t="shared" si="375"/>
        <v>0</v>
      </c>
      <c r="AO595" s="11">
        <f t="shared" si="365"/>
        <v>0</v>
      </c>
      <c r="AP595" s="11">
        <f>'TRI - IMEC'!Q63</f>
        <v>0</v>
      </c>
      <c r="AQ595" s="11">
        <f t="shared" si="376"/>
        <v>0</v>
      </c>
      <c r="AR595" s="11">
        <f t="shared" si="366"/>
        <v>0</v>
      </c>
      <c r="AS595" s="11">
        <f>'TRI - IMEC'!S63</f>
        <v>0</v>
      </c>
      <c r="AT595" s="11">
        <f t="shared" si="377"/>
        <v>0</v>
      </c>
      <c r="AU595" s="11">
        <f t="shared" si="367"/>
        <v>0</v>
      </c>
      <c r="AV595" s="11">
        <f>'TRI - IMEC'!U63</f>
        <v>0</v>
      </c>
      <c r="AW595" s="11">
        <f t="shared" si="378"/>
        <v>0</v>
      </c>
      <c r="AX595" s="11">
        <f t="shared" si="368"/>
        <v>0</v>
      </c>
      <c r="AY595" s="11">
        <f t="shared" si="369"/>
        <v>0</v>
      </c>
      <c r="AZ595" s="11">
        <f t="shared" si="370"/>
        <v>0</v>
      </c>
      <c r="BA595" s="11">
        <f t="shared" si="371"/>
        <v>0</v>
      </c>
    </row>
    <row r="596" spans="1:53" x14ac:dyDescent="0.25">
      <c r="A596" t="e">
        <f t="shared" si="341"/>
        <v>#REF!</v>
      </c>
      <c r="B596" t="e">
        <f t="shared" si="342"/>
        <v>#REF!</v>
      </c>
      <c r="C596" t="e">
        <f t="shared" si="344"/>
        <v>#REF!</v>
      </c>
      <c r="D596" t="e">
        <f t="shared" si="345"/>
        <v>#REF!</v>
      </c>
      <c r="E596">
        <f t="shared" si="345"/>
        <v>0</v>
      </c>
      <c r="F596" t="e">
        <f t="shared" si="346"/>
        <v>#REF!</v>
      </c>
      <c r="G596" t="e">
        <f t="shared" si="347"/>
        <v>#REF!</v>
      </c>
      <c r="H596" t="str">
        <f t="shared" si="348"/>
        <v>IM1</v>
      </c>
      <c r="I596">
        <f t="shared" si="349"/>
        <v>0</v>
      </c>
      <c r="J596" t="e">
        <f t="shared" si="350"/>
        <v>#REF!</v>
      </c>
      <c r="K596">
        <f t="shared" si="351"/>
        <v>0</v>
      </c>
      <c r="L596" t="str">
        <f>'TRI - IMEC'!A64</f>
        <v/>
      </c>
      <c r="M596">
        <f>'TRI - IMEC'!B64</f>
        <v>0</v>
      </c>
      <c r="N596">
        <f>'TRI - IMEC'!D64</f>
        <v>0</v>
      </c>
      <c r="O596" s="11">
        <f>'TRI - IMEC'!G64</f>
        <v>0</v>
      </c>
      <c r="P596" s="11">
        <f t="shared" si="352"/>
        <v>0</v>
      </c>
      <c r="Q596" s="11">
        <f t="shared" si="353"/>
        <v>0</v>
      </c>
      <c r="R596" s="11">
        <f>'TRI - IMEC'!H64</f>
        <v>0</v>
      </c>
      <c r="S596" s="11">
        <f t="shared" si="354"/>
        <v>0</v>
      </c>
      <c r="T596" s="11">
        <f t="shared" si="355"/>
        <v>0</v>
      </c>
      <c r="U596" s="11">
        <f>'TRI - IMEC'!I64</f>
        <v>0</v>
      </c>
      <c r="V596" s="11">
        <f t="shared" si="356"/>
        <v>0</v>
      </c>
      <c r="W596" s="11">
        <f t="shared" si="357"/>
        <v>0</v>
      </c>
      <c r="X596" s="11">
        <f>'TRI - IMEC'!J64</f>
        <v>0</v>
      </c>
      <c r="Y596" s="11">
        <f t="shared" si="358"/>
        <v>0</v>
      </c>
      <c r="Z596" s="11">
        <f t="shared" si="359"/>
        <v>0</v>
      </c>
      <c r="AA596" s="11">
        <f>'TRI - IMEC'!K64</f>
        <v>0</v>
      </c>
      <c r="AB596" s="11">
        <f t="shared" si="360"/>
        <v>0</v>
      </c>
      <c r="AC596" s="11">
        <f t="shared" si="361"/>
        <v>0</v>
      </c>
      <c r="AD596" s="11">
        <f>'TRI - IMEC'!M64</f>
        <v>0</v>
      </c>
      <c r="AE596" s="11">
        <f t="shared" si="372"/>
        <v>0</v>
      </c>
      <c r="AF596" s="11">
        <f t="shared" si="362"/>
        <v>0</v>
      </c>
      <c r="AG596" s="11">
        <f>'TRI - IMEC'!N64</f>
        <v>0</v>
      </c>
      <c r="AH596" s="11">
        <f t="shared" si="373"/>
        <v>0</v>
      </c>
      <c r="AI596" s="11">
        <f t="shared" si="363"/>
        <v>0</v>
      </c>
      <c r="AJ596" s="11">
        <f>'TRI - IMEC'!O64</f>
        <v>0</v>
      </c>
      <c r="AK596" s="11">
        <f t="shared" si="374"/>
        <v>0</v>
      </c>
      <c r="AL596" s="11">
        <f t="shared" si="364"/>
        <v>0</v>
      </c>
      <c r="AM596" s="11">
        <f>'TRI - IMEC'!P64</f>
        <v>0</v>
      </c>
      <c r="AN596" s="11">
        <f t="shared" si="375"/>
        <v>0</v>
      </c>
      <c r="AO596" s="11">
        <f t="shared" si="365"/>
        <v>0</v>
      </c>
      <c r="AP596" s="11">
        <f>'TRI - IMEC'!Q64</f>
        <v>0</v>
      </c>
      <c r="AQ596" s="11">
        <f t="shared" si="376"/>
        <v>0</v>
      </c>
      <c r="AR596" s="11">
        <f t="shared" si="366"/>
        <v>0</v>
      </c>
      <c r="AS596" s="11">
        <f>'TRI - IMEC'!S64</f>
        <v>0</v>
      </c>
      <c r="AT596" s="11">
        <f t="shared" si="377"/>
        <v>0</v>
      </c>
      <c r="AU596" s="11">
        <f t="shared" si="367"/>
        <v>0</v>
      </c>
      <c r="AV596" s="11">
        <f>'TRI - IMEC'!U64</f>
        <v>0</v>
      </c>
      <c r="AW596" s="11">
        <f t="shared" si="378"/>
        <v>0</v>
      </c>
      <c r="AX596" s="11">
        <f t="shared" si="368"/>
        <v>0</v>
      </c>
      <c r="AY596" s="11">
        <f t="shared" si="369"/>
        <v>0</v>
      </c>
      <c r="AZ596" s="11">
        <f t="shared" si="370"/>
        <v>0</v>
      </c>
      <c r="BA596" s="11">
        <f t="shared" si="371"/>
        <v>0</v>
      </c>
    </row>
    <row r="597" spans="1:53" x14ac:dyDescent="0.25">
      <c r="A597" t="e">
        <f t="shared" si="341"/>
        <v>#REF!</v>
      </c>
      <c r="B597" t="e">
        <f t="shared" si="342"/>
        <v>#REF!</v>
      </c>
      <c r="C597" t="e">
        <f t="shared" si="344"/>
        <v>#REF!</v>
      </c>
      <c r="D597" t="e">
        <f t="shared" si="345"/>
        <v>#REF!</v>
      </c>
      <c r="E597">
        <f t="shared" si="345"/>
        <v>0</v>
      </c>
      <c r="F597" t="e">
        <f t="shared" si="346"/>
        <v>#REF!</v>
      </c>
      <c r="G597" t="e">
        <f t="shared" si="347"/>
        <v>#REF!</v>
      </c>
      <c r="H597" t="str">
        <f t="shared" si="348"/>
        <v>IM1</v>
      </c>
      <c r="I597">
        <f t="shared" si="349"/>
        <v>0</v>
      </c>
      <c r="J597" t="e">
        <f t="shared" si="350"/>
        <v>#REF!</v>
      </c>
      <c r="K597">
        <f t="shared" si="351"/>
        <v>0</v>
      </c>
      <c r="L597" t="str">
        <f>'TRI - IMEC'!A65</f>
        <v/>
      </c>
      <c r="M597">
        <f>'TRI - IMEC'!B65</f>
        <v>0</v>
      </c>
      <c r="N597">
        <f>'TRI - IMEC'!D65</f>
        <v>0</v>
      </c>
      <c r="O597" s="11">
        <f>'TRI - IMEC'!G65</f>
        <v>0</v>
      </c>
      <c r="P597" s="11">
        <f t="shared" si="352"/>
        <v>0</v>
      </c>
      <c r="Q597" s="11">
        <f t="shared" si="353"/>
        <v>0</v>
      </c>
      <c r="R597" s="11">
        <f>'TRI - IMEC'!H65</f>
        <v>0</v>
      </c>
      <c r="S597" s="11">
        <f t="shared" si="354"/>
        <v>0</v>
      </c>
      <c r="T597" s="11">
        <f t="shared" si="355"/>
        <v>0</v>
      </c>
      <c r="U597" s="11">
        <f>'TRI - IMEC'!I65</f>
        <v>0</v>
      </c>
      <c r="V597" s="11">
        <f t="shared" si="356"/>
        <v>0</v>
      </c>
      <c r="W597" s="11">
        <f t="shared" si="357"/>
        <v>0</v>
      </c>
      <c r="X597" s="11">
        <f>'TRI - IMEC'!J65</f>
        <v>0</v>
      </c>
      <c r="Y597" s="11">
        <f t="shared" si="358"/>
        <v>0</v>
      </c>
      <c r="Z597" s="11">
        <f t="shared" si="359"/>
        <v>0</v>
      </c>
      <c r="AA597" s="11">
        <f>'TRI - IMEC'!K65</f>
        <v>0</v>
      </c>
      <c r="AB597" s="11">
        <f t="shared" si="360"/>
        <v>0</v>
      </c>
      <c r="AC597" s="11">
        <f t="shared" si="361"/>
        <v>0</v>
      </c>
      <c r="AD597" s="11">
        <f>'TRI - IMEC'!M65</f>
        <v>0</v>
      </c>
      <c r="AE597" s="11">
        <f t="shared" si="372"/>
        <v>0</v>
      </c>
      <c r="AF597" s="11">
        <f t="shared" si="362"/>
        <v>0</v>
      </c>
      <c r="AG597" s="11">
        <f>'TRI - IMEC'!N65</f>
        <v>0</v>
      </c>
      <c r="AH597" s="11">
        <f t="shared" si="373"/>
        <v>0</v>
      </c>
      <c r="AI597" s="11">
        <f t="shared" si="363"/>
        <v>0</v>
      </c>
      <c r="AJ597" s="11">
        <f>'TRI - IMEC'!O65</f>
        <v>0</v>
      </c>
      <c r="AK597" s="11">
        <f t="shared" si="374"/>
        <v>0</v>
      </c>
      <c r="AL597" s="11">
        <f t="shared" si="364"/>
        <v>0</v>
      </c>
      <c r="AM597" s="11">
        <f>'TRI - IMEC'!P65</f>
        <v>0</v>
      </c>
      <c r="AN597" s="11">
        <f t="shared" si="375"/>
        <v>0</v>
      </c>
      <c r="AO597" s="11">
        <f t="shared" si="365"/>
        <v>0</v>
      </c>
      <c r="AP597" s="11">
        <f>'TRI - IMEC'!Q65</f>
        <v>0</v>
      </c>
      <c r="AQ597" s="11">
        <f t="shared" si="376"/>
        <v>0</v>
      </c>
      <c r="AR597" s="11">
        <f t="shared" si="366"/>
        <v>0</v>
      </c>
      <c r="AS597" s="11">
        <f>'TRI - IMEC'!S65</f>
        <v>0</v>
      </c>
      <c r="AT597" s="11">
        <f t="shared" si="377"/>
        <v>0</v>
      </c>
      <c r="AU597" s="11">
        <f t="shared" si="367"/>
        <v>0</v>
      </c>
      <c r="AV597" s="11">
        <f>'TRI - IMEC'!U65</f>
        <v>0</v>
      </c>
      <c r="AW597" s="11">
        <f t="shared" si="378"/>
        <v>0</v>
      </c>
      <c r="AX597" s="11">
        <f t="shared" si="368"/>
        <v>0</v>
      </c>
      <c r="AY597" s="11">
        <f t="shared" si="369"/>
        <v>0</v>
      </c>
      <c r="AZ597" s="11">
        <f t="shared" si="370"/>
        <v>0</v>
      </c>
      <c r="BA597" s="11">
        <f t="shared" si="371"/>
        <v>0</v>
      </c>
    </row>
    <row r="598" spans="1:53" x14ac:dyDescent="0.25">
      <c r="A598" t="e">
        <f t="shared" si="341"/>
        <v>#REF!</v>
      </c>
      <c r="B598" t="e">
        <f t="shared" si="342"/>
        <v>#REF!</v>
      </c>
      <c r="C598" t="e">
        <f t="shared" si="344"/>
        <v>#REF!</v>
      </c>
      <c r="D598" t="e">
        <f t="shared" si="345"/>
        <v>#REF!</v>
      </c>
      <c r="E598">
        <f t="shared" si="345"/>
        <v>0</v>
      </c>
      <c r="F598" t="e">
        <f t="shared" si="346"/>
        <v>#REF!</v>
      </c>
      <c r="G598" t="e">
        <f t="shared" si="347"/>
        <v>#REF!</v>
      </c>
      <c r="H598" t="str">
        <f t="shared" si="348"/>
        <v>IM1</v>
      </c>
      <c r="I598">
        <f t="shared" si="349"/>
        <v>0</v>
      </c>
      <c r="J598" t="e">
        <f t="shared" si="350"/>
        <v>#REF!</v>
      </c>
      <c r="K598">
        <f t="shared" si="351"/>
        <v>0</v>
      </c>
      <c r="L598" t="str">
        <f>'TRI - IMEC'!A66</f>
        <v/>
      </c>
      <c r="M598">
        <f>'TRI - IMEC'!B66</f>
        <v>0</v>
      </c>
      <c r="N598">
        <f>'TRI - IMEC'!D66</f>
        <v>0</v>
      </c>
      <c r="O598" s="11">
        <f>'TRI - IMEC'!G66</f>
        <v>0</v>
      </c>
      <c r="P598" s="11">
        <f t="shared" si="352"/>
        <v>0</v>
      </c>
      <c r="Q598" s="11">
        <f t="shared" si="353"/>
        <v>0</v>
      </c>
      <c r="R598" s="11">
        <f>'TRI - IMEC'!H66</f>
        <v>0</v>
      </c>
      <c r="S598" s="11">
        <f t="shared" si="354"/>
        <v>0</v>
      </c>
      <c r="T598" s="11">
        <f t="shared" si="355"/>
        <v>0</v>
      </c>
      <c r="U598" s="11">
        <f>'TRI - IMEC'!I66</f>
        <v>0</v>
      </c>
      <c r="V598" s="11">
        <f t="shared" si="356"/>
        <v>0</v>
      </c>
      <c r="W598" s="11">
        <f t="shared" si="357"/>
        <v>0</v>
      </c>
      <c r="X598" s="11">
        <f>'TRI - IMEC'!J66</f>
        <v>0</v>
      </c>
      <c r="Y598" s="11">
        <f t="shared" si="358"/>
        <v>0</v>
      </c>
      <c r="Z598" s="11">
        <f t="shared" si="359"/>
        <v>0</v>
      </c>
      <c r="AA598" s="11">
        <f>'TRI - IMEC'!K66</f>
        <v>0</v>
      </c>
      <c r="AB598" s="11">
        <f t="shared" si="360"/>
        <v>0</v>
      </c>
      <c r="AC598" s="11">
        <f t="shared" si="361"/>
        <v>0</v>
      </c>
      <c r="AD598" s="11">
        <f>'TRI - IMEC'!M66</f>
        <v>0</v>
      </c>
      <c r="AE598" s="11">
        <f t="shared" si="372"/>
        <v>0</v>
      </c>
      <c r="AF598" s="11">
        <f t="shared" si="362"/>
        <v>0</v>
      </c>
      <c r="AG598" s="11">
        <f>'TRI - IMEC'!N66</f>
        <v>0</v>
      </c>
      <c r="AH598" s="11">
        <f t="shared" si="373"/>
        <v>0</v>
      </c>
      <c r="AI598" s="11">
        <f t="shared" si="363"/>
        <v>0</v>
      </c>
      <c r="AJ598" s="11">
        <f>'TRI - IMEC'!O66</f>
        <v>0</v>
      </c>
      <c r="AK598" s="11">
        <f t="shared" si="374"/>
        <v>0</v>
      </c>
      <c r="AL598" s="11">
        <f t="shared" si="364"/>
        <v>0</v>
      </c>
      <c r="AM598" s="11">
        <f>'TRI - IMEC'!P66</f>
        <v>0</v>
      </c>
      <c r="AN598" s="11">
        <f t="shared" si="375"/>
        <v>0</v>
      </c>
      <c r="AO598" s="11">
        <f t="shared" si="365"/>
        <v>0</v>
      </c>
      <c r="AP598" s="11">
        <f>'TRI - IMEC'!Q66</f>
        <v>0</v>
      </c>
      <c r="AQ598" s="11">
        <f t="shared" si="376"/>
        <v>0</v>
      </c>
      <c r="AR598" s="11">
        <f t="shared" si="366"/>
        <v>0</v>
      </c>
      <c r="AS598" s="11">
        <f>'TRI - IMEC'!S66</f>
        <v>0</v>
      </c>
      <c r="AT598" s="11">
        <f t="shared" si="377"/>
        <v>0</v>
      </c>
      <c r="AU598" s="11">
        <f t="shared" si="367"/>
        <v>0</v>
      </c>
      <c r="AV598" s="11">
        <f>'TRI - IMEC'!U66</f>
        <v>0</v>
      </c>
      <c r="AW598" s="11">
        <f t="shared" si="378"/>
        <v>0</v>
      </c>
      <c r="AX598" s="11">
        <f t="shared" si="368"/>
        <v>0</v>
      </c>
      <c r="AY598" s="11">
        <f t="shared" si="369"/>
        <v>0</v>
      </c>
      <c r="AZ598" s="11">
        <f t="shared" si="370"/>
        <v>0</v>
      </c>
      <c r="BA598" s="11">
        <f t="shared" si="371"/>
        <v>0</v>
      </c>
    </row>
    <row r="599" spans="1:53" x14ac:dyDescent="0.25">
      <c r="A599" t="e">
        <f t="shared" si="341"/>
        <v>#REF!</v>
      </c>
      <c r="B599" t="e">
        <f t="shared" si="342"/>
        <v>#REF!</v>
      </c>
      <c r="C599" t="e">
        <f t="shared" si="344"/>
        <v>#REF!</v>
      </c>
      <c r="D599" t="e">
        <f t="shared" si="345"/>
        <v>#REF!</v>
      </c>
      <c r="E599">
        <f t="shared" si="345"/>
        <v>0</v>
      </c>
      <c r="F599" t="e">
        <f t="shared" si="346"/>
        <v>#REF!</v>
      </c>
      <c r="G599" t="e">
        <f t="shared" si="347"/>
        <v>#REF!</v>
      </c>
      <c r="H599" t="str">
        <f t="shared" si="348"/>
        <v>IM1</v>
      </c>
      <c r="I599">
        <f t="shared" si="349"/>
        <v>0</v>
      </c>
      <c r="J599" t="e">
        <f t="shared" si="350"/>
        <v>#REF!</v>
      </c>
      <c r="K599">
        <f t="shared" si="351"/>
        <v>0</v>
      </c>
      <c r="L599" t="str">
        <f>'TRI - IMEC'!A67</f>
        <v/>
      </c>
      <c r="M599">
        <f>'TRI - IMEC'!B67</f>
        <v>0</v>
      </c>
      <c r="N599">
        <f>'TRI - IMEC'!D67</f>
        <v>0</v>
      </c>
      <c r="O599" s="11">
        <f>'TRI - IMEC'!G67</f>
        <v>0</v>
      </c>
      <c r="P599" s="11">
        <f t="shared" si="352"/>
        <v>0</v>
      </c>
      <c r="Q599" s="11">
        <f t="shared" si="353"/>
        <v>0</v>
      </c>
      <c r="R599" s="11">
        <f>'TRI - IMEC'!H67</f>
        <v>0</v>
      </c>
      <c r="S599" s="11">
        <f t="shared" si="354"/>
        <v>0</v>
      </c>
      <c r="T599" s="11">
        <f t="shared" si="355"/>
        <v>0</v>
      </c>
      <c r="U599" s="11">
        <f>'TRI - IMEC'!I67</f>
        <v>0</v>
      </c>
      <c r="V599" s="11">
        <f t="shared" si="356"/>
        <v>0</v>
      </c>
      <c r="W599" s="11">
        <f t="shared" si="357"/>
        <v>0</v>
      </c>
      <c r="X599" s="11">
        <f>'TRI - IMEC'!J67</f>
        <v>0</v>
      </c>
      <c r="Y599" s="11">
        <f t="shared" si="358"/>
        <v>0</v>
      </c>
      <c r="Z599" s="11">
        <f t="shared" si="359"/>
        <v>0</v>
      </c>
      <c r="AA599" s="11">
        <f>'TRI - IMEC'!K67</f>
        <v>0</v>
      </c>
      <c r="AB599" s="11">
        <f t="shared" si="360"/>
        <v>0</v>
      </c>
      <c r="AC599" s="11">
        <f t="shared" si="361"/>
        <v>0</v>
      </c>
      <c r="AD599" s="11">
        <f>'TRI - IMEC'!M67</f>
        <v>0</v>
      </c>
      <c r="AE599" s="11">
        <f t="shared" si="372"/>
        <v>0</v>
      </c>
      <c r="AF599" s="11">
        <f t="shared" si="362"/>
        <v>0</v>
      </c>
      <c r="AG599" s="11">
        <f>'TRI - IMEC'!N67</f>
        <v>0</v>
      </c>
      <c r="AH599" s="11">
        <f t="shared" si="373"/>
        <v>0</v>
      </c>
      <c r="AI599" s="11">
        <f t="shared" si="363"/>
        <v>0</v>
      </c>
      <c r="AJ599" s="11">
        <f>'TRI - IMEC'!O67</f>
        <v>0</v>
      </c>
      <c r="AK599" s="11">
        <f t="shared" si="374"/>
        <v>0</v>
      </c>
      <c r="AL599" s="11">
        <f t="shared" si="364"/>
        <v>0</v>
      </c>
      <c r="AM599" s="11">
        <f>'TRI - IMEC'!P67</f>
        <v>0</v>
      </c>
      <c r="AN599" s="11">
        <f t="shared" si="375"/>
        <v>0</v>
      </c>
      <c r="AO599" s="11">
        <f t="shared" si="365"/>
        <v>0</v>
      </c>
      <c r="AP599" s="11">
        <f>'TRI - IMEC'!Q67</f>
        <v>0</v>
      </c>
      <c r="AQ599" s="11">
        <f t="shared" si="376"/>
        <v>0</v>
      </c>
      <c r="AR599" s="11">
        <f t="shared" si="366"/>
        <v>0</v>
      </c>
      <c r="AS599" s="11">
        <f>'TRI - IMEC'!S67</f>
        <v>0</v>
      </c>
      <c r="AT599" s="11">
        <f t="shared" si="377"/>
        <v>0</v>
      </c>
      <c r="AU599" s="11">
        <f t="shared" si="367"/>
        <v>0</v>
      </c>
      <c r="AV599" s="11">
        <f>'TRI - IMEC'!U67</f>
        <v>0</v>
      </c>
      <c r="AW599" s="11">
        <f t="shared" si="378"/>
        <v>0</v>
      </c>
      <c r="AX599" s="11">
        <f t="shared" si="368"/>
        <v>0</v>
      </c>
      <c r="AY599" s="11">
        <f t="shared" si="369"/>
        <v>0</v>
      </c>
      <c r="AZ599" s="11">
        <f t="shared" si="370"/>
        <v>0</v>
      </c>
      <c r="BA599" s="11">
        <f t="shared" si="371"/>
        <v>0</v>
      </c>
    </row>
    <row r="600" spans="1:53" x14ac:dyDescent="0.25">
      <c r="A600" t="e">
        <f t="shared" si="341"/>
        <v>#REF!</v>
      </c>
      <c r="B600" t="e">
        <f t="shared" si="342"/>
        <v>#REF!</v>
      </c>
      <c r="C600" t="e">
        <f t="shared" si="344"/>
        <v>#REF!</v>
      </c>
      <c r="D600" t="e">
        <f t="shared" si="345"/>
        <v>#REF!</v>
      </c>
      <c r="E600">
        <f t="shared" si="345"/>
        <v>0</v>
      </c>
      <c r="F600" t="e">
        <f t="shared" si="346"/>
        <v>#REF!</v>
      </c>
      <c r="G600" t="e">
        <f t="shared" si="347"/>
        <v>#REF!</v>
      </c>
      <c r="H600" t="str">
        <f t="shared" si="348"/>
        <v>IM1</v>
      </c>
      <c r="I600">
        <f t="shared" si="349"/>
        <v>0</v>
      </c>
      <c r="J600" t="e">
        <f t="shared" si="350"/>
        <v>#REF!</v>
      </c>
      <c r="K600">
        <f t="shared" si="351"/>
        <v>0</v>
      </c>
      <c r="L600" t="str">
        <f>'TRI - IMEC'!A68</f>
        <v/>
      </c>
      <c r="M600">
        <f>'TRI - IMEC'!B68</f>
        <v>0</v>
      </c>
      <c r="N600">
        <f>'TRI - IMEC'!D68</f>
        <v>0</v>
      </c>
      <c r="O600" s="11">
        <f>'TRI - IMEC'!G68</f>
        <v>0</v>
      </c>
      <c r="P600" s="11">
        <f t="shared" si="352"/>
        <v>0</v>
      </c>
      <c r="Q600" s="11">
        <f t="shared" si="353"/>
        <v>0</v>
      </c>
      <c r="R600" s="11">
        <f>'TRI - IMEC'!H68</f>
        <v>0</v>
      </c>
      <c r="S600" s="11">
        <f t="shared" si="354"/>
        <v>0</v>
      </c>
      <c r="T600" s="11">
        <f t="shared" si="355"/>
        <v>0</v>
      </c>
      <c r="U600" s="11">
        <f>'TRI - IMEC'!I68</f>
        <v>0</v>
      </c>
      <c r="V600" s="11">
        <f t="shared" si="356"/>
        <v>0</v>
      </c>
      <c r="W600" s="11">
        <f t="shared" si="357"/>
        <v>0</v>
      </c>
      <c r="X600" s="11">
        <f>'TRI - IMEC'!J68</f>
        <v>0</v>
      </c>
      <c r="Y600" s="11">
        <f t="shared" si="358"/>
        <v>0</v>
      </c>
      <c r="Z600" s="11">
        <f t="shared" si="359"/>
        <v>0</v>
      </c>
      <c r="AA600" s="11">
        <f>'TRI - IMEC'!K68</f>
        <v>0</v>
      </c>
      <c r="AB600" s="11">
        <f t="shared" si="360"/>
        <v>0</v>
      </c>
      <c r="AC600" s="11">
        <f t="shared" si="361"/>
        <v>0</v>
      </c>
      <c r="AD600" s="11">
        <f>'TRI - IMEC'!M68</f>
        <v>0</v>
      </c>
      <c r="AE600" s="11">
        <f t="shared" si="372"/>
        <v>0</v>
      </c>
      <c r="AF600" s="11">
        <f t="shared" si="362"/>
        <v>0</v>
      </c>
      <c r="AG600" s="11">
        <f>'TRI - IMEC'!N68</f>
        <v>0</v>
      </c>
      <c r="AH600" s="11">
        <f t="shared" si="373"/>
        <v>0</v>
      </c>
      <c r="AI600" s="11">
        <f t="shared" si="363"/>
        <v>0</v>
      </c>
      <c r="AJ600" s="11">
        <f>'TRI - IMEC'!O68</f>
        <v>0</v>
      </c>
      <c r="AK600" s="11">
        <f t="shared" si="374"/>
        <v>0</v>
      </c>
      <c r="AL600" s="11">
        <f t="shared" si="364"/>
        <v>0</v>
      </c>
      <c r="AM600" s="11">
        <f>'TRI - IMEC'!P68</f>
        <v>0</v>
      </c>
      <c r="AN600" s="11">
        <f t="shared" si="375"/>
        <v>0</v>
      </c>
      <c r="AO600" s="11">
        <f t="shared" si="365"/>
        <v>0</v>
      </c>
      <c r="AP600" s="11">
        <f>'TRI - IMEC'!Q68</f>
        <v>0</v>
      </c>
      <c r="AQ600" s="11">
        <f t="shared" si="376"/>
        <v>0</v>
      </c>
      <c r="AR600" s="11">
        <f t="shared" si="366"/>
        <v>0</v>
      </c>
      <c r="AS600" s="11">
        <f>'TRI - IMEC'!S68</f>
        <v>0</v>
      </c>
      <c r="AT600" s="11">
        <f t="shared" si="377"/>
        <v>0</v>
      </c>
      <c r="AU600" s="11">
        <f t="shared" si="367"/>
        <v>0</v>
      </c>
      <c r="AV600" s="11">
        <f>'TRI - IMEC'!U68</f>
        <v>0</v>
      </c>
      <c r="AW600" s="11">
        <f t="shared" si="378"/>
        <v>0</v>
      </c>
      <c r="AX600" s="11">
        <f t="shared" si="368"/>
        <v>0</v>
      </c>
      <c r="AY600" s="11">
        <f t="shared" si="369"/>
        <v>0</v>
      </c>
      <c r="AZ600" s="11">
        <f t="shared" si="370"/>
        <v>0</v>
      </c>
      <c r="BA600" s="11">
        <f t="shared" si="371"/>
        <v>0</v>
      </c>
    </row>
    <row r="601" spans="1:53" x14ac:dyDescent="0.25">
      <c r="A601" t="e">
        <f t="shared" si="341"/>
        <v>#REF!</v>
      </c>
      <c r="B601" t="e">
        <f t="shared" si="342"/>
        <v>#REF!</v>
      </c>
      <c r="C601" t="e">
        <f t="shared" si="344"/>
        <v>#REF!</v>
      </c>
      <c r="D601" t="e">
        <f t="shared" si="345"/>
        <v>#REF!</v>
      </c>
      <c r="E601">
        <f t="shared" si="345"/>
        <v>0</v>
      </c>
      <c r="F601" t="e">
        <f t="shared" si="346"/>
        <v>#REF!</v>
      </c>
      <c r="G601" t="e">
        <f t="shared" si="347"/>
        <v>#REF!</v>
      </c>
      <c r="H601" t="str">
        <f t="shared" si="348"/>
        <v>IM1</v>
      </c>
      <c r="I601">
        <f t="shared" si="349"/>
        <v>0</v>
      </c>
      <c r="J601" t="e">
        <f t="shared" si="350"/>
        <v>#REF!</v>
      </c>
      <c r="K601">
        <f t="shared" si="351"/>
        <v>0</v>
      </c>
      <c r="L601" t="str">
        <f>'TRI - IMEC'!A69</f>
        <v/>
      </c>
      <c r="M601">
        <f>'TRI - IMEC'!B69</f>
        <v>0</v>
      </c>
      <c r="N601">
        <f>'TRI - IMEC'!D69</f>
        <v>0</v>
      </c>
      <c r="O601" s="11">
        <f>'TRI - IMEC'!G69</f>
        <v>0</v>
      </c>
      <c r="P601" s="11">
        <f t="shared" si="352"/>
        <v>0</v>
      </c>
      <c r="Q601" s="11">
        <f t="shared" si="353"/>
        <v>0</v>
      </c>
      <c r="R601" s="11">
        <f>'TRI - IMEC'!H69</f>
        <v>0</v>
      </c>
      <c r="S601" s="11">
        <f t="shared" si="354"/>
        <v>0</v>
      </c>
      <c r="T601" s="11">
        <f t="shared" si="355"/>
        <v>0</v>
      </c>
      <c r="U601" s="11">
        <f>'TRI - IMEC'!I69</f>
        <v>0</v>
      </c>
      <c r="V601" s="11">
        <f t="shared" si="356"/>
        <v>0</v>
      </c>
      <c r="W601" s="11">
        <f t="shared" si="357"/>
        <v>0</v>
      </c>
      <c r="X601" s="11">
        <f>'TRI - IMEC'!J69</f>
        <v>0</v>
      </c>
      <c r="Y601" s="11">
        <f t="shared" si="358"/>
        <v>0</v>
      </c>
      <c r="Z601" s="11">
        <f t="shared" si="359"/>
        <v>0</v>
      </c>
      <c r="AA601" s="11">
        <f>'TRI - IMEC'!K69</f>
        <v>0</v>
      </c>
      <c r="AB601" s="11">
        <f t="shared" si="360"/>
        <v>0</v>
      </c>
      <c r="AC601" s="11">
        <f t="shared" si="361"/>
        <v>0</v>
      </c>
      <c r="AD601" s="11">
        <f>'TRI - IMEC'!M69</f>
        <v>0</v>
      </c>
      <c r="AE601" s="11">
        <f t="shared" si="372"/>
        <v>0</v>
      </c>
      <c r="AF601" s="11">
        <f t="shared" si="362"/>
        <v>0</v>
      </c>
      <c r="AG601" s="11">
        <f>'TRI - IMEC'!N69</f>
        <v>0</v>
      </c>
      <c r="AH601" s="11">
        <f t="shared" si="373"/>
        <v>0</v>
      </c>
      <c r="AI601" s="11">
        <f t="shared" si="363"/>
        <v>0</v>
      </c>
      <c r="AJ601" s="11">
        <f>'TRI - IMEC'!O69</f>
        <v>0</v>
      </c>
      <c r="AK601" s="11">
        <f t="shared" si="374"/>
        <v>0</v>
      </c>
      <c r="AL601" s="11">
        <f t="shared" si="364"/>
        <v>0</v>
      </c>
      <c r="AM601" s="11">
        <f>'TRI - IMEC'!P69</f>
        <v>0</v>
      </c>
      <c r="AN601" s="11">
        <f t="shared" si="375"/>
        <v>0</v>
      </c>
      <c r="AO601" s="11">
        <f t="shared" si="365"/>
        <v>0</v>
      </c>
      <c r="AP601" s="11">
        <f>'TRI - IMEC'!Q69</f>
        <v>0</v>
      </c>
      <c r="AQ601" s="11">
        <f t="shared" si="376"/>
        <v>0</v>
      </c>
      <c r="AR601" s="11">
        <f t="shared" si="366"/>
        <v>0</v>
      </c>
      <c r="AS601" s="11">
        <f>'TRI - IMEC'!S69</f>
        <v>0</v>
      </c>
      <c r="AT601" s="11">
        <f t="shared" si="377"/>
        <v>0</v>
      </c>
      <c r="AU601" s="11">
        <f t="shared" si="367"/>
        <v>0</v>
      </c>
      <c r="AV601" s="11">
        <f>'TRI - IMEC'!U69</f>
        <v>0</v>
      </c>
      <c r="AW601" s="11">
        <f t="shared" si="378"/>
        <v>0</v>
      </c>
      <c r="AX601" s="11">
        <f t="shared" si="368"/>
        <v>0</v>
      </c>
      <c r="AY601" s="11">
        <f t="shared" si="369"/>
        <v>0</v>
      </c>
      <c r="AZ601" s="11">
        <f t="shared" si="370"/>
        <v>0</v>
      </c>
      <c r="BA601" s="11">
        <f t="shared" si="371"/>
        <v>0</v>
      </c>
    </row>
    <row r="602" spans="1:53" x14ac:dyDescent="0.25">
      <c r="A602" t="e">
        <f t="shared" si="341"/>
        <v>#REF!</v>
      </c>
      <c r="B602" t="e">
        <f t="shared" si="342"/>
        <v>#REF!</v>
      </c>
      <c r="C602" t="e">
        <f t="shared" si="344"/>
        <v>#REF!</v>
      </c>
      <c r="D602" t="e">
        <f t="shared" si="345"/>
        <v>#REF!</v>
      </c>
      <c r="E602">
        <f>'TRI - IMEC'!B76</f>
        <v>0</v>
      </c>
      <c r="F602" t="e">
        <f t="shared" si="346"/>
        <v>#REF!</v>
      </c>
      <c r="G602" t="e">
        <f t="shared" si="347"/>
        <v>#REF!</v>
      </c>
      <c r="H602" t="str">
        <f>MID('TRI - IMEC'!A77,13,3)</f>
        <v>IM2</v>
      </c>
      <c r="I602">
        <f>'TRI - IMEC'!B77</f>
        <v>0</v>
      </c>
      <c r="J602" t="e">
        <f>J601</f>
        <v>#REF!</v>
      </c>
      <c r="K602">
        <f>'TRI - IMEC'!B78</f>
        <v>0</v>
      </c>
      <c r="L602" t="str">
        <f>'TRI - IMEC'!A82</f>
        <v/>
      </c>
      <c r="M602">
        <f>'TRI - IMEC'!B82</f>
        <v>0</v>
      </c>
      <c r="N602">
        <f>'TRI - IMEC'!D82</f>
        <v>0</v>
      </c>
      <c r="O602" s="11">
        <f>'TRI - IMEC'!G82</f>
        <v>0</v>
      </c>
      <c r="P602" s="11">
        <f t="shared" si="352"/>
        <v>0</v>
      </c>
      <c r="Q602" s="11">
        <f t="shared" si="353"/>
        <v>0</v>
      </c>
      <c r="R602" s="11">
        <f>'TRI - IMEC'!H82</f>
        <v>0</v>
      </c>
      <c r="S602" s="11">
        <f t="shared" si="354"/>
        <v>0</v>
      </c>
      <c r="T602" s="11">
        <f t="shared" si="355"/>
        <v>0</v>
      </c>
      <c r="U602" s="11">
        <f>'TRI - IMEC'!I82</f>
        <v>0</v>
      </c>
      <c r="V602" s="11">
        <f t="shared" si="356"/>
        <v>0</v>
      </c>
      <c r="W602" s="11">
        <f t="shared" si="357"/>
        <v>0</v>
      </c>
      <c r="X602" s="11">
        <f>'TRI - IMEC'!J82</f>
        <v>0</v>
      </c>
      <c r="Y602" s="11">
        <f t="shared" si="358"/>
        <v>0</v>
      </c>
      <c r="Z602" s="11">
        <f t="shared" si="359"/>
        <v>0</v>
      </c>
      <c r="AA602" s="11">
        <f>'TRI - IMEC'!K82</f>
        <v>0</v>
      </c>
      <c r="AB602" s="11">
        <f t="shared" si="360"/>
        <v>0</v>
      </c>
      <c r="AC602" s="11">
        <f t="shared" si="361"/>
        <v>0</v>
      </c>
      <c r="AD602" s="11">
        <f>'TRI - IMEC'!M82</f>
        <v>0</v>
      </c>
      <c r="AE602" s="11">
        <f t="shared" si="372"/>
        <v>0</v>
      </c>
      <c r="AF602" s="11">
        <f t="shared" si="362"/>
        <v>0</v>
      </c>
      <c r="AG602" s="11">
        <f>'TRI - IMEC'!N82</f>
        <v>0</v>
      </c>
      <c r="AH602" s="11">
        <f t="shared" si="373"/>
        <v>0</v>
      </c>
      <c r="AI602" s="11">
        <f t="shared" si="363"/>
        <v>0</v>
      </c>
      <c r="AJ602" s="11">
        <f>'TRI - IMEC'!O82</f>
        <v>0</v>
      </c>
      <c r="AK602" s="11">
        <f t="shared" si="374"/>
        <v>0</v>
      </c>
      <c r="AL602" s="11">
        <f t="shared" si="364"/>
        <v>0</v>
      </c>
      <c r="AM602" s="11">
        <f>'TRI - IMEC'!P82</f>
        <v>0</v>
      </c>
      <c r="AN602" s="11">
        <f t="shared" si="375"/>
        <v>0</v>
      </c>
      <c r="AO602" s="11">
        <f t="shared" si="365"/>
        <v>0</v>
      </c>
      <c r="AP602" s="11">
        <f>'TRI - IMEC'!Q82</f>
        <v>0</v>
      </c>
      <c r="AQ602" s="11">
        <f t="shared" si="376"/>
        <v>0</v>
      </c>
      <c r="AR602" s="11">
        <f t="shared" si="366"/>
        <v>0</v>
      </c>
      <c r="AS602" s="11">
        <f>'TRI - IMEC'!S82</f>
        <v>0</v>
      </c>
      <c r="AT602" s="11">
        <f t="shared" si="377"/>
        <v>0</v>
      </c>
      <c r="AU602" s="11">
        <f t="shared" si="367"/>
        <v>0</v>
      </c>
      <c r="AV602" s="11">
        <f>'TRI - IMEC'!U82</f>
        <v>0</v>
      </c>
      <c r="AW602" s="11">
        <f t="shared" si="378"/>
        <v>0</v>
      </c>
      <c r="AX602" s="11">
        <f t="shared" si="368"/>
        <v>0</v>
      </c>
      <c r="AY602" s="11">
        <f t="shared" si="369"/>
        <v>0</v>
      </c>
      <c r="AZ602" s="11">
        <f t="shared" si="370"/>
        <v>0</v>
      </c>
      <c r="BA602" s="11">
        <f t="shared" si="371"/>
        <v>0</v>
      </c>
    </row>
    <row r="603" spans="1:53" x14ac:dyDescent="0.25">
      <c r="A603" t="e">
        <f t="shared" si="341"/>
        <v>#REF!</v>
      </c>
      <c r="B603" t="e">
        <f t="shared" si="342"/>
        <v>#REF!</v>
      </c>
      <c r="C603" t="e">
        <f t="shared" si="344"/>
        <v>#REF!</v>
      </c>
      <c r="D603" t="e">
        <f t="shared" si="345"/>
        <v>#REF!</v>
      </c>
      <c r="E603">
        <f>E602</f>
        <v>0</v>
      </c>
      <c r="F603" t="e">
        <f t="shared" si="346"/>
        <v>#REF!</v>
      </c>
      <c r="G603" t="e">
        <f t="shared" si="347"/>
        <v>#REF!</v>
      </c>
      <c r="H603" t="str">
        <f>H602</f>
        <v>IM2</v>
      </c>
      <c r="I603">
        <f>I602</f>
        <v>0</v>
      </c>
      <c r="J603" t="e">
        <f>J602</f>
        <v>#REF!</v>
      </c>
      <c r="K603">
        <f>K602</f>
        <v>0</v>
      </c>
      <c r="L603" t="str">
        <f>'TRI - IMEC'!A83</f>
        <v/>
      </c>
      <c r="M603">
        <f>'TRI - IMEC'!B83</f>
        <v>0</v>
      </c>
      <c r="N603">
        <f>'TRI - IMEC'!D83</f>
        <v>0</v>
      </c>
      <c r="O603" s="11">
        <f>'TRI - IMEC'!G83</f>
        <v>0</v>
      </c>
      <c r="P603" s="11">
        <f t="shared" si="352"/>
        <v>0</v>
      </c>
      <c r="Q603" s="11">
        <f t="shared" si="353"/>
        <v>0</v>
      </c>
      <c r="R603" s="11">
        <f>'TRI - IMEC'!H83</f>
        <v>0</v>
      </c>
      <c r="S603" s="11">
        <f t="shared" si="354"/>
        <v>0</v>
      </c>
      <c r="T603" s="11">
        <f t="shared" si="355"/>
        <v>0</v>
      </c>
      <c r="U603" s="11">
        <f>'TRI - IMEC'!I83</f>
        <v>0</v>
      </c>
      <c r="V603" s="11">
        <f t="shared" si="356"/>
        <v>0</v>
      </c>
      <c r="W603" s="11">
        <f t="shared" si="357"/>
        <v>0</v>
      </c>
      <c r="X603" s="11">
        <f>'TRI - IMEC'!J83</f>
        <v>0</v>
      </c>
      <c r="Y603" s="11">
        <f t="shared" si="358"/>
        <v>0</v>
      </c>
      <c r="Z603" s="11">
        <f t="shared" si="359"/>
        <v>0</v>
      </c>
      <c r="AA603" s="11">
        <f>'TRI - IMEC'!K83</f>
        <v>0</v>
      </c>
      <c r="AB603" s="11">
        <f t="shared" si="360"/>
        <v>0</v>
      </c>
      <c r="AC603" s="11">
        <f t="shared" si="361"/>
        <v>0</v>
      </c>
      <c r="AD603" s="11">
        <f>'TRI - IMEC'!M83</f>
        <v>0</v>
      </c>
      <c r="AE603" s="11">
        <f t="shared" si="372"/>
        <v>0</v>
      </c>
      <c r="AF603" s="11">
        <f t="shared" si="362"/>
        <v>0</v>
      </c>
      <c r="AG603" s="11">
        <f>'TRI - IMEC'!N83</f>
        <v>0</v>
      </c>
      <c r="AH603" s="11">
        <f t="shared" si="373"/>
        <v>0</v>
      </c>
      <c r="AI603" s="11">
        <f t="shared" si="363"/>
        <v>0</v>
      </c>
      <c r="AJ603" s="11">
        <f>'TRI - IMEC'!O83</f>
        <v>0</v>
      </c>
      <c r="AK603" s="11">
        <f t="shared" si="374"/>
        <v>0</v>
      </c>
      <c r="AL603" s="11">
        <f t="shared" si="364"/>
        <v>0</v>
      </c>
      <c r="AM603" s="11">
        <f>'TRI - IMEC'!P83</f>
        <v>0</v>
      </c>
      <c r="AN603" s="11">
        <f t="shared" si="375"/>
        <v>0</v>
      </c>
      <c r="AO603" s="11">
        <f t="shared" si="365"/>
        <v>0</v>
      </c>
      <c r="AP603" s="11">
        <f>'TRI - IMEC'!Q83</f>
        <v>0</v>
      </c>
      <c r="AQ603" s="11">
        <f t="shared" si="376"/>
        <v>0</v>
      </c>
      <c r="AR603" s="11">
        <f t="shared" si="366"/>
        <v>0</v>
      </c>
      <c r="AS603" s="11">
        <f>'TRI - IMEC'!S83</f>
        <v>0</v>
      </c>
      <c r="AT603" s="11">
        <f t="shared" si="377"/>
        <v>0</v>
      </c>
      <c r="AU603" s="11">
        <f t="shared" si="367"/>
        <v>0</v>
      </c>
      <c r="AV603" s="11">
        <f>'TRI - IMEC'!U83</f>
        <v>0</v>
      </c>
      <c r="AW603" s="11">
        <f t="shared" si="378"/>
        <v>0</v>
      </c>
      <c r="AX603" s="11">
        <f t="shared" si="368"/>
        <v>0</v>
      </c>
      <c r="AY603" s="11">
        <f t="shared" si="369"/>
        <v>0</v>
      </c>
      <c r="AZ603" s="11">
        <f t="shared" si="370"/>
        <v>0</v>
      </c>
      <c r="BA603" s="11">
        <f t="shared" si="371"/>
        <v>0</v>
      </c>
    </row>
    <row r="604" spans="1:53" x14ac:dyDescent="0.25">
      <c r="A604" t="e">
        <f t="shared" si="341"/>
        <v>#REF!</v>
      </c>
      <c r="B604" t="e">
        <f t="shared" si="342"/>
        <v>#REF!</v>
      </c>
      <c r="C604" t="e">
        <f t="shared" si="344"/>
        <v>#REF!</v>
      </c>
      <c r="D604" t="e">
        <f t="shared" si="345"/>
        <v>#REF!</v>
      </c>
      <c r="E604">
        <f t="shared" si="345"/>
        <v>0</v>
      </c>
      <c r="F604" t="e">
        <f t="shared" si="346"/>
        <v>#REF!</v>
      </c>
      <c r="G604" t="e">
        <f t="shared" si="347"/>
        <v>#REF!</v>
      </c>
      <c r="H604" t="str">
        <f t="shared" ref="H604:H661" si="379">H603</f>
        <v>IM2</v>
      </c>
      <c r="I604">
        <f t="shared" ref="I604:I661" si="380">I603</f>
        <v>0</v>
      </c>
      <c r="J604" t="e">
        <f t="shared" ref="J604:J661" si="381">J603</f>
        <v>#REF!</v>
      </c>
      <c r="K604">
        <f t="shared" ref="K604:K661" si="382">K603</f>
        <v>0</v>
      </c>
      <c r="L604" t="str">
        <f>'TRI - IMEC'!A84</f>
        <v/>
      </c>
      <c r="M604">
        <f>'TRI - IMEC'!B84</f>
        <v>0</v>
      </c>
      <c r="N604">
        <f>'TRI - IMEC'!D84</f>
        <v>0</v>
      </c>
      <c r="O604" s="11">
        <f>'TRI - IMEC'!G84</f>
        <v>0</v>
      </c>
      <c r="P604" s="11">
        <f t="shared" si="352"/>
        <v>0</v>
      </c>
      <c r="Q604" s="11">
        <f t="shared" si="353"/>
        <v>0</v>
      </c>
      <c r="R604" s="11">
        <f>'TRI - IMEC'!H84</f>
        <v>0</v>
      </c>
      <c r="S604" s="11">
        <f t="shared" si="354"/>
        <v>0</v>
      </c>
      <c r="T604" s="11">
        <f t="shared" si="355"/>
        <v>0</v>
      </c>
      <c r="U604" s="11">
        <f>'TRI - IMEC'!I84</f>
        <v>0</v>
      </c>
      <c r="V604" s="11">
        <f t="shared" si="356"/>
        <v>0</v>
      </c>
      <c r="W604" s="11">
        <f t="shared" si="357"/>
        <v>0</v>
      </c>
      <c r="X604" s="11">
        <f>'TRI - IMEC'!J84</f>
        <v>0</v>
      </c>
      <c r="Y604" s="11">
        <f t="shared" si="358"/>
        <v>0</v>
      </c>
      <c r="Z604" s="11">
        <f t="shared" si="359"/>
        <v>0</v>
      </c>
      <c r="AA604" s="11">
        <f>'TRI - IMEC'!K84</f>
        <v>0</v>
      </c>
      <c r="AB604" s="11">
        <f t="shared" si="360"/>
        <v>0</v>
      </c>
      <c r="AC604" s="11">
        <f t="shared" si="361"/>
        <v>0</v>
      </c>
      <c r="AD604" s="11">
        <f>'TRI - IMEC'!M84</f>
        <v>0</v>
      </c>
      <c r="AE604" s="11">
        <f t="shared" si="372"/>
        <v>0</v>
      </c>
      <c r="AF604" s="11">
        <f t="shared" si="362"/>
        <v>0</v>
      </c>
      <c r="AG604" s="11">
        <f>'TRI - IMEC'!N84</f>
        <v>0</v>
      </c>
      <c r="AH604" s="11">
        <f t="shared" si="373"/>
        <v>0</v>
      </c>
      <c r="AI604" s="11">
        <f t="shared" si="363"/>
        <v>0</v>
      </c>
      <c r="AJ604" s="11">
        <f>'TRI - IMEC'!O84</f>
        <v>0</v>
      </c>
      <c r="AK604" s="11">
        <f t="shared" si="374"/>
        <v>0</v>
      </c>
      <c r="AL604" s="11">
        <f t="shared" si="364"/>
        <v>0</v>
      </c>
      <c r="AM604" s="11">
        <f>'TRI - IMEC'!P84</f>
        <v>0</v>
      </c>
      <c r="AN604" s="11">
        <f t="shared" si="375"/>
        <v>0</v>
      </c>
      <c r="AO604" s="11">
        <f t="shared" si="365"/>
        <v>0</v>
      </c>
      <c r="AP604" s="11">
        <f>'TRI - IMEC'!Q84</f>
        <v>0</v>
      </c>
      <c r="AQ604" s="11">
        <f t="shared" si="376"/>
        <v>0</v>
      </c>
      <c r="AR604" s="11">
        <f t="shared" si="366"/>
        <v>0</v>
      </c>
      <c r="AS604" s="11">
        <f>'TRI - IMEC'!S84</f>
        <v>0</v>
      </c>
      <c r="AT604" s="11">
        <f t="shared" si="377"/>
        <v>0</v>
      </c>
      <c r="AU604" s="11">
        <f t="shared" si="367"/>
        <v>0</v>
      </c>
      <c r="AV604" s="11">
        <f>'TRI - IMEC'!U84</f>
        <v>0</v>
      </c>
      <c r="AW604" s="11">
        <f t="shared" si="378"/>
        <v>0</v>
      </c>
      <c r="AX604" s="11">
        <f t="shared" si="368"/>
        <v>0</v>
      </c>
      <c r="AY604" s="11">
        <f t="shared" si="369"/>
        <v>0</v>
      </c>
      <c r="AZ604" s="11">
        <f t="shared" si="370"/>
        <v>0</v>
      </c>
      <c r="BA604" s="11">
        <f t="shared" si="371"/>
        <v>0</v>
      </c>
    </row>
    <row r="605" spans="1:53" x14ac:dyDescent="0.25">
      <c r="A605" t="e">
        <f t="shared" si="341"/>
        <v>#REF!</v>
      </c>
      <c r="B605" t="e">
        <f t="shared" si="342"/>
        <v>#REF!</v>
      </c>
      <c r="C605" t="e">
        <f t="shared" si="344"/>
        <v>#REF!</v>
      </c>
      <c r="D605" t="e">
        <f t="shared" si="345"/>
        <v>#REF!</v>
      </c>
      <c r="E605">
        <f t="shared" si="345"/>
        <v>0</v>
      </c>
      <c r="F605" t="e">
        <f t="shared" si="346"/>
        <v>#REF!</v>
      </c>
      <c r="G605" t="e">
        <f t="shared" si="347"/>
        <v>#REF!</v>
      </c>
      <c r="H605" t="str">
        <f t="shared" si="379"/>
        <v>IM2</v>
      </c>
      <c r="I605">
        <f t="shared" si="380"/>
        <v>0</v>
      </c>
      <c r="J605" t="e">
        <f t="shared" si="381"/>
        <v>#REF!</v>
      </c>
      <c r="K605">
        <f t="shared" si="382"/>
        <v>0</v>
      </c>
      <c r="L605" t="str">
        <f>'TRI - IMEC'!A85</f>
        <v/>
      </c>
      <c r="M605">
        <f>'TRI - IMEC'!B85</f>
        <v>0</v>
      </c>
      <c r="N605">
        <f>'TRI - IMEC'!D85</f>
        <v>0</v>
      </c>
      <c r="O605" s="11">
        <f>'TRI - IMEC'!G85</f>
        <v>0</v>
      </c>
      <c r="P605" s="11">
        <f t="shared" si="352"/>
        <v>0</v>
      </c>
      <c r="Q605" s="11">
        <f t="shared" si="353"/>
        <v>0</v>
      </c>
      <c r="R605" s="11">
        <f>'TRI - IMEC'!H85</f>
        <v>0</v>
      </c>
      <c r="S605" s="11">
        <f t="shared" si="354"/>
        <v>0</v>
      </c>
      <c r="T605" s="11">
        <f t="shared" si="355"/>
        <v>0</v>
      </c>
      <c r="U605" s="11">
        <f>'TRI - IMEC'!I85</f>
        <v>0</v>
      </c>
      <c r="V605" s="11">
        <f t="shared" si="356"/>
        <v>0</v>
      </c>
      <c r="W605" s="11">
        <f t="shared" si="357"/>
        <v>0</v>
      </c>
      <c r="X605" s="11">
        <f>'TRI - IMEC'!J85</f>
        <v>0</v>
      </c>
      <c r="Y605" s="11">
        <f t="shared" si="358"/>
        <v>0</v>
      </c>
      <c r="Z605" s="11">
        <f t="shared" si="359"/>
        <v>0</v>
      </c>
      <c r="AA605" s="11">
        <f>'TRI - IMEC'!K85</f>
        <v>0</v>
      </c>
      <c r="AB605" s="11">
        <f t="shared" si="360"/>
        <v>0</v>
      </c>
      <c r="AC605" s="11">
        <f t="shared" si="361"/>
        <v>0</v>
      </c>
      <c r="AD605" s="11">
        <f>'TRI - IMEC'!M85</f>
        <v>0</v>
      </c>
      <c r="AE605" s="11">
        <f t="shared" si="372"/>
        <v>0</v>
      </c>
      <c r="AF605" s="11">
        <f t="shared" si="362"/>
        <v>0</v>
      </c>
      <c r="AG605" s="11">
        <f>'TRI - IMEC'!N85</f>
        <v>0</v>
      </c>
      <c r="AH605" s="11">
        <f t="shared" si="373"/>
        <v>0</v>
      </c>
      <c r="AI605" s="11">
        <f t="shared" si="363"/>
        <v>0</v>
      </c>
      <c r="AJ605" s="11">
        <f>'TRI - IMEC'!O85</f>
        <v>0</v>
      </c>
      <c r="AK605" s="11">
        <f t="shared" si="374"/>
        <v>0</v>
      </c>
      <c r="AL605" s="11">
        <f t="shared" si="364"/>
        <v>0</v>
      </c>
      <c r="AM605" s="11">
        <f>'TRI - IMEC'!P85</f>
        <v>0</v>
      </c>
      <c r="AN605" s="11">
        <f t="shared" si="375"/>
        <v>0</v>
      </c>
      <c r="AO605" s="11">
        <f t="shared" si="365"/>
        <v>0</v>
      </c>
      <c r="AP605" s="11">
        <f>'TRI - IMEC'!Q85</f>
        <v>0</v>
      </c>
      <c r="AQ605" s="11">
        <f t="shared" si="376"/>
        <v>0</v>
      </c>
      <c r="AR605" s="11">
        <f t="shared" si="366"/>
        <v>0</v>
      </c>
      <c r="AS605" s="11">
        <f>'TRI - IMEC'!S85</f>
        <v>0</v>
      </c>
      <c r="AT605" s="11">
        <f t="shared" si="377"/>
        <v>0</v>
      </c>
      <c r="AU605" s="11">
        <f t="shared" si="367"/>
        <v>0</v>
      </c>
      <c r="AV605" s="11">
        <f>'TRI - IMEC'!U85</f>
        <v>0</v>
      </c>
      <c r="AW605" s="11">
        <f t="shared" si="378"/>
        <v>0</v>
      </c>
      <c r="AX605" s="11">
        <f t="shared" si="368"/>
        <v>0</v>
      </c>
      <c r="AY605" s="11">
        <f t="shared" si="369"/>
        <v>0</v>
      </c>
      <c r="AZ605" s="11">
        <f t="shared" si="370"/>
        <v>0</v>
      </c>
      <c r="BA605" s="11">
        <f t="shared" si="371"/>
        <v>0</v>
      </c>
    </row>
    <row r="606" spans="1:53" x14ac:dyDescent="0.25">
      <c r="A606" t="e">
        <f t="shared" ref="A606:A669" si="383">A605</f>
        <v>#REF!</v>
      </c>
      <c r="B606" t="e">
        <f t="shared" ref="B606:B669" si="384">B605</f>
        <v>#REF!</v>
      </c>
      <c r="C606" t="e">
        <f t="shared" si="344"/>
        <v>#REF!</v>
      </c>
      <c r="D606" t="e">
        <f t="shared" si="345"/>
        <v>#REF!</v>
      </c>
      <c r="E606">
        <f t="shared" si="345"/>
        <v>0</v>
      </c>
      <c r="F606" t="e">
        <f t="shared" si="346"/>
        <v>#REF!</v>
      </c>
      <c r="G606" t="e">
        <f t="shared" si="347"/>
        <v>#REF!</v>
      </c>
      <c r="H606" t="str">
        <f t="shared" si="379"/>
        <v>IM2</v>
      </c>
      <c r="I606">
        <f t="shared" si="380"/>
        <v>0</v>
      </c>
      <c r="J606" t="e">
        <f t="shared" si="381"/>
        <v>#REF!</v>
      </c>
      <c r="K606">
        <f t="shared" si="382"/>
        <v>0</v>
      </c>
      <c r="L606" t="str">
        <f>'TRI - IMEC'!A86</f>
        <v/>
      </c>
      <c r="M606">
        <f>'TRI - IMEC'!B86</f>
        <v>0</v>
      </c>
      <c r="N606">
        <f>'TRI - IMEC'!D86</f>
        <v>0</v>
      </c>
      <c r="O606" s="11">
        <f>'TRI - IMEC'!G86</f>
        <v>0</v>
      </c>
      <c r="P606" s="11">
        <f t="shared" si="352"/>
        <v>0</v>
      </c>
      <c r="Q606" s="11">
        <f t="shared" si="353"/>
        <v>0</v>
      </c>
      <c r="R606" s="11">
        <f>'TRI - IMEC'!H86</f>
        <v>0</v>
      </c>
      <c r="S606" s="11">
        <f t="shared" si="354"/>
        <v>0</v>
      </c>
      <c r="T606" s="11">
        <f t="shared" si="355"/>
        <v>0</v>
      </c>
      <c r="U606" s="11">
        <f>'TRI - IMEC'!I86</f>
        <v>0</v>
      </c>
      <c r="V606" s="11">
        <f t="shared" si="356"/>
        <v>0</v>
      </c>
      <c r="W606" s="11">
        <f t="shared" si="357"/>
        <v>0</v>
      </c>
      <c r="X606" s="11">
        <f>'TRI - IMEC'!J86</f>
        <v>0</v>
      </c>
      <c r="Y606" s="11">
        <f t="shared" si="358"/>
        <v>0</v>
      </c>
      <c r="Z606" s="11">
        <f t="shared" si="359"/>
        <v>0</v>
      </c>
      <c r="AA606" s="11">
        <f>'TRI - IMEC'!K86</f>
        <v>0</v>
      </c>
      <c r="AB606" s="11">
        <f t="shared" si="360"/>
        <v>0</v>
      </c>
      <c r="AC606" s="11">
        <f t="shared" si="361"/>
        <v>0</v>
      </c>
      <c r="AD606" s="11">
        <f>'TRI - IMEC'!M86</f>
        <v>0</v>
      </c>
      <c r="AE606" s="11">
        <f t="shared" si="372"/>
        <v>0</v>
      </c>
      <c r="AF606" s="11">
        <f t="shared" si="362"/>
        <v>0</v>
      </c>
      <c r="AG606" s="11">
        <f>'TRI - IMEC'!N86</f>
        <v>0</v>
      </c>
      <c r="AH606" s="11">
        <f t="shared" si="373"/>
        <v>0</v>
      </c>
      <c r="AI606" s="11">
        <f t="shared" si="363"/>
        <v>0</v>
      </c>
      <c r="AJ606" s="11">
        <f>'TRI - IMEC'!O86</f>
        <v>0</v>
      </c>
      <c r="AK606" s="11">
        <f t="shared" si="374"/>
        <v>0</v>
      </c>
      <c r="AL606" s="11">
        <f t="shared" si="364"/>
        <v>0</v>
      </c>
      <c r="AM606" s="11">
        <f>'TRI - IMEC'!P86</f>
        <v>0</v>
      </c>
      <c r="AN606" s="11">
        <f t="shared" si="375"/>
        <v>0</v>
      </c>
      <c r="AO606" s="11">
        <f t="shared" si="365"/>
        <v>0</v>
      </c>
      <c r="AP606" s="11">
        <f>'TRI - IMEC'!Q86</f>
        <v>0</v>
      </c>
      <c r="AQ606" s="11">
        <f t="shared" si="376"/>
        <v>0</v>
      </c>
      <c r="AR606" s="11">
        <f t="shared" si="366"/>
        <v>0</v>
      </c>
      <c r="AS606" s="11">
        <f>'TRI - IMEC'!S86</f>
        <v>0</v>
      </c>
      <c r="AT606" s="11">
        <f t="shared" si="377"/>
        <v>0</v>
      </c>
      <c r="AU606" s="11">
        <f t="shared" si="367"/>
        <v>0</v>
      </c>
      <c r="AV606" s="11">
        <f>'TRI - IMEC'!U86</f>
        <v>0</v>
      </c>
      <c r="AW606" s="11">
        <f t="shared" si="378"/>
        <v>0</v>
      </c>
      <c r="AX606" s="11">
        <f t="shared" si="368"/>
        <v>0</v>
      </c>
      <c r="AY606" s="11">
        <f t="shared" si="369"/>
        <v>0</v>
      </c>
      <c r="AZ606" s="11">
        <f t="shared" si="370"/>
        <v>0</v>
      </c>
      <c r="BA606" s="11">
        <f t="shared" si="371"/>
        <v>0</v>
      </c>
    </row>
    <row r="607" spans="1:53" x14ac:dyDescent="0.25">
      <c r="A607" t="e">
        <f t="shared" si="383"/>
        <v>#REF!</v>
      </c>
      <c r="B607" t="e">
        <f t="shared" si="384"/>
        <v>#REF!</v>
      </c>
      <c r="C607" t="e">
        <f t="shared" si="344"/>
        <v>#REF!</v>
      </c>
      <c r="D607" t="e">
        <f t="shared" si="345"/>
        <v>#REF!</v>
      </c>
      <c r="E607">
        <f t="shared" si="345"/>
        <v>0</v>
      </c>
      <c r="F607" t="e">
        <f t="shared" si="346"/>
        <v>#REF!</v>
      </c>
      <c r="G607" t="e">
        <f t="shared" si="347"/>
        <v>#REF!</v>
      </c>
      <c r="H607" t="str">
        <f t="shared" si="379"/>
        <v>IM2</v>
      </c>
      <c r="I607">
        <f t="shared" si="380"/>
        <v>0</v>
      </c>
      <c r="J607" t="e">
        <f t="shared" si="381"/>
        <v>#REF!</v>
      </c>
      <c r="K607">
        <f t="shared" si="382"/>
        <v>0</v>
      </c>
      <c r="L607" t="str">
        <f>'TRI - IMEC'!A87</f>
        <v/>
      </c>
      <c r="M607">
        <f>'TRI - IMEC'!B87</f>
        <v>0</v>
      </c>
      <c r="N607">
        <f>'TRI - IMEC'!D87</f>
        <v>0</v>
      </c>
      <c r="O607" s="11">
        <f>'TRI - IMEC'!G87</f>
        <v>0</v>
      </c>
      <c r="P607" s="11">
        <f t="shared" si="352"/>
        <v>0</v>
      </c>
      <c r="Q607" s="11">
        <f t="shared" si="353"/>
        <v>0</v>
      </c>
      <c r="R607" s="11">
        <f>'TRI - IMEC'!H87</f>
        <v>0</v>
      </c>
      <c r="S607" s="11">
        <f t="shared" si="354"/>
        <v>0</v>
      </c>
      <c r="T607" s="11">
        <f t="shared" si="355"/>
        <v>0</v>
      </c>
      <c r="U607" s="11">
        <f>'TRI - IMEC'!I87</f>
        <v>0</v>
      </c>
      <c r="V607" s="11">
        <f t="shared" si="356"/>
        <v>0</v>
      </c>
      <c r="W607" s="11">
        <f t="shared" si="357"/>
        <v>0</v>
      </c>
      <c r="X607" s="11">
        <f>'TRI - IMEC'!J87</f>
        <v>0</v>
      </c>
      <c r="Y607" s="11">
        <f t="shared" si="358"/>
        <v>0</v>
      </c>
      <c r="Z607" s="11">
        <f t="shared" si="359"/>
        <v>0</v>
      </c>
      <c r="AA607" s="11">
        <f>'TRI - IMEC'!K87</f>
        <v>0</v>
      </c>
      <c r="AB607" s="11">
        <f t="shared" si="360"/>
        <v>0</v>
      </c>
      <c r="AC607" s="11">
        <f t="shared" si="361"/>
        <v>0</v>
      </c>
      <c r="AD607" s="11">
        <f>'TRI - IMEC'!M87</f>
        <v>0</v>
      </c>
      <c r="AE607" s="11">
        <f t="shared" si="372"/>
        <v>0</v>
      </c>
      <c r="AF607" s="11">
        <f t="shared" si="362"/>
        <v>0</v>
      </c>
      <c r="AG607" s="11">
        <f>'TRI - IMEC'!N87</f>
        <v>0</v>
      </c>
      <c r="AH607" s="11">
        <f t="shared" si="373"/>
        <v>0</v>
      </c>
      <c r="AI607" s="11">
        <f t="shared" si="363"/>
        <v>0</v>
      </c>
      <c r="AJ607" s="11">
        <f>'TRI - IMEC'!O87</f>
        <v>0</v>
      </c>
      <c r="AK607" s="11">
        <f t="shared" si="374"/>
        <v>0</v>
      </c>
      <c r="AL607" s="11">
        <f t="shared" si="364"/>
        <v>0</v>
      </c>
      <c r="AM607" s="11">
        <f>'TRI - IMEC'!P87</f>
        <v>0</v>
      </c>
      <c r="AN607" s="11">
        <f t="shared" si="375"/>
        <v>0</v>
      </c>
      <c r="AO607" s="11">
        <f t="shared" si="365"/>
        <v>0</v>
      </c>
      <c r="AP607" s="11">
        <f>'TRI - IMEC'!Q87</f>
        <v>0</v>
      </c>
      <c r="AQ607" s="11">
        <f t="shared" si="376"/>
        <v>0</v>
      </c>
      <c r="AR607" s="11">
        <f t="shared" si="366"/>
        <v>0</v>
      </c>
      <c r="AS607" s="11">
        <f>'TRI - IMEC'!S87</f>
        <v>0</v>
      </c>
      <c r="AT607" s="11">
        <f t="shared" si="377"/>
        <v>0</v>
      </c>
      <c r="AU607" s="11">
        <f t="shared" si="367"/>
        <v>0</v>
      </c>
      <c r="AV607" s="11">
        <f>'TRI - IMEC'!U87</f>
        <v>0</v>
      </c>
      <c r="AW607" s="11">
        <f t="shared" si="378"/>
        <v>0</v>
      </c>
      <c r="AX607" s="11">
        <f t="shared" si="368"/>
        <v>0</v>
      </c>
      <c r="AY607" s="11">
        <f t="shared" si="369"/>
        <v>0</v>
      </c>
      <c r="AZ607" s="11">
        <f t="shared" si="370"/>
        <v>0</v>
      </c>
      <c r="BA607" s="11">
        <f t="shared" si="371"/>
        <v>0</v>
      </c>
    </row>
    <row r="608" spans="1:53" x14ac:dyDescent="0.25">
      <c r="A608" t="e">
        <f t="shared" si="383"/>
        <v>#REF!</v>
      </c>
      <c r="B608" t="e">
        <f t="shared" si="384"/>
        <v>#REF!</v>
      </c>
      <c r="C608" t="e">
        <f t="shared" ref="C608:C671" si="385">C607</f>
        <v>#REF!</v>
      </c>
      <c r="D608" t="e">
        <f t="shared" ref="D608:E671" si="386">D607</f>
        <v>#REF!</v>
      </c>
      <c r="E608">
        <f t="shared" si="386"/>
        <v>0</v>
      </c>
      <c r="F608" t="e">
        <f t="shared" ref="F608:F671" si="387">F607</f>
        <v>#REF!</v>
      </c>
      <c r="G608" t="e">
        <f t="shared" ref="G608:G671" si="388">G607</f>
        <v>#REF!</v>
      </c>
      <c r="H608" t="str">
        <f t="shared" si="379"/>
        <v>IM2</v>
      </c>
      <c r="I608">
        <f t="shared" si="380"/>
        <v>0</v>
      </c>
      <c r="J608" t="e">
        <f t="shared" si="381"/>
        <v>#REF!</v>
      </c>
      <c r="K608">
        <f t="shared" si="382"/>
        <v>0</v>
      </c>
      <c r="L608" t="str">
        <f>'TRI - IMEC'!A88</f>
        <v/>
      </c>
      <c r="M608">
        <f>'TRI - IMEC'!B88</f>
        <v>0</v>
      </c>
      <c r="N608">
        <f>'TRI - IMEC'!D88</f>
        <v>0</v>
      </c>
      <c r="O608" s="11">
        <f>'TRI - IMEC'!G88</f>
        <v>0</v>
      </c>
      <c r="P608" s="11">
        <f t="shared" si="352"/>
        <v>0</v>
      </c>
      <c r="Q608" s="11">
        <f t="shared" si="353"/>
        <v>0</v>
      </c>
      <c r="R608" s="11">
        <f>'TRI - IMEC'!H88</f>
        <v>0</v>
      </c>
      <c r="S608" s="11">
        <f t="shared" si="354"/>
        <v>0</v>
      </c>
      <c r="T608" s="11">
        <f t="shared" si="355"/>
        <v>0</v>
      </c>
      <c r="U608" s="11">
        <f>'TRI - IMEC'!I88</f>
        <v>0</v>
      </c>
      <c r="V608" s="11">
        <f t="shared" si="356"/>
        <v>0</v>
      </c>
      <c r="W608" s="11">
        <f t="shared" si="357"/>
        <v>0</v>
      </c>
      <c r="X608" s="11">
        <f>'TRI - IMEC'!J88</f>
        <v>0</v>
      </c>
      <c r="Y608" s="11">
        <f t="shared" si="358"/>
        <v>0</v>
      </c>
      <c r="Z608" s="11">
        <f t="shared" si="359"/>
        <v>0</v>
      </c>
      <c r="AA608" s="11">
        <f>'TRI - IMEC'!K88</f>
        <v>0</v>
      </c>
      <c r="AB608" s="11">
        <f t="shared" si="360"/>
        <v>0</v>
      </c>
      <c r="AC608" s="11">
        <f t="shared" si="361"/>
        <v>0</v>
      </c>
      <c r="AD608" s="11">
        <f>'TRI - IMEC'!M88</f>
        <v>0</v>
      </c>
      <c r="AE608" s="11">
        <f t="shared" si="372"/>
        <v>0</v>
      </c>
      <c r="AF608" s="11">
        <f t="shared" si="362"/>
        <v>0</v>
      </c>
      <c r="AG608" s="11">
        <f>'TRI - IMEC'!N88</f>
        <v>0</v>
      </c>
      <c r="AH608" s="11">
        <f t="shared" si="373"/>
        <v>0</v>
      </c>
      <c r="AI608" s="11">
        <f t="shared" si="363"/>
        <v>0</v>
      </c>
      <c r="AJ608" s="11">
        <f>'TRI - IMEC'!O88</f>
        <v>0</v>
      </c>
      <c r="AK608" s="11">
        <f t="shared" si="374"/>
        <v>0</v>
      </c>
      <c r="AL608" s="11">
        <f t="shared" si="364"/>
        <v>0</v>
      </c>
      <c r="AM608" s="11">
        <f>'TRI - IMEC'!P88</f>
        <v>0</v>
      </c>
      <c r="AN608" s="11">
        <f t="shared" si="375"/>
        <v>0</v>
      </c>
      <c r="AO608" s="11">
        <f t="shared" si="365"/>
        <v>0</v>
      </c>
      <c r="AP608" s="11">
        <f>'TRI - IMEC'!Q88</f>
        <v>0</v>
      </c>
      <c r="AQ608" s="11">
        <f t="shared" si="376"/>
        <v>0</v>
      </c>
      <c r="AR608" s="11">
        <f t="shared" si="366"/>
        <v>0</v>
      </c>
      <c r="AS608" s="11">
        <f>'TRI - IMEC'!S88</f>
        <v>0</v>
      </c>
      <c r="AT608" s="11">
        <f t="shared" si="377"/>
        <v>0</v>
      </c>
      <c r="AU608" s="11">
        <f t="shared" si="367"/>
        <v>0</v>
      </c>
      <c r="AV608" s="11">
        <f>'TRI - IMEC'!U88</f>
        <v>0</v>
      </c>
      <c r="AW608" s="11">
        <f t="shared" si="378"/>
        <v>0</v>
      </c>
      <c r="AX608" s="11">
        <f t="shared" si="368"/>
        <v>0</v>
      </c>
      <c r="AY608" s="11">
        <f t="shared" si="369"/>
        <v>0</v>
      </c>
      <c r="AZ608" s="11">
        <f t="shared" si="370"/>
        <v>0</v>
      </c>
      <c r="BA608" s="11">
        <f t="shared" si="371"/>
        <v>0</v>
      </c>
    </row>
    <row r="609" spans="1:53" x14ac:dyDescent="0.25">
      <c r="A609" t="e">
        <f t="shared" si="383"/>
        <v>#REF!</v>
      </c>
      <c r="B609" t="e">
        <f t="shared" si="384"/>
        <v>#REF!</v>
      </c>
      <c r="C609" t="e">
        <f t="shared" si="385"/>
        <v>#REF!</v>
      </c>
      <c r="D609" t="e">
        <f t="shared" si="386"/>
        <v>#REF!</v>
      </c>
      <c r="E609">
        <f t="shared" si="386"/>
        <v>0</v>
      </c>
      <c r="F609" t="e">
        <f t="shared" si="387"/>
        <v>#REF!</v>
      </c>
      <c r="G609" t="e">
        <f t="shared" si="388"/>
        <v>#REF!</v>
      </c>
      <c r="H609" t="str">
        <f t="shared" si="379"/>
        <v>IM2</v>
      </c>
      <c r="I609">
        <f t="shared" si="380"/>
        <v>0</v>
      </c>
      <c r="J609" t="e">
        <f t="shared" si="381"/>
        <v>#REF!</v>
      </c>
      <c r="K609">
        <f t="shared" si="382"/>
        <v>0</v>
      </c>
      <c r="L609" t="str">
        <f>'TRI - IMEC'!A89</f>
        <v/>
      </c>
      <c r="M609">
        <f>'TRI - IMEC'!B89</f>
        <v>0</v>
      </c>
      <c r="N609">
        <f>'TRI - IMEC'!D89</f>
        <v>0</v>
      </c>
      <c r="O609" s="11">
        <f>'TRI - IMEC'!G89</f>
        <v>0</v>
      </c>
      <c r="P609" s="11">
        <f t="shared" si="352"/>
        <v>0</v>
      </c>
      <c r="Q609" s="11">
        <f t="shared" si="353"/>
        <v>0</v>
      </c>
      <c r="R609" s="11">
        <f>'TRI - IMEC'!H89</f>
        <v>0</v>
      </c>
      <c r="S609" s="11">
        <f t="shared" si="354"/>
        <v>0</v>
      </c>
      <c r="T609" s="11">
        <f t="shared" si="355"/>
        <v>0</v>
      </c>
      <c r="U609" s="11">
        <f>'TRI - IMEC'!I89</f>
        <v>0</v>
      </c>
      <c r="V609" s="11">
        <f t="shared" si="356"/>
        <v>0</v>
      </c>
      <c r="W609" s="11">
        <f t="shared" si="357"/>
        <v>0</v>
      </c>
      <c r="X609" s="11">
        <f>'TRI - IMEC'!J89</f>
        <v>0</v>
      </c>
      <c r="Y609" s="11">
        <f t="shared" si="358"/>
        <v>0</v>
      </c>
      <c r="Z609" s="11">
        <f t="shared" si="359"/>
        <v>0</v>
      </c>
      <c r="AA609" s="11">
        <f>'TRI - IMEC'!K89</f>
        <v>0</v>
      </c>
      <c r="AB609" s="11">
        <f t="shared" si="360"/>
        <v>0</v>
      </c>
      <c r="AC609" s="11">
        <f t="shared" si="361"/>
        <v>0</v>
      </c>
      <c r="AD609" s="11">
        <f>'TRI - IMEC'!M89</f>
        <v>0</v>
      </c>
      <c r="AE609" s="11">
        <f t="shared" si="372"/>
        <v>0</v>
      </c>
      <c r="AF609" s="11">
        <f t="shared" si="362"/>
        <v>0</v>
      </c>
      <c r="AG609" s="11">
        <f>'TRI - IMEC'!N89</f>
        <v>0</v>
      </c>
      <c r="AH609" s="11">
        <f t="shared" si="373"/>
        <v>0</v>
      </c>
      <c r="AI609" s="11">
        <f t="shared" si="363"/>
        <v>0</v>
      </c>
      <c r="AJ609" s="11">
        <f>'TRI - IMEC'!O89</f>
        <v>0</v>
      </c>
      <c r="AK609" s="11">
        <f t="shared" si="374"/>
        <v>0</v>
      </c>
      <c r="AL609" s="11">
        <f t="shared" si="364"/>
        <v>0</v>
      </c>
      <c r="AM609" s="11">
        <f>'TRI - IMEC'!P89</f>
        <v>0</v>
      </c>
      <c r="AN609" s="11">
        <f t="shared" si="375"/>
        <v>0</v>
      </c>
      <c r="AO609" s="11">
        <f t="shared" si="365"/>
        <v>0</v>
      </c>
      <c r="AP609" s="11">
        <f>'TRI - IMEC'!Q89</f>
        <v>0</v>
      </c>
      <c r="AQ609" s="11">
        <f t="shared" si="376"/>
        <v>0</v>
      </c>
      <c r="AR609" s="11">
        <f t="shared" si="366"/>
        <v>0</v>
      </c>
      <c r="AS609" s="11">
        <f>'TRI - IMEC'!S89</f>
        <v>0</v>
      </c>
      <c r="AT609" s="11">
        <f t="shared" si="377"/>
        <v>0</v>
      </c>
      <c r="AU609" s="11">
        <f t="shared" si="367"/>
        <v>0</v>
      </c>
      <c r="AV609" s="11">
        <f>'TRI - IMEC'!U89</f>
        <v>0</v>
      </c>
      <c r="AW609" s="11">
        <f t="shared" si="378"/>
        <v>0</v>
      </c>
      <c r="AX609" s="11">
        <f t="shared" si="368"/>
        <v>0</v>
      </c>
      <c r="AY609" s="11">
        <f t="shared" si="369"/>
        <v>0</v>
      </c>
      <c r="AZ609" s="11">
        <f t="shared" si="370"/>
        <v>0</v>
      </c>
      <c r="BA609" s="11">
        <f t="shared" si="371"/>
        <v>0</v>
      </c>
    </row>
    <row r="610" spans="1:53" x14ac:dyDescent="0.25">
      <c r="A610" t="e">
        <f t="shared" si="383"/>
        <v>#REF!</v>
      </c>
      <c r="B610" t="e">
        <f t="shared" si="384"/>
        <v>#REF!</v>
      </c>
      <c r="C610" t="e">
        <f t="shared" si="385"/>
        <v>#REF!</v>
      </c>
      <c r="D610" t="e">
        <f t="shared" si="386"/>
        <v>#REF!</v>
      </c>
      <c r="E610">
        <f t="shared" si="386"/>
        <v>0</v>
      </c>
      <c r="F610" t="e">
        <f t="shared" si="387"/>
        <v>#REF!</v>
      </c>
      <c r="G610" t="e">
        <f t="shared" si="388"/>
        <v>#REF!</v>
      </c>
      <c r="H610" t="str">
        <f t="shared" si="379"/>
        <v>IM2</v>
      </c>
      <c r="I610">
        <f t="shared" si="380"/>
        <v>0</v>
      </c>
      <c r="J610" t="e">
        <f t="shared" si="381"/>
        <v>#REF!</v>
      </c>
      <c r="K610">
        <f t="shared" si="382"/>
        <v>0</v>
      </c>
      <c r="L610" t="str">
        <f>'TRI - IMEC'!A90</f>
        <v/>
      </c>
      <c r="M610">
        <f>'TRI - IMEC'!B90</f>
        <v>0</v>
      </c>
      <c r="N610">
        <f>'TRI - IMEC'!D90</f>
        <v>0</v>
      </c>
      <c r="O610" s="11">
        <f>'TRI - IMEC'!G90</f>
        <v>0</v>
      </c>
      <c r="P610" s="11">
        <f t="shared" si="352"/>
        <v>0</v>
      </c>
      <c r="Q610" s="11">
        <f t="shared" si="353"/>
        <v>0</v>
      </c>
      <c r="R610" s="11">
        <f>'TRI - IMEC'!H90</f>
        <v>0</v>
      </c>
      <c r="S610" s="11">
        <f t="shared" si="354"/>
        <v>0</v>
      </c>
      <c r="T610" s="11">
        <f t="shared" si="355"/>
        <v>0</v>
      </c>
      <c r="U610" s="11">
        <f>'TRI - IMEC'!I90</f>
        <v>0</v>
      </c>
      <c r="V610" s="11">
        <f t="shared" si="356"/>
        <v>0</v>
      </c>
      <c r="W610" s="11">
        <f t="shared" si="357"/>
        <v>0</v>
      </c>
      <c r="X610" s="11">
        <f>'TRI - IMEC'!J90</f>
        <v>0</v>
      </c>
      <c r="Y610" s="11">
        <f t="shared" si="358"/>
        <v>0</v>
      </c>
      <c r="Z610" s="11">
        <f t="shared" si="359"/>
        <v>0</v>
      </c>
      <c r="AA610" s="11">
        <f>'TRI - IMEC'!K90</f>
        <v>0</v>
      </c>
      <c r="AB610" s="11">
        <f t="shared" si="360"/>
        <v>0</v>
      </c>
      <c r="AC610" s="11">
        <f t="shared" si="361"/>
        <v>0</v>
      </c>
      <c r="AD610" s="11">
        <f>'TRI - IMEC'!M90</f>
        <v>0</v>
      </c>
      <c r="AE610" s="11">
        <f t="shared" si="372"/>
        <v>0</v>
      </c>
      <c r="AF610" s="11">
        <f t="shared" si="362"/>
        <v>0</v>
      </c>
      <c r="AG610" s="11">
        <f>'TRI - IMEC'!N90</f>
        <v>0</v>
      </c>
      <c r="AH610" s="11">
        <f t="shared" si="373"/>
        <v>0</v>
      </c>
      <c r="AI610" s="11">
        <f t="shared" si="363"/>
        <v>0</v>
      </c>
      <c r="AJ610" s="11">
        <f>'TRI - IMEC'!O90</f>
        <v>0</v>
      </c>
      <c r="AK610" s="11">
        <f t="shared" si="374"/>
        <v>0</v>
      </c>
      <c r="AL610" s="11">
        <f t="shared" si="364"/>
        <v>0</v>
      </c>
      <c r="AM610" s="11">
        <f>'TRI - IMEC'!P90</f>
        <v>0</v>
      </c>
      <c r="AN610" s="11">
        <f t="shared" si="375"/>
        <v>0</v>
      </c>
      <c r="AO610" s="11">
        <f t="shared" si="365"/>
        <v>0</v>
      </c>
      <c r="AP610" s="11">
        <f>'TRI - IMEC'!Q90</f>
        <v>0</v>
      </c>
      <c r="AQ610" s="11">
        <f t="shared" si="376"/>
        <v>0</v>
      </c>
      <c r="AR610" s="11">
        <f t="shared" si="366"/>
        <v>0</v>
      </c>
      <c r="AS610" s="11">
        <f>'TRI - IMEC'!S90</f>
        <v>0</v>
      </c>
      <c r="AT610" s="11">
        <f t="shared" si="377"/>
        <v>0</v>
      </c>
      <c r="AU610" s="11">
        <f t="shared" si="367"/>
        <v>0</v>
      </c>
      <c r="AV610" s="11">
        <f>'TRI - IMEC'!U90</f>
        <v>0</v>
      </c>
      <c r="AW610" s="11">
        <f t="shared" si="378"/>
        <v>0</v>
      </c>
      <c r="AX610" s="11">
        <f t="shared" si="368"/>
        <v>0</v>
      </c>
      <c r="AY610" s="11">
        <f t="shared" si="369"/>
        <v>0</v>
      </c>
      <c r="AZ610" s="11">
        <f t="shared" si="370"/>
        <v>0</v>
      </c>
      <c r="BA610" s="11">
        <f t="shared" si="371"/>
        <v>0</v>
      </c>
    </row>
    <row r="611" spans="1:53" x14ac:dyDescent="0.25">
      <c r="A611" t="e">
        <f t="shared" si="383"/>
        <v>#REF!</v>
      </c>
      <c r="B611" t="e">
        <f t="shared" si="384"/>
        <v>#REF!</v>
      </c>
      <c r="C611" t="e">
        <f t="shared" si="385"/>
        <v>#REF!</v>
      </c>
      <c r="D611" t="e">
        <f t="shared" si="386"/>
        <v>#REF!</v>
      </c>
      <c r="E611">
        <f t="shared" si="386"/>
        <v>0</v>
      </c>
      <c r="F611" t="e">
        <f t="shared" si="387"/>
        <v>#REF!</v>
      </c>
      <c r="G611" t="e">
        <f t="shared" si="388"/>
        <v>#REF!</v>
      </c>
      <c r="H611" t="str">
        <f t="shared" si="379"/>
        <v>IM2</v>
      </c>
      <c r="I611">
        <f t="shared" si="380"/>
        <v>0</v>
      </c>
      <c r="J611" t="e">
        <f t="shared" si="381"/>
        <v>#REF!</v>
      </c>
      <c r="K611">
        <f t="shared" si="382"/>
        <v>0</v>
      </c>
      <c r="L611" t="str">
        <f>'TRI - IMEC'!A91</f>
        <v/>
      </c>
      <c r="M611">
        <f>'TRI - IMEC'!B91</f>
        <v>0</v>
      </c>
      <c r="N611">
        <f>'TRI - IMEC'!D91</f>
        <v>0</v>
      </c>
      <c r="O611" s="11">
        <f>'TRI - IMEC'!G91</f>
        <v>0</v>
      </c>
      <c r="P611" s="11">
        <f t="shared" si="352"/>
        <v>0</v>
      </c>
      <c r="Q611" s="11">
        <f t="shared" si="353"/>
        <v>0</v>
      </c>
      <c r="R611" s="11">
        <f>'TRI - IMEC'!H91</f>
        <v>0</v>
      </c>
      <c r="S611" s="11">
        <f t="shared" si="354"/>
        <v>0</v>
      </c>
      <c r="T611" s="11">
        <f t="shared" si="355"/>
        <v>0</v>
      </c>
      <c r="U611" s="11">
        <f>'TRI - IMEC'!I91</f>
        <v>0</v>
      </c>
      <c r="V611" s="11">
        <f t="shared" si="356"/>
        <v>0</v>
      </c>
      <c r="W611" s="11">
        <f t="shared" si="357"/>
        <v>0</v>
      </c>
      <c r="X611" s="11">
        <f>'TRI - IMEC'!J91</f>
        <v>0</v>
      </c>
      <c r="Y611" s="11">
        <f t="shared" si="358"/>
        <v>0</v>
      </c>
      <c r="Z611" s="11">
        <f t="shared" si="359"/>
        <v>0</v>
      </c>
      <c r="AA611" s="11">
        <f>'TRI - IMEC'!K91</f>
        <v>0</v>
      </c>
      <c r="AB611" s="11">
        <f t="shared" si="360"/>
        <v>0</v>
      </c>
      <c r="AC611" s="11">
        <f t="shared" si="361"/>
        <v>0</v>
      </c>
      <c r="AD611" s="11">
        <f>'TRI - IMEC'!M91</f>
        <v>0</v>
      </c>
      <c r="AE611" s="11">
        <f t="shared" si="372"/>
        <v>0</v>
      </c>
      <c r="AF611" s="11">
        <f t="shared" si="362"/>
        <v>0</v>
      </c>
      <c r="AG611" s="11">
        <f>'TRI - IMEC'!N91</f>
        <v>0</v>
      </c>
      <c r="AH611" s="11">
        <f t="shared" si="373"/>
        <v>0</v>
      </c>
      <c r="AI611" s="11">
        <f t="shared" si="363"/>
        <v>0</v>
      </c>
      <c r="AJ611" s="11">
        <f>'TRI - IMEC'!O91</f>
        <v>0</v>
      </c>
      <c r="AK611" s="11">
        <f t="shared" si="374"/>
        <v>0</v>
      </c>
      <c r="AL611" s="11">
        <f t="shared" si="364"/>
        <v>0</v>
      </c>
      <c r="AM611" s="11">
        <f>'TRI - IMEC'!P91</f>
        <v>0</v>
      </c>
      <c r="AN611" s="11">
        <f t="shared" si="375"/>
        <v>0</v>
      </c>
      <c r="AO611" s="11">
        <f t="shared" si="365"/>
        <v>0</v>
      </c>
      <c r="AP611" s="11">
        <f>'TRI - IMEC'!Q91</f>
        <v>0</v>
      </c>
      <c r="AQ611" s="11">
        <f t="shared" si="376"/>
        <v>0</v>
      </c>
      <c r="AR611" s="11">
        <f t="shared" si="366"/>
        <v>0</v>
      </c>
      <c r="AS611" s="11">
        <f>'TRI - IMEC'!S91</f>
        <v>0</v>
      </c>
      <c r="AT611" s="11">
        <f t="shared" si="377"/>
        <v>0</v>
      </c>
      <c r="AU611" s="11">
        <f t="shared" si="367"/>
        <v>0</v>
      </c>
      <c r="AV611" s="11">
        <f>'TRI - IMEC'!U91</f>
        <v>0</v>
      </c>
      <c r="AW611" s="11">
        <f t="shared" si="378"/>
        <v>0</v>
      </c>
      <c r="AX611" s="11">
        <f t="shared" si="368"/>
        <v>0</v>
      </c>
      <c r="AY611" s="11">
        <f t="shared" si="369"/>
        <v>0</v>
      </c>
      <c r="AZ611" s="11">
        <f t="shared" si="370"/>
        <v>0</v>
      </c>
      <c r="BA611" s="11">
        <f t="shared" si="371"/>
        <v>0</v>
      </c>
    </row>
    <row r="612" spans="1:53" x14ac:dyDescent="0.25">
      <c r="A612" t="e">
        <f t="shared" si="383"/>
        <v>#REF!</v>
      </c>
      <c r="B612" t="e">
        <f t="shared" si="384"/>
        <v>#REF!</v>
      </c>
      <c r="C612" t="e">
        <f t="shared" si="385"/>
        <v>#REF!</v>
      </c>
      <c r="D612" t="e">
        <f t="shared" si="386"/>
        <v>#REF!</v>
      </c>
      <c r="E612">
        <f t="shared" si="386"/>
        <v>0</v>
      </c>
      <c r="F612" t="e">
        <f t="shared" si="387"/>
        <v>#REF!</v>
      </c>
      <c r="G612" t="e">
        <f t="shared" si="388"/>
        <v>#REF!</v>
      </c>
      <c r="H612" t="str">
        <f t="shared" si="379"/>
        <v>IM2</v>
      </c>
      <c r="I612">
        <f t="shared" si="380"/>
        <v>0</v>
      </c>
      <c r="J612" t="e">
        <f t="shared" si="381"/>
        <v>#REF!</v>
      </c>
      <c r="K612">
        <f t="shared" si="382"/>
        <v>0</v>
      </c>
      <c r="L612" t="str">
        <f>'TRI - IMEC'!A92</f>
        <v/>
      </c>
      <c r="M612">
        <f>'TRI - IMEC'!B92</f>
        <v>0</v>
      </c>
      <c r="N612">
        <f>'TRI - IMEC'!D92</f>
        <v>0</v>
      </c>
      <c r="O612" s="11">
        <f>'TRI - IMEC'!G92</f>
        <v>0</v>
      </c>
      <c r="P612" s="11">
        <f t="shared" si="352"/>
        <v>0</v>
      </c>
      <c r="Q612" s="11">
        <f t="shared" si="353"/>
        <v>0</v>
      </c>
      <c r="R612" s="11">
        <f>'TRI - IMEC'!H92</f>
        <v>0</v>
      </c>
      <c r="S612" s="11">
        <f t="shared" si="354"/>
        <v>0</v>
      </c>
      <c r="T612" s="11">
        <f t="shared" si="355"/>
        <v>0</v>
      </c>
      <c r="U612" s="11">
        <f>'TRI - IMEC'!I92</f>
        <v>0</v>
      </c>
      <c r="V612" s="11">
        <f t="shared" si="356"/>
        <v>0</v>
      </c>
      <c r="W612" s="11">
        <f t="shared" si="357"/>
        <v>0</v>
      </c>
      <c r="X612" s="11">
        <f>'TRI - IMEC'!J92</f>
        <v>0</v>
      </c>
      <c r="Y612" s="11">
        <f t="shared" si="358"/>
        <v>0</v>
      </c>
      <c r="Z612" s="11">
        <f t="shared" si="359"/>
        <v>0</v>
      </c>
      <c r="AA612" s="11">
        <f>'TRI - IMEC'!K92</f>
        <v>0</v>
      </c>
      <c r="AB612" s="11">
        <f t="shared" si="360"/>
        <v>0</v>
      </c>
      <c r="AC612" s="11">
        <f t="shared" si="361"/>
        <v>0</v>
      </c>
      <c r="AD612" s="11">
        <f>'TRI - IMEC'!M92</f>
        <v>0</v>
      </c>
      <c r="AE612" s="11">
        <f t="shared" si="372"/>
        <v>0</v>
      </c>
      <c r="AF612" s="11">
        <f t="shared" si="362"/>
        <v>0</v>
      </c>
      <c r="AG612" s="11">
        <f>'TRI - IMEC'!N92</f>
        <v>0</v>
      </c>
      <c r="AH612" s="11">
        <f t="shared" si="373"/>
        <v>0</v>
      </c>
      <c r="AI612" s="11">
        <f t="shared" si="363"/>
        <v>0</v>
      </c>
      <c r="AJ612" s="11">
        <f>'TRI - IMEC'!O92</f>
        <v>0</v>
      </c>
      <c r="AK612" s="11">
        <f t="shared" si="374"/>
        <v>0</v>
      </c>
      <c r="AL612" s="11">
        <f t="shared" si="364"/>
        <v>0</v>
      </c>
      <c r="AM612" s="11">
        <f>'TRI - IMEC'!P92</f>
        <v>0</v>
      </c>
      <c r="AN612" s="11">
        <f t="shared" si="375"/>
        <v>0</v>
      </c>
      <c r="AO612" s="11">
        <f t="shared" si="365"/>
        <v>0</v>
      </c>
      <c r="AP612" s="11">
        <f>'TRI - IMEC'!Q92</f>
        <v>0</v>
      </c>
      <c r="AQ612" s="11">
        <f t="shared" si="376"/>
        <v>0</v>
      </c>
      <c r="AR612" s="11">
        <f t="shared" si="366"/>
        <v>0</v>
      </c>
      <c r="AS612" s="11">
        <f>'TRI - IMEC'!S92</f>
        <v>0</v>
      </c>
      <c r="AT612" s="11">
        <f t="shared" si="377"/>
        <v>0</v>
      </c>
      <c r="AU612" s="11">
        <f t="shared" si="367"/>
        <v>0</v>
      </c>
      <c r="AV612" s="11">
        <f>'TRI - IMEC'!U92</f>
        <v>0</v>
      </c>
      <c r="AW612" s="11">
        <f t="shared" si="378"/>
        <v>0</v>
      </c>
      <c r="AX612" s="11">
        <f t="shared" si="368"/>
        <v>0</v>
      </c>
      <c r="AY612" s="11">
        <f t="shared" si="369"/>
        <v>0</v>
      </c>
      <c r="AZ612" s="11">
        <f t="shared" si="370"/>
        <v>0</v>
      </c>
      <c r="BA612" s="11">
        <f t="shared" si="371"/>
        <v>0</v>
      </c>
    </row>
    <row r="613" spans="1:53" x14ac:dyDescent="0.25">
      <c r="A613" t="e">
        <f t="shared" si="383"/>
        <v>#REF!</v>
      </c>
      <c r="B613" t="e">
        <f t="shared" si="384"/>
        <v>#REF!</v>
      </c>
      <c r="C613" t="e">
        <f t="shared" si="385"/>
        <v>#REF!</v>
      </c>
      <c r="D613" t="e">
        <f t="shared" si="386"/>
        <v>#REF!</v>
      </c>
      <c r="E613">
        <f t="shared" si="386"/>
        <v>0</v>
      </c>
      <c r="F613" t="e">
        <f t="shared" si="387"/>
        <v>#REF!</v>
      </c>
      <c r="G613" t="e">
        <f t="shared" si="388"/>
        <v>#REF!</v>
      </c>
      <c r="H613" t="str">
        <f t="shared" si="379"/>
        <v>IM2</v>
      </c>
      <c r="I613">
        <f t="shared" si="380"/>
        <v>0</v>
      </c>
      <c r="J613" t="e">
        <f t="shared" si="381"/>
        <v>#REF!</v>
      </c>
      <c r="K613">
        <f t="shared" si="382"/>
        <v>0</v>
      </c>
      <c r="L613" t="str">
        <f>'TRI - IMEC'!A93</f>
        <v/>
      </c>
      <c r="M613">
        <f>'TRI - IMEC'!B93</f>
        <v>0</v>
      </c>
      <c r="N613">
        <f>'TRI - IMEC'!D93</f>
        <v>0</v>
      </c>
      <c r="O613" s="11">
        <f>'TRI - IMEC'!G93</f>
        <v>0</v>
      </c>
      <c r="P613" s="11">
        <f t="shared" si="352"/>
        <v>0</v>
      </c>
      <c r="Q613" s="11">
        <f t="shared" si="353"/>
        <v>0</v>
      </c>
      <c r="R613" s="11">
        <f>'TRI - IMEC'!H93</f>
        <v>0</v>
      </c>
      <c r="S613" s="11">
        <f t="shared" si="354"/>
        <v>0</v>
      </c>
      <c r="T613" s="11">
        <f t="shared" si="355"/>
        <v>0</v>
      </c>
      <c r="U613" s="11">
        <f>'TRI - IMEC'!I93</f>
        <v>0</v>
      </c>
      <c r="V613" s="11">
        <f t="shared" si="356"/>
        <v>0</v>
      </c>
      <c r="W613" s="11">
        <f t="shared" si="357"/>
        <v>0</v>
      </c>
      <c r="X613" s="11">
        <f>'TRI - IMEC'!J93</f>
        <v>0</v>
      </c>
      <c r="Y613" s="11">
        <f t="shared" si="358"/>
        <v>0</v>
      </c>
      <c r="Z613" s="11">
        <f t="shared" si="359"/>
        <v>0</v>
      </c>
      <c r="AA613" s="11">
        <f>'TRI - IMEC'!K93</f>
        <v>0</v>
      </c>
      <c r="AB613" s="11">
        <f t="shared" si="360"/>
        <v>0</v>
      </c>
      <c r="AC613" s="11">
        <f t="shared" si="361"/>
        <v>0</v>
      </c>
      <c r="AD613" s="11">
        <f>'TRI - IMEC'!M93</f>
        <v>0</v>
      </c>
      <c r="AE613" s="11">
        <f t="shared" si="372"/>
        <v>0</v>
      </c>
      <c r="AF613" s="11">
        <f t="shared" si="362"/>
        <v>0</v>
      </c>
      <c r="AG613" s="11">
        <f>'TRI - IMEC'!N93</f>
        <v>0</v>
      </c>
      <c r="AH613" s="11">
        <f t="shared" si="373"/>
        <v>0</v>
      </c>
      <c r="AI613" s="11">
        <f t="shared" si="363"/>
        <v>0</v>
      </c>
      <c r="AJ613" s="11">
        <f>'TRI - IMEC'!O93</f>
        <v>0</v>
      </c>
      <c r="AK613" s="11">
        <f t="shared" si="374"/>
        <v>0</v>
      </c>
      <c r="AL613" s="11">
        <f t="shared" si="364"/>
        <v>0</v>
      </c>
      <c r="AM613" s="11">
        <f>'TRI - IMEC'!P93</f>
        <v>0</v>
      </c>
      <c r="AN613" s="11">
        <f t="shared" si="375"/>
        <v>0</v>
      </c>
      <c r="AO613" s="11">
        <f t="shared" si="365"/>
        <v>0</v>
      </c>
      <c r="AP613" s="11">
        <f>'TRI - IMEC'!Q93</f>
        <v>0</v>
      </c>
      <c r="AQ613" s="11">
        <f t="shared" si="376"/>
        <v>0</v>
      </c>
      <c r="AR613" s="11">
        <f t="shared" si="366"/>
        <v>0</v>
      </c>
      <c r="AS613" s="11">
        <f>'TRI - IMEC'!S93</f>
        <v>0</v>
      </c>
      <c r="AT613" s="11">
        <f t="shared" si="377"/>
        <v>0</v>
      </c>
      <c r="AU613" s="11">
        <f t="shared" si="367"/>
        <v>0</v>
      </c>
      <c r="AV613" s="11">
        <f>'TRI - IMEC'!U93</f>
        <v>0</v>
      </c>
      <c r="AW613" s="11">
        <f t="shared" si="378"/>
        <v>0</v>
      </c>
      <c r="AX613" s="11">
        <f t="shared" si="368"/>
        <v>0</v>
      </c>
      <c r="AY613" s="11">
        <f t="shared" si="369"/>
        <v>0</v>
      </c>
      <c r="AZ613" s="11">
        <f t="shared" si="370"/>
        <v>0</v>
      </c>
      <c r="BA613" s="11">
        <f t="shared" si="371"/>
        <v>0</v>
      </c>
    </row>
    <row r="614" spans="1:53" x14ac:dyDescent="0.25">
      <c r="A614" t="e">
        <f t="shared" si="383"/>
        <v>#REF!</v>
      </c>
      <c r="B614" t="e">
        <f t="shared" si="384"/>
        <v>#REF!</v>
      </c>
      <c r="C614" t="e">
        <f t="shared" si="385"/>
        <v>#REF!</v>
      </c>
      <c r="D614" t="e">
        <f t="shared" si="386"/>
        <v>#REF!</v>
      </c>
      <c r="E614">
        <f t="shared" si="386"/>
        <v>0</v>
      </c>
      <c r="F614" t="e">
        <f t="shared" si="387"/>
        <v>#REF!</v>
      </c>
      <c r="G614" t="e">
        <f t="shared" si="388"/>
        <v>#REF!</v>
      </c>
      <c r="H614" t="str">
        <f t="shared" si="379"/>
        <v>IM2</v>
      </c>
      <c r="I614">
        <f t="shared" si="380"/>
        <v>0</v>
      </c>
      <c r="J614" t="e">
        <f t="shared" si="381"/>
        <v>#REF!</v>
      </c>
      <c r="K614">
        <f t="shared" si="382"/>
        <v>0</v>
      </c>
      <c r="L614" t="str">
        <f>'TRI - IMEC'!A94</f>
        <v/>
      </c>
      <c r="M614">
        <f>'TRI - IMEC'!B94</f>
        <v>0</v>
      </c>
      <c r="N614">
        <f>'TRI - IMEC'!D94</f>
        <v>0</v>
      </c>
      <c r="O614" s="11">
        <f>'TRI - IMEC'!G94</f>
        <v>0</v>
      </c>
      <c r="P614" s="11">
        <f t="shared" si="352"/>
        <v>0</v>
      </c>
      <c r="Q614" s="11">
        <f t="shared" si="353"/>
        <v>0</v>
      </c>
      <c r="R614" s="11">
        <f>'TRI - IMEC'!H94</f>
        <v>0</v>
      </c>
      <c r="S614" s="11">
        <f t="shared" si="354"/>
        <v>0</v>
      </c>
      <c r="T614" s="11">
        <f t="shared" si="355"/>
        <v>0</v>
      </c>
      <c r="U614" s="11">
        <f>'TRI - IMEC'!I94</f>
        <v>0</v>
      </c>
      <c r="V614" s="11">
        <f t="shared" si="356"/>
        <v>0</v>
      </c>
      <c r="W614" s="11">
        <f t="shared" si="357"/>
        <v>0</v>
      </c>
      <c r="X614" s="11">
        <f>'TRI - IMEC'!J94</f>
        <v>0</v>
      </c>
      <c r="Y614" s="11">
        <f t="shared" si="358"/>
        <v>0</v>
      </c>
      <c r="Z614" s="11">
        <f t="shared" si="359"/>
        <v>0</v>
      </c>
      <c r="AA614" s="11">
        <f>'TRI - IMEC'!K94</f>
        <v>0</v>
      </c>
      <c r="AB614" s="11">
        <f t="shared" si="360"/>
        <v>0</v>
      </c>
      <c r="AC614" s="11">
        <f t="shared" si="361"/>
        <v>0</v>
      </c>
      <c r="AD614" s="11">
        <f>'TRI - IMEC'!M94</f>
        <v>0</v>
      </c>
      <c r="AE614" s="11">
        <f t="shared" si="372"/>
        <v>0</v>
      </c>
      <c r="AF614" s="11">
        <f t="shared" si="362"/>
        <v>0</v>
      </c>
      <c r="AG614" s="11">
        <f>'TRI - IMEC'!N94</f>
        <v>0</v>
      </c>
      <c r="AH614" s="11">
        <f t="shared" si="373"/>
        <v>0</v>
      </c>
      <c r="AI614" s="11">
        <f t="shared" si="363"/>
        <v>0</v>
      </c>
      <c r="AJ614" s="11">
        <f>'TRI - IMEC'!O94</f>
        <v>0</v>
      </c>
      <c r="AK614" s="11">
        <f t="shared" si="374"/>
        <v>0</v>
      </c>
      <c r="AL614" s="11">
        <f t="shared" si="364"/>
        <v>0</v>
      </c>
      <c r="AM614" s="11">
        <f>'TRI - IMEC'!P94</f>
        <v>0</v>
      </c>
      <c r="AN614" s="11">
        <f t="shared" si="375"/>
        <v>0</v>
      </c>
      <c r="AO614" s="11">
        <f t="shared" si="365"/>
        <v>0</v>
      </c>
      <c r="AP614" s="11">
        <f>'TRI - IMEC'!Q94</f>
        <v>0</v>
      </c>
      <c r="AQ614" s="11">
        <f t="shared" si="376"/>
        <v>0</v>
      </c>
      <c r="AR614" s="11">
        <f t="shared" si="366"/>
        <v>0</v>
      </c>
      <c r="AS614" s="11">
        <f>'TRI - IMEC'!S94</f>
        <v>0</v>
      </c>
      <c r="AT614" s="11">
        <f t="shared" si="377"/>
        <v>0</v>
      </c>
      <c r="AU614" s="11">
        <f t="shared" si="367"/>
        <v>0</v>
      </c>
      <c r="AV614" s="11">
        <f>'TRI - IMEC'!U94</f>
        <v>0</v>
      </c>
      <c r="AW614" s="11">
        <f t="shared" si="378"/>
        <v>0</v>
      </c>
      <c r="AX614" s="11">
        <f t="shared" si="368"/>
        <v>0</v>
      </c>
      <c r="AY614" s="11">
        <f t="shared" si="369"/>
        <v>0</v>
      </c>
      <c r="AZ614" s="11">
        <f t="shared" si="370"/>
        <v>0</v>
      </c>
      <c r="BA614" s="11">
        <f t="shared" si="371"/>
        <v>0</v>
      </c>
    </row>
    <row r="615" spans="1:53" x14ac:dyDescent="0.25">
      <c r="A615" t="e">
        <f t="shared" si="383"/>
        <v>#REF!</v>
      </c>
      <c r="B615" t="e">
        <f t="shared" si="384"/>
        <v>#REF!</v>
      </c>
      <c r="C615" t="e">
        <f t="shared" si="385"/>
        <v>#REF!</v>
      </c>
      <c r="D615" t="e">
        <f t="shared" si="386"/>
        <v>#REF!</v>
      </c>
      <c r="E615">
        <f t="shared" si="386"/>
        <v>0</v>
      </c>
      <c r="F615" t="e">
        <f t="shared" si="387"/>
        <v>#REF!</v>
      </c>
      <c r="G615" t="e">
        <f t="shared" si="388"/>
        <v>#REF!</v>
      </c>
      <c r="H615" t="str">
        <f t="shared" si="379"/>
        <v>IM2</v>
      </c>
      <c r="I615">
        <f t="shared" si="380"/>
        <v>0</v>
      </c>
      <c r="J615" t="e">
        <f t="shared" si="381"/>
        <v>#REF!</v>
      </c>
      <c r="K615">
        <f t="shared" si="382"/>
        <v>0</v>
      </c>
      <c r="L615" t="str">
        <f>'TRI - IMEC'!A95</f>
        <v/>
      </c>
      <c r="M615">
        <f>'TRI - IMEC'!B95</f>
        <v>0</v>
      </c>
      <c r="N615">
        <f>'TRI - IMEC'!D95</f>
        <v>0</v>
      </c>
      <c r="O615" s="11">
        <f>'TRI - IMEC'!G95</f>
        <v>0</v>
      </c>
      <c r="P615" s="11">
        <f t="shared" si="352"/>
        <v>0</v>
      </c>
      <c r="Q615" s="11">
        <f t="shared" si="353"/>
        <v>0</v>
      </c>
      <c r="R615" s="11">
        <f>'TRI - IMEC'!H95</f>
        <v>0</v>
      </c>
      <c r="S615" s="11">
        <f t="shared" si="354"/>
        <v>0</v>
      </c>
      <c r="T615" s="11">
        <f t="shared" si="355"/>
        <v>0</v>
      </c>
      <c r="U615" s="11">
        <f>'TRI - IMEC'!I95</f>
        <v>0</v>
      </c>
      <c r="V615" s="11">
        <f t="shared" si="356"/>
        <v>0</v>
      </c>
      <c r="W615" s="11">
        <f t="shared" si="357"/>
        <v>0</v>
      </c>
      <c r="X615" s="11">
        <f>'TRI - IMEC'!J95</f>
        <v>0</v>
      </c>
      <c r="Y615" s="11">
        <f t="shared" si="358"/>
        <v>0</v>
      </c>
      <c r="Z615" s="11">
        <f t="shared" si="359"/>
        <v>0</v>
      </c>
      <c r="AA615" s="11">
        <f>'TRI - IMEC'!K95</f>
        <v>0</v>
      </c>
      <c r="AB615" s="11">
        <f t="shared" si="360"/>
        <v>0</v>
      </c>
      <c r="AC615" s="11">
        <f t="shared" si="361"/>
        <v>0</v>
      </c>
      <c r="AD615" s="11">
        <f>'TRI - IMEC'!M95</f>
        <v>0</v>
      </c>
      <c r="AE615" s="11">
        <f t="shared" si="372"/>
        <v>0</v>
      </c>
      <c r="AF615" s="11">
        <f t="shared" si="362"/>
        <v>0</v>
      </c>
      <c r="AG615" s="11">
        <f>'TRI - IMEC'!N95</f>
        <v>0</v>
      </c>
      <c r="AH615" s="11">
        <f t="shared" si="373"/>
        <v>0</v>
      </c>
      <c r="AI615" s="11">
        <f t="shared" si="363"/>
        <v>0</v>
      </c>
      <c r="AJ615" s="11">
        <f>'TRI - IMEC'!O95</f>
        <v>0</v>
      </c>
      <c r="AK615" s="11">
        <f t="shared" si="374"/>
        <v>0</v>
      </c>
      <c r="AL615" s="11">
        <f t="shared" si="364"/>
        <v>0</v>
      </c>
      <c r="AM615" s="11">
        <f>'TRI - IMEC'!P95</f>
        <v>0</v>
      </c>
      <c r="AN615" s="11">
        <f t="shared" si="375"/>
        <v>0</v>
      </c>
      <c r="AO615" s="11">
        <f t="shared" si="365"/>
        <v>0</v>
      </c>
      <c r="AP615" s="11">
        <f>'TRI - IMEC'!Q95</f>
        <v>0</v>
      </c>
      <c r="AQ615" s="11">
        <f t="shared" si="376"/>
        <v>0</v>
      </c>
      <c r="AR615" s="11">
        <f t="shared" si="366"/>
        <v>0</v>
      </c>
      <c r="AS615" s="11">
        <f>'TRI - IMEC'!S95</f>
        <v>0</v>
      </c>
      <c r="AT615" s="11">
        <f t="shared" si="377"/>
        <v>0</v>
      </c>
      <c r="AU615" s="11">
        <f t="shared" si="367"/>
        <v>0</v>
      </c>
      <c r="AV615" s="11">
        <f>'TRI - IMEC'!U95</f>
        <v>0</v>
      </c>
      <c r="AW615" s="11">
        <f t="shared" si="378"/>
        <v>0</v>
      </c>
      <c r="AX615" s="11">
        <f t="shared" si="368"/>
        <v>0</v>
      </c>
      <c r="AY615" s="11">
        <f t="shared" si="369"/>
        <v>0</v>
      </c>
      <c r="AZ615" s="11">
        <f t="shared" si="370"/>
        <v>0</v>
      </c>
      <c r="BA615" s="11">
        <f t="shared" si="371"/>
        <v>0</v>
      </c>
    </row>
    <row r="616" spans="1:53" x14ac:dyDescent="0.25">
      <c r="A616" t="e">
        <f t="shared" si="383"/>
        <v>#REF!</v>
      </c>
      <c r="B616" t="e">
        <f t="shared" si="384"/>
        <v>#REF!</v>
      </c>
      <c r="C616" t="e">
        <f t="shared" si="385"/>
        <v>#REF!</v>
      </c>
      <c r="D616" t="e">
        <f t="shared" si="386"/>
        <v>#REF!</v>
      </c>
      <c r="E616">
        <f t="shared" si="386"/>
        <v>0</v>
      </c>
      <c r="F616" t="e">
        <f t="shared" si="387"/>
        <v>#REF!</v>
      </c>
      <c r="G616" t="e">
        <f t="shared" si="388"/>
        <v>#REF!</v>
      </c>
      <c r="H616" t="str">
        <f t="shared" si="379"/>
        <v>IM2</v>
      </c>
      <c r="I616">
        <f t="shared" si="380"/>
        <v>0</v>
      </c>
      <c r="J616" t="e">
        <f t="shared" si="381"/>
        <v>#REF!</v>
      </c>
      <c r="K616">
        <f t="shared" si="382"/>
        <v>0</v>
      </c>
      <c r="L616" t="str">
        <f>'TRI - IMEC'!A96</f>
        <v/>
      </c>
      <c r="M616">
        <f>'TRI - IMEC'!B96</f>
        <v>0</v>
      </c>
      <c r="N616">
        <f>'TRI - IMEC'!D96</f>
        <v>0</v>
      </c>
      <c r="O616" s="11">
        <f>'TRI - IMEC'!G96</f>
        <v>0</v>
      </c>
      <c r="P616" s="11">
        <f t="shared" si="352"/>
        <v>0</v>
      </c>
      <c r="Q616" s="11">
        <f t="shared" si="353"/>
        <v>0</v>
      </c>
      <c r="R616" s="11">
        <f>'TRI - IMEC'!H96</f>
        <v>0</v>
      </c>
      <c r="S616" s="11">
        <f t="shared" si="354"/>
        <v>0</v>
      </c>
      <c r="T616" s="11">
        <f t="shared" si="355"/>
        <v>0</v>
      </c>
      <c r="U616" s="11">
        <f>'TRI - IMEC'!I96</f>
        <v>0</v>
      </c>
      <c r="V616" s="11">
        <f t="shared" si="356"/>
        <v>0</v>
      </c>
      <c r="W616" s="11">
        <f t="shared" si="357"/>
        <v>0</v>
      </c>
      <c r="X616" s="11">
        <f>'TRI - IMEC'!J96</f>
        <v>0</v>
      </c>
      <c r="Y616" s="11">
        <f t="shared" si="358"/>
        <v>0</v>
      </c>
      <c r="Z616" s="11">
        <f t="shared" si="359"/>
        <v>0</v>
      </c>
      <c r="AA616" s="11">
        <f>'TRI - IMEC'!K96</f>
        <v>0</v>
      </c>
      <c r="AB616" s="11">
        <f t="shared" si="360"/>
        <v>0</v>
      </c>
      <c r="AC616" s="11">
        <f t="shared" si="361"/>
        <v>0</v>
      </c>
      <c r="AD616" s="11">
        <f>'TRI - IMEC'!M96</f>
        <v>0</v>
      </c>
      <c r="AE616" s="11">
        <f t="shared" si="372"/>
        <v>0</v>
      </c>
      <c r="AF616" s="11">
        <f t="shared" si="362"/>
        <v>0</v>
      </c>
      <c r="AG616" s="11">
        <f>'TRI - IMEC'!N96</f>
        <v>0</v>
      </c>
      <c r="AH616" s="11">
        <f t="shared" si="373"/>
        <v>0</v>
      </c>
      <c r="AI616" s="11">
        <f t="shared" si="363"/>
        <v>0</v>
      </c>
      <c r="AJ616" s="11">
        <f>'TRI - IMEC'!O96</f>
        <v>0</v>
      </c>
      <c r="AK616" s="11">
        <f t="shared" si="374"/>
        <v>0</v>
      </c>
      <c r="AL616" s="11">
        <f t="shared" si="364"/>
        <v>0</v>
      </c>
      <c r="AM616" s="11">
        <f>'TRI - IMEC'!P96</f>
        <v>0</v>
      </c>
      <c r="AN616" s="11">
        <f t="shared" si="375"/>
        <v>0</v>
      </c>
      <c r="AO616" s="11">
        <f t="shared" si="365"/>
        <v>0</v>
      </c>
      <c r="AP616" s="11">
        <f>'TRI - IMEC'!Q96</f>
        <v>0</v>
      </c>
      <c r="AQ616" s="11">
        <f t="shared" si="376"/>
        <v>0</v>
      </c>
      <c r="AR616" s="11">
        <f t="shared" si="366"/>
        <v>0</v>
      </c>
      <c r="AS616" s="11">
        <f>'TRI - IMEC'!S96</f>
        <v>0</v>
      </c>
      <c r="AT616" s="11">
        <f t="shared" si="377"/>
        <v>0</v>
      </c>
      <c r="AU616" s="11">
        <f t="shared" si="367"/>
        <v>0</v>
      </c>
      <c r="AV616" s="11">
        <f>'TRI - IMEC'!U96</f>
        <v>0</v>
      </c>
      <c r="AW616" s="11">
        <f t="shared" si="378"/>
        <v>0</v>
      </c>
      <c r="AX616" s="11">
        <f t="shared" si="368"/>
        <v>0</v>
      </c>
      <c r="AY616" s="11">
        <f t="shared" si="369"/>
        <v>0</v>
      </c>
      <c r="AZ616" s="11">
        <f t="shared" si="370"/>
        <v>0</v>
      </c>
      <c r="BA616" s="11">
        <f t="shared" si="371"/>
        <v>0</v>
      </c>
    </row>
    <row r="617" spans="1:53" x14ac:dyDescent="0.25">
      <c r="A617" t="e">
        <f t="shared" si="383"/>
        <v>#REF!</v>
      </c>
      <c r="B617" t="e">
        <f t="shared" si="384"/>
        <v>#REF!</v>
      </c>
      <c r="C617" t="e">
        <f t="shared" si="385"/>
        <v>#REF!</v>
      </c>
      <c r="D617" t="e">
        <f t="shared" si="386"/>
        <v>#REF!</v>
      </c>
      <c r="E617">
        <f t="shared" si="386"/>
        <v>0</v>
      </c>
      <c r="F617" t="e">
        <f t="shared" si="387"/>
        <v>#REF!</v>
      </c>
      <c r="G617" t="e">
        <f t="shared" si="388"/>
        <v>#REF!</v>
      </c>
      <c r="H617" t="str">
        <f t="shared" si="379"/>
        <v>IM2</v>
      </c>
      <c r="I617">
        <f t="shared" si="380"/>
        <v>0</v>
      </c>
      <c r="J617" t="e">
        <f t="shared" si="381"/>
        <v>#REF!</v>
      </c>
      <c r="K617">
        <f t="shared" si="382"/>
        <v>0</v>
      </c>
      <c r="L617" t="str">
        <f>'TRI - IMEC'!A97</f>
        <v/>
      </c>
      <c r="M617">
        <f>'TRI - IMEC'!B97</f>
        <v>0</v>
      </c>
      <c r="N617">
        <f>'TRI - IMEC'!D97</f>
        <v>0</v>
      </c>
      <c r="O617" s="11">
        <f>'TRI - IMEC'!G97</f>
        <v>0</v>
      </c>
      <c r="P617" s="11">
        <f t="shared" si="352"/>
        <v>0</v>
      </c>
      <c r="Q617" s="11">
        <f t="shared" si="353"/>
        <v>0</v>
      </c>
      <c r="R617" s="11">
        <f>'TRI - IMEC'!H97</f>
        <v>0</v>
      </c>
      <c r="S617" s="11">
        <f t="shared" si="354"/>
        <v>0</v>
      </c>
      <c r="T617" s="11">
        <f t="shared" si="355"/>
        <v>0</v>
      </c>
      <c r="U617" s="11">
        <f>'TRI - IMEC'!I97</f>
        <v>0</v>
      </c>
      <c r="V617" s="11">
        <f t="shared" si="356"/>
        <v>0</v>
      </c>
      <c r="W617" s="11">
        <f t="shared" si="357"/>
        <v>0</v>
      </c>
      <c r="X617" s="11">
        <f>'TRI - IMEC'!J97</f>
        <v>0</v>
      </c>
      <c r="Y617" s="11">
        <f t="shared" si="358"/>
        <v>0</v>
      </c>
      <c r="Z617" s="11">
        <f t="shared" si="359"/>
        <v>0</v>
      </c>
      <c r="AA617" s="11">
        <f>'TRI - IMEC'!K97</f>
        <v>0</v>
      </c>
      <c r="AB617" s="11">
        <f t="shared" si="360"/>
        <v>0</v>
      </c>
      <c r="AC617" s="11">
        <f t="shared" si="361"/>
        <v>0</v>
      </c>
      <c r="AD617" s="11">
        <f>'TRI - IMEC'!M97</f>
        <v>0</v>
      </c>
      <c r="AE617" s="11">
        <f t="shared" si="372"/>
        <v>0</v>
      </c>
      <c r="AF617" s="11">
        <f t="shared" si="362"/>
        <v>0</v>
      </c>
      <c r="AG617" s="11">
        <f>'TRI - IMEC'!N97</f>
        <v>0</v>
      </c>
      <c r="AH617" s="11">
        <f t="shared" si="373"/>
        <v>0</v>
      </c>
      <c r="AI617" s="11">
        <f t="shared" si="363"/>
        <v>0</v>
      </c>
      <c r="AJ617" s="11">
        <f>'TRI - IMEC'!O97</f>
        <v>0</v>
      </c>
      <c r="AK617" s="11">
        <f t="shared" si="374"/>
        <v>0</v>
      </c>
      <c r="AL617" s="11">
        <f t="shared" si="364"/>
        <v>0</v>
      </c>
      <c r="AM617" s="11">
        <f>'TRI - IMEC'!P97</f>
        <v>0</v>
      </c>
      <c r="AN617" s="11">
        <f t="shared" si="375"/>
        <v>0</v>
      </c>
      <c r="AO617" s="11">
        <f t="shared" si="365"/>
        <v>0</v>
      </c>
      <c r="AP617" s="11">
        <f>'TRI - IMEC'!Q97</f>
        <v>0</v>
      </c>
      <c r="AQ617" s="11">
        <f t="shared" si="376"/>
        <v>0</v>
      </c>
      <c r="AR617" s="11">
        <f t="shared" si="366"/>
        <v>0</v>
      </c>
      <c r="AS617" s="11">
        <f>'TRI - IMEC'!S97</f>
        <v>0</v>
      </c>
      <c r="AT617" s="11">
        <f t="shared" si="377"/>
        <v>0</v>
      </c>
      <c r="AU617" s="11">
        <f t="shared" si="367"/>
        <v>0</v>
      </c>
      <c r="AV617" s="11">
        <f>'TRI - IMEC'!U97</f>
        <v>0</v>
      </c>
      <c r="AW617" s="11">
        <f t="shared" si="378"/>
        <v>0</v>
      </c>
      <c r="AX617" s="11">
        <f t="shared" si="368"/>
        <v>0</v>
      </c>
      <c r="AY617" s="11">
        <f t="shared" si="369"/>
        <v>0</v>
      </c>
      <c r="AZ617" s="11">
        <f t="shared" si="370"/>
        <v>0</v>
      </c>
      <c r="BA617" s="11">
        <f t="shared" si="371"/>
        <v>0</v>
      </c>
    </row>
    <row r="618" spans="1:53" x14ac:dyDescent="0.25">
      <c r="A618" t="e">
        <f t="shared" si="383"/>
        <v>#REF!</v>
      </c>
      <c r="B618" t="e">
        <f t="shared" si="384"/>
        <v>#REF!</v>
      </c>
      <c r="C618" t="e">
        <f t="shared" si="385"/>
        <v>#REF!</v>
      </c>
      <c r="D618" t="e">
        <f t="shared" si="386"/>
        <v>#REF!</v>
      </c>
      <c r="E618">
        <f t="shared" si="386"/>
        <v>0</v>
      </c>
      <c r="F618" t="e">
        <f t="shared" si="387"/>
        <v>#REF!</v>
      </c>
      <c r="G618" t="e">
        <f t="shared" si="388"/>
        <v>#REF!</v>
      </c>
      <c r="H618" t="str">
        <f t="shared" si="379"/>
        <v>IM2</v>
      </c>
      <c r="I618">
        <f t="shared" si="380"/>
        <v>0</v>
      </c>
      <c r="J618" t="e">
        <f t="shared" si="381"/>
        <v>#REF!</v>
      </c>
      <c r="K618">
        <f t="shared" si="382"/>
        <v>0</v>
      </c>
      <c r="L618" t="str">
        <f>'TRI - IMEC'!A98</f>
        <v/>
      </c>
      <c r="M618">
        <f>'TRI - IMEC'!B98</f>
        <v>0</v>
      </c>
      <c r="N618">
        <f>'TRI - IMEC'!D98</f>
        <v>0</v>
      </c>
      <c r="O618" s="11">
        <f>'TRI - IMEC'!G98</f>
        <v>0</v>
      </c>
      <c r="P618" s="11">
        <f t="shared" si="352"/>
        <v>0</v>
      </c>
      <c r="Q618" s="11">
        <f t="shared" si="353"/>
        <v>0</v>
      </c>
      <c r="R618" s="11">
        <f>'TRI - IMEC'!H98</f>
        <v>0</v>
      </c>
      <c r="S618" s="11">
        <f t="shared" si="354"/>
        <v>0</v>
      </c>
      <c r="T618" s="11">
        <f t="shared" si="355"/>
        <v>0</v>
      </c>
      <c r="U618" s="11">
        <f>'TRI - IMEC'!I98</f>
        <v>0</v>
      </c>
      <c r="V618" s="11">
        <f t="shared" si="356"/>
        <v>0</v>
      </c>
      <c r="W618" s="11">
        <f t="shared" si="357"/>
        <v>0</v>
      </c>
      <c r="X618" s="11">
        <f>'TRI - IMEC'!J98</f>
        <v>0</v>
      </c>
      <c r="Y618" s="11">
        <f t="shared" si="358"/>
        <v>0</v>
      </c>
      <c r="Z618" s="11">
        <f t="shared" si="359"/>
        <v>0</v>
      </c>
      <c r="AA618" s="11">
        <f>'TRI - IMEC'!K98</f>
        <v>0</v>
      </c>
      <c r="AB618" s="11">
        <f t="shared" si="360"/>
        <v>0</v>
      </c>
      <c r="AC618" s="11">
        <f t="shared" si="361"/>
        <v>0</v>
      </c>
      <c r="AD618" s="11">
        <f>'TRI - IMEC'!M98</f>
        <v>0</v>
      </c>
      <c r="AE618" s="11">
        <f t="shared" si="372"/>
        <v>0</v>
      </c>
      <c r="AF618" s="11">
        <f t="shared" si="362"/>
        <v>0</v>
      </c>
      <c r="AG618" s="11">
        <f>'TRI - IMEC'!N98</f>
        <v>0</v>
      </c>
      <c r="AH618" s="11">
        <f t="shared" si="373"/>
        <v>0</v>
      </c>
      <c r="AI618" s="11">
        <f t="shared" si="363"/>
        <v>0</v>
      </c>
      <c r="AJ618" s="11">
        <f>'TRI - IMEC'!O98</f>
        <v>0</v>
      </c>
      <c r="AK618" s="11">
        <f t="shared" si="374"/>
        <v>0</v>
      </c>
      <c r="AL618" s="11">
        <f t="shared" si="364"/>
        <v>0</v>
      </c>
      <c r="AM618" s="11">
        <f>'TRI - IMEC'!P98</f>
        <v>0</v>
      </c>
      <c r="AN618" s="11">
        <f t="shared" si="375"/>
        <v>0</v>
      </c>
      <c r="AO618" s="11">
        <f t="shared" si="365"/>
        <v>0</v>
      </c>
      <c r="AP618" s="11">
        <f>'TRI - IMEC'!Q98</f>
        <v>0</v>
      </c>
      <c r="AQ618" s="11">
        <f t="shared" si="376"/>
        <v>0</v>
      </c>
      <c r="AR618" s="11">
        <f t="shared" si="366"/>
        <v>0</v>
      </c>
      <c r="AS618" s="11">
        <f>'TRI - IMEC'!S98</f>
        <v>0</v>
      </c>
      <c r="AT618" s="11">
        <f t="shared" si="377"/>
        <v>0</v>
      </c>
      <c r="AU618" s="11">
        <f t="shared" si="367"/>
        <v>0</v>
      </c>
      <c r="AV618" s="11">
        <f>'TRI - IMEC'!U98</f>
        <v>0</v>
      </c>
      <c r="AW618" s="11">
        <f t="shared" si="378"/>
        <v>0</v>
      </c>
      <c r="AX618" s="11">
        <f t="shared" si="368"/>
        <v>0</v>
      </c>
      <c r="AY618" s="11">
        <f t="shared" si="369"/>
        <v>0</v>
      </c>
      <c r="AZ618" s="11">
        <f t="shared" si="370"/>
        <v>0</v>
      </c>
      <c r="BA618" s="11">
        <f t="shared" si="371"/>
        <v>0</v>
      </c>
    </row>
    <row r="619" spans="1:53" x14ac:dyDescent="0.25">
      <c r="A619" t="e">
        <f t="shared" si="383"/>
        <v>#REF!</v>
      </c>
      <c r="B619" t="e">
        <f t="shared" si="384"/>
        <v>#REF!</v>
      </c>
      <c r="C619" t="e">
        <f t="shared" si="385"/>
        <v>#REF!</v>
      </c>
      <c r="D619" t="e">
        <f t="shared" si="386"/>
        <v>#REF!</v>
      </c>
      <c r="E619">
        <f t="shared" si="386"/>
        <v>0</v>
      </c>
      <c r="F619" t="e">
        <f t="shared" si="387"/>
        <v>#REF!</v>
      </c>
      <c r="G619" t="e">
        <f t="shared" si="388"/>
        <v>#REF!</v>
      </c>
      <c r="H619" t="str">
        <f t="shared" si="379"/>
        <v>IM2</v>
      </c>
      <c r="I619">
        <f t="shared" si="380"/>
        <v>0</v>
      </c>
      <c r="J619" t="e">
        <f t="shared" si="381"/>
        <v>#REF!</v>
      </c>
      <c r="K619">
        <f t="shared" si="382"/>
        <v>0</v>
      </c>
      <c r="L619" t="str">
        <f>'TRI - IMEC'!A99</f>
        <v/>
      </c>
      <c r="M619">
        <f>'TRI - IMEC'!B99</f>
        <v>0</v>
      </c>
      <c r="N619">
        <f>'TRI - IMEC'!D99</f>
        <v>0</v>
      </c>
      <c r="O619" s="11">
        <f>'TRI - IMEC'!G99</f>
        <v>0</v>
      </c>
      <c r="P619" s="11">
        <f t="shared" si="352"/>
        <v>0</v>
      </c>
      <c r="Q619" s="11">
        <f t="shared" si="353"/>
        <v>0</v>
      </c>
      <c r="R619" s="11">
        <f>'TRI - IMEC'!H99</f>
        <v>0</v>
      </c>
      <c r="S619" s="11">
        <f t="shared" si="354"/>
        <v>0</v>
      </c>
      <c r="T619" s="11">
        <f t="shared" si="355"/>
        <v>0</v>
      </c>
      <c r="U619" s="11">
        <f>'TRI - IMEC'!I99</f>
        <v>0</v>
      </c>
      <c r="V619" s="11">
        <f t="shared" si="356"/>
        <v>0</v>
      </c>
      <c r="W619" s="11">
        <f t="shared" si="357"/>
        <v>0</v>
      </c>
      <c r="X619" s="11">
        <f>'TRI - IMEC'!J99</f>
        <v>0</v>
      </c>
      <c r="Y619" s="11">
        <f t="shared" si="358"/>
        <v>0</v>
      </c>
      <c r="Z619" s="11">
        <f t="shared" si="359"/>
        <v>0</v>
      </c>
      <c r="AA619" s="11">
        <f>'TRI - IMEC'!K99</f>
        <v>0</v>
      </c>
      <c r="AB619" s="11">
        <f t="shared" si="360"/>
        <v>0</v>
      </c>
      <c r="AC619" s="11">
        <f t="shared" si="361"/>
        <v>0</v>
      </c>
      <c r="AD619" s="11">
        <f>'TRI - IMEC'!M99</f>
        <v>0</v>
      </c>
      <c r="AE619" s="11">
        <f t="shared" si="372"/>
        <v>0</v>
      </c>
      <c r="AF619" s="11">
        <f t="shared" si="362"/>
        <v>0</v>
      </c>
      <c r="AG619" s="11">
        <f>'TRI - IMEC'!N99</f>
        <v>0</v>
      </c>
      <c r="AH619" s="11">
        <f t="shared" si="373"/>
        <v>0</v>
      </c>
      <c r="AI619" s="11">
        <f t="shared" si="363"/>
        <v>0</v>
      </c>
      <c r="AJ619" s="11">
        <f>'TRI - IMEC'!O99</f>
        <v>0</v>
      </c>
      <c r="AK619" s="11">
        <f t="shared" si="374"/>
        <v>0</v>
      </c>
      <c r="AL619" s="11">
        <f t="shared" si="364"/>
        <v>0</v>
      </c>
      <c r="AM619" s="11">
        <f>'TRI - IMEC'!P99</f>
        <v>0</v>
      </c>
      <c r="AN619" s="11">
        <f t="shared" si="375"/>
        <v>0</v>
      </c>
      <c r="AO619" s="11">
        <f t="shared" si="365"/>
        <v>0</v>
      </c>
      <c r="AP619" s="11">
        <f>'TRI - IMEC'!Q99</f>
        <v>0</v>
      </c>
      <c r="AQ619" s="11">
        <f t="shared" si="376"/>
        <v>0</v>
      </c>
      <c r="AR619" s="11">
        <f t="shared" si="366"/>
        <v>0</v>
      </c>
      <c r="AS619" s="11">
        <f>'TRI - IMEC'!S99</f>
        <v>0</v>
      </c>
      <c r="AT619" s="11">
        <f t="shared" si="377"/>
        <v>0</v>
      </c>
      <c r="AU619" s="11">
        <f t="shared" si="367"/>
        <v>0</v>
      </c>
      <c r="AV619" s="11">
        <f>'TRI - IMEC'!U99</f>
        <v>0</v>
      </c>
      <c r="AW619" s="11">
        <f t="shared" si="378"/>
        <v>0</v>
      </c>
      <c r="AX619" s="11">
        <f t="shared" si="368"/>
        <v>0</v>
      </c>
      <c r="AY619" s="11">
        <f t="shared" si="369"/>
        <v>0</v>
      </c>
      <c r="AZ619" s="11">
        <f t="shared" si="370"/>
        <v>0</v>
      </c>
      <c r="BA619" s="11">
        <f t="shared" si="371"/>
        <v>0</v>
      </c>
    </row>
    <row r="620" spans="1:53" x14ac:dyDescent="0.25">
      <c r="A620" t="e">
        <f t="shared" si="383"/>
        <v>#REF!</v>
      </c>
      <c r="B620" t="e">
        <f t="shared" si="384"/>
        <v>#REF!</v>
      </c>
      <c r="C620" t="e">
        <f t="shared" si="385"/>
        <v>#REF!</v>
      </c>
      <c r="D620" t="e">
        <f t="shared" si="386"/>
        <v>#REF!</v>
      </c>
      <c r="E620">
        <f t="shared" si="386"/>
        <v>0</v>
      </c>
      <c r="F620" t="e">
        <f t="shared" si="387"/>
        <v>#REF!</v>
      </c>
      <c r="G620" t="e">
        <f t="shared" si="388"/>
        <v>#REF!</v>
      </c>
      <c r="H620" t="str">
        <f t="shared" si="379"/>
        <v>IM2</v>
      </c>
      <c r="I620">
        <f t="shared" si="380"/>
        <v>0</v>
      </c>
      <c r="J620" t="e">
        <f t="shared" si="381"/>
        <v>#REF!</v>
      </c>
      <c r="K620">
        <f t="shared" si="382"/>
        <v>0</v>
      </c>
      <c r="L620" t="str">
        <f>'TRI - IMEC'!A100</f>
        <v/>
      </c>
      <c r="M620">
        <f>'TRI - IMEC'!B100</f>
        <v>0</v>
      </c>
      <c r="N620">
        <f>'TRI - IMEC'!D100</f>
        <v>0</v>
      </c>
      <c r="O620" s="11">
        <f>'TRI - IMEC'!G100</f>
        <v>0</v>
      </c>
      <c r="P620" s="11">
        <f t="shared" si="352"/>
        <v>0</v>
      </c>
      <c r="Q620" s="11">
        <f t="shared" si="353"/>
        <v>0</v>
      </c>
      <c r="R620" s="11">
        <f>'TRI - IMEC'!H100</f>
        <v>0</v>
      </c>
      <c r="S620" s="11">
        <f t="shared" si="354"/>
        <v>0</v>
      </c>
      <c r="T620" s="11">
        <f t="shared" si="355"/>
        <v>0</v>
      </c>
      <c r="U620" s="11">
        <f>'TRI - IMEC'!I100</f>
        <v>0</v>
      </c>
      <c r="V620" s="11">
        <f t="shared" si="356"/>
        <v>0</v>
      </c>
      <c r="W620" s="11">
        <f t="shared" si="357"/>
        <v>0</v>
      </c>
      <c r="X620" s="11">
        <f>'TRI - IMEC'!J100</f>
        <v>0</v>
      </c>
      <c r="Y620" s="11">
        <f t="shared" si="358"/>
        <v>0</v>
      </c>
      <c r="Z620" s="11">
        <f t="shared" si="359"/>
        <v>0</v>
      </c>
      <c r="AA620" s="11">
        <f>'TRI - IMEC'!K100</f>
        <v>0</v>
      </c>
      <c r="AB620" s="11">
        <f t="shared" si="360"/>
        <v>0</v>
      </c>
      <c r="AC620" s="11">
        <f t="shared" si="361"/>
        <v>0</v>
      </c>
      <c r="AD620" s="11">
        <f>'TRI - IMEC'!M100</f>
        <v>0</v>
      </c>
      <c r="AE620" s="11">
        <f t="shared" si="372"/>
        <v>0</v>
      </c>
      <c r="AF620" s="11">
        <f t="shared" si="362"/>
        <v>0</v>
      </c>
      <c r="AG620" s="11">
        <f>'TRI - IMEC'!N100</f>
        <v>0</v>
      </c>
      <c r="AH620" s="11">
        <f t="shared" si="373"/>
        <v>0</v>
      </c>
      <c r="AI620" s="11">
        <f t="shared" si="363"/>
        <v>0</v>
      </c>
      <c r="AJ620" s="11">
        <f>'TRI - IMEC'!O100</f>
        <v>0</v>
      </c>
      <c r="AK620" s="11">
        <f t="shared" si="374"/>
        <v>0</v>
      </c>
      <c r="AL620" s="11">
        <f t="shared" si="364"/>
        <v>0</v>
      </c>
      <c r="AM620" s="11">
        <f>'TRI - IMEC'!P100</f>
        <v>0</v>
      </c>
      <c r="AN620" s="11">
        <f t="shared" si="375"/>
        <v>0</v>
      </c>
      <c r="AO620" s="11">
        <f t="shared" si="365"/>
        <v>0</v>
      </c>
      <c r="AP620" s="11">
        <f>'TRI - IMEC'!Q100</f>
        <v>0</v>
      </c>
      <c r="AQ620" s="11">
        <f t="shared" si="376"/>
        <v>0</v>
      </c>
      <c r="AR620" s="11">
        <f t="shared" si="366"/>
        <v>0</v>
      </c>
      <c r="AS620" s="11">
        <f>'TRI - IMEC'!S100</f>
        <v>0</v>
      </c>
      <c r="AT620" s="11">
        <f t="shared" si="377"/>
        <v>0</v>
      </c>
      <c r="AU620" s="11">
        <f t="shared" si="367"/>
        <v>0</v>
      </c>
      <c r="AV620" s="11">
        <f>'TRI - IMEC'!U100</f>
        <v>0</v>
      </c>
      <c r="AW620" s="11">
        <f t="shared" si="378"/>
        <v>0</v>
      </c>
      <c r="AX620" s="11">
        <f t="shared" si="368"/>
        <v>0</v>
      </c>
      <c r="AY620" s="11">
        <f t="shared" si="369"/>
        <v>0</v>
      </c>
      <c r="AZ620" s="11">
        <f t="shared" si="370"/>
        <v>0</v>
      </c>
      <c r="BA620" s="11">
        <f t="shared" si="371"/>
        <v>0</v>
      </c>
    </row>
    <row r="621" spans="1:53" x14ac:dyDescent="0.25">
      <c r="A621" t="e">
        <f t="shared" si="383"/>
        <v>#REF!</v>
      </c>
      <c r="B621" t="e">
        <f t="shared" si="384"/>
        <v>#REF!</v>
      </c>
      <c r="C621" t="e">
        <f t="shared" si="385"/>
        <v>#REF!</v>
      </c>
      <c r="D621" t="e">
        <f t="shared" si="386"/>
        <v>#REF!</v>
      </c>
      <c r="E621">
        <f t="shared" si="386"/>
        <v>0</v>
      </c>
      <c r="F621" t="e">
        <f t="shared" si="387"/>
        <v>#REF!</v>
      </c>
      <c r="G621" t="e">
        <f t="shared" si="388"/>
        <v>#REF!</v>
      </c>
      <c r="H621" t="str">
        <f t="shared" si="379"/>
        <v>IM2</v>
      </c>
      <c r="I621">
        <f t="shared" si="380"/>
        <v>0</v>
      </c>
      <c r="J621" t="e">
        <f t="shared" si="381"/>
        <v>#REF!</v>
      </c>
      <c r="K621">
        <f t="shared" si="382"/>
        <v>0</v>
      </c>
      <c r="L621" t="str">
        <f>'TRI - IMEC'!A101</f>
        <v/>
      </c>
      <c r="M621">
        <f>'TRI - IMEC'!B101</f>
        <v>0</v>
      </c>
      <c r="N621">
        <f>'TRI - IMEC'!D101</f>
        <v>0</v>
      </c>
      <c r="O621" s="11">
        <f>'TRI - IMEC'!G101</f>
        <v>0</v>
      </c>
      <c r="P621" s="11">
        <f t="shared" si="352"/>
        <v>0</v>
      </c>
      <c r="Q621" s="11">
        <f t="shared" si="353"/>
        <v>0</v>
      </c>
      <c r="R621" s="11">
        <f>'TRI - IMEC'!H101</f>
        <v>0</v>
      </c>
      <c r="S621" s="11">
        <f t="shared" si="354"/>
        <v>0</v>
      </c>
      <c r="T621" s="11">
        <f t="shared" si="355"/>
        <v>0</v>
      </c>
      <c r="U621" s="11">
        <f>'TRI - IMEC'!I101</f>
        <v>0</v>
      </c>
      <c r="V621" s="11">
        <f t="shared" si="356"/>
        <v>0</v>
      </c>
      <c r="W621" s="11">
        <f t="shared" si="357"/>
        <v>0</v>
      </c>
      <c r="X621" s="11">
        <f>'TRI - IMEC'!J101</f>
        <v>0</v>
      </c>
      <c r="Y621" s="11">
        <f t="shared" si="358"/>
        <v>0</v>
      </c>
      <c r="Z621" s="11">
        <f t="shared" si="359"/>
        <v>0</v>
      </c>
      <c r="AA621" s="11">
        <f>'TRI - IMEC'!K101</f>
        <v>0</v>
      </c>
      <c r="AB621" s="11">
        <f t="shared" si="360"/>
        <v>0</v>
      </c>
      <c r="AC621" s="11">
        <f t="shared" si="361"/>
        <v>0</v>
      </c>
      <c r="AD621" s="11">
        <f>'TRI - IMEC'!M101</f>
        <v>0</v>
      </c>
      <c r="AE621" s="11">
        <f t="shared" si="372"/>
        <v>0</v>
      </c>
      <c r="AF621" s="11">
        <f t="shared" si="362"/>
        <v>0</v>
      </c>
      <c r="AG621" s="11">
        <f>'TRI - IMEC'!N101</f>
        <v>0</v>
      </c>
      <c r="AH621" s="11">
        <f t="shared" si="373"/>
        <v>0</v>
      </c>
      <c r="AI621" s="11">
        <f t="shared" si="363"/>
        <v>0</v>
      </c>
      <c r="AJ621" s="11">
        <f>'TRI - IMEC'!O101</f>
        <v>0</v>
      </c>
      <c r="AK621" s="11">
        <f t="shared" si="374"/>
        <v>0</v>
      </c>
      <c r="AL621" s="11">
        <f t="shared" si="364"/>
        <v>0</v>
      </c>
      <c r="AM621" s="11">
        <f>'TRI - IMEC'!P101</f>
        <v>0</v>
      </c>
      <c r="AN621" s="11">
        <f t="shared" si="375"/>
        <v>0</v>
      </c>
      <c r="AO621" s="11">
        <f t="shared" si="365"/>
        <v>0</v>
      </c>
      <c r="AP621" s="11">
        <f>'TRI - IMEC'!Q101</f>
        <v>0</v>
      </c>
      <c r="AQ621" s="11">
        <f t="shared" si="376"/>
        <v>0</v>
      </c>
      <c r="AR621" s="11">
        <f t="shared" si="366"/>
        <v>0</v>
      </c>
      <c r="AS621" s="11">
        <f>'TRI - IMEC'!S101</f>
        <v>0</v>
      </c>
      <c r="AT621" s="11">
        <f t="shared" si="377"/>
        <v>0</v>
      </c>
      <c r="AU621" s="11">
        <f t="shared" si="367"/>
        <v>0</v>
      </c>
      <c r="AV621" s="11">
        <f>'TRI - IMEC'!U101</f>
        <v>0</v>
      </c>
      <c r="AW621" s="11">
        <f t="shared" si="378"/>
        <v>0</v>
      </c>
      <c r="AX621" s="11">
        <f t="shared" si="368"/>
        <v>0</v>
      </c>
      <c r="AY621" s="11">
        <f t="shared" si="369"/>
        <v>0</v>
      </c>
      <c r="AZ621" s="11">
        <f t="shared" si="370"/>
        <v>0</v>
      </c>
      <c r="BA621" s="11">
        <f t="shared" si="371"/>
        <v>0</v>
      </c>
    </row>
    <row r="622" spans="1:53" x14ac:dyDescent="0.25">
      <c r="A622" t="e">
        <f t="shared" si="383"/>
        <v>#REF!</v>
      </c>
      <c r="B622" t="e">
        <f t="shared" si="384"/>
        <v>#REF!</v>
      </c>
      <c r="C622" t="e">
        <f t="shared" si="385"/>
        <v>#REF!</v>
      </c>
      <c r="D622" t="e">
        <f t="shared" si="386"/>
        <v>#REF!</v>
      </c>
      <c r="E622">
        <f t="shared" si="386"/>
        <v>0</v>
      </c>
      <c r="F622" t="e">
        <f t="shared" si="387"/>
        <v>#REF!</v>
      </c>
      <c r="G622" t="e">
        <f t="shared" si="388"/>
        <v>#REF!</v>
      </c>
      <c r="H622" t="str">
        <f t="shared" si="379"/>
        <v>IM2</v>
      </c>
      <c r="I622">
        <f t="shared" si="380"/>
        <v>0</v>
      </c>
      <c r="J622" t="e">
        <f t="shared" si="381"/>
        <v>#REF!</v>
      </c>
      <c r="K622">
        <f t="shared" si="382"/>
        <v>0</v>
      </c>
      <c r="L622" t="str">
        <f>'TRI - IMEC'!A102</f>
        <v/>
      </c>
      <c r="M622">
        <f>'TRI - IMEC'!B102</f>
        <v>0</v>
      </c>
      <c r="N622">
        <f>'TRI - IMEC'!D102</f>
        <v>0</v>
      </c>
      <c r="O622" s="11">
        <f>'TRI - IMEC'!G102</f>
        <v>0</v>
      </c>
      <c r="P622" s="11">
        <f t="shared" si="352"/>
        <v>0</v>
      </c>
      <c r="Q622" s="11">
        <f t="shared" si="353"/>
        <v>0</v>
      </c>
      <c r="R622" s="11">
        <f>'TRI - IMEC'!H102</f>
        <v>0</v>
      </c>
      <c r="S622" s="11">
        <f t="shared" si="354"/>
        <v>0</v>
      </c>
      <c r="T622" s="11">
        <f t="shared" si="355"/>
        <v>0</v>
      </c>
      <c r="U622" s="11">
        <f>'TRI - IMEC'!I102</f>
        <v>0</v>
      </c>
      <c r="V622" s="11">
        <f t="shared" si="356"/>
        <v>0</v>
      </c>
      <c r="W622" s="11">
        <f t="shared" si="357"/>
        <v>0</v>
      </c>
      <c r="X622" s="11">
        <f>'TRI - IMEC'!J102</f>
        <v>0</v>
      </c>
      <c r="Y622" s="11">
        <f t="shared" si="358"/>
        <v>0</v>
      </c>
      <c r="Z622" s="11">
        <f t="shared" si="359"/>
        <v>0</v>
      </c>
      <c r="AA622" s="11">
        <f>'TRI - IMEC'!K102</f>
        <v>0</v>
      </c>
      <c r="AB622" s="11">
        <f t="shared" si="360"/>
        <v>0</v>
      </c>
      <c r="AC622" s="11">
        <f t="shared" si="361"/>
        <v>0</v>
      </c>
      <c r="AD622" s="11">
        <f>'TRI - IMEC'!M102</f>
        <v>0</v>
      </c>
      <c r="AE622" s="11">
        <f t="shared" si="372"/>
        <v>0</v>
      </c>
      <c r="AF622" s="11">
        <f t="shared" si="362"/>
        <v>0</v>
      </c>
      <c r="AG622" s="11">
        <f>'TRI - IMEC'!N102</f>
        <v>0</v>
      </c>
      <c r="AH622" s="11">
        <f t="shared" si="373"/>
        <v>0</v>
      </c>
      <c r="AI622" s="11">
        <f t="shared" si="363"/>
        <v>0</v>
      </c>
      <c r="AJ622" s="11">
        <f>'TRI - IMEC'!O102</f>
        <v>0</v>
      </c>
      <c r="AK622" s="11">
        <f t="shared" si="374"/>
        <v>0</v>
      </c>
      <c r="AL622" s="11">
        <f t="shared" si="364"/>
        <v>0</v>
      </c>
      <c r="AM622" s="11">
        <f>'TRI - IMEC'!P102</f>
        <v>0</v>
      </c>
      <c r="AN622" s="11">
        <f t="shared" si="375"/>
        <v>0</v>
      </c>
      <c r="AO622" s="11">
        <f t="shared" si="365"/>
        <v>0</v>
      </c>
      <c r="AP622" s="11">
        <f>'TRI - IMEC'!Q102</f>
        <v>0</v>
      </c>
      <c r="AQ622" s="11">
        <f t="shared" si="376"/>
        <v>0</v>
      </c>
      <c r="AR622" s="11">
        <f t="shared" si="366"/>
        <v>0</v>
      </c>
      <c r="AS622" s="11">
        <f>'TRI - IMEC'!S102</f>
        <v>0</v>
      </c>
      <c r="AT622" s="11">
        <f t="shared" si="377"/>
        <v>0</v>
      </c>
      <c r="AU622" s="11">
        <f t="shared" si="367"/>
        <v>0</v>
      </c>
      <c r="AV622" s="11">
        <f>'TRI - IMEC'!U102</f>
        <v>0</v>
      </c>
      <c r="AW622" s="11">
        <f t="shared" si="378"/>
        <v>0</v>
      </c>
      <c r="AX622" s="11">
        <f t="shared" si="368"/>
        <v>0</v>
      </c>
      <c r="AY622" s="11">
        <f t="shared" si="369"/>
        <v>0</v>
      </c>
      <c r="AZ622" s="11">
        <f t="shared" si="370"/>
        <v>0</v>
      </c>
      <c r="BA622" s="11">
        <f t="shared" si="371"/>
        <v>0</v>
      </c>
    </row>
    <row r="623" spans="1:53" x14ac:dyDescent="0.25">
      <c r="A623" t="e">
        <f t="shared" si="383"/>
        <v>#REF!</v>
      </c>
      <c r="B623" t="e">
        <f t="shared" si="384"/>
        <v>#REF!</v>
      </c>
      <c r="C623" t="e">
        <f t="shared" si="385"/>
        <v>#REF!</v>
      </c>
      <c r="D623" t="e">
        <f t="shared" si="386"/>
        <v>#REF!</v>
      </c>
      <c r="E623">
        <f t="shared" si="386"/>
        <v>0</v>
      </c>
      <c r="F623" t="e">
        <f t="shared" si="387"/>
        <v>#REF!</v>
      </c>
      <c r="G623" t="e">
        <f t="shared" si="388"/>
        <v>#REF!</v>
      </c>
      <c r="H623" t="str">
        <f t="shared" si="379"/>
        <v>IM2</v>
      </c>
      <c r="I623">
        <f t="shared" si="380"/>
        <v>0</v>
      </c>
      <c r="J623" t="e">
        <f t="shared" si="381"/>
        <v>#REF!</v>
      </c>
      <c r="K623">
        <f t="shared" si="382"/>
        <v>0</v>
      </c>
      <c r="L623" t="str">
        <f>'TRI - IMEC'!A103</f>
        <v/>
      </c>
      <c r="M623">
        <f>'TRI - IMEC'!B103</f>
        <v>0</v>
      </c>
      <c r="N623">
        <f>'TRI - IMEC'!D103</f>
        <v>0</v>
      </c>
      <c r="O623" s="11">
        <f>'TRI - IMEC'!G103</f>
        <v>0</v>
      </c>
      <c r="P623" s="11">
        <f t="shared" si="352"/>
        <v>0</v>
      </c>
      <c r="Q623" s="11">
        <f t="shared" si="353"/>
        <v>0</v>
      </c>
      <c r="R623" s="11">
        <f>'TRI - IMEC'!H103</f>
        <v>0</v>
      </c>
      <c r="S623" s="11">
        <f t="shared" si="354"/>
        <v>0</v>
      </c>
      <c r="T623" s="11">
        <f t="shared" si="355"/>
        <v>0</v>
      </c>
      <c r="U623" s="11">
        <f>'TRI - IMEC'!I103</f>
        <v>0</v>
      </c>
      <c r="V623" s="11">
        <f t="shared" si="356"/>
        <v>0</v>
      </c>
      <c r="W623" s="11">
        <f t="shared" si="357"/>
        <v>0</v>
      </c>
      <c r="X623" s="11">
        <f>'TRI - IMEC'!J103</f>
        <v>0</v>
      </c>
      <c r="Y623" s="11">
        <f t="shared" si="358"/>
        <v>0</v>
      </c>
      <c r="Z623" s="11">
        <f t="shared" si="359"/>
        <v>0</v>
      </c>
      <c r="AA623" s="11">
        <f>'TRI - IMEC'!K103</f>
        <v>0</v>
      </c>
      <c r="AB623" s="11">
        <f t="shared" si="360"/>
        <v>0</v>
      </c>
      <c r="AC623" s="11">
        <f t="shared" si="361"/>
        <v>0</v>
      </c>
      <c r="AD623" s="11">
        <f>'TRI - IMEC'!M103</f>
        <v>0</v>
      </c>
      <c r="AE623" s="11">
        <f t="shared" si="372"/>
        <v>0</v>
      </c>
      <c r="AF623" s="11">
        <f t="shared" si="362"/>
        <v>0</v>
      </c>
      <c r="AG623" s="11">
        <f>'TRI - IMEC'!N103</f>
        <v>0</v>
      </c>
      <c r="AH623" s="11">
        <f t="shared" si="373"/>
        <v>0</v>
      </c>
      <c r="AI623" s="11">
        <f t="shared" si="363"/>
        <v>0</v>
      </c>
      <c r="AJ623" s="11">
        <f>'TRI - IMEC'!O103</f>
        <v>0</v>
      </c>
      <c r="AK623" s="11">
        <f t="shared" si="374"/>
        <v>0</v>
      </c>
      <c r="AL623" s="11">
        <f t="shared" si="364"/>
        <v>0</v>
      </c>
      <c r="AM623" s="11">
        <f>'TRI - IMEC'!P103</f>
        <v>0</v>
      </c>
      <c r="AN623" s="11">
        <f t="shared" si="375"/>
        <v>0</v>
      </c>
      <c r="AO623" s="11">
        <f t="shared" si="365"/>
        <v>0</v>
      </c>
      <c r="AP623" s="11">
        <f>'TRI - IMEC'!Q103</f>
        <v>0</v>
      </c>
      <c r="AQ623" s="11">
        <f t="shared" si="376"/>
        <v>0</v>
      </c>
      <c r="AR623" s="11">
        <f t="shared" si="366"/>
        <v>0</v>
      </c>
      <c r="AS623" s="11">
        <f>'TRI - IMEC'!S103</f>
        <v>0</v>
      </c>
      <c r="AT623" s="11">
        <f t="shared" si="377"/>
        <v>0</v>
      </c>
      <c r="AU623" s="11">
        <f t="shared" si="367"/>
        <v>0</v>
      </c>
      <c r="AV623" s="11">
        <f>'TRI - IMEC'!U103</f>
        <v>0</v>
      </c>
      <c r="AW623" s="11">
        <f t="shared" si="378"/>
        <v>0</v>
      </c>
      <c r="AX623" s="11">
        <f t="shared" si="368"/>
        <v>0</v>
      </c>
      <c r="AY623" s="11">
        <f t="shared" si="369"/>
        <v>0</v>
      </c>
      <c r="AZ623" s="11">
        <f t="shared" si="370"/>
        <v>0</v>
      </c>
      <c r="BA623" s="11">
        <f t="shared" si="371"/>
        <v>0</v>
      </c>
    </row>
    <row r="624" spans="1:53" x14ac:dyDescent="0.25">
      <c r="A624" t="e">
        <f t="shared" si="383"/>
        <v>#REF!</v>
      </c>
      <c r="B624" t="e">
        <f t="shared" si="384"/>
        <v>#REF!</v>
      </c>
      <c r="C624" t="e">
        <f t="shared" si="385"/>
        <v>#REF!</v>
      </c>
      <c r="D624" t="e">
        <f t="shared" si="386"/>
        <v>#REF!</v>
      </c>
      <c r="E624">
        <f t="shared" si="386"/>
        <v>0</v>
      </c>
      <c r="F624" t="e">
        <f t="shared" si="387"/>
        <v>#REF!</v>
      </c>
      <c r="G624" t="e">
        <f t="shared" si="388"/>
        <v>#REF!</v>
      </c>
      <c r="H624" t="str">
        <f t="shared" si="379"/>
        <v>IM2</v>
      </c>
      <c r="I624">
        <f t="shared" si="380"/>
        <v>0</v>
      </c>
      <c r="J624" t="e">
        <f t="shared" si="381"/>
        <v>#REF!</v>
      </c>
      <c r="K624">
        <f t="shared" si="382"/>
        <v>0</v>
      </c>
      <c r="L624" t="str">
        <f>'TRI - IMEC'!A104</f>
        <v/>
      </c>
      <c r="M624">
        <f>'TRI - IMEC'!B104</f>
        <v>0</v>
      </c>
      <c r="N624">
        <f>'TRI - IMEC'!D104</f>
        <v>0</v>
      </c>
      <c r="O624" s="11">
        <f>'TRI - IMEC'!G104</f>
        <v>0</v>
      </c>
      <c r="P624" s="11">
        <f t="shared" si="352"/>
        <v>0</v>
      </c>
      <c r="Q624" s="11">
        <f t="shared" si="353"/>
        <v>0</v>
      </c>
      <c r="R624" s="11">
        <f>'TRI - IMEC'!H104</f>
        <v>0</v>
      </c>
      <c r="S624" s="11">
        <f t="shared" si="354"/>
        <v>0</v>
      </c>
      <c r="T624" s="11">
        <f t="shared" si="355"/>
        <v>0</v>
      </c>
      <c r="U624" s="11">
        <f>'TRI - IMEC'!I104</f>
        <v>0</v>
      </c>
      <c r="V624" s="11">
        <f t="shared" si="356"/>
        <v>0</v>
      </c>
      <c r="W624" s="11">
        <f t="shared" si="357"/>
        <v>0</v>
      </c>
      <c r="X624" s="11">
        <f>'TRI - IMEC'!J104</f>
        <v>0</v>
      </c>
      <c r="Y624" s="11">
        <f t="shared" si="358"/>
        <v>0</v>
      </c>
      <c r="Z624" s="11">
        <f t="shared" si="359"/>
        <v>0</v>
      </c>
      <c r="AA624" s="11">
        <f>'TRI - IMEC'!K104</f>
        <v>0</v>
      </c>
      <c r="AB624" s="11">
        <f t="shared" si="360"/>
        <v>0</v>
      </c>
      <c r="AC624" s="11">
        <f t="shared" si="361"/>
        <v>0</v>
      </c>
      <c r="AD624" s="11">
        <f>'TRI - IMEC'!M104</f>
        <v>0</v>
      </c>
      <c r="AE624" s="11">
        <f t="shared" si="372"/>
        <v>0</v>
      </c>
      <c r="AF624" s="11">
        <f t="shared" si="362"/>
        <v>0</v>
      </c>
      <c r="AG624" s="11">
        <f>'TRI - IMEC'!N104</f>
        <v>0</v>
      </c>
      <c r="AH624" s="11">
        <f t="shared" si="373"/>
        <v>0</v>
      </c>
      <c r="AI624" s="11">
        <f t="shared" si="363"/>
        <v>0</v>
      </c>
      <c r="AJ624" s="11">
        <f>'TRI - IMEC'!O104</f>
        <v>0</v>
      </c>
      <c r="AK624" s="11">
        <f t="shared" si="374"/>
        <v>0</v>
      </c>
      <c r="AL624" s="11">
        <f t="shared" si="364"/>
        <v>0</v>
      </c>
      <c r="AM624" s="11">
        <f>'TRI - IMEC'!P104</f>
        <v>0</v>
      </c>
      <c r="AN624" s="11">
        <f t="shared" si="375"/>
        <v>0</v>
      </c>
      <c r="AO624" s="11">
        <f t="shared" si="365"/>
        <v>0</v>
      </c>
      <c r="AP624" s="11">
        <f>'TRI - IMEC'!Q104</f>
        <v>0</v>
      </c>
      <c r="AQ624" s="11">
        <f t="shared" si="376"/>
        <v>0</v>
      </c>
      <c r="AR624" s="11">
        <f t="shared" si="366"/>
        <v>0</v>
      </c>
      <c r="AS624" s="11">
        <f>'TRI - IMEC'!S104</f>
        <v>0</v>
      </c>
      <c r="AT624" s="11">
        <f t="shared" si="377"/>
        <v>0</v>
      </c>
      <c r="AU624" s="11">
        <f t="shared" si="367"/>
        <v>0</v>
      </c>
      <c r="AV624" s="11">
        <f>'TRI - IMEC'!U104</f>
        <v>0</v>
      </c>
      <c r="AW624" s="11">
        <f t="shared" si="378"/>
        <v>0</v>
      </c>
      <c r="AX624" s="11">
        <f t="shared" si="368"/>
        <v>0</v>
      </c>
      <c r="AY624" s="11">
        <f t="shared" si="369"/>
        <v>0</v>
      </c>
      <c r="AZ624" s="11">
        <f t="shared" si="370"/>
        <v>0</v>
      </c>
      <c r="BA624" s="11">
        <f t="shared" si="371"/>
        <v>0</v>
      </c>
    </row>
    <row r="625" spans="1:53" x14ac:dyDescent="0.25">
      <c r="A625" t="e">
        <f t="shared" si="383"/>
        <v>#REF!</v>
      </c>
      <c r="B625" t="e">
        <f t="shared" si="384"/>
        <v>#REF!</v>
      </c>
      <c r="C625" t="e">
        <f t="shared" si="385"/>
        <v>#REF!</v>
      </c>
      <c r="D625" t="e">
        <f t="shared" si="386"/>
        <v>#REF!</v>
      </c>
      <c r="E625">
        <f t="shared" si="386"/>
        <v>0</v>
      </c>
      <c r="F625" t="e">
        <f t="shared" si="387"/>
        <v>#REF!</v>
      </c>
      <c r="G625" t="e">
        <f t="shared" si="388"/>
        <v>#REF!</v>
      </c>
      <c r="H625" t="str">
        <f t="shared" si="379"/>
        <v>IM2</v>
      </c>
      <c r="I625">
        <f t="shared" si="380"/>
        <v>0</v>
      </c>
      <c r="J625" t="e">
        <f t="shared" si="381"/>
        <v>#REF!</v>
      </c>
      <c r="K625">
        <f t="shared" si="382"/>
        <v>0</v>
      </c>
      <c r="L625" t="str">
        <f>'TRI - IMEC'!A105</f>
        <v/>
      </c>
      <c r="M625">
        <f>'TRI - IMEC'!B105</f>
        <v>0</v>
      </c>
      <c r="N625">
        <f>'TRI - IMEC'!D105</f>
        <v>0</v>
      </c>
      <c r="O625" s="11">
        <f>'TRI - IMEC'!G105</f>
        <v>0</v>
      </c>
      <c r="P625" s="11">
        <f t="shared" si="352"/>
        <v>0</v>
      </c>
      <c r="Q625" s="11">
        <f t="shared" si="353"/>
        <v>0</v>
      </c>
      <c r="R625" s="11">
        <f>'TRI - IMEC'!H105</f>
        <v>0</v>
      </c>
      <c r="S625" s="11">
        <f t="shared" si="354"/>
        <v>0</v>
      </c>
      <c r="T625" s="11">
        <f t="shared" si="355"/>
        <v>0</v>
      </c>
      <c r="U625" s="11">
        <f>'TRI - IMEC'!I105</f>
        <v>0</v>
      </c>
      <c r="V625" s="11">
        <f t="shared" si="356"/>
        <v>0</v>
      </c>
      <c r="W625" s="11">
        <f t="shared" si="357"/>
        <v>0</v>
      </c>
      <c r="X625" s="11">
        <f>'TRI - IMEC'!J105</f>
        <v>0</v>
      </c>
      <c r="Y625" s="11">
        <f t="shared" si="358"/>
        <v>0</v>
      </c>
      <c r="Z625" s="11">
        <f t="shared" si="359"/>
        <v>0</v>
      </c>
      <c r="AA625" s="11">
        <f>'TRI - IMEC'!K105</f>
        <v>0</v>
      </c>
      <c r="AB625" s="11">
        <f t="shared" si="360"/>
        <v>0</v>
      </c>
      <c r="AC625" s="11">
        <f t="shared" si="361"/>
        <v>0</v>
      </c>
      <c r="AD625" s="11">
        <f>'TRI - IMEC'!M105</f>
        <v>0</v>
      </c>
      <c r="AE625" s="11">
        <f t="shared" si="372"/>
        <v>0</v>
      </c>
      <c r="AF625" s="11">
        <f t="shared" si="362"/>
        <v>0</v>
      </c>
      <c r="AG625" s="11">
        <f>'TRI - IMEC'!N105</f>
        <v>0</v>
      </c>
      <c r="AH625" s="11">
        <f t="shared" si="373"/>
        <v>0</v>
      </c>
      <c r="AI625" s="11">
        <f t="shared" si="363"/>
        <v>0</v>
      </c>
      <c r="AJ625" s="11">
        <f>'TRI - IMEC'!O105</f>
        <v>0</v>
      </c>
      <c r="AK625" s="11">
        <f t="shared" si="374"/>
        <v>0</v>
      </c>
      <c r="AL625" s="11">
        <f t="shared" si="364"/>
        <v>0</v>
      </c>
      <c r="AM625" s="11">
        <f>'TRI - IMEC'!P105</f>
        <v>0</v>
      </c>
      <c r="AN625" s="11">
        <f t="shared" si="375"/>
        <v>0</v>
      </c>
      <c r="AO625" s="11">
        <f t="shared" si="365"/>
        <v>0</v>
      </c>
      <c r="AP625" s="11">
        <f>'TRI - IMEC'!Q105</f>
        <v>0</v>
      </c>
      <c r="AQ625" s="11">
        <f t="shared" si="376"/>
        <v>0</v>
      </c>
      <c r="AR625" s="11">
        <f t="shared" si="366"/>
        <v>0</v>
      </c>
      <c r="AS625" s="11">
        <f>'TRI - IMEC'!S105</f>
        <v>0</v>
      </c>
      <c r="AT625" s="11">
        <f t="shared" si="377"/>
        <v>0</v>
      </c>
      <c r="AU625" s="11">
        <f t="shared" si="367"/>
        <v>0</v>
      </c>
      <c r="AV625" s="11">
        <f>'TRI - IMEC'!U105</f>
        <v>0</v>
      </c>
      <c r="AW625" s="11">
        <f t="shared" si="378"/>
        <v>0</v>
      </c>
      <c r="AX625" s="11">
        <f t="shared" si="368"/>
        <v>0</v>
      </c>
      <c r="AY625" s="11">
        <f t="shared" si="369"/>
        <v>0</v>
      </c>
      <c r="AZ625" s="11">
        <f t="shared" si="370"/>
        <v>0</v>
      </c>
      <c r="BA625" s="11">
        <f t="shared" si="371"/>
        <v>0</v>
      </c>
    </row>
    <row r="626" spans="1:53" x14ac:dyDescent="0.25">
      <c r="A626" t="e">
        <f t="shared" si="383"/>
        <v>#REF!</v>
      </c>
      <c r="B626" t="e">
        <f t="shared" si="384"/>
        <v>#REF!</v>
      </c>
      <c r="C626" t="e">
        <f t="shared" si="385"/>
        <v>#REF!</v>
      </c>
      <c r="D626" t="e">
        <f t="shared" si="386"/>
        <v>#REF!</v>
      </c>
      <c r="E626">
        <f t="shared" si="386"/>
        <v>0</v>
      </c>
      <c r="F626" t="e">
        <f t="shared" si="387"/>
        <v>#REF!</v>
      </c>
      <c r="G626" t="e">
        <f t="shared" si="388"/>
        <v>#REF!</v>
      </c>
      <c r="H626" t="str">
        <f t="shared" si="379"/>
        <v>IM2</v>
      </c>
      <c r="I626">
        <f t="shared" si="380"/>
        <v>0</v>
      </c>
      <c r="J626" t="e">
        <f t="shared" si="381"/>
        <v>#REF!</v>
      </c>
      <c r="K626">
        <f t="shared" si="382"/>
        <v>0</v>
      </c>
      <c r="L626" t="str">
        <f>'TRI - IMEC'!A106</f>
        <v/>
      </c>
      <c r="M626">
        <f>'TRI - IMEC'!B106</f>
        <v>0</v>
      </c>
      <c r="N626">
        <f>'TRI - IMEC'!D106</f>
        <v>0</v>
      </c>
      <c r="O626" s="11">
        <f>'TRI - IMEC'!G106</f>
        <v>0</v>
      </c>
      <c r="P626" s="11">
        <f t="shared" si="352"/>
        <v>0</v>
      </c>
      <c r="Q626" s="11">
        <f t="shared" si="353"/>
        <v>0</v>
      </c>
      <c r="R626" s="11">
        <f>'TRI - IMEC'!H106</f>
        <v>0</v>
      </c>
      <c r="S626" s="11">
        <f t="shared" si="354"/>
        <v>0</v>
      </c>
      <c r="T626" s="11">
        <f t="shared" si="355"/>
        <v>0</v>
      </c>
      <c r="U626" s="11">
        <f>'TRI - IMEC'!I106</f>
        <v>0</v>
      </c>
      <c r="V626" s="11">
        <f t="shared" si="356"/>
        <v>0</v>
      </c>
      <c r="W626" s="11">
        <f t="shared" si="357"/>
        <v>0</v>
      </c>
      <c r="X626" s="11">
        <f>'TRI - IMEC'!J106</f>
        <v>0</v>
      </c>
      <c r="Y626" s="11">
        <f t="shared" si="358"/>
        <v>0</v>
      </c>
      <c r="Z626" s="11">
        <f t="shared" si="359"/>
        <v>0</v>
      </c>
      <c r="AA626" s="11">
        <f>'TRI - IMEC'!K106</f>
        <v>0</v>
      </c>
      <c r="AB626" s="11">
        <f t="shared" si="360"/>
        <v>0</v>
      </c>
      <c r="AC626" s="11">
        <f t="shared" si="361"/>
        <v>0</v>
      </c>
      <c r="AD626" s="11">
        <f>'TRI - IMEC'!M106</f>
        <v>0</v>
      </c>
      <c r="AE626" s="11">
        <f t="shared" si="372"/>
        <v>0</v>
      </c>
      <c r="AF626" s="11">
        <f t="shared" si="362"/>
        <v>0</v>
      </c>
      <c r="AG626" s="11">
        <f>'TRI - IMEC'!N106</f>
        <v>0</v>
      </c>
      <c r="AH626" s="11">
        <f t="shared" si="373"/>
        <v>0</v>
      </c>
      <c r="AI626" s="11">
        <f t="shared" si="363"/>
        <v>0</v>
      </c>
      <c r="AJ626" s="11">
        <f>'TRI - IMEC'!O106</f>
        <v>0</v>
      </c>
      <c r="AK626" s="11">
        <f t="shared" si="374"/>
        <v>0</v>
      </c>
      <c r="AL626" s="11">
        <f t="shared" si="364"/>
        <v>0</v>
      </c>
      <c r="AM626" s="11">
        <f>'TRI - IMEC'!P106</f>
        <v>0</v>
      </c>
      <c r="AN626" s="11">
        <f t="shared" si="375"/>
        <v>0</v>
      </c>
      <c r="AO626" s="11">
        <f t="shared" si="365"/>
        <v>0</v>
      </c>
      <c r="AP626" s="11">
        <f>'TRI - IMEC'!Q106</f>
        <v>0</v>
      </c>
      <c r="AQ626" s="11">
        <f t="shared" si="376"/>
        <v>0</v>
      </c>
      <c r="AR626" s="11">
        <f t="shared" si="366"/>
        <v>0</v>
      </c>
      <c r="AS626" s="11">
        <f>'TRI - IMEC'!S106</f>
        <v>0</v>
      </c>
      <c r="AT626" s="11">
        <f t="shared" si="377"/>
        <v>0</v>
      </c>
      <c r="AU626" s="11">
        <f t="shared" si="367"/>
        <v>0</v>
      </c>
      <c r="AV626" s="11">
        <f>'TRI - IMEC'!U106</f>
        <v>0</v>
      </c>
      <c r="AW626" s="11">
        <f t="shared" si="378"/>
        <v>0</v>
      </c>
      <c r="AX626" s="11">
        <f t="shared" si="368"/>
        <v>0</v>
      </c>
      <c r="AY626" s="11">
        <f t="shared" si="369"/>
        <v>0</v>
      </c>
      <c r="AZ626" s="11">
        <f t="shared" si="370"/>
        <v>0</v>
      </c>
      <c r="BA626" s="11">
        <f t="shared" si="371"/>
        <v>0</v>
      </c>
    </row>
    <row r="627" spans="1:53" x14ac:dyDescent="0.25">
      <c r="A627" t="e">
        <f t="shared" si="383"/>
        <v>#REF!</v>
      </c>
      <c r="B627" t="e">
        <f t="shared" si="384"/>
        <v>#REF!</v>
      </c>
      <c r="C627" t="e">
        <f t="shared" si="385"/>
        <v>#REF!</v>
      </c>
      <c r="D627" t="e">
        <f t="shared" si="386"/>
        <v>#REF!</v>
      </c>
      <c r="E627">
        <f t="shared" si="386"/>
        <v>0</v>
      </c>
      <c r="F627" t="e">
        <f t="shared" si="387"/>
        <v>#REF!</v>
      </c>
      <c r="G627" t="e">
        <f t="shared" si="388"/>
        <v>#REF!</v>
      </c>
      <c r="H627" t="str">
        <f t="shared" si="379"/>
        <v>IM2</v>
      </c>
      <c r="I627">
        <f t="shared" si="380"/>
        <v>0</v>
      </c>
      <c r="J627" t="e">
        <f t="shared" si="381"/>
        <v>#REF!</v>
      </c>
      <c r="K627">
        <f t="shared" si="382"/>
        <v>0</v>
      </c>
      <c r="L627" t="str">
        <f>'TRI - IMEC'!A107</f>
        <v/>
      </c>
      <c r="M627">
        <f>'TRI - IMEC'!B107</f>
        <v>0</v>
      </c>
      <c r="N627">
        <f>'TRI - IMEC'!D107</f>
        <v>0</v>
      </c>
      <c r="O627" s="11">
        <f>'TRI - IMEC'!G107</f>
        <v>0</v>
      </c>
      <c r="P627" s="11">
        <f t="shared" si="352"/>
        <v>0</v>
      </c>
      <c r="Q627" s="11">
        <f t="shared" si="353"/>
        <v>0</v>
      </c>
      <c r="R627" s="11">
        <f>'TRI - IMEC'!H107</f>
        <v>0</v>
      </c>
      <c r="S627" s="11">
        <f t="shared" si="354"/>
        <v>0</v>
      </c>
      <c r="T627" s="11">
        <f t="shared" si="355"/>
        <v>0</v>
      </c>
      <c r="U627" s="11">
        <f>'TRI - IMEC'!I107</f>
        <v>0</v>
      </c>
      <c r="V627" s="11">
        <f t="shared" si="356"/>
        <v>0</v>
      </c>
      <c r="W627" s="11">
        <f t="shared" si="357"/>
        <v>0</v>
      </c>
      <c r="X627" s="11">
        <f>'TRI - IMEC'!J107</f>
        <v>0</v>
      </c>
      <c r="Y627" s="11">
        <f t="shared" si="358"/>
        <v>0</v>
      </c>
      <c r="Z627" s="11">
        <f t="shared" si="359"/>
        <v>0</v>
      </c>
      <c r="AA627" s="11">
        <f>'TRI - IMEC'!K107</f>
        <v>0</v>
      </c>
      <c r="AB627" s="11">
        <f t="shared" si="360"/>
        <v>0</v>
      </c>
      <c r="AC627" s="11">
        <f t="shared" si="361"/>
        <v>0</v>
      </c>
      <c r="AD627" s="11">
        <f>'TRI - IMEC'!M107</f>
        <v>0</v>
      </c>
      <c r="AE627" s="11">
        <f t="shared" si="372"/>
        <v>0</v>
      </c>
      <c r="AF627" s="11">
        <f t="shared" si="362"/>
        <v>0</v>
      </c>
      <c r="AG627" s="11">
        <f>'TRI - IMEC'!N107</f>
        <v>0</v>
      </c>
      <c r="AH627" s="11">
        <f t="shared" si="373"/>
        <v>0</v>
      </c>
      <c r="AI627" s="11">
        <f t="shared" si="363"/>
        <v>0</v>
      </c>
      <c r="AJ627" s="11">
        <f>'TRI - IMEC'!O107</f>
        <v>0</v>
      </c>
      <c r="AK627" s="11">
        <f t="shared" si="374"/>
        <v>0</v>
      </c>
      <c r="AL627" s="11">
        <f t="shared" si="364"/>
        <v>0</v>
      </c>
      <c r="AM627" s="11">
        <f>'TRI - IMEC'!P107</f>
        <v>0</v>
      </c>
      <c r="AN627" s="11">
        <f t="shared" si="375"/>
        <v>0</v>
      </c>
      <c r="AO627" s="11">
        <f t="shared" si="365"/>
        <v>0</v>
      </c>
      <c r="AP627" s="11">
        <f>'TRI - IMEC'!Q107</f>
        <v>0</v>
      </c>
      <c r="AQ627" s="11">
        <f t="shared" si="376"/>
        <v>0</v>
      </c>
      <c r="AR627" s="11">
        <f t="shared" si="366"/>
        <v>0</v>
      </c>
      <c r="AS627" s="11">
        <f>'TRI - IMEC'!S107</f>
        <v>0</v>
      </c>
      <c r="AT627" s="11">
        <f t="shared" si="377"/>
        <v>0</v>
      </c>
      <c r="AU627" s="11">
        <f t="shared" si="367"/>
        <v>0</v>
      </c>
      <c r="AV627" s="11">
        <f>'TRI - IMEC'!U107</f>
        <v>0</v>
      </c>
      <c r="AW627" s="11">
        <f t="shared" si="378"/>
        <v>0</v>
      </c>
      <c r="AX627" s="11">
        <f t="shared" si="368"/>
        <v>0</v>
      </c>
      <c r="AY627" s="11">
        <f t="shared" si="369"/>
        <v>0</v>
      </c>
      <c r="AZ627" s="11">
        <f t="shared" si="370"/>
        <v>0</v>
      </c>
      <c r="BA627" s="11">
        <f t="shared" si="371"/>
        <v>0</v>
      </c>
    </row>
    <row r="628" spans="1:53" x14ac:dyDescent="0.25">
      <c r="A628" t="e">
        <f t="shared" si="383"/>
        <v>#REF!</v>
      </c>
      <c r="B628" t="e">
        <f t="shared" si="384"/>
        <v>#REF!</v>
      </c>
      <c r="C628" t="e">
        <f t="shared" si="385"/>
        <v>#REF!</v>
      </c>
      <c r="D628" t="e">
        <f t="shared" si="386"/>
        <v>#REF!</v>
      </c>
      <c r="E628">
        <f t="shared" si="386"/>
        <v>0</v>
      </c>
      <c r="F628" t="e">
        <f t="shared" si="387"/>
        <v>#REF!</v>
      </c>
      <c r="G628" t="e">
        <f t="shared" si="388"/>
        <v>#REF!</v>
      </c>
      <c r="H628" t="str">
        <f t="shared" si="379"/>
        <v>IM2</v>
      </c>
      <c r="I628">
        <f t="shared" si="380"/>
        <v>0</v>
      </c>
      <c r="J628" t="e">
        <f t="shared" si="381"/>
        <v>#REF!</v>
      </c>
      <c r="K628">
        <f t="shared" si="382"/>
        <v>0</v>
      </c>
      <c r="L628" t="str">
        <f>'TRI - IMEC'!A108</f>
        <v/>
      </c>
      <c r="M628">
        <f>'TRI - IMEC'!B108</f>
        <v>0</v>
      </c>
      <c r="N628">
        <f>'TRI - IMEC'!D108</f>
        <v>0</v>
      </c>
      <c r="O628" s="11">
        <f>'TRI - IMEC'!G108</f>
        <v>0</v>
      </c>
      <c r="P628" s="11">
        <f t="shared" si="352"/>
        <v>0</v>
      </c>
      <c r="Q628" s="11">
        <f t="shared" si="353"/>
        <v>0</v>
      </c>
      <c r="R628" s="11">
        <f>'TRI - IMEC'!H108</f>
        <v>0</v>
      </c>
      <c r="S628" s="11">
        <f t="shared" si="354"/>
        <v>0</v>
      </c>
      <c r="T628" s="11">
        <f t="shared" si="355"/>
        <v>0</v>
      </c>
      <c r="U628" s="11">
        <f>'TRI - IMEC'!I108</f>
        <v>0</v>
      </c>
      <c r="V628" s="11">
        <f t="shared" si="356"/>
        <v>0</v>
      </c>
      <c r="W628" s="11">
        <f t="shared" si="357"/>
        <v>0</v>
      </c>
      <c r="X628" s="11">
        <f>'TRI - IMEC'!J108</f>
        <v>0</v>
      </c>
      <c r="Y628" s="11">
        <f t="shared" si="358"/>
        <v>0</v>
      </c>
      <c r="Z628" s="11">
        <f t="shared" si="359"/>
        <v>0</v>
      </c>
      <c r="AA628" s="11">
        <f>'TRI - IMEC'!K108</f>
        <v>0</v>
      </c>
      <c r="AB628" s="11">
        <f t="shared" si="360"/>
        <v>0</v>
      </c>
      <c r="AC628" s="11">
        <f t="shared" si="361"/>
        <v>0</v>
      </c>
      <c r="AD628" s="11">
        <f>'TRI - IMEC'!M108</f>
        <v>0</v>
      </c>
      <c r="AE628" s="11">
        <f t="shared" si="372"/>
        <v>0</v>
      </c>
      <c r="AF628" s="11">
        <f t="shared" si="362"/>
        <v>0</v>
      </c>
      <c r="AG628" s="11">
        <f>'TRI - IMEC'!N108</f>
        <v>0</v>
      </c>
      <c r="AH628" s="11">
        <f t="shared" si="373"/>
        <v>0</v>
      </c>
      <c r="AI628" s="11">
        <f t="shared" si="363"/>
        <v>0</v>
      </c>
      <c r="AJ628" s="11">
        <f>'TRI - IMEC'!O108</f>
        <v>0</v>
      </c>
      <c r="AK628" s="11">
        <f t="shared" si="374"/>
        <v>0</v>
      </c>
      <c r="AL628" s="11">
        <f t="shared" si="364"/>
        <v>0</v>
      </c>
      <c r="AM628" s="11">
        <f>'TRI - IMEC'!P108</f>
        <v>0</v>
      </c>
      <c r="AN628" s="11">
        <f t="shared" si="375"/>
        <v>0</v>
      </c>
      <c r="AO628" s="11">
        <f t="shared" si="365"/>
        <v>0</v>
      </c>
      <c r="AP628" s="11">
        <f>'TRI - IMEC'!Q108</f>
        <v>0</v>
      </c>
      <c r="AQ628" s="11">
        <f t="shared" si="376"/>
        <v>0</v>
      </c>
      <c r="AR628" s="11">
        <f t="shared" si="366"/>
        <v>0</v>
      </c>
      <c r="AS628" s="11">
        <f>'TRI - IMEC'!S108</f>
        <v>0</v>
      </c>
      <c r="AT628" s="11">
        <f t="shared" si="377"/>
        <v>0</v>
      </c>
      <c r="AU628" s="11">
        <f t="shared" si="367"/>
        <v>0</v>
      </c>
      <c r="AV628" s="11">
        <f>'TRI - IMEC'!U108</f>
        <v>0</v>
      </c>
      <c r="AW628" s="11">
        <f t="shared" si="378"/>
        <v>0</v>
      </c>
      <c r="AX628" s="11">
        <f t="shared" si="368"/>
        <v>0</v>
      </c>
      <c r="AY628" s="11">
        <f t="shared" si="369"/>
        <v>0</v>
      </c>
      <c r="AZ628" s="11">
        <f t="shared" si="370"/>
        <v>0</v>
      </c>
      <c r="BA628" s="11">
        <f t="shared" si="371"/>
        <v>0</v>
      </c>
    </row>
    <row r="629" spans="1:53" x14ac:dyDescent="0.25">
      <c r="A629" t="e">
        <f t="shared" si="383"/>
        <v>#REF!</v>
      </c>
      <c r="B629" t="e">
        <f t="shared" si="384"/>
        <v>#REF!</v>
      </c>
      <c r="C629" t="e">
        <f t="shared" si="385"/>
        <v>#REF!</v>
      </c>
      <c r="D629" t="e">
        <f t="shared" si="386"/>
        <v>#REF!</v>
      </c>
      <c r="E629">
        <f t="shared" si="386"/>
        <v>0</v>
      </c>
      <c r="F629" t="e">
        <f t="shared" si="387"/>
        <v>#REF!</v>
      </c>
      <c r="G629" t="e">
        <f t="shared" si="388"/>
        <v>#REF!</v>
      </c>
      <c r="H629" t="str">
        <f t="shared" si="379"/>
        <v>IM2</v>
      </c>
      <c r="I629">
        <f t="shared" si="380"/>
        <v>0</v>
      </c>
      <c r="J629" t="e">
        <f t="shared" si="381"/>
        <v>#REF!</v>
      </c>
      <c r="K629">
        <f t="shared" si="382"/>
        <v>0</v>
      </c>
      <c r="L629" t="str">
        <f>'TRI - IMEC'!A109</f>
        <v/>
      </c>
      <c r="M629">
        <f>'TRI - IMEC'!B109</f>
        <v>0</v>
      </c>
      <c r="N629">
        <f>'TRI - IMEC'!D109</f>
        <v>0</v>
      </c>
      <c r="O629" s="11">
        <f>'TRI - IMEC'!G109</f>
        <v>0</v>
      </c>
      <c r="P629" s="11">
        <f t="shared" si="352"/>
        <v>0</v>
      </c>
      <c r="Q629" s="11">
        <f t="shared" si="353"/>
        <v>0</v>
      </c>
      <c r="R629" s="11">
        <f>'TRI - IMEC'!H109</f>
        <v>0</v>
      </c>
      <c r="S629" s="11">
        <f t="shared" si="354"/>
        <v>0</v>
      </c>
      <c r="T629" s="11">
        <f t="shared" si="355"/>
        <v>0</v>
      </c>
      <c r="U629" s="11">
        <f>'TRI - IMEC'!I109</f>
        <v>0</v>
      </c>
      <c r="V629" s="11">
        <f t="shared" si="356"/>
        <v>0</v>
      </c>
      <c r="W629" s="11">
        <f t="shared" si="357"/>
        <v>0</v>
      </c>
      <c r="X629" s="11">
        <f>'TRI - IMEC'!J109</f>
        <v>0</v>
      </c>
      <c r="Y629" s="11">
        <f t="shared" si="358"/>
        <v>0</v>
      </c>
      <c r="Z629" s="11">
        <f t="shared" si="359"/>
        <v>0</v>
      </c>
      <c r="AA629" s="11">
        <f>'TRI - IMEC'!K109</f>
        <v>0</v>
      </c>
      <c r="AB629" s="11">
        <f t="shared" si="360"/>
        <v>0</v>
      </c>
      <c r="AC629" s="11">
        <f t="shared" si="361"/>
        <v>0</v>
      </c>
      <c r="AD629" s="11">
        <f>'TRI - IMEC'!M109</f>
        <v>0</v>
      </c>
      <c r="AE629" s="11">
        <f t="shared" si="372"/>
        <v>0</v>
      </c>
      <c r="AF629" s="11">
        <f t="shared" si="362"/>
        <v>0</v>
      </c>
      <c r="AG629" s="11">
        <f>'TRI - IMEC'!N109</f>
        <v>0</v>
      </c>
      <c r="AH629" s="11">
        <f t="shared" si="373"/>
        <v>0</v>
      </c>
      <c r="AI629" s="11">
        <f t="shared" si="363"/>
        <v>0</v>
      </c>
      <c r="AJ629" s="11">
        <f>'TRI - IMEC'!O109</f>
        <v>0</v>
      </c>
      <c r="AK629" s="11">
        <f t="shared" si="374"/>
        <v>0</v>
      </c>
      <c r="AL629" s="11">
        <f t="shared" si="364"/>
        <v>0</v>
      </c>
      <c r="AM629" s="11">
        <f>'TRI - IMEC'!P109</f>
        <v>0</v>
      </c>
      <c r="AN629" s="11">
        <f t="shared" si="375"/>
        <v>0</v>
      </c>
      <c r="AO629" s="11">
        <f t="shared" si="365"/>
        <v>0</v>
      </c>
      <c r="AP629" s="11">
        <f>'TRI - IMEC'!Q109</f>
        <v>0</v>
      </c>
      <c r="AQ629" s="11">
        <f t="shared" si="376"/>
        <v>0</v>
      </c>
      <c r="AR629" s="11">
        <f t="shared" si="366"/>
        <v>0</v>
      </c>
      <c r="AS629" s="11">
        <f>'TRI - IMEC'!S109</f>
        <v>0</v>
      </c>
      <c r="AT629" s="11">
        <f t="shared" si="377"/>
        <v>0</v>
      </c>
      <c r="AU629" s="11">
        <f t="shared" si="367"/>
        <v>0</v>
      </c>
      <c r="AV629" s="11">
        <f>'TRI - IMEC'!U109</f>
        <v>0</v>
      </c>
      <c r="AW629" s="11">
        <f t="shared" si="378"/>
        <v>0</v>
      </c>
      <c r="AX629" s="11">
        <f t="shared" si="368"/>
        <v>0</v>
      </c>
      <c r="AY629" s="11">
        <f t="shared" si="369"/>
        <v>0</v>
      </c>
      <c r="AZ629" s="11">
        <f t="shared" si="370"/>
        <v>0</v>
      </c>
      <c r="BA629" s="11">
        <f t="shared" si="371"/>
        <v>0</v>
      </c>
    </row>
    <row r="630" spans="1:53" x14ac:dyDescent="0.25">
      <c r="A630" t="e">
        <f t="shared" si="383"/>
        <v>#REF!</v>
      </c>
      <c r="B630" t="e">
        <f t="shared" si="384"/>
        <v>#REF!</v>
      </c>
      <c r="C630" t="e">
        <f t="shared" si="385"/>
        <v>#REF!</v>
      </c>
      <c r="D630" t="e">
        <f t="shared" si="386"/>
        <v>#REF!</v>
      </c>
      <c r="E630">
        <f t="shared" si="386"/>
        <v>0</v>
      </c>
      <c r="F630" t="e">
        <f t="shared" si="387"/>
        <v>#REF!</v>
      </c>
      <c r="G630" t="e">
        <f t="shared" si="388"/>
        <v>#REF!</v>
      </c>
      <c r="H630" t="str">
        <f t="shared" si="379"/>
        <v>IM2</v>
      </c>
      <c r="I630">
        <f t="shared" si="380"/>
        <v>0</v>
      </c>
      <c r="J630" t="e">
        <f t="shared" si="381"/>
        <v>#REF!</v>
      </c>
      <c r="K630">
        <f t="shared" si="382"/>
        <v>0</v>
      </c>
      <c r="L630" t="str">
        <f>'TRI - IMEC'!A110</f>
        <v/>
      </c>
      <c r="M630">
        <f>'TRI - IMEC'!B110</f>
        <v>0</v>
      </c>
      <c r="N630">
        <f>'TRI - IMEC'!D110</f>
        <v>0</v>
      </c>
      <c r="O630" s="11">
        <f>'TRI - IMEC'!G110</f>
        <v>0</v>
      </c>
      <c r="P630" s="11">
        <f t="shared" si="352"/>
        <v>0</v>
      </c>
      <c r="Q630" s="11">
        <f t="shared" si="353"/>
        <v>0</v>
      </c>
      <c r="R630" s="11">
        <f>'TRI - IMEC'!H110</f>
        <v>0</v>
      </c>
      <c r="S630" s="11">
        <f t="shared" si="354"/>
        <v>0</v>
      </c>
      <c r="T630" s="11">
        <f t="shared" si="355"/>
        <v>0</v>
      </c>
      <c r="U630" s="11">
        <f>'TRI - IMEC'!I110</f>
        <v>0</v>
      </c>
      <c r="V630" s="11">
        <f t="shared" si="356"/>
        <v>0</v>
      </c>
      <c r="W630" s="11">
        <f t="shared" si="357"/>
        <v>0</v>
      </c>
      <c r="X630" s="11">
        <f>'TRI - IMEC'!J110</f>
        <v>0</v>
      </c>
      <c r="Y630" s="11">
        <f t="shared" si="358"/>
        <v>0</v>
      </c>
      <c r="Z630" s="11">
        <f t="shared" si="359"/>
        <v>0</v>
      </c>
      <c r="AA630" s="11">
        <f>'TRI - IMEC'!K110</f>
        <v>0</v>
      </c>
      <c r="AB630" s="11">
        <f t="shared" si="360"/>
        <v>0</v>
      </c>
      <c r="AC630" s="11">
        <f t="shared" si="361"/>
        <v>0</v>
      </c>
      <c r="AD630" s="11">
        <f>'TRI - IMEC'!M110</f>
        <v>0</v>
      </c>
      <c r="AE630" s="11">
        <f t="shared" si="372"/>
        <v>0</v>
      </c>
      <c r="AF630" s="11">
        <f t="shared" si="362"/>
        <v>0</v>
      </c>
      <c r="AG630" s="11">
        <f>'TRI - IMEC'!N110</f>
        <v>0</v>
      </c>
      <c r="AH630" s="11">
        <f t="shared" si="373"/>
        <v>0</v>
      </c>
      <c r="AI630" s="11">
        <f t="shared" si="363"/>
        <v>0</v>
      </c>
      <c r="AJ630" s="11">
        <f>'TRI - IMEC'!O110</f>
        <v>0</v>
      </c>
      <c r="AK630" s="11">
        <f t="shared" si="374"/>
        <v>0</v>
      </c>
      <c r="AL630" s="11">
        <f t="shared" si="364"/>
        <v>0</v>
      </c>
      <c r="AM630" s="11">
        <f>'TRI - IMEC'!P110</f>
        <v>0</v>
      </c>
      <c r="AN630" s="11">
        <f t="shared" si="375"/>
        <v>0</v>
      </c>
      <c r="AO630" s="11">
        <f t="shared" si="365"/>
        <v>0</v>
      </c>
      <c r="AP630" s="11">
        <f>'TRI - IMEC'!Q110</f>
        <v>0</v>
      </c>
      <c r="AQ630" s="11">
        <f t="shared" si="376"/>
        <v>0</v>
      </c>
      <c r="AR630" s="11">
        <f t="shared" si="366"/>
        <v>0</v>
      </c>
      <c r="AS630" s="11">
        <f>'TRI - IMEC'!S110</f>
        <v>0</v>
      </c>
      <c r="AT630" s="11">
        <f t="shared" si="377"/>
        <v>0</v>
      </c>
      <c r="AU630" s="11">
        <f t="shared" si="367"/>
        <v>0</v>
      </c>
      <c r="AV630" s="11">
        <f>'TRI - IMEC'!U110</f>
        <v>0</v>
      </c>
      <c r="AW630" s="11">
        <f t="shared" si="378"/>
        <v>0</v>
      </c>
      <c r="AX630" s="11">
        <f t="shared" si="368"/>
        <v>0</v>
      </c>
      <c r="AY630" s="11">
        <f t="shared" si="369"/>
        <v>0</v>
      </c>
      <c r="AZ630" s="11">
        <f t="shared" si="370"/>
        <v>0</v>
      </c>
      <c r="BA630" s="11">
        <f t="shared" si="371"/>
        <v>0</v>
      </c>
    </row>
    <row r="631" spans="1:53" x14ac:dyDescent="0.25">
      <c r="A631" t="e">
        <f t="shared" si="383"/>
        <v>#REF!</v>
      </c>
      <c r="B631" t="e">
        <f t="shared" si="384"/>
        <v>#REF!</v>
      </c>
      <c r="C631" t="e">
        <f t="shared" si="385"/>
        <v>#REF!</v>
      </c>
      <c r="D631" t="e">
        <f t="shared" si="386"/>
        <v>#REF!</v>
      </c>
      <c r="E631">
        <f t="shared" si="386"/>
        <v>0</v>
      </c>
      <c r="F631" t="e">
        <f t="shared" si="387"/>
        <v>#REF!</v>
      </c>
      <c r="G631" t="e">
        <f t="shared" si="388"/>
        <v>#REF!</v>
      </c>
      <c r="H631" t="str">
        <f t="shared" si="379"/>
        <v>IM2</v>
      </c>
      <c r="I631">
        <f t="shared" si="380"/>
        <v>0</v>
      </c>
      <c r="J631" t="e">
        <f t="shared" si="381"/>
        <v>#REF!</v>
      </c>
      <c r="K631">
        <f t="shared" si="382"/>
        <v>0</v>
      </c>
      <c r="L631" t="str">
        <f>'TRI - IMEC'!A111</f>
        <v/>
      </c>
      <c r="M631">
        <f>'TRI - IMEC'!B111</f>
        <v>0</v>
      </c>
      <c r="N631">
        <f>'TRI - IMEC'!D111</f>
        <v>0</v>
      </c>
      <c r="O631" s="11">
        <f>'TRI - IMEC'!G111</f>
        <v>0</v>
      </c>
      <c r="P631" s="11">
        <f t="shared" si="352"/>
        <v>0</v>
      </c>
      <c r="Q631" s="11">
        <f t="shared" si="353"/>
        <v>0</v>
      </c>
      <c r="R631" s="11">
        <f>'TRI - IMEC'!H111</f>
        <v>0</v>
      </c>
      <c r="S631" s="11">
        <f t="shared" si="354"/>
        <v>0</v>
      </c>
      <c r="T631" s="11">
        <f t="shared" si="355"/>
        <v>0</v>
      </c>
      <c r="U631" s="11">
        <f>'TRI - IMEC'!I111</f>
        <v>0</v>
      </c>
      <c r="V631" s="11">
        <f t="shared" si="356"/>
        <v>0</v>
      </c>
      <c r="W631" s="11">
        <f t="shared" si="357"/>
        <v>0</v>
      </c>
      <c r="X631" s="11">
        <f>'TRI - IMEC'!J111</f>
        <v>0</v>
      </c>
      <c r="Y631" s="11">
        <f t="shared" si="358"/>
        <v>0</v>
      </c>
      <c r="Z631" s="11">
        <f t="shared" si="359"/>
        <v>0</v>
      </c>
      <c r="AA631" s="11">
        <f>'TRI - IMEC'!K111</f>
        <v>0</v>
      </c>
      <c r="AB631" s="11">
        <f t="shared" si="360"/>
        <v>0</v>
      </c>
      <c r="AC631" s="11">
        <f t="shared" si="361"/>
        <v>0</v>
      </c>
      <c r="AD631" s="11">
        <f>'TRI - IMEC'!M111</f>
        <v>0</v>
      </c>
      <c r="AE631" s="11">
        <f t="shared" si="372"/>
        <v>0</v>
      </c>
      <c r="AF631" s="11">
        <f t="shared" si="362"/>
        <v>0</v>
      </c>
      <c r="AG631" s="11">
        <f>'TRI - IMEC'!N111</f>
        <v>0</v>
      </c>
      <c r="AH631" s="11">
        <f t="shared" si="373"/>
        <v>0</v>
      </c>
      <c r="AI631" s="11">
        <f t="shared" si="363"/>
        <v>0</v>
      </c>
      <c r="AJ631" s="11">
        <f>'TRI - IMEC'!O111</f>
        <v>0</v>
      </c>
      <c r="AK631" s="11">
        <f t="shared" si="374"/>
        <v>0</v>
      </c>
      <c r="AL631" s="11">
        <f t="shared" si="364"/>
        <v>0</v>
      </c>
      <c r="AM631" s="11">
        <f>'TRI - IMEC'!P111</f>
        <v>0</v>
      </c>
      <c r="AN631" s="11">
        <f t="shared" si="375"/>
        <v>0</v>
      </c>
      <c r="AO631" s="11">
        <f t="shared" si="365"/>
        <v>0</v>
      </c>
      <c r="AP631" s="11">
        <f>'TRI - IMEC'!Q111</f>
        <v>0</v>
      </c>
      <c r="AQ631" s="11">
        <f t="shared" si="376"/>
        <v>0</v>
      </c>
      <c r="AR631" s="11">
        <f t="shared" si="366"/>
        <v>0</v>
      </c>
      <c r="AS631" s="11">
        <f>'TRI - IMEC'!S111</f>
        <v>0</v>
      </c>
      <c r="AT631" s="11">
        <f t="shared" si="377"/>
        <v>0</v>
      </c>
      <c r="AU631" s="11">
        <f t="shared" si="367"/>
        <v>0</v>
      </c>
      <c r="AV631" s="11">
        <f>'TRI - IMEC'!U111</f>
        <v>0</v>
      </c>
      <c r="AW631" s="11">
        <f t="shared" si="378"/>
        <v>0</v>
      </c>
      <c r="AX631" s="11">
        <f t="shared" si="368"/>
        <v>0</v>
      </c>
      <c r="AY631" s="11">
        <f t="shared" si="369"/>
        <v>0</v>
      </c>
      <c r="AZ631" s="11">
        <f t="shared" si="370"/>
        <v>0</v>
      </c>
      <c r="BA631" s="11">
        <f t="shared" si="371"/>
        <v>0</v>
      </c>
    </row>
    <row r="632" spans="1:53" x14ac:dyDescent="0.25">
      <c r="A632" t="e">
        <f t="shared" si="383"/>
        <v>#REF!</v>
      </c>
      <c r="B632" t="e">
        <f t="shared" si="384"/>
        <v>#REF!</v>
      </c>
      <c r="C632" t="e">
        <f t="shared" si="385"/>
        <v>#REF!</v>
      </c>
      <c r="D632" t="e">
        <f t="shared" si="386"/>
        <v>#REF!</v>
      </c>
      <c r="E632">
        <f t="shared" si="386"/>
        <v>0</v>
      </c>
      <c r="F632" t="e">
        <f t="shared" si="387"/>
        <v>#REF!</v>
      </c>
      <c r="G632" t="e">
        <f t="shared" si="388"/>
        <v>#REF!</v>
      </c>
      <c r="H632" t="str">
        <f t="shared" si="379"/>
        <v>IM2</v>
      </c>
      <c r="I632">
        <f t="shared" si="380"/>
        <v>0</v>
      </c>
      <c r="J632" t="e">
        <f t="shared" si="381"/>
        <v>#REF!</v>
      </c>
      <c r="K632">
        <f t="shared" si="382"/>
        <v>0</v>
      </c>
      <c r="L632" t="str">
        <f>'TRI - IMEC'!A112</f>
        <v/>
      </c>
      <c r="M632">
        <f>'TRI - IMEC'!B112</f>
        <v>0</v>
      </c>
      <c r="N632">
        <f>'TRI - IMEC'!D112</f>
        <v>0</v>
      </c>
      <c r="O632" s="11">
        <f>'TRI - IMEC'!G112</f>
        <v>0</v>
      </c>
      <c r="P632" s="11">
        <f t="shared" si="352"/>
        <v>0</v>
      </c>
      <c r="Q632" s="11">
        <f t="shared" si="353"/>
        <v>0</v>
      </c>
      <c r="R632" s="11">
        <f>'TRI - IMEC'!H112</f>
        <v>0</v>
      </c>
      <c r="S632" s="11">
        <f t="shared" si="354"/>
        <v>0</v>
      </c>
      <c r="T632" s="11">
        <f t="shared" si="355"/>
        <v>0</v>
      </c>
      <c r="U632" s="11">
        <f>'TRI - IMEC'!I112</f>
        <v>0</v>
      </c>
      <c r="V632" s="11">
        <f t="shared" si="356"/>
        <v>0</v>
      </c>
      <c r="W632" s="11">
        <f t="shared" si="357"/>
        <v>0</v>
      </c>
      <c r="X632" s="11">
        <f>'TRI - IMEC'!J112</f>
        <v>0</v>
      </c>
      <c r="Y632" s="11">
        <f t="shared" si="358"/>
        <v>0</v>
      </c>
      <c r="Z632" s="11">
        <f t="shared" si="359"/>
        <v>0</v>
      </c>
      <c r="AA632" s="11">
        <f>'TRI - IMEC'!K112</f>
        <v>0</v>
      </c>
      <c r="AB632" s="11">
        <f t="shared" si="360"/>
        <v>0</v>
      </c>
      <c r="AC632" s="11">
        <f t="shared" si="361"/>
        <v>0</v>
      </c>
      <c r="AD632" s="11">
        <f>'TRI - IMEC'!M112</f>
        <v>0</v>
      </c>
      <c r="AE632" s="11">
        <f t="shared" si="372"/>
        <v>0</v>
      </c>
      <c r="AF632" s="11">
        <f t="shared" si="362"/>
        <v>0</v>
      </c>
      <c r="AG632" s="11">
        <f>'TRI - IMEC'!N112</f>
        <v>0</v>
      </c>
      <c r="AH632" s="11">
        <f t="shared" si="373"/>
        <v>0</v>
      </c>
      <c r="AI632" s="11">
        <f t="shared" si="363"/>
        <v>0</v>
      </c>
      <c r="AJ632" s="11">
        <f>'TRI - IMEC'!O112</f>
        <v>0</v>
      </c>
      <c r="AK632" s="11">
        <f t="shared" si="374"/>
        <v>0</v>
      </c>
      <c r="AL632" s="11">
        <f t="shared" si="364"/>
        <v>0</v>
      </c>
      <c r="AM632" s="11">
        <f>'TRI - IMEC'!P112</f>
        <v>0</v>
      </c>
      <c r="AN632" s="11">
        <f t="shared" si="375"/>
        <v>0</v>
      </c>
      <c r="AO632" s="11">
        <f t="shared" si="365"/>
        <v>0</v>
      </c>
      <c r="AP632" s="11">
        <f>'TRI - IMEC'!Q112</f>
        <v>0</v>
      </c>
      <c r="AQ632" s="11">
        <f t="shared" si="376"/>
        <v>0</v>
      </c>
      <c r="AR632" s="11">
        <f t="shared" si="366"/>
        <v>0</v>
      </c>
      <c r="AS632" s="11">
        <f>'TRI - IMEC'!S112</f>
        <v>0</v>
      </c>
      <c r="AT632" s="11">
        <f t="shared" si="377"/>
        <v>0</v>
      </c>
      <c r="AU632" s="11">
        <f t="shared" si="367"/>
        <v>0</v>
      </c>
      <c r="AV632" s="11">
        <f>'TRI - IMEC'!U112</f>
        <v>0</v>
      </c>
      <c r="AW632" s="11">
        <f t="shared" si="378"/>
        <v>0</v>
      </c>
      <c r="AX632" s="11">
        <f t="shared" si="368"/>
        <v>0</v>
      </c>
      <c r="AY632" s="11">
        <f t="shared" si="369"/>
        <v>0</v>
      </c>
      <c r="AZ632" s="11">
        <f t="shared" si="370"/>
        <v>0</v>
      </c>
      <c r="BA632" s="11">
        <f t="shared" si="371"/>
        <v>0</v>
      </c>
    </row>
    <row r="633" spans="1:53" x14ac:dyDescent="0.25">
      <c r="A633" t="e">
        <f t="shared" si="383"/>
        <v>#REF!</v>
      </c>
      <c r="B633" t="e">
        <f t="shared" si="384"/>
        <v>#REF!</v>
      </c>
      <c r="C633" t="e">
        <f t="shared" si="385"/>
        <v>#REF!</v>
      </c>
      <c r="D633" t="e">
        <f t="shared" si="386"/>
        <v>#REF!</v>
      </c>
      <c r="E633">
        <f t="shared" si="386"/>
        <v>0</v>
      </c>
      <c r="F633" t="e">
        <f t="shared" si="387"/>
        <v>#REF!</v>
      </c>
      <c r="G633" t="e">
        <f t="shared" si="388"/>
        <v>#REF!</v>
      </c>
      <c r="H633" t="str">
        <f t="shared" si="379"/>
        <v>IM2</v>
      </c>
      <c r="I633">
        <f t="shared" si="380"/>
        <v>0</v>
      </c>
      <c r="J633" t="e">
        <f t="shared" si="381"/>
        <v>#REF!</v>
      </c>
      <c r="K633">
        <f t="shared" si="382"/>
        <v>0</v>
      </c>
      <c r="L633" t="str">
        <f>'TRI - IMEC'!A113</f>
        <v/>
      </c>
      <c r="M633">
        <f>'TRI - IMEC'!B113</f>
        <v>0</v>
      </c>
      <c r="N633">
        <f>'TRI - IMEC'!D113</f>
        <v>0</v>
      </c>
      <c r="O633" s="11">
        <f>'TRI - IMEC'!G113</f>
        <v>0</v>
      </c>
      <c r="P633" s="11">
        <f t="shared" si="352"/>
        <v>0</v>
      </c>
      <c r="Q633" s="11">
        <f t="shared" si="353"/>
        <v>0</v>
      </c>
      <c r="R633" s="11">
        <f>'TRI - IMEC'!H113</f>
        <v>0</v>
      </c>
      <c r="S633" s="11">
        <f t="shared" si="354"/>
        <v>0</v>
      </c>
      <c r="T633" s="11">
        <f t="shared" si="355"/>
        <v>0</v>
      </c>
      <c r="U633" s="11">
        <f>'TRI - IMEC'!I113</f>
        <v>0</v>
      </c>
      <c r="V633" s="11">
        <f t="shared" si="356"/>
        <v>0</v>
      </c>
      <c r="W633" s="11">
        <f t="shared" si="357"/>
        <v>0</v>
      </c>
      <c r="X633" s="11">
        <f>'TRI - IMEC'!J113</f>
        <v>0</v>
      </c>
      <c r="Y633" s="11">
        <f t="shared" si="358"/>
        <v>0</v>
      </c>
      <c r="Z633" s="11">
        <f t="shared" si="359"/>
        <v>0</v>
      </c>
      <c r="AA633" s="11">
        <f>'TRI - IMEC'!K113</f>
        <v>0</v>
      </c>
      <c r="AB633" s="11">
        <f t="shared" si="360"/>
        <v>0</v>
      </c>
      <c r="AC633" s="11">
        <f t="shared" si="361"/>
        <v>0</v>
      </c>
      <c r="AD633" s="11">
        <f>'TRI - IMEC'!M113</f>
        <v>0</v>
      </c>
      <c r="AE633" s="11">
        <f t="shared" si="372"/>
        <v>0</v>
      </c>
      <c r="AF633" s="11">
        <f t="shared" si="362"/>
        <v>0</v>
      </c>
      <c r="AG633" s="11">
        <f>'TRI - IMEC'!N113</f>
        <v>0</v>
      </c>
      <c r="AH633" s="11">
        <f t="shared" si="373"/>
        <v>0</v>
      </c>
      <c r="AI633" s="11">
        <f t="shared" si="363"/>
        <v>0</v>
      </c>
      <c r="AJ633" s="11">
        <f>'TRI - IMEC'!O113</f>
        <v>0</v>
      </c>
      <c r="AK633" s="11">
        <f t="shared" si="374"/>
        <v>0</v>
      </c>
      <c r="AL633" s="11">
        <f t="shared" si="364"/>
        <v>0</v>
      </c>
      <c r="AM633" s="11">
        <f>'TRI - IMEC'!P113</f>
        <v>0</v>
      </c>
      <c r="AN633" s="11">
        <f t="shared" si="375"/>
        <v>0</v>
      </c>
      <c r="AO633" s="11">
        <f t="shared" si="365"/>
        <v>0</v>
      </c>
      <c r="AP633" s="11">
        <f>'TRI - IMEC'!Q113</f>
        <v>0</v>
      </c>
      <c r="AQ633" s="11">
        <f t="shared" si="376"/>
        <v>0</v>
      </c>
      <c r="AR633" s="11">
        <f t="shared" si="366"/>
        <v>0</v>
      </c>
      <c r="AS633" s="11">
        <f>'TRI - IMEC'!S113</f>
        <v>0</v>
      </c>
      <c r="AT633" s="11">
        <f t="shared" si="377"/>
        <v>0</v>
      </c>
      <c r="AU633" s="11">
        <f t="shared" si="367"/>
        <v>0</v>
      </c>
      <c r="AV633" s="11">
        <f>'TRI - IMEC'!U113</f>
        <v>0</v>
      </c>
      <c r="AW633" s="11">
        <f t="shared" si="378"/>
        <v>0</v>
      </c>
      <c r="AX633" s="11">
        <f t="shared" si="368"/>
        <v>0</v>
      </c>
      <c r="AY633" s="11">
        <f t="shared" si="369"/>
        <v>0</v>
      </c>
      <c r="AZ633" s="11">
        <f t="shared" si="370"/>
        <v>0</v>
      </c>
      <c r="BA633" s="11">
        <f t="shared" si="371"/>
        <v>0</v>
      </c>
    </row>
    <row r="634" spans="1:53" x14ac:dyDescent="0.25">
      <c r="A634" t="e">
        <f t="shared" si="383"/>
        <v>#REF!</v>
      </c>
      <c r="B634" t="e">
        <f t="shared" si="384"/>
        <v>#REF!</v>
      </c>
      <c r="C634" t="e">
        <f t="shared" si="385"/>
        <v>#REF!</v>
      </c>
      <c r="D634" t="e">
        <f t="shared" si="386"/>
        <v>#REF!</v>
      </c>
      <c r="E634">
        <f t="shared" si="386"/>
        <v>0</v>
      </c>
      <c r="F634" t="e">
        <f t="shared" si="387"/>
        <v>#REF!</v>
      </c>
      <c r="G634" t="e">
        <f t="shared" si="388"/>
        <v>#REF!</v>
      </c>
      <c r="H634" t="str">
        <f t="shared" si="379"/>
        <v>IM2</v>
      </c>
      <c r="I634">
        <f t="shared" si="380"/>
        <v>0</v>
      </c>
      <c r="J634" t="e">
        <f t="shared" si="381"/>
        <v>#REF!</v>
      </c>
      <c r="K634">
        <f t="shared" si="382"/>
        <v>0</v>
      </c>
      <c r="L634" t="str">
        <f>'TRI - IMEC'!A114</f>
        <v/>
      </c>
      <c r="M634">
        <f>'TRI - IMEC'!B114</f>
        <v>0</v>
      </c>
      <c r="N634">
        <f>'TRI - IMEC'!D114</f>
        <v>0</v>
      </c>
      <c r="O634" s="11">
        <f>'TRI - IMEC'!G114</f>
        <v>0</v>
      </c>
      <c r="P634" s="11">
        <f t="shared" si="352"/>
        <v>0</v>
      </c>
      <c r="Q634" s="11">
        <f t="shared" si="353"/>
        <v>0</v>
      </c>
      <c r="R634" s="11">
        <f>'TRI - IMEC'!H114</f>
        <v>0</v>
      </c>
      <c r="S634" s="11">
        <f t="shared" si="354"/>
        <v>0</v>
      </c>
      <c r="T634" s="11">
        <f t="shared" si="355"/>
        <v>0</v>
      </c>
      <c r="U634" s="11">
        <f>'TRI - IMEC'!I114</f>
        <v>0</v>
      </c>
      <c r="V634" s="11">
        <f t="shared" si="356"/>
        <v>0</v>
      </c>
      <c r="W634" s="11">
        <f t="shared" si="357"/>
        <v>0</v>
      </c>
      <c r="X634" s="11">
        <f>'TRI - IMEC'!J114</f>
        <v>0</v>
      </c>
      <c r="Y634" s="11">
        <f t="shared" si="358"/>
        <v>0</v>
      </c>
      <c r="Z634" s="11">
        <f t="shared" si="359"/>
        <v>0</v>
      </c>
      <c r="AA634" s="11">
        <f>'TRI - IMEC'!K114</f>
        <v>0</v>
      </c>
      <c r="AB634" s="11">
        <f t="shared" si="360"/>
        <v>0</v>
      </c>
      <c r="AC634" s="11">
        <f t="shared" si="361"/>
        <v>0</v>
      </c>
      <c r="AD634" s="11">
        <f>'TRI - IMEC'!M114</f>
        <v>0</v>
      </c>
      <c r="AE634" s="11">
        <f t="shared" si="372"/>
        <v>0</v>
      </c>
      <c r="AF634" s="11">
        <f t="shared" si="362"/>
        <v>0</v>
      </c>
      <c r="AG634" s="11">
        <f>'TRI - IMEC'!N114</f>
        <v>0</v>
      </c>
      <c r="AH634" s="11">
        <f t="shared" si="373"/>
        <v>0</v>
      </c>
      <c r="AI634" s="11">
        <f t="shared" si="363"/>
        <v>0</v>
      </c>
      <c r="AJ634" s="11">
        <f>'TRI - IMEC'!O114</f>
        <v>0</v>
      </c>
      <c r="AK634" s="11">
        <f t="shared" si="374"/>
        <v>0</v>
      </c>
      <c r="AL634" s="11">
        <f t="shared" si="364"/>
        <v>0</v>
      </c>
      <c r="AM634" s="11">
        <f>'TRI - IMEC'!P114</f>
        <v>0</v>
      </c>
      <c r="AN634" s="11">
        <f t="shared" si="375"/>
        <v>0</v>
      </c>
      <c r="AO634" s="11">
        <f t="shared" si="365"/>
        <v>0</v>
      </c>
      <c r="AP634" s="11">
        <f>'TRI - IMEC'!Q114</f>
        <v>0</v>
      </c>
      <c r="AQ634" s="11">
        <f t="shared" si="376"/>
        <v>0</v>
      </c>
      <c r="AR634" s="11">
        <f t="shared" si="366"/>
        <v>0</v>
      </c>
      <c r="AS634" s="11">
        <f>'TRI - IMEC'!S114</f>
        <v>0</v>
      </c>
      <c r="AT634" s="11">
        <f t="shared" si="377"/>
        <v>0</v>
      </c>
      <c r="AU634" s="11">
        <f t="shared" si="367"/>
        <v>0</v>
      </c>
      <c r="AV634" s="11">
        <f>'TRI - IMEC'!U114</f>
        <v>0</v>
      </c>
      <c r="AW634" s="11">
        <f t="shared" si="378"/>
        <v>0</v>
      </c>
      <c r="AX634" s="11">
        <f t="shared" si="368"/>
        <v>0</v>
      </c>
      <c r="AY634" s="11">
        <f t="shared" si="369"/>
        <v>0</v>
      </c>
      <c r="AZ634" s="11">
        <f t="shared" si="370"/>
        <v>0</v>
      </c>
      <c r="BA634" s="11">
        <f t="shared" si="371"/>
        <v>0</v>
      </c>
    </row>
    <row r="635" spans="1:53" x14ac:dyDescent="0.25">
      <c r="A635" t="e">
        <f t="shared" si="383"/>
        <v>#REF!</v>
      </c>
      <c r="B635" t="e">
        <f t="shared" si="384"/>
        <v>#REF!</v>
      </c>
      <c r="C635" t="e">
        <f t="shared" si="385"/>
        <v>#REF!</v>
      </c>
      <c r="D635" t="e">
        <f t="shared" si="386"/>
        <v>#REF!</v>
      </c>
      <c r="E635">
        <f t="shared" si="386"/>
        <v>0</v>
      </c>
      <c r="F635" t="e">
        <f t="shared" si="387"/>
        <v>#REF!</v>
      </c>
      <c r="G635" t="e">
        <f t="shared" si="388"/>
        <v>#REF!</v>
      </c>
      <c r="H635" t="str">
        <f t="shared" si="379"/>
        <v>IM2</v>
      </c>
      <c r="I635">
        <f t="shared" si="380"/>
        <v>0</v>
      </c>
      <c r="J635" t="e">
        <f t="shared" si="381"/>
        <v>#REF!</v>
      </c>
      <c r="K635">
        <f t="shared" si="382"/>
        <v>0</v>
      </c>
      <c r="L635" t="str">
        <f>'TRI - IMEC'!A115</f>
        <v/>
      </c>
      <c r="M635">
        <f>'TRI - IMEC'!B115</f>
        <v>0</v>
      </c>
      <c r="N635">
        <f>'TRI - IMEC'!D115</f>
        <v>0</v>
      </c>
      <c r="O635" s="11">
        <f>'TRI - IMEC'!G115</f>
        <v>0</v>
      </c>
      <c r="P635" s="11">
        <f t="shared" si="352"/>
        <v>0</v>
      </c>
      <c r="Q635" s="11">
        <f t="shared" si="353"/>
        <v>0</v>
      </c>
      <c r="R635" s="11">
        <f>'TRI - IMEC'!H115</f>
        <v>0</v>
      </c>
      <c r="S635" s="11">
        <f t="shared" si="354"/>
        <v>0</v>
      </c>
      <c r="T635" s="11">
        <f t="shared" si="355"/>
        <v>0</v>
      </c>
      <c r="U635" s="11">
        <f>'TRI - IMEC'!I115</f>
        <v>0</v>
      </c>
      <c r="V635" s="11">
        <f t="shared" si="356"/>
        <v>0</v>
      </c>
      <c r="W635" s="11">
        <f t="shared" si="357"/>
        <v>0</v>
      </c>
      <c r="X635" s="11">
        <f>'TRI - IMEC'!J115</f>
        <v>0</v>
      </c>
      <c r="Y635" s="11">
        <f t="shared" si="358"/>
        <v>0</v>
      </c>
      <c r="Z635" s="11">
        <f t="shared" si="359"/>
        <v>0</v>
      </c>
      <c r="AA635" s="11">
        <f>'TRI - IMEC'!K115</f>
        <v>0</v>
      </c>
      <c r="AB635" s="11">
        <f t="shared" si="360"/>
        <v>0</v>
      </c>
      <c r="AC635" s="11">
        <f t="shared" si="361"/>
        <v>0</v>
      </c>
      <c r="AD635" s="11">
        <f>'TRI - IMEC'!M115</f>
        <v>0</v>
      </c>
      <c r="AE635" s="11">
        <f t="shared" si="372"/>
        <v>0</v>
      </c>
      <c r="AF635" s="11">
        <f t="shared" si="362"/>
        <v>0</v>
      </c>
      <c r="AG635" s="11">
        <f>'TRI - IMEC'!N115</f>
        <v>0</v>
      </c>
      <c r="AH635" s="11">
        <f t="shared" si="373"/>
        <v>0</v>
      </c>
      <c r="AI635" s="11">
        <f t="shared" si="363"/>
        <v>0</v>
      </c>
      <c r="AJ635" s="11">
        <f>'TRI - IMEC'!O115</f>
        <v>0</v>
      </c>
      <c r="AK635" s="11">
        <f t="shared" si="374"/>
        <v>0</v>
      </c>
      <c r="AL635" s="11">
        <f t="shared" si="364"/>
        <v>0</v>
      </c>
      <c r="AM635" s="11">
        <f>'TRI - IMEC'!P115</f>
        <v>0</v>
      </c>
      <c r="AN635" s="11">
        <f t="shared" si="375"/>
        <v>0</v>
      </c>
      <c r="AO635" s="11">
        <f t="shared" si="365"/>
        <v>0</v>
      </c>
      <c r="AP635" s="11">
        <f>'TRI - IMEC'!Q115</f>
        <v>0</v>
      </c>
      <c r="AQ635" s="11">
        <f t="shared" si="376"/>
        <v>0</v>
      </c>
      <c r="AR635" s="11">
        <f t="shared" si="366"/>
        <v>0</v>
      </c>
      <c r="AS635" s="11">
        <f>'TRI - IMEC'!S115</f>
        <v>0</v>
      </c>
      <c r="AT635" s="11">
        <f t="shared" si="377"/>
        <v>0</v>
      </c>
      <c r="AU635" s="11">
        <f t="shared" si="367"/>
        <v>0</v>
      </c>
      <c r="AV635" s="11">
        <f>'TRI - IMEC'!U115</f>
        <v>0</v>
      </c>
      <c r="AW635" s="11">
        <f t="shared" si="378"/>
        <v>0</v>
      </c>
      <c r="AX635" s="11">
        <f t="shared" si="368"/>
        <v>0</v>
      </c>
      <c r="AY635" s="11">
        <f t="shared" si="369"/>
        <v>0</v>
      </c>
      <c r="AZ635" s="11">
        <f t="shared" si="370"/>
        <v>0</v>
      </c>
      <c r="BA635" s="11">
        <f t="shared" si="371"/>
        <v>0</v>
      </c>
    </row>
    <row r="636" spans="1:53" x14ac:dyDescent="0.25">
      <c r="A636" t="e">
        <f t="shared" si="383"/>
        <v>#REF!</v>
      </c>
      <c r="B636" t="e">
        <f t="shared" si="384"/>
        <v>#REF!</v>
      </c>
      <c r="C636" t="e">
        <f t="shared" si="385"/>
        <v>#REF!</v>
      </c>
      <c r="D636" t="e">
        <f t="shared" si="386"/>
        <v>#REF!</v>
      </c>
      <c r="E636">
        <f t="shared" si="386"/>
        <v>0</v>
      </c>
      <c r="F636" t="e">
        <f t="shared" si="387"/>
        <v>#REF!</v>
      </c>
      <c r="G636" t="e">
        <f t="shared" si="388"/>
        <v>#REF!</v>
      </c>
      <c r="H636" t="str">
        <f t="shared" si="379"/>
        <v>IM2</v>
      </c>
      <c r="I636">
        <f t="shared" si="380"/>
        <v>0</v>
      </c>
      <c r="J636" t="e">
        <f t="shared" si="381"/>
        <v>#REF!</v>
      </c>
      <c r="K636">
        <f t="shared" si="382"/>
        <v>0</v>
      </c>
      <c r="L636" t="str">
        <f>'TRI - IMEC'!A116</f>
        <v/>
      </c>
      <c r="M636">
        <f>'TRI - IMEC'!B116</f>
        <v>0</v>
      </c>
      <c r="N636">
        <f>'TRI - IMEC'!D116</f>
        <v>0</v>
      </c>
      <c r="O636" s="11">
        <f>'TRI - IMEC'!G116</f>
        <v>0</v>
      </c>
      <c r="P636" s="11">
        <f t="shared" si="352"/>
        <v>0</v>
      </c>
      <c r="Q636" s="11">
        <f t="shared" si="353"/>
        <v>0</v>
      </c>
      <c r="R636" s="11">
        <f>'TRI - IMEC'!H116</f>
        <v>0</v>
      </c>
      <c r="S636" s="11">
        <f t="shared" si="354"/>
        <v>0</v>
      </c>
      <c r="T636" s="11">
        <f t="shared" si="355"/>
        <v>0</v>
      </c>
      <c r="U636" s="11">
        <f>'TRI - IMEC'!I116</f>
        <v>0</v>
      </c>
      <c r="V636" s="11">
        <f t="shared" si="356"/>
        <v>0</v>
      </c>
      <c r="W636" s="11">
        <f t="shared" si="357"/>
        <v>0</v>
      </c>
      <c r="X636" s="11">
        <f>'TRI - IMEC'!J116</f>
        <v>0</v>
      </c>
      <c r="Y636" s="11">
        <f t="shared" si="358"/>
        <v>0</v>
      </c>
      <c r="Z636" s="11">
        <f t="shared" si="359"/>
        <v>0</v>
      </c>
      <c r="AA636" s="11">
        <f>'TRI - IMEC'!K116</f>
        <v>0</v>
      </c>
      <c r="AB636" s="11">
        <f t="shared" si="360"/>
        <v>0</v>
      </c>
      <c r="AC636" s="11">
        <f t="shared" si="361"/>
        <v>0</v>
      </c>
      <c r="AD636" s="11">
        <f>'TRI - IMEC'!M116</f>
        <v>0</v>
      </c>
      <c r="AE636" s="11">
        <f t="shared" si="372"/>
        <v>0</v>
      </c>
      <c r="AF636" s="11">
        <f t="shared" si="362"/>
        <v>0</v>
      </c>
      <c r="AG636" s="11">
        <f>'TRI - IMEC'!N116</f>
        <v>0</v>
      </c>
      <c r="AH636" s="11">
        <f t="shared" si="373"/>
        <v>0</v>
      </c>
      <c r="AI636" s="11">
        <f t="shared" si="363"/>
        <v>0</v>
      </c>
      <c r="AJ636" s="11">
        <f>'TRI - IMEC'!O116</f>
        <v>0</v>
      </c>
      <c r="AK636" s="11">
        <f t="shared" si="374"/>
        <v>0</v>
      </c>
      <c r="AL636" s="11">
        <f t="shared" si="364"/>
        <v>0</v>
      </c>
      <c r="AM636" s="11">
        <f>'TRI - IMEC'!P116</f>
        <v>0</v>
      </c>
      <c r="AN636" s="11">
        <f t="shared" si="375"/>
        <v>0</v>
      </c>
      <c r="AO636" s="11">
        <f t="shared" si="365"/>
        <v>0</v>
      </c>
      <c r="AP636" s="11">
        <f>'TRI - IMEC'!Q116</f>
        <v>0</v>
      </c>
      <c r="AQ636" s="11">
        <f t="shared" si="376"/>
        <v>0</v>
      </c>
      <c r="AR636" s="11">
        <f t="shared" si="366"/>
        <v>0</v>
      </c>
      <c r="AS636" s="11">
        <f>'TRI - IMEC'!S116</f>
        <v>0</v>
      </c>
      <c r="AT636" s="11">
        <f t="shared" si="377"/>
        <v>0</v>
      </c>
      <c r="AU636" s="11">
        <f t="shared" si="367"/>
        <v>0</v>
      </c>
      <c r="AV636" s="11">
        <f>'TRI - IMEC'!U116</f>
        <v>0</v>
      </c>
      <c r="AW636" s="11">
        <f t="shared" si="378"/>
        <v>0</v>
      </c>
      <c r="AX636" s="11">
        <f t="shared" si="368"/>
        <v>0</v>
      </c>
      <c r="AY636" s="11">
        <f t="shared" si="369"/>
        <v>0</v>
      </c>
      <c r="AZ636" s="11">
        <f t="shared" si="370"/>
        <v>0</v>
      </c>
      <c r="BA636" s="11">
        <f t="shared" si="371"/>
        <v>0</v>
      </c>
    </row>
    <row r="637" spans="1:53" x14ac:dyDescent="0.25">
      <c r="A637" t="e">
        <f t="shared" si="383"/>
        <v>#REF!</v>
      </c>
      <c r="B637" t="e">
        <f t="shared" si="384"/>
        <v>#REF!</v>
      </c>
      <c r="C637" t="e">
        <f t="shared" si="385"/>
        <v>#REF!</v>
      </c>
      <c r="D637" t="e">
        <f t="shared" si="386"/>
        <v>#REF!</v>
      </c>
      <c r="E637">
        <f t="shared" si="386"/>
        <v>0</v>
      </c>
      <c r="F637" t="e">
        <f t="shared" si="387"/>
        <v>#REF!</v>
      </c>
      <c r="G637" t="e">
        <f t="shared" si="388"/>
        <v>#REF!</v>
      </c>
      <c r="H637" t="str">
        <f t="shared" si="379"/>
        <v>IM2</v>
      </c>
      <c r="I637">
        <f t="shared" si="380"/>
        <v>0</v>
      </c>
      <c r="J637" t="e">
        <f t="shared" si="381"/>
        <v>#REF!</v>
      </c>
      <c r="K637">
        <f t="shared" si="382"/>
        <v>0</v>
      </c>
      <c r="L637" t="str">
        <f>'TRI - IMEC'!A117</f>
        <v/>
      </c>
      <c r="M637">
        <f>'TRI - IMEC'!B117</f>
        <v>0</v>
      </c>
      <c r="N637">
        <f>'TRI - IMEC'!D117</f>
        <v>0</v>
      </c>
      <c r="O637" s="11">
        <f>'TRI - IMEC'!G117</f>
        <v>0</v>
      </c>
      <c r="P637" s="11">
        <f t="shared" si="352"/>
        <v>0</v>
      </c>
      <c r="Q637" s="11">
        <f t="shared" si="353"/>
        <v>0</v>
      </c>
      <c r="R637" s="11">
        <f>'TRI - IMEC'!H117</f>
        <v>0</v>
      </c>
      <c r="S637" s="11">
        <f t="shared" si="354"/>
        <v>0</v>
      </c>
      <c r="T637" s="11">
        <f t="shared" si="355"/>
        <v>0</v>
      </c>
      <c r="U637" s="11">
        <f>'TRI - IMEC'!I117</f>
        <v>0</v>
      </c>
      <c r="V637" s="11">
        <f t="shared" si="356"/>
        <v>0</v>
      </c>
      <c r="W637" s="11">
        <f t="shared" si="357"/>
        <v>0</v>
      </c>
      <c r="X637" s="11">
        <f>'TRI - IMEC'!J117</f>
        <v>0</v>
      </c>
      <c r="Y637" s="11">
        <f t="shared" si="358"/>
        <v>0</v>
      </c>
      <c r="Z637" s="11">
        <f t="shared" si="359"/>
        <v>0</v>
      </c>
      <c r="AA637" s="11">
        <f>'TRI - IMEC'!K117</f>
        <v>0</v>
      </c>
      <c r="AB637" s="11">
        <f t="shared" si="360"/>
        <v>0</v>
      </c>
      <c r="AC637" s="11">
        <f t="shared" si="361"/>
        <v>0</v>
      </c>
      <c r="AD637" s="11">
        <f>'TRI - IMEC'!M117</f>
        <v>0</v>
      </c>
      <c r="AE637" s="11">
        <f t="shared" si="372"/>
        <v>0</v>
      </c>
      <c r="AF637" s="11">
        <f t="shared" si="362"/>
        <v>0</v>
      </c>
      <c r="AG637" s="11">
        <f>'TRI - IMEC'!N117</f>
        <v>0</v>
      </c>
      <c r="AH637" s="11">
        <f t="shared" si="373"/>
        <v>0</v>
      </c>
      <c r="AI637" s="11">
        <f t="shared" si="363"/>
        <v>0</v>
      </c>
      <c r="AJ637" s="11">
        <f>'TRI - IMEC'!O117</f>
        <v>0</v>
      </c>
      <c r="AK637" s="11">
        <f t="shared" si="374"/>
        <v>0</v>
      </c>
      <c r="AL637" s="11">
        <f t="shared" si="364"/>
        <v>0</v>
      </c>
      <c r="AM637" s="11">
        <f>'TRI - IMEC'!P117</f>
        <v>0</v>
      </c>
      <c r="AN637" s="11">
        <f t="shared" si="375"/>
        <v>0</v>
      </c>
      <c r="AO637" s="11">
        <f t="shared" si="365"/>
        <v>0</v>
      </c>
      <c r="AP637" s="11">
        <f>'TRI - IMEC'!Q117</f>
        <v>0</v>
      </c>
      <c r="AQ637" s="11">
        <f t="shared" si="376"/>
        <v>0</v>
      </c>
      <c r="AR637" s="11">
        <f t="shared" si="366"/>
        <v>0</v>
      </c>
      <c r="AS637" s="11">
        <f>'TRI - IMEC'!S117</f>
        <v>0</v>
      </c>
      <c r="AT637" s="11">
        <f t="shared" si="377"/>
        <v>0</v>
      </c>
      <c r="AU637" s="11">
        <f t="shared" si="367"/>
        <v>0</v>
      </c>
      <c r="AV637" s="11">
        <f>'TRI - IMEC'!U117</f>
        <v>0</v>
      </c>
      <c r="AW637" s="11">
        <f t="shared" si="378"/>
        <v>0</v>
      </c>
      <c r="AX637" s="11">
        <f t="shared" si="368"/>
        <v>0</v>
      </c>
      <c r="AY637" s="11">
        <f t="shared" si="369"/>
        <v>0</v>
      </c>
      <c r="AZ637" s="11">
        <f t="shared" si="370"/>
        <v>0</v>
      </c>
      <c r="BA637" s="11">
        <f t="shared" si="371"/>
        <v>0</v>
      </c>
    </row>
    <row r="638" spans="1:53" x14ac:dyDescent="0.25">
      <c r="A638" t="e">
        <f t="shared" si="383"/>
        <v>#REF!</v>
      </c>
      <c r="B638" t="e">
        <f t="shared" si="384"/>
        <v>#REF!</v>
      </c>
      <c r="C638" t="e">
        <f t="shared" si="385"/>
        <v>#REF!</v>
      </c>
      <c r="D638" t="e">
        <f t="shared" si="386"/>
        <v>#REF!</v>
      </c>
      <c r="E638">
        <f t="shared" si="386"/>
        <v>0</v>
      </c>
      <c r="F638" t="e">
        <f t="shared" si="387"/>
        <v>#REF!</v>
      </c>
      <c r="G638" t="e">
        <f t="shared" si="388"/>
        <v>#REF!</v>
      </c>
      <c r="H638" t="str">
        <f t="shared" si="379"/>
        <v>IM2</v>
      </c>
      <c r="I638">
        <f t="shared" si="380"/>
        <v>0</v>
      </c>
      <c r="J638" t="e">
        <f t="shared" si="381"/>
        <v>#REF!</v>
      </c>
      <c r="K638">
        <f t="shared" si="382"/>
        <v>0</v>
      </c>
      <c r="L638" t="str">
        <f>'TRI - IMEC'!A118</f>
        <v/>
      </c>
      <c r="M638">
        <f>'TRI - IMEC'!B118</f>
        <v>0</v>
      </c>
      <c r="N638">
        <f>'TRI - IMEC'!D118</f>
        <v>0</v>
      </c>
      <c r="O638" s="11">
        <f>'TRI - IMEC'!G118</f>
        <v>0</v>
      </c>
      <c r="P638" s="11">
        <f t="shared" si="352"/>
        <v>0</v>
      </c>
      <c r="Q638" s="11">
        <f t="shared" si="353"/>
        <v>0</v>
      </c>
      <c r="R638" s="11">
        <f>'TRI - IMEC'!H118</f>
        <v>0</v>
      </c>
      <c r="S638" s="11">
        <f t="shared" si="354"/>
        <v>0</v>
      </c>
      <c r="T638" s="11">
        <f t="shared" si="355"/>
        <v>0</v>
      </c>
      <c r="U638" s="11">
        <f>'TRI - IMEC'!I118</f>
        <v>0</v>
      </c>
      <c r="V638" s="11">
        <f t="shared" si="356"/>
        <v>0</v>
      </c>
      <c r="W638" s="11">
        <f t="shared" si="357"/>
        <v>0</v>
      </c>
      <c r="X638" s="11">
        <f>'TRI - IMEC'!J118</f>
        <v>0</v>
      </c>
      <c r="Y638" s="11">
        <f t="shared" si="358"/>
        <v>0</v>
      </c>
      <c r="Z638" s="11">
        <f t="shared" si="359"/>
        <v>0</v>
      </c>
      <c r="AA638" s="11">
        <f>'TRI - IMEC'!K118</f>
        <v>0</v>
      </c>
      <c r="AB638" s="11">
        <f t="shared" si="360"/>
        <v>0</v>
      </c>
      <c r="AC638" s="11">
        <f t="shared" si="361"/>
        <v>0</v>
      </c>
      <c r="AD638" s="11">
        <f>'TRI - IMEC'!M118</f>
        <v>0</v>
      </c>
      <c r="AE638" s="11">
        <f t="shared" si="372"/>
        <v>0</v>
      </c>
      <c r="AF638" s="11">
        <f t="shared" si="362"/>
        <v>0</v>
      </c>
      <c r="AG638" s="11">
        <f>'TRI - IMEC'!N118</f>
        <v>0</v>
      </c>
      <c r="AH638" s="11">
        <f t="shared" si="373"/>
        <v>0</v>
      </c>
      <c r="AI638" s="11">
        <f t="shared" si="363"/>
        <v>0</v>
      </c>
      <c r="AJ638" s="11">
        <f>'TRI - IMEC'!O118</f>
        <v>0</v>
      </c>
      <c r="AK638" s="11">
        <f t="shared" si="374"/>
        <v>0</v>
      </c>
      <c r="AL638" s="11">
        <f t="shared" si="364"/>
        <v>0</v>
      </c>
      <c r="AM638" s="11">
        <f>'TRI - IMEC'!P118</f>
        <v>0</v>
      </c>
      <c r="AN638" s="11">
        <f t="shared" si="375"/>
        <v>0</v>
      </c>
      <c r="AO638" s="11">
        <f t="shared" si="365"/>
        <v>0</v>
      </c>
      <c r="AP638" s="11">
        <f>'TRI - IMEC'!Q118</f>
        <v>0</v>
      </c>
      <c r="AQ638" s="11">
        <f t="shared" si="376"/>
        <v>0</v>
      </c>
      <c r="AR638" s="11">
        <f t="shared" si="366"/>
        <v>0</v>
      </c>
      <c r="AS638" s="11">
        <f>'TRI - IMEC'!S118</f>
        <v>0</v>
      </c>
      <c r="AT638" s="11">
        <f t="shared" si="377"/>
        <v>0</v>
      </c>
      <c r="AU638" s="11">
        <f t="shared" si="367"/>
        <v>0</v>
      </c>
      <c r="AV638" s="11">
        <f>'TRI - IMEC'!U118</f>
        <v>0</v>
      </c>
      <c r="AW638" s="11">
        <f t="shared" si="378"/>
        <v>0</v>
      </c>
      <c r="AX638" s="11">
        <f t="shared" si="368"/>
        <v>0</v>
      </c>
      <c r="AY638" s="11">
        <f t="shared" si="369"/>
        <v>0</v>
      </c>
      <c r="AZ638" s="11">
        <f t="shared" si="370"/>
        <v>0</v>
      </c>
      <c r="BA638" s="11">
        <f t="shared" si="371"/>
        <v>0</v>
      </c>
    </row>
    <row r="639" spans="1:53" x14ac:dyDescent="0.25">
      <c r="A639" t="e">
        <f t="shared" si="383"/>
        <v>#REF!</v>
      </c>
      <c r="B639" t="e">
        <f t="shared" si="384"/>
        <v>#REF!</v>
      </c>
      <c r="C639" t="e">
        <f t="shared" si="385"/>
        <v>#REF!</v>
      </c>
      <c r="D639" t="e">
        <f t="shared" si="386"/>
        <v>#REF!</v>
      </c>
      <c r="E639">
        <f t="shared" si="386"/>
        <v>0</v>
      </c>
      <c r="F639" t="e">
        <f t="shared" si="387"/>
        <v>#REF!</v>
      </c>
      <c r="G639" t="e">
        <f t="shared" si="388"/>
        <v>#REF!</v>
      </c>
      <c r="H639" t="str">
        <f t="shared" si="379"/>
        <v>IM2</v>
      </c>
      <c r="I639">
        <f t="shared" si="380"/>
        <v>0</v>
      </c>
      <c r="J639" t="e">
        <f t="shared" si="381"/>
        <v>#REF!</v>
      </c>
      <c r="K639">
        <f t="shared" si="382"/>
        <v>0</v>
      </c>
      <c r="L639" t="str">
        <f>'TRI - IMEC'!A119</f>
        <v/>
      </c>
      <c r="M639">
        <f>'TRI - IMEC'!B119</f>
        <v>0</v>
      </c>
      <c r="N639">
        <f>'TRI - IMEC'!D119</f>
        <v>0</v>
      </c>
      <c r="O639" s="11">
        <f>'TRI - IMEC'!G119</f>
        <v>0</v>
      </c>
      <c r="P639" s="11">
        <f t="shared" si="352"/>
        <v>0</v>
      </c>
      <c r="Q639" s="11">
        <f t="shared" si="353"/>
        <v>0</v>
      </c>
      <c r="R639" s="11">
        <f>'TRI - IMEC'!H119</f>
        <v>0</v>
      </c>
      <c r="S639" s="11">
        <f t="shared" si="354"/>
        <v>0</v>
      </c>
      <c r="T639" s="11">
        <f t="shared" si="355"/>
        <v>0</v>
      </c>
      <c r="U639" s="11">
        <f>'TRI - IMEC'!I119</f>
        <v>0</v>
      </c>
      <c r="V639" s="11">
        <f t="shared" si="356"/>
        <v>0</v>
      </c>
      <c r="W639" s="11">
        <f t="shared" si="357"/>
        <v>0</v>
      </c>
      <c r="X639" s="11">
        <f>'TRI - IMEC'!J119</f>
        <v>0</v>
      </c>
      <c r="Y639" s="11">
        <f t="shared" si="358"/>
        <v>0</v>
      </c>
      <c r="Z639" s="11">
        <f t="shared" si="359"/>
        <v>0</v>
      </c>
      <c r="AA639" s="11">
        <f>'TRI - IMEC'!K119</f>
        <v>0</v>
      </c>
      <c r="AB639" s="11">
        <f t="shared" si="360"/>
        <v>0</v>
      </c>
      <c r="AC639" s="11">
        <f t="shared" si="361"/>
        <v>0</v>
      </c>
      <c r="AD639" s="11">
        <f>'TRI - IMEC'!M119</f>
        <v>0</v>
      </c>
      <c r="AE639" s="11">
        <f t="shared" si="372"/>
        <v>0</v>
      </c>
      <c r="AF639" s="11">
        <f t="shared" si="362"/>
        <v>0</v>
      </c>
      <c r="AG639" s="11">
        <f>'TRI - IMEC'!N119</f>
        <v>0</v>
      </c>
      <c r="AH639" s="11">
        <f t="shared" si="373"/>
        <v>0</v>
      </c>
      <c r="AI639" s="11">
        <f t="shared" si="363"/>
        <v>0</v>
      </c>
      <c r="AJ639" s="11">
        <f>'TRI - IMEC'!O119</f>
        <v>0</v>
      </c>
      <c r="AK639" s="11">
        <f t="shared" si="374"/>
        <v>0</v>
      </c>
      <c r="AL639" s="11">
        <f t="shared" si="364"/>
        <v>0</v>
      </c>
      <c r="AM639" s="11">
        <f>'TRI - IMEC'!P119</f>
        <v>0</v>
      </c>
      <c r="AN639" s="11">
        <f t="shared" si="375"/>
        <v>0</v>
      </c>
      <c r="AO639" s="11">
        <f t="shared" si="365"/>
        <v>0</v>
      </c>
      <c r="AP639" s="11">
        <f>'TRI - IMEC'!Q119</f>
        <v>0</v>
      </c>
      <c r="AQ639" s="11">
        <f t="shared" si="376"/>
        <v>0</v>
      </c>
      <c r="AR639" s="11">
        <f t="shared" si="366"/>
        <v>0</v>
      </c>
      <c r="AS639" s="11">
        <f>'TRI - IMEC'!S119</f>
        <v>0</v>
      </c>
      <c r="AT639" s="11">
        <f t="shared" si="377"/>
        <v>0</v>
      </c>
      <c r="AU639" s="11">
        <f t="shared" si="367"/>
        <v>0</v>
      </c>
      <c r="AV639" s="11">
        <f>'TRI - IMEC'!U119</f>
        <v>0</v>
      </c>
      <c r="AW639" s="11">
        <f t="shared" si="378"/>
        <v>0</v>
      </c>
      <c r="AX639" s="11">
        <f t="shared" si="368"/>
        <v>0</v>
      </c>
      <c r="AY639" s="11">
        <f t="shared" si="369"/>
        <v>0</v>
      </c>
      <c r="AZ639" s="11">
        <f t="shared" si="370"/>
        <v>0</v>
      </c>
      <c r="BA639" s="11">
        <f t="shared" si="371"/>
        <v>0</v>
      </c>
    </row>
    <row r="640" spans="1:53" x14ac:dyDescent="0.25">
      <c r="A640" t="e">
        <f t="shared" si="383"/>
        <v>#REF!</v>
      </c>
      <c r="B640" t="e">
        <f t="shared" si="384"/>
        <v>#REF!</v>
      </c>
      <c r="C640" t="e">
        <f t="shared" si="385"/>
        <v>#REF!</v>
      </c>
      <c r="D640" t="e">
        <f t="shared" si="386"/>
        <v>#REF!</v>
      </c>
      <c r="E640">
        <f t="shared" si="386"/>
        <v>0</v>
      </c>
      <c r="F640" t="e">
        <f t="shared" si="387"/>
        <v>#REF!</v>
      </c>
      <c r="G640" t="e">
        <f t="shared" si="388"/>
        <v>#REF!</v>
      </c>
      <c r="H640" t="str">
        <f t="shared" si="379"/>
        <v>IM2</v>
      </c>
      <c r="I640">
        <f t="shared" si="380"/>
        <v>0</v>
      </c>
      <c r="J640" t="e">
        <f t="shared" si="381"/>
        <v>#REF!</v>
      </c>
      <c r="K640">
        <f t="shared" si="382"/>
        <v>0</v>
      </c>
      <c r="L640" t="str">
        <f>'TRI - IMEC'!A120</f>
        <v/>
      </c>
      <c r="M640">
        <f>'TRI - IMEC'!B120</f>
        <v>0</v>
      </c>
      <c r="N640">
        <f>'TRI - IMEC'!D120</f>
        <v>0</v>
      </c>
      <c r="O640" s="11">
        <f>'TRI - IMEC'!G120</f>
        <v>0</v>
      </c>
      <c r="P640" s="11">
        <f t="shared" si="352"/>
        <v>0</v>
      </c>
      <c r="Q640" s="11">
        <f t="shared" si="353"/>
        <v>0</v>
      </c>
      <c r="R640" s="11">
        <f>'TRI - IMEC'!H120</f>
        <v>0</v>
      </c>
      <c r="S640" s="11">
        <f t="shared" si="354"/>
        <v>0</v>
      </c>
      <c r="T640" s="11">
        <f t="shared" si="355"/>
        <v>0</v>
      </c>
      <c r="U640" s="11">
        <f>'TRI - IMEC'!I120</f>
        <v>0</v>
      </c>
      <c r="V640" s="11">
        <f t="shared" si="356"/>
        <v>0</v>
      </c>
      <c r="W640" s="11">
        <f t="shared" si="357"/>
        <v>0</v>
      </c>
      <c r="X640" s="11">
        <f>'TRI - IMEC'!J120</f>
        <v>0</v>
      </c>
      <c r="Y640" s="11">
        <f t="shared" si="358"/>
        <v>0</v>
      </c>
      <c r="Z640" s="11">
        <f t="shared" si="359"/>
        <v>0</v>
      </c>
      <c r="AA640" s="11">
        <f>'TRI - IMEC'!K120</f>
        <v>0</v>
      </c>
      <c r="AB640" s="11">
        <f t="shared" si="360"/>
        <v>0</v>
      </c>
      <c r="AC640" s="11">
        <f t="shared" si="361"/>
        <v>0</v>
      </c>
      <c r="AD640" s="11">
        <f>'TRI - IMEC'!M120</f>
        <v>0</v>
      </c>
      <c r="AE640" s="11">
        <f t="shared" si="372"/>
        <v>0</v>
      </c>
      <c r="AF640" s="11">
        <f t="shared" si="362"/>
        <v>0</v>
      </c>
      <c r="AG640" s="11">
        <f>'TRI - IMEC'!N120</f>
        <v>0</v>
      </c>
      <c r="AH640" s="11">
        <f t="shared" si="373"/>
        <v>0</v>
      </c>
      <c r="AI640" s="11">
        <f t="shared" si="363"/>
        <v>0</v>
      </c>
      <c r="AJ640" s="11">
        <f>'TRI - IMEC'!O120</f>
        <v>0</v>
      </c>
      <c r="AK640" s="11">
        <f t="shared" si="374"/>
        <v>0</v>
      </c>
      <c r="AL640" s="11">
        <f t="shared" si="364"/>
        <v>0</v>
      </c>
      <c r="AM640" s="11">
        <f>'TRI - IMEC'!P120</f>
        <v>0</v>
      </c>
      <c r="AN640" s="11">
        <f t="shared" si="375"/>
        <v>0</v>
      </c>
      <c r="AO640" s="11">
        <f t="shared" si="365"/>
        <v>0</v>
      </c>
      <c r="AP640" s="11">
        <f>'TRI - IMEC'!Q120</f>
        <v>0</v>
      </c>
      <c r="AQ640" s="11">
        <f t="shared" si="376"/>
        <v>0</v>
      </c>
      <c r="AR640" s="11">
        <f t="shared" si="366"/>
        <v>0</v>
      </c>
      <c r="AS640" s="11">
        <f>'TRI - IMEC'!S120</f>
        <v>0</v>
      </c>
      <c r="AT640" s="11">
        <f t="shared" si="377"/>
        <v>0</v>
      </c>
      <c r="AU640" s="11">
        <f t="shared" si="367"/>
        <v>0</v>
      </c>
      <c r="AV640" s="11">
        <f>'TRI - IMEC'!U120</f>
        <v>0</v>
      </c>
      <c r="AW640" s="11">
        <f t="shared" si="378"/>
        <v>0</v>
      </c>
      <c r="AX640" s="11">
        <f t="shared" si="368"/>
        <v>0</v>
      </c>
      <c r="AY640" s="11">
        <f t="shared" si="369"/>
        <v>0</v>
      </c>
      <c r="AZ640" s="11">
        <f t="shared" si="370"/>
        <v>0</v>
      </c>
      <c r="BA640" s="11">
        <f t="shared" si="371"/>
        <v>0</v>
      </c>
    </row>
    <row r="641" spans="1:53" x14ac:dyDescent="0.25">
      <c r="A641" t="e">
        <f t="shared" si="383"/>
        <v>#REF!</v>
      </c>
      <c r="B641" t="e">
        <f t="shared" si="384"/>
        <v>#REF!</v>
      </c>
      <c r="C641" t="e">
        <f t="shared" si="385"/>
        <v>#REF!</v>
      </c>
      <c r="D641" t="e">
        <f t="shared" si="386"/>
        <v>#REF!</v>
      </c>
      <c r="E641">
        <f t="shared" si="386"/>
        <v>0</v>
      </c>
      <c r="F641" t="e">
        <f t="shared" si="387"/>
        <v>#REF!</v>
      </c>
      <c r="G641" t="e">
        <f t="shared" si="388"/>
        <v>#REF!</v>
      </c>
      <c r="H641" t="str">
        <f t="shared" si="379"/>
        <v>IM2</v>
      </c>
      <c r="I641">
        <f t="shared" si="380"/>
        <v>0</v>
      </c>
      <c r="J641" t="e">
        <f t="shared" si="381"/>
        <v>#REF!</v>
      </c>
      <c r="K641">
        <f t="shared" si="382"/>
        <v>0</v>
      </c>
      <c r="L641" t="str">
        <f>'TRI - IMEC'!A121</f>
        <v/>
      </c>
      <c r="M641">
        <f>'TRI - IMEC'!B121</f>
        <v>0</v>
      </c>
      <c r="N641">
        <f>'TRI - IMEC'!D121</f>
        <v>0</v>
      </c>
      <c r="O641" s="11">
        <f>'TRI - IMEC'!G121</f>
        <v>0</v>
      </c>
      <c r="P641" s="11">
        <f t="shared" si="352"/>
        <v>0</v>
      </c>
      <c r="Q641" s="11">
        <f t="shared" si="353"/>
        <v>0</v>
      </c>
      <c r="R641" s="11">
        <f>'TRI - IMEC'!H121</f>
        <v>0</v>
      </c>
      <c r="S641" s="11">
        <f t="shared" si="354"/>
        <v>0</v>
      </c>
      <c r="T641" s="11">
        <f t="shared" si="355"/>
        <v>0</v>
      </c>
      <c r="U641" s="11">
        <f>'TRI - IMEC'!I121</f>
        <v>0</v>
      </c>
      <c r="V641" s="11">
        <f t="shared" si="356"/>
        <v>0</v>
      </c>
      <c r="W641" s="11">
        <f t="shared" si="357"/>
        <v>0</v>
      </c>
      <c r="X641" s="11">
        <f>'TRI - IMEC'!J121</f>
        <v>0</v>
      </c>
      <c r="Y641" s="11">
        <f t="shared" si="358"/>
        <v>0</v>
      </c>
      <c r="Z641" s="11">
        <f t="shared" si="359"/>
        <v>0</v>
      </c>
      <c r="AA641" s="11">
        <f>'TRI - IMEC'!K121</f>
        <v>0</v>
      </c>
      <c r="AB641" s="11">
        <f t="shared" si="360"/>
        <v>0</v>
      </c>
      <c r="AC641" s="11">
        <f t="shared" si="361"/>
        <v>0</v>
      </c>
      <c r="AD641" s="11">
        <f>'TRI - IMEC'!M121</f>
        <v>0</v>
      </c>
      <c r="AE641" s="11">
        <f t="shared" si="372"/>
        <v>0</v>
      </c>
      <c r="AF641" s="11">
        <f t="shared" si="362"/>
        <v>0</v>
      </c>
      <c r="AG641" s="11">
        <f>'TRI - IMEC'!N121</f>
        <v>0</v>
      </c>
      <c r="AH641" s="11">
        <f t="shared" si="373"/>
        <v>0</v>
      </c>
      <c r="AI641" s="11">
        <f t="shared" si="363"/>
        <v>0</v>
      </c>
      <c r="AJ641" s="11">
        <f>'TRI - IMEC'!O121</f>
        <v>0</v>
      </c>
      <c r="AK641" s="11">
        <f t="shared" si="374"/>
        <v>0</v>
      </c>
      <c r="AL641" s="11">
        <f t="shared" si="364"/>
        <v>0</v>
      </c>
      <c r="AM641" s="11">
        <f>'TRI - IMEC'!P121</f>
        <v>0</v>
      </c>
      <c r="AN641" s="11">
        <f t="shared" si="375"/>
        <v>0</v>
      </c>
      <c r="AO641" s="11">
        <f t="shared" si="365"/>
        <v>0</v>
      </c>
      <c r="AP641" s="11">
        <f>'TRI - IMEC'!Q121</f>
        <v>0</v>
      </c>
      <c r="AQ641" s="11">
        <f t="shared" si="376"/>
        <v>0</v>
      </c>
      <c r="AR641" s="11">
        <f t="shared" si="366"/>
        <v>0</v>
      </c>
      <c r="AS641" s="11">
        <f>'TRI - IMEC'!S121</f>
        <v>0</v>
      </c>
      <c r="AT641" s="11">
        <f t="shared" si="377"/>
        <v>0</v>
      </c>
      <c r="AU641" s="11">
        <f t="shared" si="367"/>
        <v>0</v>
      </c>
      <c r="AV641" s="11">
        <f>'TRI - IMEC'!U121</f>
        <v>0</v>
      </c>
      <c r="AW641" s="11">
        <f t="shared" si="378"/>
        <v>0</v>
      </c>
      <c r="AX641" s="11">
        <f t="shared" si="368"/>
        <v>0</v>
      </c>
      <c r="AY641" s="11">
        <f t="shared" si="369"/>
        <v>0</v>
      </c>
      <c r="AZ641" s="11">
        <f t="shared" si="370"/>
        <v>0</v>
      </c>
      <c r="BA641" s="11">
        <f t="shared" si="371"/>
        <v>0</v>
      </c>
    </row>
    <row r="642" spans="1:53" x14ac:dyDescent="0.25">
      <c r="A642" t="e">
        <f t="shared" si="383"/>
        <v>#REF!</v>
      </c>
      <c r="B642" t="e">
        <f t="shared" si="384"/>
        <v>#REF!</v>
      </c>
      <c r="C642" t="e">
        <f t="shared" si="385"/>
        <v>#REF!</v>
      </c>
      <c r="D642" t="e">
        <f t="shared" si="386"/>
        <v>#REF!</v>
      </c>
      <c r="E642">
        <f t="shared" si="386"/>
        <v>0</v>
      </c>
      <c r="F642" t="e">
        <f t="shared" si="387"/>
        <v>#REF!</v>
      </c>
      <c r="G642" t="e">
        <f t="shared" si="388"/>
        <v>#REF!</v>
      </c>
      <c r="H642" t="str">
        <f t="shared" si="379"/>
        <v>IM2</v>
      </c>
      <c r="I642">
        <f t="shared" si="380"/>
        <v>0</v>
      </c>
      <c r="J642" t="e">
        <f t="shared" si="381"/>
        <v>#REF!</v>
      </c>
      <c r="K642">
        <f t="shared" si="382"/>
        <v>0</v>
      </c>
      <c r="L642" t="str">
        <f>'TRI - IMEC'!A122</f>
        <v/>
      </c>
      <c r="M642">
        <f>'TRI - IMEC'!B122</f>
        <v>0</v>
      </c>
      <c r="N642">
        <f>'TRI - IMEC'!D122</f>
        <v>0</v>
      </c>
      <c r="O642" s="11">
        <f>'TRI - IMEC'!G122</f>
        <v>0</v>
      </c>
      <c r="P642" s="11">
        <f t="shared" si="352"/>
        <v>0</v>
      </c>
      <c r="Q642" s="11">
        <f t="shared" si="353"/>
        <v>0</v>
      </c>
      <c r="R642" s="11">
        <f>'TRI - IMEC'!H122</f>
        <v>0</v>
      </c>
      <c r="S642" s="11">
        <f t="shared" si="354"/>
        <v>0</v>
      </c>
      <c r="T642" s="11">
        <f t="shared" si="355"/>
        <v>0</v>
      </c>
      <c r="U642" s="11">
        <f>'TRI - IMEC'!I122</f>
        <v>0</v>
      </c>
      <c r="V642" s="11">
        <f t="shared" si="356"/>
        <v>0</v>
      </c>
      <c r="W642" s="11">
        <f t="shared" si="357"/>
        <v>0</v>
      </c>
      <c r="X642" s="11">
        <f>'TRI - IMEC'!J122</f>
        <v>0</v>
      </c>
      <c r="Y642" s="11">
        <f t="shared" si="358"/>
        <v>0</v>
      </c>
      <c r="Z642" s="11">
        <f t="shared" si="359"/>
        <v>0</v>
      </c>
      <c r="AA642" s="11">
        <f>'TRI - IMEC'!K122</f>
        <v>0</v>
      </c>
      <c r="AB642" s="11">
        <f t="shared" si="360"/>
        <v>0</v>
      </c>
      <c r="AC642" s="11">
        <f t="shared" si="361"/>
        <v>0</v>
      </c>
      <c r="AD642" s="11">
        <f>'TRI - IMEC'!M122</f>
        <v>0</v>
      </c>
      <c r="AE642" s="11">
        <f t="shared" si="372"/>
        <v>0</v>
      </c>
      <c r="AF642" s="11">
        <f t="shared" si="362"/>
        <v>0</v>
      </c>
      <c r="AG642" s="11">
        <f>'TRI - IMEC'!N122</f>
        <v>0</v>
      </c>
      <c r="AH642" s="11">
        <f t="shared" si="373"/>
        <v>0</v>
      </c>
      <c r="AI642" s="11">
        <f t="shared" si="363"/>
        <v>0</v>
      </c>
      <c r="AJ642" s="11">
        <f>'TRI - IMEC'!O122</f>
        <v>0</v>
      </c>
      <c r="AK642" s="11">
        <f t="shared" si="374"/>
        <v>0</v>
      </c>
      <c r="AL642" s="11">
        <f t="shared" si="364"/>
        <v>0</v>
      </c>
      <c r="AM642" s="11">
        <f>'TRI - IMEC'!P122</f>
        <v>0</v>
      </c>
      <c r="AN642" s="11">
        <f t="shared" si="375"/>
        <v>0</v>
      </c>
      <c r="AO642" s="11">
        <f t="shared" si="365"/>
        <v>0</v>
      </c>
      <c r="AP642" s="11">
        <f>'TRI - IMEC'!Q122</f>
        <v>0</v>
      </c>
      <c r="AQ642" s="11">
        <f t="shared" si="376"/>
        <v>0</v>
      </c>
      <c r="AR642" s="11">
        <f t="shared" si="366"/>
        <v>0</v>
      </c>
      <c r="AS642" s="11">
        <f>'TRI - IMEC'!S122</f>
        <v>0</v>
      </c>
      <c r="AT642" s="11">
        <f t="shared" si="377"/>
        <v>0</v>
      </c>
      <c r="AU642" s="11">
        <f t="shared" si="367"/>
        <v>0</v>
      </c>
      <c r="AV642" s="11">
        <f>'TRI - IMEC'!U122</f>
        <v>0</v>
      </c>
      <c r="AW642" s="11">
        <f t="shared" si="378"/>
        <v>0</v>
      </c>
      <c r="AX642" s="11">
        <f t="shared" si="368"/>
        <v>0</v>
      </c>
      <c r="AY642" s="11">
        <f t="shared" si="369"/>
        <v>0</v>
      </c>
      <c r="AZ642" s="11">
        <f t="shared" si="370"/>
        <v>0</v>
      </c>
      <c r="BA642" s="11">
        <f t="shared" si="371"/>
        <v>0</v>
      </c>
    </row>
    <row r="643" spans="1:53" x14ac:dyDescent="0.25">
      <c r="A643" t="e">
        <f t="shared" si="383"/>
        <v>#REF!</v>
      </c>
      <c r="B643" t="e">
        <f t="shared" si="384"/>
        <v>#REF!</v>
      </c>
      <c r="C643" t="e">
        <f t="shared" si="385"/>
        <v>#REF!</v>
      </c>
      <c r="D643" t="e">
        <f t="shared" si="386"/>
        <v>#REF!</v>
      </c>
      <c r="E643">
        <f t="shared" si="386"/>
        <v>0</v>
      </c>
      <c r="F643" t="e">
        <f t="shared" si="387"/>
        <v>#REF!</v>
      </c>
      <c r="G643" t="e">
        <f t="shared" si="388"/>
        <v>#REF!</v>
      </c>
      <c r="H643" t="str">
        <f t="shared" si="379"/>
        <v>IM2</v>
      </c>
      <c r="I643">
        <f t="shared" si="380"/>
        <v>0</v>
      </c>
      <c r="J643" t="e">
        <f t="shared" si="381"/>
        <v>#REF!</v>
      </c>
      <c r="K643">
        <f t="shared" si="382"/>
        <v>0</v>
      </c>
      <c r="L643" t="str">
        <f>'TRI - IMEC'!A123</f>
        <v/>
      </c>
      <c r="M643">
        <f>'TRI - IMEC'!B123</f>
        <v>0</v>
      </c>
      <c r="N643">
        <f>'TRI - IMEC'!D123</f>
        <v>0</v>
      </c>
      <c r="O643" s="11">
        <f>'TRI - IMEC'!G123</f>
        <v>0</v>
      </c>
      <c r="P643" s="11">
        <f t="shared" ref="P643:P706" si="389">IF(N643="OICR",0,IF(OR(M643="Salaries &amp; Benefits",OR(M643="Laboratory Consumables",M643="Patient Services Costs",M643="Core Resources - Laboratory Consumables",M643="Core Resources - Salaries &amp; Benefits",M643="G&amp;A",M643="Travel")),O643*$BG$1,0))</f>
        <v>0</v>
      </c>
      <c r="Q643" s="11">
        <f t="shared" ref="Q643:Q706" si="390">O643+P643</f>
        <v>0</v>
      </c>
      <c r="R643" s="11">
        <f>'TRI - IMEC'!H123</f>
        <v>0</v>
      </c>
      <c r="S643" s="11">
        <f t="shared" ref="S643:S706" si="391">IF(N643="OICR",0,IF(OR(M643="Salaries &amp; Benefits",OR(M643="Laboratory Consumables",M643="Patient Services Costs",M643="Core Resources - Laboratory Consumables",M643="Core Resources - Salaries &amp; Benefits",M643="G&amp;A",M643="Travel")),R643*$BG$1,0))</f>
        <v>0</v>
      </c>
      <c r="T643" s="11">
        <f t="shared" ref="T643:T706" si="392">R643+S643</f>
        <v>0</v>
      </c>
      <c r="U643" s="11">
        <f>'TRI - IMEC'!I123</f>
        <v>0</v>
      </c>
      <c r="V643" s="11">
        <f t="shared" ref="V643:V706" si="393">IF(N643="OICR",0,IF(OR(M643="Salaries &amp; Benefits",OR(M643="Laboratory Consumables",M643="Patient Services Costs",M643="Core Resources - Laboratory Consumables",M643="Core Resources - Salaries &amp; Benefits",M643="G&amp;A",M643="Travel")),U643*$BG$1,0))</f>
        <v>0</v>
      </c>
      <c r="W643" s="11">
        <f t="shared" ref="W643:W706" si="394">U643+V643</f>
        <v>0</v>
      </c>
      <c r="X643" s="11">
        <f>'TRI - IMEC'!J123</f>
        <v>0</v>
      </c>
      <c r="Y643" s="11">
        <f t="shared" ref="Y643:Y706" si="395">IF(N643="OICR",0,IF(OR(M643="Salaries &amp; Benefits",OR(M643="Laboratory Consumables",M643="Patient Services Costs",M643="Core Resources - Laboratory Consumables",M643="Core Resources - Salaries &amp; Benefits",M643="G&amp;A",M643="Travel")),X643*$BG$1,0))</f>
        <v>0</v>
      </c>
      <c r="Z643" s="11">
        <f t="shared" ref="Z643:Z706" si="396">X643+Y643</f>
        <v>0</v>
      </c>
      <c r="AA643" s="11">
        <f>'TRI - IMEC'!K123</f>
        <v>0</v>
      </c>
      <c r="AB643" s="11">
        <f t="shared" ref="AB643:AB706" si="397">IF(N643="OICR",0,IF(OR(M643="Salaries &amp; Benefits",OR(M643="Laboratory Consumables",M643="Patient Services Costs",M643="Core Resources - Laboratory Consumables",M643="Core Resources - Salaries &amp; Benefits",M643="G&amp;A",M643="Travel")),AA643*$BG$1,0))</f>
        <v>0</v>
      </c>
      <c r="AC643" s="11">
        <f t="shared" ref="AC643:AC706" si="398">AA643+AB643</f>
        <v>0</v>
      </c>
      <c r="AD643" s="11">
        <f>'TRI - IMEC'!M123</f>
        <v>0</v>
      </c>
      <c r="AE643" s="11">
        <f t="shared" si="372"/>
        <v>0</v>
      </c>
      <c r="AF643" s="11">
        <f t="shared" ref="AF643:AF706" si="399">AD643+AE643</f>
        <v>0</v>
      </c>
      <c r="AG643" s="11">
        <f>'TRI - IMEC'!N123</f>
        <v>0</v>
      </c>
      <c r="AH643" s="11">
        <f t="shared" si="373"/>
        <v>0</v>
      </c>
      <c r="AI643" s="11">
        <f t="shared" ref="AI643:AI706" si="400">AG643+AH643</f>
        <v>0</v>
      </c>
      <c r="AJ643" s="11">
        <f>'TRI - IMEC'!O123</f>
        <v>0</v>
      </c>
      <c r="AK643" s="11">
        <f t="shared" si="374"/>
        <v>0</v>
      </c>
      <c r="AL643" s="11">
        <f t="shared" ref="AL643:AL706" si="401">AJ643+AK643</f>
        <v>0</v>
      </c>
      <c r="AM643" s="11">
        <f>'TRI - IMEC'!P123</f>
        <v>0</v>
      </c>
      <c r="AN643" s="11">
        <f t="shared" si="375"/>
        <v>0</v>
      </c>
      <c r="AO643" s="11">
        <f t="shared" ref="AO643:AO706" si="402">AM643+AN643</f>
        <v>0</v>
      </c>
      <c r="AP643" s="11">
        <f>'TRI - IMEC'!Q123</f>
        <v>0</v>
      </c>
      <c r="AQ643" s="11">
        <f t="shared" si="376"/>
        <v>0</v>
      </c>
      <c r="AR643" s="11">
        <f t="shared" ref="AR643:AR706" si="403">AP643+AQ643</f>
        <v>0</v>
      </c>
      <c r="AS643" s="11">
        <f>'TRI - IMEC'!S123</f>
        <v>0</v>
      </c>
      <c r="AT643" s="11">
        <f t="shared" si="377"/>
        <v>0</v>
      </c>
      <c r="AU643" s="11">
        <f t="shared" ref="AU643:AU706" si="404">AS643+AT643</f>
        <v>0</v>
      </c>
      <c r="AV643" s="11">
        <f>'TRI - IMEC'!U123</f>
        <v>0</v>
      </c>
      <c r="AW643" s="11">
        <f t="shared" si="378"/>
        <v>0</v>
      </c>
      <c r="AX643" s="11">
        <f t="shared" ref="AX643:AX706" si="405">AV643+AW643</f>
        <v>0</v>
      </c>
      <c r="AY643" s="11">
        <f t="shared" ref="AY643:AY706" si="406">AA643+AP643+AS643+AV643</f>
        <v>0</v>
      </c>
      <c r="AZ643" s="11">
        <f t="shared" ref="AZ643:AZ706" si="407">AB643+AQ643+AT643+AW643</f>
        <v>0</v>
      </c>
      <c r="BA643" s="11">
        <f t="shared" ref="BA643:BA706" si="408">AC643+AR643+AU643+AX643</f>
        <v>0</v>
      </c>
    </row>
    <row r="644" spans="1:53" x14ac:dyDescent="0.25">
      <c r="A644" t="e">
        <f t="shared" si="383"/>
        <v>#REF!</v>
      </c>
      <c r="B644" t="e">
        <f t="shared" si="384"/>
        <v>#REF!</v>
      </c>
      <c r="C644" t="e">
        <f t="shared" si="385"/>
        <v>#REF!</v>
      </c>
      <c r="D644" t="e">
        <f t="shared" si="386"/>
        <v>#REF!</v>
      </c>
      <c r="E644">
        <f t="shared" si="386"/>
        <v>0</v>
      </c>
      <c r="F644" t="e">
        <f t="shared" si="387"/>
        <v>#REF!</v>
      </c>
      <c r="G644" t="e">
        <f t="shared" si="388"/>
        <v>#REF!</v>
      </c>
      <c r="H644" t="str">
        <f t="shared" si="379"/>
        <v>IM2</v>
      </c>
      <c r="I644">
        <f t="shared" si="380"/>
        <v>0</v>
      </c>
      <c r="J644" t="e">
        <f t="shared" si="381"/>
        <v>#REF!</v>
      </c>
      <c r="K644">
        <f t="shared" si="382"/>
        <v>0</v>
      </c>
      <c r="L644" t="str">
        <f>'TRI - IMEC'!A124</f>
        <v/>
      </c>
      <c r="M644">
        <f>'TRI - IMEC'!B124</f>
        <v>0</v>
      </c>
      <c r="N644">
        <f>'TRI - IMEC'!D124</f>
        <v>0</v>
      </c>
      <c r="O644" s="11">
        <f>'TRI - IMEC'!G124</f>
        <v>0</v>
      </c>
      <c r="P644" s="11">
        <f t="shared" si="389"/>
        <v>0</v>
      </c>
      <c r="Q644" s="11">
        <f t="shared" si="390"/>
        <v>0</v>
      </c>
      <c r="R644" s="11">
        <f>'TRI - IMEC'!H124</f>
        <v>0</v>
      </c>
      <c r="S644" s="11">
        <f t="shared" si="391"/>
        <v>0</v>
      </c>
      <c r="T644" s="11">
        <f t="shared" si="392"/>
        <v>0</v>
      </c>
      <c r="U644" s="11">
        <f>'TRI - IMEC'!I124</f>
        <v>0</v>
      </c>
      <c r="V644" s="11">
        <f t="shared" si="393"/>
        <v>0</v>
      </c>
      <c r="W644" s="11">
        <f t="shared" si="394"/>
        <v>0</v>
      </c>
      <c r="X644" s="11">
        <f>'TRI - IMEC'!J124</f>
        <v>0</v>
      </c>
      <c r="Y644" s="11">
        <f t="shared" si="395"/>
        <v>0</v>
      </c>
      <c r="Z644" s="11">
        <f t="shared" si="396"/>
        <v>0</v>
      </c>
      <c r="AA644" s="11">
        <f>'TRI - IMEC'!K124</f>
        <v>0</v>
      </c>
      <c r="AB644" s="11">
        <f t="shared" si="397"/>
        <v>0</v>
      </c>
      <c r="AC644" s="11">
        <f t="shared" si="398"/>
        <v>0</v>
      </c>
      <c r="AD644" s="11">
        <f>'TRI - IMEC'!M124</f>
        <v>0</v>
      </c>
      <c r="AE644" s="11">
        <f t="shared" ref="AE644:AE707" si="409">IF(N644="OICR",0,IF(OR(M644="Salaries &amp; Benefits",OR(M644="Laboratory Consumables",M644="Patient Services Costs",M644="Core Resources - Laboratory Consumables",M644="Core Resources - Salaries &amp; Benefits",M644="G&amp;A",M644="Travel")),AD644*$BG$1,0))</f>
        <v>0</v>
      </c>
      <c r="AF644" s="11">
        <f t="shared" si="399"/>
        <v>0</v>
      </c>
      <c r="AG644" s="11">
        <f>'TRI - IMEC'!N124</f>
        <v>0</v>
      </c>
      <c r="AH644" s="11">
        <f t="shared" ref="AH644:AH707" si="410">IF(N644="OICR",0,IF(OR(M644="Salaries &amp; Benefits",OR(M644="Laboratory Consumables",M644="Patient Services Costs",M644="Core Resources - Laboratory Consumables",M644="Core Resources - Salaries &amp; Benefits",M644="G&amp;A",M644="Travel")),AG644*$BG$1,0))</f>
        <v>0</v>
      </c>
      <c r="AI644" s="11">
        <f t="shared" si="400"/>
        <v>0</v>
      </c>
      <c r="AJ644" s="11">
        <f>'TRI - IMEC'!O124</f>
        <v>0</v>
      </c>
      <c r="AK644" s="11">
        <f t="shared" ref="AK644:AK707" si="411">IF(N644="OICR",0,IF(OR(M644="Salaries &amp; Benefits",OR(M644="Laboratory Consumables",M644="Patient Services Costs",M644="Core Resources - Laboratory Consumables",M644="Core Resources - Salaries &amp; Benefits",M644="G&amp;A",M644="Travel")),AJ644*$BG$1,0))</f>
        <v>0</v>
      </c>
      <c r="AL644" s="11">
        <f t="shared" si="401"/>
        <v>0</v>
      </c>
      <c r="AM644" s="11">
        <f>'TRI - IMEC'!P124</f>
        <v>0</v>
      </c>
      <c r="AN644" s="11">
        <f t="shared" ref="AN644:AN707" si="412">IF(N644="OICR",0,IF(OR(M644="Salaries &amp; Benefits",OR(M644="Laboratory Consumables",M644="Patient Services Costs",M644="Core Resources - Laboratory Consumables",M644="Core Resources - Salaries &amp; Benefits",M644="G&amp;A",M644="Travel")),AM644*$BG$1,0))</f>
        <v>0</v>
      </c>
      <c r="AO644" s="11">
        <f t="shared" si="402"/>
        <v>0</v>
      </c>
      <c r="AP644" s="11">
        <f>'TRI - IMEC'!Q124</f>
        <v>0</v>
      </c>
      <c r="AQ644" s="11">
        <f t="shared" ref="AQ644:AQ707" si="413">IF(N644="OICR",0,IF(OR(M644="Salaries &amp; Benefits",OR(M644="Laboratory Consumables",M644="Patient Services Costs",M644="Core Resources - Laboratory Consumables",M644="Core Resources - Salaries &amp; Benefits",M644="G&amp;A",M644="Travel")),AP644*$BG$1,0))</f>
        <v>0</v>
      </c>
      <c r="AR644" s="11">
        <f t="shared" si="403"/>
        <v>0</v>
      </c>
      <c r="AS644" s="11">
        <f>'TRI - IMEC'!S124</f>
        <v>0</v>
      </c>
      <c r="AT644" s="11">
        <f t="shared" ref="AT644:AT707" si="414">IF(N644="OICR",0,IF(OR(M644="Salaries &amp; Benefits",OR(M644="Laboratory Consumables",M644="Patient Services Costs",M644="Core Resources - Laboratory Consumables",M644="Core Resources - Salaries &amp; Benefits",M644="G&amp;A",M644="Travel")),AS644*$BG$1,0))</f>
        <v>0</v>
      </c>
      <c r="AU644" s="11">
        <f t="shared" si="404"/>
        <v>0</v>
      </c>
      <c r="AV644" s="11">
        <f>'TRI - IMEC'!U124</f>
        <v>0</v>
      </c>
      <c r="AW644" s="11">
        <f t="shared" ref="AW644:AW707" si="415">IF(N644="OICR",0,IF(OR(M644="Salaries &amp; Benefits",OR(M644="Laboratory Consumables",M644="Patient Services Costs",M644="Core Resources - Laboratory Consumables",M644="Core Resources - Salaries &amp; Benefits",M644="G&amp;A",M644="Travel")),AV644*$BG$1,0))</f>
        <v>0</v>
      </c>
      <c r="AX644" s="11">
        <f t="shared" si="405"/>
        <v>0</v>
      </c>
      <c r="AY644" s="11">
        <f t="shared" si="406"/>
        <v>0</v>
      </c>
      <c r="AZ644" s="11">
        <f t="shared" si="407"/>
        <v>0</v>
      </c>
      <c r="BA644" s="11">
        <f t="shared" si="408"/>
        <v>0</v>
      </c>
    </row>
    <row r="645" spans="1:53" x14ac:dyDescent="0.25">
      <c r="A645" t="e">
        <f t="shared" si="383"/>
        <v>#REF!</v>
      </c>
      <c r="B645" t="e">
        <f t="shared" si="384"/>
        <v>#REF!</v>
      </c>
      <c r="C645" t="e">
        <f t="shared" si="385"/>
        <v>#REF!</v>
      </c>
      <c r="D645" t="e">
        <f t="shared" si="386"/>
        <v>#REF!</v>
      </c>
      <c r="E645">
        <f t="shared" si="386"/>
        <v>0</v>
      </c>
      <c r="F645" t="e">
        <f t="shared" si="387"/>
        <v>#REF!</v>
      </c>
      <c r="G645" t="e">
        <f t="shared" si="388"/>
        <v>#REF!</v>
      </c>
      <c r="H645" t="str">
        <f t="shared" si="379"/>
        <v>IM2</v>
      </c>
      <c r="I645">
        <f t="shared" si="380"/>
        <v>0</v>
      </c>
      <c r="J645" t="e">
        <f t="shared" si="381"/>
        <v>#REF!</v>
      </c>
      <c r="K645">
        <f t="shared" si="382"/>
        <v>0</v>
      </c>
      <c r="L645" t="str">
        <f>'TRI - IMEC'!A125</f>
        <v/>
      </c>
      <c r="M645">
        <f>'TRI - IMEC'!B125</f>
        <v>0</v>
      </c>
      <c r="N645">
        <f>'TRI - IMEC'!D125</f>
        <v>0</v>
      </c>
      <c r="O645" s="11">
        <f>'TRI - IMEC'!G125</f>
        <v>0</v>
      </c>
      <c r="P645" s="11">
        <f t="shared" si="389"/>
        <v>0</v>
      </c>
      <c r="Q645" s="11">
        <f t="shared" si="390"/>
        <v>0</v>
      </c>
      <c r="R645" s="11">
        <f>'TRI - IMEC'!H125</f>
        <v>0</v>
      </c>
      <c r="S645" s="11">
        <f t="shared" si="391"/>
        <v>0</v>
      </c>
      <c r="T645" s="11">
        <f t="shared" si="392"/>
        <v>0</v>
      </c>
      <c r="U645" s="11">
        <f>'TRI - IMEC'!I125</f>
        <v>0</v>
      </c>
      <c r="V645" s="11">
        <f t="shared" si="393"/>
        <v>0</v>
      </c>
      <c r="W645" s="11">
        <f t="shared" si="394"/>
        <v>0</v>
      </c>
      <c r="X645" s="11">
        <f>'TRI - IMEC'!J125</f>
        <v>0</v>
      </c>
      <c r="Y645" s="11">
        <f t="shared" si="395"/>
        <v>0</v>
      </c>
      <c r="Z645" s="11">
        <f t="shared" si="396"/>
        <v>0</v>
      </c>
      <c r="AA645" s="11">
        <f>'TRI - IMEC'!K125</f>
        <v>0</v>
      </c>
      <c r="AB645" s="11">
        <f t="shared" si="397"/>
        <v>0</v>
      </c>
      <c r="AC645" s="11">
        <f t="shared" si="398"/>
        <v>0</v>
      </c>
      <c r="AD645" s="11">
        <f>'TRI - IMEC'!M125</f>
        <v>0</v>
      </c>
      <c r="AE645" s="11">
        <f t="shared" si="409"/>
        <v>0</v>
      </c>
      <c r="AF645" s="11">
        <f t="shared" si="399"/>
        <v>0</v>
      </c>
      <c r="AG645" s="11">
        <f>'TRI - IMEC'!N125</f>
        <v>0</v>
      </c>
      <c r="AH645" s="11">
        <f t="shared" si="410"/>
        <v>0</v>
      </c>
      <c r="AI645" s="11">
        <f t="shared" si="400"/>
        <v>0</v>
      </c>
      <c r="AJ645" s="11">
        <f>'TRI - IMEC'!O125</f>
        <v>0</v>
      </c>
      <c r="AK645" s="11">
        <f t="shared" si="411"/>
        <v>0</v>
      </c>
      <c r="AL645" s="11">
        <f t="shared" si="401"/>
        <v>0</v>
      </c>
      <c r="AM645" s="11">
        <f>'TRI - IMEC'!P125</f>
        <v>0</v>
      </c>
      <c r="AN645" s="11">
        <f t="shared" si="412"/>
        <v>0</v>
      </c>
      <c r="AO645" s="11">
        <f t="shared" si="402"/>
        <v>0</v>
      </c>
      <c r="AP645" s="11">
        <f>'TRI - IMEC'!Q125</f>
        <v>0</v>
      </c>
      <c r="AQ645" s="11">
        <f t="shared" si="413"/>
        <v>0</v>
      </c>
      <c r="AR645" s="11">
        <f t="shared" si="403"/>
        <v>0</v>
      </c>
      <c r="AS645" s="11">
        <f>'TRI - IMEC'!S125</f>
        <v>0</v>
      </c>
      <c r="AT645" s="11">
        <f t="shared" si="414"/>
        <v>0</v>
      </c>
      <c r="AU645" s="11">
        <f t="shared" si="404"/>
        <v>0</v>
      </c>
      <c r="AV645" s="11">
        <f>'TRI - IMEC'!U125</f>
        <v>0</v>
      </c>
      <c r="AW645" s="11">
        <f t="shared" si="415"/>
        <v>0</v>
      </c>
      <c r="AX645" s="11">
        <f t="shared" si="405"/>
        <v>0</v>
      </c>
      <c r="AY645" s="11">
        <f t="shared" si="406"/>
        <v>0</v>
      </c>
      <c r="AZ645" s="11">
        <f t="shared" si="407"/>
        <v>0</v>
      </c>
      <c r="BA645" s="11">
        <f t="shared" si="408"/>
        <v>0</v>
      </c>
    </row>
    <row r="646" spans="1:53" x14ac:dyDescent="0.25">
      <c r="A646" t="e">
        <f t="shared" si="383"/>
        <v>#REF!</v>
      </c>
      <c r="B646" t="e">
        <f t="shared" si="384"/>
        <v>#REF!</v>
      </c>
      <c r="C646" t="e">
        <f t="shared" si="385"/>
        <v>#REF!</v>
      </c>
      <c r="D646" t="e">
        <f t="shared" si="386"/>
        <v>#REF!</v>
      </c>
      <c r="E646">
        <f t="shared" si="386"/>
        <v>0</v>
      </c>
      <c r="F646" t="e">
        <f t="shared" si="387"/>
        <v>#REF!</v>
      </c>
      <c r="G646" t="e">
        <f t="shared" si="388"/>
        <v>#REF!</v>
      </c>
      <c r="H646" t="str">
        <f t="shared" si="379"/>
        <v>IM2</v>
      </c>
      <c r="I646">
        <f t="shared" si="380"/>
        <v>0</v>
      </c>
      <c r="J646" t="e">
        <f t="shared" si="381"/>
        <v>#REF!</v>
      </c>
      <c r="K646">
        <f t="shared" si="382"/>
        <v>0</v>
      </c>
      <c r="L646" t="str">
        <f>'TRI - IMEC'!A126</f>
        <v/>
      </c>
      <c r="M646">
        <f>'TRI - IMEC'!B126</f>
        <v>0</v>
      </c>
      <c r="N646">
        <f>'TRI - IMEC'!D126</f>
        <v>0</v>
      </c>
      <c r="O646" s="11">
        <f>'TRI - IMEC'!G126</f>
        <v>0</v>
      </c>
      <c r="P646" s="11">
        <f t="shared" si="389"/>
        <v>0</v>
      </c>
      <c r="Q646" s="11">
        <f t="shared" si="390"/>
        <v>0</v>
      </c>
      <c r="R646" s="11">
        <f>'TRI - IMEC'!H126</f>
        <v>0</v>
      </c>
      <c r="S646" s="11">
        <f t="shared" si="391"/>
        <v>0</v>
      </c>
      <c r="T646" s="11">
        <f t="shared" si="392"/>
        <v>0</v>
      </c>
      <c r="U646" s="11">
        <f>'TRI - IMEC'!I126</f>
        <v>0</v>
      </c>
      <c r="V646" s="11">
        <f t="shared" si="393"/>
        <v>0</v>
      </c>
      <c r="W646" s="11">
        <f t="shared" si="394"/>
        <v>0</v>
      </c>
      <c r="X646" s="11">
        <f>'TRI - IMEC'!J126</f>
        <v>0</v>
      </c>
      <c r="Y646" s="11">
        <f t="shared" si="395"/>
        <v>0</v>
      </c>
      <c r="Z646" s="11">
        <f t="shared" si="396"/>
        <v>0</v>
      </c>
      <c r="AA646" s="11">
        <f>'TRI - IMEC'!K126</f>
        <v>0</v>
      </c>
      <c r="AB646" s="11">
        <f t="shared" si="397"/>
        <v>0</v>
      </c>
      <c r="AC646" s="11">
        <f t="shared" si="398"/>
        <v>0</v>
      </c>
      <c r="AD646" s="11">
        <f>'TRI - IMEC'!M126</f>
        <v>0</v>
      </c>
      <c r="AE646" s="11">
        <f t="shared" si="409"/>
        <v>0</v>
      </c>
      <c r="AF646" s="11">
        <f t="shared" si="399"/>
        <v>0</v>
      </c>
      <c r="AG646" s="11">
        <f>'TRI - IMEC'!N126</f>
        <v>0</v>
      </c>
      <c r="AH646" s="11">
        <f t="shared" si="410"/>
        <v>0</v>
      </c>
      <c r="AI646" s="11">
        <f t="shared" si="400"/>
        <v>0</v>
      </c>
      <c r="AJ646" s="11">
        <f>'TRI - IMEC'!O126</f>
        <v>0</v>
      </c>
      <c r="AK646" s="11">
        <f t="shared" si="411"/>
        <v>0</v>
      </c>
      <c r="AL646" s="11">
        <f t="shared" si="401"/>
        <v>0</v>
      </c>
      <c r="AM646" s="11">
        <f>'TRI - IMEC'!P126</f>
        <v>0</v>
      </c>
      <c r="AN646" s="11">
        <f t="shared" si="412"/>
        <v>0</v>
      </c>
      <c r="AO646" s="11">
        <f t="shared" si="402"/>
        <v>0</v>
      </c>
      <c r="AP646" s="11">
        <f>'TRI - IMEC'!Q126</f>
        <v>0</v>
      </c>
      <c r="AQ646" s="11">
        <f t="shared" si="413"/>
        <v>0</v>
      </c>
      <c r="AR646" s="11">
        <f t="shared" si="403"/>
        <v>0</v>
      </c>
      <c r="AS646" s="11">
        <f>'TRI - IMEC'!S126</f>
        <v>0</v>
      </c>
      <c r="AT646" s="11">
        <f t="shared" si="414"/>
        <v>0</v>
      </c>
      <c r="AU646" s="11">
        <f t="shared" si="404"/>
        <v>0</v>
      </c>
      <c r="AV646" s="11">
        <f>'TRI - IMEC'!U126</f>
        <v>0</v>
      </c>
      <c r="AW646" s="11">
        <f t="shared" si="415"/>
        <v>0</v>
      </c>
      <c r="AX646" s="11">
        <f t="shared" si="405"/>
        <v>0</v>
      </c>
      <c r="AY646" s="11">
        <f t="shared" si="406"/>
        <v>0</v>
      </c>
      <c r="AZ646" s="11">
        <f t="shared" si="407"/>
        <v>0</v>
      </c>
      <c r="BA646" s="11">
        <f t="shared" si="408"/>
        <v>0</v>
      </c>
    </row>
    <row r="647" spans="1:53" x14ac:dyDescent="0.25">
      <c r="A647" t="e">
        <f t="shared" si="383"/>
        <v>#REF!</v>
      </c>
      <c r="B647" t="e">
        <f t="shared" si="384"/>
        <v>#REF!</v>
      </c>
      <c r="C647" t="e">
        <f t="shared" si="385"/>
        <v>#REF!</v>
      </c>
      <c r="D647" t="e">
        <f t="shared" si="386"/>
        <v>#REF!</v>
      </c>
      <c r="E647">
        <f t="shared" si="386"/>
        <v>0</v>
      </c>
      <c r="F647" t="e">
        <f t="shared" si="387"/>
        <v>#REF!</v>
      </c>
      <c r="G647" t="e">
        <f t="shared" si="388"/>
        <v>#REF!</v>
      </c>
      <c r="H647" t="str">
        <f t="shared" si="379"/>
        <v>IM2</v>
      </c>
      <c r="I647">
        <f t="shared" si="380"/>
        <v>0</v>
      </c>
      <c r="J647" t="e">
        <f t="shared" si="381"/>
        <v>#REF!</v>
      </c>
      <c r="K647">
        <f t="shared" si="382"/>
        <v>0</v>
      </c>
      <c r="L647" t="str">
        <f>'TRI - IMEC'!A127</f>
        <v/>
      </c>
      <c r="M647">
        <f>'TRI - IMEC'!B127</f>
        <v>0</v>
      </c>
      <c r="N647">
        <f>'TRI - IMEC'!D127</f>
        <v>0</v>
      </c>
      <c r="O647" s="11">
        <f>'TRI - IMEC'!G127</f>
        <v>0</v>
      </c>
      <c r="P647" s="11">
        <f t="shared" si="389"/>
        <v>0</v>
      </c>
      <c r="Q647" s="11">
        <f t="shared" si="390"/>
        <v>0</v>
      </c>
      <c r="R647" s="11">
        <f>'TRI - IMEC'!H127</f>
        <v>0</v>
      </c>
      <c r="S647" s="11">
        <f t="shared" si="391"/>
        <v>0</v>
      </c>
      <c r="T647" s="11">
        <f t="shared" si="392"/>
        <v>0</v>
      </c>
      <c r="U647" s="11">
        <f>'TRI - IMEC'!I127</f>
        <v>0</v>
      </c>
      <c r="V647" s="11">
        <f t="shared" si="393"/>
        <v>0</v>
      </c>
      <c r="W647" s="11">
        <f t="shared" si="394"/>
        <v>0</v>
      </c>
      <c r="X647" s="11">
        <f>'TRI - IMEC'!J127</f>
        <v>0</v>
      </c>
      <c r="Y647" s="11">
        <f t="shared" si="395"/>
        <v>0</v>
      </c>
      <c r="Z647" s="11">
        <f t="shared" si="396"/>
        <v>0</v>
      </c>
      <c r="AA647" s="11">
        <f>'TRI - IMEC'!K127</f>
        <v>0</v>
      </c>
      <c r="AB647" s="11">
        <f t="shared" si="397"/>
        <v>0</v>
      </c>
      <c r="AC647" s="11">
        <f t="shared" si="398"/>
        <v>0</v>
      </c>
      <c r="AD647" s="11">
        <f>'TRI - IMEC'!M127</f>
        <v>0</v>
      </c>
      <c r="AE647" s="11">
        <f t="shared" si="409"/>
        <v>0</v>
      </c>
      <c r="AF647" s="11">
        <f t="shared" si="399"/>
        <v>0</v>
      </c>
      <c r="AG647" s="11">
        <f>'TRI - IMEC'!N127</f>
        <v>0</v>
      </c>
      <c r="AH647" s="11">
        <f t="shared" si="410"/>
        <v>0</v>
      </c>
      <c r="AI647" s="11">
        <f t="shared" si="400"/>
        <v>0</v>
      </c>
      <c r="AJ647" s="11">
        <f>'TRI - IMEC'!O127</f>
        <v>0</v>
      </c>
      <c r="AK647" s="11">
        <f t="shared" si="411"/>
        <v>0</v>
      </c>
      <c r="AL647" s="11">
        <f t="shared" si="401"/>
        <v>0</v>
      </c>
      <c r="AM647" s="11">
        <f>'TRI - IMEC'!P127</f>
        <v>0</v>
      </c>
      <c r="AN647" s="11">
        <f t="shared" si="412"/>
        <v>0</v>
      </c>
      <c r="AO647" s="11">
        <f t="shared" si="402"/>
        <v>0</v>
      </c>
      <c r="AP647" s="11">
        <f>'TRI - IMEC'!Q127</f>
        <v>0</v>
      </c>
      <c r="AQ647" s="11">
        <f t="shared" si="413"/>
        <v>0</v>
      </c>
      <c r="AR647" s="11">
        <f t="shared" si="403"/>
        <v>0</v>
      </c>
      <c r="AS647" s="11">
        <f>'TRI - IMEC'!S127</f>
        <v>0</v>
      </c>
      <c r="AT647" s="11">
        <f t="shared" si="414"/>
        <v>0</v>
      </c>
      <c r="AU647" s="11">
        <f t="shared" si="404"/>
        <v>0</v>
      </c>
      <c r="AV647" s="11">
        <f>'TRI - IMEC'!U127</f>
        <v>0</v>
      </c>
      <c r="AW647" s="11">
        <f t="shared" si="415"/>
        <v>0</v>
      </c>
      <c r="AX647" s="11">
        <f t="shared" si="405"/>
        <v>0</v>
      </c>
      <c r="AY647" s="11">
        <f t="shared" si="406"/>
        <v>0</v>
      </c>
      <c r="AZ647" s="11">
        <f t="shared" si="407"/>
        <v>0</v>
      </c>
      <c r="BA647" s="11">
        <f t="shared" si="408"/>
        <v>0</v>
      </c>
    </row>
    <row r="648" spans="1:53" x14ac:dyDescent="0.25">
      <c r="A648" t="e">
        <f t="shared" si="383"/>
        <v>#REF!</v>
      </c>
      <c r="B648" t="e">
        <f t="shared" si="384"/>
        <v>#REF!</v>
      </c>
      <c r="C648" t="e">
        <f t="shared" si="385"/>
        <v>#REF!</v>
      </c>
      <c r="D648" t="e">
        <f t="shared" si="386"/>
        <v>#REF!</v>
      </c>
      <c r="E648">
        <f t="shared" si="386"/>
        <v>0</v>
      </c>
      <c r="F648" t="e">
        <f t="shared" si="387"/>
        <v>#REF!</v>
      </c>
      <c r="G648" t="e">
        <f t="shared" si="388"/>
        <v>#REF!</v>
      </c>
      <c r="H648" t="str">
        <f t="shared" si="379"/>
        <v>IM2</v>
      </c>
      <c r="I648">
        <f t="shared" si="380"/>
        <v>0</v>
      </c>
      <c r="J648" t="e">
        <f t="shared" si="381"/>
        <v>#REF!</v>
      </c>
      <c r="K648">
        <f t="shared" si="382"/>
        <v>0</v>
      </c>
      <c r="L648" t="str">
        <f>'TRI - IMEC'!A128</f>
        <v/>
      </c>
      <c r="M648">
        <f>'TRI - IMEC'!B128</f>
        <v>0</v>
      </c>
      <c r="N648">
        <f>'TRI - IMEC'!D128</f>
        <v>0</v>
      </c>
      <c r="O648" s="11">
        <f>'TRI - IMEC'!G128</f>
        <v>0</v>
      </c>
      <c r="P648" s="11">
        <f t="shared" si="389"/>
        <v>0</v>
      </c>
      <c r="Q648" s="11">
        <f t="shared" si="390"/>
        <v>0</v>
      </c>
      <c r="R648" s="11">
        <f>'TRI - IMEC'!H128</f>
        <v>0</v>
      </c>
      <c r="S648" s="11">
        <f t="shared" si="391"/>
        <v>0</v>
      </c>
      <c r="T648" s="11">
        <f t="shared" si="392"/>
        <v>0</v>
      </c>
      <c r="U648" s="11">
        <f>'TRI - IMEC'!I128</f>
        <v>0</v>
      </c>
      <c r="V648" s="11">
        <f t="shared" si="393"/>
        <v>0</v>
      </c>
      <c r="W648" s="11">
        <f t="shared" si="394"/>
        <v>0</v>
      </c>
      <c r="X648" s="11">
        <f>'TRI - IMEC'!J128</f>
        <v>0</v>
      </c>
      <c r="Y648" s="11">
        <f t="shared" si="395"/>
        <v>0</v>
      </c>
      <c r="Z648" s="11">
        <f t="shared" si="396"/>
        <v>0</v>
      </c>
      <c r="AA648" s="11">
        <f>'TRI - IMEC'!K128</f>
        <v>0</v>
      </c>
      <c r="AB648" s="11">
        <f t="shared" si="397"/>
        <v>0</v>
      </c>
      <c r="AC648" s="11">
        <f t="shared" si="398"/>
        <v>0</v>
      </c>
      <c r="AD648" s="11">
        <f>'TRI - IMEC'!M128</f>
        <v>0</v>
      </c>
      <c r="AE648" s="11">
        <f t="shared" si="409"/>
        <v>0</v>
      </c>
      <c r="AF648" s="11">
        <f t="shared" si="399"/>
        <v>0</v>
      </c>
      <c r="AG648" s="11">
        <f>'TRI - IMEC'!N128</f>
        <v>0</v>
      </c>
      <c r="AH648" s="11">
        <f t="shared" si="410"/>
        <v>0</v>
      </c>
      <c r="AI648" s="11">
        <f t="shared" si="400"/>
        <v>0</v>
      </c>
      <c r="AJ648" s="11">
        <f>'TRI - IMEC'!O128</f>
        <v>0</v>
      </c>
      <c r="AK648" s="11">
        <f t="shared" si="411"/>
        <v>0</v>
      </c>
      <c r="AL648" s="11">
        <f t="shared" si="401"/>
        <v>0</v>
      </c>
      <c r="AM648" s="11">
        <f>'TRI - IMEC'!P128</f>
        <v>0</v>
      </c>
      <c r="AN648" s="11">
        <f t="shared" si="412"/>
        <v>0</v>
      </c>
      <c r="AO648" s="11">
        <f t="shared" si="402"/>
        <v>0</v>
      </c>
      <c r="AP648" s="11">
        <f>'TRI - IMEC'!Q128</f>
        <v>0</v>
      </c>
      <c r="AQ648" s="11">
        <f t="shared" si="413"/>
        <v>0</v>
      </c>
      <c r="AR648" s="11">
        <f t="shared" si="403"/>
        <v>0</v>
      </c>
      <c r="AS648" s="11">
        <f>'TRI - IMEC'!S128</f>
        <v>0</v>
      </c>
      <c r="AT648" s="11">
        <f t="shared" si="414"/>
        <v>0</v>
      </c>
      <c r="AU648" s="11">
        <f t="shared" si="404"/>
        <v>0</v>
      </c>
      <c r="AV648" s="11">
        <f>'TRI - IMEC'!U128</f>
        <v>0</v>
      </c>
      <c r="AW648" s="11">
        <f t="shared" si="415"/>
        <v>0</v>
      </c>
      <c r="AX648" s="11">
        <f t="shared" si="405"/>
        <v>0</v>
      </c>
      <c r="AY648" s="11">
        <f t="shared" si="406"/>
        <v>0</v>
      </c>
      <c r="AZ648" s="11">
        <f t="shared" si="407"/>
        <v>0</v>
      </c>
      <c r="BA648" s="11">
        <f t="shared" si="408"/>
        <v>0</v>
      </c>
    </row>
    <row r="649" spans="1:53" x14ac:dyDescent="0.25">
      <c r="A649" t="e">
        <f t="shared" si="383"/>
        <v>#REF!</v>
      </c>
      <c r="B649" t="e">
        <f t="shared" si="384"/>
        <v>#REF!</v>
      </c>
      <c r="C649" t="e">
        <f t="shared" si="385"/>
        <v>#REF!</v>
      </c>
      <c r="D649" t="e">
        <f t="shared" si="386"/>
        <v>#REF!</v>
      </c>
      <c r="E649">
        <f t="shared" si="386"/>
        <v>0</v>
      </c>
      <c r="F649" t="e">
        <f t="shared" si="387"/>
        <v>#REF!</v>
      </c>
      <c r="G649" t="e">
        <f t="shared" si="388"/>
        <v>#REF!</v>
      </c>
      <c r="H649" t="str">
        <f t="shared" si="379"/>
        <v>IM2</v>
      </c>
      <c r="I649">
        <f t="shared" si="380"/>
        <v>0</v>
      </c>
      <c r="J649" t="e">
        <f t="shared" si="381"/>
        <v>#REF!</v>
      </c>
      <c r="K649">
        <f t="shared" si="382"/>
        <v>0</v>
      </c>
      <c r="L649" t="str">
        <f>'TRI - IMEC'!A129</f>
        <v/>
      </c>
      <c r="M649">
        <f>'TRI - IMEC'!B129</f>
        <v>0</v>
      </c>
      <c r="N649">
        <f>'TRI - IMEC'!D129</f>
        <v>0</v>
      </c>
      <c r="O649" s="11">
        <f>'TRI - IMEC'!G129</f>
        <v>0</v>
      </c>
      <c r="P649" s="11">
        <f t="shared" si="389"/>
        <v>0</v>
      </c>
      <c r="Q649" s="11">
        <f t="shared" si="390"/>
        <v>0</v>
      </c>
      <c r="R649" s="11">
        <f>'TRI - IMEC'!H129</f>
        <v>0</v>
      </c>
      <c r="S649" s="11">
        <f t="shared" si="391"/>
        <v>0</v>
      </c>
      <c r="T649" s="11">
        <f t="shared" si="392"/>
        <v>0</v>
      </c>
      <c r="U649" s="11">
        <f>'TRI - IMEC'!I129</f>
        <v>0</v>
      </c>
      <c r="V649" s="11">
        <f t="shared" si="393"/>
        <v>0</v>
      </c>
      <c r="W649" s="11">
        <f t="shared" si="394"/>
        <v>0</v>
      </c>
      <c r="X649" s="11">
        <f>'TRI - IMEC'!J129</f>
        <v>0</v>
      </c>
      <c r="Y649" s="11">
        <f t="shared" si="395"/>
        <v>0</v>
      </c>
      <c r="Z649" s="11">
        <f t="shared" si="396"/>
        <v>0</v>
      </c>
      <c r="AA649" s="11">
        <f>'TRI - IMEC'!K129</f>
        <v>0</v>
      </c>
      <c r="AB649" s="11">
        <f t="shared" si="397"/>
        <v>0</v>
      </c>
      <c r="AC649" s="11">
        <f t="shared" si="398"/>
        <v>0</v>
      </c>
      <c r="AD649" s="11">
        <f>'TRI - IMEC'!M129</f>
        <v>0</v>
      </c>
      <c r="AE649" s="11">
        <f t="shared" si="409"/>
        <v>0</v>
      </c>
      <c r="AF649" s="11">
        <f t="shared" si="399"/>
        <v>0</v>
      </c>
      <c r="AG649" s="11">
        <f>'TRI - IMEC'!N129</f>
        <v>0</v>
      </c>
      <c r="AH649" s="11">
        <f t="shared" si="410"/>
        <v>0</v>
      </c>
      <c r="AI649" s="11">
        <f t="shared" si="400"/>
        <v>0</v>
      </c>
      <c r="AJ649" s="11">
        <f>'TRI - IMEC'!O129</f>
        <v>0</v>
      </c>
      <c r="AK649" s="11">
        <f t="shared" si="411"/>
        <v>0</v>
      </c>
      <c r="AL649" s="11">
        <f t="shared" si="401"/>
        <v>0</v>
      </c>
      <c r="AM649" s="11">
        <f>'TRI - IMEC'!P129</f>
        <v>0</v>
      </c>
      <c r="AN649" s="11">
        <f t="shared" si="412"/>
        <v>0</v>
      </c>
      <c r="AO649" s="11">
        <f t="shared" si="402"/>
        <v>0</v>
      </c>
      <c r="AP649" s="11">
        <f>'TRI - IMEC'!Q129</f>
        <v>0</v>
      </c>
      <c r="AQ649" s="11">
        <f t="shared" si="413"/>
        <v>0</v>
      </c>
      <c r="AR649" s="11">
        <f t="shared" si="403"/>
        <v>0</v>
      </c>
      <c r="AS649" s="11">
        <f>'TRI - IMEC'!S129</f>
        <v>0</v>
      </c>
      <c r="AT649" s="11">
        <f t="shared" si="414"/>
        <v>0</v>
      </c>
      <c r="AU649" s="11">
        <f t="shared" si="404"/>
        <v>0</v>
      </c>
      <c r="AV649" s="11">
        <f>'TRI - IMEC'!U129</f>
        <v>0</v>
      </c>
      <c r="AW649" s="11">
        <f t="shared" si="415"/>
        <v>0</v>
      </c>
      <c r="AX649" s="11">
        <f t="shared" si="405"/>
        <v>0</v>
      </c>
      <c r="AY649" s="11">
        <f t="shared" si="406"/>
        <v>0</v>
      </c>
      <c r="AZ649" s="11">
        <f t="shared" si="407"/>
        <v>0</v>
      </c>
      <c r="BA649" s="11">
        <f t="shared" si="408"/>
        <v>0</v>
      </c>
    </row>
    <row r="650" spans="1:53" x14ac:dyDescent="0.25">
      <c r="A650" t="e">
        <f t="shared" si="383"/>
        <v>#REF!</v>
      </c>
      <c r="B650" t="e">
        <f t="shared" si="384"/>
        <v>#REF!</v>
      </c>
      <c r="C650" t="e">
        <f t="shared" si="385"/>
        <v>#REF!</v>
      </c>
      <c r="D650" t="e">
        <f t="shared" si="386"/>
        <v>#REF!</v>
      </c>
      <c r="E650">
        <f t="shared" si="386"/>
        <v>0</v>
      </c>
      <c r="F650" t="e">
        <f t="shared" si="387"/>
        <v>#REF!</v>
      </c>
      <c r="G650" t="e">
        <f t="shared" si="388"/>
        <v>#REF!</v>
      </c>
      <c r="H650" t="str">
        <f t="shared" si="379"/>
        <v>IM2</v>
      </c>
      <c r="I650">
        <f t="shared" si="380"/>
        <v>0</v>
      </c>
      <c r="J650" t="e">
        <f t="shared" si="381"/>
        <v>#REF!</v>
      </c>
      <c r="K650">
        <f t="shared" si="382"/>
        <v>0</v>
      </c>
      <c r="L650" t="str">
        <f>'TRI - IMEC'!A130</f>
        <v/>
      </c>
      <c r="M650">
        <f>'TRI - IMEC'!B130</f>
        <v>0</v>
      </c>
      <c r="N650">
        <f>'TRI - IMEC'!D130</f>
        <v>0</v>
      </c>
      <c r="O650" s="11">
        <f>'TRI - IMEC'!G130</f>
        <v>0</v>
      </c>
      <c r="P650" s="11">
        <f t="shared" si="389"/>
        <v>0</v>
      </c>
      <c r="Q650" s="11">
        <f t="shared" si="390"/>
        <v>0</v>
      </c>
      <c r="R650" s="11">
        <f>'TRI - IMEC'!H130</f>
        <v>0</v>
      </c>
      <c r="S650" s="11">
        <f t="shared" si="391"/>
        <v>0</v>
      </c>
      <c r="T650" s="11">
        <f t="shared" si="392"/>
        <v>0</v>
      </c>
      <c r="U650" s="11">
        <f>'TRI - IMEC'!I130</f>
        <v>0</v>
      </c>
      <c r="V650" s="11">
        <f t="shared" si="393"/>
        <v>0</v>
      </c>
      <c r="W650" s="11">
        <f t="shared" si="394"/>
        <v>0</v>
      </c>
      <c r="X650" s="11">
        <f>'TRI - IMEC'!J130</f>
        <v>0</v>
      </c>
      <c r="Y650" s="11">
        <f t="shared" si="395"/>
        <v>0</v>
      </c>
      <c r="Z650" s="11">
        <f t="shared" si="396"/>
        <v>0</v>
      </c>
      <c r="AA650" s="11">
        <f>'TRI - IMEC'!K130</f>
        <v>0</v>
      </c>
      <c r="AB650" s="11">
        <f t="shared" si="397"/>
        <v>0</v>
      </c>
      <c r="AC650" s="11">
        <f t="shared" si="398"/>
        <v>0</v>
      </c>
      <c r="AD650" s="11">
        <f>'TRI - IMEC'!M130</f>
        <v>0</v>
      </c>
      <c r="AE650" s="11">
        <f t="shared" si="409"/>
        <v>0</v>
      </c>
      <c r="AF650" s="11">
        <f t="shared" si="399"/>
        <v>0</v>
      </c>
      <c r="AG650" s="11">
        <f>'TRI - IMEC'!N130</f>
        <v>0</v>
      </c>
      <c r="AH650" s="11">
        <f t="shared" si="410"/>
        <v>0</v>
      </c>
      <c r="AI650" s="11">
        <f t="shared" si="400"/>
        <v>0</v>
      </c>
      <c r="AJ650" s="11">
        <f>'TRI - IMEC'!O130</f>
        <v>0</v>
      </c>
      <c r="AK650" s="11">
        <f t="shared" si="411"/>
        <v>0</v>
      </c>
      <c r="AL650" s="11">
        <f t="shared" si="401"/>
        <v>0</v>
      </c>
      <c r="AM650" s="11">
        <f>'TRI - IMEC'!P130</f>
        <v>0</v>
      </c>
      <c r="AN650" s="11">
        <f t="shared" si="412"/>
        <v>0</v>
      </c>
      <c r="AO650" s="11">
        <f t="shared" si="402"/>
        <v>0</v>
      </c>
      <c r="AP650" s="11">
        <f>'TRI - IMEC'!Q130</f>
        <v>0</v>
      </c>
      <c r="AQ650" s="11">
        <f t="shared" si="413"/>
        <v>0</v>
      </c>
      <c r="AR650" s="11">
        <f t="shared" si="403"/>
        <v>0</v>
      </c>
      <c r="AS650" s="11">
        <f>'TRI - IMEC'!S130</f>
        <v>0</v>
      </c>
      <c r="AT650" s="11">
        <f t="shared" si="414"/>
        <v>0</v>
      </c>
      <c r="AU650" s="11">
        <f t="shared" si="404"/>
        <v>0</v>
      </c>
      <c r="AV650" s="11">
        <f>'TRI - IMEC'!U130</f>
        <v>0</v>
      </c>
      <c r="AW650" s="11">
        <f t="shared" si="415"/>
        <v>0</v>
      </c>
      <c r="AX650" s="11">
        <f t="shared" si="405"/>
        <v>0</v>
      </c>
      <c r="AY650" s="11">
        <f t="shared" si="406"/>
        <v>0</v>
      </c>
      <c r="AZ650" s="11">
        <f t="shared" si="407"/>
        <v>0</v>
      </c>
      <c r="BA650" s="11">
        <f t="shared" si="408"/>
        <v>0</v>
      </c>
    </row>
    <row r="651" spans="1:53" x14ac:dyDescent="0.25">
      <c r="A651" t="e">
        <f t="shared" si="383"/>
        <v>#REF!</v>
      </c>
      <c r="B651" t="e">
        <f t="shared" si="384"/>
        <v>#REF!</v>
      </c>
      <c r="C651" t="e">
        <f t="shared" si="385"/>
        <v>#REF!</v>
      </c>
      <c r="D651" t="e">
        <f t="shared" si="386"/>
        <v>#REF!</v>
      </c>
      <c r="E651">
        <f t="shared" si="386"/>
        <v>0</v>
      </c>
      <c r="F651" t="e">
        <f t="shared" si="387"/>
        <v>#REF!</v>
      </c>
      <c r="G651" t="e">
        <f t="shared" si="388"/>
        <v>#REF!</v>
      </c>
      <c r="H651" t="str">
        <f t="shared" si="379"/>
        <v>IM2</v>
      </c>
      <c r="I651">
        <f t="shared" si="380"/>
        <v>0</v>
      </c>
      <c r="J651" t="e">
        <f t="shared" si="381"/>
        <v>#REF!</v>
      </c>
      <c r="K651">
        <f t="shared" si="382"/>
        <v>0</v>
      </c>
      <c r="L651" t="str">
        <f>'TRI - IMEC'!A131</f>
        <v/>
      </c>
      <c r="M651">
        <f>'TRI - IMEC'!B131</f>
        <v>0</v>
      </c>
      <c r="N651">
        <f>'TRI - IMEC'!D131</f>
        <v>0</v>
      </c>
      <c r="O651" s="11">
        <f>'TRI - IMEC'!G131</f>
        <v>0</v>
      </c>
      <c r="P651" s="11">
        <f t="shared" si="389"/>
        <v>0</v>
      </c>
      <c r="Q651" s="11">
        <f t="shared" si="390"/>
        <v>0</v>
      </c>
      <c r="R651" s="11">
        <f>'TRI - IMEC'!H131</f>
        <v>0</v>
      </c>
      <c r="S651" s="11">
        <f t="shared" si="391"/>
        <v>0</v>
      </c>
      <c r="T651" s="11">
        <f t="shared" si="392"/>
        <v>0</v>
      </c>
      <c r="U651" s="11">
        <f>'TRI - IMEC'!I131</f>
        <v>0</v>
      </c>
      <c r="V651" s="11">
        <f t="shared" si="393"/>
        <v>0</v>
      </c>
      <c r="W651" s="11">
        <f t="shared" si="394"/>
        <v>0</v>
      </c>
      <c r="X651" s="11">
        <f>'TRI - IMEC'!J131</f>
        <v>0</v>
      </c>
      <c r="Y651" s="11">
        <f t="shared" si="395"/>
        <v>0</v>
      </c>
      <c r="Z651" s="11">
        <f t="shared" si="396"/>
        <v>0</v>
      </c>
      <c r="AA651" s="11">
        <f>'TRI - IMEC'!K131</f>
        <v>0</v>
      </c>
      <c r="AB651" s="11">
        <f t="shared" si="397"/>
        <v>0</v>
      </c>
      <c r="AC651" s="11">
        <f t="shared" si="398"/>
        <v>0</v>
      </c>
      <c r="AD651" s="11">
        <f>'TRI - IMEC'!M131</f>
        <v>0</v>
      </c>
      <c r="AE651" s="11">
        <f t="shared" si="409"/>
        <v>0</v>
      </c>
      <c r="AF651" s="11">
        <f t="shared" si="399"/>
        <v>0</v>
      </c>
      <c r="AG651" s="11">
        <f>'TRI - IMEC'!N131</f>
        <v>0</v>
      </c>
      <c r="AH651" s="11">
        <f t="shared" si="410"/>
        <v>0</v>
      </c>
      <c r="AI651" s="11">
        <f t="shared" si="400"/>
        <v>0</v>
      </c>
      <c r="AJ651" s="11">
        <f>'TRI - IMEC'!O131</f>
        <v>0</v>
      </c>
      <c r="AK651" s="11">
        <f t="shared" si="411"/>
        <v>0</v>
      </c>
      <c r="AL651" s="11">
        <f t="shared" si="401"/>
        <v>0</v>
      </c>
      <c r="AM651" s="11">
        <f>'TRI - IMEC'!P131</f>
        <v>0</v>
      </c>
      <c r="AN651" s="11">
        <f t="shared" si="412"/>
        <v>0</v>
      </c>
      <c r="AO651" s="11">
        <f t="shared" si="402"/>
        <v>0</v>
      </c>
      <c r="AP651" s="11">
        <f>'TRI - IMEC'!Q131</f>
        <v>0</v>
      </c>
      <c r="AQ651" s="11">
        <f t="shared" si="413"/>
        <v>0</v>
      </c>
      <c r="AR651" s="11">
        <f t="shared" si="403"/>
        <v>0</v>
      </c>
      <c r="AS651" s="11">
        <f>'TRI - IMEC'!S131</f>
        <v>0</v>
      </c>
      <c r="AT651" s="11">
        <f t="shared" si="414"/>
        <v>0</v>
      </c>
      <c r="AU651" s="11">
        <f t="shared" si="404"/>
        <v>0</v>
      </c>
      <c r="AV651" s="11">
        <f>'TRI - IMEC'!U131</f>
        <v>0</v>
      </c>
      <c r="AW651" s="11">
        <f t="shared" si="415"/>
        <v>0</v>
      </c>
      <c r="AX651" s="11">
        <f t="shared" si="405"/>
        <v>0</v>
      </c>
      <c r="AY651" s="11">
        <f t="shared" si="406"/>
        <v>0</v>
      </c>
      <c r="AZ651" s="11">
        <f t="shared" si="407"/>
        <v>0</v>
      </c>
      <c r="BA651" s="11">
        <f t="shared" si="408"/>
        <v>0</v>
      </c>
    </row>
    <row r="652" spans="1:53" x14ac:dyDescent="0.25">
      <c r="A652" t="e">
        <f t="shared" si="383"/>
        <v>#REF!</v>
      </c>
      <c r="B652" t="e">
        <f t="shared" si="384"/>
        <v>#REF!</v>
      </c>
      <c r="C652" t="e">
        <f t="shared" si="385"/>
        <v>#REF!</v>
      </c>
      <c r="D652" t="e">
        <f t="shared" si="386"/>
        <v>#REF!</v>
      </c>
      <c r="E652">
        <f t="shared" si="386"/>
        <v>0</v>
      </c>
      <c r="F652" t="e">
        <f t="shared" si="387"/>
        <v>#REF!</v>
      </c>
      <c r="G652" t="e">
        <f t="shared" si="388"/>
        <v>#REF!</v>
      </c>
      <c r="H652" t="str">
        <f t="shared" si="379"/>
        <v>IM2</v>
      </c>
      <c r="I652">
        <f t="shared" si="380"/>
        <v>0</v>
      </c>
      <c r="J652" t="e">
        <f t="shared" si="381"/>
        <v>#REF!</v>
      </c>
      <c r="K652">
        <f t="shared" si="382"/>
        <v>0</v>
      </c>
      <c r="L652" t="str">
        <f>'TRI - IMEC'!A132</f>
        <v/>
      </c>
      <c r="M652">
        <f>'TRI - IMEC'!B132</f>
        <v>0</v>
      </c>
      <c r="N652">
        <f>'TRI - IMEC'!D132</f>
        <v>0</v>
      </c>
      <c r="O652" s="11">
        <f>'TRI - IMEC'!G132</f>
        <v>0</v>
      </c>
      <c r="P652" s="11">
        <f t="shared" si="389"/>
        <v>0</v>
      </c>
      <c r="Q652" s="11">
        <f t="shared" si="390"/>
        <v>0</v>
      </c>
      <c r="R652" s="11">
        <f>'TRI - IMEC'!H132</f>
        <v>0</v>
      </c>
      <c r="S652" s="11">
        <f t="shared" si="391"/>
        <v>0</v>
      </c>
      <c r="T652" s="11">
        <f t="shared" si="392"/>
        <v>0</v>
      </c>
      <c r="U652" s="11">
        <f>'TRI - IMEC'!I132</f>
        <v>0</v>
      </c>
      <c r="V652" s="11">
        <f t="shared" si="393"/>
        <v>0</v>
      </c>
      <c r="W652" s="11">
        <f t="shared" si="394"/>
        <v>0</v>
      </c>
      <c r="X652" s="11">
        <f>'TRI - IMEC'!J132</f>
        <v>0</v>
      </c>
      <c r="Y652" s="11">
        <f t="shared" si="395"/>
        <v>0</v>
      </c>
      <c r="Z652" s="11">
        <f t="shared" si="396"/>
        <v>0</v>
      </c>
      <c r="AA652" s="11">
        <f>'TRI - IMEC'!K132</f>
        <v>0</v>
      </c>
      <c r="AB652" s="11">
        <f t="shared" si="397"/>
        <v>0</v>
      </c>
      <c r="AC652" s="11">
        <f t="shared" si="398"/>
        <v>0</v>
      </c>
      <c r="AD652" s="11">
        <f>'TRI - IMEC'!M132</f>
        <v>0</v>
      </c>
      <c r="AE652" s="11">
        <f t="shared" si="409"/>
        <v>0</v>
      </c>
      <c r="AF652" s="11">
        <f t="shared" si="399"/>
        <v>0</v>
      </c>
      <c r="AG652" s="11">
        <f>'TRI - IMEC'!N132</f>
        <v>0</v>
      </c>
      <c r="AH652" s="11">
        <f t="shared" si="410"/>
        <v>0</v>
      </c>
      <c r="AI652" s="11">
        <f t="shared" si="400"/>
        <v>0</v>
      </c>
      <c r="AJ652" s="11">
        <f>'TRI - IMEC'!O132</f>
        <v>0</v>
      </c>
      <c r="AK652" s="11">
        <f t="shared" si="411"/>
        <v>0</v>
      </c>
      <c r="AL652" s="11">
        <f t="shared" si="401"/>
        <v>0</v>
      </c>
      <c r="AM652" s="11">
        <f>'TRI - IMEC'!P132</f>
        <v>0</v>
      </c>
      <c r="AN652" s="11">
        <f t="shared" si="412"/>
        <v>0</v>
      </c>
      <c r="AO652" s="11">
        <f t="shared" si="402"/>
        <v>0</v>
      </c>
      <c r="AP652" s="11">
        <f>'TRI - IMEC'!Q132</f>
        <v>0</v>
      </c>
      <c r="AQ652" s="11">
        <f t="shared" si="413"/>
        <v>0</v>
      </c>
      <c r="AR652" s="11">
        <f t="shared" si="403"/>
        <v>0</v>
      </c>
      <c r="AS652" s="11">
        <f>'TRI - IMEC'!S132</f>
        <v>0</v>
      </c>
      <c r="AT652" s="11">
        <f t="shared" si="414"/>
        <v>0</v>
      </c>
      <c r="AU652" s="11">
        <f t="shared" si="404"/>
        <v>0</v>
      </c>
      <c r="AV652" s="11">
        <f>'TRI - IMEC'!U132</f>
        <v>0</v>
      </c>
      <c r="AW652" s="11">
        <f t="shared" si="415"/>
        <v>0</v>
      </c>
      <c r="AX652" s="11">
        <f t="shared" si="405"/>
        <v>0</v>
      </c>
      <c r="AY652" s="11">
        <f t="shared" si="406"/>
        <v>0</v>
      </c>
      <c r="AZ652" s="11">
        <f t="shared" si="407"/>
        <v>0</v>
      </c>
      <c r="BA652" s="11">
        <f t="shared" si="408"/>
        <v>0</v>
      </c>
    </row>
    <row r="653" spans="1:53" x14ac:dyDescent="0.25">
      <c r="A653" t="e">
        <f t="shared" si="383"/>
        <v>#REF!</v>
      </c>
      <c r="B653" t="e">
        <f t="shared" si="384"/>
        <v>#REF!</v>
      </c>
      <c r="C653" t="e">
        <f t="shared" si="385"/>
        <v>#REF!</v>
      </c>
      <c r="D653" t="e">
        <f t="shared" si="386"/>
        <v>#REF!</v>
      </c>
      <c r="E653">
        <f t="shared" si="386"/>
        <v>0</v>
      </c>
      <c r="F653" t="e">
        <f t="shared" si="387"/>
        <v>#REF!</v>
      </c>
      <c r="G653" t="e">
        <f t="shared" si="388"/>
        <v>#REF!</v>
      </c>
      <c r="H653" t="str">
        <f t="shared" si="379"/>
        <v>IM2</v>
      </c>
      <c r="I653">
        <f t="shared" si="380"/>
        <v>0</v>
      </c>
      <c r="J653" t="e">
        <f t="shared" si="381"/>
        <v>#REF!</v>
      </c>
      <c r="K653">
        <f t="shared" si="382"/>
        <v>0</v>
      </c>
      <c r="L653" t="str">
        <f>'TRI - IMEC'!A133</f>
        <v/>
      </c>
      <c r="M653">
        <f>'TRI - IMEC'!B133</f>
        <v>0</v>
      </c>
      <c r="N653">
        <f>'TRI - IMEC'!D133</f>
        <v>0</v>
      </c>
      <c r="O653" s="11">
        <f>'TRI - IMEC'!G133</f>
        <v>0</v>
      </c>
      <c r="P653" s="11">
        <f t="shared" si="389"/>
        <v>0</v>
      </c>
      <c r="Q653" s="11">
        <f t="shared" si="390"/>
        <v>0</v>
      </c>
      <c r="R653" s="11">
        <f>'TRI - IMEC'!H133</f>
        <v>0</v>
      </c>
      <c r="S653" s="11">
        <f t="shared" si="391"/>
        <v>0</v>
      </c>
      <c r="T653" s="11">
        <f t="shared" si="392"/>
        <v>0</v>
      </c>
      <c r="U653" s="11">
        <f>'TRI - IMEC'!I133</f>
        <v>0</v>
      </c>
      <c r="V653" s="11">
        <f t="shared" si="393"/>
        <v>0</v>
      </c>
      <c r="W653" s="11">
        <f t="shared" si="394"/>
        <v>0</v>
      </c>
      <c r="X653" s="11">
        <f>'TRI - IMEC'!J133</f>
        <v>0</v>
      </c>
      <c r="Y653" s="11">
        <f t="shared" si="395"/>
        <v>0</v>
      </c>
      <c r="Z653" s="11">
        <f t="shared" si="396"/>
        <v>0</v>
      </c>
      <c r="AA653" s="11">
        <f>'TRI - IMEC'!K133</f>
        <v>0</v>
      </c>
      <c r="AB653" s="11">
        <f t="shared" si="397"/>
        <v>0</v>
      </c>
      <c r="AC653" s="11">
        <f t="shared" si="398"/>
        <v>0</v>
      </c>
      <c r="AD653" s="11">
        <f>'TRI - IMEC'!M133</f>
        <v>0</v>
      </c>
      <c r="AE653" s="11">
        <f t="shared" si="409"/>
        <v>0</v>
      </c>
      <c r="AF653" s="11">
        <f t="shared" si="399"/>
        <v>0</v>
      </c>
      <c r="AG653" s="11">
        <f>'TRI - IMEC'!N133</f>
        <v>0</v>
      </c>
      <c r="AH653" s="11">
        <f t="shared" si="410"/>
        <v>0</v>
      </c>
      <c r="AI653" s="11">
        <f t="shared" si="400"/>
        <v>0</v>
      </c>
      <c r="AJ653" s="11">
        <f>'TRI - IMEC'!O133</f>
        <v>0</v>
      </c>
      <c r="AK653" s="11">
        <f t="shared" si="411"/>
        <v>0</v>
      </c>
      <c r="AL653" s="11">
        <f t="shared" si="401"/>
        <v>0</v>
      </c>
      <c r="AM653" s="11">
        <f>'TRI - IMEC'!P133</f>
        <v>0</v>
      </c>
      <c r="AN653" s="11">
        <f t="shared" si="412"/>
        <v>0</v>
      </c>
      <c r="AO653" s="11">
        <f t="shared" si="402"/>
        <v>0</v>
      </c>
      <c r="AP653" s="11">
        <f>'TRI - IMEC'!Q133</f>
        <v>0</v>
      </c>
      <c r="AQ653" s="11">
        <f t="shared" si="413"/>
        <v>0</v>
      </c>
      <c r="AR653" s="11">
        <f t="shared" si="403"/>
        <v>0</v>
      </c>
      <c r="AS653" s="11">
        <f>'TRI - IMEC'!S133</f>
        <v>0</v>
      </c>
      <c r="AT653" s="11">
        <f t="shared" si="414"/>
        <v>0</v>
      </c>
      <c r="AU653" s="11">
        <f t="shared" si="404"/>
        <v>0</v>
      </c>
      <c r="AV653" s="11">
        <f>'TRI - IMEC'!U133</f>
        <v>0</v>
      </c>
      <c r="AW653" s="11">
        <f t="shared" si="415"/>
        <v>0</v>
      </c>
      <c r="AX653" s="11">
        <f t="shared" si="405"/>
        <v>0</v>
      </c>
      <c r="AY653" s="11">
        <f t="shared" si="406"/>
        <v>0</v>
      </c>
      <c r="AZ653" s="11">
        <f t="shared" si="407"/>
        <v>0</v>
      </c>
      <c r="BA653" s="11">
        <f t="shared" si="408"/>
        <v>0</v>
      </c>
    </row>
    <row r="654" spans="1:53" x14ac:dyDescent="0.25">
      <c r="A654" t="e">
        <f t="shared" si="383"/>
        <v>#REF!</v>
      </c>
      <c r="B654" t="e">
        <f t="shared" si="384"/>
        <v>#REF!</v>
      </c>
      <c r="C654" t="e">
        <f t="shared" si="385"/>
        <v>#REF!</v>
      </c>
      <c r="D654" t="e">
        <f t="shared" si="386"/>
        <v>#REF!</v>
      </c>
      <c r="E654">
        <f t="shared" si="386"/>
        <v>0</v>
      </c>
      <c r="F654" t="e">
        <f t="shared" si="387"/>
        <v>#REF!</v>
      </c>
      <c r="G654" t="e">
        <f t="shared" si="388"/>
        <v>#REF!</v>
      </c>
      <c r="H654" t="str">
        <f t="shared" si="379"/>
        <v>IM2</v>
      </c>
      <c r="I654">
        <f t="shared" si="380"/>
        <v>0</v>
      </c>
      <c r="J654" t="e">
        <f t="shared" si="381"/>
        <v>#REF!</v>
      </c>
      <c r="K654">
        <f t="shared" si="382"/>
        <v>0</v>
      </c>
      <c r="L654" t="str">
        <f>'TRI - IMEC'!A134</f>
        <v/>
      </c>
      <c r="M654">
        <f>'TRI - IMEC'!B134</f>
        <v>0</v>
      </c>
      <c r="N654">
        <f>'TRI - IMEC'!D134</f>
        <v>0</v>
      </c>
      <c r="O654" s="11">
        <f>'TRI - IMEC'!G134</f>
        <v>0</v>
      </c>
      <c r="P654" s="11">
        <f t="shared" si="389"/>
        <v>0</v>
      </c>
      <c r="Q654" s="11">
        <f t="shared" si="390"/>
        <v>0</v>
      </c>
      <c r="R654" s="11">
        <f>'TRI - IMEC'!H134</f>
        <v>0</v>
      </c>
      <c r="S654" s="11">
        <f t="shared" si="391"/>
        <v>0</v>
      </c>
      <c r="T654" s="11">
        <f t="shared" si="392"/>
        <v>0</v>
      </c>
      <c r="U654" s="11">
        <f>'TRI - IMEC'!I134</f>
        <v>0</v>
      </c>
      <c r="V654" s="11">
        <f t="shared" si="393"/>
        <v>0</v>
      </c>
      <c r="W654" s="11">
        <f t="shared" si="394"/>
        <v>0</v>
      </c>
      <c r="X654" s="11">
        <f>'TRI - IMEC'!J134</f>
        <v>0</v>
      </c>
      <c r="Y654" s="11">
        <f t="shared" si="395"/>
        <v>0</v>
      </c>
      <c r="Z654" s="11">
        <f t="shared" si="396"/>
        <v>0</v>
      </c>
      <c r="AA654" s="11">
        <f>'TRI - IMEC'!K134</f>
        <v>0</v>
      </c>
      <c r="AB654" s="11">
        <f t="shared" si="397"/>
        <v>0</v>
      </c>
      <c r="AC654" s="11">
        <f t="shared" si="398"/>
        <v>0</v>
      </c>
      <c r="AD654" s="11">
        <f>'TRI - IMEC'!M134</f>
        <v>0</v>
      </c>
      <c r="AE654" s="11">
        <f t="shared" si="409"/>
        <v>0</v>
      </c>
      <c r="AF654" s="11">
        <f t="shared" si="399"/>
        <v>0</v>
      </c>
      <c r="AG654" s="11">
        <f>'TRI - IMEC'!N134</f>
        <v>0</v>
      </c>
      <c r="AH654" s="11">
        <f t="shared" si="410"/>
        <v>0</v>
      </c>
      <c r="AI654" s="11">
        <f t="shared" si="400"/>
        <v>0</v>
      </c>
      <c r="AJ654" s="11">
        <f>'TRI - IMEC'!O134</f>
        <v>0</v>
      </c>
      <c r="AK654" s="11">
        <f t="shared" si="411"/>
        <v>0</v>
      </c>
      <c r="AL654" s="11">
        <f t="shared" si="401"/>
        <v>0</v>
      </c>
      <c r="AM654" s="11">
        <f>'TRI - IMEC'!P134</f>
        <v>0</v>
      </c>
      <c r="AN654" s="11">
        <f t="shared" si="412"/>
        <v>0</v>
      </c>
      <c r="AO654" s="11">
        <f t="shared" si="402"/>
        <v>0</v>
      </c>
      <c r="AP654" s="11">
        <f>'TRI - IMEC'!Q134</f>
        <v>0</v>
      </c>
      <c r="AQ654" s="11">
        <f t="shared" si="413"/>
        <v>0</v>
      </c>
      <c r="AR654" s="11">
        <f t="shared" si="403"/>
        <v>0</v>
      </c>
      <c r="AS654" s="11">
        <f>'TRI - IMEC'!S134</f>
        <v>0</v>
      </c>
      <c r="AT654" s="11">
        <f t="shared" si="414"/>
        <v>0</v>
      </c>
      <c r="AU654" s="11">
        <f t="shared" si="404"/>
        <v>0</v>
      </c>
      <c r="AV654" s="11">
        <f>'TRI - IMEC'!U134</f>
        <v>0</v>
      </c>
      <c r="AW654" s="11">
        <f t="shared" si="415"/>
        <v>0</v>
      </c>
      <c r="AX654" s="11">
        <f t="shared" si="405"/>
        <v>0</v>
      </c>
      <c r="AY654" s="11">
        <f t="shared" si="406"/>
        <v>0</v>
      </c>
      <c r="AZ654" s="11">
        <f t="shared" si="407"/>
        <v>0</v>
      </c>
      <c r="BA654" s="11">
        <f t="shared" si="408"/>
        <v>0</v>
      </c>
    </row>
    <row r="655" spans="1:53" x14ac:dyDescent="0.25">
      <c r="A655" t="e">
        <f t="shared" si="383"/>
        <v>#REF!</v>
      </c>
      <c r="B655" t="e">
        <f t="shared" si="384"/>
        <v>#REF!</v>
      </c>
      <c r="C655" t="e">
        <f t="shared" si="385"/>
        <v>#REF!</v>
      </c>
      <c r="D655" t="e">
        <f t="shared" si="386"/>
        <v>#REF!</v>
      </c>
      <c r="E655">
        <f t="shared" si="386"/>
        <v>0</v>
      </c>
      <c r="F655" t="e">
        <f t="shared" si="387"/>
        <v>#REF!</v>
      </c>
      <c r="G655" t="e">
        <f t="shared" si="388"/>
        <v>#REF!</v>
      </c>
      <c r="H655" t="str">
        <f t="shared" si="379"/>
        <v>IM2</v>
      </c>
      <c r="I655">
        <f t="shared" si="380"/>
        <v>0</v>
      </c>
      <c r="J655" t="e">
        <f t="shared" si="381"/>
        <v>#REF!</v>
      </c>
      <c r="K655">
        <f t="shared" si="382"/>
        <v>0</v>
      </c>
      <c r="L655" t="str">
        <f>'TRI - IMEC'!A135</f>
        <v/>
      </c>
      <c r="M655">
        <f>'TRI - IMEC'!B135</f>
        <v>0</v>
      </c>
      <c r="N655">
        <f>'TRI - IMEC'!D135</f>
        <v>0</v>
      </c>
      <c r="O655" s="11">
        <f>'TRI - IMEC'!G135</f>
        <v>0</v>
      </c>
      <c r="P655" s="11">
        <f t="shared" si="389"/>
        <v>0</v>
      </c>
      <c r="Q655" s="11">
        <f t="shared" si="390"/>
        <v>0</v>
      </c>
      <c r="R655" s="11">
        <f>'TRI - IMEC'!H135</f>
        <v>0</v>
      </c>
      <c r="S655" s="11">
        <f t="shared" si="391"/>
        <v>0</v>
      </c>
      <c r="T655" s="11">
        <f t="shared" si="392"/>
        <v>0</v>
      </c>
      <c r="U655" s="11">
        <f>'TRI - IMEC'!I135</f>
        <v>0</v>
      </c>
      <c r="V655" s="11">
        <f t="shared" si="393"/>
        <v>0</v>
      </c>
      <c r="W655" s="11">
        <f t="shared" si="394"/>
        <v>0</v>
      </c>
      <c r="X655" s="11">
        <f>'TRI - IMEC'!J135</f>
        <v>0</v>
      </c>
      <c r="Y655" s="11">
        <f t="shared" si="395"/>
        <v>0</v>
      </c>
      <c r="Z655" s="11">
        <f t="shared" si="396"/>
        <v>0</v>
      </c>
      <c r="AA655" s="11">
        <f>'TRI - IMEC'!K135</f>
        <v>0</v>
      </c>
      <c r="AB655" s="11">
        <f t="shared" si="397"/>
        <v>0</v>
      </c>
      <c r="AC655" s="11">
        <f t="shared" si="398"/>
        <v>0</v>
      </c>
      <c r="AD655" s="11">
        <f>'TRI - IMEC'!M135</f>
        <v>0</v>
      </c>
      <c r="AE655" s="11">
        <f t="shared" si="409"/>
        <v>0</v>
      </c>
      <c r="AF655" s="11">
        <f t="shared" si="399"/>
        <v>0</v>
      </c>
      <c r="AG655" s="11">
        <f>'TRI - IMEC'!N135</f>
        <v>0</v>
      </c>
      <c r="AH655" s="11">
        <f t="shared" si="410"/>
        <v>0</v>
      </c>
      <c r="AI655" s="11">
        <f t="shared" si="400"/>
        <v>0</v>
      </c>
      <c r="AJ655" s="11">
        <f>'TRI - IMEC'!O135</f>
        <v>0</v>
      </c>
      <c r="AK655" s="11">
        <f t="shared" si="411"/>
        <v>0</v>
      </c>
      <c r="AL655" s="11">
        <f t="shared" si="401"/>
        <v>0</v>
      </c>
      <c r="AM655" s="11">
        <f>'TRI - IMEC'!P135</f>
        <v>0</v>
      </c>
      <c r="AN655" s="11">
        <f t="shared" si="412"/>
        <v>0</v>
      </c>
      <c r="AO655" s="11">
        <f t="shared" si="402"/>
        <v>0</v>
      </c>
      <c r="AP655" s="11">
        <f>'TRI - IMEC'!Q135</f>
        <v>0</v>
      </c>
      <c r="AQ655" s="11">
        <f t="shared" si="413"/>
        <v>0</v>
      </c>
      <c r="AR655" s="11">
        <f t="shared" si="403"/>
        <v>0</v>
      </c>
      <c r="AS655" s="11">
        <f>'TRI - IMEC'!S135</f>
        <v>0</v>
      </c>
      <c r="AT655" s="11">
        <f t="shared" si="414"/>
        <v>0</v>
      </c>
      <c r="AU655" s="11">
        <f t="shared" si="404"/>
        <v>0</v>
      </c>
      <c r="AV655" s="11">
        <f>'TRI - IMEC'!U135</f>
        <v>0</v>
      </c>
      <c r="AW655" s="11">
        <f t="shared" si="415"/>
        <v>0</v>
      </c>
      <c r="AX655" s="11">
        <f t="shared" si="405"/>
        <v>0</v>
      </c>
      <c r="AY655" s="11">
        <f t="shared" si="406"/>
        <v>0</v>
      </c>
      <c r="AZ655" s="11">
        <f t="shared" si="407"/>
        <v>0</v>
      </c>
      <c r="BA655" s="11">
        <f t="shared" si="408"/>
        <v>0</v>
      </c>
    </row>
    <row r="656" spans="1:53" x14ac:dyDescent="0.25">
      <c r="A656" t="e">
        <f t="shared" si="383"/>
        <v>#REF!</v>
      </c>
      <c r="B656" t="e">
        <f t="shared" si="384"/>
        <v>#REF!</v>
      </c>
      <c r="C656" t="e">
        <f t="shared" si="385"/>
        <v>#REF!</v>
      </c>
      <c r="D656" t="e">
        <f t="shared" si="386"/>
        <v>#REF!</v>
      </c>
      <c r="E656">
        <f t="shared" si="386"/>
        <v>0</v>
      </c>
      <c r="F656" t="e">
        <f t="shared" si="387"/>
        <v>#REF!</v>
      </c>
      <c r="G656" t="e">
        <f t="shared" si="388"/>
        <v>#REF!</v>
      </c>
      <c r="H656" t="str">
        <f t="shared" si="379"/>
        <v>IM2</v>
      </c>
      <c r="I656">
        <f t="shared" si="380"/>
        <v>0</v>
      </c>
      <c r="J656" t="e">
        <f t="shared" si="381"/>
        <v>#REF!</v>
      </c>
      <c r="K656">
        <f t="shared" si="382"/>
        <v>0</v>
      </c>
      <c r="L656" t="str">
        <f>'TRI - IMEC'!A136</f>
        <v/>
      </c>
      <c r="M656">
        <f>'TRI - IMEC'!B136</f>
        <v>0</v>
      </c>
      <c r="N656">
        <f>'TRI - IMEC'!D136</f>
        <v>0</v>
      </c>
      <c r="O656" s="11">
        <f>'TRI - IMEC'!G136</f>
        <v>0</v>
      </c>
      <c r="P656" s="11">
        <f t="shared" si="389"/>
        <v>0</v>
      </c>
      <c r="Q656" s="11">
        <f t="shared" si="390"/>
        <v>0</v>
      </c>
      <c r="R656" s="11">
        <f>'TRI - IMEC'!H136</f>
        <v>0</v>
      </c>
      <c r="S656" s="11">
        <f t="shared" si="391"/>
        <v>0</v>
      </c>
      <c r="T656" s="11">
        <f t="shared" si="392"/>
        <v>0</v>
      </c>
      <c r="U656" s="11">
        <f>'TRI - IMEC'!I136</f>
        <v>0</v>
      </c>
      <c r="V656" s="11">
        <f t="shared" si="393"/>
        <v>0</v>
      </c>
      <c r="W656" s="11">
        <f t="shared" si="394"/>
        <v>0</v>
      </c>
      <c r="X656" s="11">
        <f>'TRI - IMEC'!J136</f>
        <v>0</v>
      </c>
      <c r="Y656" s="11">
        <f t="shared" si="395"/>
        <v>0</v>
      </c>
      <c r="Z656" s="11">
        <f t="shared" si="396"/>
        <v>0</v>
      </c>
      <c r="AA656" s="11">
        <f>'TRI - IMEC'!K136</f>
        <v>0</v>
      </c>
      <c r="AB656" s="11">
        <f t="shared" si="397"/>
        <v>0</v>
      </c>
      <c r="AC656" s="11">
        <f t="shared" si="398"/>
        <v>0</v>
      </c>
      <c r="AD656" s="11">
        <f>'TRI - IMEC'!M136</f>
        <v>0</v>
      </c>
      <c r="AE656" s="11">
        <f t="shared" si="409"/>
        <v>0</v>
      </c>
      <c r="AF656" s="11">
        <f t="shared" si="399"/>
        <v>0</v>
      </c>
      <c r="AG656" s="11">
        <f>'TRI - IMEC'!N136</f>
        <v>0</v>
      </c>
      <c r="AH656" s="11">
        <f t="shared" si="410"/>
        <v>0</v>
      </c>
      <c r="AI656" s="11">
        <f t="shared" si="400"/>
        <v>0</v>
      </c>
      <c r="AJ656" s="11">
        <f>'TRI - IMEC'!O136</f>
        <v>0</v>
      </c>
      <c r="AK656" s="11">
        <f t="shared" si="411"/>
        <v>0</v>
      </c>
      <c r="AL656" s="11">
        <f t="shared" si="401"/>
        <v>0</v>
      </c>
      <c r="AM656" s="11">
        <f>'TRI - IMEC'!P136</f>
        <v>0</v>
      </c>
      <c r="AN656" s="11">
        <f t="shared" si="412"/>
        <v>0</v>
      </c>
      <c r="AO656" s="11">
        <f t="shared" si="402"/>
        <v>0</v>
      </c>
      <c r="AP656" s="11">
        <f>'TRI - IMEC'!Q136</f>
        <v>0</v>
      </c>
      <c r="AQ656" s="11">
        <f t="shared" si="413"/>
        <v>0</v>
      </c>
      <c r="AR656" s="11">
        <f t="shared" si="403"/>
        <v>0</v>
      </c>
      <c r="AS656" s="11">
        <f>'TRI - IMEC'!S136</f>
        <v>0</v>
      </c>
      <c r="AT656" s="11">
        <f t="shared" si="414"/>
        <v>0</v>
      </c>
      <c r="AU656" s="11">
        <f t="shared" si="404"/>
        <v>0</v>
      </c>
      <c r="AV656" s="11">
        <f>'TRI - IMEC'!U136</f>
        <v>0</v>
      </c>
      <c r="AW656" s="11">
        <f t="shared" si="415"/>
        <v>0</v>
      </c>
      <c r="AX656" s="11">
        <f t="shared" si="405"/>
        <v>0</v>
      </c>
      <c r="AY656" s="11">
        <f t="shared" si="406"/>
        <v>0</v>
      </c>
      <c r="AZ656" s="11">
        <f t="shared" si="407"/>
        <v>0</v>
      </c>
      <c r="BA656" s="11">
        <f t="shared" si="408"/>
        <v>0</v>
      </c>
    </row>
    <row r="657" spans="1:53" x14ac:dyDescent="0.25">
      <c r="A657" t="e">
        <f t="shared" si="383"/>
        <v>#REF!</v>
      </c>
      <c r="B657" t="e">
        <f t="shared" si="384"/>
        <v>#REF!</v>
      </c>
      <c r="C657" t="e">
        <f t="shared" si="385"/>
        <v>#REF!</v>
      </c>
      <c r="D657" t="e">
        <f t="shared" si="386"/>
        <v>#REF!</v>
      </c>
      <c r="E657">
        <f t="shared" si="386"/>
        <v>0</v>
      </c>
      <c r="F657" t="e">
        <f t="shared" si="387"/>
        <v>#REF!</v>
      </c>
      <c r="G657" t="e">
        <f t="shared" si="388"/>
        <v>#REF!</v>
      </c>
      <c r="H657" t="str">
        <f t="shared" si="379"/>
        <v>IM2</v>
      </c>
      <c r="I657">
        <f t="shared" si="380"/>
        <v>0</v>
      </c>
      <c r="J657" t="e">
        <f t="shared" si="381"/>
        <v>#REF!</v>
      </c>
      <c r="K657">
        <f t="shared" si="382"/>
        <v>0</v>
      </c>
      <c r="L657" t="str">
        <f>'TRI - IMEC'!A137</f>
        <v/>
      </c>
      <c r="M657">
        <f>'TRI - IMEC'!B137</f>
        <v>0</v>
      </c>
      <c r="N657">
        <f>'TRI - IMEC'!D137</f>
        <v>0</v>
      </c>
      <c r="O657" s="11">
        <f>'TRI - IMEC'!G137</f>
        <v>0</v>
      </c>
      <c r="P657" s="11">
        <f t="shared" si="389"/>
        <v>0</v>
      </c>
      <c r="Q657" s="11">
        <f t="shared" si="390"/>
        <v>0</v>
      </c>
      <c r="R657" s="11">
        <f>'TRI - IMEC'!H137</f>
        <v>0</v>
      </c>
      <c r="S657" s="11">
        <f t="shared" si="391"/>
        <v>0</v>
      </c>
      <c r="T657" s="11">
        <f t="shared" si="392"/>
        <v>0</v>
      </c>
      <c r="U657" s="11">
        <f>'TRI - IMEC'!I137</f>
        <v>0</v>
      </c>
      <c r="V657" s="11">
        <f t="shared" si="393"/>
        <v>0</v>
      </c>
      <c r="W657" s="11">
        <f t="shared" si="394"/>
        <v>0</v>
      </c>
      <c r="X657" s="11">
        <f>'TRI - IMEC'!J137</f>
        <v>0</v>
      </c>
      <c r="Y657" s="11">
        <f t="shared" si="395"/>
        <v>0</v>
      </c>
      <c r="Z657" s="11">
        <f t="shared" si="396"/>
        <v>0</v>
      </c>
      <c r="AA657" s="11">
        <f>'TRI - IMEC'!K137</f>
        <v>0</v>
      </c>
      <c r="AB657" s="11">
        <f t="shared" si="397"/>
        <v>0</v>
      </c>
      <c r="AC657" s="11">
        <f t="shared" si="398"/>
        <v>0</v>
      </c>
      <c r="AD657" s="11">
        <f>'TRI - IMEC'!M137</f>
        <v>0</v>
      </c>
      <c r="AE657" s="11">
        <f t="shared" si="409"/>
        <v>0</v>
      </c>
      <c r="AF657" s="11">
        <f t="shared" si="399"/>
        <v>0</v>
      </c>
      <c r="AG657" s="11">
        <f>'TRI - IMEC'!N137</f>
        <v>0</v>
      </c>
      <c r="AH657" s="11">
        <f t="shared" si="410"/>
        <v>0</v>
      </c>
      <c r="AI657" s="11">
        <f t="shared" si="400"/>
        <v>0</v>
      </c>
      <c r="AJ657" s="11">
        <f>'TRI - IMEC'!O137</f>
        <v>0</v>
      </c>
      <c r="AK657" s="11">
        <f t="shared" si="411"/>
        <v>0</v>
      </c>
      <c r="AL657" s="11">
        <f t="shared" si="401"/>
        <v>0</v>
      </c>
      <c r="AM657" s="11">
        <f>'TRI - IMEC'!P137</f>
        <v>0</v>
      </c>
      <c r="AN657" s="11">
        <f t="shared" si="412"/>
        <v>0</v>
      </c>
      <c r="AO657" s="11">
        <f t="shared" si="402"/>
        <v>0</v>
      </c>
      <c r="AP657" s="11">
        <f>'TRI - IMEC'!Q137</f>
        <v>0</v>
      </c>
      <c r="AQ657" s="11">
        <f t="shared" si="413"/>
        <v>0</v>
      </c>
      <c r="AR657" s="11">
        <f t="shared" si="403"/>
        <v>0</v>
      </c>
      <c r="AS657" s="11">
        <f>'TRI - IMEC'!S137</f>
        <v>0</v>
      </c>
      <c r="AT657" s="11">
        <f t="shared" si="414"/>
        <v>0</v>
      </c>
      <c r="AU657" s="11">
        <f t="shared" si="404"/>
        <v>0</v>
      </c>
      <c r="AV657" s="11">
        <f>'TRI - IMEC'!U137</f>
        <v>0</v>
      </c>
      <c r="AW657" s="11">
        <f t="shared" si="415"/>
        <v>0</v>
      </c>
      <c r="AX657" s="11">
        <f t="shared" si="405"/>
        <v>0</v>
      </c>
      <c r="AY657" s="11">
        <f t="shared" si="406"/>
        <v>0</v>
      </c>
      <c r="AZ657" s="11">
        <f t="shared" si="407"/>
        <v>0</v>
      </c>
      <c r="BA657" s="11">
        <f t="shared" si="408"/>
        <v>0</v>
      </c>
    </row>
    <row r="658" spans="1:53" x14ac:dyDescent="0.25">
      <c r="A658" t="e">
        <f t="shared" si="383"/>
        <v>#REF!</v>
      </c>
      <c r="B658" t="e">
        <f t="shared" si="384"/>
        <v>#REF!</v>
      </c>
      <c r="C658" t="e">
        <f t="shared" si="385"/>
        <v>#REF!</v>
      </c>
      <c r="D658" t="e">
        <f t="shared" si="386"/>
        <v>#REF!</v>
      </c>
      <c r="E658">
        <f t="shared" si="386"/>
        <v>0</v>
      </c>
      <c r="F658" t="e">
        <f t="shared" si="387"/>
        <v>#REF!</v>
      </c>
      <c r="G658" t="e">
        <f t="shared" si="388"/>
        <v>#REF!</v>
      </c>
      <c r="H658" t="str">
        <f t="shared" si="379"/>
        <v>IM2</v>
      </c>
      <c r="I658">
        <f t="shared" si="380"/>
        <v>0</v>
      </c>
      <c r="J658" t="e">
        <f t="shared" si="381"/>
        <v>#REF!</v>
      </c>
      <c r="K658">
        <f t="shared" si="382"/>
        <v>0</v>
      </c>
      <c r="L658" t="str">
        <f>'TRI - IMEC'!A138</f>
        <v/>
      </c>
      <c r="M658">
        <f>'TRI - IMEC'!B138</f>
        <v>0</v>
      </c>
      <c r="N658">
        <f>'TRI - IMEC'!D138</f>
        <v>0</v>
      </c>
      <c r="O658" s="11">
        <f>'TRI - IMEC'!G138</f>
        <v>0</v>
      </c>
      <c r="P658" s="11">
        <f t="shared" si="389"/>
        <v>0</v>
      </c>
      <c r="Q658" s="11">
        <f t="shared" si="390"/>
        <v>0</v>
      </c>
      <c r="R658" s="11">
        <f>'TRI - IMEC'!H138</f>
        <v>0</v>
      </c>
      <c r="S658" s="11">
        <f t="shared" si="391"/>
        <v>0</v>
      </c>
      <c r="T658" s="11">
        <f t="shared" si="392"/>
        <v>0</v>
      </c>
      <c r="U658" s="11">
        <f>'TRI - IMEC'!I138</f>
        <v>0</v>
      </c>
      <c r="V658" s="11">
        <f t="shared" si="393"/>
        <v>0</v>
      </c>
      <c r="W658" s="11">
        <f t="shared" si="394"/>
        <v>0</v>
      </c>
      <c r="X658" s="11">
        <f>'TRI - IMEC'!J138</f>
        <v>0</v>
      </c>
      <c r="Y658" s="11">
        <f t="shared" si="395"/>
        <v>0</v>
      </c>
      <c r="Z658" s="11">
        <f t="shared" si="396"/>
        <v>0</v>
      </c>
      <c r="AA658" s="11">
        <f>'TRI - IMEC'!K138</f>
        <v>0</v>
      </c>
      <c r="AB658" s="11">
        <f t="shared" si="397"/>
        <v>0</v>
      </c>
      <c r="AC658" s="11">
        <f t="shared" si="398"/>
        <v>0</v>
      </c>
      <c r="AD658" s="11">
        <f>'TRI - IMEC'!M138</f>
        <v>0</v>
      </c>
      <c r="AE658" s="11">
        <f t="shared" si="409"/>
        <v>0</v>
      </c>
      <c r="AF658" s="11">
        <f t="shared" si="399"/>
        <v>0</v>
      </c>
      <c r="AG658" s="11">
        <f>'TRI - IMEC'!N138</f>
        <v>0</v>
      </c>
      <c r="AH658" s="11">
        <f t="shared" si="410"/>
        <v>0</v>
      </c>
      <c r="AI658" s="11">
        <f t="shared" si="400"/>
        <v>0</v>
      </c>
      <c r="AJ658" s="11">
        <f>'TRI - IMEC'!O138</f>
        <v>0</v>
      </c>
      <c r="AK658" s="11">
        <f t="shared" si="411"/>
        <v>0</v>
      </c>
      <c r="AL658" s="11">
        <f t="shared" si="401"/>
        <v>0</v>
      </c>
      <c r="AM658" s="11">
        <f>'TRI - IMEC'!P138</f>
        <v>0</v>
      </c>
      <c r="AN658" s="11">
        <f t="shared" si="412"/>
        <v>0</v>
      </c>
      <c r="AO658" s="11">
        <f t="shared" si="402"/>
        <v>0</v>
      </c>
      <c r="AP658" s="11">
        <f>'TRI - IMEC'!Q138</f>
        <v>0</v>
      </c>
      <c r="AQ658" s="11">
        <f t="shared" si="413"/>
        <v>0</v>
      </c>
      <c r="AR658" s="11">
        <f t="shared" si="403"/>
        <v>0</v>
      </c>
      <c r="AS658" s="11">
        <f>'TRI - IMEC'!S138</f>
        <v>0</v>
      </c>
      <c r="AT658" s="11">
        <f t="shared" si="414"/>
        <v>0</v>
      </c>
      <c r="AU658" s="11">
        <f t="shared" si="404"/>
        <v>0</v>
      </c>
      <c r="AV658" s="11">
        <f>'TRI - IMEC'!U138</f>
        <v>0</v>
      </c>
      <c r="AW658" s="11">
        <f t="shared" si="415"/>
        <v>0</v>
      </c>
      <c r="AX658" s="11">
        <f t="shared" si="405"/>
        <v>0</v>
      </c>
      <c r="AY658" s="11">
        <f t="shared" si="406"/>
        <v>0</v>
      </c>
      <c r="AZ658" s="11">
        <f t="shared" si="407"/>
        <v>0</v>
      </c>
      <c r="BA658" s="11">
        <f t="shared" si="408"/>
        <v>0</v>
      </c>
    </row>
    <row r="659" spans="1:53" x14ac:dyDescent="0.25">
      <c r="A659" t="e">
        <f t="shared" si="383"/>
        <v>#REF!</v>
      </c>
      <c r="B659" t="e">
        <f t="shared" si="384"/>
        <v>#REF!</v>
      </c>
      <c r="C659" t="e">
        <f t="shared" si="385"/>
        <v>#REF!</v>
      </c>
      <c r="D659" t="e">
        <f t="shared" si="386"/>
        <v>#REF!</v>
      </c>
      <c r="E659">
        <f t="shared" si="386"/>
        <v>0</v>
      </c>
      <c r="F659" t="e">
        <f t="shared" si="387"/>
        <v>#REF!</v>
      </c>
      <c r="G659" t="e">
        <f t="shared" si="388"/>
        <v>#REF!</v>
      </c>
      <c r="H659" t="str">
        <f t="shared" si="379"/>
        <v>IM2</v>
      </c>
      <c r="I659">
        <f t="shared" si="380"/>
        <v>0</v>
      </c>
      <c r="J659" t="e">
        <f t="shared" si="381"/>
        <v>#REF!</v>
      </c>
      <c r="K659">
        <f t="shared" si="382"/>
        <v>0</v>
      </c>
      <c r="L659" t="str">
        <f>'TRI - IMEC'!A139</f>
        <v/>
      </c>
      <c r="M659">
        <f>'TRI - IMEC'!B139</f>
        <v>0</v>
      </c>
      <c r="N659">
        <f>'TRI - IMEC'!D139</f>
        <v>0</v>
      </c>
      <c r="O659" s="11">
        <f>'TRI - IMEC'!G139</f>
        <v>0</v>
      </c>
      <c r="P659" s="11">
        <f t="shared" si="389"/>
        <v>0</v>
      </c>
      <c r="Q659" s="11">
        <f t="shared" si="390"/>
        <v>0</v>
      </c>
      <c r="R659" s="11">
        <f>'TRI - IMEC'!H139</f>
        <v>0</v>
      </c>
      <c r="S659" s="11">
        <f t="shared" si="391"/>
        <v>0</v>
      </c>
      <c r="T659" s="11">
        <f t="shared" si="392"/>
        <v>0</v>
      </c>
      <c r="U659" s="11">
        <f>'TRI - IMEC'!I139</f>
        <v>0</v>
      </c>
      <c r="V659" s="11">
        <f t="shared" si="393"/>
        <v>0</v>
      </c>
      <c r="W659" s="11">
        <f t="shared" si="394"/>
        <v>0</v>
      </c>
      <c r="X659" s="11">
        <f>'TRI - IMEC'!J139</f>
        <v>0</v>
      </c>
      <c r="Y659" s="11">
        <f t="shared" si="395"/>
        <v>0</v>
      </c>
      <c r="Z659" s="11">
        <f t="shared" si="396"/>
        <v>0</v>
      </c>
      <c r="AA659" s="11">
        <f>'TRI - IMEC'!K139</f>
        <v>0</v>
      </c>
      <c r="AB659" s="11">
        <f t="shared" si="397"/>
        <v>0</v>
      </c>
      <c r="AC659" s="11">
        <f t="shared" si="398"/>
        <v>0</v>
      </c>
      <c r="AD659" s="11">
        <f>'TRI - IMEC'!M139</f>
        <v>0</v>
      </c>
      <c r="AE659" s="11">
        <f t="shared" si="409"/>
        <v>0</v>
      </c>
      <c r="AF659" s="11">
        <f t="shared" si="399"/>
        <v>0</v>
      </c>
      <c r="AG659" s="11">
        <f>'TRI - IMEC'!N139</f>
        <v>0</v>
      </c>
      <c r="AH659" s="11">
        <f t="shared" si="410"/>
        <v>0</v>
      </c>
      <c r="AI659" s="11">
        <f t="shared" si="400"/>
        <v>0</v>
      </c>
      <c r="AJ659" s="11">
        <f>'TRI - IMEC'!O139</f>
        <v>0</v>
      </c>
      <c r="AK659" s="11">
        <f t="shared" si="411"/>
        <v>0</v>
      </c>
      <c r="AL659" s="11">
        <f t="shared" si="401"/>
        <v>0</v>
      </c>
      <c r="AM659" s="11">
        <f>'TRI - IMEC'!P139</f>
        <v>0</v>
      </c>
      <c r="AN659" s="11">
        <f t="shared" si="412"/>
        <v>0</v>
      </c>
      <c r="AO659" s="11">
        <f t="shared" si="402"/>
        <v>0</v>
      </c>
      <c r="AP659" s="11">
        <f>'TRI - IMEC'!Q139</f>
        <v>0</v>
      </c>
      <c r="AQ659" s="11">
        <f t="shared" si="413"/>
        <v>0</v>
      </c>
      <c r="AR659" s="11">
        <f t="shared" si="403"/>
        <v>0</v>
      </c>
      <c r="AS659" s="11">
        <f>'TRI - IMEC'!S139</f>
        <v>0</v>
      </c>
      <c r="AT659" s="11">
        <f t="shared" si="414"/>
        <v>0</v>
      </c>
      <c r="AU659" s="11">
        <f t="shared" si="404"/>
        <v>0</v>
      </c>
      <c r="AV659" s="11">
        <f>'TRI - IMEC'!U139</f>
        <v>0</v>
      </c>
      <c r="AW659" s="11">
        <f t="shared" si="415"/>
        <v>0</v>
      </c>
      <c r="AX659" s="11">
        <f t="shared" si="405"/>
        <v>0</v>
      </c>
      <c r="AY659" s="11">
        <f t="shared" si="406"/>
        <v>0</v>
      </c>
      <c r="AZ659" s="11">
        <f t="shared" si="407"/>
        <v>0</v>
      </c>
      <c r="BA659" s="11">
        <f t="shared" si="408"/>
        <v>0</v>
      </c>
    </row>
    <row r="660" spans="1:53" x14ac:dyDescent="0.25">
      <c r="A660" t="e">
        <f t="shared" si="383"/>
        <v>#REF!</v>
      </c>
      <c r="B660" t="e">
        <f t="shared" si="384"/>
        <v>#REF!</v>
      </c>
      <c r="C660" t="e">
        <f t="shared" si="385"/>
        <v>#REF!</v>
      </c>
      <c r="D660" t="e">
        <f t="shared" si="386"/>
        <v>#REF!</v>
      </c>
      <c r="E660">
        <f t="shared" si="386"/>
        <v>0</v>
      </c>
      <c r="F660" t="e">
        <f t="shared" si="387"/>
        <v>#REF!</v>
      </c>
      <c r="G660" t="e">
        <f t="shared" si="388"/>
        <v>#REF!</v>
      </c>
      <c r="H660" t="str">
        <f t="shared" si="379"/>
        <v>IM2</v>
      </c>
      <c r="I660">
        <f t="shared" si="380"/>
        <v>0</v>
      </c>
      <c r="J660" t="e">
        <f t="shared" si="381"/>
        <v>#REF!</v>
      </c>
      <c r="K660">
        <f t="shared" si="382"/>
        <v>0</v>
      </c>
      <c r="L660" t="str">
        <f>'TRI - IMEC'!A140</f>
        <v/>
      </c>
      <c r="M660">
        <f>'TRI - IMEC'!B140</f>
        <v>0</v>
      </c>
      <c r="N660">
        <f>'TRI - IMEC'!D140</f>
        <v>0</v>
      </c>
      <c r="O660" s="11">
        <f>'TRI - IMEC'!G140</f>
        <v>0</v>
      </c>
      <c r="P660" s="11">
        <f t="shared" si="389"/>
        <v>0</v>
      </c>
      <c r="Q660" s="11">
        <f t="shared" si="390"/>
        <v>0</v>
      </c>
      <c r="R660" s="11">
        <f>'TRI - IMEC'!H140</f>
        <v>0</v>
      </c>
      <c r="S660" s="11">
        <f t="shared" si="391"/>
        <v>0</v>
      </c>
      <c r="T660" s="11">
        <f t="shared" si="392"/>
        <v>0</v>
      </c>
      <c r="U660" s="11">
        <f>'TRI - IMEC'!I140</f>
        <v>0</v>
      </c>
      <c r="V660" s="11">
        <f t="shared" si="393"/>
        <v>0</v>
      </c>
      <c r="W660" s="11">
        <f t="shared" si="394"/>
        <v>0</v>
      </c>
      <c r="X660" s="11">
        <f>'TRI - IMEC'!J140</f>
        <v>0</v>
      </c>
      <c r="Y660" s="11">
        <f t="shared" si="395"/>
        <v>0</v>
      </c>
      <c r="Z660" s="11">
        <f t="shared" si="396"/>
        <v>0</v>
      </c>
      <c r="AA660" s="11">
        <f>'TRI - IMEC'!K140</f>
        <v>0</v>
      </c>
      <c r="AB660" s="11">
        <f t="shared" si="397"/>
        <v>0</v>
      </c>
      <c r="AC660" s="11">
        <f t="shared" si="398"/>
        <v>0</v>
      </c>
      <c r="AD660" s="11">
        <f>'TRI - IMEC'!M140</f>
        <v>0</v>
      </c>
      <c r="AE660" s="11">
        <f t="shared" si="409"/>
        <v>0</v>
      </c>
      <c r="AF660" s="11">
        <f t="shared" si="399"/>
        <v>0</v>
      </c>
      <c r="AG660" s="11">
        <f>'TRI - IMEC'!N140</f>
        <v>0</v>
      </c>
      <c r="AH660" s="11">
        <f t="shared" si="410"/>
        <v>0</v>
      </c>
      <c r="AI660" s="11">
        <f t="shared" si="400"/>
        <v>0</v>
      </c>
      <c r="AJ660" s="11">
        <f>'TRI - IMEC'!O140</f>
        <v>0</v>
      </c>
      <c r="AK660" s="11">
        <f t="shared" si="411"/>
        <v>0</v>
      </c>
      <c r="AL660" s="11">
        <f t="shared" si="401"/>
        <v>0</v>
      </c>
      <c r="AM660" s="11">
        <f>'TRI - IMEC'!P140</f>
        <v>0</v>
      </c>
      <c r="AN660" s="11">
        <f t="shared" si="412"/>
        <v>0</v>
      </c>
      <c r="AO660" s="11">
        <f t="shared" si="402"/>
        <v>0</v>
      </c>
      <c r="AP660" s="11">
        <f>'TRI - IMEC'!Q140</f>
        <v>0</v>
      </c>
      <c r="AQ660" s="11">
        <f t="shared" si="413"/>
        <v>0</v>
      </c>
      <c r="AR660" s="11">
        <f t="shared" si="403"/>
        <v>0</v>
      </c>
      <c r="AS660" s="11">
        <f>'TRI - IMEC'!S140</f>
        <v>0</v>
      </c>
      <c r="AT660" s="11">
        <f t="shared" si="414"/>
        <v>0</v>
      </c>
      <c r="AU660" s="11">
        <f t="shared" si="404"/>
        <v>0</v>
      </c>
      <c r="AV660" s="11">
        <f>'TRI - IMEC'!U140</f>
        <v>0</v>
      </c>
      <c r="AW660" s="11">
        <f t="shared" si="415"/>
        <v>0</v>
      </c>
      <c r="AX660" s="11">
        <f t="shared" si="405"/>
        <v>0</v>
      </c>
      <c r="AY660" s="11">
        <f t="shared" si="406"/>
        <v>0</v>
      </c>
      <c r="AZ660" s="11">
        <f t="shared" si="407"/>
        <v>0</v>
      </c>
      <c r="BA660" s="11">
        <f t="shared" si="408"/>
        <v>0</v>
      </c>
    </row>
    <row r="661" spans="1:53" x14ac:dyDescent="0.25">
      <c r="A661" t="e">
        <f t="shared" si="383"/>
        <v>#REF!</v>
      </c>
      <c r="B661" t="e">
        <f t="shared" si="384"/>
        <v>#REF!</v>
      </c>
      <c r="C661" t="e">
        <f t="shared" si="385"/>
        <v>#REF!</v>
      </c>
      <c r="D661" t="e">
        <f t="shared" si="386"/>
        <v>#REF!</v>
      </c>
      <c r="E661">
        <f t="shared" si="386"/>
        <v>0</v>
      </c>
      <c r="F661" t="e">
        <f t="shared" si="387"/>
        <v>#REF!</v>
      </c>
      <c r="G661" t="e">
        <f t="shared" si="388"/>
        <v>#REF!</v>
      </c>
      <c r="H661" t="str">
        <f t="shared" si="379"/>
        <v>IM2</v>
      </c>
      <c r="I661">
        <f t="shared" si="380"/>
        <v>0</v>
      </c>
      <c r="J661" t="e">
        <f t="shared" si="381"/>
        <v>#REF!</v>
      </c>
      <c r="K661">
        <f t="shared" si="382"/>
        <v>0</v>
      </c>
      <c r="L661" t="str">
        <f>'TRI - IMEC'!A141</f>
        <v/>
      </c>
      <c r="M661">
        <f>'TRI - IMEC'!B141</f>
        <v>0</v>
      </c>
      <c r="N661">
        <f>'TRI - IMEC'!D141</f>
        <v>0</v>
      </c>
      <c r="O661" s="11">
        <f>'TRI - IMEC'!G141</f>
        <v>0</v>
      </c>
      <c r="P661" s="11">
        <f t="shared" si="389"/>
        <v>0</v>
      </c>
      <c r="Q661" s="11">
        <f t="shared" si="390"/>
        <v>0</v>
      </c>
      <c r="R661" s="11">
        <f>'TRI - IMEC'!H141</f>
        <v>0</v>
      </c>
      <c r="S661" s="11">
        <f t="shared" si="391"/>
        <v>0</v>
      </c>
      <c r="T661" s="11">
        <f t="shared" si="392"/>
        <v>0</v>
      </c>
      <c r="U661" s="11">
        <f>'TRI - IMEC'!I141</f>
        <v>0</v>
      </c>
      <c r="V661" s="11">
        <f t="shared" si="393"/>
        <v>0</v>
      </c>
      <c r="W661" s="11">
        <f t="shared" si="394"/>
        <v>0</v>
      </c>
      <c r="X661" s="11">
        <f>'TRI - IMEC'!J141</f>
        <v>0</v>
      </c>
      <c r="Y661" s="11">
        <f t="shared" si="395"/>
        <v>0</v>
      </c>
      <c r="Z661" s="11">
        <f t="shared" si="396"/>
        <v>0</v>
      </c>
      <c r="AA661" s="11">
        <f>'TRI - IMEC'!K141</f>
        <v>0</v>
      </c>
      <c r="AB661" s="11">
        <f t="shared" si="397"/>
        <v>0</v>
      </c>
      <c r="AC661" s="11">
        <f t="shared" si="398"/>
        <v>0</v>
      </c>
      <c r="AD661" s="11">
        <f>'TRI - IMEC'!M141</f>
        <v>0</v>
      </c>
      <c r="AE661" s="11">
        <f t="shared" si="409"/>
        <v>0</v>
      </c>
      <c r="AF661" s="11">
        <f t="shared" si="399"/>
        <v>0</v>
      </c>
      <c r="AG661" s="11">
        <f>'TRI - IMEC'!N141</f>
        <v>0</v>
      </c>
      <c r="AH661" s="11">
        <f t="shared" si="410"/>
        <v>0</v>
      </c>
      <c r="AI661" s="11">
        <f t="shared" si="400"/>
        <v>0</v>
      </c>
      <c r="AJ661" s="11">
        <f>'TRI - IMEC'!O141</f>
        <v>0</v>
      </c>
      <c r="AK661" s="11">
        <f t="shared" si="411"/>
        <v>0</v>
      </c>
      <c r="AL661" s="11">
        <f t="shared" si="401"/>
        <v>0</v>
      </c>
      <c r="AM661" s="11">
        <f>'TRI - IMEC'!P141</f>
        <v>0</v>
      </c>
      <c r="AN661" s="11">
        <f t="shared" si="412"/>
        <v>0</v>
      </c>
      <c r="AO661" s="11">
        <f t="shared" si="402"/>
        <v>0</v>
      </c>
      <c r="AP661" s="11">
        <f>'TRI - IMEC'!Q141</f>
        <v>0</v>
      </c>
      <c r="AQ661" s="11">
        <f t="shared" si="413"/>
        <v>0</v>
      </c>
      <c r="AR661" s="11">
        <f t="shared" si="403"/>
        <v>0</v>
      </c>
      <c r="AS661" s="11">
        <f>'TRI - IMEC'!S141</f>
        <v>0</v>
      </c>
      <c r="AT661" s="11">
        <f t="shared" si="414"/>
        <v>0</v>
      </c>
      <c r="AU661" s="11">
        <f t="shared" si="404"/>
        <v>0</v>
      </c>
      <c r="AV661" s="11">
        <f>'TRI - IMEC'!U141</f>
        <v>0</v>
      </c>
      <c r="AW661" s="11">
        <f t="shared" si="415"/>
        <v>0</v>
      </c>
      <c r="AX661" s="11">
        <f t="shared" si="405"/>
        <v>0</v>
      </c>
      <c r="AY661" s="11">
        <f t="shared" si="406"/>
        <v>0</v>
      </c>
      <c r="AZ661" s="11">
        <f t="shared" si="407"/>
        <v>0</v>
      </c>
      <c r="BA661" s="11">
        <f t="shared" si="408"/>
        <v>0</v>
      </c>
    </row>
    <row r="662" spans="1:53" x14ac:dyDescent="0.25">
      <c r="A662" t="e">
        <f t="shared" si="383"/>
        <v>#REF!</v>
      </c>
      <c r="B662" t="e">
        <f t="shared" si="384"/>
        <v>#REF!</v>
      </c>
      <c r="C662" t="e">
        <f t="shared" si="385"/>
        <v>#REF!</v>
      </c>
      <c r="D662" t="e">
        <f t="shared" si="386"/>
        <v>#REF!</v>
      </c>
      <c r="E662">
        <f>'TRI - IMEC'!B148</f>
        <v>0</v>
      </c>
      <c r="F662" t="e">
        <f t="shared" si="387"/>
        <v>#REF!</v>
      </c>
      <c r="G662" t="e">
        <f t="shared" si="388"/>
        <v>#REF!</v>
      </c>
      <c r="H662" t="str">
        <f>MID('TRI - IMEC'!A149,13,3)</f>
        <v>IM3</v>
      </c>
      <c r="I662">
        <f>'TRI - IMEC'!B149</f>
        <v>0</v>
      </c>
      <c r="J662" t="e">
        <f>J661</f>
        <v>#REF!</v>
      </c>
      <c r="K662">
        <f>'TRI - IMEC'!B150</f>
        <v>0</v>
      </c>
      <c r="L662" t="str">
        <f>'TRI - IMEC'!A154</f>
        <v/>
      </c>
      <c r="M662">
        <f>'TRI - IMEC'!B154</f>
        <v>0</v>
      </c>
      <c r="N662">
        <f>'TRI - IMEC'!D154</f>
        <v>0</v>
      </c>
      <c r="O662" s="11">
        <f>'TRI - IMEC'!G154</f>
        <v>0</v>
      </c>
      <c r="P662" s="11">
        <f t="shared" si="389"/>
        <v>0</v>
      </c>
      <c r="Q662" s="11">
        <f t="shared" si="390"/>
        <v>0</v>
      </c>
      <c r="R662" s="11">
        <f>'TRI - IMEC'!H154</f>
        <v>0</v>
      </c>
      <c r="S662" s="11">
        <f t="shared" si="391"/>
        <v>0</v>
      </c>
      <c r="T662" s="11">
        <f t="shared" si="392"/>
        <v>0</v>
      </c>
      <c r="U662" s="11">
        <f>'TRI - IMEC'!I154</f>
        <v>0</v>
      </c>
      <c r="V662" s="11">
        <f t="shared" si="393"/>
        <v>0</v>
      </c>
      <c r="W662" s="11">
        <f t="shared" si="394"/>
        <v>0</v>
      </c>
      <c r="X662" s="11">
        <f>'TRI - IMEC'!J154</f>
        <v>0</v>
      </c>
      <c r="Y662" s="11">
        <f t="shared" si="395"/>
        <v>0</v>
      </c>
      <c r="Z662" s="11">
        <f t="shared" si="396"/>
        <v>0</v>
      </c>
      <c r="AA662" s="11">
        <f>'TRI - IMEC'!K154</f>
        <v>0</v>
      </c>
      <c r="AB662" s="11">
        <f t="shared" si="397"/>
        <v>0</v>
      </c>
      <c r="AC662" s="11">
        <f t="shared" si="398"/>
        <v>0</v>
      </c>
      <c r="AD662" s="11">
        <f>'TRI - IMEC'!M154</f>
        <v>0</v>
      </c>
      <c r="AE662" s="11">
        <f t="shared" si="409"/>
        <v>0</v>
      </c>
      <c r="AF662" s="11">
        <f t="shared" si="399"/>
        <v>0</v>
      </c>
      <c r="AG662" s="11">
        <f>'TRI - IMEC'!N154</f>
        <v>0</v>
      </c>
      <c r="AH662" s="11">
        <f t="shared" si="410"/>
        <v>0</v>
      </c>
      <c r="AI662" s="11">
        <f t="shared" si="400"/>
        <v>0</v>
      </c>
      <c r="AJ662" s="11">
        <f>'TRI - IMEC'!O154</f>
        <v>0</v>
      </c>
      <c r="AK662" s="11">
        <f t="shared" si="411"/>
        <v>0</v>
      </c>
      <c r="AL662" s="11">
        <f t="shared" si="401"/>
        <v>0</v>
      </c>
      <c r="AM662" s="11">
        <f>'TRI - IMEC'!P154</f>
        <v>0</v>
      </c>
      <c r="AN662" s="11">
        <f t="shared" si="412"/>
        <v>0</v>
      </c>
      <c r="AO662" s="11">
        <f t="shared" si="402"/>
        <v>0</v>
      </c>
      <c r="AP662" s="11">
        <f>'TRI - IMEC'!Q154</f>
        <v>0</v>
      </c>
      <c r="AQ662" s="11">
        <f t="shared" si="413"/>
        <v>0</v>
      </c>
      <c r="AR662" s="11">
        <f t="shared" si="403"/>
        <v>0</v>
      </c>
      <c r="AS662" s="11">
        <f>'TRI - IMEC'!S154</f>
        <v>0</v>
      </c>
      <c r="AT662" s="11">
        <f t="shared" si="414"/>
        <v>0</v>
      </c>
      <c r="AU662" s="11">
        <f t="shared" si="404"/>
        <v>0</v>
      </c>
      <c r="AV662" s="11">
        <f>'TRI - IMEC'!U154</f>
        <v>0</v>
      </c>
      <c r="AW662" s="11">
        <f t="shared" si="415"/>
        <v>0</v>
      </c>
      <c r="AX662" s="11">
        <f t="shared" si="405"/>
        <v>0</v>
      </c>
      <c r="AY662" s="11">
        <f t="shared" si="406"/>
        <v>0</v>
      </c>
      <c r="AZ662" s="11">
        <f t="shared" si="407"/>
        <v>0</v>
      </c>
      <c r="BA662" s="11">
        <f t="shared" si="408"/>
        <v>0</v>
      </c>
    </row>
    <row r="663" spans="1:53" x14ac:dyDescent="0.25">
      <c r="A663" t="e">
        <f t="shared" si="383"/>
        <v>#REF!</v>
      </c>
      <c r="B663" t="e">
        <f t="shared" si="384"/>
        <v>#REF!</v>
      </c>
      <c r="C663" t="e">
        <f t="shared" si="385"/>
        <v>#REF!</v>
      </c>
      <c r="D663" t="e">
        <f t="shared" si="386"/>
        <v>#REF!</v>
      </c>
      <c r="E663">
        <f>E662</f>
        <v>0</v>
      </c>
      <c r="F663" t="e">
        <f t="shared" si="387"/>
        <v>#REF!</v>
      </c>
      <c r="G663" t="e">
        <f t="shared" si="388"/>
        <v>#REF!</v>
      </c>
      <c r="H663" t="str">
        <f>H662</f>
        <v>IM3</v>
      </c>
      <c r="I663">
        <f>I662</f>
        <v>0</v>
      </c>
      <c r="J663" t="e">
        <f>J662</f>
        <v>#REF!</v>
      </c>
      <c r="K663">
        <f>K662</f>
        <v>0</v>
      </c>
      <c r="L663" t="str">
        <f>'TRI - IMEC'!A155</f>
        <v/>
      </c>
      <c r="M663">
        <f>'TRI - IMEC'!B155</f>
        <v>0</v>
      </c>
      <c r="N663">
        <f>'TRI - IMEC'!D155</f>
        <v>0</v>
      </c>
      <c r="O663" s="11">
        <f>'TRI - IMEC'!G155</f>
        <v>0</v>
      </c>
      <c r="P663" s="11">
        <f t="shared" si="389"/>
        <v>0</v>
      </c>
      <c r="Q663" s="11">
        <f t="shared" si="390"/>
        <v>0</v>
      </c>
      <c r="R663" s="11">
        <f>'TRI - IMEC'!H155</f>
        <v>0</v>
      </c>
      <c r="S663" s="11">
        <f t="shared" si="391"/>
        <v>0</v>
      </c>
      <c r="T663" s="11">
        <f t="shared" si="392"/>
        <v>0</v>
      </c>
      <c r="U663" s="11">
        <f>'TRI - IMEC'!I155</f>
        <v>0</v>
      </c>
      <c r="V663" s="11">
        <f t="shared" si="393"/>
        <v>0</v>
      </c>
      <c r="W663" s="11">
        <f t="shared" si="394"/>
        <v>0</v>
      </c>
      <c r="X663" s="11">
        <f>'TRI - IMEC'!J155</f>
        <v>0</v>
      </c>
      <c r="Y663" s="11">
        <f t="shared" si="395"/>
        <v>0</v>
      </c>
      <c r="Z663" s="11">
        <f t="shared" si="396"/>
        <v>0</v>
      </c>
      <c r="AA663" s="11">
        <f>'TRI - IMEC'!K155</f>
        <v>0</v>
      </c>
      <c r="AB663" s="11">
        <f t="shared" si="397"/>
        <v>0</v>
      </c>
      <c r="AC663" s="11">
        <f t="shared" si="398"/>
        <v>0</v>
      </c>
      <c r="AD663" s="11">
        <f>'TRI - IMEC'!M155</f>
        <v>0</v>
      </c>
      <c r="AE663" s="11">
        <f t="shared" si="409"/>
        <v>0</v>
      </c>
      <c r="AF663" s="11">
        <f t="shared" si="399"/>
        <v>0</v>
      </c>
      <c r="AG663" s="11">
        <f>'TRI - IMEC'!N155</f>
        <v>0</v>
      </c>
      <c r="AH663" s="11">
        <f t="shared" si="410"/>
        <v>0</v>
      </c>
      <c r="AI663" s="11">
        <f t="shared" si="400"/>
        <v>0</v>
      </c>
      <c r="AJ663" s="11">
        <f>'TRI - IMEC'!O155</f>
        <v>0</v>
      </c>
      <c r="AK663" s="11">
        <f t="shared" si="411"/>
        <v>0</v>
      </c>
      <c r="AL663" s="11">
        <f t="shared" si="401"/>
        <v>0</v>
      </c>
      <c r="AM663" s="11">
        <f>'TRI - IMEC'!P155</f>
        <v>0</v>
      </c>
      <c r="AN663" s="11">
        <f t="shared" si="412"/>
        <v>0</v>
      </c>
      <c r="AO663" s="11">
        <f t="shared" si="402"/>
        <v>0</v>
      </c>
      <c r="AP663" s="11">
        <f>'TRI - IMEC'!Q155</f>
        <v>0</v>
      </c>
      <c r="AQ663" s="11">
        <f t="shared" si="413"/>
        <v>0</v>
      </c>
      <c r="AR663" s="11">
        <f t="shared" si="403"/>
        <v>0</v>
      </c>
      <c r="AS663" s="11">
        <f>'TRI - IMEC'!S155</f>
        <v>0</v>
      </c>
      <c r="AT663" s="11">
        <f t="shared" si="414"/>
        <v>0</v>
      </c>
      <c r="AU663" s="11">
        <f t="shared" si="404"/>
        <v>0</v>
      </c>
      <c r="AV663" s="11">
        <f>'TRI - IMEC'!U155</f>
        <v>0</v>
      </c>
      <c r="AW663" s="11">
        <f t="shared" si="415"/>
        <v>0</v>
      </c>
      <c r="AX663" s="11">
        <f t="shared" si="405"/>
        <v>0</v>
      </c>
      <c r="AY663" s="11">
        <f t="shared" si="406"/>
        <v>0</v>
      </c>
      <c r="AZ663" s="11">
        <f t="shared" si="407"/>
        <v>0</v>
      </c>
      <c r="BA663" s="11">
        <f t="shared" si="408"/>
        <v>0</v>
      </c>
    </row>
    <row r="664" spans="1:53" x14ac:dyDescent="0.25">
      <c r="A664" t="e">
        <f t="shared" si="383"/>
        <v>#REF!</v>
      </c>
      <c r="B664" t="e">
        <f t="shared" si="384"/>
        <v>#REF!</v>
      </c>
      <c r="C664" t="e">
        <f t="shared" si="385"/>
        <v>#REF!</v>
      </c>
      <c r="D664" t="e">
        <f t="shared" si="386"/>
        <v>#REF!</v>
      </c>
      <c r="E664">
        <f t="shared" si="386"/>
        <v>0</v>
      </c>
      <c r="F664" t="e">
        <f t="shared" si="387"/>
        <v>#REF!</v>
      </c>
      <c r="G664" t="e">
        <f t="shared" si="388"/>
        <v>#REF!</v>
      </c>
      <c r="H664" t="str">
        <f t="shared" ref="H664:H721" si="416">H663</f>
        <v>IM3</v>
      </c>
      <c r="I664">
        <f t="shared" ref="I664:I721" si="417">I663</f>
        <v>0</v>
      </c>
      <c r="J664" t="e">
        <f t="shared" ref="J664:J721" si="418">J663</f>
        <v>#REF!</v>
      </c>
      <c r="K664">
        <f t="shared" ref="K664:K721" si="419">K663</f>
        <v>0</v>
      </c>
      <c r="L664" t="str">
        <f>'TRI - IMEC'!A156</f>
        <v/>
      </c>
      <c r="M664">
        <f>'TRI - IMEC'!B156</f>
        <v>0</v>
      </c>
      <c r="N664">
        <f>'TRI - IMEC'!D156</f>
        <v>0</v>
      </c>
      <c r="O664" s="11">
        <f>'TRI - IMEC'!G156</f>
        <v>0</v>
      </c>
      <c r="P664" s="11">
        <f t="shared" si="389"/>
        <v>0</v>
      </c>
      <c r="Q664" s="11">
        <f t="shared" si="390"/>
        <v>0</v>
      </c>
      <c r="R664" s="11">
        <f>'TRI - IMEC'!H156</f>
        <v>0</v>
      </c>
      <c r="S664" s="11">
        <f t="shared" si="391"/>
        <v>0</v>
      </c>
      <c r="T664" s="11">
        <f t="shared" si="392"/>
        <v>0</v>
      </c>
      <c r="U664" s="11">
        <f>'TRI - IMEC'!I156</f>
        <v>0</v>
      </c>
      <c r="V664" s="11">
        <f t="shared" si="393"/>
        <v>0</v>
      </c>
      <c r="W664" s="11">
        <f t="shared" si="394"/>
        <v>0</v>
      </c>
      <c r="X664" s="11">
        <f>'TRI - IMEC'!J156</f>
        <v>0</v>
      </c>
      <c r="Y664" s="11">
        <f t="shared" si="395"/>
        <v>0</v>
      </c>
      <c r="Z664" s="11">
        <f t="shared" si="396"/>
        <v>0</v>
      </c>
      <c r="AA664" s="11">
        <f>'TRI - IMEC'!K156</f>
        <v>0</v>
      </c>
      <c r="AB664" s="11">
        <f t="shared" si="397"/>
        <v>0</v>
      </c>
      <c r="AC664" s="11">
        <f t="shared" si="398"/>
        <v>0</v>
      </c>
      <c r="AD664" s="11">
        <f>'TRI - IMEC'!M156</f>
        <v>0</v>
      </c>
      <c r="AE664" s="11">
        <f t="shared" si="409"/>
        <v>0</v>
      </c>
      <c r="AF664" s="11">
        <f t="shared" si="399"/>
        <v>0</v>
      </c>
      <c r="AG664" s="11">
        <f>'TRI - IMEC'!N156</f>
        <v>0</v>
      </c>
      <c r="AH664" s="11">
        <f t="shared" si="410"/>
        <v>0</v>
      </c>
      <c r="AI664" s="11">
        <f t="shared" si="400"/>
        <v>0</v>
      </c>
      <c r="AJ664" s="11">
        <f>'TRI - IMEC'!O156</f>
        <v>0</v>
      </c>
      <c r="AK664" s="11">
        <f t="shared" si="411"/>
        <v>0</v>
      </c>
      <c r="AL664" s="11">
        <f t="shared" si="401"/>
        <v>0</v>
      </c>
      <c r="AM664" s="11">
        <f>'TRI - IMEC'!P156</f>
        <v>0</v>
      </c>
      <c r="AN664" s="11">
        <f t="shared" si="412"/>
        <v>0</v>
      </c>
      <c r="AO664" s="11">
        <f t="shared" si="402"/>
        <v>0</v>
      </c>
      <c r="AP664" s="11">
        <f>'TRI - IMEC'!Q156</f>
        <v>0</v>
      </c>
      <c r="AQ664" s="11">
        <f t="shared" si="413"/>
        <v>0</v>
      </c>
      <c r="AR664" s="11">
        <f t="shared" si="403"/>
        <v>0</v>
      </c>
      <c r="AS664" s="11">
        <f>'TRI - IMEC'!S156</f>
        <v>0</v>
      </c>
      <c r="AT664" s="11">
        <f t="shared" si="414"/>
        <v>0</v>
      </c>
      <c r="AU664" s="11">
        <f t="shared" si="404"/>
        <v>0</v>
      </c>
      <c r="AV664" s="11">
        <f>'TRI - IMEC'!U156</f>
        <v>0</v>
      </c>
      <c r="AW664" s="11">
        <f t="shared" si="415"/>
        <v>0</v>
      </c>
      <c r="AX664" s="11">
        <f t="shared" si="405"/>
        <v>0</v>
      </c>
      <c r="AY664" s="11">
        <f t="shared" si="406"/>
        <v>0</v>
      </c>
      <c r="AZ664" s="11">
        <f t="shared" si="407"/>
        <v>0</v>
      </c>
      <c r="BA664" s="11">
        <f t="shared" si="408"/>
        <v>0</v>
      </c>
    </row>
    <row r="665" spans="1:53" x14ac:dyDescent="0.25">
      <c r="A665" t="e">
        <f t="shared" si="383"/>
        <v>#REF!</v>
      </c>
      <c r="B665" t="e">
        <f t="shared" si="384"/>
        <v>#REF!</v>
      </c>
      <c r="C665" t="e">
        <f t="shared" si="385"/>
        <v>#REF!</v>
      </c>
      <c r="D665" t="e">
        <f t="shared" si="386"/>
        <v>#REF!</v>
      </c>
      <c r="E665">
        <f t="shared" si="386"/>
        <v>0</v>
      </c>
      <c r="F665" t="e">
        <f t="shared" si="387"/>
        <v>#REF!</v>
      </c>
      <c r="G665" t="e">
        <f t="shared" si="388"/>
        <v>#REF!</v>
      </c>
      <c r="H665" t="str">
        <f t="shared" si="416"/>
        <v>IM3</v>
      </c>
      <c r="I665">
        <f t="shared" si="417"/>
        <v>0</v>
      </c>
      <c r="J665" t="e">
        <f t="shared" si="418"/>
        <v>#REF!</v>
      </c>
      <c r="K665">
        <f t="shared" si="419"/>
        <v>0</v>
      </c>
      <c r="L665" t="str">
        <f>'TRI - IMEC'!A157</f>
        <v/>
      </c>
      <c r="M665">
        <f>'TRI - IMEC'!B157</f>
        <v>0</v>
      </c>
      <c r="N665">
        <f>'TRI - IMEC'!D157</f>
        <v>0</v>
      </c>
      <c r="O665" s="11">
        <f>'TRI - IMEC'!G157</f>
        <v>0</v>
      </c>
      <c r="P665" s="11">
        <f t="shared" si="389"/>
        <v>0</v>
      </c>
      <c r="Q665" s="11">
        <f t="shared" si="390"/>
        <v>0</v>
      </c>
      <c r="R665" s="11">
        <f>'TRI - IMEC'!H157</f>
        <v>0</v>
      </c>
      <c r="S665" s="11">
        <f t="shared" si="391"/>
        <v>0</v>
      </c>
      <c r="T665" s="11">
        <f t="shared" si="392"/>
        <v>0</v>
      </c>
      <c r="U665" s="11">
        <f>'TRI - IMEC'!I157</f>
        <v>0</v>
      </c>
      <c r="V665" s="11">
        <f t="shared" si="393"/>
        <v>0</v>
      </c>
      <c r="W665" s="11">
        <f t="shared" si="394"/>
        <v>0</v>
      </c>
      <c r="X665" s="11">
        <f>'TRI - IMEC'!J157</f>
        <v>0</v>
      </c>
      <c r="Y665" s="11">
        <f t="shared" si="395"/>
        <v>0</v>
      </c>
      <c r="Z665" s="11">
        <f t="shared" si="396"/>
        <v>0</v>
      </c>
      <c r="AA665" s="11">
        <f>'TRI - IMEC'!K157</f>
        <v>0</v>
      </c>
      <c r="AB665" s="11">
        <f t="shared" si="397"/>
        <v>0</v>
      </c>
      <c r="AC665" s="11">
        <f t="shared" si="398"/>
        <v>0</v>
      </c>
      <c r="AD665" s="11">
        <f>'TRI - IMEC'!M157</f>
        <v>0</v>
      </c>
      <c r="AE665" s="11">
        <f t="shared" si="409"/>
        <v>0</v>
      </c>
      <c r="AF665" s="11">
        <f t="shared" si="399"/>
        <v>0</v>
      </c>
      <c r="AG665" s="11">
        <f>'TRI - IMEC'!N157</f>
        <v>0</v>
      </c>
      <c r="AH665" s="11">
        <f t="shared" si="410"/>
        <v>0</v>
      </c>
      <c r="AI665" s="11">
        <f t="shared" si="400"/>
        <v>0</v>
      </c>
      <c r="AJ665" s="11">
        <f>'TRI - IMEC'!O157</f>
        <v>0</v>
      </c>
      <c r="AK665" s="11">
        <f t="shared" si="411"/>
        <v>0</v>
      </c>
      <c r="AL665" s="11">
        <f t="shared" si="401"/>
        <v>0</v>
      </c>
      <c r="AM665" s="11">
        <f>'TRI - IMEC'!P157</f>
        <v>0</v>
      </c>
      <c r="AN665" s="11">
        <f t="shared" si="412"/>
        <v>0</v>
      </c>
      <c r="AO665" s="11">
        <f t="shared" si="402"/>
        <v>0</v>
      </c>
      <c r="AP665" s="11">
        <f>'TRI - IMEC'!Q157</f>
        <v>0</v>
      </c>
      <c r="AQ665" s="11">
        <f t="shared" si="413"/>
        <v>0</v>
      </c>
      <c r="AR665" s="11">
        <f t="shared" si="403"/>
        <v>0</v>
      </c>
      <c r="AS665" s="11">
        <f>'TRI - IMEC'!S157</f>
        <v>0</v>
      </c>
      <c r="AT665" s="11">
        <f t="shared" si="414"/>
        <v>0</v>
      </c>
      <c r="AU665" s="11">
        <f t="shared" si="404"/>
        <v>0</v>
      </c>
      <c r="AV665" s="11">
        <f>'TRI - IMEC'!U157</f>
        <v>0</v>
      </c>
      <c r="AW665" s="11">
        <f t="shared" si="415"/>
        <v>0</v>
      </c>
      <c r="AX665" s="11">
        <f t="shared" si="405"/>
        <v>0</v>
      </c>
      <c r="AY665" s="11">
        <f t="shared" si="406"/>
        <v>0</v>
      </c>
      <c r="AZ665" s="11">
        <f t="shared" si="407"/>
        <v>0</v>
      </c>
      <c r="BA665" s="11">
        <f t="shared" si="408"/>
        <v>0</v>
      </c>
    </row>
    <row r="666" spans="1:53" x14ac:dyDescent="0.25">
      <c r="A666" t="e">
        <f t="shared" si="383"/>
        <v>#REF!</v>
      </c>
      <c r="B666" t="e">
        <f t="shared" si="384"/>
        <v>#REF!</v>
      </c>
      <c r="C666" t="e">
        <f t="shared" si="385"/>
        <v>#REF!</v>
      </c>
      <c r="D666" t="e">
        <f t="shared" si="386"/>
        <v>#REF!</v>
      </c>
      <c r="E666">
        <f t="shared" si="386"/>
        <v>0</v>
      </c>
      <c r="F666" t="e">
        <f t="shared" si="387"/>
        <v>#REF!</v>
      </c>
      <c r="G666" t="e">
        <f t="shared" si="388"/>
        <v>#REF!</v>
      </c>
      <c r="H666" t="str">
        <f t="shared" si="416"/>
        <v>IM3</v>
      </c>
      <c r="I666">
        <f t="shared" si="417"/>
        <v>0</v>
      </c>
      <c r="J666" t="e">
        <f t="shared" si="418"/>
        <v>#REF!</v>
      </c>
      <c r="K666">
        <f t="shared" si="419"/>
        <v>0</v>
      </c>
      <c r="L666" t="str">
        <f>'TRI - IMEC'!A158</f>
        <v/>
      </c>
      <c r="M666">
        <f>'TRI - IMEC'!B158</f>
        <v>0</v>
      </c>
      <c r="N666">
        <f>'TRI - IMEC'!D158</f>
        <v>0</v>
      </c>
      <c r="O666" s="11">
        <f>'TRI - IMEC'!G158</f>
        <v>0</v>
      </c>
      <c r="P666" s="11">
        <f t="shared" si="389"/>
        <v>0</v>
      </c>
      <c r="Q666" s="11">
        <f t="shared" si="390"/>
        <v>0</v>
      </c>
      <c r="R666" s="11">
        <f>'TRI - IMEC'!H158</f>
        <v>0</v>
      </c>
      <c r="S666" s="11">
        <f t="shared" si="391"/>
        <v>0</v>
      </c>
      <c r="T666" s="11">
        <f t="shared" si="392"/>
        <v>0</v>
      </c>
      <c r="U666" s="11">
        <f>'TRI - IMEC'!I158</f>
        <v>0</v>
      </c>
      <c r="V666" s="11">
        <f t="shared" si="393"/>
        <v>0</v>
      </c>
      <c r="W666" s="11">
        <f t="shared" si="394"/>
        <v>0</v>
      </c>
      <c r="X666" s="11">
        <f>'TRI - IMEC'!J158</f>
        <v>0</v>
      </c>
      <c r="Y666" s="11">
        <f t="shared" si="395"/>
        <v>0</v>
      </c>
      <c r="Z666" s="11">
        <f t="shared" si="396"/>
        <v>0</v>
      </c>
      <c r="AA666" s="11">
        <f>'TRI - IMEC'!K158</f>
        <v>0</v>
      </c>
      <c r="AB666" s="11">
        <f t="shared" si="397"/>
        <v>0</v>
      </c>
      <c r="AC666" s="11">
        <f t="shared" si="398"/>
        <v>0</v>
      </c>
      <c r="AD666" s="11">
        <f>'TRI - IMEC'!M158</f>
        <v>0</v>
      </c>
      <c r="AE666" s="11">
        <f t="shared" si="409"/>
        <v>0</v>
      </c>
      <c r="AF666" s="11">
        <f t="shared" si="399"/>
        <v>0</v>
      </c>
      <c r="AG666" s="11">
        <f>'TRI - IMEC'!N158</f>
        <v>0</v>
      </c>
      <c r="AH666" s="11">
        <f t="shared" si="410"/>
        <v>0</v>
      </c>
      <c r="AI666" s="11">
        <f t="shared" si="400"/>
        <v>0</v>
      </c>
      <c r="AJ666" s="11">
        <f>'TRI - IMEC'!O158</f>
        <v>0</v>
      </c>
      <c r="AK666" s="11">
        <f t="shared" si="411"/>
        <v>0</v>
      </c>
      <c r="AL666" s="11">
        <f t="shared" si="401"/>
        <v>0</v>
      </c>
      <c r="AM666" s="11">
        <f>'TRI - IMEC'!P158</f>
        <v>0</v>
      </c>
      <c r="AN666" s="11">
        <f t="shared" si="412"/>
        <v>0</v>
      </c>
      <c r="AO666" s="11">
        <f t="shared" si="402"/>
        <v>0</v>
      </c>
      <c r="AP666" s="11">
        <f>'TRI - IMEC'!Q158</f>
        <v>0</v>
      </c>
      <c r="AQ666" s="11">
        <f t="shared" si="413"/>
        <v>0</v>
      </c>
      <c r="AR666" s="11">
        <f t="shared" si="403"/>
        <v>0</v>
      </c>
      <c r="AS666" s="11">
        <f>'TRI - IMEC'!S158</f>
        <v>0</v>
      </c>
      <c r="AT666" s="11">
        <f t="shared" si="414"/>
        <v>0</v>
      </c>
      <c r="AU666" s="11">
        <f t="shared" si="404"/>
        <v>0</v>
      </c>
      <c r="AV666" s="11">
        <f>'TRI - IMEC'!U158</f>
        <v>0</v>
      </c>
      <c r="AW666" s="11">
        <f t="shared" si="415"/>
        <v>0</v>
      </c>
      <c r="AX666" s="11">
        <f t="shared" si="405"/>
        <v>0</v>
      </c>
      <c r="AY666" s="11">
        <f t="shared" si="406"/>
        <v>0</v>
      </c>
      <c r="AZ666" s="11">
        <f t="shared" si="407"/>
        <v>0</v>
      </c>
      <c r="BA666" s="11">
        <f t="shared" si="408"/>
        <v>0</v>
      </c>
    </row>
    <row r="667" spans="1:53" x14ac:dyDescent="0.25">
      <c r="A667" t="e">
        <f t="shared" si="383"/>
        <v>#REF!</v>
      </c>
      <c r="B667" t="e">
        <f t="shared" si="384"/>
        <v>#REF!</v>
      </c>
      <c r="C667" t="e">
        <f t="shared" si="385"/>
        <v>#REF!</v>
      </c>
      <c r="D667" t="e">
        <f t="shared" si="386"/>
        <v>#REF!</v>
      </c>
      <c r="E667">
        <f t="shared" si="386"/>
        <v>0</v>
      </c>
      <c r="F667" t="e">
        <f t="shared" si="387"/>
        <v>#REF!</v>
      </c>
      <c r="G667" t="e">
        <f t="shared" si="388"/>
        <v>#REF!</v>
      </c>
      <c r="H667" t="str">
        <f t="shared" si="416"/>
        <v>IM3</v>
      </c>
      <c r="I667">
        <f t="shared" si="417"/>
        <v>0</v>
      </c>
      <c r="J667" t="e">
        <f t="shared" si="418"/>
        <v>#REF!</v>
      </c>
      <c r="K667">
        <f t="shared" si="419"/>
        <v>0</v>
      </c>
      <c r="L667" t="str">
        <f>'TRI - IMEC'!A159</f>
        <v/>
      </c>
      <c r="M667">
        <f>'TRI - IMEC'!B159</f>
        <v>0</v>
      </c>
      <c r="N667">
        <f>'TRI - IMEC'!D159</f>
        <v>0</v>
      </c>
      <c r="O667" s="11">
        <f>'TRI - IMEC'!G159</f>
        <v>0</v>
      </c>
      <c r="P667" s="11">
        <f t="shared" si="389"/>
        <v>0</v>
      </c>
      <c r="Q667" s="11">
        <f t="shared" si="390"/>
        <v>0</v>
      </c>
      <c r="R667" s="11">
        <f>'TRI - IMEC'!H159</f>
        <v>0</v>
      </c>
      <c r="S667" s="11">
        <f t="shared" si="391"/>
        <v>0</v>
      </c>
      <c r="T667" s="11">
        <f t="shared" si="392"/>
        <v>0</v>
      </c>
      <c r="U667" s="11">
        <f>'TRI - IMEC'!I159</f>
        <v>0</v>
      </c>
      <c r="V667" s="11">
        <f t="shared" si="393"/>
        <v>0</v>
      </c>
      <c r="W667" s="11">
        <f t="shared" si="394"/>
        <v>0</v>
      </c>
      <c r="X667" s="11">
        <f>'TRI - IMEC'!J159</f>
        <v>0</v>
      </c>
      <c r="Y667" s="11">
        <f t="shared" si="395"/>
        <v>0</v>
      </c>
      <c r="Z667" s="11">
        <f t="shared" si="396"/>
        <v>0</v>
      </c>
      <c r="AA667" s="11">
        <f>'TRI - IMEC'!K159</f>
        <v>0</v>
      </c>
      <c r="AB667" s="11">
        <f t="shared" si="397"/>
        <v>0</v>
      </c>
      <c r="AC667" s="11">
        <f t="shared" si="398"/>
        <v>0</v>
      </c>
      <c r="AD667" s="11">
        <f>'TRI - IMEC'!M159</f>
        <v>0</v>
      </c>
      <c r="AE667" s="11">
        <f t="shared" si="409"/>
        <v>0</v>
      </c>
      <c r="AF667" s="11">
        <f t="shared" si="399"/>
        <v>0</v>
      </c>
      <c r="AG667" s="11">
        <f>'TRI - IMEC'!N159</f>
        <v>0</v>
      </c>
      <c r="AH667" s="11">
        <f t="shared" si="410"/>
        <v>0</v>
      </c>
      <c r="AI667" s="11">
        <f t="shared" si="400"/>
        <v>0</v>
      </c>
      <c r="AJ667" s="11">
        <f>'TRI - IMEC'!O159</f>
        <v>0</v>
      </c>
      <c r="AK667" s="11">
        <f t="shared" si="411"/>
        <v>0</v>
      </c>
      <c r="AL667" s="11">
        <f t="shared" si="401"/>
        <v>0</v>
      </c>
      <c r="AM667" s="11">
        <f>'TRI - IMEC'!P159</f>
        <v>0</v>
      </c>
      <c r="AN667" s="11">
        <f t="shared" si="412"/>
        <v>0</v>
      </c>
      <c r="AO667" s="11">
        <f t="shared" si="402"/>
        <v>0</v>
      </c>
      <c r="AP667" s="11">
        <f>'TRI - IMEC'!Q159</f>
        <v>0</v>
      </c>
      <c r="AQ667" s="11">
        <f t="shared" si="413"/>
        <v>0</v>
      </c>
      <c r="AR667" s="11">
        <f t="shared" si="403"/>
        <v>0</v>
      </c>
      <c r="AS667" s="11">
        <f>'TRI - IMEC'!S159</f>
        <v>0</v>
      </c>
      <c r="AT667" s="11">
        <f t="shared" si="414"/>
        <v>0</v>
      </c>
      <c r="AU667" s="11">
        <f t="shared" si="404"/>
        <v>0</v>
      </c>
      <c r="AV667" s="11">
        <f>'TRI - IMEC'!U159</f>
        <v>0</v>
      </c>
      <c r="AW667" s="11">
        <f t="shared" si="415"/>
        <v>0</v>
      </c>
      <c r="AX667" s="11">
        <f t="shared" si="405"/>
        <v>0</v>
      </c>
      <c r="AY667" s="11">
        <f t="shared" si="406"/>
        <v>0</v>
      </c>
      <c r="AZ667" s="11">
        <f t="shared" si="407"/>
        <v>0</v>
      </c>
      <c r="BA667" s="11">
        <f t="shared" si="408"/>
        <v>0</v>
      </c>
    </row>
    <row r="668" spans="1:53" x14ac:dyDescent="0.25">
      <c r="A668" t="e">
        <f t="shared" si="383"/>
        <v>#REF!</v>
      </c>
      <c r="B668" t="e">
        <f t="shared" si="384"/>
        <v>#REF!</v>
      </c>
      <c r="C668" t="e">
        <f t="shared" si="385"/>
        <v>#REF!</v>
      </c>
      <c r="D668" t="e">
        <f t="shared" si="386"/>
        <v>#REF!</v>
      </c>
      <c r="E668">
        <f t="shared" si="386"/>
        <v>0</v>
      </c>
      <c r="F668" t="e">
        <f t="shared" si="387"/>
        <v>#REF!</v>
      </c>
      <c r="G668" t="e">
        <f t="shared" si="388"/>
        <v>#REF!</v>
      </c>
      <c r="H668" t="str">
        <f t="shared" si="416"/>
        <v>IM3</v>
      </c>
      <c r="I668">
        <f t="shared" si="417"/>
        <v>0</v>
      </c>
      <c r="J668" t="e">
        <f t="shared" si="418"/>
        <v>#REF!</v>
      </c>
      <c r="K668">
        <f t="shared" si="419"/>
        <v>0</v>
      </c>
      <c r="L668" t="str">
        <f>'TRI - IMEC'!A160</f>
        <v/>
      </c>
      <c r="M668">
        <f>'TRI - IMEC'!B160</f>
        <v>0</v>
      </c>
      <c r="N668">
        <f>'TRI - IMEC'!D160</f>
        <v>0</v>
      </c>
      <c r="O668" s="11">
        <f>'TRI - IMEC'!G160</f>
        <v>0</v>
      </c>
      <c r="P668" s="11">
        <f t="shared" si="389"/>
        <v>0</v>
      </c>
      <c r="Q668" s="11">
        <f t="shared" si="390"/>
        <v>0</v>
      </c>
      <c r="R668" s="11">
        <f>'TRI - IMEC'!H160</f>
        <v>0</v>
      </c>
      <c r="S668" s="11">
        <f t="shared" si="391"/>
        <v>0</v>
      </c>
      <c r="T668" s="11">
        <f t="shared" si="392"/>
        <v>0</v>
      </c>
      <c r="U668" s="11">
        <f>'TRI - IMEC'!I160</f>
        <v>0</v>
      </c>
      <c r="V668" s="11">
        <f t="shared" si="393"/>
        <v>0</v>
      </c>
      <c r="W668" s="11">
        <f t="shared" si="394"/>
        <v>0</v>
      </c>
      <c r="X668" s="11">
        <f>'TRI - IMEC'!J160</f>
        <v>0</v>
      </c>
      <c r="Y668" s="11">
        <f t="shared" si="395"/>
        <v>0</v>
      </c>
      <c r="Z668" s="11">
        <f t="shared" si="396"/>
        <v>0</v>
      </c>
      <c r="AA668" s="11">
        <f>'TRI - IMEC'!K160</f>
        <v>0</v>
      </c>
      <c r="AB668" s="11">
        <f t="shared" si="397"/>
        <v>0</v>
      </c>
      <c r="AC668" s="11">
        <f t="shared" si="398"/>
        <v>0</v>
      </c>
      <c r="AD668" s="11">
        <f>'TRI - IMEC'!M160</f>
        <v>0</v>
      </c>
      <c r="AE668" s="11">
        <f t="shared" si="409"/>
        <v>0</v>
      </c>
      <c r="AF668" s="11">
        <f t="shared" si="399"/>
        <v>0</v>
      </c>
      <c r="AG668" s="11">
        <f>'TRI - IMEC'!N160</f>
        <v>0</v>
      </c>
      <c r="AH668" s="11">
        <f t="shared" si="410"/>
        <v>0</v>
      </c>
      <c r="AI668" s="11">
        <f t="shared" si="400"/>
        <v>0</v>
      </c>
      <c r="AJ668" s="11">
        <f>'TRI - IMEC'!O160</f>
        <v>0</v>
      </c>
      <c r="AK668" s="11">
        <f t="shared" si="411"/>
        <v>0</v>
      </c>
      <c r="AL668" s="11">
        <f t="shared" si="401"/>
        <v>0</v>
      </c>
      <c r="AM668" s="11">
        <f>'TRI - IMEC'!P160</f>
        <v>0</v>
      </c>
      <c r="AN668" s="11">
        <f t="shared" si="412"/>
        <v>0</v>
      </c>
      <c r="AO668" s="11">
        <f t="shared" si="402"/>
        <v>0</v>
      </c>
      <c r="AP668" s="11">
        <f>'TRI - IMEC'!Q160</f>
        <v>0</v>
      </c>
      <c r="AQ668" s="11">
        <f t="shared" si="413"/>
        <v>0</v>
      </c>
      <c r="AR668" s="11">
        <f t="shared" si="403"/>
        <v>0</v>
      </c>
      <c r="AS668" s="11">
        <f>'TRI - IMEC'!S160</f>
        <v>0</v>
      </c>
      <c r="AT668" s="11">
        <f t="shared" si="414"/>
        <v>0</v>
      </c>
      <c r="AU668" s="11">
        <f t="shared" si="404"/>
        <v>0</v>
      </c>
      <c r="AV668" s="11">
        <f>'TRI - IMEC'!U160</f>
        <v>0</v>
      </c>
      <c r="AW668" s="11">
        <f t="shared" si="415"/>
        <v>0</v>
      </c>
      <c r="AX668" s="11">
        <f t="shared" si="405"/>
        <v>0</v>
      </c>
      <c r="AY668" s="11">
        <f t="shared" si="406"/>
        <v>0</v>
      </c>
      <c r="AZ668" s="11">
        <f t="shared" si="407"/>
        <v>0</v>
      </c>
      <c r="BA668" s="11">
        <f t="shared" si="408"/>
        <v>0</v>
      </c>
    </row>
    <row r="669" spans="1:53" x14ac:dyDescent="0.25">
      <c r="A669" t="e">
        <f t="shared" si="383"/>
        <v>#REF!</v>
      </c>
      <c r="B669" t="e">
        <f t="shared" si="384"/>
        <v>#REF!</v>
      </c>
      <c r="C669" t="e">
        <f t="shared" si="385"/>
        <v>#REF!</v>
      </c>
      <c r="D669" t="e">
        <f t="shared" si="386"/>
        <v>#REF!</v>
      </c>
      <c r="E669">
        <f t="shared" si="386"/>
        <v>0</v>
      </c>
      <c r="F669" t="e">
        <f t="shared" si="387"/>
        <v>#REF!</v>
      </c>
      <c r="G669" t="e">
        <f t="shared" si="388"/>
        <v>#REF!</v>
      </c>
      <c r="H669" t="str">
        <f t="shared" si="416"/>
        <v>IM3</v>
      </c>
      <c r="I669">
        <f t="shared" si="417"/>
        <v>0</v>
      </c>
      <c r="J669" t="e">
        <f t="shared" si="418"/>
        <v>#REF!</v>
      </c>
      <c r="K669">
        <f t="shared" si="419"/>
        <v>0</v>
      </c>
      <c r="L669" t="str">
        <f>'TRI - IMEC'!A161</f>
        <v/>
      </c>
      <c r="M669">
        <f>'TRI - IMEC'!B161</f>
        <v>0</v>
      </c>
      <c r="N669">
        <f>'TRI - IMEC'!D161</f>
        <v>0</v>
      </c>
      <c r="O669" s="11">
        <f>'TRI - IMEC'!G161</f>
        <v>0</v>
      </c>
      <c r="P669" s="11">
        <f t="shared" si="389"/>
        <v>0</v>
      </c>
      <c r="Q669" s="11">
        <f t="shared" si="390"/>
        <v>0</v>
      </c>
      <c r="R669" s="11">
        <f>'TRI - IMEC'!H161</f>
        <v>0</v>
      </c>
      <c r="S669" s="11">
        <f t="shared" si="391"/>
        <v>0</v>
      </c>
      <c r="T669" s="11">
        <f t="shared" si="392"/>
        <v>0</v>
      </c>
      <c r="U669" s="11">
        <f>'TRI - IMEC'!I161</f>
        <v>0</v>
      </c>
      <c r="V669" s="11">
        <f t="shared" si="393"/>
        <v>0</v>
      </c>
      <c r="W669" s="11">
        <f t="shared" si="394"/>
        <v>0</v>
      </c>
      <c r="X669" s="11">
        <f>'TRI - IMEC'!J161</f>
        <v>0</v>
      </c>
      <c r="Y669" s="11">
        <f t="shared" si="395"/>
        <v>0</v>
      </c>
      <c r="Z669" s="11">
        <f t="shared" si="396"/>
        <v>0</v>
      </c>
      <c r="AA669" s="11">
        <f>'TRI - IMEC'!K161</f>
        <v>0</v>
      </c>
      <c r="AB669" s="11">
        <f t="shared" si="397"/>
        <v>0</v>
      </c>
      <c r="AC669" s="11">
        <f t="shared" si="398"/>
        <v>0</v>
      </c>
      <c r="AD669" s="11">
        <f>'TRI - IMEC'!M161</f>
        <v>0</v>
      </c>
      <c r="AE669" s="11">
        <f t="shared" si="409"/>
        <v>0</v>
      </c>
      <c r="AF669" s="11">
        <f t="shared" si="399"/>
        <v>0</v>
      </c>
      <c r="AG669" s="11">
        <f>'TRI - IMEC'!N161</f>
        <v>0</v>
      </c>
      <c r="AH669" s="11">
        <f t="shared" si="410"/>
        <v>0</v>
      </c>
      <c r="AI669" s="11">
        <f t="shared" si="400"/>
        <v>0</v>
      </c>
      <c r="AJ669" s="11">
        <f>'TRI - IMEC'!O161</f>
        <v>0</v>
      </c>
      <c r="AK669" s="11">
        <f t="shared" si="411"/>
        <v>0</v>
      </c>
      <c r="AL669" s="11">
        <f t="shared" si="401"/>
        <v>0</v>
      </c>
      <c r="AM669" s="11">
        <f>'TRI - IMEC'!P161</f>
        <v>0</v>
      </c>
      <c r="AN669" s="11">
        <f t="shared" si="412"/>
        <v>0</v>
      </c>
      <c r="AO669" s="11">
        <f t="shared" si="402"/>
        <v>0</v>
      </c>
      <c r="AP669" s="11">
        <f>'TRI - IMEC'!Q161</f>
        <v>0</v>
      </c>
      <c r="AQ669" s="11">
        <f t="shared" si="413"/>
        <v>0</v>
      </c>
      <c r="AR669" s="11">
        <f t="shared" si="403"/>
        <v>0</v>
      </c>
      <c r="AS669" s="11">
        <f>'TRI - IMEC'!S161</f>
        <v>0</v>
      </c>
      <c r="AT669" s="11">
        <f t="shared" si="414"/>
        <v>0</v>
      </c>
      <c r="AU669" s="11">
        <f t="shared" si="404"/>
        <v>0</v>
      </c>
      <c r="AV669" s="11">
        <f>'TRI - IMEC'!U161</f>
        <v>0</v>
      </c>
      <c r="AW669" s="11">
        <f t="shared" si="415"/>
        <v>0</v>
      </c>
      <c r="AX669" s="11">
        <f t="shared" si="405"/>
        <v>0</v>
      </c>
      <c r="AY669" s="11">
        <f t="shared" si="406"/>
        <v>0</v>
      </c>
      <c r="AZ669" s="11">
        <f t="shared" si="407"/>
        <v>0</v>
      </c>
      <c r="BA669" s="11">
        <f t="shared" si="408"/>
        <v>0</v>
      </c>
    </row>
    <row r="670" spans="1:53" x14ac:dyDescent="0.25">
      <c r="A670" t="e">
        <f t="shared" ref="A670:A733" si="420">A669</f>
        <v>#REF!</v>
      </c>
      <c r="B670" t="e">
        <f t="shared" ref="B670:B733" si="421">B669</f>
        <v>#REF!</v>
      </c>
      <c r="C670" t="e">
        <f t="shared" si="385"/>
        <v>#REF!</v>
      </c>
      <c r="D670" t="e">
        <f t="shared" si="386"/>
        <v>#REF!</v>
      </c>
      <c r="E670">
        <f t="shared" si="386"/>
        <v>0</v>
      </c>
      <c r="F670" t="e">
        <f t="shared" si="387"/>
        <v>#REF!</v>
      </c>
      <c r="G670" t="e">
        <f t="shared" si="388"/>
        <v>#REF!</v>
      </c>
      <c r="H670" t="str">
        <f t="shared" si="416"/>
        <v>IM3</v>
      </c>
      <c r="I670">
        <f t="shared" si="417"/>
        <v>0</v>
      </c>
      <c r="J670" t="e">
        <f t="shared" si="418"/>
        <v>#REF!</v>
      </c>
      <c r="K670">
        <f t="shared" si="419"/>
        <v>0</v>
      </c>
      <c r="L670" t="str">
        <f>'TRI - IMEC'!A162</f>
        <v/>
      </c>
      <c r="M670">
        <f>'TRI - IMEC'!B162</f>
        <v>0</v>
      </c>
      <c r="N670">
        <f>'TRI - IMEC'!D162</f>
        <v>0</v>
      </c>
      <c r="O670" s="11">
        <f>'TRI - IMEC'!G162</f>
        <v>0</v>
      </c>
      <c r="P670" s="11">
        <f t="shared" si="389"/>
        <v>0</v>
      </c>
      <c r="Q670" s="11">
        <f t="shared" si="390"/>
        <v>0</v>
      </c>
      <c r="R670" s="11">
        <f>'TRI - IMEC'!H162</f>
        <v>0</v>
      </c>
      <c r="S670" s="11">
        <f t="shared" si="391"/>
        <v>0</v>
      </c>
      <c r="T670" s="11">
        <f t="shared" si="392"/>
        <v>0</v>
      </c>
      <c r="U670" s="11">
        <f>'TRI - IMEC'!I162</f>
        <v>0</v>
      </c>
      <c r="V670" s="11">
        <f t="shared" si="393"/>
        <v>0</v>
      </c>
      <c r="W670" s="11">
        <f t="shared" si="394"/>
        <v>0</v>
      </c>
      <c r="X670" s="11">
        <f>'TRI - IMEC'!J162</f>
        <v>0</v>
      </c>
      <c r="Y670" s="11">
        <f t="shared" si="395"/>
        <v>0</v>
      </c>
      <c r="Z670" s="11">
        <f t="shared" si="396"/>
        <v>0</v>
      </c>
      <c r="AA670" s="11">
        <f>'TRI - IMEC'!K162</f>
        <v>0</v>
      </c>
      <c r="AB670" s="11">
        <f t="shared" si="397"/>
        <v>0</v>
      </c>
      <c r="AC670" s="11">
        <f t="shared" si="398"/>
        <v>0</v>
      </c>
      <c r="AD670" s="11">
        <f>'TRI - IMEC'!M162</f>
        <v>0</v>
      </c>
      <c r="AE670" s="11">
        <f t="shared" si="409"/>
        <v>0</v>
      </c>
      <c r="AF670" s="11">
        <f t="shared" si="399"/>
        <v>0</v>
      </c>
      <c r="AG670" s="11">
        <f>'TRI - IMEC'!N162</f>
        <v>0</v>
      </c>
      <c r="AH670" s="11">
        <f t="shared" si="410"/>
        <v>0</v>
      </c>
      <c r="AI670" s="11">
        <f t="shared" si="400"/>
        <v>0</v>
      </c>
      <c r="AJ670" s="11">
        <f>'TRI - IMEC'!O162</f>
        <v>0</v>
      </c>
      <c r="AK670" s="11">
        <f t="shared" si="411"/>
        <v>0</v>
      </c>
      <c r="AL670" s="11">
        <f t="shared" si="401"/>
        <v>0</v>
      </c>
      <c r="AM670" s="11">
        <f>'TRI - IMEC'!P162</f>
        <v>0</v>
      </c>
      <c r="AN670" s="11">
        <f t="shared" si="412"/>
        <v>0</v>
      </c>
      <c r="AO670" s="11">
        <f t="shared" si="402"/>
        <v>0</v>
      </c>
      <c r="AP670" s="11">
        <f>'TRI - IMEC'!Q162</f>
        <v>0</v>
      </c>
      <c r="AQ670" s="11">
        <f t="shared" si="413"/>
        <v>0</v>
      </c>
      <c r="AR670" s="11">
        <f t="shared" si="403"/>
        <v>0</v>
      </c>
      <c r="AS670" s="11">
        <f>'TRI - IMEC'!S162</f>
        <v>0</v>
      </c>
      <c r="AT670" s="11">
        <f t="shared" si="414"/>
        <v>0</v>
      </c>
      <c r="AU670" s="11">
        <f t="shared" si="404"/>
        <v>0</v>
      </c>
      <c r="AV670" s="11">
        <f>'TRI - IMEC'!U162</f>
        <v>0</v>
      </c>
      <c r="AW670" s="11">
        <f t="shared" si="415"/>
        <v>0</v>
      </c>
      <c r="AX670" s="11">
        <f t="shared" si="405"/>
        <v>0</v>
      </c>
      <c r="AY670" s="11">
        <f t="shared" si="406"/>
        <v>0</v>
      </c>
      <c r="AZ670" s="11">
        <f t="shared" si="407"/>
        <v>0</v>
      </c>
      <c r="BA670" s="11">
        <f t="shared" si="408"/>
        <v>0</v>
      </c>
    </row>
    <row r="671" spans="1:53" x14ac:dyDescent="0.25">
      <c r="A671" t="e">
        <f t="shared" si="420"/>
        <v>#REF!</v>
      </c>
      <c r="B671" t="e">
        <f t="shared" si="421"/>
        <v>#REF!</v>
      </c>
      <c r="C671" t="e">
        <f t="shared" si="385"/>
        <v>#REF!</v>
      </c>
      <c r="D671" t="e">
        <f t="shared" si="386"/>
        <v>#REF!</v>
      </c>
      <c r="E671">
        <f t="shared" si="386"/>
        <v>0</v>
      </c>
      <c r="F671" t="e">
        <f t="shared" si="387"/>
        <v>#REF!</v>
      </c>
      <c r="G671" t="e">
        <f t="shared" si="388"/>
        <v>#REF!</v>
      </c>
      <c r="H671" t="str">
        <f t="shared" si="416"/>
        <v>IM3</v>
      </c>
      <c r="I671">
        <f t="shared" si="417"/>
        <v>0</v>
      </c>
      <c r="J671" t="e">
        <f t="shared" si="418"/>
        <v>#REF!</v>
      </c>
      <c r="K671">
        <f t="shared" si="419"/>
        <v>0</v>
      </c>
      <c r="L671" t="str">
        <f>'TRI - IMEC'!A163</f>
        <v/>
      </c>
      <c r="M671">
        <f>'TRI - IMEC'!B163</f>
        <v>0</v>
      </c>
      <c r="N671">
        <f>'TRI - IMEC'!D163</f>
        <v>0</v>
      </c>
      <c r="O671" s="11">
        <f>'TRI - IMEC'!G163</f>
        <v>0</v>
      </c>
      <c r="P671" s="11">
        <f t="shared" si="389"/>
        <v>0</v>
      </c>
      <c r="Q671" s="11">
        <f t="shared" si="390"/>
        <v>0</v>
      </c>
      <c r="R671" s="11">
        <f>'TRI - IMEC'!H163</f>
        <v>0</v>
      </c>
      <c r="S671" s="11">
        <f t="shared" si="391"/>
        <v>0</v>
      </c>
      <c r="T671" s="11">
        <f t="shared" si="392"/>
        <v>0</v>
      </c>
      <c r="U671" s="11">
        <f>'TRI - IMEC'!I163</f>
        <v>0</v>
      </c>
      <c r="V671" s="11">
        <f t="shared" si="393"/>
        <v>0</v>
      </c>
      <c r="W671" s="11">
        <f t="shared" si="394"/>
        <v>0</v>
      </c>
      <c r="X671" s="11">
        <f>'TRI - IMEC'!J163</f>
        <v>0</v>
      </c>
      <c r="Y671" s="11">
        <f t="shared" si="395"/>
        <v>0</v>
      </c>
      <c r="Z671" s="11">
        <f t="shared" si="396"/>
        <v>0</v>
      </c>
      <c r="AA671" s="11">
        <f>'TRI - IMEC'!K163</f>
        <v>0</v>
      </c>
      <c r="AB671" s="11">
        <f t="shared" si="397"/>
        <v>0</v>
      </c>
      <c r="AC671" s="11">
        <f t="shared" si="398"/>
        <v>0</v>
      </c>
      <c r="AD671" s="11">
        <f>'TRI - IMEC'!M163</f>
        <v>0</v>
      </c>
      <c r="AE671" s="11">
        <f t="shared" si="409"/>
        <v>0</v>
      </c>
      <c r="AF671" s="11">
        <f t="shared" si="399"/>
        <v>0</v>
      </c>
      <c r="AG671" s="11">
        <f>'TRI - IMEC'!N163</f>
        <v>0</v>
      </c>
      <c r="AH671" s="11">
        <f t="shared" si="410"/>
        <v>0</v>
      </c>
      <c r="AI671" s="11">
        <f t="shared" si="400"/>
        <v>0</v>
      </c>
      <c r="AJ671" s="11">
        <f>'TRI - IMEC'!O163</f>
        <v>0</v>
      </c>
      <c r="AK671" s="11">
        <f t="shared" si="411"/>
        <v>0</v>
      </c>
      <c r="AL671" s="11">
        <f t="shared" si="401"/>
        <v>0</v>
      </c>
      <c r="AM671" s="11">
        <f>'TRI - IMEC'!P163</f>
        <v>0</v>
      </c>
      <c r="AN671" s="11">
        <f t="shared" si="412"/>
        <v>0</v>
      </c>
      <c r="AO671" s="11">
        <f t="shared" si="402"/>
        <v>0</v>
      </c>
      <c r="AP671" s="11">
        <f>'TRI - IMEC'!Q163</f>
        <v>0</v>
      </c>
      <c r="AQ671" s="11">
        <f t="shared" si="413"/>
        <v>0</v>
      </c>
      <c r="AR671" s="11">
        <f t="shared" si="403"/>
        <v>0</v>
      </c>
      <c r="AS671" s="11">
        <f>'TRI - IMEC'!S163</f>
        <v>0</v>
      </c>
      <c r="AT671" s="11">
        <f t="shared" si="414"/>
        <v>0</v>
      </c>
      <c r="AU671" s="11">
        <f t="shared" si="404"/>
        <v>0</v>
      </c>
      <c r="AV671" s="11">
        <f>'TRI - IMEC'!U163</f>
        <v>0</v>
      </c>
      <c r="AW671" s="11">
        <f t="shared" si="415"/>
        <v>0</v>
      </c>
      <c r="AX671" s="11">
        <f t="shared" si="405"/>
        <v>0</v>
      </c>
      <c r="AY671" s="11">
        <f t="shared" si="406"/>
        <v>0</v>
      </c>
      <c r="AZ671" s="11">
        <f t="shared" si="407"/>
        <v>0</v>
      </c>
      <c r="BA671" s="11">
        <f t="shared" si="408"/>
        <v>0</v>
      </c>
    </row>
    <row r="672" spans="1:53" x14ac:dyDescent="0.25">
      <c r="A672" t="e">
        <f t="shared" si="420"/>
        <v>#REF!</v>
      </c>
      <c r="B672" t="e">
        <f t="shared" si="421"/>
        <v>#REF!</v>
      </c>
      <c r="C672" t="e">
        <f t="shared" ref="C672:C735" si="422">C671</f>
        <v>#REF!</v>
      </c>
      <c r="D672" t="e">
        <f t="shared" ref="D672:E735" si="423">D671</f>
        <v>#REF!</v>
      </c>
      <c r="E672">
        <f t="shared" si="423"/>
        <v>0</v>
      </c>
      <c r="F672" t="e">
        <f t="shared" ref="F672:F735" si="424">F671</f>
        <v>#REF!</v>
      </c>
      <c r="G672" t="e">
        <f t="shared" ref="G672:G735" si="425">G671</f>
        <v>#REF!</v>
      </c>
      <c r="H672" t="str">
        <f t="shared" si="416"/>
        <v>IM3</v>
      </c>
      <c r="I672">
        <f t="shared" si="417"/>
        <v>0</v>
      </c>
      <c r="J672" t="e">
        <f t="shared" si="418"/>
        <v>#REF!</v>
      </c>
      <c r="K672">
        <f t="shared" si="419"/>
        <v>0</v>
      </c>
      <c r="L672" t="str">
        <f>'TRI - IMEC'!A164</f>
        <v/>
      </c>
      <c r="M672">
        <f>'TRI - IMEC'!B164</f>
        <v>0</v>
      </c>
      <c r="N672">
        <f>'TRI - IMEC'!D164</f>
        <v>0</v>
      </c>
      <c r="O672" s="11">
        <f>'TRI - IMEC'!G164</f>
        <v>0</v>
      </c>
      <c r="P672" s="11">
        <f t="shared" si="389"/>
        <v>0</v>
      </c>
      <c r="Q672" s="11">
        <f t="shared" si="390"/>
        <v>0</v>
      </c>
      <c r="R672" s="11">
        <f>'TRI - IMEC'!H164</f>
        <v>0</v>
      </c>
      <c r="S672" s="11">
        <f t="shared" si="391"/>
        <v>0</v>
      </c>
      <c r="T672" s="11">
        <f t="shared" si="392"/>
        <v>0</v>
      </c>
      <c r="U672" s="11">
        <f>'TRI - IMEC'!I164</f>
        <v>0</v>
      </c>
      <c r="V672" s="11">
        <f t="shared" si="393"/>
        <v>0</v>
      </c>
      <c r="W672" s="11">
        <f t="shared" si="394"/>
        <v>0</v>
      </c>
      <c r="X672" s="11">
        <f>'TRI - IMEC'!J164</f>
        <v>0</v>
      </c>
      <c r="Y672" s="11">
        <f t="shared" si="395"/>
        <v>0</v>
      </c>
      <c r="Z672" s="11">
        <f t="shared" si="396"/>
        <v>0</v>
      </c>
      <c r="AA672" s="11">
        <f>'TRI - IMEC'!K164</f>
        <v>0</v>
      </c>
      <c r="AB672" s="11">
        <f t="shared" si="397"/>
        <v>0</v>
      </c>
      <c r="AC672" s="11">
        <f t="shared" si="398"/>
        <v>0</v>
      </c>
      <c r="AD672" s="11">
        <f>'TRI - IMEC'!M164</f>
        <v>0</v>
      </c>
      <c r="AE672" s="11">
        <f t="shared" si="409"/>
        <v>0</v>
      </c>
      <c r="AF672" s="11">
        <f t="shared" si="399"/>
        <v>0</v>
      </c>
      <c r="AG672" s="11">
        <f>'TRI - IMEC'!N164</f>
        <v>0</v>
      </c>
      <c r="AH672" s="11">
        <f t="shared" si="410"/>
        <v>0</v>
      </c>
      <c r="AI672" s="11">
        <f t="shared" si="400"/>
        <v>0</v>
      </c>
      <c r="AJ672" s="11">
        <f>'TRI - IMEC'!O164</f>
        <v>0</v>
      </c>
      <c r="AK672" s="11">
        <f t="shared" si="411"/>
        <v>0</v>
      </c>
      <c r="AL672" s="11">
        <f t="shared" si="401"/>
        <v>0</v>
      </c>
      <c r="AM672" s="11">
        <f>'TRI - IMEC'!P164</f>
        <v>0</v>
      </c>
      <c r="AN672" s="11">
        <f t="shared" si="412"/>
        <v>0</v>
      </c>
      <c r="AO672" s="11">
        <f t="shared" si="402"/>
        <v>0</v>
      </c>
      <c r="AP672" s="11">
        <f>'TRI - IMEC'!Q164</f>
        <v>0</v>
      </c>
      <c r="AQ672" s="11">
        <f t="shared" si="413"/>
        <v>0</v>
      </c>
      <c r="AR672" s="11">
        <f t="shared" si="403"/>
        <v>0</v>
      </c>
      <c r="AS672" s="11">
        <f>'TRI - IMEC'!S164</f>
        <v>0</v>
      </c>
      <c r="AT672" s="11">
        <f t="shared" si="414"/>
        <v>0</v>
      </c>
      <c r="AU672" s="11">
        <f t="shared" si="404"/>
        <v>0</v>
      </c>
      <c r="AV672" s="11">
        <f>'TRI - IMEC'!U164</f>
        <v>0</v>
      </c>
      <c r="AW672" s="11">
        <f t="shared" si="415"/>
        <v>0</v>
      </c>
      <c r="AX672" s="11">
        <f t="shared" si="405"/>
        <v>0</v>
      </c>
      <c r="AY672" s="11">
        <f t="shared" si="406"/>
        <v>0</v>
      </c>
      <c r="AZ672" s="11">
        <f t="shared" si="407"/>
        <v>0</v>
      </c>
      <c r="BA672" s="11">
        <f t="shared" si="408"/>
        <v>0</v>
      </c>
    </row>
    <row r="673" spans="1:53" x14ac:dyDescent="0.25">
      <c r="A673" t="e">
        <f t="shared" si="420"/>
        <v>#REF!</v>
      </c>
      <c r="B673" t="e">
        <f t="shared" si="421"/>
        <v>#REF!</v>
      </c>
      <c r="C673" t="e">
        <f t="shared" si="422"/>
        <v>#REF!</v>
      </c>
      <c r="D673" t="e">
        <f t="shared" si="423"/>
        <v>#REF!</v>
      </c>
      <c r="E673">
        <f t="shared" si="423"/>
        <v>0</v>
      </c>
      <c r="F673" t="e">
        <f t="shared" si="424"/>
        <v>#REF!</v>
      </c>
      <c r="G673" t="e">
        <f t="shared" si="425"/>
        <v>#REF!</v>
      </c>
      <c r="H673" t="str">
        <f t="shared" si="416"/>
        <v>IM3</v>
      </c>
      <c r="I673">
        <f t="shared" si="417"/>
        <v>0</v>
      </c>
      <c r="J673" t="e">
        <f t="shared" si="418"/>
        <v>#REF!</v>
      </c>
      <c r="K673">
        <f t="shared" si="419"/>
        <v>0</v>
      </c>
      <c r="L673" t="str">
        <f>'TRI - IMEC'!A165</f>
        <v/>
      </c>
      <c r="M673">
        <f>'TRI - IMEC'!B165</f>
        <v>0</v>
      </c>
      <c r="N673">
        <f>'TRI - IMEC'!D165</f>
        <v>0</v>
      </c>
      <c r="O673" s="11">
        <f>'TRI - IMEC'!G165</f>
        <v>0</v>
      </c>
      <c r="P673" s="11">
        <f t="shared" si="389"/>
        <v>0</v>
      </c>
      <c r="Q673" s="11">
        <f t="shared" si="390"/>
        <v>0</v>
      </c>
      <c r="R673" s="11">
        <f>'TRI - IMEC'!H165</f>
        <v>0</v>
      </c>
      <c r="S673" s="11">
        <f t="shared" si="391"/>
        <v>0</v>
      </c>
      <c r="T673" s="11">
        <f t="shared" si="392"/>
        <v>0</v>
      </c>
      <c r="U673" s="11">
        <f>'TRI - IMEC'!I165</f>
        <v>0</v>
      </c>
      <c r="V673" s="11">
        <f t="shared" si="393"/>
        <v>0</v>
      </c>
      <c r="W673" s="11">
        <f t="shared" si="394"/>
        <v>0</v>
      </c>
      <c r="X673" s="11">
        <f>'TRI - IMEC'!J165</f>
        <v>0</v>
      </c>
      <c r="Y673" s="11">
        <f t="shared" si="395"/>
        <v>0</v>
      </c>
      <c r="Z673" s="11">
        <f t="shared" si="396"/>
        <v>0</v>
      </c>
      <c r="AA673" s="11">
        <f>'TRI - IMEC'!K165</f>
        <v>0</v>
      </c>
      <c r="AB673" s="11">
        <f t="shared" si="397"/>
        <v>0</v>
      </c>
      <c r="AC673" s="11">
        <f t="shared" si="398"/>
        <v>0</v>
      </c>
      <c r="AD673" s="11">
        <f>'TRI - IMEC'!M165</f>
        <v>0</v>
      </c>
      <c r="AE673" s="11">
        <f t="shared" si="409"/>
        <v>0</v>
      </c>
      <c r="AF673" s="11">
        <f t="shared" si="399"/>
        <v>0</v>
      </c>
      <c r="AG673" s="11">
        <f>'TRI - IMEC'!N165</f>
        <v>0</v>
      </c>
      <c r="AH673" s="11">
        <f t="shared" si="410"/>
        <v>0</v>
      </c>
      <c r="AI673" s="11">
        <f t="shared" si="400"/>
        <v>0</v>
      </c>
      <c r="AJ673" s="11">
        <f>'TRI - IMEC'!O165</f>
        <v>0</v>
      </c>
      <c r="AK673" s="11">
        <f t="shared" si="411"/>
        <v>0</v>
      </c>
      <c r="AL673" s="11">
        <f t="shared" si="401"/>
        <v>0</v>
      </c>
      <c r="AM673" s="11">
        <f>'TRI - IMEC'!P165</f>
        <v>0</v>
      </c>
      <c r="AN673" s="11">
        <f t="shared" si="412"/>
        <v>0</v>
      </c>
      <c r="AO673" s="11">
        <f t="shared" si="402"/>
        <v>0</v>
      </c>
      <c r="AP673" s="11">
        <f>'TRI - IMEC'!Q165</f>
        <v>0</v>
      </c>
      <c r="AQ673" s="11">
        <f t="shared" si="413"/>
        <v>0</v>
      </c>
      <c r="AR673" s="11">
        <f t="shared" si="403"/>
        <v>0</v>
      </c>
      <c r="AS673" s="11">
        <f>'TRI - IMEC'!S165</f>
        <v>0</v>
      </c>
      <c r="AT673" s="11">
        <f t="shared" si="414"/>
        <v>0</v>
      </c>
      <c r="AU673" s="11">
        <f t="shared" si="404"/>
        <v>0</v>
      </c>
      <c r="AV673" s="11">
        <f>'TRI - IMEC'!U165</f>
        <v>0</v>
      </c>
      <c r="AW673" s="11">
        <f t="shared" si="415"/>
        <v>0</v>
      </c>
      <c r="AX673" s="11">
        <f t="shared" si="405"/>
        <v>0</v>
      </c>
      <c r="AY673" s="11">
        <f t="shared" si="406"/>
        <v>0</v>
      </c>
      <c r="AZ673" s="11">
        <f t="shared" si="407"/>
        <v>0</v>
      </c>
      <c r="BA673" s="11">
        <f t="shared" si="408"/>
        <v>0</v>
      </c>
    </row>
    <row r="674" spans="1:53" x14ac:dyDescent="0.25">
      <c r="A674" t="e">
        <f t="shared" si="420"/>
        <v>#REF!</v>
      </c>
      <c r="B674" t="e">
        <f t="shared" si="421"/>
        <v>#REF!</v>
      </c>
      <c r="C674" t="e">
        <f t="shared" si="422"/>
        <v>#REF!</v>
      </c>
      <c r="D674" t="e">
        <f t="shared" si="423"/>
        <v>#REF!</v>
      </c>
      <c r="E674">
        <f t="shared" si="423"/>
        <v>0</v>
      </c>
      <c r="F674" t="e">
        <f t="shared" si="424"/>
        <v>#REF!</v>
      </c>
      <c r="G674" t="e">
        <f t="shared" si="425"/>
        <v>#REF!</v>
      </c>
      <c r="H674" t="str">
        <f t="shared" si="416"/>
        <v>IM3</v>
      </c>
      <c r="I674">
        <f t="shared" si="417"/>
        <v>0</v>
      </c>
      <c r="J674" t="e">
        <f t="shared" si="418"/>
        <v>#REF!</v>
      </c>
      <c r="K674">
        <f t="shared" si="419"/>
        <v>0</v>
      </c>
      <c r="L674" t="str">
        <f>'TRI - IMEC'!A166</f>
        <v/>
      </c>
      <c r="M674">
        <f>'TRI - IMEC'!B166</f>
        <v>0</v>
      </c>
      <c r="N674">
        <f>'TRI - IMEC'!D166</f>
        <v>0</v>
      </c>
      <c r="O674" s="11">
        <f>'TRI - IMEC'!G166</f>
        <v>0</v>
      </c>
      <c r="P674" s="11">
        <f t="shared" si="389"/>
        <v>0</v>
      </c>
      <c r="Q674" s="11">
        <f t="shared" si="390"/>
        <v>0</v>
      </c>
      <c r="R674" s="11">
        <f>'TRI - IMEC'!H166</f>
        <v>0</v>
      </c>
      <c r="S674" s="11">
        <f t="shared" si="391"/>
        <v>0</v>
      </c>
      <c r="T674" s="11">
        <f t="shared" si="392"/>
        <v>0</v>
      </c>
      <c r="U674" s="11">
        <f>'TRI - IMEC'!I166</f>
        <v>0</v>
      </c>
      <c r="V674" s="11">
        <f t="shared" si="393"/>
        <v>0</v>
      </c>
      <c r="W674" s="11">
        <f t="shared" si="394"/>
        <v>0</v>
      </c>
      <c r="X674" s="11">
        <f>'TRI - IMEC'!J166</f>
        <v>0</v>
      </c>
      <c r="Y674" s="11">
        <f t="shared" si="395"/>
        <v>0</v>
      </c>
      <c r="Z674" s="11">
        <f t="shared" si="396"/>
        <v>0</v>
      </c>
      <c r="AA674" s="11">
        <f>'TRI - IMEC'!K166</f>
        <v>0</v>
      </c>
      <c r="AB674" s="11">
        <f t="shared" si="397"/>
        <v>0</v>
      </c>
      <c r="AC674" s="11">
        <f t="shared" si="398"/>
        <v>0</v>
      </c>
      <c r="AD674" s="11">
        <f>'TRI - IMEC'!M166</f>
        <v>0</v>
      </c>
      <c r="AE674" s="11">
        <f t="shared" si="409"/>
        <v>0</v>
      </c>
      <c r="AF674" s="11">
        <f t="shared" si="399"/>
        <v>0</v>
      </c>
      <c r="AG674" s="11">
        <f>'TRI - IMEC'!N166</f>
        <v>0</v>
      </c>
      <c r="AH674" s="11">
        <f t="shared" si="410"/>
        <v>0</v>
      </c>
      <c r="AI674" s="11">
        <f t="shared" si="400"/>
        <v>0</v>
      </c>
      <c r="AJ674" s="11">
        <f>'TRI - IMEC'!O166</f>
        <v>0</v>
      </c>
      <c r="AK674" s="11">
        <f t="shared" si="411"/>
        <v>0</v>
      </c>
      <c r="AL674" s="11">
        <f t="shared" si="401"/>
        <v>0</v>
      </c>
      <c r="AM674" s="11">
        <f>'TRI - IMEC'!P166</f>
        <v>0</v>
      </c>
      <c r="AN674" s="11">
        <f t="shared" si="412"/>
        <v>0</v>
      </c>
      <c r="AO674" s="11">
        <f t="shared" si="402"/>
        <v>0</v>
      </c>
      <c r="AP674" s="11">
        <f>'TRI - IMEC'!Q166</f>
        <v>0</v>
      </c>
      <c r="AQ674" s="11">
        <f t="shared" si="413"/>
        <v>0</v>
      </c>
      <c r="AR674" s="11">
        <f t="shared" si="403"/>
        <v>0</v>
      </c>
      <c r="AS674" s="11">
        <f>'TRI - IMEC'!S166</f>
        <v>0</v>
      </c>
      <c r="AT674" s="11">
        <f t="shared" si="414"/>
        <v>0</v>
      </c>
      <c r="AU674" s="11">
        <f t="shared" si="404"/>
        <v>0</v>
      </c>
      <c r="AV674" s="11">
        <f>'TRI - IMEC'!U166</f>
        <v>0</v>
      </c>
      <c r="AW674" s="11">
        <f t="shared" si="415"/>
        <v>0</v>
      </c>
      <c r="AX674" s="11">
        <f t="shared" si="405"/>
        <v>0</v>
      </c>
      <c r="AY674" s="11">
        <f t="shared" si="406"/>
        <v>0</v>
      </c>
      <c r="AZ674" s="11">
        <f t="shared" si="407"/>
        <v>0</v>
      </c>
      <c r="BA674" s="11">
        <f t="shared" si="408"/>
        <v>0</v>
      </c>
    </row>
    <row r="675" spans="1:53" x14ac:dyDescent="0.25">
      <c r="A675" t="e">
        <f t="shared" si="420"/>
        <v>#REF!</v>
      </c>
      <c r="B675" t="e">
        <f t="shared" si="421"/>
        <v>#REF!</v>
      </c>
      <c r="C675" t="e">
        <f t="shared" si="422"/>
        <v>#REF!</v>
      </c>
      <c r="D675" t="e">
        <f t="shared" si="423"/>
        <v>#REF!</v>
      </c>
      <c r="E675">
        <f t="shared" si="423"/>
        <v>0</v>
      </c>
      <c r="F675" t="e">
        <f t="shared" si="424"/>
        <v>#REF!</v>
      </c>
      <c r="G675" t="e">
        <f t="shared" si="425"/>
        <v>#REF!</v>
      </c>
      <c r="H675" t="str">
        <f t="shared" si="416"/>
        <v>IM3</v>
      </c>
      <c r="I675">
        <f t="shared" si="417"/>
        <v>0</v>
      </c>
      <c r="J675" t="e">
        <f t="shared" si="418"/>
        <v>#REF!</v>
      </c>
      <c r="K675">
        <f t="shared" si="419"/>
        <v>0</v>
      </c>
      <c r="L675" t="str">
        <f>'TRI - IMEC'!A167</f>
        <v/>
      </c>
      <c r="M675">
        <f>'TRI - IMEC'!B167</f>
        <v>0</v>
      </c>
      <c r="N675">
        <f>'TRI - IMEC'!D167</f>
        <v>0</v>
      </c>
      <c r="O675" s="11">
        <f>'TRI - IMEC'!G167</f>
        <v>0</v>
      </c>
      <c r="P675" s="11">
        <f t="shared" si="389"/>
        <v>0</v>
      </c>
      <c r="Q675" s="11">
        <f t="shared" si="390"/>
        <v>0</v>
      </c>
      <c r="R675" s="11">
        <f>'TRI - IMEC'!H167</f>
        <v>0</v>
      </c>
      <c r="S675" s="11">
        <f t="shared" si="391"/>
        <v>0</v>
      </c>
      <c r="T675" s="11">
        <f t="shared" si="392"/>
        <v>0</v>
      </c>
      <c r="U675" s="11">
        <f>'TRI - IMEC'!I167</f>
        <v>0</v>
      </c>
      <c r="V675" s="11">
        <f t="shared" si="393"/>
        <v>0</v>
      </c>
      <c r="W675" s="11">
        <f t="shared" si="394"/>
        <v>0</v>
      </c>
      <c r="X675" s="11">
        <f>'TRI - IMEC'!J167</f>
        <v>0</v>
      </c>
      <c r="Y675" s="11">
        <f t="shared" si="395"/>
        <v>0</v>
      </c>
      <c r="Z675" s="11">
        <f t="shared" si="396"/>
        <v>0</v>
      </c>
      <c r="AA675" s="11">
        <f>'TRI - IMEC'!K167</f>
        <v>0</v>
      </c>
      <c r="AB675" s="11">
        <f t="shared" si="397"/>
        <v>0</v>
      </c>
      <c r="AC675" s="11">
        <f t="shared" si="398"/>
        <v>0</v>
      </c>
      <c r="AD675" s="11">
        <f>'TRI - IMEC'!M167</f>
        <v>0</v>
      </c>
      <c r="AE675" s="11">
        <f t="shared" si="409"/>
        <v>0</v>
      </c>
      <c r="AF675" s="11">
        <f t="shared" si="399"/>
        <v>0</v>
      </c>
      <c r="AG675" s="11">
        <f>'TRI - IMEC'!N167</f>
        <v>0</v>
      </c>
      <c r="AH675" s="11">
        <f t="shared" si="410"/>
        <v>0</v>
      </c>
      <c r="AI675" s="11">
        <f t="shared" si="400"/>
        <v>0</v>
      </c>
      <c r="AJ675" s="11">
        <f>'TRI - IMEC'!O167</f>
        <v>0</v>
      </c>
      <c r="AK675" s="11">
        <f t="shared" si="411"/>
        <v>0</v>
      </c>
      <c r="AL675" s="11">
        <f t="shared" si="401"/>
        <v>0</v>
      </c>
      <c r="AM675" s="11">
        <f>'TRI - IMEC'!P167</f>
        <v>0</v>
      </c>
      <c r="AN675" s="11">
        <f t="shared" si="412"/>
        <v>0</v>
      </c>
      <c r="AO675" s="11">
        <f t="shared" si="402"/>
        <v>0</v>
      </c>
      <c r="AP675" s="11">
        <f>'TRI - IMEC'!Q167</f>
        <v>0</v>
      </c>
      <c r="AQ675" s="11">
        <f t="shared" si="413"/>
        <v>0</v>
      </c>
      <c r="AR675" s="11">
        <f t="shared" si="403"/>
        <v>0</v>
      </c>
      <c r="AS675" s="11">
        <f>'TRI - IMEC'!S167</f>
        <v>0</v>
      </c>
      <c r="AT675" s="11">
        <f t="shared" si="414"/>
        <v>0</v>
      </c>
      <c r="AU675" s="11">
        <f t="shared" si="404"/>
        <v>0</v>
      </c>
      <c r="AV675" s="11">
        <f>'TRI - IMEC'!U167</f>
        <v>0</v>
      </c>
      <c r="AW675" s="11">
        <f t="shared" si="415"/>
        <v>0</v>
      </c>
      <c r="AX675" s="11">
        <f t="shared" si="405"/>
        <v>0</v>
      </c>
      <c r="AY675" s="11">
        <f t="shared" si="406"/>
        <v>0</v>
      </c>
      <c r="AZ675" s="11">
        <f t="shared" si="407"/>
        <v>0</v>
      </c>
      <c r="BA675" s="11">
        <f t="shared" si="408"/>
        <v>0</v>
      </c>
    </row>
    <row r="676" spans="1:53" x14ac:dyDescent="0.25">
      <c r="A676" t="e">
        <f t="shared" si="420"/>
        <v>#REF!</v>
      </c>
      <c r="B676" t="e">
        <f t="shared" si="421"/>
        <v>#REF!</v>
      </c>
      <c r="C676" t="e">
        <f t="shared" si="422"/>
        <v>#REF!</v>
      </c>
      <c r="D676" t="e">
        <f t="shared" si="423"/>
        <v>#REF!</v>
      </c>
      <c r="E676">
        <f t="shared" si="423"/>
        <v>0</v>
      </c>
      <c r="F676" t="e">
        <f t="shared" si="424"/>
        <v>#REF!</v>
      </c>
      <c r="G676" t="e">
        <f t="shared" si="425"/>
        <v>#REF!</v>
      </c>
      <c r="H676" t="str">
        <f t="shared" si="416"/>
        <v>IM3</v>
      </c>
      <c r="I676">
        <f t="shared" si="417"/>
        <v>0</v>
      </c>
      <c r="J676" t="e">
        <f t="shared" si="418"/>
        <v>#REF!</v>
      </c>
      <c r="K676">
        <f t="shared" si="419"/>
        <v>0</v>
      </c>
      <c r="L676" t="str">
        <f>'TRI - IMEC'!A168</f>
        <v/>
      </c>
      <c r="M676">
        <f>'TRI - IMEC'!B168</f>
        <v>0</v>
      </c>
      <c r="N676">
        <f>'TRI - IMEC'!D168</f>
        <v>0</v>
      </c>
      <c r="O676" s="11">
        <f>'TRI - IMEC'!G168</f>
        <v>0</v>
      </c>
      <c r="P676" s="11">
        <f t="shared" si="389"/>
        <v>0</v>
      </c>
      <c r="Q676" s="11">
        <f t="shared" si="390"/>
        <v>0</v>
      </c>
      <c r="R676" s="11">
        <f>'TRI - IMEC'!H168</f>
        <v>0</v>
      </c>
      <c r="S676" s="11">
        <f t="shared" si="391"/>
        <v>0</v>
      </c>
      <c r="T676" s="11">
        <f t="shared" si="392"/>
        <v>0</v>
      </c>
      <c r="U676" s="11">
        <f>'TRI - IMEC'!I168</f>
        <v>0</v>
      </c>
      <c r="V676" s="11">
        <f t="shared" si="393"/>
        <v>0</v>
      </c>
      <c r="W676" s="11">
        <f t="shared" si="394"/>
        <v>0</v>
      </c>
      <c r="X676" s="11">
        <f>'TRI - IMEC'!J168</f>
        <v>0</v>
      </c>
      <c r="Y676" s="11">
        <f t="shared" si="395"/>
        <v>0</v>
      </c>
      <c r="Z676" s="11">
        <f t="shared" si="396"/>
        <v>0</v>
      </c>
      <c r="AA676" s="11">
        <f>'TRI - IMEC'!K168</f>
        <v>0</v>
      </c>
      <c r="AB676" s="11">
        <f t="shared" si="397"/>
        <v>0</v>
      </c>
      <c r="AC676" s="11">
        <f t="shared" si="398"/>
        <v>0</v>
      </c>
      <c r="AD676" s="11">
        <f>'TRI - IMEC'!M168</f>
        <v>0</v>
      </c>
      <c r="AE676" s="11">
        <f t="shared" si="409"/>
        <v>0</v>
      </c>
      <c r="AF676" s="11">
        <f t="shared" si="399"/>
        <v>0</v>
      </c>
      <c r="AG676" s="11">
        <f>'TRI - IMEC'!N168</f>
        <v>0</v>
      </c>
      <c r="AH676" s="11">
        <f t="shared" si="410"/>
        <v>0</v>
      </c>
      <c r="AI676" s="11">
        <f t="shared" si="400"/>
        <v>0</v>
      </c>
      <c r="AJ676" s="11">
        <f>'TRI - IMEC'!O168</f>
        <v>0</v>
      </c>
      <c r="AK676" s="11">
        <f t="shared" si="411"/>
        <v>0</v>
      </c>
      <c r="AL676" s="11">
        <f t="shared" si="401"/>
        <v>0</v>
      </c>
      <c r="AM676" s="11">
        <f>'TRI - IMEC'!P168</f>
        <v>0</v>
      </c>
      <c r="AN676" s="11">
        <f t="shared" si="412"/>
        <v>0</v>
      </c>
      <c r="AO676" s="11">
        <f t="shared" si="402"/>
        <v>0</v>
      </c>
      <c r="AP676" s="11">
        <f>'TRI - IMEC'!Q168</f>
        <v>0</v>
      </c>
      <c r="AQ676" s="11">
        <f t="shared" si="413"/>
        <v>0</v>
      </c>
      <c r="AR676" s="11">
        <f t="shared" si="403"/>
        <v>0</v>
      </c>
      <c r="AS676" s="11">
        <f>'TRI - IMEC'!S168</f>
        <v>0</v>
      </c>
      <c r="AT676" s="11">
        <f t="shared" si="414"/>
        <v>0</v>
      </c>
      <c r="AU676" s="11">
        <f t="shared" si="404"/>
        <v>0</v>
      </c>
      <c r="AV676" s="11">
        <f>'TRI - IMEC'!U168</f>
        <v>0</v>
      </c>
      <c r="AW676" s="11">
        <f t="shared" si="415"/>
        <v>0</v>
      </c>
      <c r="AX676" s="11">
        <f t="shared" si="405"/>
        <v>0</v>
      </c>
      <c r="AY676" s="11">
        <f t="shared" si="406"/>
        <v>0</v>
      </c>
      <c r="AZ676" s="11">
        <f t="shared" si="407"/>
        <v>0</v>
      </c>
      <c r="BA676" s="11">
        <f t="shared" si="408"/>
        <v>0</v>
      </c>
    </row>
    <row r="677" spans="1:53" x14ac:dyDescent="0.25">
      <c r="A677" t="e">
        <f t="shared" si="420"/>
        <v>#REF!</v>
      </c>
      <c r="B677" t="e">
        <f t="shared" si="421"/>
        <v>#REF!</v>
      </c>
      <c r="C677" t="e">
        <f t="shared" si="422"/>
        <v>#REF!</v>
      </c>
      <c r="D677" t="e">
        <f t="shared" si="423"/>
        <v>#REF!</v>
      </c>
      <c r="E677">
        <f t="shared" si="423"/>
        <v>0</v>
      </c>
      <c r="F677" t="e">
        <f t="shared" si="424"/>
        <v>#REF!</v>
      </c>
      <c r="G677" t="e">
        <f t="shared" si="425"/>
        <v>#REF!</v>
      </c>
      <c r="H677" t="str">
        <f t="shared" si="416"/>
        <v>IM3</v>
      </c>
      <c r="I677">
        <f t="shared" si="417"/>
        <v>0</v>
      </c>
      <c r="J677" t="e">
        <f t="shared" si="418"/>
        <v>#REF!</v>
      </c>
      <c r="K677">
        <f t="shared" si="419"/>
        <v>0</v>
      </c>
      <c r="L677" t="str">
        <f>'TRI - IMEC'!A169</f>
        <v/>
      </c>
      <c r="M677">
        <f>'TRI - IMEC'!B169</f>
        <v>0</v>
      </c>
      <c r="N677">
        <f>'TRI - IMEC'!D169</f>
        <v>0</v>
      </c>
      <c r="O677" s="11">
        <f>'TRI - IMEC'!G169</f>
        <v>0</v>
      </c>
      <c r="P677" s="11">
        <f t="shared" si="389"/>
        <v>0</v>
      </c>
      <c r="Q677" s="11">
        <f t="shared" si="390"/>
        <v>0</v>
      </c>
      <c r="R677" s="11">
        <f>'TRI - IMEC'!H169</f>
        <v>0</v>
      </c>
      <c r="S677" s="11">
        <f t="shared" si="391"/>
        <v>0</v>
      </c>
      <c r="T677" s="11">
        <f t="shared" si="392"/>
        <v>0</v>
      </c>
      <c r="U677" s="11">
        <f>'TRI - IMEC'!I169</f>
        <v>0</v>
      </c>
      <c r="V677" s="11">
        <f t="shared" si="393"/>
        <v>0</v>
      </c>
      <c r="W677" s="11">
        <f t="shared" si="394"/>
        <v>0</v>
      </c>
      <c r="X677" s="11">
        <f>'TRI - IMEC'!J169</f>
        <v>0</v>
      </c>
      <c r="Y677" s="11">
        <f t="shared" si="395"/>
        <v>0</v>
      </c>
      <c r="Z677" s="11">
        <f t="shared" si="396"/>
        <v>0</v>
      </c>
      <c r="AA677" s="11">
        <f>'TRI - IMEC'!K169</f>
        <v>0</v>
      </c>
      <c r="AB677" s="11">
        <f t="shared" si="397"/>
        <v>0</v>
      </c>
      <c r="AC677" s="11">
        <f t="shared" si="398"/>
        <v>0</v>
      </c>
      <c r="AD677" s="11">
        <f>'TRI - IMEC'!M169</f>
        <v>0</v>
      </c>
      <c r="AE677" s="11">
        <f t="shared" si="409"/>
        <v>0</v>
      </c>
      <c r="AF677" s="11">
        <f t="shared" si="399"/>
        <v>0</v>
      </c>
      <c r="AG677" s="11">
        <f>'TRI - IMEC'!N169</f>
        <v>0</v>
      </c>
      <c r="AH677" s="11">
        <f t="shared" si="410"/>
        <v>0</v>
      </c>
      <c r="AI677" s="11">
        <f t="shared" si="400"/>
        <v>0</v>
      </c>
      <c r="AJ677" s="11">
        <f>'TRI - IMEC'!O169</f>
        <v>0</v>
      </c>
      <c r="AK677" s="11">
        <f t="shared" si="411"/>
        <v>0</v>
      </c>
      <c r="AL677" s="11">
        <f t="shared" si="401"/>
        <v>0</v>
      </c>
      <c r="AM677" s="11">
        <f>'TRI - IMEC'!P169</f>
        <v>0</v>
      </c>
      <c r="AN677" s="11">
        <f t="shared" si="412"/>
        <v>0</v>
      </c>
      <c r="AO677" s="11">
        <f t="shared" si="402"/>
        <v>0</v>
      </c>
      <c r="AP677" s="11">
        <f>'TRI - IMEC'!Q169</f>
        <v>0</v>
      </c>
      <c r="AQ677" s="11">
        <f t="shared" si="413"/>
        <v>0</v>
      </c>
      <c r="AR677" s="11">
        <f t="shared" si="403"/>
        <v>0</v>
      </c>
      <c r="AS677" s="11">
        <f>'TRI - IMEC'!S169</f>
        <v>0</v>
      </c>
      <c r="AT677" s="11">
        <f t="shared" si="414"/>
        <v>0</v>
      </c>
      <c r="AU677" s="11">
        <f t="shared" si="404"/>
        <v>0</v>
      </c>
      <c r="AV677" s="11">
        <f>'TRI - IMEC'!U169</f>
        <v>0</v>
      </c>
      <c r="AW677" s="11">
        <f t="shared" si="415"/>
        <v>0</v>
      </c>
      <c r="AX677" s="11">
        <f t="shared" si="405"/>
        <v>0</v>
      </c>
      <c r="AY677" s="11">
        <f t="shared" si="406"/>
        <v>0</v>
      </c>
      <c r="AZ677" s="11">
        <f t="shared" si="407"/>
        <v>0</v>
      </c>
      <c r="BA677" s="11">
        <f t="shared" si="408"/>
        <v>0</v>
      </c>
    </row>
    <row r="678" spans="1:53" x14ac:dyDescent="0.25">
      <c r="A678" t="e">
        <f t="shared" si="420"/>
        <v>#REF!</v>
      </c>
      <c r="B678" t="e">
        <f t="shared" si="421"/>
        <v>#REF!</v>
      </c>
      <c r="C678" t="e">
        <f t="shared" si="422"/>
        <v>#REF!</v>
      </c>
      <c r="D678" t="e">
        <f t="shared" si="423"/>
        <v>#REF!</v>
      </c>
      <c r="E678">
        <f t="shared" si="423"/>
        <v>0</v>
      </c>
      <c r="F678" t="e">
        <f t="shared" si="424"/>
        <v>#REF!</v>
      </c>
      <c r="G678" t="e">
        <f t="shared" si="425"/>
        <v>#REF!</v>
      </c>
      <c r="H678" t="str">
        <f t="shared" si="416"/>
        <v>IM3</v>
      </c>
      <c r="I678">
        <f t="shared" si="417"/>
        <v>0</v>
      </c>
      <c r="J678" t="e">
        <f t="shared" si="418"/>
        <v>#REF!</v>
      </c>
      <c r="K678">
        <f t="shared" si="419"/>
        <v>0</v>
      </c>
      <c r="L678" t="str">
        <f>'TRI - IMEC'!A170</f>
        <v/>
      </c>
      <c r="M678">
        <f>'TRI - IMEC'!B170</f>
        <v>0</v>
      </c>
      <c r="N678">
        <f>'TRI - IMEC'!D170</f>
        <v>0</v>
      </c>
      <c r="O678" s="11">
        <f>'TRI - IMEC'!G170</f>
        <v>0</v>
      </c>
      <c r="P678" s="11">
        <f t="shared" si="389"/>
        <v>0</v>
      </c>
      <c r="Q678" s="11">
        <f t="shared" si="390"/>
        <v>0</v>
      </c>
      <c r="R678" s="11">
        <f>'TRI - IMEC'!H170</f>
        <v>0</v>
      </c>
      <c r="S678" s="11">
        <f t="shared" si="391"/>
        <v>0</v>
      </c>
      <c r="T678" s="11">
        <f t="shared" si="392"/>
        <v>0</v>
      </c>
      <c r="U678" s="11">
        <f>'TRI - IMEC'!I170</f>
        <v>0</v>
      </c>
      <c r="V678" s="11">
        <f t="shared" si="393"/>
        <v>0</v>
      </c>
      <c r="W678" s="11">
        <f t="shared" si="394"/>
        <v>0</v>
      </c>
      <c r="X678" s="11">
        <f>'TRI - IMEC'!J170</f>
        <v>0</v>
      </c>
      <c r="Y678" s="11">
        <f t="shared" si="395"/>
        <v>0</v>
      </c>
      <c r="Z678" s="11">
        <f t="shared" si="396"/>
        <v>0</v>
      </c>
      <c r="AA678" s="11">
        <f>'TRI - IMEC'!K170</f>
        <v>0</v>
      </c>
      <c r="AB678" s="11">
        <f t="shared" si="397"/>
        <v>0</v>
      </c>
      <c r="AC678" s="11">
        <f t="shared" si="398"/>
        <v>0</v>
      </c>
      <c r="AD678" s="11">
        <f>'TRI - IMEC'!M170</f>
        <v>0</v>
      </c>
      <c r="AE678" s="11">
        <f t="shared" si="409"/>
        <v>0</v>
      </c>
      <c r="AF678" s="11">
        <f t="shared" si="399"/>
        <v>0</v>
      </c>
      <c r="AG678" s="11">
        <f>'TRI - IMEC'!N170</f>
        <v>0</v>
      </c>
      <c r="AH678" s="11">
        <f t="shared" si="410"/>
        <v>0</v>
      </c>
      <c r="AI678" s="11">
        <f t="shared" si="400"/>
        <v>0</v>
      </c>
      <c r="AJ678" s="11">
        <f>'TRI - IMEC'!O170</f>
        <v>0</v>
      </c>
      <c r="AK678" s="11">
        <f t="shared" si="411"/>
        <v>0</v>
      </c>
      <c r="AL678" s="11">
        <f t="shared" si="401"/>
        <v>0</v>
      </c>
      <c r="AM678" s="11">
        <f>'TRI - IMEC'!P170</f>
        <v>0</v>
      </c>
      <c r="AN678" s="11">
        <f t="shared" si="412"/>
        <v>0</v>
      </c>
      <c r="AO678" s="11">
        <f t="shared" si="402"/>
        <v>0</v>
      </c>
      <c r="AP678" s="11">
        <f>'TRI - IMEC'!Q170</f>
        <v>0</v>
      </c>
      <c r="AQ678" s="11">
        <f t="shared" si="413"/>
        <v>0</v>
      </c>
      <c r="AR678" s="11">
        <f t="shared" si="403"/>
        <v>0</v>
      </c>
      <c r="AS678" s="11">
        <f>'TRI - IMEC'!S170</f>
        <v>0</v>
      </c>
      <c r="AT678" s="11">
        <f t="shared" si="414"/>
        <v>0</v>
      </c>
      <c r="AU678" s="11">
        <f t="shared" si="404"/>
        <v>0</v>
      </c>
      <c r="AV678" s="11">
        <f>'TRI - IMEC'!U170</f>
        <v>0</v>
      </c>
      <c r="AW678" s="11">
        <f t="shared" si="415"/>
        <v>0</v>
      </c>
      <c r="AX678" s="11">
        <f t="shared" si="405"/>
        <v>0</v>
      </c>
      <c r="AY678" s="11">
        <f t="shared" si="406"/>
        <v>0</v>
      </c>
      <c r="AZ678" s="11">
        <f t="shared" si="407"/>
        <v>0</v>
      </c>
      <c r="BA678" s="11">
        <f t="shared" si="408"/>
        <v>0</v>
      </c>
    </row>
    <row r="679" spans="1:53" x14ac:dyDescent="0.25">
      <c r="A679" t="e">
        <f t="shared" si="420"/>
        <v>#REF!</v>
      </c>
      <c r="B679" t="e">
        <f t="shared" si="421"/>
        <v>#REF!</v>
      </c>
      <c r="C679" t="e">
        <f t="shared" si="422"/>
        <v>#REF!</v>
      </c>
      <c r="D679" t="e">
        <f t="shared" si="423"/>
        <v>#REF!</v>
      </c>
      <c r="E679">
        <f t="shared" si="423"/>
        <v>0</v>
      </c>
      <c r="F679" t="e">
        <f t="shared" si="424"/>
        <v>#REF!</v>
      </c>
      <c r="G679" t="e">
        <f t="shared" si="425"/>
        <v>#REF!</v>
      </c>
      <c r="H679" t="str">
        <f t="shared" si="416"/>
        <v>IM3</v>
      </c>
      <c r="I679">
        <f t="shared" si="417"/>
        <v>0</v>
      </c>
      <c r="J679" t="e">
        <f t="shared" si="418"/>
        <v>#REF!</v>
      </c>
      <c r="K679">
        <f t="shared" si="419"/>
        <v>0</v>
      </c>
      <c r="L679" t="str">
        <f>'TRI - IMEC'!A171</f>
        <v/>
      </c>
      <c r="M679">
        <f>'TRI - IMEC'!B171</f>
        <v>0</v>
      </c>
      <c r="N679">
        <f>'TRI - IMEC'!D171</f>
        <v>0</v>
      </c>
      <c r="O679" s="11">
        <f>'TRI - IMEC'!G171</f>
        <v>0</v>
      </c>
      <c r="P679" s="11">
        <f t="shared" si="389"/>
        <v>0</v>
      </c>
      <c r="Q679" s="11">
        <f t="shared" si="390"/>
        <v>0</v>
      </c>
      <c r="R679" s="11">
        <f>'TRI - IMEC'!H171</f>
        <v>0</v>
      </c>
      <c r="S679" s="11">
        <f t="shared" si="391"/>
        <v>0</v>
      </c>
      <c r="T679" s="11">
        <f t="shared" si="392"/>
        <v>0</v>
      </c>
      <c r="U679" s="11">
        <f>'TRI - IMEC'!I171</f>
        <v>0</v>
      </c>
      <c r="V679" s="11">
        <f t="shared" si="393"/>
        <v>0</v>
      </c>
      <c r="W679" s="11">
        <f t="shared" si="394"/>
        <v>0</v>
      </c>
      <c r="X679" s="11">
        <f>'TRI - IMEC'!J171</f>
        <v>0</v>
      </c>
      <c r="Y679" s="11">
        <f t="shared" si="395"/>
        <v>0</v>
      </c>
      <c r="Z679" s="11">
        <f t="shared" si="396"/>
        <v>0</v>
      </c>
      <c r="AA679" s="11">
        <f>'TRI - IMEC'!K171</f>
        <v>0</v>
      </c>
      <c r="AB679" s="11">
        <f t="shared" si="397"/>
        <v>0</v>
      </c>
      <c r="AC679" s="11">
        <f t="shared" si="398"/>
        <v>0</v>
      </c>
      <c r="AD679" s="11">
        <f>'TRI - IMEC'!M171</f>
        <v>0</v>
      </c>
      <c r="AE679" s="11">
        <f t="shared" si="409"/>
        <v>0</v>
      </c>
      <c r="AF679" s="11">
        <f t="shared" si="399"/>
        <v>0</v>
      </c>
      <c r="AG679" s="11">
        <f>'TRI - IMEC'!N171</f>
        <v>0</v>
      </c>
      <c r="AH679" s="11">
        <f t="shared" si="410"/>
        <v>0</v>
      </c>
      <c r="AI679" s="11">
        <f t="shared" si="400"/>
        <v>0</v>
      </c>
      <c r="AJ679" s="11">
        <f>'TRI - IMEC'!O171</f>
        <v>0</v>
      </c>
      <c r="AK679" s="11">
        <f t="shared" si="411"/>
        <v>0</v>
      </c>
      <c r="AL679" s="11">
        <f t="shared" si="401"/>
        <v>0</v>
      </c>
      <c r="AM679" s="11">
        <f>'TRI - IMEC'!P171</f>
        <v>0</v>
      </c>
      <c r="AN679" s="11">
        <f t="shared" si="412"/>
        <v>0</v>
      </c>
      <c r="AO679" s="11">
        <f t="shared" si="402"/>
        <v>0</v>
      </c>
      <c r="AP679" s="11">
        <f>'TRI - IMEC'!Q171</f>
        <v>0</v>
      </c>
      <c r="AQ679" s="11">
        <f t="shared" si="413"/>
        <v>0</v>
      </c>
      <c r="AR679" s="11">
        <f t="shared" si="403"/>
        <v>0</v>
      </c>
      <c r="AS679" s="11">
        <f>'TRI - IMEC'!S171</f>
        <v>0</v>
      </c>
      <c r="AT679" s="11">
        <f t="shared" si="414"/>
        <v>0</v>
      </c>
      <c r="AU679" s="11">
        <f t="shared" si="404"/>
        <v>0</v>
      </c>
      <c r="AV679" s="11">
        <f>'TRI - IMEC'!U171</f>
        <v>0</v>
      </c>
      <c r="AW679" s="11">
        <f t="shared" si="415"/>
        <v>0</v>
      </c>
      <c r="AX679" s="11">
        <f t="shared" si="405"/>
        <v>0</v>
      </c>
      <c r="AY679" s="11">
        <f t="shared" si="406"/>
        <v>0</v>
      </c>
      <c r="AZ679" s="11">
        <f t="shared" si="407"/>
        <v>0</v>
      </c>
      <c r="BA679" s="11">
        <f t="shared" si="408"/>
        <v>0</v>
      </c>
    </row>
    <row r="680" spans="1:53" x14ac:dyDescent="0.25">
      <c r="A680" t="e">
        <f t="shared" si="420"/>
        <v>#REF!</v>
      </c>
      <c r="B680" t="e">
        <f t="shared" si="421"/>
        <v>#REF!</v>
      </c>
      <c r="C680" t="e">
        <f t="shared" si="422"/>
        <v>#REF!</v>
      </c>
      <c r="D680" t="e">
        <f t="shared" si="423"/>
        <v>#REF!</v>
      </c>
      <c r="E680">
        <f t="shared" si="423"/>
        <v>0</v>
      </c>
      <c r="F680" t="e">
        <f t="shared" si="424"/>
        <v>#REF!</v>
      </c>
      <c r="G680" t="e">
        <f t="shared" si="425"/>
        <v>#REF!</v>
      </c>
      <c r="H680" t="str">
        <f t="shared" si="416"/>
        <v>IM3</v>
      </c>
      <c r="I680">
        <f t="shared" si="417"/>
        <v>0</v>
      </c>
      <c r="J680" t="e">
        <f t="shared" si="418"/>
        <v>#REF!</v>
      </c>
      <c r="K680">
        <f t="shared" si="419"/>
        <v>0</v>
      </c>
      <c r="L680" t="str">
        <f>'TRI - IMEC'!A172</f>
        <v/>
      </c>
      <c r="M680">
        <f>'TRI - IMEC'!B172</f>
        <v>0</v>
      </c>
      <c r="N680">
        <f>'TRI - IMEC'!D172</f>
        <v>0</v>
      </c>
      <c r="O680" s="11">
        <f>'TRI - IMEC'!G172</f>
        <v>0</v>
      </c>
      <c r="P680" s="11">
        <f t="shared" si="389"/>
        <v>0</v>
      </c>
      <c r="Q680" s="11">
        <f t="shared" si="390"/>
        <v>0</v>
      </c>
      <c r="R680" s="11">
        <f>'TRI - IMEC'!H172</f>
        <v>0</v>
      </c>
      <c r="S680" s="11">
        <f t="shared" si="391"/>
        <v>0</v>
      </c>
      <c r="T680" s="11">
        <f t="shared" si="392"/>
        <v>0</v>
      </c>
      <c r="U680" s="11">
        <f>'TRI - IMEC'!I172</f>
        <v>0</v>
      </c>
      <c r="V680" s="11">
        <f t="shared" si="393"/>
        <v>0</v>
      </c>
      <c r="W680" s="11">
        <f t="shared" si="394"/>
        <v>0</v>
      </c>
      <c r="X680" s="11">
        <f>'TRI - IMEC'!J172</f>
        <v>0</v>
      </c>
      <c r="Y680" s="11">
        <f t="shared" si="395"/>
        <v>0</v>
      </c>
      <c r="Z680" s="11">
        <f t="shared" si="396"/>
        <v>0</v>
      </c>
      <c r="AA680" s="11">
        <f>'TRI - IMEC'!K172</f>
        <v>0</v>
      </c>
      <c r="AB680" s="11">
        <f t="shared" si="397"/>
        <v>0</v>
      </c>
      <c r="AC680" s="11">
        <f t="shared" si="398"/>
        <v>0</v>
      </c>
      <c r="AD680" s="11">
        <f>'TRI - IMEC'!M172</f>
        <v>0</v>
      </c>
      <c r="AE680" s="11">
        <f t="shared" si="409"/>
        <v>0</v>
      </c>
      <c r="AF680" s="11">
        <f t="shared" si="399"/>
        <v>0</v>
      </c>
      <c r="AG680" s="11">
        <f>'TRI - IMEC'!N172</f>
        <v>0</v>
      </c>
      <c r="AH680" s="11">
        <f t="shared" si="410"/>
        <v>0</v>
      </c>
      <c r="AI680" s="11">
        <f t="shared" si="400"/>
        <v>0</v>
      </c>
      <c r="AJ680" s="11">
        <f>'TRI - IMEC'!O172</f>
        <v>0</v>
      </c>
      <c r="AK680" s="11">
        <f t="shared" si="411"/>
        <v>0</v>
      </c>
      <c r="AL680" s="11">
        <f t="shared" si="401"/>
        <v>0</v>
      </c>
      <c r="AM680" s="11">
        <f>'TRI - IMEC'!P172</f>
        <v>0</v>
      </c>
      <c r="AN680" s="11">
        <f t="shared" si="412"/>
        <v>0</v>
      </c>
      <c r="AO680" s="11">
        <f t="shared" si="402"/>
        <v>0</v>
      </c>
      <c r="AP680" s="11">
        <f>'TRI - IMEC'!Q172</f>
        <v>0</v>
      </c>
      <c r="AQ680" s="11">
        <f t="shared" si="413"/>
        <v>0</v>
      </c>
      <c r="AR680" s="11">
        <f t="shared" si="403"/>
        <v>0</v>
      </c>
      <c r="AS680" s="11">
        <f>'TRI - IMEC'!S172</f>
        <v>0</v>
      </c>
      <c r="AT680" s="11">
        <f t="shared" si="414"/>
        <v>0</v>
      </c>
      <c r="AU680" s="11">
        <f t="shared" si="404"/>
        <v>0</v>
      </c>
      <c r="AV680" s="11">
        <f>'TRI - IMEC'!U172</f>
        <v>0</v>
      </c>
      <c r="AW680" s="11">
        <f t="shared" si="415"/>
        <v>0</v>
      </c>
      <c r="AX680" s="11">
        <f t="shared" si="405"/>
        <v>0</v>
      </c>
      <c r="AY680" s="11">
        <f t="shared" si="406"/>
        <v>0</v>
      </c>
      <c r="AZ680" s="11">
        <f t="shared" si="407"/>
        <v>0</v>
      </c>
      <c r="BA680" s="11">
        <f t="shared" si="408"/>
        <v>0</v>
      </c>
    </row>
    <row r="681" spans="1:53" x14ac:dyDescent="0.25">
      <c r="A681" t="e">
        <f t="shared" si="420"/>
        <v>#REF!</v>
      </c>
      <c r="B681" t="e">
        <f t="shared" si="421"/>
        <v>#REF!</v>
      </c>
      <c r="C681" t="e">
        <f t="shared" si="422"/>
        <v>#REF!</v>
      </c>
      <c r="D681" t="e">
        <f t="shared" si="423"/>
        <v>#REF!</v>
      </c>
      <c r="E681">
        <f t="shared" si="423"/>
        <v>0</v>
      </c>
      <c r="F681" t="e">
        <f t="shared" si="424"/>
        <v>#REF!</v>
      </c>
      <c r="G681" t="e">
        <f t="shared" si="425"/>
        <v>#REF!</v>
      </c>
      <c r="H681" t="str">
        <f t="shared" si="416"/>
        <v>IM3</v>
      </c>
      <c r="I681">
        <f t="shared" si="417"/>
        <v>0</v>
      </c>
      <c r="J681" t="e">
        <f t="shared" si="418"/>
        <v>#REF!</v>
      </c>
      <c r="K681">
        <f t="shared" si="419"/>
        <v>0</v>
      </c>
      <c r="L681" t="str">
        <f>'TRI - IMEC'!A173</f>
        <v/>
      </c>
      <c r="M681">
        <f>'TRI - IMEC'!B173</f>
        <v>0</v>
      </c>
      <c r="N681">
        <f>'TRI - IMEC'!D173</f>
        <v>0</v>
      </c>
      <c r="O681" s="11">
        <f>'TRI - IMEC'!G173</f>
        <v>0</v>
      </c>
      <c r="P681" s="11">
        <f t="shared" si="389"/>
        <v>0</v>
      </c>
      <c r="Q681" s="11">
        <f t="shared" si="390"/>
        <v>0</v>
      </c>
      <c r="R681" s="11">
        <f>'TRI - IMEC'!H173</f>
        <v>0</v>
      </c>
      <c r="S681" s="11">
        <f t="shared" si="391"/>
        <v>0</v>
      </c>
      <c r="T681" s="11">
        <f t="shared" si="392"/>
        <v>0</v>
      </c>
      <c r="U681" s="11">
        <f>'TRI - IMEC'!I173</f>
        <v>0</v>
      </c>
      <c r="V681" s="11">
        <f t="shared" si="393"/>
        <v>0</v>
      </c>
      <c r="W681" s="11">
        <f t="shared" si="394"/>
        <v>0</v>
      </c>
      <c r="X681" s="11">
        <f>'TRI - IMEC'!J173</f>
        <v>0</v>
      </c>
      <c r="Y681" s="11">
        <f t="shared" si="395"/>
        <v>0</v>
      </c>
      <c r="Z681" s="11">
        <f t="shared" si="396"/>
        <v>0</v>
      </c>
      <c r="AA681" s="11">
        <f>'TRI - IMEC'!K173</f>
        <v>0</v>
      </c>
      <c r="AB681" s="11">
        <f t="shared" si="397"/>
        <v>0</v>
      </c>
      <c r="AC681" s="11">
        <f t="shared" si="398"/>
        <v>0</v>
      </c>
      <c r="AD681" s="11">
        <f>'TRI - IMEC'!M173</f>
        <v>0</v>
      </c>
      <c r="AE681" s="11">
        <f t="shared" si="409"/>
        <v>0</v>
      </c>
      <c r="AF681" s="11">
        <f t="shared" si="399"/>
        <v>0</v>
      </c>
      <c r="AG681" s="11">
        <f>'TRI - IMEC'!N173</f>
        <v>0</v>
      </c>
      <c r="AH681" s="11">
        <f t="shared" si="410"/>
        <v>0</v>
      </c>
      <c r="AI681" s="11">
        <f t="shared" si="400"/>
        <v>0</v>
      </c>
      <c r="AJ681" s="11">
        <f>'TRI - IMEC'!O173</f>
        <v>0</v>
      </c>
      <c r="AK681" s="11">
        <f t="shared" si="411"/>
        <v>0</v>
      </c>
      <c r="AL681" s="11">
        <f t="shared" si="401"/>
        <v>0</v>
      </c>
      <c r="AM681" s="11">
        <f>'TRI - IMEC'!P173</f>
        <v>0</v>
      </c>
      <c r="AN681" s="11">
        <f t="shared" si="412"/>
        <v>0</v>
      </c>
      <c r="AO681" s="11">
        <f t="shared" si="402"/>
        <v>0</v>
      </c>
      <c r="AP681" s="11">
        <f>'TRI - IMEC'!Q173</f>
        <v>0</v>
      </c>
      <c r="AQ681" s="11">
        <f t="shared" si="413"/>
        <v>0</v>
      </c>
      <c r="AR681" s="11">
        <f t="shared" si="403"/>
        <v>0</v>
      </c>
      <c r="AS681" s="11">
        <f>'TRI - IMEC'!S173</f>
        <v>0</v>
      </c>
      <c r="AT681" s="11">
        <f t="shared" si="414"/>
        <v>0</v>
      </c>
      <c r="AU681" s="11">
        <f t="shared" si="404"/>
        <v>0</v>
      </c>
      <c r="AV681" s="11">
        <f>'TRI - IMEC'!U173</f>
        <v>0</v>
      </c>
      <c r="AW681" s="11">
        <f t="shared" si="415"/>
        <v>0</v>
      </c>
      <c r="AX681" s="11">
        <f t="shared" si="405"/>
        <v>0</v>
      </c>
      <c r="AY681" s="11">
        <f t="shared" si="406"/>
        <v>0</v>
      </c>
      <c r="AZ681" s="11">
        <f t="shared" si="407"/>
        <v>0</v>
      </c>
      <c r="BA681" s="11">
        <f t="shared" si="408"/>
        <v>0</v>
      </c>
    </row>
    <row r="682" spans="1:53" x14ac:dyDescent="0.25">
      <c r="A682" t="e">
        <f t="shared" si="420"/>
        <v>#REF!</v>
      </c>
      <c r="B682" t="e">
        <f t="shared" si="421"/>
        <v>#REF!</v>
      </c>
      <c r="C682" t="e">
        <f t="shared" si="422"/>
        <v>#REF!</v>
      </c>
      <c r="D682" t="e">
        <f t="shared" si="423"/>
        <v>#REF!</v>
      </c>
      <c r="E682">
        <f t="shared" si="423"/>
        <v>0</v>
      </c>
      <c r="F682" t="e">
        <f t="shared" si="424"/>
        <v>#REF!</v>
      </c>
      <c r="G682" t="e">
        <f t="shared" si="425"/>
        <v>#REF!</v>
      </c>
      <c r="H682" t="str">
        <f t="shared" si="416"/>
        <v>IM3</v>
      </c>
      <c r="I682">
        <f t="shared" si="417"/>
        <v>0</v>
      </c>
      <c r="J682" t="e">
        <f t="shared" si="418"/>
        <v>#REF!</v>
      </c>
      <c r="K682">
        <f t="shared" si="419"/>
        <v>0</v>
      </c>
      <c r="L682" t="str">
        <f>'TRI - IMEC'!A174</f>
        <v/>
      </c>
      <c r="M682">
        <f>'TRI - IMEC'!B174</f>
        <v>0</v>
      </c>
      <c r="N682">
        <f>'TRI - IMEC'!D174</f>
        <v>0</v>
      </c>
      <c r="O682" s="11">
        <f>'TRI - IMEC'!G174</f>
        <v>0</v>
      </c>
      <c r="P682" s="11">
        <f t="shared" si="389"/>
        <v>0</v>
      </c>
      <c r="Q682" s="11">
        <f t="shared" si="390"/>
        <v>0</v>
      </c>
      <c r="R682" s="11">
        <f>'TRI - IMEC'!H174</f>
        <v>0</v>
      </c>
      <c r="S682" s="11">
        <f t="shared" si="391"/>
        <v>0</v>
      </c>
      <c r="T682" s="11">
        <f t="shared" si="392"/>
        <v>0</v>
      </c>
      <c r="U682" s="11">
        <f>'TRI - IMEC'!I174</f>
        <v>0</v>
      </c>
      <c r="V682" s="11">
        <f t="shared" si="393"/>
        <v>0</v>
      </c>
      <c r="W682" s="11">
        <f t="shared" si="394"/>
        <v>0</v>
      </c>
      <c r="X682" s="11">
        <f>'TRI - IMEC'!J174</f>
        <v>0</v>
      </c>
      <c r="Y682" s="11">
        <f t="shared" si="395"/>
        <v>0</v>
      </c>
      <c r="Z682" s="11">
        <f t="shared" si="396"/>
        <v>0</v>
      </c>
      <c r="AA682" s="11">
        <f>'TRI - IMEC'!K174</f>
        <v>0</v>
      </c>
      <c r="AB682" s="11">
        <f t="shared" si="397"/>
        <v>0</v>
      </c>
      <c r="AC682" s="11">
        <f t="shared" si="398"/>
        <v>0</v>
      </c>
      <c r="AD682" s="11">
        <f>'TRI - IMEC'!M174</f>
        <v>0</v>
      </c>
      <c r="AE682" s="11">
        <f t="shared" si="409"/>
        <v>0</v>
      </c>
      <c r="AF682" s="11">
        <f t="shared" si="399"/>
        <v>0</v>
      </c>
      <c r="AG682" s="11">
        <f>'TRI - IMEC'!N174</f>
        <v>0</v>
      </c>
      <c r="AH682" s="11">
        <f t="shared" si="410"/>
        <v>0</v>
      </c>
      <c r="AI682" s="11">
        <f t="shared" si="400"/>
        <v>0</v>
      </c>
      <c r="AJ682" s="11">
        <f>'TRI - IMEC'!O174</f>
        <v>0</v>
      </c>
      <c r="AK682" s="11">
        <f t="shared" si="411"/>
        <v>0</v>
      </c>
      <c r="AL682" s="11">
        <f t="shared" si="401"/>
        <v>0</v>
      </c>
      <c r="AM682" s="11">
        <f>'TRI - IMEC'!P174</f>
        <v>0</v>
      </c>
      <c r="AN682" s="11">
        <f t="shared" si="412"/>
        <v>0</v>
      </c>
      <c r="AO682" s="11">
        <f t="shared" si="402"/>
        <v>0</v>
      </c>
      <c r="AP682" s="11">
        <f>'TRI - IMEC'!Q174</f>
        <v>0</v>
      </c>
      <c r="AQ682" s="11">
        <f t="shared" si="413"/>
        <v>0</v>
      </c>
      <c r="AR682" s="11">
        <f t="shared" si="403"/>
        <v>0</v>
      </c>
      <c r="AS682" s="11">
        <f>'TRI - IMEC'!S174</f>
        <v>0</v>
      </c>
      <c r="AT682" s="11">
        <f t="shared" si="414"/>
        <v>0</v>
      </c>
      <c r="AU682" s="11">
        <f t="shared" si="404"/>
        <v>0</v>
      </c>
      <c r="AV682" s="11">
        <f>'TRI - IMEC'!U174</f>
        <v>0</v>
      </c>
      <c r="AW682" s="11">
        <f t="shared" si="415"/>
        <v>0</v>
      </c>
      <c r="AX682" s="11">
        <f t="shared" si="405"/>
        <v>0</v>
      </c>
      <c r="AY682" s="11">
        <f t="shared" si="406"/>
        <v>0</v>
      </c>
      <c r="AZ682" s="11">
        <f t="shared" si="407"/>
        <v>0</v>
      </c>
      <c r="BA682" s="11">
        <f t="shared" si="408"/>
        <v>0</v>
      </c>
    </row>
    <row r="683" spans="1:53" x14ac:dyDescent="0.25">
      <c r="A683" t="e">
        <f t="shared" si="420"/>
        <v>#REF!</v>
      </c>
      <c r="B683" t="e">
        <f t="shared" si="421"/>
        <v>#REF!</v>
      </c>
      <c r="C683" t="e">
        <f t="shared" si="422"/>
        <v>#REF!</v>
      </c>
      <c r="D683" t="e">
        <f t="shared" si="423"/>
        <v>#REF!</v>
      </c>
      <c r="E683">
        <f t="shared" si="423"/>
        <v>0</v>
      </c>
      <c r="F683" t="e">
        <f t="shared" si="424"/>
        <v>#REF!</v>
      </c>
      <c r="G683" t="e">
        <f t="shared" si="425"/>
        <v>#REF!</v>
      </c>
      <c r="H683" t="str">
        <f t="shared" si="416"/>
        <v>IM3</v>
      </c>
      <c r="I683">
        <f t="shared" si="417"/>
        <v>0</v>
      </c>
      <c r="J683" t="e">
        <f t="shared" si="418"/>
        <v>#REF!</v>
      </c>
      <c r="K683">
        <f t="shared" si="419"/>
        <v>0</v>
      </c>
      <c r="L683" t="str">
        <f>'TRI - IMEC'!A175</f>
        <v/>
      </c>
      <c r="M683">
        <f>'TRI - IMEC'!B175</f>
        <v>0</v>
      </c>
      <c r="N683">
        <f>'TRI - IMEC'!D175</f>
        <v>0</v>
      </c>
      <c r="O683" s="11">
        <f>'TRI - IMEC'!G175</f>
        <v>0</v>
      </c>
      <c r="P683" s="11">
        <f t="shared" si="389"/>
        <v>0</v>
      </c>
      <c r="Q683" s="11">
        <f t="shared" si="390"/>
        <v>0</v>
      </c>
      <c r="R683" s="11">
        <f>'TRI - IMEC'!H175</f>
        <v>0</v>
      </c>
      <c r="S683" s="11">
        <f t="shared" si="391"/>
        <v>0</v>
      </c>
      <c r="T683" s="11">
        <f t="shared" si="392"/>
        <v>0</v>
      </c>
      <c r="U683" s="11">
        <f>'TRI - IMEC'!I175</f>
        <v>0</v>
      </c>
      <c r="V683" s="11">
        <f t="shared" si="393"/>
        <v>0</v>
      </c>
      <c r="W683" s="11">
        <f t="shared" si="394"/>
        <v>0</v>
      </c>
      <c r="X683" s="11">
        <f>'TRI - IMEC'!J175</f>
        <v>0</v>
      </c>
      <c r="Y683" s="11">
        <f t="shared" si="395"/>
        <v>0</v>
      </c>
      <c r="Z683" s="11">
        <f t="shared" si="396"/>
        <v>0</v>
      </c>
      <c r="AA683" s="11">
        <f>'TRI - IMEC'!K175</f>
        <v>0</v>
      </c>
      <c r="AB683" s="11">
        <f t="shared" si="397"/>
        <v>0</v>
      </c>
      <c r="AC683" s="11">
        <f t="shared" si="398"/>
        <v>0</v>
      </c>
      <c r="AD683" s="11">
        <f>'TRI - IMEC'!M175</f>
        <v>0</v>
      </c>
      <c r="AE683" s="11">
        <f t="shared" si="409"/>
        <v>0</v>
      </c>
      <c r="AF683" s="11">
        <f t="shared" si="399"/>
        <v>0</v>
      </c>
      <c r="AG683" s="11">
        <f>'TRI - IMEC'!N175</f>
        <v>0</v>
      </c>
      <c r="AH683" s="11">
        <f t="shared" si="410"/>
        <v>0</v>
      </c>
      <c r="AI683" s="11">
        <f t="shared" si="400"/>
        <v>0</v>
      </c>
      <c r="AJ683" s="11">
        <f>'TRI - IMEC'!O175</f>
        <v>0</v>
      </c>
      <c r="AK683" s="11">
        <f t="shared" si="411"/>
        <v>0</v>
      </c>
      <c r="AL683" s="11">
        <f t="shared" si="401"/>
        <v>0</v>
      </c>
      <c r="AM683" s="11">
        <f>'TRI - IMEC'!P175</f>
        <v>0</v>
      </c>
      <c r="AN683" s="11">
        <f t="shared" si="412"/>
        <v>0</v>
      </c>
      <c r="AO683" s="11">
        <f t="shared" si="402"/>
        <v>0</v>
      </c>
      <c r="AP683" s="11">
        <f>'TRI - IMEC'!Q175</f>
        <v>0</v>
      </c>
      <c r="AQ683" s="11">
        <f t="shared" si="413"/>
        <v>0</v>
      </c>
      <c r="AR683" s="11">
        <f t="shared" si="403"/>
        <v>0</v>
      </c>
      <c r="AS683" s="11">
        <f>'TRI - IMEC'!S175</f>
        <v>0</v>
      </c>
      <c r="AT683" s="11">
        <f t="shared" si="414"/>
        <v>0</v>
      </c>
      <c r="AU683" s="11">
        <f t="shared" si="404"/>
        <v>0</v>
      </c>
      <c r="AV683" s="11">
        <f>'TRI - IMEC'!U175</f>
        <v>0</v>
      </c>
      <c r="AW683" s="11">
        <f t="shared" si="415"/>
        <v>0</v>
      </c>
      <c r="AX683" s="11">
        <f t="shared" si="405"/>
        <v>0</v>
      </c>
      <c r="AY683" s="11">
        <f t="shared" si="406"/>
        <v>0</v>
      </c>
      <c r="AZ683" s="11">
        <f t="shared" si="407"/>
        <v>0</v>
      </c>
      <c r="BA683" s="11">
        <f t="shared" si="408"/>
        <v>0</v>
      </c>
    </row>
    <row r="684" spans="1:53" x14ac:dyDescent="0.25">
      <c r="A684" t="e">
        <f t="shared" si="420"/>
        <v>#REF!</v>
      </c>
      <c r="B684" t="e">
        <f t="shared" si="421"/>
        <v>#REF!</v>
      </c>
      <c r="C684" t="e">
        <f t="shared" si="422"/>
        <v>#REF!</v>
      </c>
      <c r="D684" t="e">
        <f t="shared" si="423"/>
        <v>#REF!</v>
      </c>
      <c r="E684">
        <f t="shared" si="423"/>
        <v>0</v>
      </c>
      <c r="F684" t="e">
        <f t="shared" si="424"/>
        <v>#REF!</v>
      </c>
      <c r="G684" t="e">
        <f t="shared" si="425"/>
        <v>#REF!</v>
      </c>
      <c r="H684" t="str">
        <f t="shared" si="416"/>
        <v>IM3</v>
      </c>
      <c r="I684">
        <f t="shared" si="417"/>
        <v>0</v>
      </c>
      <c r="J684" t="e">
        <f t="shared" si="418"/>
        <v>#REF!</v>
      </c>
      <c r="K684">
        <f t="shared" si="419"/>
        <v>0</v>
      </c>
      <c r="L684" t="str">
        <f>'TRI - IMEC'!A176</f>
        <v/>
      </c>
      <c r="M684">
        <f>'TRI - IMEC'!B176</f>
        <v>0</v>
      </c>
      <c r="N684">
        <f>'TRI - IMEC'!D176</f>
        <v>0</v>
      </c>
      <c r="O684" s="11">
        <f>'TRI - IMEC'!G176</f>
        <v>0</v>
      </c>
      <c r="P684" s="11">
        <f t="shared" si="389"/>
        <v>0</v>
      </c>
      <c r="Q684" s="11">
        <f t="shared" si="390"/>
        <v>0</v>
      </c>
      <c r="R684" s="11">
        <f>'TRI - IMEC'!H176</f>
        <v>0</v>
      </c>
      <c r="S684" s="11">
        <f t="shared" si="391"/>
        <v>0</v>
      </c>
      <c r="T684" s="11">
        <f t="shared" si="392"/>
        <v>0</v>
      </c>
      <c r="U684" s="11">
        <f>'TRI - IMEC'!I176</f>
        <v>0</v>
      </c>
      <c r="V684" s="11">
        <f t="shared" si="393"/>
        <v>0</v>
      </c>
      <c r="W684" s="11">
        <f t="shared" si="394"/>
        <v>0</v>
      </c>
      <c r="X684" s="11">
        <f>'TRI - IMEC'!J176</f>
        <v>0</v>
      </c>
      <c r="Y684" s="11">
        <f t="shared" si="395"/>
        <v>0</v>
      </c>
      <c r="Z684" s="11">
        <f t="shared" si="396"/>
        <v>0</v>
      </c>
      <c r="AA684" s="11">
        <f>'TRI - IMEC'!K176</f>
        <v>0</v>
      </c>
      <c r="AB684" s="11">
        <f t="shared" si="397"/>
        <v>0</v>
      </c>
      <c r="AC684" s="11">
        <f t="shared" si="398"/>
        <v>0</v>
      </c>
      <c r="AD684" s="11">
        <f>'TRI - IMEC'!M176</f>
        <v>0</v>
      </c>
      <c r="AE684" s="11">
        <f t="shared" si="409"/>
        <v>0</v>
      </c>
      <c r="AF684" s="11">
        <f t="shared" si="399"/>
        <v>0</v>
      </c>
      <c r="AG684" s="11">
        <f>'TRI - IMEC'!N176</f>
        <v>0</v>
      </c>
      <c r="AH684" s="11">
        <f t="shared" si="410"/>
        <v>0</v>
      </c>
      <c r="AI684" s="11">
        <f t="shared" si="400"/>
        <v>0</v>
      </c>
      <c r="AJ684" s="11">
        <f>'TRI - IMEC'!O176</f>
        <v>0</v>
      </c>
      <c r="AK684" s="11">
        <f t="shared" si="411"/>
        <v>0</v>
      </c>
      <c r="AL684" s="11">
        <f t="shared" si="401"/>
        <v>0</v>
      </c>
      <c r="AM684" s="11">
        <f>'TRI - IMEC'!P176</f>
        <v>0</v>
      </c>
      <c r="AN684" s="11">
        <f t="shared" si="412"/>
        <v>0</v>
      </c>
      <c r="AO684" s="11">
        <f t="shared" si="402"/>
        <v>0</v>
      </c>
      <c r="AP684" s="11">
        <f>'TRI - IMEC'!Q176</f>
        <v>0</v>
      </c>
      <c r="AQ684" s="11">
        <f t="shared" si="413"/>
        <v>0</v>
      </c>
      <c r="AR684" s="11">
        <f t="shared" si="403"/>
        <v>0</v>
      </c>
      <c r="AS684" s="11">
        <f>'TRI - IMEC'!S176</f>
        <v>0</v>
      </c>
      <c r="AT684" s="11">
        <f t="shared" si="414"/>
        <v>0</v>
      </c>
      <c r="AU684" s="11">
        <f t="shared" si="404"/>
        <v>0</v>
      </c>
      <c r="AV684" s="11">
        <f>'TRI - IMEC'!U176</f>
        <v>0</v>
      </c>
      <c r="AW684" s="11">
        <f t="shared" si="415"/>
        <v>0</v>
      </c>
      <c r="AX684" s="11">
        <f t="shared" si="405"/>
        <v>0</v>
      </c>
      <c r="AY684" s="11">
        <f t="shared" si="406"/>
        <v>0</v>
      </c>
      <c r="AZ684" s="11">
        <f t="shared" si="407"/>
        <v>0</v>
      </c>
      <c r="BA684" s="11">
        <f t="shared" si="408"/>
        <v>0</v>
      </c>
    </row>
    <row r="685" spans="1:53" x14ac:dyDescent="0.25">
      <c r="A685" t="e">
        <f t="shared" si="420"/>
        <v>#REF!</v>
      </c>
      <c r="B685" t="e">
        <f t="shared" si="421"/>
        <v>#REF!</v>
      </c>
      <c r="C685" t="e">
        <f t="shared" si="422"/>
        <v>#REF!</v>
      </c>
      <c r="D685" t="e">
        <f t="shared" si="423"/>
        <v>#REF!</v>
      </c>
      <c r="E685">
        <f t="shared" si="423"/>
        <v>0</v>
      </c>
      <c r="F685" t="e">
        <f t="shared" si="424"/>
        <v>#REF!</v>
      </c>
      <c r="G685" t="e">
        <f t="shared" si="425"/>
        <v>#REF!</v>
      </c>
      <c r="H685" t="str">
        <f t="shared" si="416"/>
        <v>IM3</v>
      </c>
      <c r="I685">
        <f t="shared" si="417"/>
        <v>0</v>
      </c>
      <c r="J685" t="e">
        <f t="shared" si="418"/>
        <v>#REF!</v>
      </c>
      <c r="K685">
        <f t="shared" si="419"/>
        <v>0</v>
      </c>
      <c r="L685" t="str">
        <f>'TRI - IMEC'!A177</f>
        <v/>
      </c>
      <c r="M685">
        <f>'TRI - IMEC'!B177</f>
        <v>0</v>
      </c>
      <c r="N685">
        <f>'TRI - IMEC'!D177</f>
        <v>0</v>
      </c>
      <c r="O685" s="11">
        <f>'TRI - IMEC'!G177</f>
        <v>0</v>
      </c>
      <c r="P685" s="11">
        <f t="shared" si="389"/>
        <v>0</v>
      </c>
      <c r="Q685" s="11">
        <f t="shared" si="390"/>
        <v>0</v>
      </c>
      <c r="R685" s="11">
        <f>'TRI - IMEC'!H177</f>
        <v>0</v>
      </c>
      <c r="S685" s="11">
        <f t="shared" si="391"/>
        <v>0</v>
      </c>
      <c r="T685" s="11">
        <f t="shared" si="392"/>
        <v>0</v>
      </c>
      <c r="U685" s="11">
        <f>'TRI - IMEC'!I177</f>
        <v>0</v>
      </c>
      <c r="V685" s="11">
        <f t="shared" si="393"/>
        <v>0</v>
      </c>
      <c r="W685" s="11">
        <f t="shared" si="394"/>
        <v>0</v>
      </c>
      <c r="X685" s="11">
        <f>'TRI - IMEC'!J177</f>
        <v>0</v>
      </c>
      <c r="Y685" s="11">
        <f t="shared" si="395"/>
        <v>0</v>
      </c>
      <c r="Z685" s="11">
        <f t="shared" si="396"/>
        <v>0</v>
      </c>
      <c r="AA685" s="11">
        <f>'TRI - IMEC'!K177</f>
        <v>0</v>
      </c>
      <c r="AB685" s="11">
        <f t="shared" si="397"/>
        <v>0</v>
      </c>
      <c r="AC685" s="11">
        <f t="shared" si="398"/>
        <v>0</v>
      </c>
      <c r="AD685" s="11">
        <f>'TRI - IMEC'!M177</f>
        <v>0</v>
      </c>
      <c r="AE685" s="11">
        <f t="shared" si="409"/>
        <v>0</v>
      </c>
      <c r="AF685" s="11">
        <f t="shared" si="399"/>
        <v>0</v>
      </c>
      <c r="AG685" s="11">
        <f>'TRI - IMEC'!N177</f>
        <v>0</v>
      </c>
      <c r="AH685" s="11">
        <f t="shared" si="410"/>
        <v>0</v>
      </c>
      <c r="AI685" s="11">
        <f t="shared" si="400"/>
        <v>0</v>
      </c>
      <c r="AJ685" s="11">
        <f>'TRI - IMEC'!O177</f>
        <v>0</v>
      </c>
      <c r="AK685" s="11">
        <f t="shared" si="411"/>
        <v>0</v>
      </c>
      <c r="AL685" s="11">
        <f t="shared" si="401"/>
        <v>0</v>
      </c>
      <c r="AM685" s="11">
        <f>'TRI - IMEC'!P177</f>
        <v>0</v>
      </c>
      <c r="AN685" s="11">
        <f t="shared" si="412"/>
        <v>0</v>
      </c>
      <c r="AO685" s="11">
        <f t="shared" si="402"/>
        <v>0</v>
      </c>
      <c r="AP685" s="11">
        <f>'TRI - IMEC'!Q177</f>
        <v>0</v>
      </c>
      <c r="AQ685" s="11">
        <f t="shared" si="413"/>
        <v>0</v>
      </c>
      <c r="AR685" s="11">
        <f t="shared" si="403"/>
        <v>0</v>
      </c>
      <c r="AS685" s="11">
        <f>'TRI - IMEC'!S177</f>
        <v>0</v>
      </c>
      <c r="AT685" s="11">
        <f t="shared" si="414"/>
        <v>0</v>
      </c>
      <c r="AU685" s="11">
        <f t="shared" si="404"/>
        <v>0</v>
      </c>
      <c r="AV685" s="11">
        <f>'TRI - IMEC'!U177</f>
        <v>0</v>
      </c>
      <c r="AW685" s="11">
        <f t="shared" si="415"/>
        <v>0</v>
      </c>
      <c r="AX685" s="11">
        <f t="shared" si="405"/>
        <v>0</v>
      </c>
      <c r="AY685" s="11">
        <f t="shared" si="406"/>
        <v>0</v>
      </c>
      <c r="AZ685" s="11">
        <f t="shared" si="407"/>
        <v>0</v>
      </c>
      <c r="BA685" s="11">
        <f t="shared" si="408"/>
        <v>0</v>
      </c>
    </row>
    <row r="686" spans="1:53" x14ac:dyDescent="0.25">
      <c r="A686" t="e">
        <f t="shared" si="420"/>
        <v>#REF!</v>
      </c>
      <c r="B686" t="e">
        <f t="shared" si="421"/>
        <v>#REF!</v>
      </c>
      <c r="C686" t="e">
        <f t="shared" si="422"/>
        <v>#REF!</v>
      </c>
      <c r="D686" t="e">
        <f t="shared" si="423"/>
        <v>#REF!</v>
      </c>
      <c r="E686">
        <f t="shared" si="423"/>
        <v>0</v>
      </c>
      <c r="F686" t="e">
        <f t="shared" si="424"/>
        <v>#REF!</v>
      </c>
      <c r="G686" t="e">
        <f t="shared" si="425"/>
        <v>#REF!</v>
      </c>
      <c r="H686" t="str">
        <f t="shared" si="416"/>
        <v>IM3</v>
      </c>
      <c r="I686">
        <f t="shared" si="417"/>
        <v>0</v>
      </c>
      <c r="J686" t="e">
        <f t="shared" si="418"/>
        <v>#REF!</v>
      </c>
      <c r="K686">
        <f t="shared" si="419"/>
        <v>0</v>
      </c>
      <c r="L686" t="str">
        <f>'TRI - IMEC'!A178</f>
        <v/>
      </c>
      <c r="M686">
        <f>'TRI - IMEC'!B178</f>
        <v>0</v>
      </c>
      <c r="N686">
        <f>'TRI - IMEC'!D178</f>
        <v>0</v>
      </c>
      <c r="O686" s="11">
        <f>'TRI - IMEC'!G178</f>
        <v>0</v>
      </c>
      <c r="P686" s="11">
        <f t="shared" si="389"/>
        <v>0</v>
      </c>
      <c r="Q686" s="11">
        <f t="shared" si="390"/>
        <v>0</v>
      </c>
      <c r="R686" s="11">
        <f>'TRI - IMEC'!H178</f>
        <v>0</v>
      </c>
      <c r="S686" s="11">
        <f t="shared" si="391"/>
        <v>0</v>
      </c>
      <c r="T686" s="11">
        <f t="shared" si="392"/>
        <v>0</v>
      </c>
      <c r="U686" s="11">
        <f>'TRI - IMEC'!I178</f>
        <v>0</v>
      </c>
      <c r="V686" s="11">
        <f t="shared" si="393"/>
        <v>0</v>
      </c>
      <c r="W686" s="11">
        <f t="shared" si="394"/>
        <v>0</v>
      </c>
      <c r="X686" s="11">
        <f>'TRI - IMEC'!J178</f>
        <v>0</v>
      </c>
      <c r="Y686" s="11">
        <f t="shared" si="395"/>
        <v>0</v>
      </c>
      <c r="Z686" s="11">
        <f t="shared" si="396"/>
        <v>0</v>
      </c>
      <c r="AA686" s="11">
        <f>'TRI - IMEC'!K178</f>
        <v>0</v>
      </c>
      <c r="AB686" s="11">
        <f t="shared" si="397"/>
        <v>0</v>
      </c>
      <c r="AC686" s="11">
        <f t="shared" si="398"/>
        <v>0</v>
      </c>
      <c r="AD686" s="11">
        <f>'TRI - IMEC'!M178</f>
        <v>0</v>
      </c>
      <c r="AE686" s="11">
        <f t="shared" si="409"/>
        <v>0</v>
      </c>
      <c r="AF686" s="11">
        <f t="shared" si="399"/>
        <v>0</v>
      </c>
      <c r="AG686" s="11">
        <f>'TRI - IMEC'!N178</f>
        <v>0</v>
      </c>
      <c r="AH686" s="11">
        <f t="shared" si="410"/>
        <v>0</v>
      </c>
      <c r="AI686" s="11">
        <f t="shared" si="400"/>
        <v>0</v>
      </c>
      <c r="AJ686" s="11">
        <f>'TRI - IMEC'!O178</f>
        <v>0</v>
      </c>
      <c r="AK686" s="11">
        <f t="shared" si="411"/>
        <v>0</v>
      </c>
      <c r="AL686" s="11">
        <f t="shared" si="401"/>
        <v>0</v>
      </c>
      <c r="AM686" s="11">
        <f>'TRI - IMEC'!P178</f>
        <v>0</v>
      </c>
      <c r="AN686" s="11">
        <f t="shared" si="412"/>
        <v>0</v>
      </c>
      <c r="AO686" s="11">
        <f t="shared" si="402"/>
        <v>0</v>
      </c>
      <c r="AP686" s="11">
        <f>'TRI - IMEC'!Q178</f>
        <v>0</v>
      </c>
      <c r="AQ686" s="11">
        <f t="shared" si="413"/>
        <v>0</v>
      </c>
      <c r="AR686" s="11">
        <f t="shared" si="403"/>
        <v>0</v>
      </c>
      <c r="AS686" s="11">
        <f>'TRI - IMEC'!S178</f>
        <v>0</v>
      </c>
      <c r="AT686" s="11">
        <f t="shared" si="414"/>
        <v>0</v>
      </c>
      <c r="AU686" s="11">
        <f t="shared" si="404"/>
        <v>0</v>
      </c>
      <c r="AV686" s="11">
        <f>'TRI - IMEC'!U178</f>
        <v>0</v>
      </c>
      <c r="AW686" s="11">
        <f t="shared" si="415"/>
        <v>0</v>
      </c>
      <c r="AX686" s="11">
        <f t="shared" si="405"/>
        <v>0</v>
      </c>
      <c r="AY686" s="11">
        <f t="shared" si="406"/>
        <v>0</v>
      </c>
      <c r="AZ686" s="11">
        <f t="shared" si="407"/>
        <v>0</v>
      </c>
      <c r="BA686" s="11">
        <f t="shared" si="408"/>
        <v>0</v>
      </c>
    </row>
    <row r="687" spans="1:53" x14ac:dyDescent="0.25">
      <c r="A687" t="e">
        <f t="shared" si="420"/>
        <v>#REF!</v>
      </c>
      <c r="B687" t="e">
        <f t="shared" si="421"/>
        <v>#REF!</v>
      </c>
      <c r="C687" t="e">
        <f t="shared" si="422"/>
        <v>#REF!</v>
      </c>
      <c r="D687" t="e">
        <f t="shared" si="423"/>
        <v>#REF!</v>
      </c>
      <c r="E687">
        <f t="shared" si="423"/>
        <v>0</v>
      </c>
      <c r="F687" t="e">
        <f t="shared" si="424"/>
        <v>#REF!</v>
      </c>
      <c r="G687" t="e">
        <f t="shared" si="425"/>
        <v>#REF!</v>
      </c>
      <c r="H687" t="str">
        <f t="shared" si="416"/>
        <v>IM3</v>
      </c>
      <c r="I687">
        <f t="shared" si="417"/>
        <v>0</v>
      </c>
      <c r="J687" t="e">
        <f t="shared" si="418"/>
        <v>#REF!</v>
      </c>
      <c r="K687">
        <f t="shared" si="419"/>
        <v>0</v>
      </c>
      <c r="L687" t="str">
        <f>'TRI - IMEC'!A179</f>
        <v/>
      </c>
      <c r="M687">
        <f>'TRI - IMEC'!B179</f>
        <v>0</v>
      </c>
      <c r="N687">
        <f>'TRI - IMEC'!D179</f>
        <v>0</v>
      </c>
      <c r="O687" s="11">
        <f>'TRI - IMEC'!G179</f>
        <v>0</v>
      </c>
      <c r="P687" s="11">
        <f t="shared" si="389"/>
        <v>0</v>
      </c>
      <c r="Q687" s="11">
        <f t="shared" si="390"/>
        <v>0</v>
      </c>
      <c r="R687" s="11">
        <f>'TRI - IMEC'!H179</f>
        <v>0</v>
      </c>
      <c r="S687" s="11">
        <f t="shared" si="391"/>
        <v>0</v>
      </c>
      <c r="T687" s="11">
        <f t="shared" si="392"/>
        <v>0</v>
      </c>
      <c r="U687" s="11">
        <f>'TRI - IMEC'!I179</f>
        <v>0</v>
      </c>
      <c r="V687" s="11">
        <f t="shared" si="393"/>
        <v>0</v>
      </c>
      <c r="W687" s="11">
        <f t="shared" si="394"/>
        <v>0</v>
      </c>
      <c r="X687" s="11">
        <f>'TRI - IMEC'!J179</f>
        <v>0</v>
      </c>
      <c r="Y687" s="11">
        <f t="shared" si="395"/>
        <v>0</v>
      </c>
      <c r="Z687" s="11">
        <f t="shared" si="396"/>
        <v>0</v>
      </c>
      <c r="AA687" s="11">
        <f>'TRI - IMEC'!K179</f>
        <v>0</v>
      </c>
      <c r="AB687" s="11">
        <f t="shared" si="397"/>
        <v>0</v>
      </c>
      <c r="AC687" s="11">
        <f t="shared" si="398"/>
        <v>0</v>
      </c>
      <c r="AD687" s="11">
        <f>'TRI - IMEC'!M179</f>
        <v>0</v>
      </c>
      <c r="AE687" s="11">
        <f t="shared" si="409"/>
        <v>0</v>
      </c>
      <c r="AF687" s="11">
        <f t="shared" si="399"/>
        <v>0</v>
      </c>
      <c r="AG687" s="11">
        <f>'TRI - IMEC'!N179</f>
        <v>0</v>
      </c>
      <c r="AH687" s="11">
        <f t="shared" si="410"/>
        <v>0</v>
      </c>
      <c r="AI687" s="11">
        <f t="shared" si="400"/>
        <v>0</v>
      </c>
      <c r="AJ687" s="11">
        <f>'TRI - IMEC'!O179</f>
        <v>0</v>
      </c>
      <c r="AK687" s="11">
        <f t="shared" si="411"/>
        <v>0</v>
      </c>
      <c r="AL687" s="11">
        <f t="shared" si="401"/>
        <v>0</v>
      </c>
      <c r="AM687" s="11">
        <f>'TRI - IMEC'!P179</f>
        <v>0</v>
      </c>
      <c r="AN687" s="11">
        <f t="shared" si="412"/>
        <v>0</v>
      </c>
      <c r="AO687" s="11">
        <f t="shared" si="402"/>
        <v>0</v>
      </c>
      <c r="AP687" s="11">
        <f>'TRI - IMEC'!Q179</f>
        <v>0</v>
      </c>
      <c r="AQ687" s="11">
        <f t="shared" si="413"/>
        <v>0</v>
      </c>
      <c r="AR687" s="11">
        <f t="shared" si="403"/>
        <v>0</v>
      </c>
      <c r="AS687" s="11">
        <f>'TRI - IMEC'!S179</f>
        <v>0</v>
      </c>
      <c r="AT687" s="11">
        <f t="shared" si="414"/>
        <v>0</v>
      </c>
      <c r="AU687" s="11">
        <f t="shared" si="404"/>
        <v>0</v>
      </c>
      <c r="AV687" s="11">
        <f>'TRI - IMEC'!U179</f>
        <v>0</v>
      </c>
      <c r="AW687" s="11">
        <f t="shared" si="415"/>
        <v>0</v>
      </c>
      <c r="AX687" s="11">
        <f t="shared" si="405"/>
        <v>0</v>
      </c>
      <c r="AY687" s="11">
        <f t="shared" si="406"/>
        <v>0</v>
      </c>
      <c r="AZ687" s="11">
        <f t="shared" si="407"/>
        <v>0</v>
      </c>
      <c r="BA687" s="11">
        <f t="shared" si="408"/>
        <v>0</v>
      </c>
    </row>
    <row r="688" spans="1:53" x14ac:dyDescent="0.25">
      <c r="A688" t="e">
        <f t="shared" si="420"/>
        <v>#REF!</v>
      </c>
      <c r="B688" t="e">
        <f t="shared" si="421"/>
        <v>#REF!</v>
      </c>
      <c r="C688" t="e">
        <f t="shared" si="422"/>
        <v>#REF!</v>
      </c>
      <c r="D688" t="e">
        <f t="shared" si="423"/>
        <v>#REF!</v>
      </c>
      <c r="E688">
        <f t="shared" si="423"/>
        <v>0</v>
      </c>
      <c r="F688" t="e">
        <f t="shared" si="424"/>
        <v>#REF!</v>
      </c>
      <c r="G688" t="e">
        <f t="shared" si="425"/>
        <v>#REF!</v>
      </c>
      <c r="H688" t="str">
        <f t="shared" si="416"/>
        <v>IM3</v>
      </c>
      <c r="I688">
        <f t="shared" si="417"/>
        <v>0</v>
      </c>
      <c r="J688" t="e">
        <f t="shared" si="418"/>
        <v>#REF!</v>
      </c>
      <c r="K688">
        <f t="shared" si="419"/>
        <v>0</v>
      </c>
      <c r="L688" t="str">
        <f>'TRI - IMEC'!A180</f>
        <v/>
      </c>
      <c r="M688">
        <f>'TRI - IMEC'!B180</f>
        <v>0</v>
      </c>
      <c r="N688">
        <f>'TRI - IMEC'!D180</f>
        <v>0</v>
      </c>
      <c r="O688" s="11">
        <f>'TRI - IMEC'!G180</f>
        <v>0</v>
      </c>
      <c r="P688" s="11">
        <f t="shared" si="389"/>
        <v>0</v>
      </c>
      <c r="Q688" s="11">
        <f t="shared" si="390"/>
        <v>0</v>
      </c>
      <c r="R688" s="11">
        <f>'TRI - IMEC'!H180</f>
        <v>0</v>
      </c>
      <c r="S688" s="11">
        <f t="shared" si="391"/>
        <v>0</v>
      </c>
      <c r="T688" s="11">
        <f t="shared" si="392"/>
        <v>0</v>
      </c>
      <c r="U688" s="11">
        <f>'TRI - IMEC'!I180</f>
        <v>0</v>
      </c>
      <c r="V688" s="11">
        <f t="shared" si="393"/>
        <v>0</v>
      </c>
      <c r="W688" s="11">
        <f t="shared" si="394"/>
        <v>0</v>
      </c>
      <c r="X688" s="11">
        <f>'TRI - IMEC'!J180</f>
        <v>0</v>
      </c>
      <c r="Y688" s="11">
        <f t="shared" si="395"/>
        <v>0</v>
      </c>
      <c r="Z688" s="11">
        <f t="shared" si="396"/>
        <v>0</v>
      </c>
      <c r="AA688" s="11">
        <f>'TRI - IMEC'!K180</f>
        <v>0</v>
      </c>
      <c r="AB688" s="11">
        <f t="shared" si="397"/>
        <v>0</v>
      </c>
      <c r="AC688" s="11">
        <f t="shared" si="398"/>
        <v>0</v>
      </c>
      <c r="AD688" s="11">
        <f>'TRI - IMEC'!M180</f>
        <v>0</v>
      </c>
      <c r="AE688" s="11">
        <f t="shared" si="409"/>
        <v>0</v>
      </c>
      <c r="AF688" s="11">
        <f t="shared" si="399"/>
        <v>0</v>
      </c>
      <c r="AG688" s="11">
        <f>'TRI - IMEC'!N180</f>
        <v>0</v>
      </c>
      <c r="AH688" s="11">
        <f t="shared" si="410"/>
        <v>0</v>
      </c>
      <c r="AI688" s="11">
        <f t="shared" si="400"/>
        <v>0</v>
      </c>
      <c r="AJ688" s="11">
        <f>'TRI - IMEC'!O180</f>
        <v>0</v>
      </c>
      <c r="AK688" s="11">
        <f t="shared" si="411"/>
        <v>0</v>
      </c>
      <c r="AL688" s="11">
        <f t="shared" si="401"/>
        <v>0</v>
      </c>
      <c r="AM688" s="11">
        <f>'TRI - IMEC'!P180</f>
        <v>0</v>
      </c>
      <c r="AN688" s="11">
        <f t="shared" si="412"/>
        <v>0</v>
      </c>
      <c r="AO688" s="11">
        <f t="shared" si="402"/>
        <v>0</v>
      </c>
      <c r="AP688" s="11">
        <f>'TRI - IMEC'!Q180</f>
        <v>0</v>
      </c>
      <c r="AQ688" s="11">
        <f t="shared" si="413"/>
        <v>0</v>
      </c>
      <c r="AR688" s="11">
        <f t="shared" si="403"/>
        <v>0</v>
      </c>
      <c r="AS688" s="11">
        <f>'TRI - IMEC'!S180</f>
        <v>0</v>
      </c>
      <c r="AT688" s="11">
        <f t="shared" si="414"/>
        <v>0</v>
      </c>
      <c r="AU688" s="11">
        <f t="shared" si="404"/>
        <v>0</v>
      </c>
      <c r="AV688" s="11">
        <f>'TRI - IMEC'!U180</f>
        <v>0</v>
      </c>
      <c r="AW688" s="11">
        <f t="shared" si="415"/>
        <v>0</v>
      </c>
      <c r="AX688" s="11">
        <f t="shared" si="405"/>
        <v>0</v>
      </c>
      <c r="AY688" s="11">
        <f t="shared" si="406"/>
        <v>0</v>
      </c>
      <c r="AZ688" s="11">
        <f t="shared" si="407"/>
        <v>0</v>
      </c>
      <c r="BA688" s="11">
        <f t="shared" si="408"/>
        <v>0</v>
      </c>
    </row>
    <row r="689" spans="1:53" x14ac:dyDescent="0.25">
      <c r="A689" t="e">
        <f t="shared" si="420"/>
        <v>#REF!</v>
      </c>
      <c r="B689" t="e">
        <f t="shared" si="421"/>
        <v>#REF!</v>
      </c>
      <c r="C689" t="e">
        <f t="shared" si="422"/>
        <v>#REF!</v>
      </c>
      <c r="D689" t="e">
        <f t="shared" si="423"/>
        <v>#REF!</v>
      </c>
      <c r="E689">
        <f t="shared" si="423"/>
        <v>0</v>
      </c>
      <c r="F689" t="e">
        <f t="shared" si="424"/>
        <v>#REF!</v>
      </c>
      <c r="G689" t="e">
        <f t="shared" si="425"/>
        <v>#REF!</v>
      </c>
      <c r="H689" t="str">
        <f t="shared" si="416"/>
        <v>IM3</v>
      </c>
      <c r="I689">
        <f t="shared" si="417"/>
        <v>0</v>
      </c>
      <c r="J689" t="e">
        <f t="shared" si="418"/>
        <v>#REF!</v>
      </c>
      <c r="K689">
        <f t="shared" si="419"/>
        <v>0</v>
      </c>
      <c r="L689" t="str">
        <f>'TRI - IMEC'!A181</f>
        <v/>
      </c>
      <c r="M689">
        <f>'TRI - IMEC'!B181</f>
        <v>0</v>
      </c>
      <c r="N689">
        <f>'TRI - IMEC'!D181</f>
        <v>0</v>
      </c>
      <c r="O689" s="11">
        <f>'TRI - IMEC'!G181</f>
        <v>0</v>
      </c>
      <c r="P689" s="11">
        <f t="shared" si="389"/>
        <v>0</v>
      </c>
      <c r="Q689" s="11">
        <f t="shared" si="390"/>
        <v>0</v>
      </c>
      <c r="R689" s="11">
        <f>'TRI - IMEC'!H181</f>
        <v>0</v>
      </c>
      <c r="S689" s="11">
        <f t="shared" si="391"/>
        <v>0</v>
      </c>
      <c r="T689" s="11">
        <f t="shared" si="392"/>
        <v>0</v>
      </c>
      <c r="U689" s="11">
        <f>'TRI - IMEC'!I181</f>
        <v>0</v>
      </c>
      <c r="V689" s="11">
        <f t="shared" si="393"/>
        <v>0</v>
      </c>
      <c r="W689" s="11">
        <f t="shared" si="394"/>
        <v>0</v>
      </c>
      <c r="X689" s="11">
        <f>'TRI - IMEC'!J181</f>
        <v>0</v>
      </c>
      <c r="Y689" s="11">
        <f t="shared" si="395"/>
        <v>0</v>
      </c>
      <c r="Z689" s="11">
        <f t="shared" si="396"/>
        <v>0</v>
      </c>
      <c r="AA689" s="11">
        <f>'TRI - IMEC'!K181</f>
        <v>0</v>
      </c>
      <c r="AB689" s="11">
        <f t="shared" si="397"/>
        <v>0</v>
      </c>
      <c r="AC689" s="11">
        <f t="shared" si="398"/>
        <v>0</v>
      </c>
      <c r="AD689" s="11">
        <f>'TRI - IMEC'!M181</f>
        <v>0</v>
      </c>
      <c r="AE689" s="11">
        <f t="shared" si="409"/>
        <v>0</v>
      </c>
      <c r="AF689" s="11">
        <f t="shared" si="399"/>
        <v>0</v>
      </c>
      <c r="AG689" s="11">
        <f>'TRI - IMEC'!N181</f>
        <v>0</v>
      </c>
      <c r="AH689" s="11">
        <f t="shared" si="410"/>
        <v>0</v>
      </c>
      <c r="AI689" s="11">
        <f t="shared" si="400"/>
        <v>0</v>
      </c>
      <c r="AJ689" s="11">
        <f>'TRI - IMEC'!O181</f>
        <v>0</v>
      </c>
      <c r="AK689" s="11">
        <f t="shared" si="411"/>
        <v>0</v>
      </c>
      <c r="AL689" s="11">
        <f t="shared" si="401"/>
        <v>0</v>
      </c>
      <c r="AM689" s="11">
        <f>'TRI - IMEC'!P181</f>
        <v>0</v>
      </c>
      <c r="AN689" s="11">
        <f t="shared" si="412"/>
        <v>0</v>
      </c>
      <c r="AO689" s="11">
        <f t="shared" si="402"/>
        <v>0</v>
      </c>
      <c r="AP689" s="11">
        <f>'TRI - IMEC'!Q181</f>
        <v>0</v>
      </c>
      <c r="AQ689" s="11">
        <f t="shared" si="413"/>
        <v>0</v>
      </c>
      <c r="AR689" s="11">
        <f t="shared" si="403"/>
        <v>0</v>
      </c>
      <c r="AS689" s="11">
        <f>'TRI - IMEC'!S181</f>
        <v>0</v>
      </c>
      <c r="AT689" s="11">
        <f t="shared" si="414"/>
        <v>0</v>
      </c>
      <c r="AU689" s="11">
        <f t="shared" si="404"/>
        <v>0</v>
      </c>
      <c r="AV689" s="11">
        <f>'TRI - IMEC'!U181</f>
        <v>0</v>
      </c>
      <c r="AW689" s="11">
        <f t="shared" si="415"/>
        <v>0</v>
      </c>
      <c r="AX689" s="11">
        <f t="shared" si="405"/>
        <v>0</v>
      </c>
      <c r="AY689" s="11">
        <f t="shared" si="406"/>
        <v>0</v>
      </c>
      <c r="AZ689" s="11">
        <f t="shared" si="407"/>
        <v>0</v>
      </c>
      <c r="BA689" s="11">
        <f t="shared" si="408"/>
        <v>0</v>
      </c>
    </row>
    <row r="690" spans="1:53" x14ac:dyDescent="0.25">
      <c r="A690" t="e">
        <f t="shared" si="420"/>
        <v>#REF!</v>
      </c>
      <c r="B690" t="e">
        <f t="shared" si="421"/>
        <v>#REF!</v>
      </c>
      <c r="C690" t="e">
        <f t="shared" si="422"/>
        <v>#REF!</v>
      </c>
      <c r="D690" t="e">
        <f t="shared" si="423"/>
        <v>#REF!</v>
      </c>
      <c r="E690">
        <f t="shared" si="423"/>
        <v>0</v>
      </c>
      <c r="F690" t="e">
        <f t="shared" si="424"/>
        <v>#REF!</v>
      </c>
      <c r="G690" t="e">
        <f t="shared" si="425"/>
        <v>#REF!</v>
      </c>
      <c r="H690" t="str">
        <f t="shared" si="416"/>
        <v>IM3</v>
      </c>
      <c r="I690">
        <f t="shared" si="417"/>
        <v>0</v>
      </c>
      <c r="J690" t="e">
        <f t="shared" si="418"/>
        <v>#REF!</v>
      </c>
      <c r="K690">
        <f t="shared" si="419"/>
        <v>0</v>
      </c>
      <c r="L690" t="str">
        <f>'TRI - IMEC'!A182</f>
        <v/>
      </c>
      <c r="M690">
        <f>'TRI - IMEC'!B182</f>
        <v>0</v>
      </c>
      <c r="N690">
        <f>'TRI - IMEC'!D182</f>
        <v>0</v>
      </c>
      <c r="O690" s="11">
        <f>'TRI - IMEC'!G182</f>
        <v>0</v>
      </c>
      <c r="P690" s="11">
        <f t="shared" si="389"/>
        <v>0</v>
      </c>
      <c r="Q690" s="11">
        <f t="shared" si="390"/>
        <v>0</v>
      </c>
      <c r="R690" s="11">
        <f>'TRI - IMEC'!H182</f>
        <v>0</v>
      </c>
      <c r="S690" s="11">
        <f t="shared" si="391"/>
        <v>0</v>
      </c>
      <c r="T690" s="11">
        <f t="shared" si="392"/>
        <v>0</v>
      </c>
      <c r="U690" s="11">
        <f>'TRI - IMEC'!I182</f>
        <v>0</v>
      </c>
      <c r="V690" s="11">
        <f t="shared" si="393"/>
        <v>0</v>
      </c>
      <c r="W690" s="11">
        <f t="shared" si="394"/>
        <v>0</v>
      </c>
      <c r="X690" s="11">
        <f>'TRI - IMEC'!J182</f>
        <v>0</v>
      </c>
      <c r="Y690" s="11">
        <f t="shared" si="395"/>
        <v>0</v>
      </c>
      <c r="Z690" s="11">
        <f t="shared" si="396"/>
        <v>0</v>
      </c>
      <c r="AA690" s="11">
        <f>'TRI - IMEC'!K182</f>
        <v>0</v>
      </c>
      <c r="AB690" s="11">
        <f t="shared" si="397"/>
        <v>0</v>
      </c>
      <c r="AC690" s="11">
        <f t="shared" si="398"/>
        <v>0</v>
      </c>
      <c r="AD690" s="11">
        <f>'TRI - IMEC'!M182</f>
        <v>0</v>
      </c>
      <c r="AE690" s="11">
        <f t="shared" si="409"/>
        <v>0</v>
      </c>
      <c r="AF690" s="11">
        <f t="shared" si="399"/>
        <v>0</v>
      </c>
      <c r="AG690" s="11">
        <f>'TRI - IMEC'!N182</f>
        <v>0</v>
      </c>
      <c r="AH690" s="11">
        <f t="shared" si="410"/>
        <v>0</v>
      </c>
      <c r="AI690" s="11">
        <f t="shared" si="400"/>
        <v>0</v>
      </c>
      <c r="AJ690" s="11">
        <f>'TRI - IMEC'!O182</f>
        <v>0</v>
      </c>
      <c r="AK690" s="11">
        <f t="shared" si="411"/>
        <v>0</v>
      </c>
      <c r="AL690" s="11">
        <f t="shared" si="401"/>
        <v>0</v>
      </c>
      <c r="AM690" s="11">
        <f>'TRI - IMEC'!P182</f>
        <v>0</v>
      </c>
      <c r="AN690" s="11">
        <f t="shared" si="412"/>
        <v>0</v>
      </c>
      <c r="AO690" s="11">
        <f t="shared" si="402"/>
        <v>0</v>
      </c>
      <c r="AP690" s="11">
        <f>'TRI - IMEC'!Q182</f>
        <v>0</v>
      </c>
      <c r="AQ690" s="11">
        <f t="shared" si="413"/>
        <v>0</v>
      </c>
      <c r="AR690" s="11">
        <f t="shared" si="403"/>
        <v>0</v>
      </c>
      <c r="AS690" s="11">
        <f>'TRI - IMEC'!S182</f>
        <v>0</v>
      </c>
      <c r="AT690" s="11">
        <f t="shared" si="414"/>
        <v>0</v>
      </c>
      <c r="AU690" s="11">
        <f t="shared" si="404"/>
        <v>0</v>
      </c>
      <c r="AV690" s="11">
        <f>'TRI - IMEC'!U182</f>
        <v>0</v>
      </c>
      <c r="AW690" s="11">
        <f t="shared" si="415"/>
        <v>0</v>
      </c>
      <c r="AX690" s="11">
        <f t="shared" si="405"/>
        <v>0</v>
      </c>
      <c r="AY690" s="11">
        <f t="shared" si="406"/>
        <v>0</v>
      </c>
      <c r="AZ690" s="11">
        <f t="shared" si="407"/>
        <v>0</v>
      </c>
      <c r="BA690" s="11">
        <f t="shared" si="408"/>
        <v>0</v>
      </c>
    </row>
    <row r="691" spans="1:53" x14ac:dyDescent="0.25">
      <c r="A691" t="e">
        <f t="shared" si="420"/>
        <v>#REF!</v>
      </c>
      <c r="B691" t="e">
        <f t="shared" si="421"/>
        <v>#REF!</v>
      </c>
      <c r="C691" t="e">
        <f t="shared" si="422"/>
        <v>#REF!</v>
      </c>
      <c r="D691" t="e">
        <f t="shared" si="423"/>
        <v>#REF!</v>
      </c>
      <c r="E691">
        <f t="shared" si="423"/>
        <v>0</v>
      </c>
      <c r="F691" t="e">
        <f t="shared" si="424"/>
        <v>#REF!</v>
      </c>
      <c r="G691" t="e">
        <f t="shared" si="425"/>
        <v>#REF!</v>
      </c>
      <c r="H691" t="str">
        <f t="shared" si="416"/>
        <v>IM3</v>
      </c>
      <c r="I691">
        <f t="shared" si="417"/>
        <v>0</v>
      </c>
      <c r="J691" t="e">
        <f t="shared" si="418"/>
        <v>#REF!</v>
      </c>
      <c r="K691">
        <f t="shared" si="419"/>
        <v>0</v>
      </c>
      <c r="L691" t="str">
        <f>'TRI - IMEC'!A183</f>
        <v/>
      </c>
      <c r="M691">
        <f>'TRI - IMEC'!B183</f>
        <v>0</v>
      </c>
      <c r="N691">
        <f>'TRI - IMEC'!D183</f>
        <v>0</v>
      </c>
      <c r="O691" s="11">
        <f>'TRI - IMEC'!G183</f>
        <v>0</v>
      </c>
      <c r="P691" s="11">
        <f t="shared" si="389"/>
        <v>0</v>
      </c>
      <c r="Q691" s="11">
        <f t="shared" si="390"/>
        <v>0</v>
      </c>
      <c r="R691" s="11">
        <f>'TRI - IMEC'!H183</f>
        <v>0</v>
      </c>
      <c r="S691" s="11">
        <f t="shared" si="391"/>
        <v>0</v>
      </c>
      <c r="T691" s="11">
        <f t="shared" si="392"/>
        <v>0</v>
      </c>
      <c r="U691" s="11">
        <f>'TRI - IMEC'!I183</f>
        <v>0</v>
      </c>
      <c r="V691" s="11">
        <f t="shared" si="393"/>
        <v>0</v>
      </c>
      <c r="W691" s="11">
        <f t="shared" si="394"/>
        <v>0</v>
      </c>
      <c r="X691" s="11">
        <f>'TRI - IMEC'!J183</f>
        <v>0</v>
      </c>
      <c r="Y691" s="11">
        <f t="shared" si="395"/>
        <v>0</v>
      </c>
      <c r="Z691" s="11">
        <f t="shared" si="396"/>
        <v>0</v>
      </c>
      <c r="AA691" s="11">
        <f>'TRI - IMEC'!K183</f>
        <v>0</v>
      </c>
      <c r="AB691" s="11">
        <f t="shared" si="397"/>
        <v>0</v>
      </c>
      <c r="AC691" s="11">
        <f t="shared" si="398"/>
        <v>0</v>
      </c>
      <c r="AD691" s="11">
        <f>'TRI - IMEC'!M183</f>
        <v>0</v>
      </c>
      <c r="AE691" s="11">
        <f t="shared" si="409"/>
        <v>0</v>
      </c>
      <c r="AF691" s="11">
        <f t="shared" si="399"/>
        <v>0</v>
      </c>
      <c r="AG691" s="11">
        <f>'TRI - IMEC'!N183</f>
        <v>0</v>
      </c>
      <c r="AH691" s="11">
        <f t="shared" si="410"/>
        <v>0</v>
      </c>
      <c r="AI691" s="11">
        <f t="shared" si="400"/>
        <v>0</v>
      </c>
      <c r="AJ691" s="11">
        <f>'TRI - IMEC'!O183</f>
        <v>0</v>
      </c>
      <c r="AK691" s="11">
        <f t="shared" si="411"/>
        <v>0</v>
      </c>
      <c r="AL691" s="11">
        <f t="shared" si="401"/>
        <v>0</v>
      </c>
      <c r="AM691" s="11">
        <f>'TRI - IMEC'!P183</f>
        <v>0</v>
      </c>
      <c r="AN691" s="11">
        <f t="shared" si="412"/>
        <v>0</v>
      </c>
      <c r="AO691" s="11">
        <f t="shared" si="402"/>
        <v>0</v>
      </c>
      <c r="AP691" s="11">
        <f>'TRI - IMEC'!Q183</f>
        <v>0</v>
      </c>
      <c r="AQ691" s="11">
        <f t="shared" si="413"/>
        <v>0</v>
      </c>
      <c r="AR691" s="11">
        <f t="shared" si="403"/>
        <v>0</v>
      </c>
      <c r="AS691" s="11">
        <f>'TRI - IMEC'!S183</f>
        <v>0</v>
      </c>
      <c r="AT691" s="11">
        <f t="shared" si="414"/>
        <v>0</v>
      </c>
      <c r="AU691" s="11">
        <f t="shared" si="404"/>
        <v>0</v>
      </c>
      <c r="AV691" s="11">
        <f>'TRI - IMEC'!U183</f>
        <v>0</v>
      </c>
      <c r="AW691" s="11">
        <f t="shared" si="415"/>
        <v>0</v>
      </c>
      <c r="AX691" s="11">
        <f t="shared" si="405"/>
        <v>0</v>
      </c>
      <c r="AY691" s="11">
        <f t="shared" si="406"/>
        <v>0</v>
      </c>
      <c r="AZ691" s="11">
        <f t="shared" si="407"/>
        <v>0</v>
      </c>
      <c r="BA691" s="11">
        <f t="shared" si="408"/>
        <v>0</v>
      </c>
    </row>
    <row r="692" spans="1:53" x14ac:dyDescent="0.25">
      <c r="A692" t="e">
        <f t="shared" si="420"/>
        <v>#REF!</v>
      </c>
      <c r="B692" t="e">
        <f t="shared" si="421"/>
        <v>#REF!</v>
      </c>
      <c r="C692" t="e">
        <f t="shared" si="422"/>
        <v>#REF!</v>
      </c>
      <c r="D692" t="e">
        <f t="shared" si="423"/>
        <v>#REF!</v>
      </c>
      <c r="E692">
        <f t="shared" si="423"/>
        <v>0</v>
      </c>
      <c r="F692" t="e">
        <f t="shared" si="424"/>
        <v>#REF!</v>
      </c>
      <c r="G692" t="e">
        <f t="shared" si="425"/>
        <v>#REF!</v>
      </c>
      <c r="H692" t="str">
        <f t="shared" si="416"/>
        <v>IM3</v>
      </c>
      <c r="I692">
        <f t="shared" si="417"/>
        <v>0</v>
      </c>
      <c r="J692" t="e">
        <f t="shared" si="418"/>
        <v>#REF!</v>
      </c>
      <c r="K692">
        <f t="shared" si="419"/>
        <v>0</v>
      </c>
      <c r="L692" t="str">
        <f>'TRI - IMEC'!A184</f>
        <v/>
      </c>
      <c r="M692">
        <f>'TRI - IMEC'!B184</f>
        <v>0</v>
      </c>
      <c r="N692">
        <f>'TRI - IMEC'!D184</f>
        <v>0</v>
      </c>
      <c r="O692" s="11">
        <f>'TRI - IMEC'!G184</f>
        <v>0</v>
      </c>
      <c r="P692" s="11">
        <f t="shared" si="389"/>
        <v>0</v>
      </c>
      <c r="Q692" s="11">
        <f t="shared" si="390"/>
        <v>0</v>
      </c>
      <c r="R692" s="11">
        <f>'TRI - IMEC'!H184</f>
        <v>0</v>
      </c>
      <c r="S692" s="11">
        <f t="shared" si="391"/>
        <v>0</v>
      </c>
      <c r="T692" s="11">
        <f t="shared" si="392"/>
        <v>0</v>
      </c>
      <c r="U692" s="11">
        <f>'TRI - IMEC'!I184</f>
        <v>0</v>
      </c>
      <c r="V692" s="11">
        <f t="shared" si="393"/>
        <v>0</v>
      </c>
      <c r="W692" s="11">
        <f t="shared" si="394"/>
        <v>0</v>
      </c>
      <c r="X692" s="11">
        <f>'TRI - IMEC'!J184</f>
        <v>0</v>
      </c>
      <c r="Y692" s="11">
        <f t="shared" si="395"/>
        <v>0</v>
      </c>
      <c r="Z692" s="11">
        <f t="shared" si="396"/>
        <v>0</v>
      </c>
      <c r="AA692" s="11">
        <f>'TRI - IMEC'!K184</f>
        <v>0</v>
      </c>
      <c r="AB692" s="11">
        <f t="shared" si="397"/>
        <v>0</v>
      </c>
      <c r="AC692" s="11">
        <f t="shared" si="398"/>
        <v>0</v>
      </c>
      <c r="AD692" s="11">
        <f>'TRI - IMEC'!M184</f>
        <v>0</v>
      </c>
      <c r="AE692" s="11">
        <f t="shared" si="409"/>
        <v>0</v>
      </c>
      <c r="AF692" s="11">
        <f t="shared" si="399"/>
        <v>0</v>
      </c>
      <c r="AG692" s="11">
        <f>'TRI - IMEC'!N184</f>
        <v>0</v>
      </c>
      <c r="AH692" s="11">
        <f t="shared" si="410"/>
        <v>0</v>
      </c>
      <c r="AI692" s="11">
        <f t="shared" si="400"/>
        <v>0</v>
      </c>
      <c r="AJ692" s="11">
        <f>'TRI - IMEC'!O184</f>
        <v>0</v>
      </c>
      <c r="AK692" s="11">
        <f t="shared" si="411"/>
        <v>0</v>
      </c>
      <c r="AL692" s="11">
        <f t="shared" si="401"/>
        <v>0</v>
      </c>
      <c r="AM692" s="11">
        <f>'TRI - IMEC'!P184</f>
        <v>0</v>
      </c>
      <c r="AN692" s="11">
        <f t="shared" si="412"/>
        <v>0</v>
      </c>
      <c r="AO692" s="11">
        <f t="shared" si="402"/>
        <v>0</v>
      </c>
      <c r="AP692" s="11">
        <f>'TRI - IMEC'!Q184</f>
        <v>0</v>
      </c>
      <c r="AQ692" s="11">
        <f t="shared" si="413"/>
        <v>0</v>
      </c>
      <c r="AR692" s="11">
        <f t="shared" si="403"/>
        <v>0</v>
      </c>
      <c r="AS692" s="11">
        <f>'TRI - IMEC'!S184</f>
        <v>0</v>
      </c>
      <c r="AT692" s="11">
        <f t="shared" si="414"/>
        <v>0</v>
      </c>
      <c r="AU692" s="11">
        <f t="shared" si="404"/>
        <v>0</v>
      </c>
      <c r="AV692" s="11">
        <f>'TRI - IMEC'!U184</f>
        <v>0</v>
      </c>
      <c r="AW692" s="11">
        <f t="shared" si="415"/>
        <v>0</v>
      </c>
      <c r="AX692" s="11">
        <f t="shared" si="405"/>
        <v>0</v>
      </c>
      <c r="AY692" s="11">
        <f t="shared" si="406"/>
        <v>0</v>
      </c>
      <c r="AZ692" s="11">
        <f t="shared" si="407"/>
        <v>0</v>
      </c>
      <c r="BA692" s="11">
        <f t="shared" si="408"/>
        <v>0</v>
      </c>
    </row>
    <row r="693" spans="1:53" x14ac:dyDescent="0.25">
      <c r="A693" t="e">
        <f t="shared" si="420"/>
        <v>#REF!</v>
      </c>
      <c r="B693" t="e">
        <f t="shared" si="421"/>
        <v>#REF!</v>
      </c>
      <c r="C693" t="e">
        <f t="shared" si="422"/>
        <v>#REF!</v>
      </c>
      <c r="D693" t="e">
        <f t="shared" si="423"/>
        <v>#REF!</v>
      </c>
      <c r="E693">
        <f t="shared" si="423"/>
        <v>0</v>
      </c>
      <c r="F693" t="e">
        <f t="shared" si="424"/>
        <v>#REF!</v>
      </c>
      <c r="G693" t="e">
        <f t="shared" si="425"/>
        <v>#REF!</v>
      </c>
      <c r="H693" t="str">
        <f t="shared" si="416"/>
        <v>IM3</v>
      </c>
      <c r="I693">
        <f t="shared" si="417"/>
        <v>0</v>
      </c>
      <c r="J693" t="e">
        <f t="shared" si="418"/>
        <v>#REF!</v>
      </c>
      <c r="K693">
        <f t="shared" si="419"/>
        <v>0</v>
      </c>
      <c r="L693" t="str">
        <f>'TRI - IMEC'!A185</f>
        <v/>
      </c>
      <c r="M693">
        <f>'TRI - IMEC'!B185</f>
        <v>0</v>
      </c>
      <c r="N693">
        <f>'TRI - IMEC'!D185</f>
        <v>0</v>
      </c>
      <c r="O693" s="11">
        <f>'TRI - IMEC'!G185</f>
        <v>0</v>
      </c>
      <c r="P693" s="11">
        <f t="shared" si="389"/>
        <v>0</v>
      </c>
      <c r="Q693" s="11">
        <f t="shared" si="390"/>
        <v>0</v>
      </c>
      <c r="R693" s="11">
        <f>'TRI - IMEC'!H185</f>
        <v>0</v>
      </c>
      <c r="S693" s="11">
        <f t="shared" si="391"/>
        <v>0</v>
      </c>
      <c r="T693" s="11">
        <f t="shared" si="392"/>
        <v>0</v>
      </c>
      <c r="U693" s="11">
        <f>'TRI - IMEC'!I185</f>
        <v>0</v>
      </c>
      <c r="V693" s="11">
        <f t="shared" si="393"/>
        <v>0</v>
      </c>
      <c r="W693" s="11">
        <f t="shared" si="394"/>
        <v>0</v>
      </c>
      <c r="X693" s="11">
        <f>'TRI - IMEC'!J185</f>
        <v>0</v>
      </c>
      <c r="Y693" s="11">
        <f t="shared" si="395"/>
        <v>0</v>
      </c>
      <c r="Z693" s="11">
        <f t="shared" si="396"/>
        <v>0</v>
      </c>
      <c r="AA693" s="11">
        <f>'TRI - IMEC'!K185</f>
        <v>0</v>
      </c>
      <c r="AB693" s="11">
        <f t="shared" si="397"/>
        <v>0</v>
      </c>
      <c r="AC693" s="11">
        <f t="shared" si="398"/>
        <v>0</v>
      </c>
      <c r="AD693" s="11">
        <f>'TRI - IMEC'!M185</f>
        <v>0</v>
      </c>
      <c r="AE693" s="11">
        <f t="shared" si="409"/>
        <v>0</v>
      </c>
      <c r="AF693" s="11">
        <f t="shared" si="399"/>
        <v>0</v>
      </c>
      <c r="AG693" s="11">
        <f>'TRI - IMEC'!N185</f>
        <v>0</v>
      </c>
      <c r="AH693" s="11">
        <f t="shared" si="410"/>
        <v>0</v>
      </c>
      <c r="AI693" s="11">
        <f t="shared" si="400"/>
        <v>0</v>
      </c>
      <c r="AJ693" s="11">
        <f>'TRI - IMEC'!O185</f>
        <v>0</v>
      </c>
      <c r="AK693" s="11">
        <f t="shared" si="411"/>
        <v>0</v>
      </c>
      <c r="AL693" s="11">
        <f t="shared" si="401"/>
        <v>0</v>
      </c>
      <c r="AM693" s="11">
        <f>'TRI - IMEC'!P185</f>
        <v>0</v>
      </c>
      <c r="AN693" s="11">
        <f t="shared" si="412"/>
        <v>0</v>
      </c>
      <c r="AO693" s="11">
        <f t="shared" si="402"/>
        <v>0</v>
      </c>
      <c r="AP693" s="11">
        <f>'TRI - IMEC'!Q185</f>
        <v>0</v>
      </c>
      <c r="AQ693" s="11">
        <f t="shared" si="413"/>
        <v>0</v>
      </c>
      <c r="AR693" s="11">
        <f t="shared" si="403"/>
        <v>0</v>
      </c>
      <c r="AS693" s="11">
        <f>'TRI - IMEC'!S185</f>
        <v>0</v>
      </c>
      <c r="AT693" s="11">
        <f t="shared" si="414"/>
        <v>0</v>
      </c>
      <c r="AU693" s="11">
        <f t="shared" si="404"/>
        <v>0</v>
      </c>
      <c r="AV693" s="11">
        <f>'TRI - IMEC'!U185</f>
        <v>0</v>
      </c>
      <c r="AW693" s="11">
        <f t="shared" si="415"/>
        <v>0</v>
      </c>
      <c r="AX693" s="11">
        <f t="shared" si="405"/>
        <v>0</v>
      </c>
      <c r="AY693" s="11">
        <f t="shared" si="406"/>
        <v>0</v>
      </c>
      <c r="AZ693" s="11">
        <f t="shared" si="407"/>
        <v>0</v>
      </c>
      <c r="BA693" s="11">
        <f t="shared" si="408"/>
        <v>0</v>
      </c>
    </row>
    <row r="694" spans="1:53" x14ac:dyDescent="0.25">
      <c r="A694" t="e">
        <f t="shared" si="420"/>
        <v>#REF!</v>
      </c>
      <c r="B694" t="e">
        <f t="shared" si="421"/>
        <v>#REF!</v>
      </c>
      <c r="C694" t="e">
        <f t="shared" si="422"/>
        <v>#REF!</v>
      </c>
      <c r="D694" t="e">
        <f t="shared" si="423"/>
        <v>#REF!</v>
      </c>
      <c r="E694">
        <f t="shared" si="423"/>
        <v>0</v>
      </c>
      <c r="F694" t="e">
        <f t="shared" si="424"/>
        <v>#REF!</v>
      </c>
      <c r="G694" t="e">
        <f t="shared" si="425"/>
        <v>#REF!</v>
      </c>
      <c r="H694" t="str">
        <f t="shared" si="416"/>
        <v>IM3</v>
      </c>
      <c r="I694">
        <f t="shared" si="417"/>
        <v>0</v>
      </c>
      <c r="J694" t="e">
        <f t="shared" si="418"/>
        <v>#REF!</v>
      </c>
      <c r="K694">
        <f t="shared" si="419"/>
        <v>0</v>
      </c>
      <c r="L694" t="str">
        <f>'TRI - IMEC'!A186</f>
        <v/>
      </c>
      <c r="M694">
        <f>'TRI - IMEC'!B186</f>
        <v>0</v>
      </c>
      <c r="N694">
        <f>'TRI - IMEC'!D186</f>
        <v>0</v>
      </c>
      <c r="O694" s="11">
        <f>'TRI - IMEC'!G186</f>
        <v>0</v>
      </c>
      <c r="P694" s="11">
        <f t="shared" si="389"/>
        <v>0</v>
      </c>
      <c r="Q694" s="11">
        <f t="shared" si="390"/>
        <v>0</v>
      </c>
      <c r="R694" s="11">
        <f>'TRI - IMEC'!H186</f>
        <v>0</v>
      </c>
      <c r="S694" s="11">
        <f t="shared" si="391"/>
        <v>0</v>
      </c>
      <c r="T694" s="11">
        <f t="shared" si="392"/>
        <v>0</v>
      </c>
      <c r="U694" s="11">
        <f>'TRI - IMEC'!I186</f>
        <v>0</v>
      </c>
      <c r="V694" s="11">
        <f t="shared" si="393"/>
        <v>0</v>
      </c>
      <c r="W694" s="11">
        <f t="shared" si="394"/>
        <v>0</v>
      </c>
      <c r="X694" s="11">
        <f>'TRI - IMEC'!J186</f>
        <v>0</v>
      </c>
      <c r="Y694" s="11">
        <f t="shared" si="395"/>
        <v>0</v>
      </c>
      <c r="Z694" s="11">
        <f t="shared" si="396"/>
        <v>0</v>
      </c>
      <c r="AA694" s="11">
        <f>'TRI - IMEC'!K186</f>
        <v>0</v>
      </c>
      <c r="AB694" s="11">
        <f t="shared" si="397"/>
        <v>0</v>
      </c>
      <c r="AC694" s="11">
        <f t="shared" si="398"/>
        <v>0</v>
      </c>
      <c r="AD694" s="11">
        <f>'TRI - IMEC'!M186</f>
        <v>0</v>
      </c>
      <c r="AE694" s="11">
        <f t="shared" si="409"/>
        <v>0</v>
      </c>
      <c r="AF694" s="11">
        <f t="shared" si="399"/>
        <v>0</v>
      </c>
      <c r="AG694" s="11">
        <f>'TRI - IMEC'!N186</f>
        <v>0</v>
      </c>
      <c r="AH694" s="11">
        <f t="shared" si="410"/>
        <v>0</v>
      </c>
      <c r="AI694" s="11">
        <f t="shared" si="400"/>
        <v>0</v>
      </c>
      <c r="AJ694" s="11">
        <f>'TRI - IMEC'!O186</f>
        <v>0</v>
      </c>
      <c r="AK694" s="11">
        <f t="shared" si="411"/>
        <v>0</v>
      </c>
      <c r="AL694" s="11">
        <f t="shared" si="401"/>
        <v>0</v>
      </c>
      <c r="AM694" s="11">
        <f>'TRI - IMEC'!P186</f>
        <v>0</v>
      </c>
      <c r="AN694" s="11">
        <f t="shared" si="412"/>
        <v>0</v>
      </c>
      <c r="AO694" s="11">
        <f t="shared" si="402"/>
        <v>0</v>
      </c>
      <c r="AP694" s="11">
        <f>'TRI - IMEC'!Q186</f>
        <v>0</v>
      </c>
      <c r="AQ694" s="11">
        <f t="shared" si="413"/>
        <v>0</v>
      </c>
      <c r="AR694" s="11">
        <f t="shared" si="403"/>
        <v>0</v>
      </c>
      <c r="AS694" s="11">
        <f>'TRI - IMEC'!S186</f>
        <v>0</v>
      </c>
      <c r="AT694" s="11">
        <f t="shared" si="414"/>
        <v>0</v>
      </c>
      <c r="AU694" s="11">
        <f t="shared" si="404"/>
        <v>0</v>
      </c>
      <c r="AV694" s="11">
        <f>'TRI - IMEC'!U186</f>
        <v>0</v>
      </c>
      <c r="AW694" s="11">
        <f t="shared" si="415"/>
        <v>0</v>
      </c>
      <c r="AX694" s="11">
        <f t="shared" si="405"/>
        <v>0</v>
      </c>
      <c r="AY694" s="11">
        <f t="shared" si="406"/>
        <v>0</v>
      </c>
      <c r="AZ694" s="11">
        <f t="shared" si="407"/>
        <v>0</v>
      </c>
      <c r="BA694" s="11">
        <f t="shared" si="408"/>
        <v>0</v>
      </c>
    </row>
    <row r="695" spans="1:53" x14ac:dyDescent="0.25">
      <c r="A695" t="e">
        <f t="shared" si="420"/>
        <v>#REF!</v>
      </c>
      <c r="B695" t="e">
        <f t="shared" si="421"/>
        <v>#REF!</v>
      </c>
      <c r="C695" t="e">
        <f t="shared" si="422"/>
        <v>#REF!</v>
      </c>
      <c r="D695" t="e">
        <f t="shared" si="423"/>
        <v>#REF!</v>
      </c>
      <c r="E695">
        <f t="shared" si="423"/>
        <v>0</v>
      </c>
      <c r="F695" t="e">
        <f t="shared" si="424"/>
        <v>#REF!</v>
      </c>
      <c r="G695" t="e">
        <f t="shared" si="425"/>
        <v>#REF!</v>
      </c>
      <c r="H695" t="str">
        <f t="shared" si="416"/>
        <v>IM3</v>
      </c>
      <c r="I695">
        <f t="shared" si="417"/>
        <v>0</v>
      </c>
      <c r="J695" t="e">
        <f t="shared" si="418"/>
        <v>#REF!</v>
      </c>
      <c r="K695">
        <f t="shared" si="419"/>
        <v>0</v>
      </c>
      <c r="L695" t="str">
        <f>'TRI - IMEC'!A187</f>
        <v/>
      </c>
      <c r="M695">
        <f>'TRI - IMEC'!B187</f>
        <v>0</v>
      </c>
      <c r="N695">
        <f>'TRI - IMEC'!D187</f>
        <v>0</v>
      </c>
      <c r="O695" s="11">
        <f>'TRI - IMEC'!G187</f>
        <v>0</v>
      </c>
      <c r="P695" s="11">
        <f t="shared" si="389"/>
        <v>0</v>
      </c>
      <c r="Q695" s="11">
        <f t="shared" si="390"/>
        <v>0</v>
      </c>
      <c r="R695" s="11">
        <f>'TRI - IMEC'!H187</f>
        <v>0</v>
      </c>
      <c r="S695" s="11">
        <f t="shared" si="391"/>
        <v>0</v>
      </c>
      <c r="T695" s="11">
        <f t="shared" si="392"/>
        <v>0</v>
      </c>
      <c r="U695" s="11">
        <f>'TRI - IMEC'!I187</f>
        <v>0</v>
      </c>
      <c r="V695" s="11">
        <f t="shared" si="393"/>
        <v>0</v>
      </c>
      <c r="W695" s="11">
        <f t="shared" si="394"/>
        <v>0</v>
      </c>
      <c r="X695" s="11">
        <f>'TRI - IMEC'!J187</f>
        <v>0</v>
      </c>
      <c r="Y695" s="11">
        <f t="shared" si="395"/>
        <v>0</v>
      </c>
      <c r="Z695" s="11">
        <f t="shared" si="396"/>
        <v>0</v>
      </c>
      <c r="AA695" s="11">
        <f>'TRI - IMEC'!K187</f>
        <v>0</v>
      </c>
      <c r="AB695" s="11">
        <f t="shared" si="397"/>
        <v>0</v>
      </c>
      <c r="AC695" s="11">
        <f t="shared" si="398"/>
        <v>0</v>
      </c>
      <c r="AD695" s="11">
        <f>'TRI - IMEC'!M187</f>
        <v>0</v>
      </c>
      <c r="AE695" s="11">
        <f t="shared" si="409"/>
        <v>0</v>
      </c>
      <c r="AF695" s="11">
        <f t="shared" si="399"/>
        <v>0</v>
      </c>
      <c r="AG695" s="11">
        <f>'TRI - IMEC'!N187</f>
        <v>0</v>
      </c>
      <c r="AH695" s="11">
        <f t="shared" si="410"/>
        <v>0</v>
      </c>
      <c r="AI695" s="11">
        <f t="shared" si="400"/>
        <v>0</v>
      </c>
      <c r="AJ695" s="11">
        <f>'TRI - IMEC'!O187</f>
        <v>0</v>
      </c>
      <c r="AK695" s="11">
        <f t="shared" si="411"/>
        <v>0</v>
      </c>
      <c r="AL695" s="11">
        <f t="shared" si="401"/>
        <v>0</v>
      </c>
      <c r="AM695" s="11">
        <f>'TRI - IMEC'!P187</f>
        <v>0</v>
      </c>
      <c r="AN695" s="11">
        <f t="shared" si="412"/>
        <v>0</v>
      </c>
      <c r="AO695" s="11">
        <f t="shared" si="402"/>
        <v>0</v>
      </c>
      <c r="AP695" s="11">
        <f>'TRI - IMEC'!Q187</f>
        <v>0</v>
      </c>
      <c r="AQ695" s="11">
        <f t="shared" si="413"/>
        <v>0</v>
      </c>
      <c r="AR695" s="11">
        <f t="shared" si="403"/>
        <v>0</v>
      </c>
      <c r="AS695" s="11">
        <f>'TRI - IMEC'!S187</f>
        <v>0</v>
      </c>
      <c r="AT695" s="11">
        <f t="shared" si="414"/>
        <v>0</v>
      </c>
      <c r="AU695" s="11">
        <f t="shared" si="404"/>
        <v>0</v>
      </c>
      <c r="AV695" s="11">
        <f>'TRI - IMEC'!U187</f>
        <v>0</v>
      </c>
      <c r="AW695" s="11">
        <f t="shared" si="415"/>
        <v>0</v>
      </c>
      <c r="AX695" s="11">
        <f t="shared" si="405"/>
        <v>0</v>
      </c>
      <c r="AY695" s="11">
        <f t="shared" si="406"/>
        <v>0</v>
      </c>
      <c r="AZ695" s="11">
        <f t="shared" si="407"/>
        <v>0</v>
      </c>
      <c r="BA695" s="11">
        <f t="shared" si="408"/>
        <v>0</v>
      </c>
    </row>
    <row r="696" spans="1:53" x14ac:dyDescent="0.25">
      <c r="A696" t="e">
        <f t="shared" si="420"/>
        <v>#REF!</v>
      </c>
      <c r="B696" t="e">
        <f t="shared" si="421"/>
        <v>#REF!</v>
      </c>
      <c r="C696" t="e">
        <f t="shared" si="422"/>
        <v>#REF!</v>
      </c>
      <c r="D696" t="e">
        <f t="shared" si="423"/>
        <v>#REF!</v>
      </c>
      <c r="E696">
        <f t="shared" si="423"/>
        <v>0</v>
      </c>
      <c r="F696" t="e">
        <f t="shared" si="424"/>
        <v>#REF!</v>
      </c>
      <c r="G696" t="e">
        <f t="shared" si="425"/>
        <v>#REF!</v>
      </c>
      <c r="H696" t="str">
        <f t="shared" si="416"/>
        <v>IM3</v>
      </c>
      <c r="I696">
        <f t="shared" si="417"/>
        <v>0</v>
      </c>
      <c r="J696" t="e">
        <f t="shared" si="418"/>
        <v>#REF!</v>
      </c>
      <c r="K696">
        <f t="shared" si="419"/>
        <v>0</v>
      </c>
      <c r="L696" t="str">
        <f>'TRI - IMEC'!A188</f>
        <v/>
      </c>
      <c r="M696">
        <f>'TRI - IMEC'!B188</f>
        <v>0</v>
      </c>
      <c r="N696">
        <f>'TRI - IMEC'!D188</f>
        <v>0</v>
      </c>
      <c r="O696" s="11">
        <f>'TRI - IMEC'!G188</f>
        <v>0</v>
      </c>
      <c r="P696" s="11">
        <f t="shared" si="389"/>
        <v>0</v>
      </c>
      <c r="Q696" s="11">
        <f t="shared" si="390"/>
        <v>0</v>
      </c>
      <c r="R696" s="11">
        <f>'TRI - IMEC'!H188</f>
        <v>0</v>
      </c>
      <c r="S696" s="11">
        <f t="shared" si="391"/>
        <v>0</v>
      </c>
      <c r="T696" s="11">
        <f t="shared" si="392"/>
        <v>0</v>
      </c>
      <c r="U696" s="11">
        <f>'TRI - IMEC'!I188</f>
        <v>0</v>
      </c>
      <c r="V696" s="11">
        <f t="shared" si="393"/>
        <v>0</v>
      </c>
      <c r="W696" s="11">
        <f t="shared" si="394"/>
        <v>0</v>
      </c>
      <c r="X696" s="11">
        <f>'TRI - IMEC'!J188</f>
        <v>0</v>
      </c>
      <c r="Y696" s="11">
        <f t="shared" si="395"/>
        <v>0</v>
      </c>
      <c r="Z696" s="11">
        <f t="shared" si="396"/>
        <v>0</v>
      </c>
      <c r="AA696" s="11">
        <f>'TRI - IMEC'!K188</f>
        <v>0</v>
      </c>
      <c r="AB696" s="11">
        <f t="shared" si="397"/>
        <v>0</v>
      </c>
      <c r="AC696" s="11">
        <f t="shared" si="398"/>
        <v>0</v>
      </c>
      <c r="AD696" s="11">
        <f>'TRI - IMEC'!M188</f>
        <v>0</v>
      </c>
      <c r="AE696" s="11">
        <f t="shared" si="409"/>
        <v>0</v>
      </c>
      <c r="AF696" s="11">
        <f t="shared" si="399"/>
        <v>0</v>
      </c>
      <c r="AG696" s="11">
        <f>'TRI - IMEC'!N188</f>
        <v>0</v>
      </c>
      <c r="AH696" s="11">
        <f t="shared" si="410"/>
        <v>0</v>
      </c>
      <c r="AI696" s="11">
        <f t="shared" si="400"/>
        <v>0</v>
      </c>
      <c r="AJ696" s="11">
        <f>'TRI - IMEC'!O188</f>
        <v>0</v>
      </c>
      <c r="AK696" s="11">
        <f t="shared" si="411"/>
        <v>0</v>
      </c>
      <c r="AL696" s="11">
        <f t="shared" si="401"/>
        <v>0</v>
      </c>
      <c r="AM696" s="11">
        <f>'TRI - IMEC'!P188</f>
        <v>0</v>
      </c>
      <c r="AN696" s="11">
        <f t="shared" si="412"/>
        <v>0</v>
      </c>
      <c r="AO696" s="11">
        <f t="shared" si="402"/>
        <v>0</v>
      </c>
      <c r="AP696" s="11">
        <f>'TRI - IMEC'!Q188</f>
        <v>0</v>
      </c>
      <c r="AQ696" s="11">
        <f t="shared" si="413"/>
        <v>0</v>
      </c>
      <c r="AR696" s="11">
        <f t="shared" si="403"/>
        <v>0</v>
      </c>
      <c r="AS696" s="11">
        <f>'TRI - IMEC'!S188</f>
        <v>0</v>
      </c>
      <c r="AT696" s="11">
        <f t="shared" si="414"/>
        <v>0</v>
      </c>
      <c r="AU696" s="11">
        <f t="shared" si="404"/>
        <v>0</v>
      </c>
      <c r="AV696" s="11">
        <f>'TRI - IMEC'!U188</f>
        <v>0</v>
      </c>
      <c r="AW696" s="11">
        <f t="shared" si="415"/>
        <v>0</v>
      </c>
      <c r="AX696" s="11">
        <f t="shared" si="405"/>
        <v>0</v>
      </c>
      <c r="AY696" s="11">
        <f t="shared" si="406"/>
        <v>0</v>
      </c>
      <c r="AZ696" s="11">
        <f t="shared" si="407"/>
        <v>0</v>
      </c>
      <c r="BA696" s="11">
        <f t="shared" si="408"/>
        <v>0</v>
      </c>
    </row>
    <row r="697" spans="1:53" x14ac:dyDescent="0.25">
      <c r="A697" t="e">
        <f t="shared" si="420"/>
        <v>#REF!</v>
      </c>
      <c r="B697" t="e">
        <f t="shared" si="421"/>
        <v>#REF!</v>
      </c>
      <c r="C697" t="e">
        <f t="shared" si="422"/>
        <v>#REF!</v>
      </c>
      <c r="D697" t="e">
        <f t="shared" si="423"/>
        <v>#REF!</v>
      </c>
      <c r="E697">
        <f t="shared" si="423"/>
        <v>0</v>
      </c>
      <c r="F697" t="e">
        <f t="shared" si="424"/>
        <v>#REF!</v>
      </c>
      <c r="G697" t="e">
        <f t="shared" si="425"/>
        <v>#REF!</v>
      </c>
      <c r="H697" t="str">
        <f t="shared" si="416"/>
        <v>IM3</v>
      </c>
      <c r="I697">
        <f t="shared" si="417"/>
        <v>0</v>
      </c>
      <c r="J697" t="e">
        <f t="shared" si="418"/>
        <v>#REF!</v>
      </c>
      <c r="K697">
        <f t="shared" si="419"/>
        <v>0</v>
      </c>
      <c r="L697" t="str">
        <f>'TRI - IMEC'!A189</f>
        <v/>
      </c>
      <c r="M697">
        <f>'TRI - IMEC'!B189</f>
        <v>0</v>
      </c>
      <c r="N697">
        <f>'TRI - IMEC'!D189</f>
        <v>0</v>
      </c>
      <c r="O697" s="11">
        <f>'TRI - IMEC'!G189</f>
        <v>0</v>
      </c>
      <c r="P697" s="11">
        <f t="shared" si="389"/>
        <v>0</v>
      </c>
      <c r="Q697" s="11">
        <f t="shared" si="390"/>
        <v>0</v>
      </c>
      <c r="R697" s="11">
        <f>'TRI - IMEC'!H189</f>
        <v>0</v>
      </c>
      <c r="S697" s="11">
        <f t="shared" si="391"/>
        <v>0</v>
      </c>
      <c r="T697" s="11">
        <f t="shared" si="392"/>
        <v>0</v>
      </c>
      <c r="U697" s="11">
        <f>'TRI - IMEC'!I189</f>
        <v>0</v>
      </c>
      <c r="V697" s="11">
        <f t="shared" si="393"/>
        <v>0</v>
      </c>
      <c r="W697" s="11">
        <f t="shared" si="394"/>
        <v>0</v>
      </c>
      <c r="X697" s="11">
        <f>'TRI - IMEC'!J189</f>
        <v>0</v>
      </c>
      <c r="Y697" s="11">
        <f t="shared" si="395"/>
        <v>0</v>
      </c>
      <c r="Z697" s="11">
        <f t="shared" si="396"/>
        <v>0</v>
      </c>
      <c r="AA697" s="11">
        <f>'TRI - IMEC'!K189</f>
        <v>0</v>
      </c>
      <c r="AB697" s="11">
        <f t="shared" si="397"/>
        <v>0</v>
      </c>
      <c r="AC697" s="11">
        <f t="shared" si="398"/>
        <v>0</v>
      </c>
      <c r="AD697" s="11">
        <f>'TRI - IMEC'!M189</f>
        <v>0</v>
      </c>
      <c r="AE697" s="11">
        <f t="shared" si="409"/>
        <v>0</v>
      </c>
      <c r="AF697" s="11">
        <f t="shared" si="399"/>
        <v>0</v>
      </c>
      <c r="AG697" s="11">
        <f>'TRI - IMEC'!N189</f>
        <v>0</v>
      </c>
      <c r="AH697" s="11">
        <f t="shared" si="410"/>
        <v>0</v>
      </c>
      <c r="AI697" s="11">
        <f t="shared" si="400"/>
        <v>0</v>
      </c>
      <c r="AJ697" s="11">
        <f>'TRI - IMEC'!O189</f>
        <v>0</v>
      </c>
      <c r="AK697" s="11">
        <f t="shared" si="411"/>
        <v>0</v>
      </c>
      <c r="AL697" s="11">
        <f t="shared" si="401"/>
        <v>0</v>
      </c>
      <c r="AM697" s="11">
        <f>'TRI - IMEC'!P189</f>
        <v>0</v>
      </c>
      <c r="AN697" s="11">
        <f t="shared" si="412"/>
        <v>0</v>
      </c>
      <c r="AO697" s="11">
        <f t="shared" si="402"/>
        <v>0</v>
      </c>
      <c r="AP697" s="11">
        <f>'TRI - IMEC'!Q189</f>
        <v>0</v>
      </c>
      <c r="AQ697" s="11">
        <f t="shared" si="413"/>
        <v>0</v>
      </c>
      <c r="AR697" s="11">
        <f t="shared" si="403"/>
        <v>0</v>
      </c>
      <c r="AS697" s="11">
        <f>'TRI - IMEC'!S189</f>
        <v>0</v>
      </c>
      <c r="AT697" s="11">
        <f t="shared" si="414"/>
        <v>0</v>
      </c>
      <c r="AU697" s="11">
        <f t="shared" si="404"/>
        <v>0</v>
      </c>
      <c r="AV697" s="11">
        <f>'TRI - IMEC'!U189</f>
        <v>0</v>
      </c>
      <c r="AW697" s="11">
        <f t="shared" si="415"/>
        <v>0</v>
      </c>
      <c r="AX697" s="11">
        <f t="shared" si="405"/>
        <v>0</v>
      </c>
      <c r="AY697" s="11">
        <f t="shared" si="406"/>
        <v>0</v>
      </c>
      <c r="AZ697" s="11">
        <f t="shared" si="407"/>
        <v>0</v>
      </c>
      <c r="BA697" s="11">
        <f t="shared" si="408"/>
        <v>0</v>
      </c>
    </row>
    <row r="698" spans="1:53" x14ac:dyDescent="0.25">
      <c r="A698" t="e">
        <f t="shared" si="420"/>
        <v>#REF!</v>
      </c>
      <c r="B698" t="e">
        <f t="shared" si="421"/>
        <v>#REF!</v>
      </c>
      <c r="C698" t="e">
        <f t="shared" si="422"/>
        <v>#REF!</v>
      </c>
      <c r="D698" t="e">
        <f t="shared" si="423"/>
        <v>#REF!</v>
      </c>
      <c r="E698">
        <f t="shared" si="423"/>
        <v>0</v>
      </c>
      <c r="F698" t="e">
        <f t="shared" si="424"/>
        <v>#REF!</v>
      </c>
      <c r="G698" t="e">
        <f t="shared" si="425"/>
        <v>#REF!</v>
      </c>
      <c r="H698" t="str">
        <f t="shared" si="416"/>
        <v>IM3</v>
      </c>
      <c r="I698">
        <f t="shared" si="417"/>
        <v>0</v>
      </c>
      <c r="J698" t="e">
        <f t="shared" si="418"/>
        <v>#REF!</v>
      </c>
      <c r="K698">
        <f t="shared" si="419"/>
        <v>0</v>
      </c>
      <c r="L698" t="str">
        <f>'TRI - IMEC'!A190</f>
        <v/>
      </c>
      <c r="M698">
        <f>'TRI - IMEC'!B190</f>
        <v>0</v>
      </c>
      <c r="N698">
        <f>'TRI - IMEC'!D190</f>
        <v>0</v>
      </c>
      <c r="O698" s="11">
        <f>'TRI - IMEC'!G190</f>
        <v>0</v>
      </c>
      <c r="P698" s="11">
        <f t="shared" si="389"/>
        <v>0</v>
      </c>
      <c r="Q698" s="11">
        <f t="shared" si="390"/>
        <v>0</v>
      </c>
      <c r="R698" s="11">
        <f>'TRI - IMEC'!H190</f>
        <v>0</v>
      </c>
      <c r="S698" s="11">
        <f t="shared" si="391"/>
        <v>0</v>
      </c>
      <c r="T698" s="11">
        <f t="shared" si="392"/>
        <v>0</v>
      </c>
      <c r="U698" s="11">
        <f>'TRI - IMEC'!I190</f>
        <v>0</v>
      </c>
      <c r="V698" s="11">
        <f t="shared" si="393"/>
        <v>0</v>
      </c>
      <c r="W698" s="11">
        <f t="shared" si="394"/>
        <v>0</v>
      </c>
      <c r="X698" s="11">
        <f>'TRI - IMEC'!J190</f>
        <v>0</v>
      </c>
      <c r="Y698" s="11">
        <f t="shared" si="395"/>
        <v>0</v>
      </c>
      <c r="Z698" s="11">
        <f t="shared" si="396"/>
        <v>0</v>
      </c>
      <c r="AA698" s="11">
        <f>'TRI - IMEC'!K190</f>
        <v>0</v>
      </c>
      <c r="AB698" s="11">
        <f t="shared" si="397"/>
        <v>0</v>
      </c>
      <c r="AC698" s="11">
        <f t="shared" si="398"/>
        <v>0</v>
      </c>
      <c r="AD698" s="11">
        <f>'TRI - IMEC'!M190</f>
        <v>0</v>
      </c>
      <c r="AE698" s="11">
        <f t="shared" si="409"/>
        <v>0</v>
      </c>
      <c r="AF698" s="11">
        <f t="shared" si="399"/>
        <v>0</v>
      </c>
      <c r="AG698" s="11">
        <f>'TRI - IMEC'!N190</f>
        <v>0</v>
      </c>
      <c r="AH698" s="11">
        <f t="shared" si="410"/>
        <v>0</v>
      </c>
      <c r="AI698" s="11">
        <f t="shared" si="400"/>
        <v>0</v>
      </c>
      <c r="AJ698" s="11">
        <f>'TRI - IMEC'!O190</f>
        <v>0</v>
      </c>
      <c r="AK698" s="11">
        <f t="shared" si="411"/>
        <v>0</v>
      </c>
      <c r="AL698" s="11">
        <f t="shared" si="401"/>
        <v>0</v>
      </c>
      <c r="AM698" s="11">
        <f>'TRI - IMEC'!P190</f>
        <v>0</v>
      </c>
      <c r="AN698" s="11">
        <f t="shared" si="412"/>
        <v>0</v>
      </c>
      <c r="AO698" s="11">
        <f t="shared" si="402"/>
        <v>0</v>
      </c>
      <c r="AP698" s="11">
        <f>'TRI - IMEC'!Q190</f>
        <v>0</v>
      </c>
      <c r="AQ698" s="11">
        <f t="shared" si="413"/>
        <v>0</v>
      </c>
      <c r="AR698" s="11">
        <f t="shared" si="403"/>
        <v>0</v>
      </c>
      <c r="AS698" s="11">
        <f>'TRI - IMEC'!S190</f>
        <v>0</v>
      </c>
      <c r="AT698" s="11">
        <f t="shared" si="414"/>
        <v>0</v>
      </c>
      <c r="AU698" s="11">
        <f t="shared" si="404"/>
        <v>0</v>
      </c>
      <c r="AV698" s="11">
        <f>'TRI - IMEC'!U190</f>
        <v>0</v>
      </c>
      <c r="AW698" s="11">
        <f t="shared" si="415"/>
        <v>0</v>
      </c>
      <c r="AX698" s="11">
        <f t="shared" si="405"/>
        <v>0</v>
      </c>
      <c r="AY698" s="11">
        <f t="shared" si="406"/>
        <v>0</v>
      </c>
      <c r="AZ698" s="11">
        <f t="shared" si="407"/>
        <v>0</v>
      </c>
      <c r="BA698" s="11">
        <f t="shared" si="408"/>
        <v>0</v>
      </c>
    </row>
    <row r="699" spans="1:53" x14ac:dyDescent="0.25">
      <c r="A699" t="e">
        <f t="shared" si="420"/>
        <v>#REF!</v>
      </c>
      <c r="B699" t="e">
        <f t="shared" si="421"/>
        <v>#REF!</v>
      </c>
      <c r="C699" t="e">
        <f t="shared" si="422"/>
        <v>#REF!</v>
      </c>
      <c r="D699" t="e">
        <f t="shared" si="423"/>
        <v>#REF!</v>
      </c>
      <c r="E699">
        <f t="shared" si="423"/>
        <v>0</v>
      </c>
      <c r="F699" t="e">
        <f t="shared" si="424"/>
        <v>#REF!</v>
      </c>
      <c r="G699" t="e">
        <f t="shared" si="425"/>
        <v>#REF!</v>
      </c>
      <c r="H699" t="str">
        <f t="shared" si="416"/>
        <v>IM3</v>
      </c>
      <c r="I699">
        <f t="shared" si="417"/>
        <v>0</v>
      </c>
      <c r="J699" t="e">
        <f t="shared" si="418"/>
        <v>#REF!</v>
      </c>
      <c r="K699">
        <f t="shared" si="419"/>
        <v>0</v>
      </c>
      <c r="L699" t="str">
        <f>'TRI - IMEC'!A191</f>
        <v/>
      </c>
      <c r="M699">
        <f>'TRI - IMEC'!B191</f>
        <v>0</v>
      </c>
      <c r="N699">
        <f>'TRI - IMEC'!D191</f>
        <v>0</v>
      </c>
      <c r="O699" s="11">
        <f>'TRI - IMEC'!G191</f>
        <v>0</v>
      </c>
      <c r="P699" s="11">
        <f t="shared" si="389"/>
        <v>0</v>
      </c>
      <c r="Q699" s="11">
        <f t="shared" si="390"/>
        <v>0</v>
      </c>
      <c r="R699" s="11">
        <f>'TRI - IMEC'!H191</f>
        <v>0</v>
      </c>
      <c r="S699" s="11">
        <f t="shared" si="391"/>
        <v>0</v>
      </c>
      <c r="T699" s="11">
        <f t="shared" si="392"/>
        <v>0</v>
      </c>
      <c r="U699" s="11">
        <f>'TRI - IMEC'!I191</f>
        <v>0</v>
      </c>
      <c r="V699" s="11">
        <f t="shared" si="393"/>
        <v>0</v>
      </c>
      <c r="W699" s="11">
        <f t="shared" si="394"/>
        <v>0</v>
      </c>
      <c r="X699" s="11">
        <f>'TRI - IMEC'!J191</f>
        <v>0</v>
      </c>
      <c r="Y699" s="11">
        <f t="shared" si="395"/>
        <v>0</v>
      </c>
      <c r="Z699" s="11">
        <f t="shared" si="396"/>
        <v>0</v>
      </c>
      <c r="AA699" s="11">
        <f>'TRI - IMEC'!K191</f>
        <v>0</v>
      </c>
      <c r="AB699" s="11">
        <f t="shared" si="397"/>
        <v>0</v>
      </c>
      <c r="AC699" s="11">
        <f t="shared" si="398"/>
        <v>0</v>
      </c>
      <c r="AD699" s="11">
        <f>'TRI - IMEC'!M191</f>
        <v>0</v>
      </c>
      <c r="AE699" s="11">
        <f t="shared" si="409"/>
        <v>0</v>
      </c>
      <c r="AF699" s="11">
        <f t="shared" si="399"/>
        <v>0</v>
      </c>
      <c r="AG699" s="11">
        <f>'TRI - IMEC'!N191</f>
        <v>0</v>
      </c>
      <c r="AH699" s="11">
        <f t="shared" si="410"/>
        <v>0</v>
      </c>
      <c r="AI699" s="11">
        <f t="shared" si="400"/>
        <v>0</v>
      </c>
      <c r="AJ699" s="11">
        <f>'TRI - IMEC'!O191</f>
        <v>0</v>
      </c>
      <c r="AK699" s="11">
        <f t="shared" si="411"/>
        <v>0</v>
      </c>
      <c r="AL699" s="11">
        <f t="shared" si="401"/>
        <v>0</v>
      </c>
      <c r="AM699" s="11">
        <f>'TRI - IMEC'!P191</f>
        <v>0</v>
      </c>
      <c r="AN699" s="11">
        <f t="shared" si="412"/>
        <v>0</v>
      </c>
      <c r="AO699" s="11">
        <f t="shared" si="402"/>
        <v>0</v>
      </c>
      <c r="AP699" s="11">
        <f>'TRI - IMEC'!Q191</f>
        <v>0</v>
      </c>
      <c r="AQ699" s="11">
        <f t="shared" si="413"/>
        <v>0</v>
      </c>
      <c r="AR699" s="11">
        <f t="shared" si="403"/>
        <v>0</v>
      </c>
      <c r="AS699" s="11">
        <f>'TRI - IMEC'!S191</f>
        <v>0</v>
      </c>
      <c r="AT699" s="11">
        <f t="shared" si="414"/>
        <v>0</v>
      </c>
      <c r="AU699" s="11">
        <f t="shared" si="404"/>
        <v>0</v>
      </c>
      <c r="AV699" s="11">
        <f>'TRI - IMEC'!U191</f>
        <v>0</v>
      </c>
      <c r="AW699" s="11">
        <f t="shared" si="415"/>
        <v>0</v>
      </c>
      <c r="AX699" s="11">
        <f t="shared" si="405"/>
        <v>0</v>
      </c>
      <c r="AY699" s="11">
        <f t="shared" si="406"/>
        <v>0</v>
      </c>
      <c r="AZ699" s="11">
        <f t="shared" si="407"/>
        <v>0</v>
      </c>
      <c r="BA699" s="11">
        <f t="shared" si="408"/>
        <v>0</v>
      </c>
    </row>
    <row r="700" spans="1:53" x14ac:dyDescent="0.25">
      <c r="A700" t="e">
        <f t="shared" si="420"/>
        <v>#REF!</v>
      </c>
      <c r="B700" t="e">
        <f t="shared" si="421"/>
        <v>#REF!</v>
      </c>
      <c r="C700" t="e">
        <f t="shared" si="422"/>
        <v>#REF!</v>
      </c>
      <c r="D700" t="e">
        <f t="shared" si="423"/>
        <v>#REF!</v>
      </c>
      <c r="E700">
        <f t="shared" si="423"/>
        <v>0</v>
      </c>
      <c r="F700" t="e">
        <f t="shared" si="424"/>
        <v>#REF!</v>
      </c>
      <c r="G700" t="e">
        <f t="shared" si="425"/>
        <v>#REF!</v>
      </c>
      <c r="H700" t="str">
        <f t="shared" si="416"/>
        <v>IM3</v>
      </c>
      <c r="I700">
        <f t="shared" si="417"/>
        <v>0</v>
      </c>
      <c r="J700" t="e">
        <f t="shared" si="418"/>
        <v>#REF!</v>
      </c>
      <c r="K700">
        <f t="shared" si="419"/>
        <v>0</v>
      </c>
      <c r="L700" t="str">
        <f>'TRI - IMEC'!A192</f>
        <v/>
      </c>
      <c r="M700">
        <f>'TRI - IMEC'!B192</f>
        <v>0</v>
      </c>
      <c r="N700">
        <f>'TRI - IMEC'!D192</f>
        <v>0</v>
      </c>
      <c r="O700" s="11">
        <f>'TRI - IMEC'!G192</f>
        <v>0</v>
      </c>
      <c r="P700" s="11">
        <f t="shared" si="389"/>
        <v>0</v>
      </c>
      <c r="Q700" s="11">
        <f t="shared" si="390"/>
        <v>0</v>
      </c>
      <c r="R700" s="11">
        <f>'TRI - IMEC'!H192</f>
        <v>0</v>
      </c>
      <c r="S700" s="11">
        <f t="shared" si="391"/>
        <v>0</v>
      </c>
      <c r="T700" s="11">
        <f t="shared" si="392"/>
        <v>0</v>
      </c>
      <c r="U700" s="11">
        <f>'TRI - IMEC'!I192</f>
        <v>0</v>
      </c>
      <c r="V700" s="11">
        <f t="shared" si="393"/>
        <v>0</v>
      </c>
      <c r="W700" s="11">
        <f t="shared" si="394"/>
        <v>0</v>
      </c>
      <c r="X700" s="11">
        <f>'TRI - IMEC'!J192</f>
        <v>0</v>
      </c>
      <c r="Y700" s="11">
        <f t="shared" si="395"/>
        <v>0</v>
      </c>
      <c r="Z700" s="11">
        <f t="shared" si="396"/>
        <v>0</v>
      </c>
      <c r="AA700" s="11">
        <f>'TRI - IMEC'!K192</f>
        <v>0</v>
      </c>
      <c r="AB700" s="11">
        <f t="shared" si="397"/>
        <v>0</v>
      </c>
      <c r="AC700" s="11">
        <f t="shared" si="398"/>
        <v>0</v>
      </c>
      <c r="AD700" s="11">
        <f>'TRI - IMEC'!M192</f>
        <v>0</v>
      </c>
      <c r="AE700" s="11">
        <f t="shared" si="409"/>
        <v>0</v>
      </c>
      <c r="AF700" s="11">
        <f t="shared" si="399"/>
        <v>0</v>
      </c>
      <c r="AG700" s="11">
        <f>'TRI - IMEC'!N192</f>
        <v>0</v>
      </c>
      <c r="AH700" s="11">
        <f t="shared" si="410"/>
        <v>0</v>
      </c>
      <c r="AI700" s="11">
        <f t="shared" si="400"/>
        <v>0</v>
      </c>
      <c r="AJ700" s="11">
        <f>'TRI - IMEC'!O192</f>
        <v>0</v>
      </c>
      <c r="AK700" s="11">
        <f t="shared" si="411"/>
        <v>0</v>
      </c>
      <c r="AL700" s="11">
        <f t="shared" si="401"/>
        <v>0</v>
      </c>
      <c r="AM700" s="11">
        <f>'TRI - IMEC'!P192</f>
        <v>0</v>
      </c>
      <c r="AN700" s="11">
        <f t="shared" si="412"/>
        <v>0</v>
      </c>
      <c r="AO700" s="11">
        <f t="shared" si="402"/>
        <v>0</v>
      </c>
      <c r="AP700" s="11">
        <f>'TRI - IMEC'!Q192</f>
        <v>0</v>
      </c>
      <c r="AQ700" s="11">
        <f t="shared" si="413"/>
        <v>0</v>
      </c>
      <c r="AR700" s="11">
        <f t="shared" si="403"/>
        <v>0</v>
      </c>
      <c r="AS700" s="11">
        <f>'TRI - IMEC'!S192</f>
        <v>0</v>
      </c>
      <c r="AT700" s="11">
        <f t="shared" si="414"/>
        <v>0</v>
      </c>
      <c r="AU700" s="11">
        <f t="shared" si="404"/>
        <v>0</v>
      </c>
      <c r="AV700" s="11">
        <f>'TRI - IMEC'!U192</f>
        <v>0</v>
      </c>
      <c r="AW700" s="11">
        <f t="shared" si="415"/>
        <v>0</v>
      </c>
      <c r="AX700" s="11">
        <f t="shared" si="405"/>
        <v>0</v>
      </c>
      <c r="AY700" s="11">
        <f t="shared" si="406"/>
        <v>0</v>
      </c>
      <c r="AZ700" s="11">
        <f t="shared" si="407"/>
        <v>0</v>
      </c>
      <c r="BA700" s="11">
        <f t="shared" si="408"/>
        <v>0</v>
      </c>
    </row>
    <row r="701" spans="1:53" x14ac:dyDescent="0.25">
      <c r="A701" t="e">
        <f t="shared" si="420"/>
        <v>#REF!</v>
      </c>
      <c r="B701" t="e">
        <f t="shared" si="421"/>
        <v>#REF!</v>
      </c>
      <c r="C701" t="e">
        <f t="shared" si="422"/>
        <v>#REF!</v>
      </c>
      <c r="D701" t="e">
        <f t="shared" si="423"/>
        <v>#REF!</v>
      </c>
      <c r="E701">
        <f t="shared" si="423"/>
        <v>0</v>
      </c>
      <c r="F701" t="e">
        <f t="shared" si="424"/>
        <v>#REF!</v>
      </c>
      <c r="G701" t="e">
        <f t="shared" si="425"/>
        <v>#REF!</v>
      </c>
      <c r="H701" t="str">
        <f t="shared" si="416"/>
        <v>IM3</v>
      </c>
      <c r="I701">
        <f t="shared" si="417"/>
        <v>0</v>
      </c>
      <c r="J701" t="e">
        <f t="shared" si="418"/>
        <v>#REF!</v>
      </c>
      <c r="K701">
        <f t="shared" si="419"/>
        <v>0</v>
      </c>
      <c r="L701" t="str">
        <f>'TRI - IMEC'!A193</f>
        <v/>
      </c>
      <c r="M701">
        <f>'TRI - IMEC'!B193</f>
        <v>0</v>
      </c>
      <c r="N701">
        <f>'TRI - IMEC'!D193</f>
        <v>0</v>
      </c>
      <c r="O701" s="11">
        <f>'TRI - IMEC'!G193</f>
        <v>0</v>
      </c>
      <c r="P701" s="11">
        <f t="shared" si="389"/>
        <v>0</v>
      </c>
      <c r="Q701" s="11">
        <f t="shared" si="390"/>
        <v>0</v>
      </c>
      <c r="R701" s="11">
        <f>'TRI - IMEC'!H193</f>
        <v>0</v>
      </c>
      <c r="S701" s="11">
        <f t="shared" si="391"/>
        <v>0</v>
      </c>
      <c r="T701" s="11">
        <f t="shared" si="392"/>
        <v>0</v>
      </c>
      <c r="U701" s="11">
        <f>'TRI - IMEC'!I193</f>
        <v>0</v>
      </c>
      <c r="V701" s="11">
        <f t="shared" si="393"/>
        <v>0</v>
      </c>
      <c r="W701" s="11">
        <f t="shared" si="394"/>
        <v>0</v>
      </c>
      <c r="X701" s="11">
        <f>'TRI - IMEC'!J193</f>
        <v>0</v>
      </c>
      <c r="Y701" s="11">
        <f t="shared" si="395"/>
        <v>0</v>
      </c>
      <c r="Z701" s="11">
        <f t="shared" si="396"/>
        <v>0</v>
      </c>
      <c r="AA701" s="11">
        <f>'TRI - IMEC'!K193</f>
        <v>0</v>
      </c>
      <c r="AB701" s="11">
        <f t="shared" si="397"/>
        <v>0</v>
      </c>
      <c r="AC701" s="11">
        <f t="shared" si="398"/>
        <v>0</v>
      </c>
      <c r="AD701" s="11">
        <f>'TRI - IMEC'!M193</f>
        <v>0</v>
      </c>
      <c r="AE701" s="11">
        <f t="shared" si="409"/>
        <v>0</v>
      </c>
      <c r="AF701" s="11">
        <f t="shared" si="399"/>
        <v>0</v>
      </c>
      <c r="AG701" s="11">
        <f>'TRI - IMEC'!N193</f>
        <v>0</v>
      </c>
      <c r="AH701" s="11">
        <f t="shared" si="410"/>
        <v>0</v>
      </c>
      <c r="AI701" s="11">
        <f t="shared" si="400"/>
        <v>0</v>
      </c>
      <c r="AJ701" s="11">
        <f>'TRI - IMEC'!O193</f>
        <v>0</v>
      </c>
      <c r="AK701" s="11">
        <f t="shared" si="411"/>
        <v>0</v>
      </c>
      <c r="AL701" s="11">
        <f t="shared" si="401"/>
        <v>0</v>
      </c>
      <c r="AM701" s="11">
        <f>'TRI - IMEC'!P193</f>
        <v>0</v>
      </c>
      <c r="AN701" s="11">
        <f t="shared" si="412"/>
        <v>0</v>
      </c>
      <c r="AO701" s="11">
        <f t="shared" si="402"/>
        <v>0</v>
      </c>
      <c r="AP701" s="11">
        <f>'TRI - IMEC'!Q193</f>
        <v>0</v>
      </c>
      <c r="AQ701" s="11">
        <f t="shared" si="413"/>
        <v>0</v>
      </c>
      <c r="AR701" s="11">
        <f t="shared" si="403"/>
        <v>0</v>
      </c>
      <c r="AS701" s="11">
        <f>'TRI - IMEC'!S193</f>
        <v>0</v>
      </c>
      <c r="AT701" s="11">
        <f t="shared" si="414"/>
        <v>0</v>
      </c>
      <c r="AU701" s="11">
        <f t="shared" si="404"/>
        <v>0</v>
      </c>
      <c r="AV701" s="11">
        <f>'TRI - IMEC'!U193</f>
        <v>0</v>
      </c>
      <c r="AW701" s="11">
        <f t="shared" si="415"/>
        <v>0</v>
      </c>
      <c r="AX701" s="11">
        <f t="shared" si="405"/>
        <v>0</v>
      </c>
      <c r="AY701" s="11">
        <f t="shared" si="406"/>
        <v>0</v>
      </c>
      <c r="AZ701" s="11">
        <f t="shared" si="407"/>
        <v>0</v>
      </c>
      <c r="BA701" s="11">
        <f t="shared" si="408"/>
        <v>0</v>
      </c>
    </row>
    <row r="702" spans="1:53" x14ac:dyDescent="0.25">
      <c r="A702" t="e">
        <f t="shared" si="420"/>
        <v>#REF!</v>
      </c>
      <c r="B702" t="e">
        <f t="shared" si="421"/>
        <v>#REF!</v>
      </c>
      <c r="C702" t="e">
        <f t="shared" si="422"/>
        <v>#REF!</v>
      </c>
      <c r="D702" t="e">
        <f t="shared" si="423"/>
        <v>#REF!</v>
      </c>
      <c r="E702">
        <f t="shared" si="423"/>
        <v>0</v>
      </c>
      <c r="F702" t="e">
        <f t="shared" si="424"/>
        <v>#REF!</v>
      </c>
      <c r="G702" t="e">
        <f t="shared" si="425"/>
        <v>#REF!</v>
      </c>
      <c r="H702" t="str">
        <f t="shared" si="416"/>
        <v>IM3</v>
      </c>
      <c r="I702">
        <f t="shared" si="417"/>
        <v>0</v>
      </c>
      <c r="J702" t="e">
        <f t="shared" si="418"/>
        <v>#REF!</v>
      </c>
      <c r="K702">
        <f t="shared" si="419"/>
        <v>0</v>
      </c>
      <c r="L702" t="str">
        <f>'TRI - IMEC'!A194</f>
        <v/>
      </c>
      <c r="M702">
        <f>'TRI - IMEC'!B194</f>
        <v>0</v>
      </c>
      <c r="N702">
        <f>'TRI - IMEC'!D194</f>
        <v>0</v>
      </c>
      <c r="O702" s="11">
        <f>'TRI - IMEC'!G194</f>
        <v>0</v>
      </c>
      <c r="P702" s="11">
        <f t="shared" si="389"/>
        <v>0</v>
      </c>
      <c r="Q702" s="11">
        <f t="shared" si="390"/>
        <v>0</v>
      </c>
      <c r="R702" s="11">
        <f>'TRI - IMEC'!H194</f>
        <v>0</v>
      </c>
      <c r="S702" s="11">
        <f t="shared" si="391"/>
        <v>0</v>
      </c>
      <c r="T702" s="11">
        <f t="shared" si="392"/>
        <v>0</v>
      </c>
      <c r="U702" s="11">
        <f>'TRI - IMEC'!I194</f>
        <v>0</v>
      </c>
      <c r="V702" s="11">
        <f t="shared" si="393"/>
        <v>0</v>
      </c>
      <c r="W702" s="11">
        <f t="shared" si="394"/>
        <v>0</v>
      </c>
      <c r="X702" s="11">
        <f>'TRI - IMEC'!J194</f>
        <v>0</v>
      </c>
      <c r="Y702" s="11">
        <f t="shared" si="395"/>
        <v>0</v>
      </c>
      <c r="Z702" s="11">
        <f t="shared" si="396"/>
        <v>0</v>
      </c>
      <c r="AA702" s="11">
        <f>'TRI - IMEC'!K194</f>
        <v>0</v>
      </c>
      <c r="AB702" s="11">
        <f t="shared" si="397"/>
        <v>0</v>
      </c>
      <c r="AC702" s="11">
        <f t="shared" si="398"/>
        <v>0</v>
      </c>
      <c r="AD702" s="11">
        <f>'TRI - IMEC'!M194</f>
        <v>0</v>
      </c>
      <c r="AE702" s="11">
        <f t="shared" si="409"/>
        <v>0</v>
      </c>
      <c r="AF702" s="11">
        <f t="shared" si="399"/>
        <v>0</v>
      </c>
      <c r="AG702" s="11">
        <f>'TRI - IMEC'!N194</f>
        <v>0</v>
      </c>
      <c r="AH702" s="11">
        <f t="shared" si="410"/>
        <v>0</v>
      </c>
      <c r="AI702" s="11">
        <f t="shared" si="400"/>
        <v>0</v>
      </c>
      <c r="AJ702" s="11">
        <f>'TRI - IMEC'!O194</f>
        <v>0</v>
      </c>
      <c r="AK702" s="11">
        <f t="shared" si="411"/>
        <v>0</v>
      </c>
      <c r="AL702" s="11">
        <f t="shared" si="401"/>
        <v>0</v>
      </c>
      <c r="AM702" s="11">
        <f>'TRI - IMEC'!P194</f>
        <v>0</v>
      </c>
      <c r="AN702" s="11">
        <f t="shared" si="412"/>
        <v>0</v>
      </c>
      <c r="AO702" s="11">
        <f t="shared" si="402"/>
        <v>0</v>
      </c>
      <c r="AP702" s="11">
        <f>'TRI - IMEC'!Q194</f>
        <v>0</v>
      </c>
      <c r="AQ702" s="11">
        <f t="shared" si="413"/>
        <v>0</v>
      </c>
      <c r="AR702" s="11">
        <f t="shared" si="403"/>
        <v>0</v>
      </c>
      <c r="AS702" s="11">
        <f>'TRI - IMEC'!S194</f>
        <v>0</v>
      </c>
      <c r="AT702" s="11">
        <f t="shared" si="414"/>
        <v>0</v>
      </c>
      <c r="AU702" s="11">
        <f t="shared" si="404"/>
        <v>0</v>
      </c>
      <c r="AV702" s="11">
        <f>'TRI - IMEC'!U194</f>
        <v>0</v>
      </c>
      <c r="AW702" s="11">
        <f t="shared" si="415"/>
        <v>0</v>
      </c>
      <c r="AX702" s="11">
        <f t="shared" si="405"/>
        <v>0</v>
      </c>
      <c r="AY702" s="11">
        <f t="shared" si="406"/>
        <v>0</v>
      </c>
      <c r="AZ702" s="11">
        <f t="shared" si="407"/>
        <v>0</v>
      </c>
      <c r="BA702" s="11">
        <f t="shared" si="408"/>
        <v>0</v>
      </c>
    </row>
    <row r="703" spans="1:53" x14ac:dyDescent="0.25">
      <c r="A703" t="e">
        <f t="shared" si="420"/>
        <v>#REF!</v>
      </c>
      <c r="B703" t="e">
        <f t="shared" si="421"/>
        <v>#REF!</v>
      </c>
      <c r="C703" t="e">
        <f t="shared" si="422"/>
        <v>#REF!</v>
      </c>
      <c r="D703" t="e">
        <f t="shared" si="423"/>
        <v>#REF!</v>
      </c>
      <c r="E703">
        <f t="shared" si="423"/>
        <v>0</v>
      </c>
      <c r="F703" t="e">
        <f t="shared" si="424"/>
        <v>#REF!</v>
      </c>
      <c r="G703" t="e">
        <f t="shared" si="425"/>
        <v>#REF!</v>
      </c>
      <c r="H703" t="str">
        <f t="shared" si="416"/>
        <v>IM3</v>
      </c>
      <c r="I703">
        <f t="shared" si="417"/>
        <v>0</v>
      </c>
      <c r="J703" t="e">
        <f t="shared" si="418"/>
        <v>#REF!</v>
      </c>
      <c r="K703">
        <f t="shared" si="419"/>
        <v>0</v>
      </c>
      <c r="L703" t="str">
        <f>'TRI - IMEC'!A195</f>
        <v/>
      </c>
      <c r="M703">
        <f>'TRI - IMEC'!B195</f>
        <v>0</v>
      </c>
      <c r="N703">
        <f>'TRI - IMEC'!D195</f>
        <v>0</v>
      </c>
      <c r="O703" s="11">
        <f>'TRI - IMEC'!G195</f>
        <v>0</v>
      </c>
      <c r="P703" s="11">
        <f t="shared" si="389"/>
        <v>0</v>
      </c>
      <c r="Q703" s="11">
        <f t="shared" si="390"/>
        <v>0</v>
      </c>
      <c r="R703" s="11">
        <f>'TRI - IMEC'!H195</f>
        <v>0</v>
      </c>
      <c r="S703" s="11">
        <f t="shared" si="391"/>
        <v>0</v>
      </c>
      <c r="T703" s="11">
        <f t="shared" si="392"/>
        <v>0</v>
      </c>
      <c r="U703" s="11">
        <f>'TRI - IMEC'!I195</f>
        <v>0</v>
      </c>
      <c r="V703" s="11">
        <f t="shared" si="393"/>
        <v>0</v>
      </c>
      <c r="W703" s="11">
        <f t="shared" si="394"/>
        <v>0</v>
      </c>
      <c r="X703" s="11">
        <f>'TRI - IMEC'!J195</f>
        <v>0</v>
      </c>
      <c r="Y703" s="11">
        <f t="shared" si="395"/>
        <v>0</v>
      </c>
      <c r="Z703" s="11">
        <f t="shared" si="396"/>
        <v>0</v>
      </c>
      <c r="AA703" s="11">
        <f>'TRI - IMEC'!K195</f>
        <v>0</v>
      </c>
      <c r="AB703" s="11">
        <f t="shared" si="397"/>
        <v>0</v>
      </c>
      <c r="AC703" s="11">
        <f t="shared" si="398"/>
        <v>0</v>
      </c>
      <c r="AD703" s="11">
        <f>'TRI - IMEC'!M195</f>
        <v>0</v>
      </c>
      <c r="AE703" s="11">
        <f t="shared" si="409"/>
        <v>0</v>
      </c>
      <c r="AF703" s="11">
        <f t="shared" si="399"/>
        <v>0</v>
      </c>
      <c r="AG703" s="11">
        <f>'TRI - IMEC'!N195</f>
        <v>0</v>
      </c>
      <c r="AH703" s="11">
        <f t="shared" si="410"/>
        <v>0</v>
      </c>
      <c r="AI703" s="11">
        <f t="shared" si="400"/>
        <v>0</v>
      </c>
      <c r="AJ703" s="11">
        <f>'TRI - IMEC'!O195</f>
        <v>0</v>
      </c>
      <c r="AK703" s="11">
        <f t="shared" si="411"/>
        <v>0</v>
      </c>
      <c r="AL703" s="11">
        <f t="shared" si="401"/>
        <v>0</v>
      </c>
      <c r="AM703" s="11">
        <f>'TRI - IMEC'!P195</f>
        <v>0</v>
      </c>
      <c r="AN703" s="11">
        <f t="shared" si="412"/>
        <v>0</v>
      </c>
      <c r="AO703" s="11">
        <f t="shared" si="402"/>
        <v>0</v>
      </c>
      <c r="AP703" s="11">
        <f>'TRI - IMEC'!Q195</f>
        <v>0</v>
      </c>
      <c r="AQ703" s="11">
        <f t="shared" si="413"/>
        <v>0</v>
      </c>
      <c r="AR703" s="11">
        <f t="shared" si="403"/>
        <v>0</v>
      </c>
      <c r="AS703" s="11">
        <f>'TRI - IMEC'!S195</f>
        <v>0</v>
      </c>
      <c r="AT703" s="11">
        <f t="shared" si="414"/>
        <v>0</v>
      </c>
      <c r="AU703" s="11">
        <f t="shared" si="404"/>
        <v>0</v>
      </c>
      <c r="AV703" s="11">
        <f>'TRI - IMEC'!U195</f>
        <v>0</v>
      </c>
      <c r="AW703" s="11">
        <f t="shared" si="415"/>
        <v>0</v>
      </c>
      <c r="AX703" s="11">
        <f t="shared" si="405"/>
        <v>0</v>
      </c>
      <c r="AY703" s="11">
        <f t="shared" si="406"/>
        <v>0</v>
      </c>
      <c r="AZ703" s="11">
        <f t="shared" si="407"/>
        <v>0</v>
      </c>
      <c r="BA703" s="11">
        <f t="shared" si="408"/>
        <v>0</v>
      </c>
    </row>
    <row r="704" spans="1:53" x14ac:dyDescent="0.25">
      <c r="A704" t="e">
        <f t="shared" si="420"/>
        <v>#REF!</v>
      </c>
      <c r="B704" t="e">
        <f t="shared" si="421"/>
        <v>#REF!</v>
      </c>
      <c r="C704" t="e">
        <f t="shared" si="422"/>
        <v>#REF!</v>
      </c>
      <c r="D704" t="e">
        <f t="shared" si="423"/>
        <v>#REF!</v>
      </c>
      <c r="E704">
        <f t="shared" si="423"/>
        <v>0</v>
      </c>
      <c r="F704" t="e">
        <f t="shared" si="424"/>
        <v>#REF!</v>
      </c>
      <c r="G704" t="e">
        <f t="shared" si="425"/>
        <v>#REF!</v>
      </c>
      <c r="H704" t="str">
        <f t="shared" si="416"/>
        <v>IM3</v>
      </c>
      <c r="I704">
        <f t="shared" si="417"/>
        <v>0</v>
      </c>
      <c r="J704" t="e">
        <f t="shared" si="418"/>
        <v>#REF!</v>
      </c>
      <c r="K704">
        <f t="shared" si="419"/>
        <v>0</v>
      </c>
      <c r="L704" t="str">
        <f>'TRI - IMEC'!A196</f>
        <v/>
      </c>
      <c r="M704">
        <f>'TRI - IMEC'!B196</f>
        <v>0</v>
      </c>
      <c r="N704">
        <f>'TRI - IMEC'!D196</f>
        <v>0</v>
      </c>
      <c r="O704" s="11">
        <f>'TRI - IMEC'!G196</f>
        <v>0</v>
      </c>
      <c r="P704" s="11">
        <f t="shared" si="389"/>
        <v>0</v>
      </c>
      <c r="Q704" s="11">
        <f t="shared" si="390"/>
        <v>0</v>
      </c>
      <c r="R704" s="11">
        <f>'TRI - IMEC'!H196</f>
        <v>0</v>
      </c>
      <c r="S704" s="11">
        <f t="shared" si="391"/>
        <v>0</v>
      </c>
      <c r="T704" s="11">
        <f t="shared" si="392"/>
        <v>0</v>
      </c>
      <c r="U704" s="11">
        <f>'TRI - IMEC'!I196</f>
        <v>0</v>
      </c>
      <c r="V704" s="11">
        <f t="shared" si="393"/>
        <v>0</v>
      </c>
      <c r="W704" s="11">
        <f t="shared" si="394"/>
        <v>0</v>
      </c>
      <c r="X704" s="11">
        <f>'TRI - IMEC'!J196</f>
        <v>0</v>
      </c>
      <c r="Y704" s="11">
        <f t="shared" si="395"/>
        <v>0</v>
      </c>
      <c r="Z704" s="11">
        <f t="shared" si="396"/>
        <v>0</v>
      </c>
      <c r="AA704" s="11">
        <f>'TRI - IMEC'!K196</f>
        <v>0</v>
      </c>
      <c r="AB704" s="11">
        <f t="shared" si="397"/>
        <v>0</v>
      </c>
      <c r="AC704" s="11">
        <f t="shared" si="398"/>
        <v>0</v>
      </c>
      <c r="AD704" s="11">
        <f>'TRI - IMEC'!M196</f>
        <v>0</v>
      </c>
      <c r="AE704" s="11">
        <f t="shared" si="409"/>
        <v>0</v>
      </c>
      <c r="AF704" s="11">
        <f t="shared" si="399"/>
        <v>0</v>
      </c>
      <c r="AG704" s="11">
        <f>'TRI - IMEC'!N196</f>
        <v>0</v>
      </c>
      <c r="AH704" s="11">
        <f t="shared" si="410"/>
        <v>0</v>
      </c>
      <c r="AI704" s="11">
        <f t="shared" si="400"/>
        <v>0</v>
      </c>
      <c r="AJ704" s="11">
        <f>'TRI - IMEC'!O196</f>
        <v>0</v>
      </c>
      <c r="AK704" s="11">
        <f t="shared" si="411"/>
        <v>0</v>
      </c>
      <c r="AL704" s="11">
        <f t="shared" si="401"/>
        <v>0</v>
      </c>
      <c r="AM704" s="11">
        <f>'TRI - IMEC'!P196</f>
        <v>0</v>
      </c>
      <c r="AN704" s="11">
        <f t="shared" si="412"/>
        <v>0</v>
      </c>
      <c r="AO704" s="11">
        <f t="shared" si="402"/>
        <v>0</v>
      </c>
      <c r="AP704" s="11">
        <f>'TRI - IMEC'!Q196</f>
        <v>0</v>
      </c>
      <c r="AQ704" s="11">
        <f t="shared" si="413"/>
        <v>0</v>
      </c>
      <c r="AR704" s="11">
        <f t="shared" si="403"/>
        <v>0</v>
      </c>
      <c r="AS704" s="11">
        <f>'TRI - IMEC'!S196</f>
        <v>0</v>
      </c>
      <c r="AT704" s="11">
        <f t="shared" si="414"/>
        <v>0</v>
      </c>
      <c r="AU704" s="11">
        <f t="shared" si="404"/>
        <v>0</v>
      </c>
      <c r="AV704" s="11">
        <f>'TRI - IMEC'!U196</f>
        <v>0</v>
      </c>
      <c r="AW704" s="11">
        <f t="shared" si="415"/>
        <v>0</v>
      </c>
      <c r="AX704" s="11">
        <f t="shared" si="405"/>
        <v>0</v>
      </c>
      <c r="AY704" s="11">
        <f t="shared" si="406"/>
        <v>0</v>
      </c>
      <c r="AZ704" s="11">
        <f t="shared" si="407"/>
        <v>0</v>
      </c>
      <c r="BA704" s="11">
        <f t="shared" si="408"/>
        <v>0</v>
      </c>
    </row>
    <row r="705" spans="1:53" x14ac:dyDescent="0.25">
      <c r="A705" t="e">
        <f t="shared" si="420"/>
        <v>#REF!</v>
      </c>
      <c r="B705" t="e">
        <f t="shared" si="421"/>
        <v>#REF!</v>
      </c>
      <c r="C705" t="e">
        <f t="shared" si="422"/>
        <v>#REF!</v>
      </c>
      <c r="D705" t="e">
        <f t="shared" si="423"/>
        <v>#REF!</v>
      </c>
      <c r="E705">
        <f t="shared" si="423"/>
        <v>0</v>
      </c>
      <c r="F705" t="e">
        <f t="shared" si="424"/>
        <v>#REF!</v>
      </c>
      <c r="G705" t="e">
        <f t="shared" si="425"/>
        <v>#REF!</v>
      </c>
      <c r="H705" t="str">
        <f t="shared" si="416"/>
        <v>IM3</v>
      </c>
      <c r="I705">
        <f t="shared" si="417"/>
        <v>0</v>
      </c>
      <c r="J705" t="e">
        <f t="shared" si="418"/>
        <v>#REF!</v>
      </c>
      <c r="K705">
        <f t="shared" si="419"/>
        <v>0</v>
      </c>
      <c r="L705" t="str">
        <f>'TRI - IMEC'!A197</f>
        <v/>
      </c>
      <c r="M705">
        <f>'TRI - IMEC'!B197</f>
        <v>0</v>
      </c>
      <c r="N705">
        <f>'TRI - IMEC'!D197</f>
        <v>0</v>
      </c>
      <c r="O705" s="11">
        <f>'TRI - IMEC'!G197</f>
        <v>0</v>
      </c>
      <c r="P705" s="11">
        <f t="shared" si="389"/>
        <v>0</v>
      </c>
      <c r="Q705" s="11">
        <f t="shared" si="390"/>
        <v>0</v>
      </c>
      <c r="R705" s="11">
        <f>'TRI - IMEC'!H197</f>
        <v>0</v>
      </c>
      <c r="S705" s="11">
        <f t="shared" si="391"/>
        <v>0</v>
      </c>
      <c r="T705" s="11">
        <f t="shared" si="392"/>
        <v>0</v>
      </c>
      <c r="U705" s="11">
        <f>'TRI - IMEC'!I197</f>
        <v>0</v>
      </c>
      <c r="V705" s="11">
        <f t="shared" si="393"/>
        <v>0</v>
      </c>
      <c r="W705" s="11">
        <f t="shared" si="394"/>
        <v>0</v>
      </c>
      <c r="X705" s="11">
        <f>'TRI - IMEC'!J197</f>
        <v>0</v>
      </c>
      <c r="Y705" s="11">
        <f t="shared" si="395"/>
        <v>0</v>
      </c>
      <c r="Z705" s="11">
        <f t="shared" si="396"/>
        <v>0</v>
      </c>
      <c r="AA705" s="11">
        <f>'TRI - IMEC'!K197</f>
        <v>0</v>
      </c>
      <c r="AB705" s="11">
        <f t="shared" si="397"/>
        <v>0</v>
      </c>
      <c r="AC705" s="11">
        <f t="shared" si="398"/>
        <v>0</v>
      </c>
      <c r="AD705" s="11">
        <f>'TRI - IMEC'!M197</f>
        <v>0</v>
      </c>
      <c r="AE705" s="11">
        <f t="shared" si="409"/>
        <v>0</v>
      </c>
      <c r="AF705" s="11">
        <f t="shared" si="399"/>
        <v>0</v>
      </c>
      <c r="AG705" s="11">
        <f>'TRI - IMEC'!N197</f>
        <v>0</v>
      </c>
      <c r="AH705" s="11">
        <f t="shared" si="410"/>
        <v>0</v>
      </c>
      <c r="AI705" s="11">
        <f t="shared" si="400"/>
        <v>0</v>
      </c>
      <c r="AJ705" s="11">
        <f>'TRI - IMEC'!O197</f>
        <v>0</v>
      </c>
      <c r="AK705" s="11">
        <f t="shared" si="411"/>
        <v>0</v>
      </c>
      <c r="AL705" s="11">
        <f t="shared" si="401"/>
        <v>0</v>
      </c>
      <c r="AM705" s="11">
        <f>'TRI - IMEC'!P197</f>
        <v>0</v>
      </c>
      <c r="AN705" s="11">
        <f t="shared" si="412"/>
        <v>0</v>
      </c>
      <c r="AO705" s="11">
        <f t="shared" si="402"/>
        <v>0</v>
      </c>
      <c r="AP705" s="11">
        <f>'TRI - IMEC'!Q197</f>
        <v>0</v>
      </c>
      <c r="AQ705" s="11">
        <f t="shared" si="413"/>
        <v>0</v>
      </c>
      <c r="AR705" s="11">
        <f t="shared" si="403"/>
        <v>0</v>
      </c>
      <c r="AS705" s="11">
        <f>'TRI - IMEC'!S197</f>
        <v>0</v>
      </c>
      <c r="AT705" s="11">
        <f t="shared" si="414"/>
        <v>0</v>
      </c>
      <c r="AU705" s="11">
        <f t="shared" si="404"/>
        <v>0</v>
      </c>
      <c r="AV705" s="11">
        <f>'TRI - IMEC'!U197</f>
        <v>0</v>
      </c>
      <c r="AW705" s="11">
        <f t="shared" si="415"/>
        <v>0</v>
      </c>
      <c r="AX705" s="11">
        <f t="shared" si="405"/>
        <v>0</v>
      </c>
      <c r="AY705" s="11">
        <f t="shared" si="406"/>
        <v>0</v>
      </c>
      <c r="AZ705" s="11">
        <f t="shared" si="407"/>
        <v>0</v>
      </c>
      <c r="BA705" s="11">
        <f t="shared" si="408"/>
        <v>0</v>
      </c>
    </row>
    <row r="706" spans="1:53" x14ac:dyDescent="0.25">
      <c r="A706" t="e">
        <f t="shared" si="420"/>
        <v>#REF!</v>
      </c>
      <c r="B706" t="e">
        <f t="shared" si="421"/>
        <v>#REF!</v>
      </c>
      <c r="C706" t="e">
        <f t="shared" si="422"/>
        <v>#REF!</v>
      </c>
      <c r="D706" t="e">
        <f t="shared" si="423"/>
        <v>#REF!</v>
      </c>
      <c r="E706">
        <f t="shared" si="423"/>
        <v>0</v>
      </c>
      <c r="F706" t="e">
        <f t="shared" si="424"/>
        <v>#REF!</v>
      </c>
      <c r="G706" t="e">
        <f t="shared" si="425"/>
        <v>#REF!</v>
      </c>
      <c r="H706" t="str">
        <f t="shared" si="416"/>
        <v>IM3</v>
      </c>
      <c r="I706">
        <f t="shared" si="417"/>
        <v>0</v>
      </c>
      <c r="J706" t="e">
        <f t="shared" si="418"/>
        <v>#REF!</v>
      </c>
      <c r="K706">
        <f t="shared" si="419"/>
        <v>0</v>
      </c>
      <c r="L706" t="str">
        <f>'TRI - IMEC'!A198</f>
        <v/>
      </c>
      <c r="M706">
        <f>'TRI - IMEC'!B198</f>
        <v>0</v>
      </c>
      <c r="N706">
        <f>'TRI - IMEC'!D198</f>
        <v>0</v>
      </c>
      <c r="O706" s="11">
        <f>'TRI - IMEC'!G198</f>
        <v>0</v>
      </c>
      <c r="P706" s="11">
        <f t="shared" si="389"/>
        <v>0</v>
      </c>
      <c r="Q706" s="11">
        <f t="shared" si="390"/>
        <v>0</v>
      </c>
      <c r="R706" s="11">
        <f>'TRI - IMEC'!H198</f>
        <v>0</v>
      </c>
      <c r="S706" s="11">
        <f t="shared" si="391"/>
        <v>0</v>
      </c>
      <c r="T706" s="11">
        <f t="shared" si="392"/>
        <v>0</v>
      </c>
      <c r="U706" s="11">
        <f>'TRI - IMEC'!I198</f>
        <v>0</v>
      </c>
      <c r="V706" s="11">
        <f t="shared" si="393"/>
        <v>0</v>
      </c>
      <c r="W706" s="11">
        <f t="shared" si="394"/>
        <v>0</v>
      </c>
      <c r="X706" s="11">
        <f>'TRI - IMEC'!J198</f>
        <v>0</v>
      </c>
      <c r="Y706" s="11">
        <f t="shared" si="395"/>
        <v>0</v>
      </c>
      <c r="Z706" s="11">
        <f t="shared" si="396"/>
        <v>0</v>
      </c>
      <c r="AA706" s="11">
        <f>'TRI - IMEC'!K198</f>
        <v>0</v>
      </c>
      <c r="AB706" s="11">
        <f t="shared" si="397"/>
        <v>0</v>
      </c>
      <c r="AC706" s="11">
        <f t="shared" si="398"/>
        <v>0</v>
      </c>
      <c r="AD706" s="11">
        <f>'TRI - IMEC'!M198</f>
        <v>0</v>
      </c>
      <c r="AE706" s="11">
        <f t="shared" si="409"/>
        <v>0</v>
      </c>
      <c r="AF706" s="11">
        <f t="shared" si="399"/>
        <v>0</v>
      </c>
      <c r="AG706" s="11">
        <f>'TRI - IMEC'!N198</f>
        <v>0</v>
      </c>
      <c r="AH706" s="11">
        <f t="shared" si="410"/>
        <v>0</v>
      </c>
      <c r="AI706" s="11">
        <f t="shared" si="400"/>
        <v>0</v>
      </c>
      <c r="AJ706" s="11">
        <f>'TRI - IMEC'!O198</f>
        <v>0</v>
      </c>
      <c r="AK706" s="11">
        <f t="shared" si="411"/>
        <v>0</v>
      </c>
      <c r="AL706" s="11">
        <f t="shared" si="401"/>
        <v>0</v>
      </c>
      <c r="AM706" s="11">
        <f>'TRI - IMEC'!P198</f>
        <v>0</v>
      </c>
      <c r="AN706" s="11">
        <f t="shared" si="412"/>
        <v>0</v>
      </c>
      <c r="AO706" s="11">
        <f t="shared" si="402"/>
        <v>0</v>
      </c>
      <c r="AP706" s="11">
        <f>'TRI - IMEC'!Q198</f>
        <v>0</v>
      </c>
      <c r="AQ706" s="11">
        <f t="shared" si="413"/>
        <v>0</v>
      </c>
      <c r="AR706" s="11">
        <f t="shared" si="403"/>
        <v>0</v>
      </c>
      <c r="AS706" s="11">
        <f>'TRI - IMEC'!S198</f>
        <v>0</v>
      </c>
      <c r="AT706" s="11">
        <f t="shared" si="414"/>
        <v>0</v>
      </c>
      <c r="AU706" s="11">
        <f t="shared" si="404"/>
        <v>0</v>
      </c>
      <c r="AV706" s="11">
        <f>'TRI - IMEC'!U198</f>
        <v>0</v>
      </c>
      <c r="AW706" s="11">
        <f t="shared" si="415"/>
        <v>0</v>
      </c>
      <c r="AX706" s="11">
        <f t="shared" si="405"/>
        <v>0</v>
      </c>
      <c r="AY706" s="11">
        <f t="shared" si="406"/>
        <v>0</v>
      </c>
      <c r="AZ706" s="11">
        <f t="shared" si="407"/>
        <v>0</v>
      </c>
      <c r="BA706" s="11">
        <f t="shared" si="408"/>
        <v>0</v>
      </c>
    </row>
    <row r="707" spans="1:53" x14ac:dyDescent="0.25">
      <c r="A707" t="e">
        <f t="shared" si="420"/>
        <v>#REF!</v>
      </c>
      <c r="B707" t="e">
        <f t="shared" si="421"/>
        <v>#REF!</v>
      </c>
      <c r="C707" t="e">
        <f t="shared" si="422"/>
        <v>#REF!</v>
      </c>
      <c r="D707" t="e">
        <f t="shared" si="423"/>
        <v>#REF!</v>
      </c>
      <c r="E707">
        <f t="shared" si="423"/>
        <v>0</v>
      </c>
      <c r="F707" t="e">
        <f t="shared" si="424"/>
        <v>#REF!</v>
      </c>
      <c r="G707" t="e">
        <f t="shared" si="425"/>
        <v>#REF!</v>
      </c>
      <c r="H707" t="str">
        <f t="shared" si="416"/>
        <v>IM3</v>
      </c>
      <c r="I707">
        <f t="shared" si="417"/>
        <v>0</v>
      </c>
      <c r="J707" t="e">
        <f t="shared" si="418"/>
        <v>#REF!</v>
      </c>
      <c r="K707">
        <f t="shared" si="419"/>
        <v>0</v>
      </c>
      <c r="L707" t="str">
        <f>'TRI - IMEC'!A199</f>
        <v/>
      </c>
      <c r="M707">
        <f>'TRI - IMEC'!B199</f>
        <v>0</v>
      </c>
      <c r="N707">
        <f>'TRI - IMEC'!D199</f>
        <v>0</v>
      </c>
      <c r="O707" s="11">
        <f>'TRI - IMEC'!G199</f>
        <v>0</v>
      </c>
      <c r="P707" s="11">
        <f t="shared" ref="P707:P770" si="426">IF(N707="OICR",0,IF(OR(M707="Salaries &amp; Benefits",OR(M707="Laboratory Consumables",M707="Patient Services Costs",M707="Core Resources - Laboratory Consumables",M707="Core Resources - Salaries &amp; Benefits",M707="G&amp;A",M707="Travel")),O707*$BG$1,0))</f>
        <v>0</v>
      </c>
      <c r="Q707" s="11">
        <f t="shared" ref="Q707:Q770" si="427">O707+P707</f>
        <v>0</v>
      </c>
      <c r="R707" s="11">
        <f>'TRI - IMEC'!H199</f>
        <v>0</v>
      </c>
      <c r="S707" s="11">
        <f t="shared" ref="S707:S770" si="428">IF(N707="OICR",0,IF(OR(M707="Salaries &amp; Benefits",OR(M707="Laboratory Consumables",M707="Patient Services Costs",M707="Core Resources - Laboratory Consumables",M707="Core Resources - Salaries &amp; Benefits",M707="G&amp;A",M707="Travel")),R707*$BG$1,0))</f>
        <v>0</v>
      </c>
      <c r="T707" s="11">
        <f t="shared" ref="T707:T770" si="429">R707+S707</f>
        <v>0</v>
      </c>
      <c r="U707" s="11">
        <f>'TRI - IMEC'!I199</f>
        <v>0</v>
      </c>
      <c r="V707" s="11">
        <f t="shared" ref="V707:V770" si="430">IF(N707="OICR",0,IF(OR(M707="Salaries &amp; Benefits",OR(M707="Laboratory Consumables",M707="Patient Services Costs",M707="Core Resources - Laboratory Consumables",M707="Core Resources - Salaries &amp; Benefits",M707="G&amp;A",M707="Travel")),U707*$BG$1,0))</f>
        <v>0</v>
      </c>
      <c r="W707" s="11">
        <f t="shared" ref="W707:W770" si="431">U707+V707</f>
        <v>0</v>
      </c>
      <c r="X707" s="11">
        <f>'TRI - IMEC'!J199</f>
        <v>0</v>
      </c>
      <c r="Y707" s="11">
        <f t="shared" ref="Y707:Y770" si="432">IF(N707="OICR",0,IF(OR(M707="Salaries &amp; Benefits",OR(M707="Laboratory Consumables",M707="Patient Services Costs",M707="Core Resources - Laboratory Consumables",M707="Core Resources - Salaries &amp; Benefits",M707="G&amp;A",M707="Travel")),X707*$BG$1,0))</f>
        <v>0</v>
      </c>
      <c r="Z707" s="11">
        <f t="shared" ref="Z707:Z770" si="433">X707+Y707</f>
        <v>0</v>
      </c>
      <c r="AA707" s="11">
        <f>'TRI - IMEC'!K199</f>
        <v>0</v>
      </c>
      <c r="AB707" s="11">
        <f t="shared" ref="AB707:AB770" si="434">IF(N707="OICR",0,IF(OR(M707="Salaries &amp; Benefits",OR(M707="Laboratory Consumables",M707="Patient Services Costs",M707="Core Resources - Laboratory Consumables",M707="Core Resources - Salaries &amp; Benefits",M707="G&amp;A",M707="Travel")),AA707*$BG$1,0))</f>
        <v>0</v>
      </c>
      <c r="AC707" s="11">
        <f t="shared" ref="AC707:AC770" si="435">AA707+AB707</f>
        <v>0</v>
      </c>
      <c r="AD707" s="11">
        <f>'TRI - IMEC'!M199</f>
        <v>0</v>
      </c>
      <c r="AE707" s="11">
        <f t="shared" si="409"/>
        <v>0</v>
      </c>
      <c r="AF707" s="11">
        <f t="shared" ref="AF707:AF770" si="436">AD707+AE707</f>
        <v>0</v>
      </c>
      <c r="AG707" s="11">
        <f>'TRI - IMEC'!N199</f>
        <v>0</v>
      </c>
      <c r="AH707" s="11">
        <f t="shared" si="410"/>
        <v>0</v>
      </c>
      <c r="AI707" s="11">
        <f t="shared" ref="AI707:AI770" si="437">AG707+AH707</f>
        <v>0</v>
      </c>
      <c r="AJ707" s="11">
        <f>'TRI - IMEC'!O199</f>
        <v>0</v>
      </c>
      <c r="AK707" s="11">
        <f t="shared" si="411"/>
        <v>0</v>
      </c>
      <c r="AL707" s="11">
        <f t="shared" ref="AL707:AL770" si="438">AJ707+AK707</f>
        <v>0</v>
      </c>
      <c r="AM707" s="11">
        <f>'TRI - IMEC'!P199</f>
        <v>0</v>
      </c>
      <c r="AN707" s="11">
        <f t="shared" si="412"/>
        <v>0</v>
      </c>
      <c r="AO707" s="11">
        <f t="shared" ref="AO707:AO770" si="439">AM707+AN707</f>
        <v>0</v>
      </c>
      <c r="AP707" s="11">
        <f>'TRI - IMEC'!Q199</f>
        <v>0</v>
      </c>
      <c r="AQ707" s="11">
        <f t="shared" si="413"/>
        <v>0</v>
      </c>
      <c r="AR707" s="11">
        <f t="shared" ref="AR707:AR770" si="440">AP707+AQ707</f>
        <v>0</v>
      </c>
      <c r="AS707" s="11">
        <f>'TRI - IMEC'!S199</f>
        <v>0</v>
      </c>
      <c r="AT707" s="11">
        <f t="shared" si="414"/>
        <v>0</v>
      </c>
      <c r="AU707" s="11">
        <f t="shared" ref="AU707:AU770" si="441">AS707+AT707</f>
        <v>0</v>
      </c>
      <c r="AV707" s="11">
        <f>'TRI - IMEC'!U199</f>
        <v>0</v>
      </c>
      <c r="AW707" s="11">
        <f t="shared" si="415"/>
        <v>0</v>
      </c>
      <c r="AX707" s="11">
        <f t="shared" ref="AX707:AX770" si="442">AV707+AW707</f>
        <v>0</v>
      </c>
      <c r="AY707" s="11">
        <f t="shared" ref="AY707:AY770" si="443">AA707+AP707+AS707+AV707</f>
        <v>0</v>
      </c>
      <c r="AZ707" s="11">
        <f t="shared" ref="AZ707:AZ770" si="444">AB707+AQ707+AT707+AW707</f>
        <v>0</v>
      </c>
      <c r="BA707" s="11">
        <f t="shared" ref="BA707:BA770" si="445">AC707+AR707+AU707+AX707</f>
        <v>0</v>
      </c>
    </row>
    <row r="708" spans="1:53" x14ac:dyDescent="0.25">
      <c r="A708" t="e">
        <f t="shared" si="420"/>
        <v>#REF!</v>
      </c>
      <c r="B708" t="e">
        <f t="shared" si="421"/>
        <v>#REF!</v>
      </c>
      <c r="C708" t="e">
        <f t="shared" si="422"/>
        <v>#REF!</v>
      </c>
      <c r="D708" t="e">
        <f t="shared" si="423"/>
        <v>#REF!</v>
      </c>
      <c r="E708">
        <f t="shared" si="423"/>
        <v>0</v>
      </c>
      <c r="F708" t="e">
        <f t="shared" si="424"/>
        <v>#REF!</v>
      </c>
      <c r="G708" t="e">
        <f t="shared" si="425"/>
        <v>#REF!</v>
      </c>
      <c r="H708" t="str">
        <f t="shared" si="416"/>
        <v>IM3</v>
      </c>
      <c r="I708">
        <f t="shared" si="417"/>
        <v>0</v>
      </c>
      <c r="J708" t="e">
        <f t="shared" si="418"/>
        <v>#REF!</v>
      </c>
      <c r="K708">
        <f t="shared" si="419"/>
        <v>0</v>
      </c>
      <c r="L708" t="str">
        <f>'TRI - IMEC'!A200</f>
        <v/>
      </c>
      <c r="M708">
        <f>'TRI - IMEC'!B200</f>
        <v>0</v>
      </c>
      <c r="N708">
        <f>'TRI - IMEC'!D200</f>
        <v>0</v>
      </c>
      <c r="O708" s="11">
        <f>'TRI - IMEC'!G200</f>
        <v>0</v>
      </c>
      <c r="P708" s="11">
        <f t="shared" si="426"/>
        <v>0</v>
      </c>
      <c r="Q708" s="11">
        <f t="shared" si="427"/>
        <v>0</v>
      </c>
      <c r="R708" s="11">
        <f>'TRI - IMEC'!H200</f>
        <v>0</v>
      </c>
      <c r="S708" s="11">
        <f t="shared" si="428"/>
        <v>0</v>
      </c>
      <c r="T708" s="11">
        <f t="shared" si="429"/>
        <v>0</v>
      </c>
      <c r="U708" s="11">
        <f>'TRI - IMEC'!I200</f>
        <v>0</v>
      </c>
      <c r="V708" s="11">
        <f t="shared" si="430"/>
        <v>0</v>
      </c>
      <c r="W708" s="11">
        <f t="shared" si="431"/>
        <v>0</v>
      </c>
      <c r="X708" s="11">
        <f>'TRI - IMEC'!J200</f>
        <v>0</v>
      </c>
      <c r="Y708" s="11">
        <f t="shared" si="432"/>
        <v>0</v>
      </c>
      <c r="Z708" s="11">
        <f t="shared" si="433"/>
        <v>0</v>
      </c>
      <c r="AA708" s="11">
        <f>'TRI - IMEC'!K200</f>
        <v>0</v>
      </c>
      <c r="AB708" s="11">
        <f t="shared" si="434"/>
        <v>0</v>
      </c>
      <c r="AC708" s="11">
        <f t="shared" si="435"/>
        <v>0</v>
      </c>
      <c r="AD708" s="11">
        <f>'TRI - IMEC'!M200</f>
        <v>0</v>
      </c>
      <c r="AE708" s="11">
        <f t="shared" ref="AE708:AE771" si="446">IF(N708="OICR",0,IF(OR(M708="Salaries &amp; Benefits",OR(M708="Laboratory Consumables",M708="Patient Services Costs",M708="Core Resources - Laboratory Consumables",M708="Core Resources - Salaries &amp; Benefits",M708="G&amp;A",M708="Travel")),AD708*$BG$1,0))</f>
        <v>0</v>
      </c>
      <c r="AF708" s="11">
        <f t="shared" si="436"/>
        <v>0</v>
      </c>
      <c r="AG708" s="11">
        <f>'TRI - IMEC'!N200</f>
        <v>0</v>
      </c>
      <c r="AH708" s="11">
        <f t="shared" ref="AH708:AH771" si="447">IF(N708="OICR",0,IF(OR(M708="Salaries &amp; Benefits",OR(M708="Laboratory Consumables",M708="Patient Services Costs",M708="Core Resources - Laboratory Consumables",M708="Core Resources - Salaries &amp; Benefits",M708="G&amp;A",M708="Travel")),AG708*$BG$1,0))</f>
        <v>0</v>
      </c>
      <c r="AI708" s="11">
        <f t="shared" si="437"/>
        <v>0</v>
      </c>
      <c r="AJ708" s="11">
        <f>'TRI - IMEC'!O200</f>
        <v>0</v>
      </c>
      <c r="AK708" s="11">
        <f t="shared" ref="AK708:AK771" si="448">IF(N708="OICR",0,IF(OR(M708="Salaries &amp; Benefits",OR(M708="Laboratory Consumables",M708="Patient Services Costs",M708="Core Resources - Laboratory Consumables",M708="Core Resources - Salaries &amp; Benefits",M708="G&amp;A",M708="Travel")),AJ708*$BG$1,0))</f>
        <v>0</v>
      </c>
      <c r="AL708" s="11">
        <f t="shared" si="438"/>
        <v>0</v>
      </c>
      <c r="AM708" s="11">
        <f>'TRI - IMEC'!P200</f>
        <v>0</v>
      </c>
      <c r="AN708" s="11">
        <f t="shared" ref="AN708:AN771" si="449">IF(N708="OICR",0,IF(OR(M708="Salaries &amp; Benefits",OR(M708="Laboratory Consumables",M708="Patient Services Costs",M708="Core Resources - Laboratory Consumables",M708="Core Resources - Salaries &amp; Benefits",M708="G&amp;A",M708="Travel")),AM708*$BG$1,0))</f>
        <v>0</v>
      </c>
      <c r="AO708" s="11">
        <f t="shared" si="439"/>
        <v>0</v>
      </c>
      <c r="AP708" s="11">
        <f>'TRI - IMEC'!Q200</f>
        <v>0</v>
      </c>
      <c r="AQ708" s="11">
        <f t="shared" ref="AQ708:AQ771" si="450">IF(N708="OICR",0,IF(OR(M708="Salaries &amp; Benefits",OR(M708="Laboratory Consumables",M708="Patient Services Costs",M708="Core Resources - Laboratory Consumables",M708="Core Resources - Salaries &amp; Benefits",M708="G&amp;A",M708="Travel")),AP708*$BG$1,0))</f>
        <v>0</v>
      </c>
      <c r="AR708" s="11">
        <f t="shared" si="440"/>
        <v>0</v>
      </c>
      <c r="AS708" s="11">
        <f>'TRI - IMEC'!S200</f>
        <v>0</v>
      </c>
      <c r="AT708" s="11">
        <f t="shared" ref="AT708:AT771" si="451">IF(N708="OICR",0,IF(OR(M708="Salaries &amp; Benefits",OR(M708="Laboratory Consumables",M708="Patient Services Costs",M708="Core Resources - Laboratory Consumables",M708="Core Resources - Salaries &amp; Benefits",M708="G&amp;A",M708="Travel")),AS708*$BG$1,0))</f>
        <v>0</v>
      </c>
      <c r="AU708" s="11">
        <f t="shared" si="441"/>
        <v>0</v>
      </c>
      <c r="AV708" s="11">
        <f>'TRI - IMEC'!U200</f>
        <v>0</v>
      </c>
      <c r="AW708" s="11">
        <f t="shared" ref="AW708:AW771" si="452">IF(N708="OICR",0,IF(OR(M708="Salaries &amp; Benefits",OR(M708="Laboratory Consumables",M708="Patient Services Costs",M708="Core Resources - Laboratory Consumables",M708="Core Resources - Salaries &amp; Benefits",M708="G&amp;A",M708="Travel")),AV708*$BG$1,0))</f>
        <v>0</v>
      </c>
      <c r="AX708" s="11">
        <f t="shared" si="442"/>
        <v>0</v>
      </c>
      <c r="AY708" s="11">
        <f t="shared" si="443"/>
        <v>0</v>
      </c>
      <c r="AZ708" s="11">
        <f t="shared" si="444"/>
        <v>0</v>
      </c>
      <c r="BA708" s="11">
        <f t="shared" si="445"/>
        <v>0</v>
      </c>
    </row>
    <row r="709" spans="1:53" x14ac:dyDescent="0.25">
      <c r="A709" t="e">
        <f t="shared" si="420"/>
        <v>#REF!</v>
      </c>
      <c r="B709" t="e">
        <f t="shared" si="421"/>
        <v>#REF!</v>
      </c>
      <c r="C709" t="e">
        <f t="shared" si="422"/>
        <v>#REF!</v>
      </c>
      <c r="D709" t="e">
        <f t="shared" si="423"/>
        <v>#REF!</v>
      </c>
      <c r="E709">
        <f t="shared" si="423"/>
        <v>0</v>
      </c>
      <c r="F709" t="e">
        <f t="shared" si="424"/>
        <v>#REF!</v>
      </c>
      <c r="G709" t="e">
        <f t="shared" si="425"/>
        <v>#REF!</v>
      </c>
      <c r="H709" t="str">
        <f t="shared" si="416"/>
        <v>IM3</v>
      </c>
      <c r="I709">
        <f t="shared" si="417"/>
        <v>0</v>
      </c>
      <c r="J709" t="e">
        <f t="shared" si="418"/>
        <v>#REF!</v>
      </c>
      <c r="K709">
        <f t="shared" si="419"/>
        <v>0</v>
      </c>
      <c r="L709" t="str">
        <f>'TRI - IMEC'!A201</f>
        <v/>
      </c>
      <c r="M709">
        <f>'TRI - IMEC'!B201</f>
        <v>0</v>
      </c>
      <c r="N709">
        <f>'TRI - IMEC'!D201</f>
        <v>0</v>
      </c>
      <c r="O709" s="11">
        <f>'TRI - IMEC'!G201</f>
        <v>0</v>
      </c>
      <c r="P709" s="11">
        <f t="shared" si="426"/>
        <v>0</v>
      </c>
      <c r="Q709" s="11">
        <f t="shared" si="427"/>
        <v>0</v>
      </c>
      <c r="R709" s="11">
        <f>'TRI - IMEC'!H201</f>
        <v>0</v>
      </c>
      <c r="S709" s="11">
        <f t="shared" si="428"/>
        <v>0</v>
      </c>
      <c r="T709" s="11">
        <f t="shared" si="429"/>
        <v>0</v>
      </c>
      <c r="U709" s="11">
        <f>'TRI - IMEC'!I201</f>
        <v>0</v>
      </c>
      <c r="V709" s="11">
        <f t="shared" si="430"/>
        <v>0</v>
      </c>
      <c r="W709" s="11">
        <f t="shared" si="431"/>
        <v>0</v>
      </c>
      <c r="X709" s="11">
        <f>'TRI - IMEC'!J201</f>
        <v>0</v>
      </c>
      <c r="Y709" s="11">
        <f t="shared" si="432"/>
        <v>0</v>
      </c>
      <c r="Z709" s="11">
        <f t="shared" si="433"/>
        <v>0</v>
      </c>
      <c r="AA709" s="11">
        <f>'TRI - IMEC'!K201</f>
        <v>0</v>
      </c>
      <c r="AB709" s="11">
        <f t="shared" si="434"/>
        <v>0</v>
      </c>
      <c r="AC709" s="11">
        <f t="shared" si="435"/>
        <v>0</v>
      </c>
      <c r="AD709" s="11">
        <f>'TRI - IMEC'!M201</f>
        <v>0</v>
      </c>
      <c r="AE709" s="11">
        <f t="shared" si="446"/>
        <v>0</v>
      </c>
      <c r="AF709" s="11">
        <f t="shared" si="436"/>
        <v>0</v>
      </c>
      <c r="AG709" s="11">
        <f>'TRI - IMEC'!N201</f>
        <v>0</v>
      </c>
      <c r="AH709" s="11">
        <f t="shared" si="447"/>
        <v>0</v>
      </c>
      <c r="AI709" s="11">
        <f t="shared" si="437"/>
        <v>0</v>
      </c>
      <c r="AJ709" s="11">
        <f>'TRI - IMEC'!O201</f>
        <v>0</v>
      </c>
      <c r="AK709" s="11">
        <f t="shared" si="448"/>
        <v>0</v>
      </c>
      <c r="AL709" s="11">
        <f t="shared" si="438"/>
        <v>0</v>
      </c>
      <c r="AM709" s="11">
        <f>'TRI - IMEC'!P201</f>
        <v>0</v>
      </c>
      <c r="AN709" s="11">
        <f t="shared" si="449"/>
        <v>0</v>
      </c>
      <c r="AO709" s="11">
        <f t="shared" si="439"/>
        <v>0</v>
      </c>
      <c r="AP709" s="11">
        <f>'TRI - IMEC'!Q201</f>
        <v>0</v>
      </c>
      <c r="AQ709" s="11">
        <f t="shared" si="450"/>
        <v>0</v>
      </c>
      <c r="AR709" s="11">
        <f t="shared" si="440"/>
        <v>0</v>
      </c>
      <c r="AS709" s="11">
        <f>'TRI - IMEC'!S201</f>
        <v>0</v>
      </c>
      <c r="AT709" s="11">
        <f t="shared" si="451"/>
        <v>0</v>
      </c>
      <c r="AU709" s="11">
        <f t="shared" si="441"/>
        <v>0</v>
      </c>
      <c r="AV709" s="11">
        <f>'TRI - IMEC'!U201</f>
        <v>0</v>
      </c>
      <c r="AW709" s="11">
        <f t="shared" si="452"/>
        <v>0</v>
      </c>
      <c r="AX709" s="11">
        <f t="shared" si="442"/>
        <v>0</v>
      </c>
      <c r="AY709" s="11">
        <f t="shared" si="443"/>
        <v>0</v>
      </c>
      <c r="AZ709" s="11">
        <f t="shared" si="444"/>
        <v>0</v>
      </c>
      <c r="BA709" s="11">
        <f t="shared" si="445"/>
        <v>0</v>
      </c>
    </row>
    <row r="710" spans="1:53" x14ac:dyDescent="0.25">
      <c r="A710" t="e">
        <f t="shared" si="420"/>
        <v>#REF!</v>
      </c>
      <c r="B710" t="e">
        <f t="shared" si="421"/>
        <v>#REF!</v>
      </c>
      <c r="C710" t="e">
        <f t="shared" si="422"/>
        <v>#REF!</v>
      </c>
      <c r="D710" t="e">
        <f t="shared" si="423"/>
        <v>#REF!</v>
      </c>
      <c r="E710">
        <f t="shared" si="423"/>
        <v>0</v>
      </c>
      <c r="F710" t="e">
        <f t="shared" si="424"/>
        <v>#REF!</v>
      </c>
      <c r="G710" t="e">
        <f t="shared" si="425"/>
        <v>#REF!</v>
      </c>
      <c r="H710" t="str">
        <f t="shared" si="416"/>
        <v>IM3</v>
      </c>
      <c r="I710">
        <f t="shared" si="417"/>
        <v>0</v>
      </c>
      <c r="J710" t="e">
        <f t="shared" si="418"/>
        <v>#REF!</v>
      </c>
      <c r="K710">
        <f t="shared" si="419"/>
        <v>0</v>
      </c>
      <c r="L710" t="str">
        <f>'TRI - IMEC'!A202</f>
        <v/>
      </c>
      <c r="M710">
        <f>'TRI - IMEC'!B202</f>
        <v>0</v>
      </c>
      <c r="N710">
        <f>'TRI - IMEC'!D202</f>
        <v>0</v>
      </c>
      <c r="O710" s="11">
        <f>'TRI - IMEC'!G202</f>
        <v>0</v>
      </c>
      <c r="P710" s="11">
        <f t="shared" si="426"/>
        <v>0</v>
      </c>
      <c r="Q710" s="11">
        <f t="shared" si="427"/>
        <v>0</v>
      </c>
      <c r="R710" s="11">
        <f>'TRI - IMEC'!H202</f>
        <v>0</v>
      </c>
      <c r="S710" s="11">
        <f t="shared" si="428"/>
        <v>0</v>
      </c>
      <c r="T710" s="11">
        <f t="shared" si="429"/>
        <v>0</v>
      </c>
      <c r="U710" s="11">
        <f>'TRI - IMEC'!I202</f>
        <v>0</v>
      </c>
      <c r="V710" s="11">
        <f t="shared" si="430"/>
        <v>0</v>
      </c>
      <c r="W710" s="11">
        <f t="shared" si="431"/>
        <v>0</v>
      </c>
      <c r="X710" s="11">
        <f>'TRI - IMEC'!J202</f>
        <v>0</v>
      </c>
      <c r="Y710" s="11">
        <f t="shared" si="432"/>
        <v>0</v>
      </c>
      <c r="Z710" s="11">
        <f t="shared" si="433"/>
        <v>0</v>
      </c>
      <c r="AA710" s="11">
        <f>'TRI - IMEC'!K202</f>
        <v>0</v>
      </c>
      <c r="AB710" s="11">
        <f t="shared" si="434"/>
        <v>0</v>
      </c>
      <c r="AC710" s="11">
        <f t="shared" si="435"/>
        <v>0</v>
      </c>
      <c r="AD710" s="11">
        <f>'TRI - IMEC'!M202</f>
        <v>0</v>
      </c>
      <c r="AE710" s="11">
        <f t="shared" si="446"/>
        <v>0</v>
      </c>
      <c r="AF710" s="11">
        <f t="shared" si="436"/>
        <v>0</v>
      </c>
      <c r="AG710" s="11">
        <f>'TRI - IMEC'!N202</f>
        <v>0</v>
      </c>
      <c r="AH710" s="11">
        <f t="shared" si="447"/>
        <v>0</v>
      </c>
      <c r="AI710" s="11">
        <f t="shared" si="437"/>
        <v>0</v>
      </c>
      <c r="AJ710" s="11">
        <f>'TRI - IMEC'!O202</f>
        <v>0</v>
      </c>
      <c r="AK710" s="11">
        <f t="shared" si="448"/>
        <v>0</v>
      </c>
      <c r="AL710" s="11">
        <f t="shared" si="438"/>
        <v>0</v>
      </c>
      <c r="AM710" s="11">
        <f>'TRI - IMEC'!P202</f>
        <v>0</v>
      </c>
      <c r="AN710" s="11">
        <f t="shared" si="449"/>
        <v>0</v>
      </c>
      <c r="AO710" s="11">
        <f t="shared" si="439"/>
        <v>0</v>
      </c>
      <c r="AP710" s="11">
        <f>'TRI - IMEC'!Q202</f>
        <v>0</v>
      </c>
      <c r="AQ710" s="11">
        <f t="shared" si="450"/>
        <v>0</v>
      </c>
      <c r="AR710" s="11">
        <f t="shared" si="440"/>
        <v>0</v>
      </c>
      <c r="AS710" s="11">
        <f>'TRI - IMEC'!S202</f>
        <v>0</v>
      </c>
      <c r="AT710" s="11">
        <f t="shared" si="451"/>
        <v>0</v>
      </c>
      <c r="AU710" s="11">
        <f t="shared" si="441"/>
        <v>0</v>
      </c>
      <c r="AV710" s="11">
        <f>'TRI - IMEC'!U202</f>
        <v>0</v>
      </c>
      <c r="AW710" s="11">
        <f t="shared" si="452"/>
        <v>0</v>
      </c>
      <c r="AX710" s="11">
        <f t="shared" si="442"/>
        <v>0</v>
      </c>
      <c r="AY710" s="11">
        <f t="shared" si="443"/>
        <v>0</v>
      </c>
      <c r="AZ710" s="11">
        <f t="shared" si="444"/>
        <v>0</v>
      </c>
      <c r="BA710" s="11">
        <f t="shared" si="445"/>
        <v>0</v>
      </c>
    </row>
    <row r="711" spans="1:53" x14ac:dyDescent="0.25">
      <c r="A711" t="e">
        <f t="shared" si="420"/>
        <v>#REF!</v>
      </c>
      <c r="B711" t="e">
        <f t="shared" si="421"/>
        <v>#REF!</v>
      </c>
      <c r="C711" t="e">
        <f t="shared" si="422"/>
        <v>#REF!</v>
      </c>
      <c r="D711" t="e">
        <f t="shared" si="423"/>
        <v>#REF!</v>
      </c>
      <c r="E711">
        <f t="shared" si="423"/>
        <v>0</v>
      </c>
      <c r="F711" t="e">
        <f t="shared" si="424"/>
        <v>#REF!</v>
      </c>
      <c r="G711" t="e">
        <f t="shared" si="425"/>
        <v>#REF!</v>
      </c>
      <c r="H711" t="str">
        <f t="shared" si="416"/>
        <v>IM3</v>
      </c>
      <c r="I711">
        <f t="shared" si="417"/>
        <v>0</v>
      </c>
      <c r="J711" t="e">
        <f t="shared" si="418"/>
        <v>#REF!</v>
      </c>
      <c r="K711">
        <f t="shared" si="419"/>
        <v>0</v>
      </c>
      <c r="L711" t="str">
        <f>'TRI - IMEC'!A203</f>
        <v/>
      </c>
      <c r="M711">
        <f>'TRI - IMEC'!B203</f>
        <v>0</v>
      </c>
      <c r="N711">
        <f>'TRI - IMEC'!D203</f>
        <v>0</v>
      </c>
      <c r="O711" s="11">
        <f>'TRI - IMEC'!G203</f>
        <v>0</v>
      </c>
      <c r="P711" s="11">
        <f t="shared" si="426"/>
        <v>0</v>
      </c>
      <c r="Q711" s="11">
        <f t="shared" si="427"/>
        <v>0</v>
      </c>
      <c r="R711" s="11">
        <f>'TRI - IMEC'!H203</f>
        <v>0</v>
      </c>
      <c r="S711" s="11">
        <f t="shared" si="428"/>
        <v>0</v>
      </c>
      <c r="T711" s="11">
        <f t="shared" si="429"/>
        <v>0</v>
      </c>
      <c r="U711" s="11">
        <f>'TRI - IMEC'!I203</f>
        <v>0</v>
      </c>
      <c r="V711" s="11">
        <f t="shared" si="430"/>
        <v>0</v>
      </c>
      <c r="W711" s="11">
        <f t="shared" si="431"/>
        <v>0</v>
      </c>
      <c r="X711" s="11">
        <f>'TRI - IMEC'!J203</f>
        <v>0</v>
      </c>
      <c r="Y711" s="11">
        <f t="shared" si="432"/>
        <v>0</v>
      </c>
      <c r="Z711" s="11">
        <f t="shared" si="433"/>
        <v>0</v>
      </c>
      <c r="AA711" s="11">
        <f>'TRI - IMEC'!K203</f>
        <v>0</v>
      </c>
      <c r="AB711" s="11">
        <f t="shared" si="434"/>
        <v>0</v>
      </c>
      <c r="AC711" s="11">
        <f t="shared" si="435"/>
        <v>0</v>
      </c>
      <c r="AD711" s="11">
        <f>'TRI - IMEC'!M203</f>
        <v>0</v>
      </c>
      <c r="AE711" s="11">
        <f t="shared" si="446"/>
        <v>0</v>
      </c>
      <c r="AF711" s="11">
        <f t="shared" si="436"/>
        <v>0</v>
      </c>
      <c r="AG711" s="11">
        <f>'TRI - IMEC'!N203</f>
        <v>0</v>
      </c>
      <c r="AH711" s="11">
        <f t="shared" si="447"/>
        <v>0</v>
      </c>
      <c r="AI711" s="11">
        <f t="shared" si="437"/>
        <v>0</v>
      </c>
      <c r="AJ711" s="11">
        <f>'TRI - IMEC'!O203</f>
        <v>0</v>
      </c>
      <c r="AK711" s="11">
        <f t="shared" si="448"/>
        <v>0</v>
      </c>
      <c r="AL711" s="11">
        <f t="shared" si="438"/>
        <v>0</v>
      </c>
      <c r="AM711" s="11">
        <f>'TRI - IMEC'!P203</f>
        <v>0</v>
      </c>
      <c r="AN711" s="11">
        <f t="shared" si="449"/>
        <v>0</v>
      </c>
      <c r="AO711" s="11">
        <f t="shared" si="439"/>
        <v>0</v>
      </c>
      <c r="AP711" s="11">
        <f>'TRI - IMEC'!Q203</f>
        <v>0</v>
      </c>
      <c r="AQ711" s="11">
        <f t="shared" si="450"/>
        <v>0</v>
      </c>
      <c r="AR711" s="11">
        <f t="shared" si="440"/>
        <v>0</v>
      </c>
      <c r="AS711" s="11">
        <f>'TRI - IMEC'!S203</f>
        <v>0</v>
      </c>
      <c r="AT711" s="11">
        <f t="shared" si="451"/>
        <v>0</v>
      </c>
      <c r="AU711" s="11">
        <f t="shared" si="441"/>
        <v>0</v>
      </c>
      <c r="AV711" s="11">
        <f>'TRI - IMEC'!U203</f>
        <v>0</v>
      </c>
      <c r="AW711" s="11">
        <f t="shared" si="452"/>
        <v>0</v>
      </c>
      <c r="AX711" s="11">
        <f t="shared" si="442"/>
        <v>0</v>
      </c>
      <c r="AY711" s="11">
        <f t="shared" si="443"/>
        <v>0</v>
      </c>
      <c r="AZ711" s="11">
        <f t="shared" si="444"/>
        <v>0</v>
      </c>
      <c r="BA711" s="11">
        <f t="shared" si="445"/>
        <v>0</v>
      </c>
    </row>
    <row r="712" spans="1:53" x14ac:dyDescent="0.25">
      <c r="A712" t="e">
        <f t="shared" si="420"/>
        <v>#REF!</v>
      </c>
      <c r="B712" t="e">
        <f t="shared" si="421"/>
        <v>#REF!</v>
      </c>
      <c r="C712" t="e">
        <f t="shared" si="422"/>
        <v>#REF!</v>
      </c>
      <c r="D712" t="e">
        <f t="shared" si="423"/>
        <v>#REF!</v>
      </c>
      <c r="E712">
        <f t="shared" si="423"/>
        <v>0</v>
      </c>
      <c r="F712" t="e">
        <f t="shared" si="424"/>
        <v>#REF!</v>
      </c>
      <c r="G712" t="e">
        <f t="shared" si="425"/>
        <v>#REF!</v>
      </c>
      <c r="H712" t="str">
        <f t="shared" si="416"/>
        <v>IM3</v>
      </c>
      <c r="I712">
        <f t="shared" si="417"/>
        <v>0</v>
      </c>
      <c r="J712" t="e">
        <f t="shared" si="418"/>
        <v>#REF!</v>
      </c>
      <c r="K712">
        <f t="shared" si="419"/>
        <v>0</v>
      </c>
      <c r="L712" t="str">
        <f>'TRI - IMEC'!A204</f>
        <v/>
      </c>
      <c r="M712">
        <f>'TRI - IMEC'!B204</f>
        <v>0</v>
      </c>
      <c r="N712">
        <f>'TRI - IMEC'!D204</f>
        <v>0</v>
      </c>
      <c r="O712" s="11">
        <f>'TRI - IMEC'!G204</f>
        <v>0</v>
      </c>
      <c r="P712" s="11">
        <f t="shared" si="426"/>
        <v>0</v>
      </c>
      <c r="Q712" s="11">
        <f t="shared" si="427"/>
        <v>0</v>
      </c>
      <c r="R712" s="11">
        <f>'TRI - IMEC'!H204</f>
        <v>0</v>
      </c>
      <c r="S712" s="11">
        <f t="shared" si="428"/>
        <v>0</v>
      </c>
      <c r="T712" s="11">
        <f t="shared" si="429"/>
        <v>0</v>
      </c>
      <c r="U712" s="11">
        <f>'TRI - IMEC'!I204</f>
        <v>0</v>
      </c>
      <c r="V712" s="11">
        <f t="shared" si="430"/>
        <v>0</v>
      </c>
      <c r="W712" s="11">
        <f t="shared" si="431"/>
        <v>0</v>
      </c>
      <c r="X712" s="11">
        <f>'TRI - IMEC'!J204</f>
        <v>0</v>
      </c>
      <c r="Y712" s="11">
        <f t="shared" si="432"/>
        <v>0</v>
      </c>
      <c r="Z712" s="11">
        <f t="shared" si="433"/>
        <v>0</v>
      </c>
      <c r="AA712" s="11">
        <f>'TRI - IMEC'!K204</f>
        <v>0</v>
      </c>
      <c r="AB712" s="11">
        <f t="shared" si="434"/>
        <v>0</v>
      </c>
      <c r="AC712" s="11">
        <f t="shared" si="435"/>
        <v>0</v>
      </c>
      <c r="AD712" s="11">
        <f>'TRI - IMEC'!M204</f>
        <v>0</v>
      </c>
      <c r="AE712" s="11">
        <f t="shared" si="446"/>
        <v>0</v>
      </c>
      <c r="AF712" s="11">
        <f t="shared" si="436"/>
        <v>0</v>
      </c>
      <c r="AG712" s="11">
        <f>'TRI - IMEC'!N204</f>
        <v>0</v>
      </c>
      <c r="AH712" s="11">
        <f t="shared" si="447"/>
        <v>0</v>
      </c>
      <c r="AI712" s="11">
        <f t="shared" si="437"/>
        <v>0</v>
      </c>
      <c r="AJ712" s="11">
        <f>'TRI - IMEC'!O204</f>
        <v>0</v>
      </c>
      <c r="AK712" s="11">
        <f t="shared" si="448"/>
        <v>0</v>
      </c>
      <c r="AL712" s="11">
        <f t="shared" si="438"/>
        <v>0</v>
      </c>
      <c r="AM712" s="11">
        <f>'TRI - IMEC'!P204</f>
        <v>0</v>
      </c>
      <c r="AN712" s="11">
        <f t="shared" si="449"/>
        <v>0</v>
      </c>
      <c r="AO712" s="11">
        <f t="shared" si="439"/>
        <v>0</v>
      </c>
      <c r="AP712" s="11">
        <f>'TRI - IMEC'!Q204</f>
        <v>0</v>
      </c>
      <c r="AQ712" s="11">
        <f t="shared" si="450"/>
        <v>0</v>
      </c>
      <c r="AR712" s="11">
        <f t="shared" si="440"/>
        <v>0</v>
      </c>
      <c r="AS712" s="11">
        <f>'TRI - IMEC'!S204</f>
        <v>0</v>
      </c>
      <c r="AT712" s="11">
        <f t="shared" si="451"/>
        <v>0</v>
      </c>
      <c r="AU712" s="11">
        <f t="shared" si="441"/>
        <v>0</v>
      </c>
      <c r="AV712" s="11">
        <f>'TRI - IMEC'!U204</f>
        <v>0</v>
      </c>
      <c r="AW712" s="11">
        <f t="shared" si="452"/>
        <v>0</v>
      </c>
      <c r="AX712" s="11">
        <f t="shared" si="442"/>
        <v>0</v>
      </c>
      <c r="AY712" s="11">
        <f t="shared" si="443"/>
        <v>0</v>
      </c>
      <c r="AZ712" s="11">
        <f t="shared" si="444"/>
        <v>0</v>
      </c>
      <c r="BA712" s="11">
        <f t="shared" si="445"/>
        <v>0</v>
      </c>
    </row>
    <row r="713" spans="1:53" x14ac:dyDescent="0.25">
      <c r="A713" t="e">
        <f t="shared" si="420"/>
        <v>#REF!</v>
      </c>
      <c r="B713" t="e">
        <f t="shared" si="421"/>
        <v>#REF!</v>
      </c>
      <c r="C713" t="e">
        <f t="shared" si="422"/>
        <v>#REF!</v>
      </c>
      <c r="D713" t="e">
        <f t="shared" si="423"/>
        <v>#REF!</v>
      </c>
      <c r="E713">
        <f t="shared" si="423"/>
        <v>0</v>
      </c>
      <c r="F713" t="e">
        <f t="shared" si="424"/>
        <v>#REF!</v>
      </c>
      <c r="G713" t="e">
        <f t="shared" si="425"/>
        <v>#REF!</v>
      </c>
      <c r="H713" t="str">
        <f t="shared" si="416"/>
        <v>IM3</v>
      </c>
      <c r="I713">
        <f t="shared" si="417"/>
        <v>0</v>
      </c>
      <c r="J713" t="e">
        <f t="shared" si="418"/>
        <v>#REF!</v>
      </c>
      <c r="K713">
        <f t="shared" si="419"/>
        <v>0</v>
      </c>
      <c r="L713" t="str">
        <f>'TRI - IMEC'!A205</f>
        <v/>
      </c>
      <c r="M713">
        <f>'TRI - IMEC'!B205</f>
        <v>0</v>
      </c>
      <c r="N713">
        <f>'TRI - IMEC'!D205</f>
        <v>0</v>
      </c>
      <c r="O713" s="11">
        <f>'TRI - IMEC'!G205</f>
        <v>0</v>
      </c>
      <c r="P713" s="11">
        <f t="shared" si="426"/>
        <v>0</v>
      </c>
      <c r="Q713" s="11">
        <f t="shared" si="427"/>
        <v>0</v>
      </c>
      <c r="R713" s="11">
        <f>'TRI - IMEC'!H205</f>
        <v>0</v>
      </c>
      <c r="S713" s="11">
        <f t="shared" si="428"/>
        <v>0</v>
      </c>
      <c r="T713" s="11">
        <f t="shared" si="429"/>
        <v>0</v>
      </c>
      <c r="U713" s="11">
        <f>'TRI - IMEC'!I205</f>
        <v>0</v>
      </c>
      <c r="V713" s="11">
        <f t="shared" si="430"/>
        <v>0</v>
      </c>
      <c r="W713" s="11">
        <f t="shared" si="431"/>
        <v>0</v>
      </c>
      <c r="X713" s="11">
        <f>'TRI - IMEC'!J205</f>
        <v>0</v>
      </c>
      <c r="Y713" s="11">
        <f t="shared" si="432"/>
        <v>0</v>
      </c>
      <c r="Z713" s="11">
        <f t="shared" si="433"/>
        <v>0</v>
      </c>
      <c r="AA713" s="11">
        <f>'TRI - IMEC'!K205</f>
        <v>0</v>
      </c>
      <c r="AB713" s="11">
        <f t="shared" si="434"/>
        <v>0</v>
      </c>
      <c r="AC713" s="11">
        <f t="shared" si="435"/>
        <v>0</v>
      </c>
      <c r="AD713" s="11">
        <f>'TRI - IMEC'!M205</f>
        <v>0</v>
      </c>
      <c r="AE713" s="11">
        <f t="shared" si="446"/>
        <v>0</v>
      </c>
      <c r="AF713" s="11">
        <f t="shared" si="436"/>
        <v>0</v>
      </c>
      <c r="AG713" s="11">
        <f>'TRI - IMEC'!N205</f>
        <v>0</v>
      </c>
      <c r="AH713" s="11">
        <f t="shared" si="447"/>
        <v>0</v>
      </c>
      <c r="AI713" s="11">
        <f t="shared" si="437"/>
        <v>0</v>
      </c>
      <c r="AJ713" s="11">
        <f>'TRI - IMEC'!O205</f>
        <v>0</v>
      </c>
      <c r="AK713" s="11">
        <f t="shared" si="448"/>
        <v>0</v>
      </c>
      <c r="AL713" s="11">
        <f t="shared" si="438"/>
        <v>0</v>
      </c>
      <c r="AM713" s="11">
        <f>'TRI - IMEC'!P205</f>
        <v>0</v>
      </c>
      <c r="AN713" s="11">
        <f t="shared" si="449"/>
        <v>0</v>
      </c>
      <c r="AO713" s="11">
        <f t="shared" si="439"/>
        <v>0</v>
      </c>
      <c r="AP713" s="11">
        <f>'TRI - IMEC'!Q205</f>
        <v>0</v>
      </c>
      <c r="AQ713" s="11">
        <f t="shared" si="450"/>
        <v>0</v>
      </c>
      <c r="AR713" s="11">
        <f t="shared" si="440"/>
        <v>0</v>
      </c>
      <c r="AS713" s="11">
        <f>'TRI - IMEC'!S205</f>
        <v>0</v>
      </c>
      <c r="AT713" s="11">
        <f t="shared" si="451"/>
        <v>0</v>
      </c>
      <c r="AU713" s="11">
        <f t="shared" si="441"/>
        <v>0</v>
      </c>
      <c r="AV713" s="11">
        <f>'TRI - IMEC'!U205</f>
        <v>0</v>
      </c>
      <c r="AW713" s="11">
        <f t="shared" si="452"/>
        <v>0</v>
      </c>
      <c r="AX713" s="11">
        <f t="shared" si="442"/>
        <v>0</v>
      </c>
      <c r="AY713" s="11">
        <f t="shared" si="443"/>
        <v>0</v>
      </c>
      <c r="AZ713" s="11">
        <f t="shared" si="444"/>
        <v>0</v>
      </c>
      <c r="BA713" s="11">
        <f t="shared" si="445"/>
        <v>0</v>
      </c>
    </row>
    <row r="714" spans="1:53" x14ac:dyDescent="0.25">
      <c r="A714" t="e">
        <f t="shared" si="420"/>
        <v>#REF!</v>
      </c>
      <c r="B714" t="e">
        <f t="shared" si="421"/>
        <v>#REF!</v>
      </c>
      <c r="C714" t="e">
        <f t="shared" si="422"/>
        <v>#REF!</v>
      </c>
      <c r="D714" t="e">
        <f t="shared" si="423"/>
        <v>#REF!</v>
      </c>
      <c r="E714">
        <f t="shared" si="423"/>
        <v>0</v>
      </c>
      <c r="F714" t="e">
        <f t="shared" si="424"/>
        <v>#REF!</v>
      </c>
      <c r="G714" t="e">
        <f t="shared" si="425"/>
        <v>#REF!</v>
      </c>
      <c r="H714" t="str">
        <f t="shared" si="416"/>
        <v>IM3</v>
      </c>
      <c r="I714">
        <f t="shared" si="417"/>
        <v>0</v>
      </c>
      <c r="J714" t="e">
        <f t="shared" si="418"/>
        <v>#REF!</v>
      </c>
      <c r="K714">
        <f t="shared" si="419"/>
        <v>0</v>
      </c>
      <c r="L714" t="str">
        <f>'TRI - IMEC'!A206</f>
        <v/>
      </c>
      <c r="M714">
        <f>'TRI - IMEC'!B206</f>
        <v>0</v>
      </c>
      <c r="N714">
        <f>'TRI - IMEC'!D206</f>
        <v>0</v>
      </c>
      <c r="O714" s="11">
        <f>'TRI - IMEC'!G206</f>
        <v>0</v>
      </c>
      <c r="P714" s="11">
        <f t="shared" si="426"/>
        <v>0</v>
      </c>
      <c r="Q714" s="11">
        <f t="shared" si="427"/>
        <v>0</v>
      </c>
      <c r="R714" s="11">
        <f>'TRI - IMEC'!H206</f>
        <v>0</v>
      </c>
      <c r="S714" s="11">
        <f t="shared" si="428"/>
        <v>0</v>
      </c>
      <c r="T714" s="11">
        <f t="shared" si="429"/>
        <v>0</v>
      </c>
      <c r="U714" s="11">
        <f>'TRI - IMEC'!I206</f>
        <v>0</v>
      </c>
      <c r="V714" s="11">
        <f t="shared" si="430"/>
        <v>0</v>
      </c>
      <c r="W714" s="11">
        <f t="shared" si="431"/>
        <v>0</v>
      </c>
      <c r="X714" s="11">
        <f>'TRI - IMEC'!J206</f>
        <v>0</v>
      </c>
      <c r="Y714" s="11">
        <f t="shared" si="432"/>
        <v>0</v>
      </c>
      <c r="Z714" s="11">
        <f t="shared" si="433"/>
        <v>0</v>
      </c>
      <c r="AA714" s="11">
        <f>'TRI - IMEC'!K206</f>
        <v>0</v>
      </c>
      <c r="AB714" s="11">
        <f t="shared" si="434"/>
        <v>0</v>
      </c>
      <c r="AC714" s="11">
        <f t="shared" si="435"/>
        <v>0</v>
      </c>
      <c r="AD714" s="11">
        <f>'TRI - IMEC'!M206</f>
        <v>0</v>
      </c>
      <c r="AE714" s="11">
        <f t="shared" si="446"/>
        <v>0</v>
      </c>
      <c r="AF714" s="11">
        <f t="shared" si="436"/>
        <v>0</v>
      </c>
      <c r="AG714" s="11">
        <f>'TRI - IMEC'!N206</f>
        <v>0</v>
      </c>
      <c r="AH714" s="11">
        <f t="shared" si="447"/>
        <v>0</v>
      </c>
      <c r="AI714" s="11">
        <f t="shared" si="437"/>
        <v>0</v>
      </c>
      <c r="AJ714" s="11">
        <f>'TRI - IMEC'!O206</f>
        <v>0</v>
      </c>
      <c r="AK714" s="11">
        <f t="shared" si="448"/>
        <v>0</v>
      </c>
      <c r="AL714" s="11">
        <f t="shared" si="438"/>
        <v>0</v>
      </c>
      <c r="AM714" s="11">
        <f>'TRI - IMEC'!P206</f>
        <v>0</v>
      </c>
      <c r="AN714" s="11">
        <f t="shared" si="449"/>
        <v>0</v>
      </c>
      <c r="AO714" s="11">
        <f t="shared" si="439"/>
        <v>0</v>
      </c>
      <c r="AP714" s="11">
        <f>'TRI - IMEC'!Q206</f>
        <v>0</v>
      </c>
      <c r="AQ714" s="11">
        <f t="shared" si="450"/>
        <v>0</v>
      </c>
      <c r="AR714" s="11">
        <f t="shared" si="440"/>
        <v>0</v>
      </c>
      <c r="AS714" s="11">
        <f>'TRI - IMEC'!S206</f>
        <v>0</v>
      </c>
      <c r="AT714" s="11">
        <f t="shared" si="451"/>
        <v>0</v>
      </c>
      <c r="AU714" s="11">
        <f t="shared" si="441"/>
        <v>0</v>
      </c>
      <c r="AV714" s="11">
        <f>'TRI - IMEC'!U206</f>
        <v>0</v>
      </c>
      <c r="AW714" s="11">
        <f t="shared" si="452"/>
        <v>0</v>
      </c>
      <c r="AX714" s="11">
        <f t="shared" si="442"/>
        <v>0</v>
      </c>
      <c r="AY714" s="11">
        <f t="shared" si="443"/>
        <v>0</v>
      </c>
      <c r="AZ714" s="11">
        <f t="shared" si="444"/>
        <v>0</v>
      </c>
      <c r="BA714" s="11">
        <f t="shared" si="445"/>
        <v>0</v>
      </c>
    </row>
    <row r="715" spans="1:53" x14ac:dyDescent="0.25">
      <c r="A715" t="e">
        <f t="shared" si="420"/>
        <v>#REF!</v>
      </c>
      <c r="B715" t="e">
        <f t="shared" si="421"/>
        <v>#REF!</v>
      </c>
      <c r="C715" t="e">
        <f t="shared" si="422"/>
        <v>#REF!</v>
      </c>
      <c r="D715" t="e">
        <f t="shared" si="423"/>
        <v>#REF!</v>
      </c>
      <c r="E715">
        <f t="shared" si="423"/>
        <v>0</v>
      </c>
      <c r="F715" t="e">
        <f t="shared" si="424"/>
        <v>#REF!</v>
      </c>
      <c r="G715" t="e">
        <f t="shared" si="425"/>
        <v>#REF!</v>
      </c>
      <c r="H715" t="str">
        <f t="shared" si="416"/>
        <v>IM3</v>
      </c>
      <c r="I715">
        <f t="shared" si="417"/>
        <v>0</v>
      </c>
      <c r="J715" t="e">
        <f t="shared" si="418"/>
        <v>#REF!</v>
      </c>
      <c r="K715">
        <f t="shared" si="419"/>
        <v>0</v>
      </c>
      <c r="L715" t="str">
        <f>'TRI - IMEC'!A207</f>
        <v/>
      </c>
      <c r="M715">
        <f>'TRI - IMEC'!B207</f>
        <v>0</v>
      </c>
      <c r="N715">
        <f>'TRI - IMEC'!D207</f>
        <v>0</v>
      </c>
      <c r="O715" s="11">
        <f>'TRI - IMEC'!G207</f>
        <v>0</v>
      </c>
      <c r="P715" s="11">
        <f t="shared" si="426"/>
        <v>0</v>
      </c>
      <c r="Q715" s="11">
        <f t="shared" si="427"/>
        <v>0</v>
      </c>
      <c r="R715" s="11">
        <f>'TRI - IMEC'!H207</f>
        <v>0</v>
      </c>
      <c r="S715" s="11">
        <f t="shared" si="428"/>
        <v>0</v>
      </c>
      <c r="T715" s="11">
        <f t="shared" si="429"/>
        <v>0</v>
      </c>
      <c r="U715" s="11">
        <f>'TRI - IMEC'!I207</f>
        <v>0</v>
      </c>
      <c r="V715" s="11">
        <f t="shared" si="430"/>
        <v>0</v>
      </c>
      <c r="W715" s="11">
        <f t="shared" si="431"/>
        <v>0</v>
      </c>
      <c r="X715" s="11">
        <f>'TRI - IMEC'!J207</f>
        <v>0</v>
      </c>
      <c r="Y715" s="11">
        <f t="shared" si="432"/>
        <v>0</v>
      </c>
      <c r="Z715" s="11">
        <f t="shared" si="433"/>
        <v>0</v>
      </c>
      <c r="AA715" s="11">
        <f>'TRI - IMEC'!K207</f>
        <v>0</v>
      </c>
      <c r="AB715" s="11">
        <f t="shared" si="434"/>
        <v>0</v>
      </c>
      <c r="AC715" s="11">
        <f t="shared" si="435"/>
        <v>0</v>
      </c>
      <c r="AD715" s="11">
        <f>'TRI - IMEC'!M207</f>
        <v>0</v>
      </c>
      <c r="AE715" s="11">
        <f t="shared" si="446"/>
        <v>0</v>
      </c>
      <c r="AF715" s="11">
        <f t="shared" si="436"/>
        <v>0</v>
      </c>
      <c r="AG715" s="11">
        <f>'TRI - IMEC'!N207</f>
        <v>0</v>
      </c>
      <c r="AH715" s="11">
        <f t="shared" si="447"/>
        <v>0</v>
      </c>
      <c r="AI715" s="11">
        <f t="shared" si="437"/>
        <v>0</v>
      </c>
      <c r="AJ715" s="11">
        <f>'TRI - IMEC'!O207</f>
        <v>0</v>
      </c>
      <c r="AK715" s="11">
        <f t="shared" si="448"/>
        <v>0</v>
      </c>
      <c r="AL715" s="11">
        <f t="shared" si="438"/>
        <v>0</v>
      </c>
      <c r="AM715" s="11">
        <f>'TRI - IMEC'!P207</f>
        <v>0</v>
      </c>
      <c r="AN715" s="11">
        <f t="shared" si="449"/>
        <v>0</v>
      </c>
      <c r="AO715" s="11">
        <f t="shared" si="439"/>
        <v>0</v>
      </c>
      <c r="AP715" s="11">
        <f>'TRI - IMEC'!Q207</f>
        <v>0</v>
      </c>
      <c r="AQ715" s="11">
        <f t="shared" si="450"/>
        <v>0</v>
      </c>
      <c r="AR715" s="11">
        <f t="shared" si="440"/>
        <v>0</v>
      </c>
      <c r="AS715" s="11">
        <f>'TRI - IMEC'!S207</f>
        <v>0</v>
      </c>
      <c r="AT715" s="11">
        <f t="shared" si="451"/>
        <v>0</v>
      </c>
      <c r="AU715" s="11">
        <f t="shared" si="441"/>
        <v>0</v>
      </c>
      <c r="AV715" s="11">
        <f>'TRI - IMEC'!U207</f>
        <v>0</v>
      </c>
      <c r="AW715" s="11">
        <f t="shared" si="452"/>
        <v>0</v>
      </c>
      <c r="AX715" s="11">
        <f t="shared" si="442"/>
        <v>0</v>
      </c>
      <c r="AY715" s="11">
        <f t="shared" si="443"/>
        <v>0</v>
      </c>
      <c r="AZ715" s="11">
        <f t="shared" si="444"/>
        <v>0</v>
      </c>
      <c r="BA715" s="11">
        <f t="shared" si="445"/>
        <v>0</v>
      </c>
    </row>
    <row r="716" spans="1:53" x14ac:dyDescent="0.25">
      <c r="A716" t="e">
        <f t="shared" si="420"/>
        <v>#REF!</v>
      </c>
      <c r="B716" t="e">
        <f t="shared" si="421"/>
        <v>#REF!</v>
      </c>
      <c r="C716" t="e">
        <f t="shared" si="422"/>
        <v>#REF!</v>
      </c>
      <c r="D716" t="e">
        <f t="shared" si="423"/>
        <v>#REF!</v>
      </c>
      <c r="E716">
        <f t="shared" si="423"/>
        <v>0</v>
      </c>
      <c r="F716" t="e">
        <f t="shared" si="424"/>
        <v>#REF!</v>
      </c>
      <c r="G716" t="e">
        <f t="shared" si="425"/>
        <v>#REF!</v>
      </c>
      <c r="H716" t="str">
        <f t="shared" si="416"/>
        <v>IM3</v>
      </c>
      <c r="I716">
        <f t="shared" si="417"/>
        <v>0</v>
      </c>
      <c r="J716" t="e">
        <f t="shared" si="418"/>
        <v>#REF!</v>
      </c>
      <c r="K716">
        <f t="shared" si="419"/>
        <v>0</v>
      </c>
      <c r="L716" t="str">
        <f>'TRI - IMEC'!A208</f>
        <v/>
      </c>
      <c r="M716">
        <f>'TRI - IMEC'!B208</f>
        <v>0</v>
      </c>
      <c r="N716">
        <f>'TRI - IMEC'!D208</f>
        <v>0</v>
      </c>
      <c r="O716" s="11">
        <f>'TRI - IMEC'!G208</f>
        <v>0</v>
      </c>
      <c r="P716" s="11">
        <f t="shared" si="426"/>
        <v>0</v>
      </c>
      <c r="Q716" s="11">
        <f t="shared" si="427"/>
        <v>0</v>
      </c>
      <c r="R716" s="11">
        <f>'TRI - IMEC'!H208</f>
        <v>0</v>
      </c>
      <c r="S716" s="11">
        <f t="shared" si="428"/>
        <v>0</v>
      </c>
      <c r="T716" s="11">
        <f t="shared" si="429"/>
        <v>0</v>
      </c>
      <c r="U716" s="11">
        <f>'TRI - IMEC'!I208</f>
        <v>0</v>
      </c>
      <c r="V716" s="11">
        <f t="shared" si="430"/>
        <v>0</v>
      </c>
      <c r="W716" s="11">
        <f t="shared" si="431"/>
        <v>0</v>
      </c>
      <c r="X716" s="11">
        <f>'TRI - IMEC'!J208</f>
        <v>0</v>
      </c>
      <c r="Y716" s="11">
        <f t="shared" si="432"/>
        <v>0</v>
      </c>
      <c r="Z716" s="11">
        <f t="shared" si="433"/>
        <v>0</v>
      </c>
      <c r="AA716" s="11">
        <f>'TRI - IMEC'!K208</f>
        <v>0</v>
      </c>
      <c r="AB716" s="11">
        <f t="shared" si="434"/>
        <v>0</v>
      </c>
      <c r="AC716" s="11">
        <f t="shared" si="435"/>
        <v>0</v>
      </c>
      <c r="AD716" s="11">
        <f>'TRI - IMEC'!M208</f>
        <v>0</v>
      </c>
      <c r="AE716" s="11">
        <f t="shared" si="446"/>
        <v>0</v>
      </c>
      <c r="AF716" s="11">
        <f t="shared" si="436"/>
        <v>0</v>
      </c>
      <c r="AG716" s="11">
        <f>'TRI - IMEC'!N208</f>
        <v>0</v>
      </c>
      <c r="AH716" s="11">
        <f t="shared" si="447"/>
        <v>0</v>
      </c>
      <c r="AI716" s="11">
        <f t="shared" si="437"/>
        <v>0</v>
      </c>
      <c r="AJ716" s="11">
        <f>'TRI - IMEC'!O208</f>
        <v>0</v>
      </c>
      <c r="AK716" s="11">
        <f t="shared" si="448"/>
        <v>0</v>
      </c>
      <c r="AL716" s="11">
        <f t="shared" si="438"/>
        <v>0</v>
      </c>
      <c r="AM716" s="11">
        <f>'TRI - IMEC'!P208</f>
        <v>0</v>
      </c>
      <c r="AN716" s="11">
        <f t="shared" si="449"/>
        <v>0</v>
      </c>
      <c r="AO716" s="11">
        <f t="shared" si="439"/>
        <v>0</v>
      </c>
      <c r="AP716" s="11">
        <f>'TRI - IMEC'!Q208</f>
        <v>0</v>
      </c>
      <c r="AQ716" s="11">
        <f t="shared" si="450"/>
        <v>0</v>
      </c>
      <c r="AR716" s="11">
        <f t="shared" si="440"/>
        <v>0</v>
      </c>
      <c r="AS716" s="11">
        <f>'TRI - IMEC'!S208</f>
        <v>0</v>
      </c>
      <c r="AT716" s="11">
        <f t="shared" si="451"/>
        <v>0</v>
      </c>
      <c r="AU716" s="11">
        <f t="shared" si="441"/>
        <v>0</v>
      </c>
      <c r="AV716" s="11">
        <f>'TRI - IMEC'!U208</f>
        <v>0</v>
      </c>
      <c r="AW716" s="11">
        <f t="shared" si="452"/>
        <v>0</v>
      </c>
      <c r="AX716" s="11">
        <f t="shared" si="442"/>
        <v>0</v>
      </c>
      <c r="AY716" s="11">
        <f t="shared" si="443"/>
        <v>0</v>
      </c>
      <c r="AZ716" s="11">
        <f t="shared" si="444"/>
        <v>0</v>
      </c>
      <c r="BA716" s="11">
        <f t="shared" si="445"/>
        <v>0</v>
      </c>
    </row>
    <row r="717" spans="1:53" x14ac:dyDescent="0.25">
      <c r="A717" t="e">
        <f t="shared" si="420"/>
        <v>#REF!</v>
      </c>
      <c r="B717" t="e">
        <f t="shared" si="421"/>
        <v>#REF!</v>
      </c>
      <c r="C717" t="e">
        <f t="shared" si="422"/>
        <v>#REF!</v>
      </c>
      <c r="D717" t="e">
        <f t="shared" si="423"/>
        <v>#REF!</v>
      </c>
      <c r="E717">
        <f t="shared" si="423"/>
        <v>0</v>
      </c>
      <c r="F717" t="e">
        <f t="shared" si="424"/>
        <v>#REF!</v>
      </c>
      <c r="G717" t="e">
        <f t="shared" si="425"/>
        <v>#REF!</v>
      </c>
      <c r="H717" t="str">
        <f t="shared" si="416"/>
        <v>IM3</v>
      </c>
      <c r="I717">
        <f t="shared" si="417"/>
        <v>0</v>
      </c>
      <c r="J717" t="e">
        <f t="shared" si="418"/>
        <v>#REF!</v>
      </c>
      <c r="K717">
        <f t="shared" si="419"/>
        <v>0</v>
      </c>
      <c r="L717" t="str">
        <f>'TRI - IMEC'!A209</f>
        <v/>
      </c>
      <c r="M717">
        <f>'TRI - IMEC'!B209</f>
        <v>0</v>
      </c>
      <c r="N717">
        <f>'TRI - IMEC'!D209</f>
        <v>0</v>
      </c>
      <c r="O717" s="11">
        <f>'TRI - IMEC'!G209</f>
        <v>0</v>
      </c>
      <c r="P717" s="11">
        <f t="shared" si="426"/>
        <v>0</v>
      </c>
      <c r="Q717" s="11">
        <f t="shared" si="427"/>
        <v>0</v>
      </c>
      <c r="R717" s="11">
        <f>'TRI - IMEC'!H209</f>
        <v>0</v>
      </c>
      <c r="S717" s="11">
        <f t="shared" si="428"/>
        <v>0</v>
      </c>
      <c r="T717" s="11">
        <f t="shared" si="429"/>
        <v>0</v>
      </c>
      <c r="U717" s="11">
        <f>'TRI - IMEC'!I209</f>
        <v>0</v>
      </c>
      <c r="V717" s="11">
        <f t="shared" si="430"/>
        <v>0</v>
      </c>
      <c r="W717" s="11">
        <f t="shared" si="431"/>
        <v>0</v>
      </c>
      <c r="X717" s="11">
        <f>'TRI - IMEC'!J209</f>
        <v>0</v>
      </c>
      <c r="Y717" s="11">
        <f t="shared" si="432"/>
        <v>0</v>
      </c>
      <c r="Z717" s="11">
        <f t="shared" si="433"/>
        <v>0</v>
      </c>
      <c r="AA717" s="11">
        <f>'TRI - IMEC'!K209</f>
        <v>0</v>
      </c>
      <c r="AB717" s="11">
        <f t="shared" si="434"/>
        <v>0</v>
      </c>
      <c r="AC717" s="11">
        <f t="shared" si="435"/>
        <v>0</v>
      </c>
      <c r="AD717" s="11">
        <f>'TRI - IMEC'!M209</f>
        <v>0</v>
      </c>
      <c r="AE717" s="11">
        <f t="shared" si="446"/>
        <v>0</v>
      </c>
      <c r="AF717" s="11">
        <f t="shared" si="436"/>
        <v>0</v>
      </c>
      <c r="AG717" s="11">
        <f>'TRI - IMEC'!N209</f>
        <v>0</v>
      </c>
      <c r="AH717" s="11">
        <f t="shared" si="447"/>
        <v>0</v>
      </c>
      <c r="AI717" s="11">
        <f t="shared" si="437"/>
        <v>0</v>
      </c>
      <c r="AJ717" s="11">
        <f>'TRI - IMEC'!O209</f>
        <v>0</v>
      </c>
      <c r="AK717" s="11">
        <f t="shared" si="448"/>
        <v>0</v>
      </c>
      <c r="AL717" s="11">
        <f t="shared" si="438"/>
        <v>0</v>
      </c>
      <c r="AM717" s="11">
        <f>'TRI - IMEC'!P209</f>
        <v>0</v>
      </c>
      <c r="AN717" s="11">
        <f t="shared" si="449"/>
        <v>0</v>
      </c>
      <c r="AO717" s="11">
        <f t="shared" si="439"/>
        <v>0</v>
      </c>
      <c r="AP717" s="11">
        <f>'TRI - IMEC'!Q209</f>
        <v>0</v>
      </c>
      <c r="AQ717" s="11">
        <f t="shared" si="450"/>
        <v>0</v>
      </c>
      <c r="AR717" s="11">
        <f t="shared" si="440"/>
        <v>0</v>
      </c>
      <c r="AS717" s="11">
        <f>'TRI - IMEC'!S209</f>
        <v>0</v>
      </c>
      <c r="AT717" s="11">
        <f t="shared" si="451"/>
        <v>0</v>
      </c>
      <c r="AU717" s="11">
        <f t="shared" si="441"/>
        <v>0</v>
      </c>
      <c r="AV717" s="11">
        <f>'TRI - IMEC'!U209</f>
        <v>0</v>
      </c>
      <c r="AW717" s="11">
        <f t="shared" si="452"/>
        <v>0</v>
      </c>
      <c r="AX717" s="11">
        <f t="shared" si="442"/>
        <v>0</v>
      </c>
      <c r="AY717" s="11">
        <f t="shared" si="443"/>
        <v>0</v>
      </c>
      <c r="AZ717" s="11">
        <f t="shared" si="444"/>
        <v>0</v>
      </c>
      <c r="BA717" s="11">
        <f t="shared" si="445"/>
        <v>0</v>
      </c>
    </row>
    <row r="718" spans="1:53" x14ac:dyDescent="0.25">
      <c r="A718" t="e">
        <f t="shared" si="420"/>
        <v>#REF!</v>
      </c>
      <c r="B718" t="e">
        <f t="shared" si="421"/>
        <v>#REF!</v>
      </c>
      <c r="C718" t="e">
        <f t="shared" si="422"/>
        <v>#REF!</v>
      </c>
      <c r="D718" t="e">
        <f t="shared" si="423"/>
        <v>#REF!</v>
      </c>
      <c r="E718">
        <f t="shared" si="423"/>
        <v>0</v>
      </c>
      <c r="F718" t="e">
        <f t="shared" si="424"/>
        <v>#REF!</v>
      </c>
      <c r="G718" t="e">
        <f t="shared" si="425"/>
        <v>#REF!</v>
      </c>
      <c r="H718" t="str">
        <f t="shared" si="416"/>
        <v>IM3</v>
      </c>
      <c r="I718">
        <f t="shared" si="417"/>
        <v>0</v>
      </c>
      <c r="J718" t="e">
        <f t="shared" si="418"/>
        <v>#REF!</v>
      </c>
      <c r="K718">
        <f t="shared" si="419"/>
        <v>0</v>
      </c>
      <c r="L718" t="str">
        <f>'TRI - IMEC'!A210</f>
        <v/>
      </c>
      <c r="M718">
        <f>'TRI - IMEC'!B210</f>
        <v>0</v>
      </c>
      <c r="N718">
        <f>'TRI - IMEC'!D210</f>
        <v>0</v>
      </c>
      <c r="O718" s="11">
        <f>'TRI - IMEC'!G210</f>
        <v>0</v>
      </c>
      <c r="P718" s="11">
        <f t="shared" si="426"/>
        <v>0</v>
      </c>
      <c r="Q718" s="11">
        <f t="shared" si="427"/>
        <v>0</v>
      </c>
      <c r="R718" s="11">
        <f>'TRI - IMEC'!H210</f>
        <v>0</v>
      </c>
      <c r="S718" s="11">
        <f t="shared" si="428"/>
        <v>0</v>
      </c>
      <c r="T718" s="11">
        <f t="shared" si="429"/>
        <v>0</v>
      </c>
      <c r="U718" s="11">
        <f>'TRI - IMEC'!I210</f>
        <v>0</v>
      </c>
      <c r="V718" s="11">
        <f t="shared" si="430"/>
        <v>0</v>
      </c>
      <c r="W718" s="11">
        <f t="shared" si="431"/>
        <v>0</v>
      </c>
      <c r="X718" s="11">
        <f>'TRI - IMEC'!J210</f>
        <v>0</v>
      </c>
      <c r="Y718" s="11">
        <f t="shared" si="432"/>
        <v>0</v>
      </c>
      <c r="Z718" s="11">
        <f t="shared" si="433"/>
        <v>0</v>
      </c>
      <c r="AA718" s="11">
        <f>'TRI - IMEC'!K210</f>
        <v>0</v>
      </c>
      <c r="AB718" s="11">
        <f t="shared" si="434"/>
        <v>0</v>
      </c>
      <c r="AC718" s="11">
        <f t="shared" si="435"/>
        <v>0</v>
      </c>
      <c r="AD718" s="11">
        <f>'TRI - IMEC'!M210</f>
        <v>0</v>
      </c>
      <c r="AE718" s="11">
        <f t="shared" si="446"/>
        <v>0</v>
      </c>
      <c r="AF718" s="11">
        <f t="shared" si="436"/>
        <v>0</v>
      </c>
      <c r="AG718" s="11">
        <f>'TRI - IMEC'!N210</f>
        <v>0</v>
      </c>
      <c r="AH718" s="11">
        <f t="shared" si="447"/>
        <v>0</v>
      </c>
      <c r="AI718" s="11">
        <f t="shared" si="437"/>
        <v>0</v>
      </c>
      <c r="AJ718" s="11">
        <f>'TRI - IMEC'!O210</f>
        <v>0</v>
      </c>
      <c r="AK718" s="11">
        <f t="shared" si="448"/>
        <v>0</v>
      </c>
      <c r="AL718" s="11">
        <f t="shared" si="438"/>
        <v>0</v>
      </c>
      <c r="AM718" s="11">
        <f>'TRI - IMEC'!P210</f>
        <v>0</v>
      </c>
      <c r="AN718" s="11">
        <f t="shared" si="449"/>
        <v>0</v>
      </c>
      <c r="AO718" s="11">
        <f t="shared" si="439"/>
        <v>0</v>
      </c>
      <c r="AP718" s="11">
        <f>'TRI - IMEC'!Q210</f>
        <v>0</v>
      </c>
      <c r="AQ718" s="11">
        <f t="shared" si="450"/>
        <v>0</v>
      </c>
      <c r="AR718" s="11">
        <f t="shared" si="440"/>
        <v>0</v>
      </c>
      <c r="AS718" s="11">
        <f>'TRI - IMEC'!S210</f>
        <v>0</v>
      </c>
      <c r="AT718" s="11">
        <f t="shared" si="451"/>
        <v>0</v>
      </c>
      <c r="AU718" s="11">
        <f t="shared" si="441"/>
        <v>0</v>
      </c>
      <c r="AV718" s="11">
        <f>'TRI - IMEC'!U210</f>
        <v>0</v>
      </c>
      <c r="AW718" s="11">
        <f t="shared" si="452"/>
        <v>0</v>
      </c>
      <c r="AX718" s="11">
        <f t="shared" si="442"/>
        <v>0</v>
      </c>
      <c r="AY718" s="11">
        <f t="shared" si="443"/>
        <v>0</v>
      </c>
      <c r="AZ718" s="11">
        <f t="shared" si="444"/>
        <v>0</v>
      </c>
      <c r="BA718" s="11">
        <f t="shared" si="445"/>
        <v>0</v>
      </c>
    </row>
    <row r="719" spans="1:53" x14ac:dyDescent="0.25">
      <c r="A719" t="e">
        <f t="shared" si="420"/>
        <v>#REF!</v>
      </c>
      <c r="B719" t="e">
        <f t="shared" si="421"/>
        <v>#REF!</v>
      </c>
      <c r="C719" t="e">
        <f t="shared" si="422"/>
        <v>#REF!</v>
      </c>
      <c r="D719" t="e">
        <f t="shared" si="423"/>
        <v>#REF!</v>
      </c>
      <c r="E719">
        <f t="shared" si="423"/>
        <v>0</v>
      </c>
      <c r="F719" t="e">
        <f t="shared" si="424"/>
        <v>#REF!</v>
      </c>
      <c r="G719" t="e">
        <f t="shared" si="425"/>
        <v>#REF!</v>
      </c>
      <c r="H719" t="str">
        <f t="shared" si="416"/>
        <v>IM3</v>
      </c>
      <c r="I719">
        <f t="shared" si="417"/>
        <v>0</v>
      </c>
      <c r="J719" t="e">
        <f t="shared" si="418"/>
        <v>#REF!</v>
      </c>
      <c r="K719">
        <f t="shared" si="419"/>
        <v>0</v>
      </c>
      <c r="L719" t="str">
        <f>'TRI - IMEC'!A211</f>
        <v/>
      </c>
      <c r="M719">
        <f>'TRI - IMEC'!B211</f>
        <v>0</v>
      </c>
      <c r="N719">
        <f>'TRI - IMEC'!D211</f>
        <v>0</v>
      </c>
      <c r="O719" s="11">
        <f>'TRI - IMEC'!G211</f>
        <v>0</v>
      </c>
      <c r="P719" s="11">
        <f t="shared" si="426"/>
        <v>0</v>
      </c>
      <c r="Q719" s="11">
        <f t="shared" si="427"/>
        <v>0</v>
      </c>
      <c r="R719" s="11">
        <f>'TRI - IMEC'!H211</f>
        <v>0</v>
      </c>
      <c r="S719" s="11">
        <f t="shared" si="428"/>
        <v>0</v>
      </c>
      <c r="T719" s="11">
        <f t="shared" si="429"/>
        <v>0</v>
      </c>
      <c r="U719" s="11">
        <f>'TRI - IMEC'!I211</f>
        <v>0</v>
      </c>
      <c r="V719" s="11">
        <f t="shared" si="430"/>
        <v>0</v>
      </c>
      <c r="W719" s="11">
        <f t="shared" si="431"/>
        <v>0</v>
      </c>
      <c r="X719" s="11">
        <f>'TRI - IMEC'!J211</f>
        <v>0</v>
      </c>
      <c r="Y719" s="11">
        <f t="shared" si="432"/>
        <v>0</v>
      </c>
      <c r="Z719" s="11">
        <f t="shared" si="433"/>
        <v>0</v>
      </c>
      <c r="AA719" s="11">
        <f>'TRI - IMEC'!K211</f>
        <v>0</v>
      </c>
      <c r="AB719" s="11">
        <f t="shared" si="434"/>
        <v>0</v>
      </c>
      <c r="AC719" s="11">
        <f t="shared" si="435"/>
        <v>0</v>
      </c>
      <c r="AD719" s="11">
        <f>'TRI - IMEC'!M211</f>
        <v>0</v>
      </c>
      <c r="AE719" s="11">
        <f t="shared" si="446"/>
        <v>0</v>
      </c>
      <c r="AF719" s="11">
        <f t="shared" si="436"/>
        <v>0</v>
      </c>
      <c r="AG719" s="11">
        <f>'TRI - IMEC'!N211</f>
        <v>0</v>
      </c>
      <c r="AH719" s="11">
        <f t="shared" si="447"/>
        <v>0</v>
      </c>
      <c r="AI719" s="11">
        <f t="shared" si="437"/>
        <v>0</v>
      </c>
      <c r="AJ719" s="11">
        <f>'TRI - IMEC'!O211</f>
        <v>0</v>
      </c>
      <c r="AK719" s="11">
        <f t="shared" si="448"/>
        <v>0</v>
      </c>
      <c r="AL719" s="11">
        <f t="shared" si="438"/>
        <v>0</v>
      </c>
      <c r="AM719" s="11">
        <f>'TRI - IMEC'!P211</f>
        <v>0</v>
      </c>
      <c r="AN719" s="11">
        <f t="shared" si="449"/>
        <v>0</v>
      </c>
      <c r="AO719" s="11">
        <f t="shared" si="439"/>
        <v>0</v>
      </c>
      <c r="AP719" s="11">
        <f>'TRI - IMEC'!Q211</f>
        <v>0</v>
      </c>
      <c r="AQ719" s="11">
        <f t="shared" si="450"/>
        <v>0</v>
      </c>
      <c r="AR719" s="11">
        <f t="shared" si="440"/>
        <v>0</v>
      </c>
      <c r="AS719" s="11">
        <f>'TRI - IMEC'!S211</f>
        <v>0</v>
      </c>
      <c r="AT719" s="11">
        <f t="shared" si="451"/>
        <v>0</v>
      </c>
      <c r="AU719" s="11">
        <f t="shared" si="441"/>
        <v>0</v>
      </c>
      <c r="AV719" s="11">
        <f>'TRI - IMEC'!U211</f>
        <v>0</v>
      </c>
      <c r="AW719" s="11">
        <f t="shared" si="452"/>
        <v>0</v>
      </c>
      <c r="AX719" s="11">
        <f t="shared" si="442"/>
        <v>0</v>
      </c>
      <c r="AY719" s="11">
        <f t="shared" si="443"/>
        <v>0</v>
      </c>
      <c r="AZ719" s="11">
        <f t="shared" si="444"/>
        <v>0</v>
      </c>
      <c r="BA719" s="11">
        <f t="shared" si="445"/>
        <v>0</v>
      </c>
    </row>
    <row r="720" spans="1:53" x14ac:dyDescent="0.25">
      <c r="A720" t="e">
        <f t="shared" si="420"/>
        <v>#REF!</v>
      </c>
      <c r="B720" t="e">
        <f t="shared" si="421"/>
        <v>#REF!</v>
      </c>
      <c r="C720" t="e">
        <f t="shared" si="422"/>
        <v>#REF!</v>
      </c>
      <c r="D720" t="e">
        <f t="shared" si="423"/>
        <v>#REF!</v>
      </c>
      <c r="E720">
        <f t="shared" si="423"/>
        <v>0</v>
      </c>
      <c r="F720" t="e">
        <f t="shared" si="424"/>
        <v>#REF!</v>
      </c>
      <c r="G720" t="e">
        <f t="shared" si="425"/>
        <v>#REF!</v>
      </c>
      <c r="H720" t="str">
        <f t="shared" si="416"/>
        <v>IM3</v>
      </c>
      <c r="I720">
        <f t="shared" si="417"/>
        <v>0</v>
      </c>
      <c r="J720" t="e">
        <f t="shared" si="418"/>
        <v>#REF!</v>
      </c>
      <c r="K720">
        <f t="shared" si="419"/>
        <v>0</v>
      </c>
      <c r="L720" t="str">
        <f>'TRI - IMEC'!A212</f>
        <v/>
      </c>
      <c r="M720">
        <f>'TRI - IMEC'!B212</f>
        <v>0</v>
      </c>
      <c r="N720">
        <f>'TRI - IMEC'!D212</f>
        <v>0</v>
      </c>
      <c r="O720" s="11">
        <f>'TRI - IMEC'!G212</f>
        <v>0</v>
      </c>
      <c r="P720" s="11">
        <f t="shared" si="426"/>
        <v>0</v>
      </c>
      <c r="Q720" s="11">
        <f t="shared" si="427"/>
        <v>0</v>
      </c>
      <c r="R720" s="11">
        <f>'TRI - IMEC'!H212</f>
        <v>0</v>
      </c>
      <c r="S720" s="11">
        <f t="shared" si="428"/>
        <v>0</v>
      </c>
      <c r="T720" s="11">
        <f t="shared" si="429"/>
        <v>0</v>
      </c>
      <c r="U720" s="11">
        <f>'TRI - IMEC'!I212</f>
        <v>0</v>
      </c>
      <c r="V720" s="11">
        <f t="shared" si="430"/>
        <v>0</v>
      </c>
      <c r="W720" s="11">
        <f t="shared" si="431"/>
        <v>0</v>
      </c>
      <c r="X720" s="11">
        <f>'TRI - IMEC'!J212</f>
        <v>0</v>
      </c>
      <c r="Y720" s="11">
        <f t="shared" si="432"/>
        <v>0</v>
      </c>
      <c r="Z720" s="11">
        <f t="shared" si="433"/>
        <v>0</v>
      </c>
      <c r="AA720" s="11">
        <f>'TRI - IMEC'!K212</f>
        <v>0</v>
      </c>
      <c r="AB720" s="11">
        <f t="shared" si="434"/>
        <v>0</v>
      </c>
      <c r="AC720" s="11">
        <f t="shared" si="435"/>
        <v>0</v>
      </c>
      <c r="AD720" s="11">
        <f>'TRI - IMEC'!M212</f>
        <v>0</v>
      </c>
      <c r="AE720" s="11">
        <f t="shared" si="446"/>
        <v>0</v>
      </c>
      <c r="AF720" s="11">
        <f t="shared" si="436"/>
        <v>0</v>
      </c>
      <c r="AG720" s="11">
        <f>'TRI - IMEC'!N212</f>
        <v>0</v>
      </c>
      <c r="AH720" s="11">
        <f t="shared" si="447"/>
        <v>0</v>
      </c>
      <c r="AI720" s="11">
        <f t="shared" si="437"/>
        <v>0</v>
      </c>
      <c r="AJ720" s="11">
        <f>'TRI - IMEC'!O212</f>
        <v>0</v>
      </c>
      <c r="AK720" s="11">
        <f t="shared" si="448"/>
        <v>0</v>
      </c>
      <c r="AL720" s="11">
        <f t="shared" si="438"/>
        <v>0</v>
      </c>
      <c r="AM720" s="11">
        <f>'TRI - IMEC'!P212</f>
        <v>0</v>
      </c>
      <c r="AN720" s="11">
        <f t="shared" si="449"/>
        <v>0</v>
      </c>
      <c r="AO720" s="11">
        <f t="shared" si="439"/>
        <v>0</v>
      </c>
      <c r="AP720" s="11">
        <f>'TRI - IMEC'!Q212</f>
        <v>0</v>
      </c>
      <c r="AQ720" s="11">
        <f t="shared" si="450"/>
        <v>0</v>
      </c>
      <c r="AR720" s="11">
        <f t="shared" si="440"/>
        <v>0</v>
      </c>
      <c r="AS720" s="11">
        <f>'TRI - IMEC'!S212</f>
        <v>0</v>
      </c>
      <c r="AT720" s="11">
        <f t="shared" si="451"/>
        <v>0</v>
      </c>
      <c r="AU720" s="11">
        <f t="shared" si="441"/>
        <v>0</v>
      </c>
      <c r="AV720" s="11">
        <f>'TRI - IMEC'!U212</f>
        <v>0</v>
      </c>
      <c r="AW720" s="11">
        <f t="shared" si="452"/>
        <v>0</v>
      </c>
      <c r="AX720" s="11">
        <f t="shared" si="442"/>
        <v>0</v>
      </c>
      <c r="AY720" s="11">
        <f t="shared" si="443"/>
        <v>0</v>
      </c>
      <c r="AZ720" s="11">
        <f t="shared" si="444"/>
        <v>0</v>
      </c>
      <c r="BA720" s="11">
        <f t="shared" si="445"/>
        <v>0</v>
      </c>
    </row>
    <row r="721" spans="1:53" x14ac:dyDescent="0.25">
      <c r="A721" t="e">
        <f t="shared" si="420"/>
        <v>#REF!</v>
      </c>
      <c r="B721" t="e">
        <f t="shared" si="421"/>
        <v>#REF!</v>
      </c>
      <c r="C721" t="e">
        <f t="shared" si="422"/>
        <v>#REF!</v>
      </c>
      <c r="D721" t="e">
        <f t="shared" si="423"/>
        <v>#REF!</v>
      </c>
      <c r="E721">
        <f t="shared" si="423"/>
        <v>0</v>
      </c>
      <c r="F721" t="e">
        <f t="shared" si="424"/>
        <v>#REF!</v>
      </c>
      <c r="G721" t="e">
        <f t="shared" si="425"/>
        <v>#REF!</v>
      </c>
      <c r="H721" t="str">
        <f t="shared" si="416"/>
        <v>IM3</v>
      </c>
      <c r="I721">
        <f t="shared" si="417"/>
        <v>0</v>
      </c>
      <c r="J721" t="e">
        <f t="shared" si="418"/>
        <v>#REF!</v>
      </c>
      <c r="K721">
        <f t="shared" si="419"/>
        <v>0</v>
      </c>
      <c r="L721" t="str">
        <f>'TRI - IMEC'!A213</f>
        <v/>
      </c>
      <c r="M721">
        <f>'TRI - IMEC'!B213</f>
        <v>0</v>
      </c>
      <c r="N721">
        <f>'TRI - IMEC'!D213</f>
        <v>0</v>
      </c>
      <c r="O721" s="11">
        <f>'TRI - IMEC'!G213</f>
        <v>0</v>
      </c>
      <c r="P721" s="11">
        <f t="shared" si="426"/>
        <v>0</v>
      </c>
      <c r="Q721" s="11">
        <f t="shared" si="427"/>
        <v>0</v>
      </c>
      <c r="R721" s="11">
        <f>'TRI - IMEC'!H213</f>
        <v>0</v>
      </c>
      <c r="S721" s="11">
        <f t="shared" si="428"/>
        <v>0</v>
      </c>
      <c r="T721" s="11">
        <f t="shared" si="429"/>
        <v>0</v>
      </c>
      <c r="U721" s="11">
        <f>'TRI - IMEC'!I213</f>
        <v>0</v>
      </c>
      <c r="V721" s="11">
        <f t="shared" si="430"/>
        <v>0</v>
      </c>
      <c r="W721" s="11">
        <f t="shared" si="431"/>
        <v>0</v>
      </c>
      <c r="X721" s="11">
        <f>'TRI - IMEC'!J213</f>
        <v>0</v>
      </c>
      <c r="Y721" s="11">
        <f t="shared" si="432"/>
        <v>0</v>
      </c>
      <c r="Z721" s="11">
        <f t="shared" si="433"/>
        <v>0</v>
      </c>
      <c r="AA721" s="11">
        <f>'TRI - IMEC'!K213</f>
        <v>0</v>
      </c>
      <c r="AB721" s="11">
        <f t="shared" si="434"/>
        <v>0</v>
      </c>
      <c r="AC721" s="11">
        <f t="shared" si="435"/>
        <v>0</v>
      </c>
      <c r="AD721" s="11">
        <f>'TRI - IMEC'!M213</f>
        <v>0</v>
      </c>
      <c r="AE721" s="11">
        <f t="shared" si="446"/>
        <v>0</v>
      </c>
      <c r="AF721" s="11">
        <f t="shared" si="436"/>
        <v>0</v>
      </c>
      <c r="AG721" s="11">
        <f>'TRI - IMEC'!N213</f>
        <v>0</v>
      </c>
      <c r="AH721" s="11">
        <f t="shared" si="447"/>
        <v>0</v>
      </c>
      <c r="AI721" s="11">
        <f t="shared" si="437"/>
        <v>0</v>
      </c>
      <c r="AJ721" s="11">
        <f>'TRI - IMEC'!O213</f>
        <v>0</v>
      </c>
      <c r="AK721" s="11">
        <f t="shared" si="448"/>
        <v>0</v>
      </c>
      <c r="AL721" s="11">
        <f t="shared" si="438"/>
        <v>0</v>
      </c>
      <c r="AM721" s="11">
        <f>'TRI - IMEC'!P213</f>
        <v>0</v>
      </c>
      <c r="AN721" s="11">
        <f t="shared" si="449"/>
        <v>0</v>
      </c>
      <c r="AO721" s="11">
        <f t="shared" si="439"/>
        <v>0</v>
      </c>
      <c r="AP721" s="11">
        <f>'TRI - IMEC'!Q213</f>
        <v>0</v>
      </c>
      <c r="AQ721" s="11">
        <f t="shared" si="450"/>
        <v>0</v>
      </c>
      <c r="AR721" s="11">
        <f t="shared" si="440"/>
        <v>0</v>
      </c>
      <c r="AS721" s="11">
        <f>'TRI - IMEC'!S213</f>
        <v>0</v>
      </c>
      <c r="AT721" s="11">
        <f t="shared" si="451"/>
        <v>0</v>
      </c>
      <c r="AU721" s="11">
        <f t="shared" si="441"/>
        <v>0</v>
      </c>
      <c r="AV721" s="11">
        <f>'TRI - IMEC'!U213</f>
        <v>0</v>
      </c>
      <c r="AW721" s="11">
        <f t="shared" si="452"/>
        <v>0</v>
      </c>
      <c r="AX721" s="11">
        <f t="shared" si="442"/>
        <v>0</v>
      </c>
      <c r="AY721" s="11">
        <f t="shared" si="443"/>
        <v>0</v>
      </c>
      <c r="AZ721" s="11">
        <f t="shared" si="444"/>
        <v>0</v>
      </c>
      <c r="BA721" s="11">
        <f t="shared" si="445"/>
        <v>0</v>
      </c>
    </row>
    <row r="722" spans="1:53" x14ac:dyDescent="0.25">
      <c r="A722" t="e">
        <f t="shared" si="420"/>
        <v>#REF!</v>
      </c>
      <c r="B722" t="e">
        <f t="shared" si="421"/>
        <v>#REF!</v>
      </c>
      <c r="C722" t="e">
        <f t="shared" si="422"/>
        <v>#REF!</v>
      </c>
      <c r="D722" t="e">
        <f t="shared" si="423"/>
        <v>#REF!</v>
      </c>
      <c r="E722">
        <f>'TRI - IMEC'!B220</f>
        <v>0</v>
      </c>
      <c r="F722" t="e">
        <f t="shared" si="424"/>
        <v>#REF!</v>
      </c>
      <c r="G722" t="e">
        <f t="shared" si="425"/>
        <v>#REF!</v>
      </c>
      <c r="H722" t="str">
        <f>MID('TRI - IMEC'!A221,13,3)</f>
        <v>IM4</v>
      </c>
      <c r="I722">
        <f>'TRI - IMEC'!B221</f>
        <v>0</v>
      </c>
      <c r="J722" t="e">
        <f>J721</f>
        <v>#REF!</v>
      </c>
      <c r="K722">
        <f>'TRI - IMEC'!B222</f>
        <v>0</v>
      </c>
      <c r="L722" t="str">
        <f>'TRI - IMEC'!A226</f>
        <v/>
      </c>
      <c r="M722">
        <f>'TRI - IMEC'!B226</f>
        <v>0</v>
      </c>
      <c r="N722">
        <f>'TRI - IMEC'!D226</f>
        <v>0</v>
      </c>
      <c r="O722" s="11">
        <f>'TRI - IMEC'!G226</f>
        <v>0</v>
      </c>
      <c r="P722" s="11">
        <f t="shared" si="426"/>
        <v>0</v>
      </c>
      <c r="Q722" s="11">
        <f t="shared" si="427"/>
        <v>0</v>
      </c>
      <c r="R722" s="11">
        <f>'TRI - IMEC'!H226</f>
        <v>0</v>
      </c>
      <c r="S722" s="11">
        <f t="shared" si="428"/>
        <v>0</v>
      </c>
      <c r="T722" s="11">
        <f t="shared" si="429"/>
        <v>0</v>
      </c>
      <c r="U722" s="11">
        <f>'TRI - IMEC'!I226</f>
        <v>0</v>
      </c>
      <c r="V722" s="11">
        <f t="shared" si="430"/>
        <v>0</v>
      </c>
      <c r="W722" s="11">
        <f t="shared" si="431"/>
        <v>0</v>
      </c>
      <c r="X722" s="11">
        <f>'TRI - IMEC'!J226</f>
        <v>0</v>
      </c>
      <c r="Y722" s="11">
        <f t="shared" si="432"/>
        <v>0</v>
      </c>
      <c r="Z722" s="11">
        <f t="shared" si="433"/>
        <v>0</v>
      </c>
      <c r="AA722" s="11">
        <f>'TRI - IMEC'!K226</f>
        <v>0</v>
      </c>
      <c r="AB722" s="11">
        <f t="shared" si="434"/>
        <v>0</v>
      </c>
      <c r="AC722" s="11">
        <f t="shared" si="435"/>
        <v>0</v>
      </c>
      <c r="AD722" s="11">
        <f>'TRI - IMEC'!M226</f>
        <v>0</v>
      </c>
      <c r="AE722" s="11">
        <f t="shared" si="446"/>
        <v>0</v>
      </c>
      <c r="AF722" s="11">
        <f t="shared" si="436"/>
        <v>0</v>
      </c>
      <c r="AG722" s="11">
        <f>'TRI - IMEC'!N226</f>
        <v>0</v>
      </c>
      <c r="AH722" s="11">
        <f t="shared" si="447"/>
        <v>0</v>
      </c>
      <c r="AI722" s="11">
        <f t="shared" si="437"/>
        <v>0</v>
      </c>
      <c r="AJ722" s="11">
        <f>'TRI - IMEC'!O226</f>
        <v>0</v>
      </c>
      <c r="AK722" s="11">
        <f t="shared" si="448"/>
        <v>0</v>
      </c>
      <c r="AL722" s="11">
        <f t="shared" si="438"/>
        <v>0</v>
      </c>
      <c r="AM722" s="11">
        <f>'TRI - IMEC'!P226</f>
        <v>0</v>
      </c>
      <c r="AN722" s="11">
        <f t="shared" si="449"/>
        <v>0</v>
      </c>
      <c r="AO722" s="11">
        <f t="shared" si="439"/>
        <v>0</v>
      </c>
      <c r="AP722" s="11">
        <f>'TRI - IMEC'!Q226</f>
        <v>0</v>
      </c>
      <c r="AQ722" s="11">
        <f t="shared" si="450"/>
        <v>0</v>
      </c>
      <c r="AR722" s="11">
        <f t="shared" si="440"/>
        <v>0</v>
      </c>
      <c r="AS722" s="11">
        <f>'TRI - IMEC'!S226</f>
        <v>0</v>
      </c>
      <c r="AT722" s="11">
        <f t="shared" si="451"/>
        <v>0</v>
      </c>
      <c r="AU722" s="11">
        <f t="shared" si="441"/>
        <v>0</v>
      </c>
      <c r="AV722" s="11">
        <f>'TRI - IMEC'!U226</f>
        <v>0</v>
      </c>
      <c r="AW722" s="11">
        <f t="shared" si="452"/>
        <v>0</v>
      </c>
      <c r="AX722" s="11">
        <f t="shared" si="442"/>
        <v>0</v>
      </c>
      <c r="AY722" s="11">
        <f t="shared" si="443"/>
        <v>0</v>
      </c>
      <c r="AZ722" s="11">
        <f t="shared" si="444"/>
        <v>0</v>
      </c>
      <c r="BA722" s="11">
        <f t="shared" si="445"/>
        <v>0</v>
      </c>
    </row>
    <row r="723" spans="1:53" x14ac:dyDescent="0.25">
      <c r="A723" t="e">
        <f t="shared" si="420"/>
        <v>#REF!</v>
      </c>
      <c r="B723" t="e">
        <f t="shared" si="421"/>
        <v>#REF!</v>
      </c>
      <c r="C723" t="e">
        <f t="shared" si="422"/>
        <v>#REF!</v>
      </c>
      <c r="D723" t="e">
        <f t="shared" si="423"/>
        <v>#REF!</v>
      </c>
      <c r="E723">
        <f>E722</f>
        <v>0</v>
      </c>
      <c r="F723" t="e">
        <f t="shared" si="424"/>
        <v>#REF!</v>
      </c>
      <c r="G723" t="e">
        <f t="shared" si="425"/>
        <v>#REF!</v>
      </c>
      <c r="H723" t="str">
        <f>H722</f>
        <v>IM4</v>
      </c>
      <c r="I723">
        <f>I722</f>
        <v>0</v>
      </c>
      <c r="J723" t="e">
        <f>J722</f>
        <v>#REF!</v>
      </c>
      <c r="K723">
        <f>K722</f>
        <v>0</v>
      </c>
      <c r="L723" t="str">
        <f>'TRI - IMEC'!A227</f>
        <v/>
      </c>
      <c r="M723">
        <f>'TRI - IMEC'!B227</f>
        <v>0</v>
      </c>
      <c r="N723">
        <f>'TRI - IMEC'!D227</f>
        <v>0</v>
      </c>
      <c r="O723" s="11">
        <f>'TRI - IMEC'!G227</f>
        <v>0</v>
      </c>
      <c r="P723" s="11">
        <f t="shared" si="426"/>
        <v>0</v>
      </c>
      <c r="Q723" s="11">
        <f t="shared" si="427"/>
        <v>0</v>
      </c>
      <c r="R723" s="11">
        <f>'TRI - IMEC'!H227</f>
        <v>0</v>
      </c>
      <c r="S723" s="11">
        <f t="shared" si="428"/>
        <v>0</v>
      </c>
      <c r="T723" s="11">
        <f t="shared" si="429"/>
        <v>0</v>
      </c>
      <c r="U723" s="11">
        <f>'TRI - IMEC'!I227</f>
        <v>0</v>
      </c>
      <c r="V723" s="11">
        <f t="shared" si="430"/>
        <v>0</v>
      </c>
      <c r="W723" s="11">
        <f t="shared" si="431"/>
        <v>0</v>
      </c>
      <c r="X723" s="11">
        <f>'TRI - IMEC'!J227</f>
        <v>0</v>
      </c>
      <c r="Y723" s="11">
        <f t="shared" si="432"/>
        <v>0</v>
      </c>
      <c r="Z723" s="11">
        <f t="shared" si="433"/>
        <v>0</v>
      </c>
      <c r="AA723" s="11">
        <f>'TRI - IMEC'!K227</f>
        <v>0</v>
      </c>
      <c r="AB723" s="11">
        <f t="shared" si="434"/>
        <v>0</v>
      </c>
      <c r="AC723" s="11">
        <f t="shared" si="435"/>
        <v>0</v>
      </c>
      <c r="AD723" s="11">
        <f>'TRI - IMEC'!M227</f>
        <v>0</v>
      </c>
      <c r="AE723" s="11">
        <f t="shared" si="446"/>
        <v>0</v>
      </c>
      <c r="AF723" s="11">
        <f t="shared" si="436"/>
        <v>0</v>
      </c>
      <c r="AG723" s="11">
        <f>'TRI - IMEC'!N227</f>
        <v>0</v>
      </c>
      <c r="AH723" s="11">
        <f t="shared" si="447"/>
        <v>0</v>
      </c>
      <c r="AI723" s="11">
        <f t="shared" si="437"/>
        <v>0</v>
      </c>
      <c r="AJ723" s="11">
        <f>'TRI - IMEC'!O227</f>
        <v>0</v>
      </c>
      <c r="AK723" s="11">
        <f t="shared" si="448"/>
        <v>0</v>
      </c>
      <c r="AL723" s="11">
        <f t="shared" si="438"/>
        <v>0</v>
      </c>
      <c r="AM723" s="11">
        <f>'TRI - IMEC'!P227</f>
        <v>0</v>
      </c>
      <c r="AN723" s="11">
        <f t="shared" si="449"/>
        <v>0</v>
      </c>
      <c r="AO723" s="11">
        <f t="shared" si="439"/>
        <v>0</v>
      </c>
      <c r="AP723" s="11">
        <f>'TRI - IMEC'!Q227</f>
        <v>0</v>
      </c>
      <c r="AQ723" s="11">
        <f t="shared" si="450"/>
        <v>0</v>
      </c>
      <c r="AR723" s="11">
        <f t="shared" si="440"/>
        <v>0</v>
      </c>
      <c r="AS723" s="11">
        <f>'TRI - IMEC'!S227</f>
        <v>0</v>
      </c>
      <c r="AT723" s="11">
        <f t="shared" si="451"/>
        <v>0</v>
      </c>
      <c r="AU723" s="11">
        <f t="shared" si="441"/>
        <v>0</v>
      </c>
      <c r="AV723" s="11">
        <f>'TRI - IMEC'!U227</f>
        <v>0</v>
      </c>
      <c r="AW723" s="11">
        <f t="shared" si="452"/>
        <v>0</v>
      </c>
      <c r="AX723" s="11">
        <f t="shared" si="442"/>
        <v>0</v>
      </c>
      <c r="AY723" s="11">
        <f t="shared" si="443"/>
        <v>0</v>
      </c>
      <c r="AZ723" s="11">
        <f t="shared" si="444"/>
        <v>0</v>
      </c>
      <c r="BA723" s="11">
        <f t="shared" si="445"/>
        <v>0</v>
      </c>
    </row>
    <row r="724" spans="1:53" x14ac:dyDescent="0.25">
      <c r="A724" t="e">
        <f t="shared" si="420"/>
        <v>#REF!</v>
      </c>
      <c r="B724" t="e">
        <f t="shared" si="421"/>
        <v>#REF!</v>
      </c>
      <c r="C724" t="e">
        <f t="shared" si="422"/>
        <v>#REF!</v>
      </c>
      <c r="D724" t="e">
        <f t="shared" si="423"/>
        <v>#REF!</v>
      </c>
      <c r="E724">
        <f t="shared" si="423"/>
        <v>0</v>
      </c>
      <c r="F724" t="e">
        <f t="shared" si="424"/>
        <v>#REF!</v>
      </c>
      <c r="G724" t="e">
        <f t="shared" si="425"/>
        <v>#REF!</v>
      </c>
      <c r="H724" t="str">
        <f t="shared" ref="H724:H781" si="453">H723</f>
        <v>IM4</v>
      </c>
      <c r="I724">
        <f t="shared" ref="I724:I781" si="454">I723</f>
        <v>0</v>
      </c>
      <c r="J724" t="e">
        <f t="shared" ref="J724:J781" si="455">J723</f>
        <v>#REF!</v>
      </c>
      <c r="K724">
        <f t="shared" ref="K724:K781" si="456">K723</f>
        <v>0</v>
      </c>
      <c r="L724" t="str">
        <f>'TRI - IMEC'!A228</f>
        <v/>
      </c>
      <c r="M724">
        <f>'TRI - IMEC'!B228</f>
        <v>0</v>
      </c>
      <c r="N724">
        <f>'TRI - IMEC'!D228</f>
        <v>0</v>
      </c>
      <c r="O724" s="11">
        <f>'TRI - IMEC'!G228</f>
        <v>0</v>
      </c>
      <c r="P724" s="11">
        <f t="shared" si="426"/>
        <v>0</v>
      </c>
      <c r="Q724" s="11">
        <f t="shared" si="427"/>
        <v>0</v>
      </c>
      <c r="R724" s="11">
        <f>'TRI - IMEC'!H228</f>
        <v>0</v>
      </c>
      <c r="S724" s="11">
        <f t="shared" si="428"/>
        <v>0</v>
      </c>
      <c r="T724" s="11">
        <f t="shared" si="429"/>
        <v>0</v>
      </c>
      <c r="U724" s="11">
        <f>'TRI - IMEC'!I228</f>
        <v>0</v>
      </c>
      <c r="V724" s="11">
        <f t="shared" si="430"/>
        <v>0</v>
      </c>
      <c r="W724" s="11">
        <f t="shared" si="431"/>
        <v>0</v>
      </c>
      <c r="X724" s="11">
        <f>'TRI - IMEC'!J228</f>
        <v>0</v>
      </c>
      <c r="Y724" s="11">
        <f t="shared" si="432"/>
        <v>0</v>
      </c>
      <c r="Z724" s="11">
        <f t="shared" si="433"/>
        <v>0</v>
      </c>
      <c r="AA724" s="11">
        <f>'TRI - IMEC'!K228</f>
        <v>0</v>
      </c>
      <c r="AB724" s="11">
        <f t="shared" si="434"/>
        <v>0</v>
      </c>
      <c r="AC724" s="11">
        <f t="shared" si="435"/>
        <v>0</v>
      </c>
      <c r="AD724" s="11">
        <f>'TRI - IMEC'!M228</f>
        <v>0</v>
      </c>
      <c r="AE724" s="11">
        <f t="shared" si="446"/>
        <v>0</v>
      </c>
      <c r="AF724" s="11">
        <f t="shared" si="436"/>
        <v>0</v>
      </c>
      <c r="AG724" s="11">
        <f>'TRI - IMEC'!N228</f>
        <v>0</v>
      </c>
      <c r="AH724" s="11">
        <f t="shared" si="447"/>
        <v>0</v>
      </c>
      <c r="AI724" s="11">
        <f t="shared" si="437"/>
        <v>0</v>
      </c>
      <c r="AJ724" s="11">
        <f>'TRI - IMEC'!O228</f>
        <v>0</v>
      </c>
      <c r="AK724" s="11">
        <f t="shared" si="448"/>
        <v>0</v>
      </c>
      <c r="AL724" s="11">
        <f t="shared" si="438"/>
        <v>0</v>
      </c>
      <c r="AM724" s="11">
        <f>'TRI - IMEC'!P228</f>
        <v>0</v>
      </c>
      <c r="AN724" s="11">
        <f t="shared" si="449"/>
        <v>0</v>
      </c>
      <c r="AO724" s="11">
        <f t="shared" si="439"/>
        <v>0</v>
      </c>
      <c r="AP724" s="11">
        <f>'TRI - IMEC'!Q228</f>
        <v>0</v>
      </c>
      <c r="AQ724" s="11">
        <f t="shared" si="450"/>
        <v>0</v>
      </c>
      <c r="AR724" s="11">
        <f t="shared" si="440"/>
        <v>0</v>
      </c>
      <c r="AS724" s="11">
        <f>'TRI - IMEC'!S228</f>
        <v>0</v>
      </c>
      <c r="AT724" s="11">
        <f t="shared" si="451"/>
        <v>0</v>
      </c>
      <c r="AU724" s="11">
        <f t="shared" si="441"/>
        <v>0</v>
      </c>
      <c r="AV724" s="11">
        <f>'TRI - IMEC'!U228</f>
        <v>0</v>
      </c>
      <c r="AW724" s="11">
        <f t="shared" si="452"/>
        <v>0</v>
      </c>
      <c r="AX724" s="11">
        <f t="shared" si="442"/>
        <v>0</v>
      </c>
      <c r="AY724" s="11">
        <f t="shared" si="443"/>
        <v>0</v>
      </c>
      <c r="AZ724" s="11">
        <f t="shared" si="444"/>
        <v>0</v>
      </c>
      <c r="BA724" s="11">
        <f t="shared" si="445"/>
        <v>0</v>
      </c>
    </row>
    <row r="725" spans="1:53" x14ac:dyDescent="0.25">
      <c r="A725" t="e">
        <f t="shared" si="420"/>
        <v>#REF!</v>
      </c>
      <c r="B725" t="e">
        <f t="shared" si="421"/>
        <v>#REF!</v>
      </c>
      <c r="C725" t="e">
        <f t="shared" si="422"/>
        <v>#REF!</v>
      </c>
      <c r="D725" t="e">
        <f t="shared" si="423"/>
        <v>#REF!</v>
      </c>
      <c r="E725">
        <f t="shared" si="423"/>
        <v>0</v>
      </c>
      <c r="F725" t="e">
        <f t="shared" si="424"/>
        <v>#REF!</v>
      </c>
      <c r="G725" t="e">
        <f t="shared" si="425"/>
        <v>#REF!</v>
      </c>
      <c r="H725" t="str">
        <f t="shared" si="453"/>
        <v>IM4</v>
      </c>
      <c r="I725">
        <f t="shared" si="454"/>
        <v>0</v>
      </c>
      <c r="J725" t="e">
        <f t="shared" si="455"/>
        <v>#REF!</v>
      </c>
      <c r="K725">
        <f t="shared" si="456"/>
        <v>0</v>
      </c>
      <c r="L725" t="str">
        <f>'TRI - IMEC'!A229</f>
        <v/>
      </c>
      <c r="M725">
        <f>'TRI - IMEC'!B229</f>
        <v>0</v>
      </c>
      <c r="N725">
        <f>'TRI - IMEC'!D229</f>
        <v>0</v>
      </c>
      <c r="O725" s="11">
        <f>'TRI - IMEC'!G229</f>
        <v>0</v>
      </c>
      <c r="P725" s="11">
        <f t="shared" si="426"/>
        <v>0</v>
      </c>
      <c r="Q725" s="11">
        <f t="shared" si="427"/>
        <v>0</v>
      </c>
      <c r="R725" s="11">
        <f>'TRI - IMEC'!H229</f>
        <v>0</v>
      </c>
      <c r="S725" s="11">
        <f t="shared" si="428"/>
        <v>0</v>
      </c>
      <c r="T725" s="11">
        <f t="shared" si="429"/>
        <v>0</v>
      </c>
      <c r="U725" s="11">
        <f>'TRI - IMEC'!I229</f>
        <v>0</v>
      </c>
      <c r="V725" s="11">
        <f t="shared" si="430"/>
        <v>0</v>
      </c>
      <c r="W725" s="11">
        <f t="shared" si="431"/>
        <v>0</v>
      </c>
      <c r="X725" s="11">
        <f>'TRI - IMEC'!J229</f>
        <v>0</v>
      </c>
      <c r="Y725" s="11">
        <f t="shared" si="432"/>
        <v>0</v>
      </c>
      <c r="Z725" s="11">
        <f t="shared" si="433"/>
        <v>0</v>
      </c>
      <c r="AA725" s="11">
        <f>'TRI - IMEC'!K229</f>
        <v>0</v>
      </c>
      <c r="AB725" s="11">
        <f t="shared" si="434"/>
        <v>0</v>
      </c>
      <c r="AC725" s="11">
        <f t="shared" si="435"/>
        <v>0</v>
      </c>
      <c r="AD725" s="11">
        <f>'TRI - IMEC'!M229</f>
        <v>0</v>
      </c>
      <c r="AE725" s="11">
        <f t="shared" si="446"/>
        <v>0</v>
      </c>
      <c r="AF725" s="11">
        <f t="shared" si="436"/>
        <v>0</v>
      </c>
      <c r="AG725" s="11">
        <f>'TRI - IMEC'!N229</f>
        <v>0</v>
      </c>
      <c r="AH725" s="11">
        <f t="shared" si="447"/>
        <v>0</v>
      </c>
      <c r="AI725" s="11">
        <f t="shared" si="437"/>
        <v>0</v>
      </c>
      <c r="AJ725" s="11">
        <f>'TRI - IMEC'!O229</f>
        <v>0</v>
      </c>
      <c r="AK725" s="11">
        <f t="shared" si="448"/>
        <v>0</v>
      </c>
      <c r="AL725" s="11">
        <f t="shared" si="438"/>
        <v>0</v>
      </c>
      <c r="AM725" s="11">
        <f>'TRI - IMEC'!P229</f>
        <v>0</v>
      </c>
      <c r="AN725" s="11">
        <f t="shared" si="449"/>
        <v>0</v>
      </c>
      <c r="AO725" s="11">
        <f t="shared" si="439"/>
        <v>0</v>
      </c>
      <c r="AP725" s="11">
        <f>'TRI - IMEC'!Q229</f>
        <v>0</v>
      </c>
      <c r="AQ725" s="11">
        <f t="shared" si="450"/>
        <v>0</v>
      </c>
      <c r="AR725" s="11">
        <f t="shared" si="440"/>
        <v>0</v>
      </c>
      <c r="AS725" s="11">
        <f>'TRI - IMEC'!S229</f>
        <v>0</v>
      </c>
      <c r="AT725" s="11">
        <f t="shared" si="451"/>
        <v>0</v>
      </c>
      <c r="AU725" s="11">
        <f t="shared" si="441"/>
        <v>0</v>
      </c>
      <c r="AV725" s="11">
        <f>'TRI - IMEC'!U229</f>
        <v>0</v>
      </c>
      <c r="AW725" s="11">
        <f t="shared" si="452"/>
        <v>0</v>
      </c>
      <c r="AX725" s="11">
        <f t="shared" si="442"/>
        <v>0</v>
      </c>
      <c r="AY725" s="11">
        <f t="shared" si="443"/>
        <v>0</v>
      </c>
      <c r="AZ725" s="11">
        <f t="shared" si="444"/>
        <v>0</v>
      </c>
      <c r="BA725" s="11">
        <f t="shared" si="445"/>
        <v>0</v>
      </c>
    </row>
    <row r="726" spans="1:53" x14ac:dyDescent="0.25">
      <c r="A726" t="e">
        <f t="shared" si="420"/>
        <v>#REF!</v>
      </c>
      <c r="B726" t="e">
        <f t="shared" si="421"/>
        <v>#REF!</v>
      </c>
      <c r="C726" t="e">
        <f t="shared" si="422"/>
        <v>#REF!</v>
      </c>
      <c r="D726" t="e">
        <f t="shared" si="423"/>
        <v>#REF!</v>
      </c>
      <c r="E726">
        <f t="shared" si="423"/>
        <v>0</v>
      </c>
      <c r="F726" t="e">
        <f t="shared" si="424"/>
        <v>#REF!</v>
      </c>
      <c r="G726" t="e">
        <f t="shared" si="425"/>
        <v>#REF!</v>
      </c>
      <c r="H726" t="str">
        <f t="shared" si="453"/>
        <v>IM4</v>
      </c>
      <c r="I726">
        <f t="shared" si="454"/>
        <v>0</v>
      </c>
      <c r="J726" t="e">
        <f t="shared" si="455"/>
        <v>#REF!</v>
      </c>
      <c r="K726">
        <f t="shared" si="456"/>
        <v>0</v>
      </c>
      <c r="L726" t="str">
        <f>'TRI - IMEC'!A230</f>
        <v/>
      </c>
      <c r="M726">
        <f>'TRI - IMEC'!B230</f>
        <v>0</v>
      </c>
      <c r="N726">
        <f>'TRI - IMEC'!D230</f>
        <v>0</v>
      </c>
      <c r="O726" s="11">
        <f>'TRI - IMEC'!G230</f>
        <v>0</v>
      </c>
      <c r="P726" s="11">
        <f t="shared" si="426"/>
        <v>0</v>
      </c>
      <c r="Q726" s="11">
        <f t="shared" si="427"/>
        <v>0</v>
      </c>
      <c r="R726" s="11">
        <f>'TRI - IMEC'!H230</f>
        <v>0</v>
      </c>
      <c r="S726" s="11">
        <f t="shared" si="428"/>
        <v>0</v>
      </c>
      <c r="T726" s="11">
        <f t="shared" si="429"/>
        <v>0</v>
      </c>
      <c r="U726" s="11">
        <f>'TRI - IMEC'!I230</f>
        <v>0</v>
      </c>
      <c r="V726" s="11">
        <f t="shared" si="430"/>
        <v>0</v>
      </c>
      <c r="W726" s="11">
        <f t="shared" si="431"/>
        <v>0</v>
      </c>
      <c r="X726" s="11">
        <f>'TRI - IMEC'!J230</f>
        <v>0</v>
      </c>
      <c r="Y726" s="11">
        <f t="shared" si="432"/>
        <v>0</v>
      </c>
      <c r="Z726" s="11">
        <f t="shared" si="433"/>
        <v>0</v>
      </c>
      <c r="AA726" s="11">
        <f>'TRI - IMEC'!K230</f>
        <v>0</v>
      </c>
      <c r="AB726" s="11">
        <f t="shared" si="434"/>
        <v>0</v>
      </c>
      <c r="AC726" s="11">
        <f t="shared" si="435"/>
        <v>0</v>
      </c>
      <c r="AD726" s="11">
        <f>'TRI - IMEC'!M230</f>
        <v>0</v>
      </c>
      <c r="AE726" s="11">
        <f t="shared" si="446"/>
        <v>0</v>
      </c>
      <c r="AF726" s="11">
        <f t="shared" si="436"/>
        <v>0</v>
      </c>
      <c r="AG726" s="11">
        <f>'TRI - IMEC'!N230</f>
        <v>0</v>
      </c>
      <c r="AH726" s="11">
        <f t="shared" si="447"/>
        <v>0</v>
      </c>
      <c r="AI726" s="11">
        <f t="shared" si="437"/>
        <v>0</v>
      </c>
      <c r="AJ726" s="11">
        <f>'TRI - IMEC'!O230</f>
        <v>0</v>
      </c>
      <c r="AK726" s="11">
        <f t="shared" si="448"/>
        <v>0</v>
      </c>
      <c r="AL726" s="11">
        <f t="shared" si="438"/>
        <v>0</v>
      </c>
      <c r="AM726" s="11">
        <f>'TRI - IMEC'!P230</f>
        <v>0</v>
      </c>
      <c r="AN726" s="11">
        <f t="shared" si="449"/>
        <v>0</v>
      </c>
      <c r="AO726" s="11">
        <f t="shared" si="439"/>
        <v>0</v>
      </c>
      <c r="AP726" s="11">
        <f>'TRI - IMEC'!Q230</f>
        <v>0</v>
      </c>
      <c r="AQ726" s="11">
        <f t="shared" si="450"/>
        <v>0</v>
      </c>
      <c r="AR726" s="11">
        <f t="shared" si="440"/>
        <v>0</v>
      </c>
      <c r="AS726" s="11">
        <f>'TRI - IMEC'!S230</f>
        <v>0</v>
      </c>
      <c r="AT726" s="11">
        <f t="shared" si="451"/>
        <v>0</v>
      </c>
      <c r="AU726" s="11">
        <f t="shared" si="441"/>
        <v>0</v>
      </c>
      <c r="AV726" s="11">
        <f>'TRI - IMEC'!U230</f>
        <v>0</v>
      </c>
      <c r="AW726" s="11">
        <f t="shared" si="452"/>
        <v>0</v>
      </c>
      <c r="AX726" s="11">
        <f t="shared" si="442"/>
        <v>0</v>
      </c>
      <c r="AY726" s="11">
        <f t="shared" si="443"/>
        <v>0</v>
      </c>
      <c r="AZ726" s="11">
        <f t="shared" si="444"/>
        <v>0</v>
      </c>
      <c r="BA726" s="11">
        <f t="shared" si="445"/>
        <v>0</v>
      </c>
    </row>
    <row r="727" spans="1:53" x14ac:dyDescent="0.25">
      <c r="A727" t="e">
        <f t="shared" si="420"/>
        <v>#REF!</v>
      </c>
      <c r="B727" t="e">
        <f t="shared" si="421"/>
        <v>#REF!</v>
      </c>
      <c r="C727" t="e">
        <f t="shared" si="422"/>
        <v>#REF!</v>
      </c>
      <c r="D727" t="e">
        <f t="shared" si="423"/>
        <v>#REF!</v>
      </c>
      <c r="E727">
        <f t="shared" si="423"/>
        <v>0</v>
      </c>
      <c r="F727" t="e">
        <f t="shared" si="424"/>
        <v>#REF!</v>
      </c>
      <c r="G727" t="e">
        <f t="shared" si="425"/>
        <v>#REF!</v>
      </c>
      <c r="H727" t="str">
        <f t="shared" si="453"/>
        <v>IM4</v>
      </c>
      <c r="I727">
        <f t="shared" si="454"/>
        <v>0</v>
      </c>
      <c r="J727" t="e">
        <f t="shared" si="455"/>
        <v>#REF!</v>
      </c>
      <c r="K727">
        <f t="shared" si="456"/>
        <v>0</v>
      </c>
      <c r="L727" t="str">
        <f>'TRI - IMEC'!A231</f>
        <v/>
      </c>
      <c r="M727">
        <f>'TRI - IMEC'!B231</f>
        <v>0</v>
      </c>
      <c r="N727">
        <f>'TRI - IMEC'!D231</f>
        <v>0</v>
      </c>
      <c r="O727" s="11">
        <f>'TRI - IMEC'!G231</f>
        <v>0</v>
      </c>
      <c r="P727" s="11">
        <f t="shared" si="426"/>
        <v>0</v>
      </c>
      <c r="Q727" s="11">
        <f t="shared" si="427"/>
        <v>0</v>
      </c>
      <c r="R727" s="11">
        <f>'TRI - IMEC'!H231</f>
        <v>0</v>
      </c>
      <c r="S727" s="11">
        <f t="shared" si="428"/>
        <v>0</v>
      </c>
      <c r="T727" s="11">
        <f t="shared" si="429"/>
        <v>0</v>
      </c>
      <c r="U727" s="11">
        <f>'TRI - IMEC'!I231</f>
        <v>0</v>
      </c>
      <c r="V727" s="11">
        <f t="shared" si="430"/>
        <v>0</v>
      </c>
      <c r="W727" s="11">
        <f t="shared" si="431"/>
        <v>0</v>
      </c>
      <c r="X727" s="11">
        <f>'TRI - IMEC'!J231</f>
        <v>0</v>
      </c>
      <c r="Y727" s="11">
        <f t="shared" si="432"/>
        <v>0</v>
      </c>
      <c r="Z727" s="11">
        <f t="shared" si="433"/>
        <v>0</v>
      </c>
      <c r="AA727" s="11">
        <f>'TRI - IMEC'!K231</f>
        <v>0</v>
      </c>
      <c r="AB727" s="11">
        <f t="shared" si="434"/>
        <v>0</v>
      </c>
      <c r="AC727" s="11">
        <f t="shared" si="435"/>
        <v>0</v>
      </c>
      <c r="AD727" s="11">
        <f>'TRI - IMEC'!M231</f>
        <v>0</v>
      </c>
      <c r="AE727" s="11">
        <f t="shared" si="446"/>
        <v>0</v>
      </c>
      <c r="AF727" s="11">
        <f t="shared" si="436"/>
        <v>0</v>
      </c>
      <c r="AG727" s="11">
        <f>'TRI - IMEC'!N231</f>
        <v>0</v>
      </c>
      <c r="AH727" s="11">
        <f t="shared" si="447"/>
        <v>0</v>
      </c>
      <c r="AI727" s="11">
        <f t="shared" si="437"/>
        <v>0</v>
      </c>
      <c r="AJ727" s="11">
        <f>'TRI - IMEC'!O231</f>
        <v>0</v>
      </c>
      <c r="AK727" s="11">
        <f t="shared" si="448"/>
        <v>0</v>
      </c>
      <c r="AL727" s="11">
        <f t="shared" si="438"/>
        <v>0</v>
      </c>
      <c r="AM727" s="11">
        <f>'TRI - IMEC'!P231</f>
        <v>0</v>
      </c>
      <c r="AN727" s="11">
        <f t="shared" si="449"/>
        <v>0</v>
      </c>
      <c r="AO727" s="11">
        <f t="shared" si="439"/>
        <v>0</v>
      </c>
      <c r="AP727" s="11">
        <f>'TRI - IMEC'!Q231</f>
        <v>0</v>
      </c>
      <c r="AQ727" s="11">
        <f t="shared" si="450"/>
        <v>0</v>
      </c>
      <c r="AR727" s="11">
        <f t="shared" si="440"/>
        <v>0</v>
      </c>
      <c r="AS727" s="11">
        <f>'TRI - IMEC'!S231</f>
        <v>0</v>
      </c>
      <c r="AT727" s="11">
        <f t="shared" si="451"/>
        <v>0</v>
      </c>
      <c r="AU727" s="11">
        <f t="shared" si="441"/>
        <v>0</v>
      </c>
      <c r="AV727" s="11">
        <f>'TRI - IMEC'!U231</f>
        <v>0</v>
      </c>
      <c r="AW727" s="11">
        <f t="shared" si="452"/>
        <v>0</v>
      </c>
      <c r="AX727" s="11">
        <f t="shared" si="442"/>
        <v>0</v>
      </c>
      <c r="AY727" s="11">
        <f t="shared" si="443"/>
        <v>0</v>
      </c>
      <c r="AZ727" s="11">
        <f t="shared" si="444"/>
        <v>0</v>
      </c>
      <c r="BA727" s="11">
        <f t="shared" si="445"/>
        <v>0</v>
      </c>
    </row>
    <row r="728" spans="1:53" x14ac:dyDescent="0.25">
      <c r="A728" t="e">
        <f t="shared" si="420"/>
        <v>#REF!</v>
      </c>
      <c r="B728" t="e">
        <f t="shared" si="421"/>
        <v>#REF!</v>
      </c>
      <c r="C728" t="e">
        <f t="shared" si="422"/>
        <v>#REF!</v>
      </c>
      <c r="D728" t="e">
        <f t="shared" si="423"/>
        <v>#REF!</v>
      </c>
      <c r="E728">
        <f t="shared" si="423"/>
        <v>0</v>
      </c>
      <c r="F728" t="e">
        <f t="shared" si="424"/>
        <v>#REF!</v>
      </c>
      <c r="G728" t="e">
        <f t="shared" si="425"/>
        <v>#REF!</v>
      </c>
      <c r="H728" t="str">
        <f t="shared" si="453"/>
        <v>IM4</v>
      </c>
      <c r="I728">
        <f t="shared" si="454"/>
        <v>0</v>
      </c>
      <c r="J728" t="e">
        <f t="shared" si="455"/>
        <v>#REF!</v>
      </c>
      <c r="K728">
        <f t="shared" si="456"/>
        <v>0</v>
      </c>
      <c r="L728" t="str">
        <f>'TRI - IMEC'!A232</f>
        <v/>
      </c>
      <c r="M728">
        <f>'TRI - IMEC'!B232</f>
        <v>0</v>
      </c>
      <c r="N728">
        <f>'TRI - IMEC'!D232</f>
        <v>0</v>
      </c>
      <c r="O728" s="11">
        <f>'TRI - IMEC'!G232</f>
        <v>0</v>
      </c>
      <c r="P728" s="11">
        <f t="shared" si="426"/>
        <v>0</v>
      </c>
      <c r="Q728" s="11">
        <f t="shared" si="427"/>
        <v>0</v>
      </c>
      <c r="R728" s="11">
        <f>'TRI - IMEC'!H232</f>
        <v>0</v>
      </c>
      <c r="S728" s="11">
        <f t="shared" si="428"/>
        <v>0</v>
      </c>
      <c r="T728" s="11">
        <f t="shared" si="429"/>
        <v>0</v>
      </c>
      <c r="U728" s="11">
        <f>'TRI - IMEC'!I232</f>
        <v>0</v>
      </c>
      <c r="V728" s="11">
        <f t="shared" si="430"/>
        <v>0</v>
      </c>
      <c r="W728" s="11">
        <f t="shared" si="431"/>
        <v>0</v>
      </c>
      <c r="X728" s="11">
        <f>'TRI - IMEC'!J232</f>
        <v>0</v>
      </c>
      <c r="Y728" s="11">
        <f t="shared" si="432"/>
        <v>0</v>
      </c>
      <c r="Z728" s="11">
        <f t="shared" si="433"/>
        <v>0</v>
      </c>
      <c r="AA728" s="11">
        <f>'TRI - IMEC'!K232</f>
        <v>0</v>
      </c>
      <c r="AB728" s="11">
        <f t="shared" si="434"/>
        <v>0</v>
      </c>
      <c r="AC728" s="11">
        <f t="shared" si="435"/>
        <v>0</v>
      </c>
      <c r="AD728" s="11">
        <f>'TRI - IMEC'!M232</f>
        <v>0</v>
      </c>
      <c r="AE728" s="11">
        <f t="shared" si="446"/>
        <v>0</v>
      </c>
      <c r="AF728" s="11">
        <f t="shared" si="436"/>
        <v>0</v>
      </c>
      <c r="AG728" s="11">
        <f>'TRI - IMEC'!N232</f>
        <v>0</v>
      </c>
      <c r="AH728" s="11">
        <f t="shared" si="447"/>
        <v>0</v>
      </c>
      <c r="AI728" s="11">
        <f t="shared" si="437"/>
        <v>0</v>
      </c>
      <c r="AJ728" s="11">
        <f>'TRI - IMEC'!O232</f>
        <v>0</v>
      </c>
      <c r="AK728" s="11">
        <f t="shared" si="448"/>
        <v>0</v>
      </c>
      <c r="AL728" s="11">
        <f t="shared" si="438"/>
        <v>0</v>
      </c>
      <c r="AM728" s="11">
        <f>'TRI - IMEC'!P232</f>
        <v>0</v>
      </c>
      <c r="AN728" s="11">
        <f t="shared" si="449"/>
        <v>0</v>
      </c>
      <c r="AO728" s="11">
        <f t="shared" si="439"/>
        <v>0</v>
      </c>
      <c r="AP728" s="11">
        <f>'TRI - IMEC'!Q232</f>
        <v>0</v>
      </c>
      <c r="AQ728" s="11">
        <f t="shared" si="450"/>
        <v>0</v>
      </c>
      <c r="AR728" s="11">
        <f t="shared" si="440"/>
        <v>0</v>
      </c>
      <c r="AS728" s="11">
        <f>'TRI - IMEC'!S232</f>
        <v>0</v>
      </c>
      <c r="AT728" s="11">
        <f t="shared" si="451"/>
        <v>0</v>
      </c>
      <c r="AU728" s="11">
        <f t="shared" si="441"/>
        <v>0</v>
      </c>
      <c r="AV728" s="11">
        <f>'TRI - IMEC'!U232</f>
        <v>0</v>
      </c>
      <c r="AW728" s="11">
        <f t="shared" si="452"/>
        <v>0</v>
      </c>
      <c r="AX728" s="11">
        <f t="shared" si="442"/>
        <v>0</v>
      </c>
      <c r="AY728" s="11">
        <f t="shared" si="443"/>
        <v>0</v>
      </c>
      <c r="AZ728" s="11">
        <f t="shared" si="444"/>
        <v>0</v>
      </c>
      <c r="BA728" s="11">
        <f t="shared" si="445"/>
        <v>0</v>
      </c>
    </row>
    <row r="729" spans="1:53" x14ac:dyDescent="0.25">
      <c r="A729" t="e">
        <f t="shared" si="420"/>
        <v>#REF!</v>
      </c>
      <c r="B729" t="e">
        <f t="shared" si="421"/>
        <v>#REF!</v>
      </c>
      <c r="C729" t="e">
        <f t="shared" si="422"/>
        <v>#REF!</v>
      </c>
      <c r="D729" t="e">
        <f t="shared" si="423"/>
        <v>#REF!</v>
      </c>
      <c r="E729">
        <f t="shared" si="423"/>
        <v>0</v>
      </c>
      <c r="F729" t="e">
        <f t="shared" si="424"/>
        <v>#REF!</v>
      </c>
      <c r="G729" t="e">
        <f t="shared" si="425"/>
        <v>#REF!</v>
      </c>
      <c r="H729" t="str">
        <f t="shared" si="453"/>
        <v>IM4</v>
      </c>
      <c r="I729">
        <f t="shared" si="454"/>
        <v>0</v>
      </c>
      <c r="J729" t="e">
        <f t="shared" si="455"/>
        <v>#REF!</v>
      </c>
      <c r="K729">
        <f t="shared" si="456"/>
        <v>0</v>
      </c>
      <c r="L729" t="str">
        <f>'TRI - IMEC'!A233</f>
        <v/>
      </c>
      <c r="M729">
        <f>'TRI - IMEC'!B233</f>
        <v>0</v>
      </c>
      <c r="N729">
        <f>'TRI - IMEC'!D233</f>
        <v>0</v>
      </c>
      <c r="O729" s="11">
        <f>'TRI - IMEC'!G233</f>
        <v>0</v>
      </c>
      <c r="P729" s="11">
        <f t="shared" si="426"/>
        <v>0</v>
      </c>
      <c r="Q729" s="11">
        <f t="shared" si="427"/>
        <v>0</v>
      </c>
      <c r="R729" s="11">
        <f>'TRI - IMEC'!H233</f>
        <v>0</v>
      </c>
      <c r="S729" s="11">
        <f t="shared" si="428"/>
        <v>0</v>
      </c>
      <c r="T729" s="11">
        <f t="shared" si="429"/>
        <v>0</v>
      </c>
      <c r="U729" s="11">
        <f>'TRI - IMEC'!I233</f>
        <v>0</v>
      </c>
      <c r="V729" s="11">
        <f t="shared" si="430"/>
        <v>0</v>
      </c>
      <c r="W729" s="11">
        <f t="shared" si="431"/>
        <v>0</v>
      </c>
      <c r="X729" s="11">
        <f>'TRI - IMEC'!J233</f>
        <v>0</v>
      </c>
      <c r="Y729" s="11">
        <f t="shared" si="432"/>
        <v>0</v>
      </c>
      <c r="Z729" s="11">
        <f t="shared" si="433"/>
        <v>0</v>
      </c>
      <c r="AA729" s="11">
        <f>'TRI - IMEC'!K233</f>
        <v>0</v>
      </c>
      <c r="AB729" s="11">
        <f t="shared" si="434"/>
        <v>0</v>
      </c>
      <c r="AC729" s="11">
        <f t="shared" si="435"/>
        <v>0</v>
      </c>
      <c r="AD729" s="11">
        <f>'TRI - IMEC'!M233</f>
        <v>0</v>
      </c>
      <c r="AE729" s="11">
        <f t="shared" si="446"/>
        <v>0</v>
      </c>
      <c r="AF729" s="11">
        <f t="shared" si="436"/>
        <v>0</v>
      </c>
      <c r="AG729" s="11">
        <f>'TRI - IMEC'!N233</f>
        <v>0</v>
      </c>
      <c r="AH729" s="11">
        <f t="shared" si="447"/>
        <v>0</v>
      </c>
      <c r="AI729" s="11">
        <f t="shared" si="437"/>
        <v>0</v>
      </c>
      <c r="AJ729" s="11">
        <f>'TRI - IMEC'!O233</f>
        <v>0</v>
      </c>
      <c r="AK729" s="11">
        <f t="shared" si="448"/>
        <v>0</v>
      </c>
      <c r="AL729" s="11">
        <f t="shared" si="438"/>
        <v>0</v>
      </c>
      <c r="AM729" s="11">
        <f>'TRI - IMEC'!P233</f>
        <v>0</v>
      </c>
      <c r="AN729" s="11">
        <f t="shared" si="449"/>
        <v>0</v>
      </c>
      <c r="AO729" s="11">
        <f t="shared" si="439"/>
        <v>0</v>
      </c>
      <c r="AP729" s="11">
        <f>'TRI - IMEC'!Q233</f>
        <v>0</v>
      </c>
      <c r="AQ729" s="11">
        <f t="shared" si="450"/>
        <v>0</v>
      </c>
      <c r="AR729" s="11">
        <f t="shared" si="440"/>
        <v>0</v>
      </c>
      <c r="AS729" s="11">
        <f>'TRI - IMEC'!S233</f>
        <v>0</v>
      </c>
      <c r="AT729" s="11">
        <f t="shared" si="451"/>
        <v>0</v>
      </c>
      <c r="AU729" s="11">
        <f t="shared" si="441"/>
        <v>0</v>
      </c>
      <c r="AV729" s="11">
        <f>'TRI - IMEC'!U233</f>
        <v>0</v>
      </c>
      <c r="AW729" s="11">
        <f t="shared" si="452"/>
        <v>0</v>
      </c>
      <c r="AX729" s="11">
        <f t="shared" si="442"/>
        <v>0</v>
      </c>
      <c r="AY729" s="11">
        <f t="shared" si="443"/>
        <v>0</v>
      </c>
      <c r="AZ729" s="11">
        <f t="shared" si="444"/>
        <v>0</v>
      </c>
      <c r="BA729" s="11">
        <f t="shared" si="445"/>
        <v>0</v>
      </c>
    </row>
    <row r="730" spans="1:53" x14ac:dyDescent="0.25">
      <c r="A730" t="e">
        <f t="shared" si="420"/>
        <v>#REF!</v>
      </c>
      <c r="B730" t="e">
        <f t="shared" si="421"/>
        <v>#REF!</v>
      </c>
      <c r="C730" t="e">
        <f t="shared" si="422"/>
        <v>#REF!</v>
      </c>
      <c r="D730" t="e">
        <f t="shared" si="423"/>
        <v>#REF!</v>
      </c>
      <c r="E730">
        <f t="shared" si="423"/>
        <v>0</v>
      </c>
      <c r="F730" t="e">
        <f t="shared" si="424"/>
        <v>#REF!</v>
      </c>
      <c r="G730" t="e">
        <f t="shared" si="425"/>
        <v>#REF!</v>
      </c>
      <c r="H730" t="str">
        <f t="shared" si="453"/>
        <v>IM4</v>
      </c>
      <c r="I730">
        <f t="shared" si="454"/>
        <v>0</v>
      </c>
      <c r="J730" t="e">
        <f t="shared" si="455"/>
        <v>#REF!</v>
      </c>
      <c r="K730">
        <f t="shared" si="456"/>
        <v>0</v>
      </c>
      <c r="L730" t="str">
        <f>'TRI - IMEC'!A234</f>
        <v/>
      </c>
      <c r="M730">
        <f>'TRI - IMEC'!B234</f>
        <v>0</v>
      </c>
      <c r="N730">
        <f>'TRI - IMEC'!D234</f>
        <v>0</v>
      </c>
      <c r="O730" s="11">
        <f>'TRI - IMEC'!G234</f>
        <v>0</v>
      </c>
      <c r="P730" s="11">
        <f t="shared" si="426"/>
        <v>0</v>
      </c>
      <c r="Q730" s="11">
        <f t="shared" si="427"/>
        <v>0</v>
      </c>
      <c r="R730" s="11">
        <f>'TRI - IMEC'!H234</f>
        <v>0</v>
      </c>
      <c r="S730" s="11">
        <f t="shared" si="428"/>
        <v>0</v>
      </c>
      <c r="T730" s="11">
        <f t="shared" si="429"/>
        <v>0</v>
      </c>
      <c r="U730" s="11">
        <f>'TRI - IMEC'!I234</f>
        <v>0</v>
      </c>
      <c r="V730" s="11">
        <f t="shared" si="430"/>
        <v>0</v>
      </c>
      <c r="W730" s="11">
        <f t="shared" si="431"/>
        <v>0</v>
      </c>
      <c r="X730" s="11">
        <f>'TRI - IMEC'!J234</f>
        <v>0</v>
      </c>
      <c r="Y730" s="11">
        <f t="shared" si="432"/>
        <v>0</v>
      </c>
      <c r="Z730" s="11">
        <f t="shared" si="433"/>
        <v>0</v>
      </c>
      <c r="AA730" s="11">
        <f>'TRI - IMEC'!K234</f>
        <v>0</v>
      </c>
      <c r="AB730" s="11">
        <f t="shared" si="434"/>
        <v>0</v>
      </c>
      <c r="AC730" s="11">
        <f t="shared" si="435"/>
        <v>0</v>
      </c>
      <c r="AD730" s="11">
        <f>'TRI - IMEC'!M234</f>
        <v>0</v>
      </c>
      <c r="AE730" s="11">
        <f t="shared" si="446"/>
        <v>0</v>
      </c>
      <c r="AF730" s="11">
        <f t="shared" si="436"/>
        <v>0</v>
      </c>
      <c r="AG730" s="11">
        <f>'TRI - IMEC'!N234</f>
        <v>0</v>
      </c>
      <c r="AH730" s="11">
        <f t="shared" si="447"/>
        <v>0</v>
      </c>
      <c r="AI730" s="11">
        <f t="shared" si="437"/>
        <v>0</v>
      </c>
      <c r="AJ730" s="11">
        <f>'TRI - IMEC'!O234</f>
        <v>0</v>
      </c>
      <c r="AK730" s="11">
        <f t="shared" si="448"/>
        <v>0</v>
      </c>
      <c r="AL730" s="11">
        <f t="shared" si="438"/>
        <v>0</v>
      </c>
      <c r="AM730" s="11">
        <f>'TRI - IMEC'!P234</f>
        <v>0</v>
      </c>
      <c r="AN730" s="11">
        <f t="shared" si="449"/>
        <v>0</v>
      </c>
      <c r="AO730" s="11">
        <f t="shared" si="439"/>
        <v>0</v>
      </c>
      <c r="AP730" s="11">
        <f>'TRI - IMEC'!Q234</f>
        <v>0</v>
      </c>
      <c r="AQ730" s="11">
        <f t="shared" si="450"/>
        <v>0</v>
      </c>
      <c r="AR730" s="11">
        <f t="shared" si="440"/>
        <v>0</v>
      </c>
      <c r="AS730" s="11">
        <f>'TRI - IMEC'!S234</f>
        <v>0</v>
      </c>
      <c r="AT730" s="11">
        <f t="shared" si="451"/>
        <v>0</v>
      </c>
      <c r="AU730" s="11">
        <f t="shared" si="441"/>
        <v>0</v>
      </c>
      <c r="AV730" s="11">
        <f>'TRI - IMEC'!U234</f>
        <v>0</v>
      </c>
      <c r="AW730" s="11">
        <f t="shared" si="452"/>
        <v>0</v>
      </c>
      <c r="AX730" s="11">
        <f t="shared" si="442"/>
        <v>0</v>
      </c>
      <c r="AY730" s="11">
        <f t="shared" si="443"/>
        <v>0</v>
      </c>
      <c r="AZ730" s="11">
        <f t="shared" si="444"/>
        <v>0</v>
      </c>
      <c r="BA730" s="11">
        <f t="shared" si="445"/>
        <v>0</v>
      </c>
    </row>
    <row r="731" spans="1:53" x14ac:dyDescent="0.25">
      <c r="A731" t="e">
        <f t="shared" si="420"/>
        <v>#REF!</v>
      </c>
      <c r="B731" t="e">
        <f t="shared" si="421"/>
        <v>#REF!</v>
      </c>
      <c r="C731" t="e">
        <f t="shared" si="422"/>
        <v>#REF!</v>
      </c>
      <c r="D731" t="e">
        <f t="shared" si="423"/>
        <v>#REF!</v>
      </c>
      <c r="E731">
        <f t="shared" si="423"/>
        <v>0</v>
      </c>
      <c r="F731" t="e">
        <f t="shared" si="424"/>
        <v>#REF!</v>
      </c>
      <c r="G731" t="e">
        <f t="shared" si="425"/>
        <v>#REF!</v>
      </c>
      <c r="H731" t="str">
        <f t="shared" si="453"/>
        <v>IM4</v>
      </c>
      <c r="I731">
        <f t="shared" si="454"/>
        <v>0</v>
      </c>
      <c r="J731" t="e">
        <f t="shared" si="455"/>
        <v>#REF!</v>
      </c>
      <c r="K731">
        <f t="shared" si="456"/>
        <v>0</v>
      </c>
      <c r="L731" t="str">
        <f>'TRI - IMEC'!A235</f>
        <v/>
      </c>
      <c r="M731">
        <f>'TRI - IMEC'!B235</f>
        <v>0</v>
      </c>
      <c r="N731">
        <f>'TRI - IMEC'!D235</f>
        <v>0</v>
      </c>
      <c r="O731" s="11">
        <f>'TRI - IMEC'!G235</f>
        <v>0</v>
      </c>
      <c r="P731" s="11">
        <f t="shared" si="426"/>
        <v>0</v>
      </c>
      <c r="Q731" s="11">
        <f t="shared" si="427"/>
        <v>0</v>
      </c>
      <c r="R731" s="11">
        <f>'TRI - IMEC'!H235</f>
        <v>0</v>
      </c>
      <c r="S731" s="11">
        <f t="shared" si="428"/>
        <v>0</v>
      </c>
      <c r="T731" s="11">
        <f t="shared" si="429"/>
        <v>0</v>
      </c>
      <c r="U731" s="11">
        <f>'TRI - IMEC'!I235</f>
        <v>0</v>
      </c>
      <c r="V731" s="11">
        <f t="shared" si="430"/>
        <v>0</v>
      </c>
      <c r="W731" s="11">
        <f t="shared" si="431"/>
        <v>0</v>
      </c>
      <c r="X731" s="11">
        <f>'TRI - IMEC'!J235</f>
        <v>0</v>
      </c>
      <c r="Y731" s="11">
        <f t="shared" si="432"/>
        <v>0</v>
      </c>
      <c r="Z731" s="11">
        <f t="shared" si="433"/>
        <v>0</v>
      </c>
      <c r="AA731" s="11">
        <f>'TRI - IMEC'!K235</f>
        <v>0</v>
      </c>
      <c r="AB731" s="11">
        <f t="shared" si="434"/>
        <v>0</v>
      </c>
      <c r="AC731" s="11">
        <f t="shared" si="435"/>
        <v>0</v>
      </c>
      <c r="AD731" s="11">
        <f>'TRI - IMEC'!M235</f>
        <v>0</v>
      </c>
      <c r="AE731" s="11">
        <f t="shared" si="446"/>
        <v>0</v>
      </c>
      <c r="AF731" s="11">
        <f t="shared" si="436"/>
        <v>0</v>
      </c>
      <c r="AG731" s="11">
        <f>'TRI - IMEC'!N235</f>
        <v>0</v>
      </c>
      <c r="AH731" s="11">
        <f t="shared" si="447"/>
        <v>0</v>
      </c>
      <c r="AI731" s="11">
        <f t="shared" si="437"/>
        <v>0</v>
      </c>
      <c r="AJ731" s="11">
        <f>'TRI - IMEC'!O235</f>
        <v>0</v>
      </c>
      <c r="AK731" s="11">
        <f t="shared" si="448"/>
        <v>0</v>
      </c>
      <c r="AL731" s="11">
        <f t="shared" si="438"/>
        <v>0</v>
      </c>
      <c r="AM731" s="11">
        <f>'TRI - IMEC'!P235</f>
        <v>0</v>
      </c>
      <c r="AN731" s="11">
        <f t="shared" si="449"/>
        <v>0</v>
      </c>
      <c r="AO731" s="11">
        <f t="shared" si="439"/>
        <v>0</v>
      </c>
      <c r="AP731" s="11">
        <f>'TRI - IMEC'!Q235</f>
        <v>0</v>
      </c>
      <c r="AQ731" s="11">
        <f t="shared" si="450"/>
        <v>0</v>
      </c>
      <c r="AR731" s="11">
        <f t="shared" si="440"/>
        <v>0</v>
      </c>
      <c r="AS731" s="11">
        <f>'TRI - IMEC'!S235</f>
        <v>0</v>
      </c>
      <c r="AT731" s="11">
        <f t="shared" si="451"/>
        <v>0</v>
      </c>
      <c r="AU731" s="11">
        <f t="shared" si="441"/>
        <v>0</v>
      </c>
      <c r="AV731" s="11">
        <f>'TRI - IMEC'!U235</f>
        <v>0</v>
      </c>
      <c r="AW731" s="11">
        <f t="shared" si="452"/>
        <v>0</v>
      </c>
      <c r="AX731" s="11">
        <f t="shared" si="442"/>
        <v>0</v>
      </c>
      <c r="AY731" s="11">
        <f t="shared" si="443"/>
        <v>0</v>
      </c>
      <c r="AZ731" s="11">
        <f t="shared" si="444"/>
        <v>0</v>
      </c>
      <c r="BA731" s="11">
        <f t="shared" si="445"/>
        <v>0</v>
      </c>
    </row>
    <row r="732" spans="1:53" x14ac:dyDescent="0.25">
      <c r="A732" t="e">
        <f t="shared" si="420"/>
        <v>#REF!</v>
      </c>
      <c r="B732" t="e">
        <f t="shared" si="421"/>
        <v>#REF!</v>
      </c>
      <c r="C732" t="e">
        <f t="shared" si="422"/>
        <v>#REF!</v>
      </c>
      <c r="D732" t="e">
        <f t="shared" si="423"/>
        <v>#REF!</v>
      </c>
      <c r="E732">
        <f t="shared" si="423"/>
        <v>0</v>
      </c>
      <c r="F732" t="e">
        <f t="shared" si="424"/>
        <v>#REF!</v>
      </c>
      <c r="G732" t="e">
        <f t="shared" si="425"/>
        <v>#REF!</v>
      </c>
      <c r="H732" t="str">
        <f t="shared" si="453"/>
        <v>IM4</v>
      </c>
      <c r="I732">
        <f t="shared" si="454"/>
        <v>0</v>
      </c>
      <c r="J732" t="e">
        <f t="shared" si="455"/>
        <v>#REF!</v>
      </c>
      <c r="K732">
        <f t="shared" si="456"/>
        <v>0</v>
      </c>
      <c r="L732" t="str">
        <f>'TRI - IMEC'!A236</f>
        <v/>
      </c>
      <c r="M732">
        <f>'TRI - IMEC'!B236</f>
        <v>0</v>
      </c>
      <c r="N732">
        <f>'TRI - IMEC'!D236</f>
        <v>0</v>
      </c>
      <c r="O732" s="11">
        <f>'TRI - IMEC'!G236</f>
        <v>0</v>
      </c>
      <c r="P732" s="11">
        <f t="shared" si="426"/>
        <v>0</v>
      </c>
      <c r="Q732" s="11">
        <f t="shared" si="427"/>
        <v>0</v>
      </c>
      <c r="R732" s="11">
        <f>'TRI - IMEC'!H236</f>
        <v>0</v>
      </c>
      <c r="S732" s="11">
        <f t="shared" si="428"/>
        <v>0</v>
      </c>
      <c r="T732" s="11">
        <f t="shared" si="429"/>
        <v>0</v>
      </c>
      <c r="U732" s="11">
        <f>'TRI - IMEC'!I236</f>
        <v>0</v>
      </c>
      <c r="V732" s="11">
        <f t="shared" si="430"/>
        <v>0</v>
      </c>
      <c r="W732" s="11">
        <f t="shared" si="431"/>
        <v>0</v>
      </c>
      <c r="X732" s="11">
        <f>'TRI - IMEC'!J236</f>
        <v>0</v>
      </c>
      <c r="Y732" s="11">
        <f t="shared" si="432"/>
        <v>0</v>
      </c>
      <c r="Z732" s="11">
        <f t="shared" si="433"/>
        <v>0</v>
      </c>
      <c r="AA732" s="11">
        <f>'TRI - IMEC'!K236</f>
        <v>0</v>
      </c>
      <c r="AB732" s="11">
        <f t="shared" si="434"/>
        <v>0</v>
      </c>
      <c r="AC732" s="11">
        <f t="shared" si="435"/>
        <v>0</v>
      </c>
      <c r="AD732" s="11">
        <f>'TRI - IMEC'!M236</f>
        <v>0</v>
      </c>
      <c r="AE732" s="11">
        <f t="shared" si="446"/>
        <v>0</v>
      </c>
      <c r="AF732" s="11">
        <f t="shared" si="436"/>
        <v>0</v>
      </c>
      <c r="AG732" s="11">
        <f>'TRI - IMEC'!N236</f>
        <v>0</v>
      </c>
      <c r="AH732" s="11">
        <f t="shared" si="447"/>
        <v>0</v>
      </c>
      <c r="AI732" s="11">
        <f t="shared" si="437"/>
        <v>0</v>
      </c>
      <c r="AJ732" s="11">
        <f>'TRI - IMEC'!O236</f>
        <v>0</v>
      </c>
      <c r="AK732" s="11">
        <f t="shared" si="448"/>
        <v>0</v>
      </c>
      <c r="AL732" s="11">
        <f t="shared" si="438"/>
        <v>0</v>
      </c>
      <c r="AM732" s="11">
        <f>'TRI - IMEC'!P236</f>
        <v>0</v>
      </c>
      <c r="AN732" s="11">
        <f t="shared" si="449"/>
        <v>0</v>
      </c>
      <c r="AO732" s="11">
        <f t="shared" si="439"/>
        <v>0</v>
      </c>
      <c r="AP732" s="11">
        <f>'TRI - IMEC'!Q236</f>
        <v>0</v>
      </c>
      <c r="AQ732" s="11">
        <f t="shared" si="450"/>
        <v>0</v>
      </c>
      <c r="AR732" s="11">
        <f t="shared" si="440"/>
        <v>0</v>
      </c>
      <c r="AS732" s="11">
        <f>'TRI - IMEC'!S236</f>
        <v>0</v>
      </c>
      <c r="AT732" s="11">
        <f t="shared" si="451"/>
        <v>0</v>
      </c>
      <c r="AU732" s="11">
        <f t="shared" si="441"/>
        <v>0</v>
      </c>
      <c r="AV732" s="11">
        <f>'TRI - IMEC'!U236</f>
        <v>0</v>
      </c>
      <c r="AW732" s="11">
        <f t="shared" si="452"/>
        <v>0</v>
      </c>
      <c r="AX732" s="11">
        <f t="shared" si="442"/>
        <v>0</v>
      </c>
      <c r="AY732" s="11">
        <f t="shared" si="443"/>
        <v>0</v>
      </c>
      <c r="AZ732" s="11">
        <f t="shared" si="444"/>
        <v>0</v>
      </c>
      <c r="BA732" s="11">
        <f t="shared" si="445"/>
        <v>0</v>
      </c>
    </row>
    <row r="733" spans="1:53" x14ac:dyDescent="0.25">
      <c r="A733" t="e">
        <f t="shared" si="420"/>
        <v>#REF!</v>
      </c>
      <c r="B733" t="e">
        <f t="shared" si="421"/>
        <v>#REF!</v>
      </c>
      <c r="C733" t="e">
        <f t="shared" si="422"/>
        <v>#REF!</v>
      </c>
      <c r="D733" t="e">
        <f t="shared" si="423"/>
        <v>#REF!</v>
      </c>
      <c r="E733">
        <f t="shared" si="423"/>
        <v>0</v>
      </c>
      <c r="F733" t="e">
        <f t="shared" si="424"/>
        <v>#REF!</v>
      </c>
      <c r="G733" t="e">
        <f t="shared" si="425"/>
        <v>#REF!</v>
      </c>
      <c r="H733" t="str">
        <f t="shared" si="453"/>
        <v>IM4</v>
      </c>
      <c r="I733">
        <f t="shared" si="454"/>
        <v>0</v>
      </c>
      <c r="J733" t="e">
        <f t="shared" si="455"/>
        <v>#REF!</v>
      </c>
      <c r="K733">
        <f t="shared" si="456"/>
        <v>0</v>
      </c>
      <c r="L733" t="str">
        <f>'TRI - IMEC'!A237</f>
        <v/>
      </c>
      <c r="M733">
        <f>'TRI - IMEC'!B237</f>
        <v>0</v>
      </c>
      <c r="N733">
        <f>'TRI - IMEC'!D237</f>
        <v>0</v>
      </c>
      <c r="O733" s="11">
        <f>'TRI - IMEC'!G237</f>
        <v>0</v>
      </c>
      <c r="P733" s="11">
        <f t="shared" si="426"/>
        <v>0</v>
      </c>
      <c r="Q733" s="11">
        <f t="shared" si="427"/>
        <v>0</v>
      </c>
      <c r="R733" s="11">
        <f>'TRI - IMEC'!H237</f>
        <v>0</v>
      </c>
      <c r="S733" s="11">
        <f t="shared" si="428"/>
        <v>0</v>
      </c>
      <c r="T733" s="11">
        <f t="shared" si="429"/>
        <v>0</v>
      </c>
      <c r="U733" s="11">
        <f>'TRI - IMEC'!I237</f>
        <v>0</v>
      </c>
      <c r="V733" s="11">
        <f t="shared" si="430"/>
        <v>0</v>
      </c>
      <c r="W733" s="11">
        <f t="shared" si="431"/>
        <v>0</v>
      </c>
      <c r="X733" s="11">
        <f>'TRI - IMEC'!J237</f>
        <v>0</v>
      </c>
      <c r="Y733" s="11">
        <f t="shared" si="432"/>
        <v>0</v>
      </c>
      <c r="Z733" s="11">
        <f t="shared" si="433"/>
        <v>0</v>
      </c>
      <c r="AA733" s="11">
        <f>'TRI - IMEC'!K237</f>
        <v>0</v>
      </c>
      <c r="AB733" s="11">
        <f t="shared" si="434"/>
        <v>0</v>
      </c>
      <c r="AC733" s="11">
        <f t="shared" si="435"/>
        <v>0</v>
      </c>
      <c r="AD733" s="11">
        <f>'TRI - IMEC'!M237</f>
        <v>0</v>
      </c>
      <c r="AE733" s="11">
        <f t="shared" si="446"/>
        <v>0</v>
      </c>
      <c r="AF733" s="11">
        <f t="shared" si="436"/>
        <v>0</v>
      </c>
      <c r="AG733" s="11">
        <f>'TRI - IMEC'!N237</f>
        <v>0</v>
      </c>
      <c r="AH733" s="11">
        <f t="shared" si="447"/>
        <v>0</v>
      </c>
      <c r="AI733" s="11">
        <f t="shared" si="437"/>
        <v>0</v>
      </c>
      <c r="AJ733" s="11">
        <f>'TRI - IMEC'!O237</f>
        <v>0</v>
      </c>
      <c r="AK733" s="11">
        <f t="shared" si="448"/>
        <v>0</v>
      </c>
      <c r="AL733" s="11">
        <f t="shared" si="438"/>
        <v>0</v>
      </c>
      <c r="AM733" s="11">
        <f>'TRI - IMEC'!P237</f>
        <v>0</v>
      </c>
      <c r="AN733" s="11">
        <f t="shared" si="449"/>
        <v>0</v>
      </c>
      <c r="AO733" s="11">
        <f t="shared" si="439"/>
        <v>0</v>
      </c>
      <c r="AP733" s="11">
        <f>'TRI - IMEC'!Q237</f>
        <v>0</v>
      </c>
      <c r="AQ733" s="11">
        <f t="shared" si="450"/>
        <v>0</v>
      </c>
      <c r="AR733" s="11">
        <f t="shared" si="440"/>
        <v>0</v>
      </c>
      <c r="AS733" s="11">
        <f>'TRI - IMEC'!S237</f>
        <v>0</v>
      </c>
      <c r="AT733" s="11">
        <f t="shared" si="451"/>
        <v>0</v>
      </c>
      <c r="AU733" s="11">
        <f t="shared" si="441"/>
        <v>0</v>
      </c>
      <c r="AV733" s="11">
        <f>'TRI - IMEC'!U237</f>
        <v>0</v>
      </c>
      <c r="AW733" s="11">
        <f t="shared" si="452"/>
        <v>0</v>
      </c>
      <c r="AX733" s="11">
        <f t="shared" si="442"/>
        <v>0</v>
      </c>
      <c r="AY733" s="11">
        <f t="shared" si="443"/>
        <v>0</v>
      </c>
      <c r="AZ733" s="11">
        <f t="shared" si="444"/>
        <v>0</v>
      </c>
      <c r="BA733" s="11">
        <f t="shared" si="445"/>
        <v>0</v>
      </c>
    </row>
    <row r="734" spans="1:53" x14ac:dyDescent="0.25">
      <c r="A734" t="e">
        <f t="shared" ref="A734:A797" si="457">A733</f>
        <v>#REF!</v>
      </c>
      <c r="B734" t="e">
        <f t="shared" ref="B734:B797" si="458">B733</f>
        <v>#REF!</v>
      </c>
      <c r="C734" t="e">
        <f t="shared" si="422"/>
        <v>#REF!</v>
      </c>
      <c r="D734" t="e">
        <f t="shared" si="423"/>
        <v>#REF!</v>
      </c>
      <c r="E734">
        <f t="shared" si="423"/>
        <v>0</v>
      </c>
      <c r="F734" t="e">
        <f t="shared" si="424"/>
        <v>#REF!</v>
      </c>
      <c r="G734" t="e">
        <f t="shared" si="425"/>
        <v>#REF!</v>
      </c>
      <c r="H734" t="str">
        <f t="shared" si="453"/>
        <v>IM4</v>
      </c>
      <c r="I734">
        <f t="shared" si="454"/>
        <v>0</v>
      </c>
      <c r="J734" t="e">
        <f t="shared" si="455"/>
        <v>#REF!</v>
      </c>
      <c r="K734">
        <f t="shared" si="456"/>
        <v>0</v>
      </c>
      <c r="L734" t="str">
        <f>'TRI - IMEC'!A238</f>
        <v/>
      </c>
      <c r="M734">
        <f>'TRI - IMEC'!B238</f>
        <v>0</v>
      </c>
      <c r="N734">
        <f>'TRI - IMEC'!D238</f>
        <v>0</v>
      </c>
      <c r="O734" s="11">
        <f>'TRI - IMEC'!G238</f>
        <v>0</v>
      </c>
      <c r="P734" s="11">
        <f t="shared" si="426"/>
        <v>0</v>
      </c>
      <c r="Q734" s="11">
        <f t="shared" si="427"/>
        <v>0</v>
      </c>
      <c r="R734" s="11">
        <f>'TRI - IMEC'!H238</f>
        <v>0</v>
      </c>
      <c r="S734" s="11">
        <f t="shared" si="428"/>
        <v>0</v>
      </c>
      <c r="T734" s="11">
        <f t="shared" si="429"/>
        <v>0</v>
      </c>
      <c r="U734" s="11">
        <f>'TRI - IMEC'!I238</f>
        <v>0</v>
      </c>
      <c r="V734" s="11">
        <f t="shared" si="430"/>
        <v>0</v>
      </c>
      <c r="W734" s="11">
        <f t="shared" si="431"/>
        <v>0</v>
      </c>
      <c r="X734" s="11">
        <f>'TRI - IMEC'!J238</f>
        <v>0</v>
      </c>
      <c r="Y734" s="11">
        <f t="shared" si="432"/>
        <v>0</v>
      </c>
      <c r="Z734" s="11">
        <f t="shared" si="433"/>
        <v>0</v>
      </c>
      <c r="AA734" s="11">
        <f>'TRI - IMEC'!K238</f>
        <v>0</v>
      </c>
      <c r="AB734" s="11">
        <f t="shared" si="434"/>
        <v>0</v>
      </c>
      <c r="AC734" s="11">
        <f t="shared" si="435"/>
        <v>0</v>
      </c>
      <c r="AD734" s="11">
        <f>'TRI - IMEC'!M238</f>
        <v>0</v>
      </c>
      <c r="AE734" s="11">
        <f t="shared" si="446"/>
        <v>0</v>
      </c>
      <c r="AF734" s="11">
        <f t="shared" si="436"/>
        <v>0</v>
      </c>
      <c r="AG734" s="11">
        <f>'TRI - IMEC'!N238</f>
        <v>0</v>
      </c>
      <c r="AH734" s="11">
        <f t="shared" si="447"/>
        <v>0</v>
      </c>
      <c r="AI734" s="11">
        <f t="shared" si="437"/>
        <v>0</v>
      </c>
      <c r="AJ734" s="11">
        <f>'TRI - IMEC'!O238</f>
        <v>0</v>
      </c>
      <c r="AK734" s="11">
        <f t="shared" si="448"/>
        <v>0</v>
      </c>
      <c r="AL734" s="11">
        <f t="shared" si="438"/>
        <v>0</v>
      </c>
      <c r="AM734" s="11">
        <f>'TRI - IMEC'!P238</f>
        <v>0</v>
      </c>
      <c r="AN734" s="11">
        <f t="shared" si="449"/>
        <v>0</v>
      </c>
      <c r="AO734" s="11">
        <f t="shared" si="439"/>
        <v>0</v>
      </c>
      <c r="AP734" s="11">
        <f>'TRI - IMEC'!Q238</f>
        <v>0</v>
      </c>
      <c r="AQ734" s="11">
        <f t="shared" si="450"/>
        <v>0</v>
      </c>
      <c r="AR734" s="11">
        <f t="shared" si="440"/>
        <v>0</v>
      </c>
      <c r="AS734" s="11">
        <f>'TRI - IMEC'!S238</f>
        <v>0</v>
      </c>
      <c r="AT734" s="11">
        <f t="shared" si="451"/>
        <v>0</v>
      </c>
      <c r="AU734" s="11">
        <f t="shared" si="441"/>
        <v>0</v>
      </c>
      <c r="AV734" s="11">
        <f>'TRI - IMEC'!U238</f>
        <v>0</v>
      </c>
      <c r="AW734" s="11">
        <f t="shared" si="452"/>
        <v>0</v>
      </c>
      <c r="AX734" s="11">
        <f t="shared" si="442"/>
        <v>0</v>
      </c>
      <c r="AY734" s="11">
        <f t="shared" si="443"/>
        <v>0</v>
      </c>
      <c r="AZ734" s="11">
        <f t="shared" si="444"/>
        <v>0</v>
      </c>
      <c r="BA734" s="11">
        <f t="shared" si="445"/>
        <v>0</v>
      </c>
    </row>
    <row r="735" spans="1:53" x14ac:dyDescent="0.25">
      <c r="A735" t="e">
        <f t="shared" si="457"/>
        <v>#REF!</v>
      </c>
      <c r="B735" t="e">
        <f t="shared" si="458"/>
        <v>#REF!</v>
      </c>
      <c r="C735" t="e">
        <f t="shared" si="422"/>
        <v>#REF!</v>
      </c>
      <c r="D735" t="e">
        <f t="shared" si="423"/>
        <v>#REF!</v>
      </c>
      <c r="E735">
        <f t="shared" si="423"/>
        <v>0</v>
      </c>
      <c r="F735" t="e">
        <f t="shared" si="424"/>
        <v>#REF!</v>
      </c>
      <c r="G735" t="e">
        <f t="shared" si="425"/>
        <v>#REF!</v>
      </c>
      <c r="H735" t="str">
        <f t="shared" si="453"/>
        <v>IM4</v>
      </c>
      <c r="I735">
        <f t="shared" si="454"/>
        <v>0</v>
      </c>
      <c r="J735" t="e">
        <f t="shared" si="455"/>
        <v>#REF!</v>
      </c>
      <c r="K735">
        <f t="shared" si="456"/>
        <v>0</v>
      </c>
      <c r="L735" t="str">
        <f>'TRI - IMEC'!A239</f>
        <v/>
      </c>
      <c r="M735">
        <f>'TRI - IMEC'!B239</f>
        <v>0</v>
      </c>
      <c r="N735">
        <f>'TRI - IMEC'!D239</f>
        <v>0</v>
      </c>
      <c r="O735" s="11">
        <f>'TRI - IMEC'!G239</f>
        <v>0</v>
      </c>
      <c r="P735" s="11">
        <f t="shared" si="426"/>
        <v>0</v>
      </c>
      <c r="Q735" s="11">
        <f t="shared" si="427"/>
        <v>0</v>
      </c>
      <c r="R735" s="11">
        <f>'TRI - IMEC'!H239</f>
        <v>0</v>
      </c>
      <c r="S735" s="11">
        <f t="shared" si="428"/>
        <v>0</v>
      </c>
      <c r="T735" s="11">
        <f t="shared" si="429"/>
        <v>0</v>
      </c>
      <c r="U735" s="11">
        <f>'TRI - IMEC'!I239</f>
        <v>0</v>
      </c>
      <c r="V735" s="11">
        <f t="shared" si="430"/>
        <v>0</v>
      </c>
      <c r="W735" s="11">
        <f t="shared" si="431"/>
        <v>0</v>
      </c>
      <c r="X735" s="11">
        <f>'TRI - IMEC'!J239</f>
        <v>0</v>
      </c>
      <c r="Y735" s="11">
        <f t="shared" si="432"/>
        <v>0</v>
      </c>
      <c r="Z735" s="11">
        <f t="shared" si="433"/>
        <v>0</v>
      </c>
      <c r="AA735" s="11">
        <f>'TRI - IMEC'!K239</f>
        <v>0</v>
      </c>
      <c r="AB735" s="11">
        <f t="shared" si="434"/>
        <v>0</v>
      </c>
      <c r="AC735" s="11">
        <f t="shared" si="435"/>
        <v>0</v>
      </c>
      <c r="AD735" s="11">
        <f>'TRI - IMEC'!M239</f>
        <v>0</v>
      </c>
      <c r="AE735" s="11">
        <f t="shared" si="446"/>
        <v>0</v>
      </c>
      <c r="AF735" s="11">
        <f t="shared" si="436"/>
        <v>0</v>
      </c>
      <c r="AG735" s="11">
        <f>'TRI - IMEC'!N239</f>
        <v>0</v>
      </c>
      <c r="AH735" s="11">
        <f t="shared" si="447"/>
        <v>0</v>
      </c>
      <c r="AI735" s="11">
        <f t="shared" si="437"/>
        <v>0</v>
      </c>
      <c r="AJ735" s="11">
        <f>'TRI - IMEC'!O239</f>
        <v>0</v>
      </c>
      <c r="AK735" s="11">
        <f t="shared" si="448"/>
        <v>0</v>
      </c>
      <c r="AL735" s="11">
        <f t="shared" si="438"/>
        <v>0</v>
      </c>
      <c r="AM735" s="11">
        <f>'TRI - IMEC'!P239</f>
        <v>0</v>
      </c>
      <c r="AN735" s="11">
        <f t="shared" si="449"/>
        <v>0</v>
      </c>
      <c r="AO735" s="11">
        <f t="shared" si="439"/>
        <v>0</v>
      </c>
      <c r="AP735" s="11">
        <f>'TRI - IMEC'!Q239</f>
        <v>0</v>
      </c>
      <c r="AQ735" s="11">
        <f t="shared" si="450"/>
        <v>0</v>
      </c>
      <c r="AR735" s="11">
        <f t="shared" si="440"/>
        <v>0</v>
      </c>
      <c r="AS735" s="11">
        <f>'TRI - IMEC'!S239</f>
        <v>0</v>
      </c>
      <c r="AT735" s="11">
        <f t="shared" si="451"/>
        <v>0</v>
      </c>
      <c r="AU735" s="11">
        <f t="shared" si="441"/>
        <v>0</v>
      </c>
      <c r="AV735" s="11">
        <f>'TRI - IMEC'!U239</f>
        <v>0</v>
      </c>
      <c r="AW735" s="11">
        <f t="shared" si="452"/>
        <v>0</v>
      </c>
      <c r="AX735" s="11">
        <f t="shared" si="442"/>
        <v>0</v>
      </c>
      <c r="AY735" s="11">
        <f t="shared" si="443"/>
        <v>0</v>
      </c>
      <c r="AZ735" s="11">
        <f t="shared" si="444"/>
        <v>0</v>
      </c>
      <c r="BA735" s="11">
        <f t="shared" si="445"/>
        <v>0</v>
      </c>
    </row>
    <row r="736" spans="1:53" x14ac:dyDescent="0.25">
      <c r="A736" t="e">
        <f t="shared" si="457"/>
        <v>#REF!</v>
      </c>
      <c r="B736" t="e">
        <f t="shared" si="458"/>
        <v>#REF!</v>
      </c>
      <c r="C736" t="e">
        <f t="shared" ref="C736:C799" si="459">C735</f>
        <v>#REF!</v>
      </c>
      <c r="D736" t="e">
        <f t="shared" ref="D736:E799" si="460">D735</f>
        <v>#REF!</v>
      </c>
      <c r="E736">
        <f t="shared" si="460"/>
        <v>0</v>
      </c>
      <c r="F736" t="e">
        <f t="shared" ref="F736:F799" si="461">F735</f>
        <v>#REF!</v>
      </c>
      <c r="G736" t="e">
        <f t="shared" ref="G736:G799" si="462">G735</f>
        <v>#REF!</v>
      </c>
      <c r="H736" t="str">
        <f t="shared" si="453"/>
        <v>IM4</v>
      </c>
      <c r="I736">
        <f t="shared" si="454"/>
        <v>0</v>
      </c>
      <c r="J736" t="e">
        <f t="shared" si="455"/>
        <v>#REF!</v>
      </c>
      <c r="K736">
        <f t="shared" si="456"/>
        <v>0</v>
      </c>
      <c r="L736" t="str">
        <f>'TRI - IMEC'!A240</f>
        <v/>
      </c>
      <c r="M736">
        <f>'TRI - IMEC'!B240</f>
        <v>0</v>
      </c>
      <c r="N736">
        <f>'TRI - IMEC'!D240</f>
        <v>0</v>
      </c>
      <c r="O736" s="11">
        <f>'TRI - IMEC'!G240</f>
        <v>0</v>
      </c>
      <c r="P736" s="11">
        <f t="shared" si="426"/>
        <v>0</v>
      </c>
      <c r="Q736" s="11">
        <f t="shared" si="427"/>
        <v>0</v>
      </c>
      <c r="R736" s="11">
        <f>'TRI - IMEC'!H240</f>
        <v>0</v>
      </c>
      <c r="S736" s="11">
        <f t="shared" si="428"/>
        <v>0</v>
      </c>
      <c r="T736" s="11">
        <f t="shared" si="429"/>
        <v>0</v>
      </c>
      <c r="U736" s="11">
        <f>'TRI - IMEC'!I240</f>
        <v>0</v>
      </c>
      <c r="V736" s="11">
        <f t="shared" si="430"/>
        <v>0</v>
      </c>
      <c r="W736" s="11">
        <f t="shared" si="431"/>
        <v>0</v>
      </c>
      <c r="X736" s="11">
        <f>'TRI - IMEC'!J240</f>
        <v>0</v>
      </c>
      <c r="Y736" s="11">
        <f t="shared" si="432"/>
        <v>0</v>
      </c>
      <c r="Z736" s="11">
        <f t="shared" si="433"/>
        <v>0</v>
      </c>
      <c r="AA736" s="11">
        <f>'TRI - IMEC'!K240</f>
        <v>0</v>
      </c>
      <c r="AB736" s="11">
        <f t="shared" si="434"/>
        <v>0</v>
      </c>
      <c r="AC736" s="11">
        <f t="shared" si="435"/>
        <v>0</v>
      </c>
      <c r="AD736" s="11">
        <f>'TRI - IMEC'!M240</f>
        <v>0</v>
      </c>
      <c r="AE736" s="11">
        <f t="shared" si="446"/>
        <v>0</v>
      </c>
      <c r="AF736" s="11">
        <f t="shared" si="436"/>
        <v>0</v>
      </c>
      <c r="AG736" s="11">
        <f>'TRI - IMEC'!N240</f>
        <v>0</v>
      </c>
      <c r="AH736" s="11">
        <f t="shared" si="447"/>
        <v>0</v>
      </c>
      <c r="AI736" s="11">
        <f t="shared" si="437"/>
        <v>0</v>
      </c>
      <c r="AJ736" s="11">
        <f>'TRI - IMEC'!O240</f>
        <v>0</v>
      </c>
      <c r="AK736" s="11">
        <f t="shared" si="448"/>
        <v>0</v>
      </c>
      <c r="AL736" s="11">
        <f t="shared" si="438"/>
        <v>0</v>
      </c>
      <c r="AM736" s="11">
        <f>'TRI - IMEC'!P240</f>
        <v>0</v>
      </c>
      <c r="AN736" s="11">
        <f t="shared" si="449"/>
        <v>0</v>
      </c>
      <c r="AO736" s="11">
        <f t="shared" si="439"/>
        <v>0</v>
      </c>
      <c r="AP736" s="11">
        <f>'TRI - IMEC'!Q240</f>
        <v>0</v>
      </c>
      <c r="AQ736" s="11">
        <f t="shared" si="450"/>
        <v>0</v>
      </c>
      <c r="AR736" s="11">
        <f t="shared" si="440"/>
        <v>0</v>
      </c>
      <c r="AS736" s="11">
        <f>'TRI - IMEC'!S240</f>
        <v>0</v>
      </c>
      <c r="AT736" s="11">
        <f t="shared" si="451"/>
        <v>0</v>
      </c>
      <c r="AU736" s="11">
        <f t="shared" si="441"/>
        <v>0</v>
      </c>
      <c r="AV736" s="11">
        <f>'TRI - IMEC'!U240</f>
        <v>0</v>
      </c>
      <c r="AW736" s="11">
        <f t="shared" si="452"/>
        <v>0</v>
      </c>
      <c r="AX736" s="11">
        <f t="shared" si="442"/>
        <v>0</v>
      </c>
      <c r="AY736" s="11">
        <f t="shared" si="443"/>
        <v>0</v>
      </c>
      <c r="AZ736" s="11">
        <f t="shared" si="444"/>
        <v>0</v>
      </c>
      <c r="BA736" s="11">
        <f t="shared" si="445"/>
        <v>0</v>
      </c>
    </row>
    <row r="737" spans="1:53" x14ac:dyDescent="0.25">
      <c r="A737" t="e">
        <f t="shared" si="457"/>
        <v>#REF!</v>
      </c>
      <c r="B737" t="e">
        <f t="shared" si="458"/>
        <v>#REF!</v>
      </c>
      <c r="C737" t="e">
        <f t="shared" si="459"/>
        <v>#REF!</v>
      </c>
      <c r="D737" t="e">
        <f t="shared" si="460"/>
        <v>#REF!</v>
      </c>
      <c r="E737">
        <f t="shared" si="460"/>
        <v>0</v>
      </c>
      <c r="F737" t="e">
        <f t="shared" si="461"/>
        <v>#REF!</v>
      </c>
      <c r="G737" t="e">
        <f t="shared" si="462"/>
        <v>#REF!</v>
      </c>
      <c r="H737" t="str">
        <f t="shared" si="453"/>
        <v>IM4</v>
      </c>
      <c r="I737">
        <f t="shared" si="454"/>
        <v>0</v>
      </c>
      <c r="J737" t="e">
        <f t="shared" si="455"/>
        <v>#REF!</v>
      </c>
      <c r="K737">
        <f t="shared" si="456"/>
        <v>0</v>
      </c>
      <c r="L737" t="str">
        <f>'TRI - IMEC'!A241</f>
        <v/>
      </c>
      <c r="M737">
        <f>'TRI - IMEC'!B241</f>
        <v>0</v>
      </c>
      <c r="N737">
        <f>'TRI - IMEC'!D241</f>
        <v>0</v>
      </c>
      <c r="O737" s="11">
        <f>'TRI - IMEC'!G241</f>
        <v>0</v>
      </c>
      <c r="P737" s="11">
        <f t="shared" si="426"/>
        <v>0</v>
      </c>
      <c r="Q737" s="11">
        <f t="shared" si="427"/>
        <v>0</v>
      </c>
      <c r="R737" s="11">
        <f>'TRI - IMEC'!H241</f>
        <v>0</v>
      </c>
      <c r="S737" s="11">
        <f t="shared" si="428"/>
        <v>0</v>
      </c>
      <c r="T737" s="11">
        <f t="shared" si="429"/>
        <v>0</v>
      </c>
      <c r="U737" s="11">
        <f>'TRI - IMEC'!I241</f>
        <v>0</v>
      </c>
      <c r="V737" s="11">
        <f t="shared" si="430"/>
        <v>0</v>
      </c>
      <c r="W737" s="11">
        <f t="shared" si="431"/>
        <v>0</v>
      </c>
      <c r="X737" s="11">
        <f>'TRI - IMEC'!J241</f>
        <v>0</v>
      </c>
      <c r="Y737" s="11">
        <f t="shared" si="432"/>
        <v>0</v>
      </c>
      <c r="Z737" s="11">
        <f t="shared" si="433"/>
        <v>0</v>
      </c>
      <c r="AA737" s="11">
        <f>'TRI - IMEC'!K241</f>
        <v>0</v>
      </c>
      <c r="AB737" s="11">
        <f t="shared" si="434"/>
        <v>0</v>
      </c>
      <c r="AC737" s="11">
        <f t="shared" si="435"/>
        <v>0</v>
      </c>
      <c r="AD737" s="11">
        <f>'TRI - IMEC'!M241</f>
        <v>0</v>
      </c>
      <c r="AE737" s="11">
        <f t="shared" si="446"/>
        <v>0</v>
      </c>
      <c r="AF737" s="11">
        <f t="shared" si="436"/>
        <v>0</v>
      </c>
      <c r="AG737" s="11">
        <f>'TRI - IMEC'!N241</f>
        <v>0</v>
      </c>
      <c r="AH737" s="11">
        <f t="shared" si="447"/>
        <v>0</v>
      </c>
      <c r="AI737" s="11">
        <f t="shared" si="437"/>
        <v>0</v>
      </c>
      <c r="AJ737" s="11">
        <f>'TRI - IMEC'!O241</f>
        <v>0</v>
      </c>
      <c r="AK737" s="11">
        <f t="shared" si="448"/>
        <v>0</v>
      </c>
      <c r="AL737" s="11">
        <f t="shared" si="438"/>
        <v>0</v>
      </c>
      <c r="AM737" s="11">
        <f>'TRI - IMEC'!P241</f>
        <v>0</v>
      </c>
      <c r="AN737" s="11">
        <f t="shared" si="449"/>
        <v>0</v>
      </c>
      <c r="AO737" s="11">
        <f t="shared" si="439"/>
        <v>0</v>
      </c>
      <c r="AP737" s="11">
        <f>'TRI - IMEC'!Q241</f>
        <v>0</v>
      </c>
      <c r="AQ737" s="11">
        <f t="shared" si="450"/>
        <v>0</v>
      </c>
      <c r="AR737" s="11">
        <f t="shared" si="440"/>
        <v>0</v>
      </c>
      <c r="AS737" s="11">
        <f>'TRI - IMEC'!S241</f>
        <v>0</v>
      </c>
      <c r="AT737" s="11">
        <f t="shared" si="451"/>
        <v>0</v>
      </c>
      <c r="AU737" s="11">
        <f t="shared" si="441"/>
        <v>0</v>
      </c>
      <c r="AV737" s="11">
        <f>'TRI - IMEC'!U241</f>
        <v>0</v>
      </c>
      <c r="AW737" s="11">
        <f t="shared" si="452"/>
        <v>0</v>
      </c>
      <c r="AX737" s="11">
        <f t="shared" si="442"/>
        <v>0</v>
      </c>
      <c r="AY737" s="11">
        <f t="shared" si="443"/>
        <v>0</v>
      </c>
      <c r="AZ737" s="11">
        <f t="shared" si="444"/>
        <v>0</v>
      </c>
      <c r="BA737" s="11">
        <f t="shared" si="445"/>
        <v>0</v>
      </c>
    </row>
    <row r="738" spans="1:53" x14ac:dyDescent="0.25">
      <c r="A738" t="e">
        <f t="shared" si="457"/>
        <v>#REF!</v>
      </c>
      <c r="B738" t="e">
        <f t="shared" si="458"/>
        <v>#REF!</v>
      </c>
      <c r="C738" t="e">
        <f t="shared" si="459"/>
        <v>#REF!</v>
      </c>
      <c r="D738" t="e">
        <f t="shared" si="460"/>
        <v>#REF!</v>
      </c>
      <c r="E738">
        <f t="shared" si="460"/>
        <v>0</v>
      </c>
      <c r="F738" t="e">
        <f t="shared" si="461"/>
        <v>#REF!</v>
      </c>
      <c r="G738" t="e">
        <f t="shared" si="462"/>
        <v>#REF!</v>
      </c>
      <c r="H738" t="str">
        <f t="shared" si="453"/>
        <v>IM4</v>
      </c>
      <c r="I738">
        <f t="shared" si="454"/>
        <v>0</v>
      </c>
      <c r="J738" t="e">
        <f t="shared" si="455"/>
        <v>#REF!</v>
      </c>
      <c r="K738">
        <f t="shared" si="456"/>
        <v>0</v>
      </c>
      <c r="L738" t="str">
        <f>'TRI - IMEC'!A242</f>
        <v/>
      </c>
      <c r="M738">
        <f>'TRI - IMEC'!B242</f>
        <v>0</v>
      </c>
      <c r="N738">
        <f>'TRI - IMEC'!D242</f>
        <v>0</v>
      </c>
      <c r="O738" s="11">
        <f>'TRI - IMEC'!G242</f>
        <v>0</v>
      </c>
      <c r="P738" s="11">
        <f t="shared" si="426"/>
        <v>0</v>
      </c>
      <c r="Q738" s="11">
        <f t="shared" si="427"/>
        <v>0</v>
      </c>
      <c r="R738" s="11">
        <f>'TRI - IMEC'!H242</f>
        <v>0</v>
      </c>
      <c r="S738" s="11">
        <f t="shared" si="428"/>
        <v>0</v>
      </c>
      <c r="T738" s="11">
        <f t="shared" si="429"/>
        <v>0</v>
      </c>
      <c r="U738" s="11">
        <f>'TRI - IMEC'!I242</f>
        <v>0</v>
      </c>
      <c r="V738" s="11">
        <f t="shared" si="430"/>
        <v>0</v>
      </c>
      <c r="W738" s="11">
        <f t="shared" si="431"/>
        <v>0</v>
      </c>
      <c r="X738" s="11">
        <f>'TRI - IMEC'!J242</f>
        <v>0</v>
      </c>
      <c r="Y738" s="11">
        <f t="shared" si="432"/>
        <v>0</v>
      </c>
      <c r="Z738" s="11">
        <f t="shared" si="433"/>
        <v>0</v>
      </c>
      <c r="AA738" s="11">
        <f>'TRI - IMEC'!K242</f>
        <v>0</v>
      </c>
      <c r="AB738" s="11">
        <f t="shared" si="434"/>
        <v>0</v>
      </c>
      <c r="AC738" s="11">
        <f t="shared" si="435"/>
        <v>0</v>
      </c>
      <c r="AD738" s="11">
        <f>'TRI - IMEC'!M242</f>
        <v>0</v>
      </c>
      <c r="AE738" s="11">
        <f t="shared" si="446"/>
        <v>0</v>
      </c>
      <c r="AF738" s="11">
        <f t="shared" si="436"/>
        <v>0</v>
      </c>
      <c r="AG738" s="11">
        <f>'TRI - IMEC'!N242</f>
        <v>0</v>
      </c>
      <c r="AH738" s="11">
        <f t="shared" si="447"/>
        <v>0</v>
      </c>
      <c r="AI738" s="11">
        <f t="shared" si="437"/>
        <v>0</v>
      </c>
      <c r="AJ738" s="11">
        <f>'TRI - IMEC'!O242</f>
        <v>0</v>
      </c>
      <c r="AK738" s="11">
        <f t="shared" si="448"/>
        <v>0</v>
      </c>
      <c r="AL738" s="11">
        <f t="shared" si="438"/>
        <v>0</v>
      </c>
      <c r="AM738" s="11">
        <f>'TRI - IMEC'!P242</f>
        <v>0</v>
      </c>
      <c r="AN738" s="11">
        <f t="shared" si="449"/>
        <v>0</v>
      </c>
      <c r="AO738" s="11">
        <f t="shared" si="439"/>
        <v>0</v>
      </c>
      <c r="AP738" s="11">
        <f>'TRI - IMEC'!Q242</f>
        <v>0</v>
      </c>
      <c r="AQ738" s="11">
        <f t="shared" si="450"/>
        <v>0</v>
      </c>
      <c r="AR738" s="11">
        <f t="shared" si="440"/>
        <v>0</v>
      </c>
      <c r="AS738" s="11">
        <f>'TRI - IMEC'!S242</f>
        <v>0</v>
      </c>
      <c r="AT738" s="11">
        <f t="shared" si="451"/>
        <v>0</v>
      </c>
      <c r="AU738" s="11">
        <f t="shared" si="441"/>
        <v>0</v>
      </c>
      <c r="AV738" s="11">
        <f>'TRI - IMEC'!U242</f>
        <v>0</v>
      </c>
      <c r="AW738" s="11">
        <f t="shared" si="452"/>
        <v>0</v>
      </c>
      <c r="AX738" s="11">
        <f t="shared" si="442"/>
        <v>0</v>
      </c>
      <c r="AY738" s="11">
        <f t="shared" si="443"/>
        <v>0</v>
      </c>
      <c r="AZ738" s="11">
        <f t="shared" si="444"/>
        <v>0</v>
      </c>
      <c r="BA738" s="11">
        <f t="shared" si="445"/>
        <v>0</v>
      </c>
    </row>
    <row r="739" spans="1:53" x14ac:dyDescent="0.25">
      <c r="A739" t="e">
        <f t="shared" si="457"/>
        <v>#REF!</v>
      </c>
      <c r="B739" t="e">
        <f t="shared" si="458"/>
        <v>#REF!</v>
      </c>
      <c r="C739" t="e">
        <f t="shared" si="459"/>
        <v>#REF!</v>
      </c>
      <c r="D739" t="e">
        <f t="shared" si="460"/>
        <v>#REF!</v>
      </c>
      <c r="E739">
        <f t="shared" si="460"/>
        <v>0</v>
      </c>
      <c r="F739" t="e">
        <f t="shared" si="461"/>
        <v>#REF!</v>
      </c>
      <c r="G739" t="e">
        <f t="shared" si="462"/>
        <v>#REF!</v>
      </c>
      <c r="H739" t="str">
        <f t="shared" si="453"/>
        <v>IM4</v>
      </c>
      <c r="I739">
        <f t="shared" si="454"/>
        <v>0</v>
      </c>
      <c r="J739" t="e">
        <f t="shared" si="455"/>
        <v>#REF!</v>
      </c>
      <c r="K739">
        <f t="shared" si="456"/>
        <v>0</v>
      </c>
      <c r="L739" t="str">
        <f>'TRI - IMEC'!A243</f>
        <v/>
      </c>
      <c r="M739">
        <f>'TRI - IMEC'!B243</f>
        <v>0</v>
      </c>
      <c r="N739">
        <f>'TRI - IMEC'!D243</f>
        <v>0</v>
      </c>
      <c r="O739" s="11">
        <f>'TRI - IMEC'!G243</f>
        <v>0</v>
      </c>
      <c r="P739" s="11">
        <f t="shared" si="426"/>
        <v>0</v>
      </c>
      <c r="Q739" s="11">
        <f t="shared" si="427"/>
        <v>0</v>
      </c>
      <c r="R739" s="11">
        <f>'TRI - IMEC'!H243</f>
        <v>0</v>
      </c>
      <c r="S739" s="11">
        <f t="shared" si="428"/>
        <v>0</v>
      </c>
      <c r="T739" s="11">
        <f t="shared" si="429"/>
        <v>0</v>
      </c>
      <c r="U739" s="11">
        <f>'TRI - IMEC'!I243</f>
        <v>0</v>
      </c>
      <c r="V739" s="11">
        <f t="shared" si="430"/>
        <v>0</v>
      </c>
      <c r="W739" s="11">
        <f t="shared" si="431"/>
        <v>0</v>
      </c>
      <c r="X739" s="11">
        <f>'TRI - IMEC'!J243</f>
        <v>0</v>
      </c>
      <c r="Y739" s="11">
        <f t="shared" si="432"/>
        <v>0</v>
      </c>
      <c r="Z739" s="11">
        <f t="shared" si="433"/>
        <v>0</v>
      </c>
      <c r="AA739" s="11">
        <f>'TRI - IMEC'!K243</f>
        <v>0</v>
      </c>
      <c r="AB739" s="11">
        <f t="shared" si="434"/>
        <v>0</v>
      </c>
      <c r="AC739" s="11">
        <f t="shared" si="435"/>
        <v>0</v>
      </c>
      <c r="AD739" s="11">
        <f>'TRI - IMEC'!M243</f>
        <v>0</v>
      </c>
      <c r="AE739" s="11">
        <f t="shared" si="446"/>
        <v>0</v>
      </c>
      <c r="AF739" s="11">
        <f t="shared" si="436"/>
        <v>0</v>
      </c>
      <c r="AG739" s="11">
        <f>'TRI - IMEC'!N243</f>
        <v>0</v>
      </c>
      <c r="AH739" s="11">
        <f t="shared" si="447"/>
        <v>0</v>
      </c>
      <c r="AI739" s="11">
        <f t="shared" si="437"/>
        <v>0</v>
      </c>
      <c r="AJ739" s="11">
        <f>'TRI - IMEC'!O243</f>
        <v>0</v>
      </c>
      <c r="AK739" s="11">
        <f t="shared" si="448"/>
        <v>0</v>
      </c>
      <c r="AL739" s="11">
        <f t="shared" si="438"/>
        <v>0</v>
      </c>
      <c r="AM739" s="11">
        <f>'TRI - IMEC'!P243</f>
        <v>0</v>
      </c>
      <c r="AN739" s="11">
        <f t="shared" si="449"/>
        <v>0</v>
      </c>
      <c r="AO739" s="11">
        <f t="shared" si="439"/>
        <v>0</v>
      </c>
      <c r="AP739" s="11">
        <f>'TRI - IMEC'!Q243</f>
        <v>0</v>
      </c>
      <c r="AQ739" s="11">
        <f t="shared" si="450"/>
        <v>0</v>
      </c>
      <c r="AR739" s="11">
        <f t="shared" si="440"/>
        <v>0</v>
      </c>
      <c r="AS739" s="11">
        <f>'TRI - IMEC'!S243</f>
        <v>0</v>
      </c>
      <c r="AT739" s="11">
        <f t="shared" si="451"/>
        <v>0</v>
      </c>
      <c r="AU739" s="11">
        <f t="shared" si="441"/>
        <v>0</v>
      </c>
      <c r="AV739" s="11">
        <f>'TRI - IMEC'!U243</f>
        <v>0</v>
      </c>
      <c r="AW739" s="11">
        <f t="shared" si="452"/>
        <v>0</v>
      </c>
      <c r="AX739" s="11">
        <f t="shared" si="442"/>
        <v>0</v>
      </c>
      <c r="AY739" s="11">
        <f t="shared" si="443"/>
        <v>0</v>
      </c>
      <c r="AZ739" s="11">
        <f t="shared" si="444"/>
        <v>0</v>
      </c>
      <c r="BA739" s="11">
        <f t="shared" si="445"/>
        <v>0</v>
      </c>
    </row>
    <row r="740" spans="1:53" x14ac:dyDescent="0.25">
      <c r="A740" t="e">
        <f t="shared" si="457"/>
        <v>#REF!</v>
      </c>
      <c r="B740" t="e">
        <f t="shared" si="458"/>
        <v>#REF!</v>
      </c>
      <c r="C740" t="e">
        <f t="shared" si="459"/>
        <v>#REF!</v>
      </c>
      <c r="D740" t="e">
        <f t="shared" si="460"/>
        <v>#REF!</v>
      </c>
      <c r="E740">
        <f t="shared" si="460"/>
        <v>0</v>
      </c>
      <c r="F740" t="e">
        <f t="shared" si="461"/>
        <v>#REF!</v>
      </c>
      <c r="G740" t="e">
        <f t="shared" si="462"/>
        <v>#REF!</v>
      </c>
      <c r="H740" t="str">
        <f t="shared" si="453"/>
        <v>IM4</v>
      </c>
      <c r="I740">
        <f t="shared" si="454"/>
        <v>0</v>
      </c>
      <c r="J740" t="e">
        <f t="shared" si="455"/>
        <v>#REF!</v>
      </c>
      <c r="K740">
        <f t="shared" si="456"/>
        <v>0</v>
      </c>
      <c r="L740" t="str">
        <f>'TRI - IMEC'!A244</f>
        <v/>
      </c>
      <c r="M740">
        <f>'TRI - IMEC'!B244</f>
        <v>0</v>
      </c>
      <c r="N740">
        <f>'TRI - IMEC'!D244</f>
        <v>0</v>
      </c>
      <c r="O740" s="11">
        <f>'TRI - IMEC'!G244</f>
        <v>0</v>
      </c>
      <c r="P740" s="11">
        <f t="shared" si="426"/>
        <v>0</v>
      </c>
      <c r="Q740" s="11">
        <f t="shared" si="427"/>
        <v>0</v>
      </c>
      <c r="R740" s="11">
        <f>'TRI - IMEC'!H244</f>
        <v>0</v>
      </c>
      <c r="S740" s="11">
        <f t="shared" si="428"/>
        <v>0</v>
      </c>
      <c r="T740" s="11">
        <f t="shared" si="429"/>
        <v>0</v>
      </c>
      <c r="U740" s="11">
        <f>'TRI - IMEC'!I244</f>
        <v>0</v>
      </c>
      <c r="V740" s="11">
        <f t="shared" si="430"/>
        <v>0</v>
      </c>
      <c r="W740" s="11">
        <f t="shared" si="431"/>
        <v>0</v>
      </c>
      <c r="X740" s="11">
        <f>'TRI - IMEC'!J244</f>
        <v>0</v>
      </c>
      <c r="Y740" s="11">
        <f t="shared" si="432"/>
        <v>0</v>
      </c>
      <c r="Z740" s="11">
        <f t="shared" si="433"/>
        <v>0</v>
      </c>
      <c r="AA740" s="11">
        <f>'TRI - IMEC'!K244</f>
        <v>0</v>
      </c>
      <c r="AB740" s="11">
        <f t="shared" si="434"/>
        <v>0</v>
      </c>
      <c r="AC740" s="11">
        <f t="shared" si="435"/>
        <v>0</v>
      </c>
      <c r="AD740" s="11">
        <f>'TRI - IMEC'!M244</f>
        <v>0</v>
      </c>
      <c r="AE740" s="11">
        <f t="shared" si="446"/>
        <v>0</v>
      </c>
      <c r="AF740" s="11">
        <f t="shared" si="436"/>
        <v>0</v>
      </c>
      <c r="AG740" s="11">
        <f>'TRI - IMEC'!N244</f>
        <v>0</v>
      </c>
      <c r="AH740" s="11">
        <f t="shared" si="447"/>
        <v>0</v>
      </c>
      <c r="AI740" s="11">
        <f t="shared" si="437"/>
        <v>0</v>
      </c>
      <c r="AJ740" s="11">
        <f>'TRI - IMEC'!O244</f>
        <v>0</v>
      </c>
      <c r="AK740" s="11">
        <f t="shared" si="448"/>
        <v>0</v>
      </c>
      <c r="AL740" s="11">
        <f t="shared" si="438"/>
        <v>0</v>
      </c>
      <c r="AM740" s="11">
        <f>'TRI - IMEC'!P244</f>
        <v>0</v>
      </c>
      <c r="AN740" s="11">
        <f t="shared" si="449"/>
        <v>0</v>
      </c>
      <c r="AO740" s="11">
        <f t="shared" si="439"/>
        <v>0</v>
      </c>
      <c r="AP740" s="11">
        <f>'TRI - IMEC'!Q244</f>
        <v>0</v>
      </c>
      <c r="AQ740" s="11">
        <f t="shared" si="450"/>
        <v>0</v>
      </c>
      <c r="AR740" s="11">
        <f t="shared" si="440"/>
        <v>0</v>
      </c>
      <c r="AS740" s="11">
        <f>'TRI - IMEC'!S244</f>
        <v>0</v>
      </c>
      <c r="AT740" s="11">
        <f t="shared" si="451"/>
        <v>0</v>
      </c>
      <c r="AU740" s="11">
        <f t="shared" si="441"/>
        <v>0</v>
      </c>
      <c r="AV740" s="11">
        <f>'TRI - IMEC'!U244</f>
        <v>0</v>
      </c>
      <c r="AW740" s="11">
        <f t="shared" si="452"/>
        <v>0</v>
      </c>
      <c r="AX740" s="11">
        <f t="shared" si="442"/>
        <v>0</v>
      </c>
      <c r="AY740" s="11">
        <f t="shared" si="443"/>
        <v>0</v>
      </c>
      <c r="AZ740" s="11">
        <f t="shared" si="444"/>
        <v>0</v>
      </c>
      <c r="BA740" s="11">
        <f t="shared" si="445"/>
        <v>0</v>
      </c>
    </row>
    <row r="741" spans="1:53" x14ac:dyDescent="0.25">
      <c r="A741" t="e">
        <f t="shared" si="457"/>
        <v>#REF!</v>
      </c>
      <c r="B741" t="e">
        <f t="shared" si="458"/>
        <v>#REF!</v>
      </c>
      <c r="C741" t="e">
        <f t="shared" si="459"/>
        <v>#REF!</v>
      </c>
      <c r="D741" t="e">
        <f t="shared" si="460"/>
        <v>#REF!</v>
      </c>
      <c r="E741">
        <f t="shared" si="460"/>
        <v>0</v>
      </c>
      <c r="F741" t="e">
        <f t="shared" si="461"/>
        <v>#REF!</v>
      </c>
      <c r="G741" t="e">
        <f t="shared" si="462"/>
        <v>#REF!</v>
      </c>
      <c r="H741" t="str">
        <f t="shared" si="453"/>
        <v>IM4</v>
      </c>
      <c r="I741">
        <f t="shared" si="454"/>
        <v>0</v>
      </c>
      <c r="J741" t="e">
        <f t="shared" si="455"/>
        <v>#REF!</v>
      </c>
      <c r="K741">
        <f t="shared" si="456"/>
        <v>0</v>
      </c>
      <c r="L741" t="str">
        <f>'TRI - IMEC'!A245</f>
        <v/>
      </c>
      <c r="M741">
        <f>'TRI - IMEC'!B245</f>
        <v>0</v>
      </c>
      <c r="N741">
        <f>'TRI - IMEC'!D245</f>
        <v>0</v>
      </c>
      <c r="O741" s="11">
        <f>'TRI - IMEC'!G245</f>
        <v>0</v>
      </c>
      <c r="P741" s="11">
        <f t="shared" si="426"/>
        <v>0</v>
      </c>
      <c r="Q741" s="11">
        <f t="shared" si="427"/>
        <v>0</v>
      </c>
      <c r="R741" s="11">
        <f>'TRI - IMEC'!H245</f>
        <v>0</v>
      </c>
      <c r="S741" s="11">
        <f t="shared" si="428"/>
        <v>0</v>
      </c>
      <c r="T741" s="11">
        <f t="shared" si="429"/>
        <v>0</v>
      </c>
      <c r="U741" s="11">
        <f>'TRI - IMEC'!I245</f>
        <v>0</v>
      </c>
      <c r="V741" s="11">
        <f t="shared" si="430"/>
        <v>0</v>
      </c>
      <c r="W741" s="11">
        <f t="shared" si="431"/>
        <v>0</v>
      </c>
      <c r="X741" s="11">
        <f>'TRI - IMEC'!J245</f>
        <v>0</v>
      </c>
      <c r="Y741" s="11">
        <f t="shared" si="432"/>
        <v>0</v>
      </c>
      <c r="Z741" s="11">
        <f t="shared" si="433"/>
        <v>0</v>
      </c>
      <c r="AA741" s="11">
        <f>'TRI - IMEC'!K245</f>
        <v>0</v>
      </c>
      <c r="AB741" s="11">
        <f t="shared" si="434"/>
        <v>0</v>
      </c>
      <c r="AC741" s="11">
        <f t="shared" si="435"/>
        <v>0</v>
      </c>
      <c r="AD741" s="11">
        <f>'TRI - IMEC'!M245</f>
        <v>0</v>
      </c>
      <c r="AE741" s="11">
        <f t="shared" si="446"/>
        <v>0</v>
      </c>
      <c r="AF741" s="11">
        <f t="shared" si="436"/>
        <v>0</v>
      </c>
      <c r="AG741" s="11">
        <f>'TRI - IMEC'!N245</f>
        <v>0</v>
      </c>
      <c r="AH741" s="11">
        <f t="shared" si="447"/>
        <v>0</v>
      </c>
      <c r="AI741" s="11">
        <f t="shared" si="437"/>
        <v>0</v>
      </c>
      <c r="AJ741" s="11">
        <f>'TRI - IMEC'!O245</f>
        <v>0</v>
      </c>
      <c r="AK741" s="11">
        <f t="shared" si="448"/>
        <v>0</v>
      </c>
      <c r="AL741" s="11">
        <f t="shared" si="438"/>
        <v>0</v>
      </c>
      <c r="AM741" s="11">
        <f>'TRI - IMEC'!P245</f>
        <v>0</v>
      </c>
      <c r="AN741" s="11">
        <f t="shared" si="449"/>
        <v>0</v>
      </c>
      <c r="AO741" s="11">
        <f t="shared" si="439"/>
        <v>0</v>
      </c>
      <c r="AP741" s="11">
        <f>'TRI - IMEC'!Q245</f>
        <v>0</v>
      </c>
      <c r="AQ741" s="11">
        <f t="shared" si="450"/>
        <v>0</v>
      </c>
      <c r="AR741" s="11">
        <f t="shared" si="440"/>
        <v>0</v>
      </c>
      <c r="AS741" s="11">
        <f>'TRI - IMEC'!S245</f>
        <v>0</v>
      </c>
      <c r="AT741" s="11">
        <f t="shared" si="451"/>
        <v>0</v>
      </c>
      <c r="AU741" s="11">
        <f t="shared" si="441"/>
        <v>0</v>
      </c>
      <c r="AV741" s="11">
        <f>'TRI - IMEC'!U245</f>
        <v>0</v>
      </c>
      <c r="AW741" s="11">
        <f t="shared" si="452"/>
        <v>0</v>
      </c>
      <c r="AX741" s="11">
        <f t="shared" si="442"/>
        <v>0</v>
      </c>
      <c r="AY741" s="11">
        <f t="shared" si="443"/>
        <v>0</v>
      </c>
      <c r="AZ741" s="11">
        <f t="shared" si="444"/>
        <v>0</v>
      </c>
      <c r="BA741" s="11">
        <f t="shared" si="445"/>
        <v>0</v>
      </c>
    </row>
    <row r="742" spans="1:53" x14ac:dyDescent="0.25">
      <c r="A742" t="e">
        <f t="shared" si="457"/>
        <v>#REF!</v>
      </c>
      <c r="B742" t="e">
        <f t="shared" si="458"/>
        <v>#REF!</v>
      </c>
      <c r="C742" t="e">
        <f t="shared" si="459"/>
        <v>#REF!</v>
      </c>
      <c r="D742" t="e">
        <f t="shared" si="460"/>
        <v>#REF!</v>
      </c>
      <c r="E742">
        <f t="shared" si="460"/>
        <v>0</v>
      </c>
      <c r="F742" t="e">
        <f t="shared" si="461"/>
        <v>#REF!</v>
      </c>
      <c r="G742" t="e">
        <f t="shared" si="462"/>
        <v>#REF!</v>
      </c>
      <c r="H742" t="str">
        <f t="shared" si="453"/>
        <v>IM4</v>
      </c>
      <c r="I742">
        <f t="shared" si="454"/>
        <v>0</v>
      </c>
      <c r="J742" t="e">
        <f t="shared" si="455"/>
        <v>#REF!</v>
      </c>
      <c r="K742">
        <f t="shared" si="456"/>
        <v>0</v>
      </c>
      <c r="L742" t="str">
        <f>'TRI - IMEC'!A246</f>
        <v/>
      </c>
      <c r="M742">
        <f>'TRI - IMEC'!B246</f>
        <v>0</v>
      </c>
      <c r="N742">
        <f>'TRI - IMEC'!D246</f>
        <v>0</v>
      </c>
      <c r="O742" s="11">
        <f>'TRI - IMEC'!G246</f>
        <v>0</v>
      </c>
      <c r="P742" s="11">
        <f t="shared" si="426"/>
        <v>0</v>
      </c>
      <c r="Q742" s="11">
        <f t="shared" si="427"/>
        <v>0</v>
      </c>
      <c r="R742" s="11">
        <f>'TRI - IMEC'!H246</f>
        <v>0</v>
      </c>
      <c r="S742" s="11">
        <f t="shared" si="428"/>
        <v>0</v>
      </c>
      <c r="T742" s="11">
        <f t="shared" si="429"/>
        <v>0</v>
      </c>
      <c r="U742" s="11">
        <f>'TRI - IMEC'!I246</f>
        <v>0</v>
      </c>
      <c r="V742" s="11">
        <f t="shared" si="430"/>
        <v>0</v>
      </c>
      <c r="W742" s="11">
        <f t="shared" si="431"/>
        <v>0</v>
      </c>
      <c r="X742" s="11">
        <f>'TRI - IMEC'!J246</f>
        <v>0</v>
      </c>
      <c r="Y742" s="11">
        <f t="shared" si="432"/>
        <v>0</v>
      </c>
      <c r="Z742" s="11">
        <f t="shared" si="433"/>
        <v>0</v>
      </c>
      <c r="AA742" s="11">
        <f>'TRI - IMEC'!K246</f>
        <v>0</v>
      </c>
      <c r="AB742" s="11">
        <f t="shared" si="434"/>
        <v>0</v>
      </c>
      <c r="AC742" s="11">
        <f t="shared" si="435"/>
        <v>0</v>
      </c>
      <c r="AD742" s="11">
        <f>'TRI - IMEC'!M246</f>
        <v>0</v>
      </c>
      <c r="AE742" s="11">
        <f t="shared" si="446"/>
        <v>0</v>
      </c>
      <c r="AF742" s="11">
        <f t="shared" si="436"/>
        <v>0</v>
      </c>
      <c r="AG742" s="11">
        <f>'TRI - IMEC'!N246</f>
        <v>0</v>
      </c>
      <c r="AH742" s="11">
        <f t="shared" si="447"/>
        <v>0</v>
      </c>
      <c r="AI742" s="11">
        <f t="shared" si="437"/>
        <v>0</v>
      </c>
      <c r="AJ742" s="11">
        <f>'TRI - IMEC'!O246</f>
        <v>0</v>
      </c>
      <c r="AK742" s="11">
        <f t="shared" si="448"/>
        <v>0</v>
      </c>
      <c r="AL742" s="11">
        <f t="shared" si="438"/>
        <v>0</v>
      </c>
      <c r="AM742" s="11">
        <f>'TRI - IMEC'!P246</f>
        <v>0</v>
      </c>
      <c r="AN742" s="11">
        <f t="shared" si="449"/>
        <v>0</v>
      </c>
      <c r="AO742" s="11">
        <f t="shared" si="439"/>
        <v>0</v>
      </c>
      <c r="AP742" s="11">
        <f>'TRI - IMEC'!Q246</f>
        <v>0</v>
      </c>
      <c r="AQ742" s="11">
        <f t="shared" si="450"/>
        <v>0</v>
      </c>
      <c r="AR742" s="11">
        <f t="shared" si="440"/>
        <v>0</v>
      </c>
      <c r="AS742" s="11">
        <f>'TRI - IMEC'!S246</f>
        <v>0</v>
      </c>
      <c r="AT742" s="11">
        <f t="shared" si="451"/>
        <v>0</v>
      </c>
      <c r="AU742" s="11">
        <f t="shared" si="441"/>
        <v>0</v>
      </c>
      <c r="AV742" s="11">
        <f>'TRI - IMEC'!U246</f>
        <v>0</v>
      </c>
      <c r="AW742" s="11">
        <f t="shared" si="452"/>
        <v>0</v>
      </c>
      <c r="AX742" s="11">
        <f t="shared" si="442"/>
        <v>0</v>
      </c>
      <c r="AY742" s="11">
        <f t="shared" si="443"/>
        <v>0</v>
      </c>
      <c r="AZ742" s="11">
        <f t="shared" si="444"/>
        <v>0</v>
      </c>
      <c r="BA742" s="11">
        <f t="shared" si="445"/>
        <v>0</v>
      </c>
    </row>
    <row r="743" spans="1:53" x14ac:dyDescent="0.25">
      <c r="A743" t="e">
        <f t="shared" si="457"/>
        <v>#REF!</v>
      </c>
      <c r="B743" t="e">
        <f t="shared" si="458"/>
        <v>#REF!</v>
      </c>
      <c r="C743" t="e">
        <f t="shared" si="459"/>
        <v>#REF!</v>
      </c>
      <c r="D743" t="e">
        <f t="shared" si="460"/>
        <v>#REF!</v>
      </c>
      <c r="E743">
        <f t="shared" si="460"/>
        <v>0</v>
      </c>
      <c r="F743" t="e">
        <f t="shared" si="461"/>
        <v>#REF!</v>
      </c>
      <c r="G743" t="e">
        <f t="shared" si="462"/>
        <v>#REF!</v>
      </c>
      <c r="H743" t="str">
        <f t="shared" si="453"/>
        <v>IM4</v>
      </c>
      <c r="I743">
        <f t="shared" si="454"/>
        <v>0</v>
      </c>
      <c r="J743" t="e">
        <f t="shared" si="455"/>
        <v>#REF!</v>
      </c>
      <c r="K743">
        <f t="shared" si="456"/>
        <v>0</v>
      </c>
      <c r="L743" t="str">
        <f>'TRI - IMEC'!A247</f>
        <v/>
      </c>
      <c r="M743">
        <f>'TRI - IMEC'!B247</f>
        <v>0</v>
      </c>
      <c r="N743">
        <f>'TRI - IMEC'!D247</f>
        <v>0</v>
      </c>
      <c r="O743" s="11">
        <f>'TRI - IMEC'!G247</f>
        <v>0</v>
      </c>
      <c r="P743" s="11">
        <f t="shared" si="426"/>
        <v>0</v>
      </c>
      <c r="Q743" s="11">
        <f t="shared" si="427"/>
        <v>0</v>
      </c>
      <c r="R743" s="11">
        <f>'TRI - IMEC'!H247</f>
        <v>0</v>
      </c>
      <c r="S743" s="11">
        <f t="shared" si="428"/>
        <v>0</v>
      </c>
      <c r="T743" s="11">
        <f t="shared" si="429"/>
        <v>0</v>
      </c>
      <c r="U743" s="11">
        <f>'TRI - IMEC'!I247</f>
        <v>0</v>
      </c>
      <c r="V743" s="11">
        <f t="shared" si="430"/>
        <v>0</v>
      </c>
      <c r="W743" s="11">
        <f t="shared" si="431"/>
        <v>0</v>
      </c>
      <c r="X743" s="11">
        <f>'TRI - IMEC'!J247</f>
        <v>0</v>
      </c>
      <c r="Y743" s="11">
        <f t="shared" si="432"/>
        <v>0</v>
      </c>
      <c r="Z743" s="11">
        <f t="shared" si="433"/>
        <v>0</v>
      </c>
      <c r="AA743" s="11">
        <f>'TRI - IMEC'!K247</f>
        <v>0</v>
      </c>
      <c r="AB743" s="11">
        <f t="shared" si="434"/>
        <v>0</v>
      </c>
      <c r="AC743" s="11">
        <f t="shared" si="435"/>
        <v>0</v>
      </c>
      <c r="AD743" s="11">
        <f>'TRI - IMEC'!M247</f>
        <v>0</v>
      </c>
      <c r="AE743" s="11">
        <f t="shared" si="446"/>
        <v>0</v>
      </c>
      <c r="AF743" s="11">
        <f t="shared" si="436"/>
        <v>0</v>
      </c>
      <c r="AG743" s="11">
        <f>'TRI - IMEC'!N247</f>
        <v>0</v>
      </c>
      <c r="AH743" s="11">
        <f t="shared" si="447"/>
        <v>0</v>
      </c>
      <c r="AI743" s="11">
        <f t="shared" si="437"/>
        <v>0</v>
      </c>
      <c r="AJ743" s="11">
        <f>'TRI - IMEC'!O247</f>
        <v>0</v>
      </c>
      <c r="AK743" s="11">
        <f t="shared" si="448"/>
        <v>0</v>
      </c>
      <c r="AL743" s="11">
        <f t="shared" si="438"/>
        <v>0</v>
      </c>
      <c r="AM743" s="11">
        <f>'TRI - IMEC'!P247</f>
        <v>0</v>
      </c>
      <c r="AN743" s="11">
        <f t="shared" si="449"/>
        <v>0</v>
      </c>
      <c r="AO743" s="11">
        <f t="shared" si="439"/>
        <v>0</v>
      </c>
      <c r="AP743" s="11">
        <f>'TRI - IMEC'!Q247</f>
        <v>0</v>
      </c>
      <c r="AQ743" s="11">
        <f t="shared" si="450"/>
        <v>0</v>
      </c>
      <c r="AR743" s="11">
        <f t="shared" si="440"/>
        <v>0</v>
      </c>
      <c r="AS743" s="11">
        <f>'TRI - IMEC'!S247</f>
        <v>0</v>
      </c>
      <c r="AT743" s="11">
        <f t="shared" si="451"/>
        <v>0</v>
      </c>
      <c r="AU743" s="11">
        <f t="shared" si="441"/>
        <v>0</v>
      </c>
      <c r="AV743" s="11">
        <f>'TRI - IMEC'!U247</f>
        <v>0</v>
      </c>
      <c r="AW743" s="11">
        <f t="shared" si="452"/>
        <v>0</v>
      </c>
      <c r="AX743" s="11">
        <f t="shared" si="442"/>
        <v>0</v>
      </c>
      <c r="AY743" s="11">
        <f t="shared" si="443"/>
        <v>0</v>
      </c>
      <c r="AZ743" s="11">
        <f t="shared" si="444"/>
        <v>0</v>
      </c>
      <c r="BA743" s="11">
        <f t="shared" si="445"/>
        <v>0</v>
      </c>
    </row>
    <row r="744" spans="1:53" x14ac:dyDescent="0.25">
      <c r="A744" t="e">
        <f t="shared" si="457"/>
        <v>#REF!</v>
      </c>
      <c r="B744" t="e">
        <f t="shared" si="458"/>
        <v>#REF!</v>
      </c>
      <c r="C744" t="e">
        <f t="shared" si="459"/>
        <v>#REF!</v>
      </c>
      <c r="D744" t="e">
        <f t="shared" si="460"/>
        <v>#REF!</v>
      </c>
      <c r="E744">
        <f t="shared" si="460"/>
        <v>0</v>
      </c>
      <c r="F744" t="e">
        <f t="shared" si="461"/>
        <v>#REF!</v>
      </c>
      <c r="G744" t="e">
        <f t="shared" si="462"/>
        <v>#REF!</v>
      </c>
      <c r="H744" t="str">
        <f t="shared" si="453"/>
        <v>IM4</v>
      </c>
      <c r="I744">
        <f t="shared" si="454"/>
        <v>0</v>
      </c>
      <c r="J744" t="e">
        <f t="shared" si="455"/>
        <v>#REF!</v>
      </c>
      <c r="K744">
        <f t="shared" si="456"/>
        <v>0</v>
      </c>
      <c r="L744" t="str">
        <f>'TRI - IMEC'!A248</f>
        <v/>
      </c>
      <c r="M744">
        <f>'TRI - IMEC'!B248</f>
        <v>0</v>
      </c>
      <c r="N744">
        <f>'TRI - IMEC'!D248</f>
        <v>0</v>
      </c>
      <c r="O744" s="11">
        <f>'TRI - IMEC'!G248</f>
        <v>0</v>
      </c>
      <c r="P744" s="11">
        <f t="shared" si="426"/>
        <v>0</v>
      </c>
      <c r="Q744" s="11">
        <f t="shared" si="427"/>
        <v>0</v>
      </c>
      <c r="R744" s="11">
        <f>'TRI - IMEC'!H248</f>
        <v>0</v>
      </c>
      <c r="S744" s="11">
        <f t="shared" si="428"/>
        <v>0</v>
      </c>
      <c r="T744" s="11">
        <f t="shared" si="429"/>
        <v>0</v>
      </c>
      <c r="U744" s="11">
        <f>'TRI - IMEC'!I248</f>
        <v>0</v>
      </c>
      <c r="V744" s="11">
        <f t="shared" si="430"/>
        <v>0</v>
      </c>
      <c r="W744" s="11">
        <f t="shared" si="431"/>
        <v>0</v>
      </c>
      <c r="X744" s="11">
        <f>'TRI - IMEC'!J248</f>
        <v>0</v>
      </c>
      <c r="Y744" s="11">
        <f t="shared" si="432"/>
        <v>0</v>
      </c>
      <c r="Z744" s="11">
        <f t="shared" si="433"/>
        <v>0</v>
      </c>
      <c r="AA744" s="11">
        <f>'TRI - IMEC'!K248</f>
        <v>0</v>
      </c>
      <c r="AB744" s="11">
        <f t="shared" si="434"/>
        <v>0</v>
      </c>
      <c r="AC744" s="11">
        <f t="shared" si="435"/>
        <v>0</v>
      </c>
      <c r="AD744" s="11">
        <f>'TRI - IMEC'!M248</f>
        <v>0</v>
      </c>
      <c r="AE744" s="11">
        <f t="shared" si="446"/>
        <v>0</v>
      </c>
      <c r="AF744" s="11">
        <f t="shared" si="436"/>
        <v>0</v>
      </c>
      <c r="AG744" s="11">
        <f>'TRI - IMEC'!N248</f>
        <v>0</v>
      </c>
      <c r="AH744" s="11">
        <f t="shared" si="447"/>
        <v>0</v>
      </c>
      <c r="AI744" s="11">
        <f t="shared" si="437"/>
        <v>0</v>
      </c>
      <c r="AJ744" s="11">
        <f>'TRI - IMEC'!O248</f>
        <v>0</v>
      </c>
      <c r="AK744" s="11">
        <f t="shared" si="448"/>
        <v>0</v>
      </c>
      <c r="AL744" s="11">
        <f t="shared" si="438"/>
        <v>0</v>
      </c>
      <c r="AM744" s="11">
        <f>'TRI - IMEC'!P248</f>
        <v>0</v>
      </c>
      <c r="AN744" s="11">
        <f t="shared" si="449"/>
        <v>0</v>
      </c>
      <c r="AO744" s="11">
        <f t="shared" si="439"/>
        <v>0</v>
      </c>
      <c r="AP744" s="11">
        <f>'TRI - IMEC'!Q248</f>
        <v>0</v>
      </c>
      <c r="AQ744" s="11">
        <f t="shared" si="450"/>
        <v>0</v>
      </c>
      <c r="AR744" s="11">
        <f t="shared" si="440"/>
        <v>0</v>
      </c>
      <c r="AS744" s="11">
        <f>'TRI - IMEC'!S248</f>
        <v>0</v>
      </c>
      <c r="AT744" s="11">
        <f t="shared" si="451"/>
        <v>0</v>
      </c>
      <c r="AU744" s="11">
        <f t="shared" si="441"/>
        <v>0</v>
      </c>
      <c r="AV744" s="11">
        <f>'TRI - IMEC'!U248</f>
        <v>0</v>
      </c>
      <c r="AW744" s="11">
        <f t="shared" si="452"/>
        <v>0</v>
      </c>
      <c r="AX744" s="11">
        <f t="shared" si="442"/>
        <v>0</v>
      </c>
      <c r="AY744" s="11">
        <f t="shared" si="443"/>
        <v>0</v>
      </c>
      <c r="AZ744" s="11">
        <f t="shared" si="444"/>
        <v>0</v>
      </c>
      <c r="BA744" s="11">
        <f t="shared" si="445"/>
        <v>0</v>
      </c>
    </row>
    <row r="745" spans="1:53" x14ac:dyDescent="0.25">
      <c r="A745" t="e">
        <f t="shared" si="457"/>
        <v>#REF!</v>
      </c>
      <c r="B745" t="e">
        <f t="shared" si="458"/>
        <v>#REF!</v>
      </c>
      <c r="C745" t="e">
        <f t="shared" si="459"/>
        <v>#REF!</v>
      </c>
      <c r="D745" t="e">
        <f t="shared" si="460"/>
        <v>#REF!</v>
      </c>
      <c r="E745">
        <f t="shared" si="460"/>
        <v>0</v>
      </c>
      <c r="F745" t="e">
        <f t="shared" si="461"/>
        <v>#REF!</v>
      </c>
      <c r="G745" t="e">
        <f t="shared" si="462"/>
        <v>#REF!</v>
      </c>
      <c r="H745" t="str">
        <f t="shared" si="453"/>
        <v>IM4</v>
      </c>
      <c r="I745">
        <f t="shared" si="454"/>
        <v>0</v>
      </c>
      <c r="J745" t="e">
        <f t="shared" si="455"/>
        <v>#REF!</v>
      </c>
      <c r="K745">
        <f t="shared" si="456"/>
        <v>0</v>
      </c>
      <c r="L745" t="str">
        <f>'TRI - IMEC'!A249</f>
        <v/>
      </c>
      <c r="M745">
        <f>'TRI - IMEC'!B249</f>
        <v>0</v>
      </c>
      <c r="N745">
        <f>'TRI - IMEC'!D249</f>
        <v>0</v>
      </c>
      <c r="O745" s="11">
        <f>'TRI - IMEC'!G249</f>
        <v>0</v>
      </c>
      <c r="P745" s="11">
        <f t="shared" si="426"/>
        <v>0</v>
      </c>
      <c r="Q745" s="11">
        <f t="shared" si="427"/>
        <v>0</v>
      </c>
      <c r="R745" s="11">
        <f>'TRI - IMEC'!H249</f>
        <v>0</v>
      </c>
      <c r="S745" s="11">
        <f t="shared" si="428"/>
        <v>0</v>
      </c>
      <c r="T745" s="11">
        <f t="shared" si="429"/>
        <v>0</v>
      </c>
      <c r="U745" s="11">
        <f>'TRI - IMEC'!I249</f>
        <v>0</v>
      </c>
      <c r="V745" s="11">
        <f t="shared" si="430"/>
        <v>0</v>
      </c>
      <c r="W745" s="11">
        <f t="shared" si="431"/>
        <v>0</v>
      </c>
      <c r="X745" s="11">
        <f>'TRI - IMEC'!J249</f>
        <v>0</v>
      </c>
      <c r="Y745" s="11">
        <f t="shared" si="432"/>
        <v>0</v>
      </c>
      <c r="Z745" s="11">
        <f t="shared" si="433"/>
        <v>0</v>
      </c>
      <c r="AA745" s="11">
        <f>'TRI - IMEC'!K249</f>
        <v>0</v>
      </c>
      <c r="AB745" s="11">
        <f t="shared" si="434"/>
        <v>0</v>
      </c>
      <c r="AC745" s="11">
        <f t="shared" si="435"/>
        <v>0</v>
      </c>
      <c r="AD745" s="11">
        <f>'TRI - IMEC'!M249</f>
        <v>0</v>
      </c>
      <c r="AE745" s="11">
        <f t="shared" si="446"/>
        <v>0</v>
      </c>
      <c r="AF745" s="11">
        <f t="shared" si="436"/>
        <v>0</v>
      </c>
      <c r="AG745" s="11">
        <f>'TRI - IMEC'!N249</f>
        <v>0</v>
      </c>
      <c r="AH745" s="11">
        <f t="shared" si="447"/>
        <v>0</v>
      </c>
      <c r="AI745" s="11">
        <f t="shared" si="437"/>
        <v>0</v>
      </c>
      <c r="AJ745" s="11">
        <f>'TRI - IMEC'!O249</f>
        <v>0</v>
      </c>
      <c r="AK745" s="11">
        <f t="shared" si="448"/>
        <v>0</v>
      </c>
      <c r="AL745" s="11">
        <f t="shared" si="438"/>
        <v>0</v>
      </c>
      <c r="AM745" s="11">
        <f>'TRI - IMEC'!P249</f>
        <v>0</v>
      </c>
      <c r="AN745" s="11">
        <f t="shared" si="449"/>
        <v>0</v>
      </c>
      <c r="AO745" s="11">
        <f t="shared" si="439"/>
        <v>0</v>
      </c>
      <c r="AP745" s="11">
        <f>'TRI - IMEC'!Q249</f>
        <v>0</v>
      </c>
      <c r="AQ745" s="11">
        <f t="shared" si="450"/>
        <v>0</v>
      </c>
      <c r="AR745" s="11">
        <f t="shared" si="440"/>
        <v>0</v>
      </c>
      <c r="AS745" s="11">
        <f>'TRI - IMEC'!S249</f>
        <v>0</v>
      </c>
      <c r="AT745" s="11">
        <f t="shared" si="451"/>
        <v>0</v>
      </c>
      <c r="AU745" s="11">
        <f t="shared" si="441"/>
        <v>0</v>
      </c>
      <c r="AV745" s="11">
        <f>'TRI - IMEC'!U249</f>
        <v>0</v>
      </c>
      <c r="AW745" s="11">
        <f t="shared" si="452"/>
        <v>0</v>
      </c>
      <c r="AX745" s="11">
        <f t="shared" si="442"/>
        <v>0</v>
      </c>
      <c r="AY745" s="11">
        <f t="shared" si="443"/>
        <v>0</v>
      </c>
      <c r="AZ745" s="11">
        <f t="shared" si="444"/>
        <v>0</v>
      </c>
      <c r="BA745" s="11">
        <f t="shared" si="445"/>
        <v>0</v>
      </c>
    </row>
    <row r="746" spans="1:53" x14ac:dyDescent="0.25">
      <c r="A746" t="e">
        <f t="shared" si="457"/>
        <v>#REF!</v>
      </c>
      <c r="B746" t="e">
        <f t="shared" si="458"/>
        <v>#REF!</v>
      </c>
      <c r="C746" t="e">
        <f t="shared" si="459"/>
        <v>#REF!</v>
      </c>
      <c r="D746" t="e">
        <f t="shared" si="460"/>
        <v>#REF!</v>
      </c>
      <c r="E746">
        <f t="shared" si="460"/>
        <v>0</v>
      </c>
      <c r="F746" t="e">
        <f t="shared" si="461"/>
        <v>#REF!</v>
      </c>
      <c r="G746" t="e">
        <f t="shared" si="462"/>
        <v>#REF!</v>
      </c>
      <c r="H746" t="str">
        <f t="shared" si="453"/>
        <v>IM4</v>
      </c>
      <c r="I746">
        <f t="shared" si="454"/>
        <v>0</v>
      </c>
      <c r="J746" t="e">
        <f t="shared" si="455"/>
        <v>#REF!</v>
      </c>
      <c r="K746">
        <f t="shared" si="456"/>
        <v>0</v>
      </c>
      <c r="L746" t="str">
        <f>'TRI - IMEC'!A250</f>
        <v/>
      </c>
      <c r="M746">
        <f>'TRI - IMEC'!B250</f>
        <v>0</v>
      </c>
      <c r="N746">
        <f>'TRI - IMEC'!D250</f>
        <v>0</v>
      </c>
      <c r="O746" s="11">
        <f>'TRI - IMEC'!G250</f>
        <v>0</v>
      </c>
      <c r="P746" s="11">
        <f t="shared" si="426"/>
        <v>0</v>
      </c>
      <c r="Q746" s="11">
        <f t="shared" si="427"/>
        <v>0</v>
      </c>
      <c r="R746" s="11">
        <f>'TRI - IMEC'!H250</f>
        <v>0</v>
      </c>
      <c r="S746" s="11">
        <f t="shared" si="428"/>
        <v>0</v>
      </c>
      <c r="T746" s="11">
        <f t="shared" si="429"/>
        <v>0</v>
      </c>
      <c r="U746" s="11">
        <f>'TRI - IMEC'!I250</f>
        <v>0</v>
      </c>
      <c r="V746" s="11">
        <f t="shared" si="430"/>
        <v>0</v>
      </c>
      <c r="W746" s="11">
        <f t="shared" si="431"/>
        <v>0</v>
      </c>
      <c r="X746" s="11">
        <f>'TRI - IMEC'!J250</f>
        <v>0</v>
      </c>
      <c r="Y746" s="11">
        <f t="shared" si="432"/>
        <v>0</v>
      </c>
      <c r="Z746" s="11">
        <f t="shared" si="433"/>
        <v>0</v>
      </c>
      <c r="AA746" s="11">
        <f>'TRI - IMEC'!K250</f>
        <v>0</v>
      </c>
      <c r="AB746" s="11">
        <f t="shared" si="434"/>
        <v>0</v>
      </c>
      <c r="AC746" s="11">
        <f t="shared" si="435"/>
        <v>0</v>
      </c>
      <c r="AD746" s="11">
        <f>'TRI - IMEC'!M250</f>
        <v>0</v>
      </c>
      <c r="AE746" s="11">
        <f t="shared" si="446"/>
        <v>0</v>
      </c>
      <c r="AF746" s="11">
        <f t="shared" si="436"/>
        <v>0</v>
      </c>
      <c r="AG746" s="11">
        <f>'TRI - IMEC'!N250</f>
        <v>0</v>
      </c>
      <c r="AH746" s="11">
        <f t="shared" si="447"/>
        <v>0</v>
      </c>
      <c r="AI746" s="11">
        <f t="shared" si="437"/>
        <v>0</v>
      </c>
      <c r="AJ746" s="11">
        <f>'TRI - IMEC'!O250</f>
        <v>0</v>
      </c>
      <c r="AK746" s="11">
        <f t="shared" si="448"/>
        <v>0</v>
      </c>
      <c r="AL746" s="11">
        <f t="shared" si="438"/>
        <v>0</v>
      </c>
      <c r="AM746" s="11">
        <f>'TRI - IMEC'!P250</f>
        <v>0</v>
      </c>
      <c r="AN746" s="11">
        <f t="shared" si="449"/>
        <v>0</v>
      </c>
      <c r="AO746" s="11">
        <f t="shared" si="439"/>
        <v>0</v>
      </c>
      <c r="AP746" s="11">
        <f>'TRI - IMEC'!Q250</f>
        <v>0</v>
      </c>
      <c r="AQ746" s="11">
        <f t="shared" si="450"/>
        <v>0</v>
      </c>
      <c r="AR746" s="11">
        <f t="shared" si="440"/>
        <v>0</v>
      </c>
      <c r="AS746" s="11">
        <f>'TRI - IMEC'!S250</f>
        <v>0</v>
      </c>
      <c r="AT746" s="11">
        <f t="shared" si="451"/>
        <v>0</v>
      </c>
      <c r="AU746" s="11">
        <f t="shared" si="441"/>
        <v>0</v>
      </c>
      <c r="AV746" s="11">
        <f>'TRI - IMEC'!U250</f>
        <v>0</v>
      </c>
      <c r="AW746" s="11">
        <f t="shared" si="452"/>
        <v>0</v>
      </c>
      <c r="AX746" s="11">
        <f t="shared" si="442"/>
        <v>0</v>
      </c>
      <c r="AY746" s="11">
        <f t="shared" si="443"/>
        <v>0</v>
      </c>
      <c r="AZ746" s="11">
        <f t="shared" si="444"/>
        <v>0</v>
      </c>
      <c r="BA746" s="11">
        <f t="shared" si="445"/>
        <v>0</v>
      </c>
    </row>
    <row r="747" spans="1:53" x14ac:dyDescent="0.25">
      <c r="A747" t="e">
        <f t="shared" si="457"/>
        <v>#REF!</v>
      </c>
      <c r="B747" t="e">
        <f t="shared" si="458"/>
        <v>#REF!</v>
      </c>
      <c r="C747" t="e">
        <f t="shared" si="459"/>
        <v>#REF!</v>
      </c>
      <c r="D747" t="e">
        <f t="shared" si="460"/>
        <v>#REF!</v>
      </c>
      <c r="E747">
        <f t="shared" si="460"/>
        <v>0</v>
      </c>
      <c r="F747" t="e">
        <f t="shared" si="461"/>
        <v>#REF!</v>
      </c>
      <c r="G747" t="e">
        <f t="shared" si="462"/>
        <v>#REF!</v>
      </c>
      <c r="H747" t="str">
        <f t="shared" si="453"/>
        <v>IM4</v>
      </c>
      <c r="I747">
        <f t="shared" si="454"/>
        <v>0</v>
      </c>
      <c r="J747" t="e">
        <f t="shared" si="455"/>
        <v>#REF!</v>
      </c>
      <c r="K747">
        <f t="shared" si="456"/>
        <v>0</v>
      </c>
      <c r="L747" t="str">
        <f>'TRI - IMEC'!A251</f>
        <v/>
      </c>
      <c r="M747">
        <f>'TRI - IMEC'!B251</f>
        <v>0</v>
      </c>
      <c r="N747">
        <f>'TRI - IMEC'!D251</f>
        <v>0</v>
      </c>
      <c r="O747" s="11">
        <f>'TRI - IMEC'!G251</f>
        <v>0</v>
      </c>
      <c r="P747" s="11">
        <f t="shared" si="426"/>
        <v>0</v>
      </c>
      <c r="Q747" s="11">
        <f t="shared" si="427"/>
        <v>0</v>
      </c>
      <c r="R747" s="11">
        <f>'TRI - IMEC'!H251</f>
        <v>0</v>
      </c>
      <c r="S747" s="11">
        <f t="shared" si="428"/>
        <v>0</v>
      </c>
      <c r="T747" s="11">
        <f t="shared" si="429"/>
        <v>0</v>
      </c>
      <c r="U747" s="11">
        <f>'TRI - IMEC'!I251</f>
        <v>0</v>
      </c>
      <c r="V747" s="11">
        <f t="shared" si="430"/>
        <v>0</v>
      </c>
      <c r="W747" s="11">
        <f t="shared" si="431"/>
        <v>0</v>
      </c>
      <c r="X747" s="11">
        <f>'TRI - IMEC'!J251</f>
        <v>0</v>
      </c>
      <c r="Y747" s="11">
        <f t="shared" si="432"/>
        <v>0</v>
      </c>
      <c r="Z747" s="11">
        <f t="shared" si="433"/>
        <v>0</v>
      </c>
      <c r="AA747" s="11">
        <f>'TRI - IMEC'!K251</f>
        <v>0</v>
      </c>
      <c r="AB747" s="11">
        <f t="shared" si="434"/>
        <v>0</v>
      </c>
      <c r="AC747" s="11">
        <f t="shared" si="435"/>
        <v>0</v>
      </c>
      <c r="AD747" s="11">
        <f>'TRI - IMEC'!M251</f>
        <v>0</v>
      </c>
      <c r="AE747" s="11">
        <f t="shared" si="446"/>
        <v>0</v>
      </c>
      <c r="AF747" s="11">
        <f t="shared" si="436"/>
        <v>0</v>
      </c>
      <c r="AG747" s="11">
        <f>'TRI - IMEC'!N251</f>
        <v>0</v>
      </c>
      <c r="AH747" s="11">
        <f t="shared" si="447"/>
        <v>0</v>
      </c>
      <c r="AI747" s="11">
        <f t="shared" si="437"/>
        <v>0</v>
      </c>
      <c r="AJ747" s="11">
        <f>'TRI - IMEC'!O251</f>
        <v>0</v>
      </c>
      <c r="AK747" s="11">
        <f t="shared" si="448"/>
        <v>0</v>
      </c>
      <c r="AL747" s="11">
        <f t="shared" si="438"/>
        <v>0</v>
      </c>
      <c r="AM747" s="11">
        <f>'TRI - IMEC'!P251</f>
        <v>0</v>
      </c>
      <c r="AN747" s="11">
        <f t="shared" si="449"/>
        <v>0</v>
      </c>
      <c r="AO747" s="11">
        <f t="shared" si="439"/>
        <v>0</v>
      </c>
      <c r="AP747" s="11">
        <f>'TRI - IMEC'!Q251</f>
        <v>0</v>
      </c>
      <c r="AQ747" s="11">
        <f t="shared" si="450"/>
        <v>0</v>
      </c>
      <c r="AR747" s="11">
        <f t="shared" si="440"/>
        <v>0</v>
      </c>
      <c r="AS747" s="11">
        <f>'TRI - IMEC'!S251</f>
        <v>0</v>
      </c>
      <c r="AT747" s="11">
        <f t="shared" si="451"/>
        <v>0</v>
      </c>
      <c r="AU747" s="11">
        <f t="shared" si="441"/>
        <v>0</v>
      </c>
      <c r="AV747" s="11">
        <f>'TRI - IMEC'!U251</f>
        <v>0</v>
      </c>
      <c r="AW747" s="11">
        <f t="shared" si="452"/>
        <v>0</v>
      </c>
      <c r="AX747" s="11">
        <f t="shared" si="442"/>
        <v>0</v>
      </c>
      <c r="AY747" s="11">
        <f t="shared" si="443"/>
        <v>0</v>
      </c>
      <c r="AZ747" s="11">
        <f t="shared" si="444"/>
        <v>0</v>
      </c>
      <c r="BA747" s="11">
        <f t="shared" si="445"/>
        <v>0</v>
      </c>
    </row>
    <row r="748" spans="1:53" x14ac:dyDescent="0.25">
      <c r="A748" t="e">
        <f t="shared" si="457"/>
        <v>#REF!</v>
      </c>
      <c r="B748" t="e">
        <f t="shared" si="458"/>
        <v>#REF!</v>
      </c>
      <c r="C748" t="e">
        <f t="shared" si="459"/>
        <v>#REF!</v>
      </c>
      <c r="D748" t="e">
        <f t="shared" si="460"/>
        <v>#REF!</v>
      </c>
      <c r="E748">
        <f t="shared" si="460"/>
        <v>0</v>
      </c>
      <c r="F748" t="e">
        <f t="shared" si="461"/>
        <v>#REF!</v>
      </c>
      <c r="G748" t="e">
        <f t="shared" si="462"/>
        <v>#REF!</v>
      </c>
      <c r="H748" t="str">
        <f t="shared" si="453"/>
        <v>IM4</v>
      </c>
      <c r="I748">
        <f t="shared" si="454"/>
        <v>0</v>
      </c>
      <c r="J748" t="e">
        <f t="shared" si="455"/>
        <v>#REF!</v>
      </c>
      <c r="K748">
        <f t="shared" si="456"/>
        <v>0</v>
      </c>
      <c r="L748" t="str">
        <f>'TRI - IMEC'!A252</f>
        <v/>
      </c>
      <c r="M748">
        <f>'TRI - IMEC'!B252</f>
        <v>0</v>
      </c>
      <c r="N748">
        <f>'TRI - IMEC'!D252</f>
        <v>0</v>
      </c>
      <c r="O748" s="11">
        <f>'TRI - IMEC'!G252</f>
        <v>0</v>
      </c>
      <c r="P748" s="11">
        <f t="shared" si="426"/>
        <v>0</v>
      </c>
      <c r="Q748" s="11">
        <f t="shared" si="427"/>
        <v>0</v>
      </c>
      <c r="R748" s="11">
        <f>'TRI - IMEC'!H252</f>
        <v>0</v>
      </c>
      <c r="S748" s="11">
        <f t="shared" si="428"/>
        <v>0</v>
      </c>
      <c r="T748" s="11">
        <f t="shared" si="429"/>
        <v>0</v>
      </c>
      <c r="U748" s="11">
        <f>'TRI - IMEC'!I252</f>
        <v>0</v>
      </c>
      <c r="V748" s="11">
        <f t="shared" si="430"/>
        <v>0</v>
      </c>
      <c r="W748" s="11">
        <f t="shared" si="431"/>
        <v>0</v>
      </c>
      <c r="X748" s="11">
        <f>'TRI - IMEC'!J252</f>
        <v>0</v>
      </c>
      <c r="Y748" s="11">
        <f t="shared" si="432"/>
        <v>0</v>
      </c>
      <c r="Z748" s="11">
        <f t="shared" si="433"/>
        <v>0</v>
      </c>
      <c r="AA748" s="11">
        <f>'TRI - IMEC'!K252</f>
        <v>0</v>
      </c>
      <c r="AB748" s="11">
        <f t="shared" si="434"/>
        <v>0</v>
      </c>
      <c r="AC748" s="11">
        <f t="shared" si="435"/>
        <v>0</v>
      </c>
      <c r="AD748" s="11">
        <f>'TRI - IMEC'!M252</f>
        <v>0</v>
      </c>
      <c r="AE748" s="11">
        <f t="shared" si="446"/>
        <v>0</v>
      </c>
      <c r="AF748" s="11">
        <f t="shared" si="436"/>
        <v>0</v>
      </c>
      <c r="AG748" s="11">
        <f>'TRI - IMEC'!N252</f>
        <v>0</v>
      </c>
      <c r="AH748" s="11">
        <f t="shared" si="447"/>
        <v>0</v>
      </c>
      <c r="AI748" s="11">
        <f t="shared" si="437"/>
        <v>0</v>
      </c>
      <c r="AJ748" s="11">
        <f>'TRI - IMEC'!O252</f>
        <v>0</v>
      </c>
      <c r="AK748" s="11">
        <f t="shared" si="448"/>
        <v>0</v>
      </c>
      <c r="AL748" s="11">
        <f t="shared" si="438"/>
        <v>0</v>
      </c>
      <c r="AM748" s="11">
        <f>'TRI - IMEC'!P252</f>
        <v>0</v>
      </c>
      <c r="AN748" s="11">
        <f t="shared" si="449"/>
        <v>0</v>
      </c>
      <c r="AO748" s="11">
        <f t="shared" si="439"/>
        <v>0</v>
      </c>
      <c r="AP748" s="11">
        <f>'TRI - IMEC'!Q252</f>
        <v>0</v>
      </c>
      <c r="AQ748" s="11">
        <f t="shared" si="450"/>
        <v>0</v>
      </c>
      <c r="AR748" s="11">
        <f t="shared" si="440"/>
        <v>0</v>
      </c>
      <c r="AS748" s="11">
        <f>'TRI - IMEC'!S252</f>
        <v>0</v>
      </c>
      <c r="AT748" s="11">
        <f t="shared" si="451"/>
        <v>0</v>
      </c>
      <c r="AU748" s="11">
        <f t="shared" si="441"/>
        <v>0</v>
      </c>
      <c r="AV748" s="11">
        <f>'TRI - IMEC'!U252</f>
        <v>0</v>
      </c>
      <c r="AW748" s="11">
        <f t="shared" si="452"/>
        <v>0</v>
      </c>
      <c r="AX748" s="11">
        <f t="shared" si="442"/>
        <v>0</v>
      </c>
      <c r="AY748" s="11">
        <f t="shared" si="443"/>
        <v>0</v>
      </c>
      <c r="AZ748" s="11">
        <f t="shared" si="444"/>
        <v>0</v>
      </c>
      <c r="BA748" s="11">
        <f t="shared" si="445"/>
        <v>0</v>
      </c>
    </row>
    <row r="749" spans="1:53" x14ac:dyDescent="0.25">
      <c r="A749" t="e">
        <f t="shared" si="457"/>
        <v>#REF!</v>
      </c>
      <c r="B749" t="e">
        <f t="shared" si="458"/>
        <v>#REF!</v>
      </c>
      <c r="C749" t="e">
        <f t="shared" si="459"/>
        <v>#REF!</v>
      </c>
      <c r="D749" t="e">
        <f t="shared" si="460"/>
        <v>#REF!</v>
      </c>
      <c r="E749">
        <f t="shared" si="460"/>
        <v>0</v>
      </c>
      <c r="F749" t="e">
        <f t="shared" si="461"/>
        <v>#REF!</v>
      </c>
      <c r="G749" t="e">
        <f t="shared" si="462"/>
        <v>#REF!</v>
      </c>
      <c r="H749" t="str">
        <f t="shared" si="453"/>
        <v>IM4</v>
      </c>
      <c r="I749">
        <f t="shared" si="454"/>
        <v>0</v>
      </c>
      <c r="J749" t="e">
        <f t="shared" si="455"/>
        <v>#REF!</v>
      </c>
      <c r="K749">
        <f t="shared" si="456"/>
        <v>0</v>
      </c>
      <c r="L749" t="str">
        <f>'TRI - IMEC'!A253</f>
        <v/>
      </c>
      <c r="M749">
        <f>'TRI - IMEC'!B253</f>
        <v>0</v>
      </c>
      <c r="N749">
        <f>'TRI - IMEC'!D253</f>
        <v>0</v>
      </c>
      <c r="O749" s="11">
        <f>'TRI - IMEC'!G253</f>
        <v>0</v>
      </c>
      <c r="P749" s="11">
        <f t="shared" si="426"/>
        <v>0</v>
      </c>
      <c r="Q749" s="11">
        <f t="shared" si="427"/>
        <v>0</v>
      </c>
      <c r="R749" s="11">
        <f>'TRI - IMEC'!H253</f>
        <v>0</v>
      </c>
      <c r="S749" s="11">
        <f t="shared" si="428"/>
        <v>0</v>
      </c>
      <c r="T749" s="11">
        <f t="shared" si="429"/>
        <v>0</v>
      </c>
      <c r="U749" s="11">
        <f>'TRI - IMEC'!I253</f>
        <v>0</v>
      </c>
      <c r="V749" s="11">
        <f t="shared" si="430"/>
        <v>0</v>
      </c>
      <c r="W749" s="11">
        <f t="shared" si="431"/>
        <v>0</v>
      </c>
      <c r="X749" s="11">
        <f>'TRI - IMEC'!J253</f>
        <v>0</v>
      </c>
      <c r="Y749" s="11">
        <f t="shared" si="432"/>
        <v>0</v>
      </c>
      <c r="Z749" s="11">
        <f t="shared" si="433"/>
        <v>0</v>
      </c>
      <c r="AA749" s="11">
        <f>'TRI - IMEC'!K253</f>
        <v>0</v>
      </c>
      <c r="AB749" s="11">
        <f t="shared" si="434"/>
        <v>0</v>
      </c>
      <c r="AC749" s="11">
        <f t="shared" si="435"/>
        <v>0</v>
      </c>
      <c r="AD749" s="11">
        <f>'TRI - IMEC'!M253</f>
        <v>0</v>
      </c>
      <c r="AE749" s="11">
        <f t="shared" si="446"/>
        <v>0</v>
      </c>
      <c r="AF749" s="11">
        <f t="shared" si="436"/>
        <v>0</v>
      </c>
      <c r="AG749" s="11">
        <f>'TRI - IMEC'!N253</f>
        <v>0</v>
      </c>
      <c r="AH749" s="11">
        <f t="shared" si="447"/>
        <v>0</v>
      </c>
      <c r="AI749" s="11">
        <f t="shared" si="437"/>
        <v>0</v>
      </c>
      <c r="AJ749" s="11">
        <f>'TRI - IMEC'!O253</f>
        <v>0</v>
      </c>
      <c r="AK749" s="11">
        <f t="shared" si="448"/>
        <v>0</v>
      </c>
      <c r="AL749" s="11">
        <f t="shared" si="438"/>
        <v>0</v>
      </c>
      <c r="AM749" s="11">
        <f>'TRI - IMEC'!P253</f>
        <v>0</v>
      </c>
      <c r="AN749" s="11">
        <f t="shared" si="449"/>
        <v>0</v>
      </c>
      <c r="AO749" s="11">
        <f t="shared" si="439"/>
        <v>0</v>
      </c>
      <c r="AP749" s="11">
        <f>'TRI - IMEC'!Q253</f>
        <v>0</v>
      </c>
      <c r="AQ749" s="11">
        <f t="shared" si="450"/>
        <v>0</v>
      </c>
      <c r="AR749" s="11">
        <f t="shared" si="440"/>
        <v>0</v>
      </c>
      <c r="AS749" s="11">
        <f>'TRI - IMEC'!S253</f>
        <v>0</v>
      </c>
      <c r="AT749" s="11">
        <f t="shared" si="451"/>
        <v>0</v>
      </c>
      <c r="AU749" s="11">
        <f t="shared" si="441"/>
        <v>0</v>
      </c>
      <c r="AV749" s="11">
        <f>'TRI - IMEC'!U253</f>
        <v>0</v>
      </c>
      <c r="AW749" s="11">
        <f t="shared" si="452"/>
        <v>0</v>
      </c>
      <c r="AX749" s="11">
        <f t="shared" si="442"/>
        <v>0</v>
      </c>
      <c r="AY749" s="11">
        <f t="shared" si="443"/>
        <v>0</v>
      </c>
      <c r="AZ749" s="11">
        <f t="shared" si="444"/>
        <v>0</v>
      </c>
      <c r="BA749" s="11">
        <f t="shared" si="445"/>
        <v>0</v>
      </c>
    </row>
    <row r="750" spans="1:53" x14ac:dyDescent="0.25">
      <c r="A750" t="e">
        <f t="shared" si="457"/>
        <v>#REF!</v>
      </c>
      <c r="B750" t="e">
        <f t="shared" si="458"/>
        <v>#REF!</v>
      </c>
      <c r="C750" t="e">
        <f t="shared" si="459"/>
        <v>#REF!</v>
      </c>
      <c r="D750" t="e">
        <f t="shared" si="460"/>
        <v>#REF!</v>
      </c>
      <c r="E750">
        <f t="shared" si="460"/>
        <v>0</v>
      </c>
      <c r="F750" t="e">
        <f t="shared" si="461"/>
        <v>#REF!</v>
      </c>
      <c r="G750" t="e">
        <f t="shared" si="462"/>
        <v>#REF!</v>
      </c>
      <c r="H750" t="str">
        <f t="shared" si="453"/>
        <v>IM4</v>
      </c>
      <c r="I750">
        <f t="shared" si="454"/>
        <v>0</v>
      </c>
      <c r="J750" t="e">
        <f t="shared" si="455"/>
        <v>#REF!</v>
      </c>
      <c r="K750">
        <f t="shared" si="456"/>
        <v>0</v>
      </c>
      <c r="L750" t="str">
        <f>'TRI - IMEC'!A254</f>
        <v/>
      </c>
      <c r="M750">
        <f>'TRI - IMEC'!B254</f>
        <v>0</v>
      </c>
      <c r="N750">
        <f>'TRI - IMEC'!D254</f>
        <v>0</v>
      </c>
      <c r="O750" s="11">
        <f>'TRI - IMEC'!G254</f>
        <v>0</v>
      </c>
      <c r="P750" s="11">
        <f t="shared" si="426"/>
        <v>0</v>
      </c>
      <c r="Q750" s="11">
        <f t="shared" si="427"/>
        <v>0</v>
      </c>
      <c r="R750" s="11">
        <f>'TRI - IMEC'!H254</f>
        <v>0</v>
      </c>
      <c r="S750" s="11">
        <f t="shared" si="428"/>
        <v>0</v>
      </c>
      <c r="T750" s="11">
        <f t="shared" si="429"/>
        <v>0</v>
      </c>
      <c r="U750" s="11">
        <f>'TRI - IMEC'!I254</f>
        <v>0</v>
      </c>
      <c r="V750" s="11">
        <f t="shared" si="430"/>
        <v>0</v>
      </c>
      <c r="W750" s="11">
        <f t="shared" si="431"/>
        <v>0</v>
      </c>
      <c r="X750" s="11">
        <f>'TRI - IMEC'!J254</f>
        <v>0</v>
      </c>
      <c r="Y750" s="11">
        <f t="shared" si="432"/>
        <v>0</v>
      </c>
      <c r="Z750" s="11">
        <f t="shared" si="433"/>
        <v>0</v>
      </c>
      <c r="AA750" s="11">
        <f>'TRI - IMEC'!K254</f>
        <v>0</v>
      </c>
      <c r="AB750" s="11">
        <f t="shared" si="434"/>
        <v>0</v>
      </c>
      <c r="AC750" s="11">
        <f t="shared" si="435"/>
        <v>0</v>
      </c>
      <c r="AD750" s="11">
        <f>'TRI - IMEC'!M254</f>
        <v>0</v>
      </c>
      <c r="AE750" s="11">
        <f t="shared" si="446"/>
        <v>0</v>
      </c>
      <c r="AF750" s="11">
        <f t="shared" si="436"/>
        <v>0</v>
      </c>
      <c r="AG750" s="11">
        <f>'TRI - IMEC'!N254</f>
        <v>0</v>
      </c>
      <c r="AH750" s="11">
        <f t="shared" si="447"/>
        <v>0</v>
      </c>
      <c r="AI750" s="11">
        <f t="shared" si="437"/>
        <v>0</v>
      </c>
      <c r="AJ750" s="11">
        <f>'TRI - IMEC'!O254</f>
        <v>0</v>
      </c>
      <c r="AK750" s="11">
        <f t="shared" si="448"/>
        <v>0</v>
      </c>
      <c r="AL750" s="11">
        <f t="shared" si="438"/>
        <v>0</v>
      </c>
      <c r="AM750" s="11">
        <f>'TRI - IMEC'!P254</f>
        <v>0</v>
      </c>
      <c r="AN750" s="11">
        <f t="shared" si="449"/>
        <v>0</v>
      </c>
      <c r="AO750" s="11">
        <f t="shared" si="439"/>
        <v>0</v>
      </c>
      <c r="AP750" s="11">
        <f>'TRI - IMEC'!Q254</f>
        <v>0</v>
      </c>
      <c r="AQ750" s="11">
        <f t="shared" si="450"/>
        <v>0</v>
      </c>
      <c r="AR750" s="11">
        <f t="shared" si="440"/>
        <v>0</v>
      </c>
      <c r="AS750" s="11">
        <f>'TRI - IMEC'!S254</f>
        <v>0</v>
      </c>
      <c r="AT750" s="11">
        <f t="shared" si="451"/>
        <v>0</v>
      </c>
      <c r="AU750" s="11">
        <f t="shared" si="441"/>
        <v>0</v>
      </c>
      <c r="AV750" s="11">
        <f>'TRI - IMEC'!U254</f>
        <v>0</v>
      </c>
      <c r="AW750" s="11">
        <f t="shared" si="452"/>
        <v>0</v>
      </c>
      <c r="AX750" s="11">
        <f t="shared" si="442"/>
        <v>0</v>
      </c>
      <c r="AY750" s="11">
        <f t="shared" si="443"/>
        <v>0</v>
      </c>
      <c r="AZ750" s="11">
        <f t="shared" si="444"/>
        <v>0</v>
      </c>
      <c r="BA750" s="11">
        <f t="shared" si="445"/>
        <v>0</v>
      </c>
    </row>
    <row r="751" spans="1:53" x14ac:dyDescent="0.25">
      <c r="A751" t="e">
        <f t="shared" si="457"/>
        <v>#REF!</v>
      </c>
      <c r="B751" t="e">
        <f t="shared" si="458"/>
        <v>#REF!</v>
      </c>
      <c r="C751" t="e">
        <f t="shared" si="459"/>
        <v>#REF!</v>
      </c>
      <c r="D751" t="e">
        <f t="shared" si="460"/>
        <v>#REF!</v>
      </c>
      <c r="E751">
        <f t="shared" si="460"/>
        <v>0</v>
      </c>
      <c r="F751" t="e">
        <f t="shared" si="461"/>
        <v>#REF!</v>
      </c>
      <c r="G751" t="e">
        <f t="shared" si="462"/>
        <v>#REF!</v>
      </c>
      <c r="H751" t="str">
        <f t="shared" si="453"/>
        <v>IM4</v>
      </c>
      <c r="I751">
        <f t="shared" si="454"/>
        <v>0</v>
      </c>
      <c r="J751" t="e">
        <f t="shared" si="455"/>
        <v>#REF!</v>
      </c>
      <c r="K751">
        <f t="shared" si="456"/>
        <v>0</v>
      </c>
      <c r="L751" t="str">
        <f>'TRI - IMEC'!A255</f>
        <v/>
      </c>
      <c r="M751">
        <f>'TRI - IMEC'!B255</f>
        <v>0</v>
      </c>
      <c r="N751">
        <f>'TRI - IMEC'!D255</f>
        <v>0</v>
      </c>
      <c r="O751" s="11">
        <f>'TRI - IMEC'!G255</f>
        <v>0</v>
      </c>
      <c r="P751" s="11">
        <f t="shared" si="426"/>
        <v>0</v>
      </c>
      <c r="Q751" s="11">
        <f t="shared" si="427"/>
        <v>0</v>
      </c>
      <c r="R751" s="11">
        <f>'TRI - IMEC'!H255</f>
        <v>0</v>
      </c>
      <c r="S751" s="11">
        <f t="shared" si="428"/>
        <v>0</v>
      </c>
      <c r="T751" s="11">
        <f t="shared" si="429"/>
        <v>0</v>
      </c>
      <c r="U751" s="11">
        <f>'TRI - IMEC'!I255</f>
        <v>0</v>
      </c>
      <c r="V751" s="11">
        <f t="shared" si="430"/>
        <v>0</v>
      </c>
      <c r="W751" s="11">
        <f t="shared" si="431"/>
        <v>0</v>
      </c>
      <c r="X751" s="11">
        <f>'TRI - IMEC'!J255</f>
        <v>0</v>
      </c>
      <c r="Y751" s="11">
        <f t="shared" si="432"/>
        <v>0</v>
      </c>
      <c r="Z751" s="11">
        <f t="shared" si="433"/>
        <v>0</v>
      </c>
      <c r="AA751" s="11">
        <f>'TRI - IMEC'!K255</f>
        <v>0</v>
      </c>
      <c r="AB751" s="11">
        <f t="shared" si="434"/>
        <v>0</v>
      </c>
      <c r="AC751" s="11">
        <f t="shared" si="435"/>
        <v>0</v>
      </c>
      <c r="AD751" s="11">
        <f>'TRI - IMEC'!M255</f>
        <v>0</v>
      </c>
      <c r="AE751" s="11">
        <f t="shared" si="446"/>
        <v>0</v>
      </c>
      <c r="AF751" s="11">
        <f t="shared" si="436"/>
        <v>0</v>
      </c>
      <c r="AG751" s="11">
        <f>'TRI - IMEC'!N255</f>
        <v>0</v>
      </c>
      <c r="AH751" s="11">
        <f t="shared" si="447"/>
        <v>0</v>
      </c>
      <c r="AI751" s="11">
        <f t="shared" si="437"/>
        <v>0</v>
      </c>
      <c r="AJ751" s="11">
        <f>'TRI - IMEC'!O255</f>
        <v>0</v>
      </c>
      <c r="AK751" s="11">
        <f t="shared" si="448"/>
        <v>0</v>
      </c>
      <c r="AL751" s="11">
        <f t="shared" si="438"/>
        <v>0</v>
      </c>
      <c r="AM751" s="11">
        <f>'TRI - IMEC'!P255</f>
        <v>0</v>
      </c>
      <c r="AN751" s="11">
        <f t="shared" si="449"/>
        <v>0</v>
      </c>
      <c r="AO751" s="11">
        <f t="shared" si="439"/>
        <v>0</v>
      </c>
      <c r="AP751" s="11">
        <f>'TRI - IMEC'!Q255</f>
        <v>0</v>
      </c>
      <c r="AQ751" s="11">
        <f t="shared" si="450"/>
        <v>0</v>
      </c>
      <c r="AR751" s="11">
        <f t="shared" si="440"/>
        <v>0</v>
      </c>
      <c r="AS751" s="11">
        <f>'TRI - IMEC'!S255</f>
        <v>0</v>
      </c>
      <c r="AT751" s="11">
        <f t="shared" si="451"/>
        <v>0</v>
      </c>
      <c r="AU751" s="11">
        <f t="shared" si="441"/>
        <v>0</v>
      </c>
      <c r="AV751" s="11">
        <f>'TRI - IMEC'!U255</f>
        <v>0</v>
      </c>
      <c r="AW751" s="11">
        <f t="shared" si="452"/>
        <v>0</v>
      </c>
      <c r="AX751" s="11">
        <f t="shared" si="442"/>
        <v>0</v>
      </c>
      <c r="AY751" s="11">
        <f t="shared" si="443"/>
        <v>0</v>
      </c>
      <c r="AZ751" s="11">
        <f t="shared" si="444"/>
        <v>0</v>
      </c>
      <c r="BA751" s="11">
        <f t="shared" si="445"/>
        <v>0</v>
      </c>
    </row>
    <row r="752" spans="1:53" x14ac:dyDescent="0.25">
      <c r="A752" t="e">
        <f t="shared" si="457"/>
        <v>#REF!</v>
      </c>
      <c r="B752" t="e">
        <f t="shared" si="458"/>
        <v>#REF!</v>
      </c>
      <c r="C752" t="e">
        <f t="shared" si="459"/>
        <v>#REF!</v>
      </c>
      <c r="D752" t="e">
        <f t="shared" si="460"/>
        <v>#REF!</v>
      </c>
      <c r="E752">
        <f t="shared" si="460"/>
        <v>0</v>
      </c>
      <c r="F752" t="e">
        <f t="shared" si="461"/>
        <v>#REF!</v>
      </c>
      <c r="G752" t="e">
        <f t="shared" si="462"/>
        <v>#REF!</v>
      </c>
      <c r="H752" t="str">
        <f t="shared" si="453"/>
        <v>IM4</v>
      </c>
      <c r="I752">
        <f t="shared" si="454"/>
        <v>0</v>
      </c>
      <c r="J752" t="e">
        <f t="shared" si="455"/>
        <v>#REF!</v>
      </c>
      <c r="K752">
        <f t="shared" si="456"/>
        <v>0</v>
      </c>
      <c r="L752" t="str">
        <f>'TRI - IMEC'!A256</f>
        <v/>
      </c>
      <c r="M752">
        <f>'TRI - IMEC'!B256</f>
        <v>0</v>
      </c>
      <c r="N752">
        <f>'TRI - IMEC'!D256</f>
        <v>0</v>
      </c>
      <c r="O752" s="11">
        <f>'TRI - IMEC'!G256</f>
        <v>0</v>
      </c>
      <c r="P752" s="11">
        <f t="shared" si="426"/>
        <v>0</v>
      </c>
      <c r="Q752" s="11">
        <f t="shared" si="427"/>
        <v>0</v>
      </c>
      <c r="R752" s="11">
        <f>'TRI - IMEC'!H256</f>
        <v>0</v>
      </c>
      <c r="S752" s="11">
        <f t="shared" si="428"/>
        <v>0</v>
      </c>
      <c r="T752" s="11">
        <f t="shared" si="429"/>
        <v>0</v>
      </c>
      <c r="U752" s="11">
        <f>'TRI - IMEC'!I256</f>
        <v>0</v>
      </c>
      <c r="V752" s="11">
        <f t="shared" si="430"/>
        <v>0</v>
      </c>
      <c r="W752" s="11">
        <f t="shared" si="431"/>
        <v>0</v>
      </c>
      <c r="X752" s="11">
        <f>'TRI - IMEC'!J256</f>
        <v>0</v>
      </c>
      <c r="Y752" s="11">
        <f t="shared" si="432"/>
        <v>0</v>
      </c>
      <c r="Z752" s="11">
        <f t="shared" si="433"/>
        <v>0</v>
      </c>
      <c r="AA752" s="11">
        <f>'TRI - IMEC'!K256</f>
        <v>0</v>
      </c>
      <c r="AB752" s="11">
        <f t="shared" si="434"/>
        <v>0</v>
      </c>
      <c r="AC752" s="11">
        <f t="shared" si="435"/>
        <v>0</v>
      </c>
      <c r="AD752" s="11">
        <f>'TRI - IMEC'!M256</f>
        <v>0</v>
      </c>
      <c r="AE752" s="11">
        <f t="shared" si="446"/>
        <v>0</v>
      </c>
      <c r="AF752" s="11">
        <f t="shared" si="436"/>
        <v>0</v>
      </c>
      <c r="AG752" s="11">
        <f>'TRI - IMEC'!N256</f>
        <v>0</v>
      </c>
      <c r="AH752" s="11">
        <f t="shared" si="447"/>
        <v>0</v>
      </c>
      <c r="AI752" s="11">
        <f t="shared" si="437"/>
        <v>0</v>
      </c>
      <c r="AJ752" s="11">
        <f>'TRI - IMEC'!O256</f>
        <v>0</v>
      </c>
      <c r="AK752" s="11">
        <f t="shared" si="448"/>
        <v>0</v>
      </c>
      <c r="AL752" s="11">
        <f t="shared" si="438"/>
        <v>0</v>
      </c>
      <c r="AM752" s="11">
        <f>'TRI - IMEC'!P256</f>
        <v>0</v>
      </c>
      <c r="AN752" s="11">
        <f t="shared" si="449"/>
        <v>0</v>
      </c>
      <c r="AO752" s="11">
        <f t="shared" si="439"/>
        <v>0</v>
      </c>
      <c r="AP752" s="11">
        <f>'TRI - IMEC'!Q256</f>
        <v>0</v>
      </c>
      <c r="AQ752" s="11">
        <f t="shared" si="450"/>
        <v>0</v>
      </c>
      <c r="AR752" s="11">
        <f t="shared" si="440"/>
        <v>0</v>
      </c>
      <c r="AS752" s="11">
        <f>'TRI - IMEC'!S256</f>
        <v>0</v>
      </c>
      <c r="AT752" s="11">
        <f t="shared" si="451"/>
        <v>0</v>
      </c>
      <c r="AU752" s="11">
        <f t="shared" si="441"/>
        <v>0</v>
      </c>
      <c r="AV752" s="11">
        <f>'TRI - IMEC'!U256</f>
        <v>0</v>
      </c>
      <c r="AW752" s="11">
        <f t="shared" si="452"/>
        <v>0</v>
      </c>
      <c r="AX752" s="11">
        <f t="shared" si="442"/>
        <v>0</v>
      </c>
      <c r="AY752" s="11">
        <f t="shared" si="443"/>
        <v>0</v>
      </c>
      <c r="AZ752" s="11">
        <f t="shared" si="444"/>
        <v>0</v>
      </c>
      <c r="BA752" s="11">
        <f t="shared" si="445"/>
        <v>0</v>
      </c>
    </row>
    <row r="753" spans="1:53" x14ac:dyDescent="0.25">
      <c r="A753" t="e">
        <f t="shared" si="457"/>
        <v>#REF!</v>
      </c>
      <c r="B753" t="e">
        <f t="shared" si="458"/>
        <v>#REF!</v>
      </c>
      <c r="C753" t="e">
        <f t="shared" si="459"/>
        <v>#REF!</v>
      </c>
      <c r="D753" t="e">
        <f t="shared" si="460"/>
        <v>#REF!</v>
      </c>
      <c r="E753">
        <f t="shared" si="460"/>
        <v>0</v>
      </c>
      <c r="F753" t="e">
        <f t="shared" si="461"/>
        <v>#REF!</v>
      </c>
      <c r="G753" t="e">
        <f t="shared" si="462"/>
        <v>#REF!</v>
      </c>
      <c r="H753" t="str">
        <f t="shared" si="453"/>
        <v>IM4</v>
      </c>
      <c r="I753">
        <f t="shared" si="454"/>
        <v>0</v>
      </c>
      <c r="J753" t="e">
        <f t="shared" si="455"/>
        <v>#REF!</v>
      </c>
      <c r="K753">
        <f t="shared" si="456"/>
        <v>0</v>
      </c>
      <c r="L753" t="str">
        <f>'TRI - IMEC'!A257</f>
        <v/>
      </c>
      <c r="M753">
        <f>'TRI - IMEC'!B257</f>
        <v>0</v>
      </c>
      <c r="N753">
        <f>'TRI - IMEC'!D257</f>
        <v>0</v>
      </c>
      <c r="O753" s="11">
        <f>'TRI - IMEC'!G257</f>
        <v>0</v>
      </c>
      <c r="P753" s="11">
        <f t="shared" si="426"/>
        <v>0</v>
      </c>
      <c r="Q753" s="11">
        <f t="shared" si="427"/>
        <v>0</v>
      </c>
      <c r="R753" s="11">
        <f>'TRI - IMEC'!H257</f>
        <v>0</v>
      </c>
      <c r="S753" s="11">
        <f t="shared" si="428"/>
        <v>0</v>
      </c>
      <c r="T753" s="11">
        <f t="shared" si="429"/>
        <v>0</v>
      </c>
      <c r="U753" s="11">
        <f>'TRI - IMEC'!I257</f>
        <v>0</v>
      </c>
      <c r="V753" s="11">
        <f t="shared" si="430"/>
        <v>0</v>
      </c>
      <c r="W753" s="11">
        <f t="shared" si="431"/>
        <v>0</v>
      </c>
      <c r="X753" s="11">
        <f>'TRI - IMEC'!J257</f>
        <v>0</v>
      </c>
      <c r="Y753" s="11">
        <f t="shared" si="432"/>
        <v>0</v>
      </c>
      <c r="Z753" s="11">
        <f t="shared" si="433"/>
        <v>0</v>
      </c>
      <c r="AA753" s="11">
        <f>'TRI - IMEC'!K257</f>
        <v>0</v>
      </c>
      <c r="AB753" s="11">
        <f t="shared" si="434"/>
        <v>0</v>
      </c>
      <c r="AC753" s="11">
        <f t="shared" si="435"/>
        <v>0</v>
      </c>
      <c r="AD753" s="11">
        <f>'TRI - IMEC'!M257</f>
        <v>0</v>
      </c>
      <c r="AE753" s="11">
        <f t="shared" si="446"/>
        <v>0</v>
      </c>
      <c r="AF753" s="11">
        <f t="shared" si="436"/>
        <v>0</v>
      </c>
      <c r="AG753" s="11">
        <f>'TRI - IMEC'!N257</f>
        <v>0</v>
      </c>
      <c r="AH753" s="11">
        <f t="shared" si="447"/>
        <v>0</v>
      </c>
      <c r="AI753" s="11">
        <f t="shared" si="437"/>
        <v>0</v>
      </c>
      <c r="AJ753" s="11">
        <f>'TRI - IMEC'!O257</f>
        <v>0</v>
      </c>
      <c r="AK753" s="11">
        <f t="shared" si="448"/>
        <v>0</v>
      </c>
      <c r="AL753" s="11">
        <f t="shared" si="438"/>
        <v>0</v>
      </c>
      <c r="AM753" s="11">
        <f>'TRI - IMEC'!P257</f>
        <v>0</v>
      </c>
      <c r="AN753" s="11">
        <f t="shared" si="449"/>
        <v>0</v>
      </c>
      <c r="AO753" s="11">
        <f t="shared" si="439"/>
        <v>0</v>
      </c>
      <c r="AP753" s="11">
        <f>'TRI - IMEC'!Q257</f>
        <v>0</v>
      </c>
      <c r="AQ753" s="11">
        <f t="shared" si="450"/>
        <v>0</v>
      </c>
      <c r="AR753" s="11">
        <f t="shared" si="440"/>
        <v>0</v>
      </c>
      <c r="AS753" s="11">
        <f>'TRI - IMEC'!S257</f>
        <v>0</v>
      </c>
      <c r="AT753" s="11">
        <f t="shared" si="451"/>
        <v>0</v>
      </c>
      <c r="AU753" s="11">
        <f t="shared" si="441"/>
        <v>0</v>
      </c>
      <c r="AV753" s="11">
        <f>'TRI - IMEC'!U257</f>
        <v>0</v>
      </c>
      <c r="AW753" s="11">
        <f t="shared" si="452"/>
        <v>0</v>
      </c>
      <c r="AX753" s="11">
        <f t="shared" si="442"/>
        <v>0</v>
      </c>
      <c r="AY753" s="11">
        <f t="shared" si="443"/>
        <v>0</v>
      </c>
      <c r="AZ753" s="11">
        <f t="shared" si="444"/>
        <v>0</v>
      </c>
      <c r="BA753" s="11">
        <f t="shared" si="445"/>
        <v>0</v>
      </c>
    </row>
    <row r="754" spans="1:53" x14ac:dyDescent="0.25">
      <c r="A754" t="e">
        <f t="shared" si="457"/>
        <v>#REF!</v>
      </c>
      <c r="B754" t="e">
        <f t="shared" si="458"/>
        <v>#REF!</v>
      </c>
      <c r="C754" t="e">
        <f t="shared" si="459"/>
        <v>#REF!</v>
      </c>
      <c r="D754" t="e">
        <f t="shared" si="460"/>
        <v>#REF!</v>
      </c>
      <c r="E754">
        <f t="shared" si="460"/>
        <v>0</v>
      </c>
      <c r="F754" t="e">
        <f t="shared" si="461"/>
        <v>#REF!</v>
      </c>
      <c r="G754" t="e">
        <f t="shared" si="462"/>
        <v>#REF!</v>
      </c>
      <c r="H754" t="str">
        <f t="shared" si="453"/>
        <v>IM4</v>
      </c>
      <c r="I754">
        <f t="shared" si="454"/>
        <v>0</v>
      </c>
      <c r="J754" t="e">
        <f t="shared" si="455"/>
        <v>#REF!</v>
      </c>
      <c r="K754">
        <f t="shared" si="456"/>
        <v>0</v>
      </c>
      <c r="L754" t="str">
        <f>'TRI - IMEC'!A258</f>
        <v/>
      </c>
      <c r="M754">
        <f>'TRI - IMEC'!B258</f>
        <v>0</v>
      </c>
      <c r="N754">
        <f>'TRI - IMEC'!D258</f>
        <v>0</v>
      </c>
      <c r="O754" s="11">
        <f>'TRI - IMEC'!G258</f>
        <v>0</v>
      </c>
      <c r="P754" s="11">
        <f t="shared" si="426"/>
        <v>0</v>
      </c>
      <c r="Q754" s="11">
        <f t="shared" si="427"/>
        <v>0</v>
      </c>
      <c r="R754" s="11">
        <f>'TRI - IMEC'!H258</f>
        <v>0</v>
      </c>
      <c r="S754" s="11">
        <f t="shared" si="428"/>
        <v>0</v>
      </c>
      <c r="T754" s="11">
        <f t="shared" si="429"/>
        <v>0</v>
      </c>
      <c r="U754" s="11">
        <f>'TRI - IMEC'!I258</f>
        <v>0</v>
      </c>
      <c r="V754" s="11">
        <f t="shared" si="430"/>
        <v>0</v>
      </c>
      <c r="W754" s="11">
        <f t="shared" si="431"/>
        <v>0</v>
      </c>
      <c r="X754" s="11">
        <f>'TRI - IMEC'!J258</f>
        <v>0</v>
      </c>
      <c r="Y754" s="11">
        <f t="shared" si="432"/>
        <v>0</v>
      </c>
      <c r="Z754" s="11">
        <f t="shared" si="433"/>
        <v>0</v>
      </c>
      <c r="AA754" s="11">
        <f>'TRI - IMEC'!K258</f>
        <v>0</v>
      </c>
      <c r="AB754" s="11">
        <f t="shared" si="434"/>
        <v>0</v>
      </c>
      <c r="AC754" s="11">
        <f t="shared" si="435"/>
        <v>0</v>
      </c>
      <c r="AD754" s="11">
        <f>'TRI - IMEC'!M258</f>
        <v>0</v>
      </c>
      <c r="AE754" s="11">
        <f t="shared" si="446"/>
        <v>0</v>
      </c>
      <c r="AF754" s="11">
        <f t="shared" si="436"/>
        <v>0</v>
      </c>
      <c r="AG754" s="11">
        <f>'TRI - IMEC'!N258</f>
        <v>0</v>
      </c>
      <c r="AH754" s="11">
        <f t="shared" si="447"/>
        <v>0</v>
      </c>
      <c r="AI754" s="11">
        <f t="shared" si="437"/>
        <v>0</v>
      </c>
      <c r="AJ754" s="11">
        <f>'TRI - IMEC'!O258</f>
        <v>0</v>
      </c>
      <c r="AK754" s="11">
        <f t="shared" si="448"/>
        <v>0</v>
      </c>
      <c r="AL754" s="11">
        <f t="shared" si="438"/>
        <v>0</v>
      </c>
      <c r="AM754" s="11">
        <f>'TRI - IMEC'!P258</f>
        <v>0</v>
      </c>
      <c r="AN754" s="11">
        <f t="shared" si="449"/>
        <v>0</v>
      </c>
      <c r="AO754" s="11">
        <f t="shared" si="439"/>
        <v>0</v>
      </c>
      <c r="AP754" s="11">
        <f>'TRI - IMEC'!Q258</f>
        <v>0</v>
      </c>
      <c r="AQ754" s="11">
        <f t="shared" si="450"/>
        <v>0</v>
      </c>
      <c r="AR754" s="11">
        <f t="shared" si="440"/>
        <v>0</v>
      </c>
      <c r="AS754" s="11">
        <f>'TRI - IMEC'!S258</f>
        <v>0</v>
      </c>
      <c r="AT754" s="11">
        <f t="shared" si="451"/>
        <v>0</v>
      </c>
      <c r="AU754" s="11">
        <f t="shared" si="441"/>
        <v>0</v>
      </c>
      <c r="AV754" s="11">
        <f>'TRI - IMEC'!U258</f>
        <v>0</v>
      </c>
      <c r="AW754" s="11">
        <f t="shared" si="452"/>
        <v>0</v>
      </c>
      <c r="AX754" s="11">
        <f t="shared" si="442"/>
        <v>0</v>
      </c>
      <c r="AY754" s="11">
        <f t="shared" si="443"/>
        <v>0</v>
      </c>
      <c r="AZ754" s="11">
        <f t="shared" si="444"/>
        <v>0</v>
      </c>
      <c r="BA754" s="11">
        <f t="shared" si="445"/>
        <v>0</v>
      </c>
    </row>
    <row r="755" spans="1:53" x14ac:dyDescent="0.25">
      <c r="A755" t="e">
        <f t="shared" si="457"/>
        <v>#REF!</v>
      </c>
      <c r="B755" t="e">
        <f t="shared" si="458"/>
        <v>#REF!</v>
      </c>
      <c r="C755" t="e">
        <f t="shared" si="459"/>
        <v>#REF!</v>
      </c>
      <c r="D755" t="e">
        <f t="shared" si="460"/>
        <v>#REF!</v>
      </c>
      <c r="E755">
        <f t="shared" si="460"/>
        <v>0</v>
      </c>
      <c r="F755" t="e">
        <f t="shared" si="461"/>
        <v>#REF!</v>
      </c>
      <c r="G755" t="e">
        <f t="shared" si="462"/>
        <v>#REF!</v>
      </c>
      <c r="H755" t="str">
        <f t="shared" si="453"/>
        <v>IM4</v>
      </c>
      <c r="I755">
        <f t="shared" si="454"/>
        <v>0</v>
      </c>
      <c r="J755" t="e">
        <f t="shared" si="455"/>
        <v>#REF!</v>
      </c>
      <c r="K755">
        <f t="shared" si="456"/>
        <v>0</v>
      </c>
      <c r="L755" t="str">
        <f>'TRI - IMEC'!A259</f>
        <v/>
      </c>
      <c r="M755">
        <f>'TRI - IMEC'!B259</f>
        <v>0</v>
      </c>
      <c r="N755">
        <f>'TRI - IMEC'!D259</f>
        <v>0</v>
      </c>
      <c r="O755" s="11">
        <f>'TRI - IMEC'!G259</f>
        <v>0</v>
      </c>
      <c r="P755" s="11">
        <f t="shared" si="426"/>
        <v>0</v>
      </c>
      <c r="Q755" s="11">
        <f t="shared" si="427"/>
        <v>0</v>
      </c>
      <c r="R755" s="11">
        <f>'TRI - IMEC'!H259</f>
        <v>0</v>
      </c>
      <c r="S755" s="11">
        <f t="shared" si="428"/>
        <v>0</v>
      </c>
      <c r="T755" s="11">
        <f t="shared" si="429"/>
        <v>0</v>
      </c>
      <c r="U755" s="11">
        <f>'TRI - IMEC'!I259</f>
        <v>0</v>
      </c>
      <c r="V755" s="11">
        <f t="shared" si="430"/>
        <v>0</v>
      </c>
      <c r="W755" s="11">
        <f t="shared" si="431"/>
        <v>0</v>
      </c>
      <c r="X755" s="11">
        <f>'TRI - IMEC'!J259</f>
        <v>0</v>
      </c>
      <c r="Y755" s="11">
        <f t="shared" si="432"/>
        <v>0</v>
      </c>
      <c r="Z755" s="11">
        <f t="shared" si="433"/>
        <v>0</v>
      </c>
      <c r="AA755" s="11">
        <f>'TRI - IMEC'!K259</f>
        <v>0</v>
      </c>
      <c r="AB755" s="11">
        <f t="shared" si="434"/>
        <v>0</v>
      </c>
      <c r="AC755" s="11">
        <f t="shared" si="435"/>
        <v>0</v>
      </c>
      <c r="AD755" s="11">
        <f>'TRI - IMEC'!M259</f>
        <v>0</v>
      </c>
      <c r="AE755" s="11">
        <f t="shared" si="446"/>
        <v>0</v>
      </c>
      <c r="AF755" s="11">
        <f t="shared" si="436"/>
        <v>0</v>
      </c>
      <c r="AG755" s="11">
        <f>'TRI - IMEC'!N259</f>
        <v>0</v>
      </c>
      <c r="AH755" s="11">
        <f t="shared" si="447"/>
        <v>0</v>
      </c>
      <c r="AI755" s="11">
        <f t="shared" si="437"/>
        <v>0</v>
      </c>
      <c r="AJ755" s="11">
        <f>'TRI - IMEC'!O259</f>
        <v>0</v>
      </c>
      <c r="AK755" s="11">
        <f t="shared" si="448"/>
        <v>0</v>
      </c>
      <c r="AL755" s="11">
        <f t="shared" si="438"/>
        <v>0</v>
      </c>
      <c r="AM755" s="11">
        <f>'TRI - IMEC'!P259</f>
        <v>0</v>
      </c>
      <c r="AN755" s="11">
        <f t="shared" si="449"/>
        <v>0</v>
      </c>
      <c r="AO755" s="11">
        <f t="shared" si="439"/>
        <v>0</v>
      </c>
      <c r="AP755" s="11">
        <f>'TRI - IMEC'!Q259</f>
        <v>0</v>
      </c>
      <c r="AQ755" s="11">
        <f t="shared" si="450"/>
        <v>0</v>
      </c>
      <c r="AR755" s="11">
        <f t="shared" si="440"/>
        <v>0</v>
      </c>
      <c r="AS755" s="11">
        <f>'TRI - IMEC'!S259</f>
        <v>0</v>
      </c>
      <c r="AT755" s="11">
        <f t="shared" si="451"/>
        <v>0</v>
      </c>
      <c r="AU755" s="11">
        <f t="shared" si="441"/>
        <v>0</v>
      </c>
      <c r="AV755" s="11">
        <f>'TRI - IMEC'!U259</f>
        <v>0</v>
      </c>
      <c r="AW755" s="11">
        <f t="shared" si="452"/>
        <v>0</v>
      </c>
      <c r="AX755" s="11">
        <f t="shared" si="442"/>
        <v>0</v>
      </c>
      <c r="AY755" s="11">
        <f t="shared" si="443"/>
        <v>0</v>
      </c>
      <c r="AZ755" s="11">
        <f t="shared" si="444"/>
        <v>0</v>
      </c>
      <c r="BA755" s="11">
        <f t="shared" si="445"/>
        <v>0</v>
      </c>
    </row>
    <row r="756" spans="1:53" x14ac:dyDescent="0.25">
      <c r="A756" t="e">
        <f t="shared" si="457"/>
        <v>#REF!</v>
      </c>
      <c r="B756" t="e">
        <f t="shared" si="458"/>
        <v>#REF!</v>
      </c>
      <c r="C756" t="e">
        <f t="shared" si="459"/>
        <v>#REF!</v>
      </c>
      <c r="D756" t="e">
        <f t="shared" si="460"/>
        <v>#REF!</v>
      </c>
      <c r="E756">
        <f t="shared" si="460"/>
        <v>0</v>
      </c>
      <c r="F756" t="e">
        <f t="shared" si="461"/>
        <v>#REF!</v>
      </c>
      <c r="G756" t="e">
        <f t="shared" si="462"/>
        <v>#REF!</v>
      </c>
      <c r="H756" t="str">
        <f t="shared" si="453"/>
        <v>IM4</v>
      </c>
      <c r="I756">
        <f t="shared" si="454"/>
        <v>0</v>
      </c>
      <c r="J756" t="e">
        <f t="shared" si="455"/>
        <v>#REF!</v>
      </c>
      <c r="K756">
        <f t="shared" si="456"/>
        <v>0</v>
      </c>
      <c r="L756" t="str">
        <f>'TRI - IMEC'!A260</f>
        <v/>
      </c>
      <c r="M756">
        <f>'TRI - IMEC'!B260</f>
        <v>0</v>
      </c>
      <c r="N756">
        <f>'TRI - IMEC'!D260</f>
        <v>0</v>
      </c>
      <c r="O756" s="11">
        <f>'TRI - IMEC'!G260</f>
        <v>0</v>
      </c>
      <c r="P756" s="11">
        <f t="shared" si="426"/>
        <v>0</v>
      </c>
      <c r="Q756" s="11">
        <f t="shared" si="427"/>
        <v>0</v>
      </c>
      <c r="R756" s="11">
        <f>'TRI - IMEC'!H260</f>
        <v>0</v>
      </c>
      <c r="S756" s="11">
        <f t="shared" si="428"/>
        <v>0</v>
      </c>
      <c r="T756" s="11">
        <f t="shared" si="429"/>
        <v>0</v>
      </c>
      <c r="U756" s="11">
        <f>'TRI - IMEC'!I260</f>
        <v>0</v>
      </c>
      <c r="V756" s="11">
        <f t="shared" si="430"/>
        <v>0</v>
      </c>
      <c r="W756" s="11">
        <f t="shared" si="431"/>
        <v>0</v>
      </c>
      <c r="X756" s="11">
        <f>'TRI - IMEC'!J260</f>
        <v>0</v>
      </c>
      <c r="Y756" s="11">
        <f t="shared" si="432"/>
        <v>0</v>
      </c>
      <c r="Z756" s="11">
        <f t="shared" si="433"/>
        <v>0</v>
      </c>
      <c r="AA756" s="11">
        <f>'TRI - IMEC'!K260</f>
        <v>0</v>
      </c>
      <c r="AB756" s="11">
        <f t="shared" si="434"/>
        <v>0</v>
      </c>
      <c r="AC756" s="11">
        <f t="shared" si="435"/>
        <v>0</v>
      </c>
      <c r="AD756" s="11">
        <f>'TRI - IMEC'!M260</f>
        <v>0</v>
      </c>
      <c r="AE756" s="11">
        <f t="shared" si="446"/>
        <v>0</v>
      </c>
      <c r="AF756" s="11">
        <f t="shared" si="436"/>
        <v>0</v>
      </c>
      <c r="AG756" s="11">
        <f>'TRI - IMEC'!N260</f>
        <v>0</v>
      </c>
      <c r="AH756" s="11">
        <f t="shared" si="447"/>
        <v>0</v>
      </c>
      <c r="AI756" s="11">
        <f t="shared" si="437"/>
        <v>0</v>
      </c>
      <c r="AJ756" s="11">
        <f>'TRI - IMEC'!O260</f>
        <v>0</v>
      </c>
      <c r="AK756" s="11">
        <f t="shared" si="448"/>
        <v>0</v>
      </c>
      <c r="AL756" s="11">
        <f t="shared" si="438"/>
        <v>0</v>
      </c>
      <c r="AM756" s="11">
        <f>'TRI - IMEC'!P260</f>
        <v>0</v>
      </c>
      <c r="AN756" s="11">
        <f t="shared" si="449"/>
        <v>0</v>
      </c>
      <c r="AO756" s="11">
        <f t="shared" si="439"/>
        <v>0</v>
      </c>
      <c r="AP756" s="11">
        <f>'TRI - IMEC'!Q260</f>
        <v>0</v>
      </c>
      <c r="AQ756" s="11">
        <f t="shared" si="450"/>
        <v>0</v>
      </c>
      <c r="AR756" s="11">
        <f t="shared" si="440"/>
        <v>0</v>
      </c>
      <c r="AS756" s="11">
        <f>'TRI - IMEC'!S260</f>
        <v>0</v>
      </c>
      <c r="AT756" s="11">
        <f t="shared" si="451"/>
        <v>0</v>
      </c>
      <c r="AU756" s="11">
        <f t="shared" si="441"/>
        <v>0</v>
      </c>
      <c r="AV756" s="11">
        <f>'TRI - IMEC'!U260</f>
        <v>0</v>
      </c>
      <c r="AW756" s="11">
        <f t="shared" si="452"/>
        <v>0</v>
      </c>
      <c r="AX756" s="11">
        <f t="shared" si="442"/>
        <v>0</v>
      </c>
      <c r="AY756" s="11">
        <f t="shared" si="443"/>
        <v>0</v>
      </c>
      <c r="AZ756" s="11">
        <f t="shared" si="444"/>
        <v>0</v>
      </c>
      <c r="BA756" s="11">
        <f t="shared" si="445"/>
        <v>0</v>
      </c>
    </row>
    <row r="757" spans="1:53" x14ac:dyDescent="0.25">
      <c r="A757" t="e">
        <f t="shared" si="457"/>
        <v>#REF!</v>
      </c>
      <c r="B757" t="e">
        <f t="shared" si="458"/>
        <v>#REF!</v>
      </c>
      <c r="C757" t="e">
        <f t="shared" si="459"/>
        <v>#REF!</v>
      </c>
      <c r="D757" t="e">
        <f t="shared" si="460"/>
        <v>#REF!</v>
      </c>
      <c r="E757">
        <f t="shared" si="460"/>
        <v>0</v>
      </c>
      <c r="F757" t="e">
        <f t="shared" si="461"/>
        <v>#REF!</v>
      </c>
      <c r="G757" t="e">
        <f t="shared" si="462"/>
        <v>#REF!</v>
      </c>
      <c r="H757" t="str">
        <f t="shared" si="453"/>
        <v>IM4</v>
      </c>
      <c r="I757">
        <f t="shared" si="454"/>
        <v>0</v>
      </c>
      <c r="J757" t="e">
        <f t="shared" si="455"/>
        <v>#REF!</v>
      </c>
      <c r="K757">
        <f t="shared" si="456"/>
        <v>0</v>
      </c>
      <c r="L757" t="str">
        <f>'TRI - IMEC'!A261</f>
        <v/>
      </c>
      <c r="M757">
        <f>'TRI - IMEC'!B261</f>
        <v>0</v>
      </c>
      <c r="N757">
        <f>'TRI - IMEC'!D261</f>
        <v>0</v>
      </c>
      <c r="O757" s="11">
        <f>'TRI - IMEC'!G261</f>
        <v>0</v>
      </c>
      <c r="P757" s="11">
        <f t="shared" si="426"/>
        <v>0</v>
      </c>
      <c r="Q757" s="11">
        <f t="shared" si="427"/>
        <v>0</v>
      </c>
      <c r="R757" s="11">
        <f>'TRI - IMEC'!H261</f>
        <v>0</v>
      </c>
      <c r="S757" s="11">
        <f t="shared" si="428"/>
        <v>0</v>
      </c>
      <c r="T757" s="11">
        <f t="shared" si="429"/>
        <v>0</v>
      </c>
      <c r="U757" s="11">
        <f>'TRI - IMEC'!I261</f>
        <v>0</v>
      </c>
      <c r="V757" s="11">
        <f t="shared" si="430"/>
        <v>0</v>
      </c>
      <c r="W757" s="11">
        <f t="shared" si="431"/>
        <v>0</v>
      </c>
      <c r="X757" s="11">
        <f>'TRI - IMEC'!J261</f>
        <v>0</v>
      </c>
      <c r="Y757" s="11">
        <f t="shared" si="432"/>
        <v>0</v>
      </c>
      <c r="Z757" s="11">
        <f t="shared" si="433"/>
        <v>0</v>
      </c>
      <c r="AA757" s="11">
        <f>'TRI - IMEC'!K261</f>
        <v>0</v>
      </c>
      <c r="AB757" s="11">
        <f t="shared" si="434"/>
        <v>0</v>
      </c>
      <c r="AC757" s="11">
        <f t="shared" si="435"/>
        <v>0</v>
      </c>
      <c r="AD757" s="11">
        <f>'TRI - IMEC'!M261</f>
        <v>0</v>
      </c>
      <c r="AE757" s="11">
        <f t="shared" si="446"/>
        <v>0</v>
      </c>
      <c r="AF757" s="11">
        <f t="shared" si="436"/>
        <v>0</v>
      </c>
      <c r="AG757" s="11">
        <f>'TRI - IMEC'!N261</f>
        <v>0</v>
      </c>
      <c r="AH757" s="11">
        <f t="shared" si="447"/>
        <v>0</v>
      </c>
      <c r="AI757" s="11">
        <f t="shared" si="437"/>
        <v>0</v>
      </c>
      <c r="AJ757" s="11">
        <f>'TRI - IMEC'!O261</f>
        <v>0</v>
      </c>
      <c r="AK757" s="11">
        <f t="shared" si="448"/>
        <v>0</v>
      </c>
      <c r="AL757" s="11">
        <f t="shared" si="438"/>
        <v>0</v>
      </c>
      <c r="AM757" s="11">
        <f>'TRI - IMEC'!P261</f>
        <v>0</v>
      </c>
      <c r="AN757" s="11">
        <f t="shared" si="449"/>
        <v>0</v>
      </c>
      <c r="AO757" s="11">
        <f t="shared" si="439"/>
        <v>0</v>
      </c>
      <c r="AP757" s="11">
        <f>'TRI - IMEC'!Q261</f>
        <v>0</v>
      </c>
      <c r="AQ757" s="11">
        <f t="shared" si="450"/>
        <v>0</v>
      </c>
      <c r="AR757" s="11">
        <f t="shared" si="440"/>
        <v>0</v>
      </c>
      <c r="AS757" s="11">
        <f>'TRI - IMEC'!S261</f>
        <v>0</v>
      </c>
      <c r="AT757" s="11">
        <f t="shared" si="451"/>
        <v>0</v>
      </c>
      <c r="AU757" s="11">
        <f t="shared" si="441"/>
        <v>0</v>
      </c>
      <c r="AV757" s="11">
        <f>'TRI - IMEC'!U261</f>
        <v>0</v>
      </c>
      <c r="AW757" s="11">
        <f t="shared" si="452"/>
        <v>0</v>
      </c>
      <c r="AX757" s="11">
        <f t="shared" si="442"/>
        <v>0</v>
      </c>
      <c r="AY757" s="11">
        <f t="shared" si="443"/>
        <v>0</v>
      </c>
      <c r="AZ757" s="11">
        <f t="shared" si="444"/>
        <v>0</v>
      </c>
      <c r="BA757" s="11">
        <f t="shared" si="445"/>
        <v>0</v>
      </c>
    </row>
    <row r="758" spans="1:53" x14ac:dyDescent="0.25">
      <c r="A758" t="e">
        <f t="shared" si="457"/>
        <v>#REF!</v>
      </c>
      <c r="B758" t="e">
        <f t="shared" si="458"/>
        <v>#REF!</v>
      </c>
      <c r="C758" t="e">
        <f t="shared" si="459"/>
        <v>#REF!</v>
      </c>
      <c r="D758" t="e">
        <f t="shared" si="460"/>
        <v>#REF!</v>
      </c>
      <c r="E758">
        <f t="shared" si="460"/>
        <v>0</v>
      </c>
      <c r="F758" t="e">
        <f t="shared" si="461"/>
        <v>#REF!</v>
      </c>
      <c r="G758" t="e">
        <f t="shared" si="462"/>
        <v>#REF!</v>
      </c>
      <c r="H758" t="str">
        <f t="shared" si="453"/>
        <v>IM4</v>
      </c>
      <c r="I758">
        <f t="shared" si="454"/>
        <v>0</v>
      </c>
      <c r="J758" t="e">
        <f t="shared" si="455"/>
        <v>#REF!</v>
      </c>
      <c r="K758">
        <f t="shared" si="456"/>
        <v>0</v>
      </c>
      <c r="L758" t="str">
        <f>'TRI - IMEC'!A262</f>
        <v/>
      </c>
      <c r="M758">
        <f>'TRI - IMEC'!B262</f>
        <v>0</v>
      </c>
      <c r="N758">
        <f>'TRI - IMEC'!D262</f>
        <v>0</v>
      </c>
      <c r="O758" s="11">
        <f>'TRI - IMEC'!G262</f>
        <v>0</v>
      </c>
      <c r="P758" s="11">
        <f t="shared" si="426"/>
        <v>0</v>
      </c>
      <c r="Q758" s="11">
        <f t="shared" si="427"/>
        <v>0</v>
      </c>
      <c r="R758" s="11">
        <f>'TRI - IMEC'!H262</f>
        <v>0</v>
      </c>
      <c r="S758" s="11">
        <f t="shared" si="428"/>
        <v>0</v>
      </c>
      <c r="T758" s="11">
        <f t="shared" si="429"/>
        <v>0</v>
      </c>
      <c r="U758" s="11">
        <f>'TRI - IMEC'!I262</f>
        <v>0</v>
      </c>
      <c r="V758" s="11">
        <f t="shared" si="430"/>
        <v>0</v>
      </c>
      <c r="W758" s="11">
        <f t="shared" si="431"/>
        <v>0</v>
      </c>
      <c r="X758" s="11">
        <f>'TRI - IMEC'!J262</f>
        <v>0</v>
      </c>
      <c r="Y758" s="11">
        <f t="shared" si="432"/>
        <v>0</v>
      </c>
      <c r="Z758" s="11">
        <f t="shared" si="433"/>
        <v>0</v>
      </c>
      <c r="AA758" s="11">
        <f>'TRI - IMEC'!K262</f>
        <v>0</v>
      </c>
      <c r="AB758" s="11">
        <f t="shared" si="434"/>
        <v>0</v>
      </c>
      <c r="AC758" s="11">
        <f t="shared" si="435"/>
        <v>0</v>
      </c>
      <c r="AD758" s="11">
        <f>'TRI - IMEC'!M262</f>
        <v>0</v>
      </c>
      <c r="AE758" s="11">
        <f t="shared" si="446"/>
        <v>0</v>
      </c>
      <c r="AF758" s="11">
        <f t="shared" si="436"/>
        <v>0</v>
      </c>
      <c r="AG758" s="11">
        <f>'TRI - IMEC'!N262</f>
        <v>0</v>
      </c>
      <c r="AH758" s="11">
        <f t="shared" si="447"/>
        <v>0</v>
      </c>
      <c r="AI758" s="11">
        <f t="shared" si="437"/>
        <v>0</v>
      </c>
      <c r="AJ758" s="11">
        <f>'TRI - IMEC'!O262</f>
        <v>0</v>
      </c>
      <c r="AK758" s="11">
        <f t="shared" si="448"/>
        <v>0</v>
      </c>
      <c r="AL758" s="11">
        <f t="shared" si="438"/>
        <v>0</v>
      </c>
      <c r="AM758" s="11">
        <f>'TRI - IMEC'!P262</f>
        <v>0</v>
      </c>
      <c r="AN758" s="11">
        <f t="shared" si="449"/>
        <v>0</v>
      </c>
      <c r="AO758" s="11">
        <f t="shared" si="439"/>
        <v>0</v>
      </c>
      <c r="AP758" s="11">
        <f>'TRI - IMEC'!Q262</f>
        <v>0</v>
      </c>
      <c r="AQ758" s="11">
        <f t="shared" si="450"/>
        <v>0</v>
      </c>
      <c r="AR758" s="11">
        <f t="shared" si="440"/>
        <v>0</v>
      </c>
      <c r="AS758" s="11">
        <f>'TRI - IMEC'!S262</f>
        <v>0</v>
      </c>
      <c r="AT758" s="11">
        <f t="shared" si="451"/>
        <v>0</v>
      </c>
      <c r="AU758" s="11">
        <f t="shared" si="441"/>
        <v>0</v>
      </c>
      <c r="AV758" s="11">
        <f>'TRI - IMEC'!U262</f>
        <v>0</v>
      </c>
      <c r="AW758" s="11">
        <f t="shared" si="452"/>
        <v>0</v>
      </c>
      <c r="AX758" s="11">
        <f t="shared" si="442"/>
        <v>0</v>
      </c>
      <c r="AY758" s="11">
        <f t="shared" si="443"/>
        <v>0</v>
      </c>
      <c r="AZ758" s="11">
        <f t="shared" si="444"/>
        <v>0</v>
      </c>
      <c r="BA758" s="11">
        <f t="shared" si="445"/>
        <v>0</v>
      </c>
    </row>
    <row r="759" spans="1:53" x14ac:dyDescent="0.25">
      <c r="A759" t="e">
        <f t="shared" si="457"/>
        <v>#REF!</v>
      </c>
      <c r="B759" t="e">
        <f t="shared" si="458"/>
        <v>#REF!</v>
      </c>
      <c r="C759" t="e">
        <f t="shared" si="459"/>
        <v>#REF!</v>
      </c>
      <c r="D759" t="e">
        <f t="shared" si="460"/>
        <v>#REF!</v>
      </c>
      <c r="E759">
        <f t="shared" si="460"/>
        <v>0</v>
      </c>
      <c r="F759" t="e">
        <f t="shared" si="461"/>
        <v>#REF!</v>
      </c>
      <c r="G759" t="e">
        <f t="shared" si="462"/>
        <v>#REF!</v>
      </c>
      <c r="H759" t="str">
        <f t="shared" si="453"/>
        <v>IM4</v>
      </c>
      <c r="I759">
        <f t="shared" si="454"/>
        <v>0</v>
      </c>
      <c r="J759" t="e">
        <f t="shared" si="455"/>
        <v>#REF!</v>
      </c>
      <c r="K759">
        <f t="shared" si="456"/>
        <v>0</v>
      </c>
      <c r="L759" t="str">
        <f>'TRI - IMEC'!A263</f>
        <v/>
      </c>
      <c r="M759">
        <f>'TRI - IMEC'!B263</f>
        <v>0</v>
      </c>
      <c r="N759">
        <f>'TRI - IMEC'!D263</f>
        <v>0</v>
      </c>
      <c r="O759" s="11">
        <f>'TRI - IMEC'!G263</f>
        <v>0</v>
      </c>
      <c r="P759" s="11">
        <f t="shared" si="426"/>
        <v>0</v>
      </c>
      <c r="Q759" s="11">
        <f t="shared" si="427"/>
        <v>0</v>
      </c>
      <c r="R759" s="11">
        <f>'TRI - IMEC'!H263</f>
        <v>0</v>
      </c>
      <c r="S759" s="11">
        <f t="shared" si="428"/>
        <v>0</v>
      </c>
      <c r="T759" s="11">
        <f t="shared" si="429"/>
        <v>0</v>
      </c>
      <c r="U759" s="11">
        <f>'TRI - IMEC'!I263</f>
        <v>0</v>
      </c>
      <c r="V759" s="11">
        <f t="shared" si="430"/>
        <v>0</v>
      </c>
      <c r="W759" s="11">
        <f t="shared" si="431"/>
        <v>0</v>
      </c>
      <c r="X759" s="11">
        <f>'TRI - IMEC'!J263</f>
        <v>0</v>
      </c>
      <c r="Y759" s="11">
        <f t="shared" si="432"/>
        <v>0</v>
      </c>
      <c r="Z759" s="11">
        <f t="shared" si="433"/>
        <v>0</v>
      </c>
      <c r="AA759" s="11">
        <f>'TRI - IMEC'!K263</f>
        <v>0</v>
      </c>
      <c r="AB759" s="11">
        <f t="shared" si="434"/>
        <v>0</v>
      </c>
      <c r="AC759" s="11">
        <f t="shared" si="435"/>
        <v>0</v>
      </c>
      <c r="AD759" s="11">
        <f>'TRI - IMEC'!M263</f>
        <v>0</v>
      </c>
      <c r="AE759" s="11">
        <f t="shared" si="446"/>
        <v>0</v>
      </c>
      <c r="AF759" s="11">
        <f t="shared" si="436"/>
        <v>0</v>
      </c>
      <c r="AG759" s="11">
        <f>'TRI - IMEC'!N263</f>
        <v>0</v>
      </c>
      <c r="AH759" s="11">
        <f t="shared" si="447"/>
        <v>0</v>
      </c>
      <c r="AI759" s="11">
        <f t="shared" si="437"/>
        <v>0</v>
      </c>
      <c r="AJ759" s="11">
        <f>'TRI - IMEC'!O263</f>
        <v>0</v>
      </c>
      <c r="AK759" s="11">
        <f t="shared" si="448"/>
        <v>0</v>
      </c>
      <c r="AL759" s="11">
        <f t="shared" si="438"/>
        <v>0</v>
      </c>
      <c r="AM759" s="11">
        <f>'TRI - IMEC'!P263</f>
        <v>0</v>
      </c>
      <c r="AN759" s="11">
        <f t="shared" si="449"/>
        <v>0</v>
      </c>
      <c r="AO759" s="11">
        <f t="shared" si="439"/>
        <v>0</v>
      </c>
      <c r="AP759" s="11">
        <f>'TRI - IMEC'!Q263</f>
        <v>0</v>
      </c>
      <c r="AQ759" s="11">
        <f t="shared" si="450"/>
        <v>0</v>
      </c>
      <c r="AR759" s="11">
        <f t="shared" si="440"/>
        <v>0</v>
      </c>
      <c r="AS759" s="11">
        <f>'TRI - IMEC'!S263</f>
        <v>0</v>
      </c>
      <c r="AT759" s="11">
        <f t="shared" si="451"/>
        <v>0</v>
      </c>
      <c r="AU759" s="11">
        <f t="shared" si="441"/>
        <v>0</v>
      </c>
      <c r="AV759" s="11">
        <f>'TRI - IMEC'!U263</f>
        <v>0</v>
      </c>
      <c r="AW759" s="11">
        <f t="shared" si="452"/>
        <v>0</v>
      </c>
      <c r="AX759" s="11">
        <f t="shared" si="442"/>
        <v>0</v>
      </c>
      <c r="AY759" s="11">
        <f t="shared" si="443"/>
        <v>0</v>
      </c>
      <c r="AZ759" s="11">
        <f t="shared" si="444"/>
        <v>0</v>
      </c>
      <c r="BA759" s="11">
        <f t="shared" si="445"/>
        <v>0</v>
      </c>
    </row>
    <row r="760" spans="1:53" x14ac:dyDescent="0.25">
      <c r="A760" t="e">
        <f t="shared" si="457"/>
        <v>#REF!</v>
      </c>
      <c r="B760" t="e">
        <f t="shared" si="458"/>
        <v>#REF!</v>
      </c>
      <c r="C760" t="e">
        <f t="shared" si="459"/>
        <v>#REF!</v>
      </c>
      <c r="D760" t="e">
        <f t="shared" si="460"/>
        <v>#REF!</v>
      </c>
      <c r="E760">
        <f t="shared" si="460"/>
        <v>0</v>
      </c>
      <c r="F760" t="e">
        <f t="shared" si="461"/>
        <v>#REF!</v>
      </c>
      <c r="G760" t="e">
        <f t="shared" si="462"/>
        <v>#REF!</v>
      </c>
      <c r="H760" t="str">
        <f t="shared" si="453"/>
        <v>IM4</v>
      </c>
      <c r="I760">
        <f t="shared" si="454"/>
        <v>0</v>
      </c>
      <c r="J760" t="e">
        <f t="shared" si="455"/>
        <v>#REF!</v>
      </c>
      <c r="K760">
        <f t="shared" si="456"/>
        <v>0</v>
      </c>
      <c r="L760" t="str">
        <f>'TRI - IMEC'!A264</f>
        <v/>
      </c>
      <c r="M760">
        <f>'TRI - IMEC'!B264</f>
        <v>0</v>
      </c>
      <c r="N760">
        <f>'TRI - IMEC'!D264</f>
        <v>0</v>
      </c>
      <c r="O760" s="11">
        <f>'TRI - IMEC'!G264</f>
        <v>0</v>
      </c>
      <c r="P760" s="11">
        <f t="shared" si="426"/>
        <v>0</v>
      </c>
      <c r="Q760" s="11">
        <f t="shared" si="427"/>
        <v>0</v>
      </c>
      <c r="R760" s="11">
        <f>'TRI - IMEC'!H264</f>
        <v>0</v>
      </c>
      <c r="S760" s="11">
        <f t="shared" si="428"/>
        <v>0</v>
      </c>
      <c r="T760" s="11">
        <f t="shared" si="429"/>
        <v>0</v>
      </c>
      <c r="U760" s="11">
        <f>'TRI - IMEC'!I264</f>
        <v>0</v>
      </c>
      <c r="V760" s="11">
        <f t="shared" si="430"/>
        <v>0</v>
      </c>
      <c r="W760" s="11">
        <f t="shared" si="431"/>
        <v>0</v>
      </c>
      <c r="X760" s="11">
        <f>'TRI - IMEC'!J264</f>
        <v>0</v>
      </c>
      <c r="Y760" s="11">
        <f t="shared" si="432"/>
        <v>0</v>
      </c>
      <c r="Z760" s="11">
        <f t="shared" si="433"/>
        <v>0</v>
      </c>
      <c r="AA760" s="11">
        <f>'TRI - IMEC'!K264</f>
        <v>0</v>
      </c>
      <c r="AB760" s="11">
        <f t="shared" si="434"/>
        <v>0</v>
      </c>
      <c r="AC760" s="11">
        <f t="shared" si="435"/>
        <v>0</v>
      </c>
      <c r="AD760" s="11">
        <f>'TRI - IMEC'!M264</f>
        <v>0</v>
      </c>
      <c r="AE760" s="11">
        <f t="shared" si="446"/>
        <v>0</v>
      </c>
      <c r="AF760" s="11">
        <f t="shared" si="436"/>
        <v>0</v>
      </c>
      <c r="AG760" s="11">
        <f>'TRI - IMEC'!N264</f>
        <v>0</v>
      </c>
      <c r="AH760" s="11">
        <f t="shared" si="447"/>
        <v>0</v>
      </c>
      <c r="AI760" s="11">
        <f t="shared" si="437"/>
        <v>0</v>
      </c>
      <c r="AJ760" s="11">
        <f>'TRI - IMEC'!O264</f>
        <v>0</v>
      </c>
      <c r="AK760" s="11">
        <f t="shared" si="448"/>
        <v>0</v>
      </c>
      <c r="AL760" s="11">
        <f t="shared" si="438"/>
        <v>0</v>
      </c>
      <c r="AM760" s="11">
        <f>'TRI - IMEC'!P264</f>
        <v>0</v>
      </c>
      <c r="AN760" s="11">
        <f t="shared" si="449"/>
        <v>0</v>
      </c>
      <c r="AO760" s="11">
        <f t="shared" si="439"/>
        <v>0</v>
      </c>
      <c r="AP760" s="11">
        <f>'TRI - IMEC'!Q264</f>
        <v>0</v>
      </c>
      <c r="AQ760" s="11">
        <f t="shared" si="450"/>
        <v>0</v>
      </c>
      <c r="AR760" s="11">
        <f t="shared" si="440"/>
        <v>0</v>
      </c>
      <c r="AS760" s="11">
        <f>'TRI - IMEC'!S264</f>
        <v>0</v>
      </c>
      <c r="AT760" s="11">
        <f t="shared" si="451"/>
        <v>0</v>
      </c>
      <c r="AU760" s="11">
        <f t="shared" si="441"/>
        <v>0</v>
      </c>
      <c r="AV760" s="11">
        <f>'TRI - IMEC'!U264</f>
        <v>0</v>
      </c>
      <c r="AW760" s="11">
        <f t="shared" si="452"/>
        <v>0</v>
      </c>
      <c r="AX760" s="11">
        <f t="shared" si="442"/>
        <v>0</v>
      </c>
      <c r="AY760" s="11">
        <f t="shared" si="443"/>
        <v>0</v>
      </c>
      <c r="AZ760" s="11">
        <f t="shared" si="444"/>
        <v>0</v>
      </c>
      <c r="BA760" s="11">
        <f t="shared" si="445"/>
        <v>0</v>
      </c>
    </row>
    <row r="761" spans="1:53" x14ac:dyDescent="0.25">
      <c r="A761" t="e">
        <f t="shared" si="457"/>
        <v>#REF!</v>
      </c>
      <c r="B761" t="e">
        <f t="shared" si="458"/>
        <v>#REF!</v>
      </c>
      <c r="C761" t="e">
        <f t="shared" si="459"/>
        <v>#REF!</v>
      </c>
      <c r="D761" t="e">
        <f t="shared" si="460"/>
        <v>#REF!</v>
      </c>
      <c r="E761">
        <f t="shared" si="460"/>
        <v>0</v>
      </c>
      <c r="F761" t="e">
        <f t="shared" si="461"/>
        <v>#REF!</v>
      </c>
      <c r="G761" t="e">
        <f t="shared" si="462"/>
        <v>#REF!</v>
      </c>
      <c r="H761" t="str">
        <f t="shared" si="453"/>
        <v>IM4</v>
      </c>
      <c r="I761">
        <f t="shared" si="454"/>
        <v>0</v>
      </c>
      <c r="J761" t="e">
        <f t="shared" si="455"/>
        <v>#REF!</v>
      </c>
      <c r="K761">
        <f t="shared" si="456"/>
        <v>0</v>
      </c>
      <c r="L761" t="str">
        <f>'TRI - IMEC'!A265</f>
        <v/>
      </c>
      <c r="M761">
        <f>'TRI - IMEC'!B265</f>
        <v>0</v>
      </c>
      <c r="N761">
        <f>'TRI - IMEC'!D265</f>
        <v>0</v>
      </c>
      <c r="O761" s="11">
        <f>'TRI - IMEC'!G265</f>
        <v>0</v>
      </c>
      <c r="P761" s="11">
        <f t="shared" si="426"/>
        <v>0</v>
      </c>
      <c r="Q761" s="11">
        <f t="shared" si="427"/>
        <v>0</v>
      </c>
      <c r="R761" s="11">
        <f>'TRI - IMEC'!H265</f>
        <v>0</v>
      </c>
      <c r="S761" s="11">
        <f t="shared" si="428"/>
        <v>0</v>
      </c>
      <c r="T761" s="11">
        <f t="shared" si="429"/>
        <v>0</v>
      </c>
      <c r="U761" s="11">
        <f>'TRI - IMEC'!I265</f>
        <v>0</v>
      </c>
      <c r="V761" s="11">
        <f t="shared" si="430"/>
        <v>0</v>
      </c>
      <c r="W761" s="11">
        <f t="shared" si="431"/>
        <v>0</v>
      </c>
      <c r="X761" s="11">
        <f>'TRI - IMEC'!J265</f>
        <v>0</v>
      </c>
      <c r="Y761" s="11">
        <f t="shared" si="432"/>
        <v>0</v>
      </c>
      <c r="Z761" s="11">
        <f t="shared" si="433"/>
        <v>0</v>
      </c>
      <c r="AA761" s="11">
        <f>'TRI - IMEC'!K265</f>
        <v>0</v>
      </c>
      <c r="AB761" s="11">
        <f t="shared" si="434"/>
        <v>0</v>
      </c>
      <c r="AC761" s="11">
        <f t="shared" si="435"/>
        <v>0</v>
      </c>
      <c r="AD761" s="11">
        <f>'TRI - IMEC'!M265</f>
        <v>0</v>
      </c>
      <c r="AE761" s="11">
        <f t="shared" si="446"/>
        <v>0</v>
      </c>
      <c r="AF761" s="11">
        <f t="shared" si="436"/>
        <v>0</v>
      </c>
      <c r="AG761" s="11">
        <f>'TRI - IMEC'!N265</f>
        <v>0</v>
      </c>
      <c r="AH761" s="11">
        <f t="shared" si="447"/>
        <v>0</v>
      </c>
      <c r="AI761" s="11">
        <f t="shared" si="437"/>
        <v>0</v>
      </c>
      <c r="AJ761" s="11">
        <f>'TRI - IMEC'!O265</f>
        <v>0</v>
      </c>
      <c r="AK761" s="11">
        <f t="shared" si="448"/>
        <v>0</v>
      </c>
      <c r="AL761" s="11">
        <f t="shared" si="438"/>
        <v>0</v>
      </c>
      <c r="AM761" s="11">
        <f>'TRI - IMEC'!P265</f>
        <v>0</v>
      </c>
      <c r="AN761" s="11">
        <f t="shared" si="449"/>
        <v>0</v>
      </c>
      <c r="AO761" s="11">
        <f t="shared" si="439"/>
        <v>0</v>
      </c>
      <c r="AP761" s="11">
        <f>'TRI - IMEC'!Q265</f>
        <v>0</v>
      </c>
      <c r="AQ761" s="11">
        <f t="shared" si="450"/>
        <v>0</v>
      </c>
      <c r="AR761" s="11">
        <f t="shared" si="440"/>
        <v>0</v>
      </c>
      <c r="AS761" s="11">
        <f>'TRI - IMEC'!S265</f>
        <v>0</v>
      </c>
      <c r="AT761" s="11">
        <f t="shared" si="451"/>
        <v>0</v>
      </c>
      <c r="AU761" s="11">
        <f t="shared" si="441"/>
        <v>0</v>
      </c>
      <c r="AV761" s="11">
        <f>'TRI - IMEC'!U265</f>
        <v>0</v>
      </c>
      <c r="AW761" s="11">
        <f t="shared" si="452"/>
        <v>0</v>
      </c>
      <c r="AX761" s="11">
        <f t="shared" si="442"/>
        <v>0</v>
      </c>
      <c r="AY761" s="11">
        <f t="shared" si="443"/>
        <v>0</v>
      </c>
      <c r="AZ761" s="11">
        <f t="shared" si="444"/>
        <v>0</v>
      </c>
      <c r="BA761" s="11">
        <f t="shared" si="445"/>
        <v>0</v>
      </c>
    </row>
    <row r="762" spans="1:53" x14ac:dyDescent="0.25">
      <c r="A762" t="e">
        <f t="shared" si="457"/>
        <v>#REF!</v>
      </c>
      <c r="B762" t="e">
        <f t="shared" si="458"/>
        <v>#REF!</v>
      </c>
      <c r="C762" t="e">
        <f t="shared" si="459"/>
        <v>#REF!</v>
      </c>
      <c r="D762" t="e">
        <f t="shared" si="460"/>
        <v>#REF!</v>
      </c>
      <c r="E762">
        <f t="shared" si="460"/>
        <v>0</v>
      </c>
      <c r="F762" t="e">
        <f t="shared" si="461"/>
        <v>#REF!</v>
      </c>
      <c r="G762" t="e">
        <f t="shared" si="462"/>
        <v>#REF!</v>
      </c>
      <c r="H762" t="str">
        <f t="shared" si="453"/>
        <v>IM4</v>
      </c>
      <c r="I762">
        <f t="shared" si="454"/>
        <v>0</v>
      </c>
      <c r="J762" t="e">
        <f t="shared" si="455"/>
        <v>#REF!</v>
      </c>
      <c r="K762">
        <f t="shared" si="456"/>
        <v>0</v>
      </c>
      <c r="L762" t="str">
        <f>'TRI - IMEC'!A266</f>
        <v/>
      </c>
      <c r="M762">
        <f>'TRI - IMEC'!B266</f>
        <v>0</v>
      </c>
      <c r="N762">
        <f>'TRI - IMEC'!D266</f>
        <v>0</v>
      </c>
      <c r="O762" s="11">
        <f>'TRI - IMEC'!G266</f>
        <v>0</v>
      </c>
      <c r="P762" s="11">
        <f t="shared" si="426"/>
        <v>0</v>
      </c>
      <c r="Q762" s="11">
        <f t="shared" si="427"/>
        <v>0</v>
      </c>
      <c r="R762" s="11">
        <f>'TRI - IMEC'!H266</f>
        <v>0</v>
      </c>
      <c r="S762" s="11">
        <f t="shared" si="428"/>
        <v>0</v>
      </c>
      <c r="T762" s="11">
        <f t="shared" si="429"/>
        <v>0</v>
      </c>
      <c r="U762" s="11">
        <f>'TRI - IMEC'!I266</f>
        <v>0</v>
      </c>
      <c r="V762" s="11">
        <f t="shared" si="430"/>
        <v>0</v>
      </c>
      <c r="W762" s="11">
        <f t="shared" si="431"/>
        <v>0</v>
      </c>
      <c r="X762" s="11">
        <f>'TRI - IMEC'!J266</f>
        <v>0</v>
      </c>
      <c r="Y762" s="11">
        <f t="shared" si="432"/>
        <v>0</v>
      </c>
      <c r="Z762" s="11">
        <f t="shared" si="433"/>
        <v>0</v>
      </c>
      <c r="AA762" s="11">
        <f>'TRI - IMEC'!K266</f>
        <v>0</v>
      </c>
      <c r="AB762" s="11">
        <f t="shared" si="434"/>
        <v>0</v>
      </c>
      <c r="AC762" s="11">
        <f t="shared" si="435"/>
        <v>0</v>
      </c>
      <c r="AD762" s="11">
        <f>'TRI - IMEC'!M266</f>
        <v>0</v>
      </c>
      <c r="AE762" s="11">
        <f t="shared" si="446"/>
        <v>0</v>
      </c>
      <c r="AF762" s="11">
        <f t="shared" si="436"/>
        <v>0</v>
      </c>
      <c r="AG762" s="11">
        <f>'TRI - IMEC'!N266</f>
        <v>0</v>
      </c>
      <c r="AH762" s="11">
        <f t="shared" si="447"/>
        <v>0</v>
      </c>
      <c r="AI762" s="11">
        <f t="shared" si="437"/>
        <v>0</v>
      </c>
      <c r="AJ762" s="11">
        <f>'TRI - IMEC'!O266</f>
        <v>0</v>
      </c>
      <c r="AK762" s="11">
        <f t="shared" si="448"/>
        <v>0</v>
      </c>
      <c r="AL762" s="11">
        <f t="shared" si="438"/>
        <v>0</v>
      </c>
      <c r="AM762" s="11">
        <f>'TRI - IMEC'!P266</f>
        <v>0</v>
      </c>
      <c r="AN762" s="11">
        <f t="shared" si="449"/>
        <v>0</v>
      </c>
      <c r="AO762" s="11">
        <f t="shared" si="439"/>
        <v>0</v>
      </c>
      <c r="AP762" s="11">
        <f>'TRI - IMEC'!Q266</f>
        <v>0</v>
      </c>
      <c r="AQ762" s="11">
        <f t="shared" si="450"/>
        <v>0</v>
      </c>
      <c r="AR762" s="11">
        <f t="shared" si="440"/>
        <v>0</v>
      </c>
      <c r="AS762" s="11">
        <f>'TRI - IMEC'!S266</f>
        <v>0</v>
      </c>
      <c r="AT762" s="11">
        <f t="shared" si="451"/>
        <v>0</v>
      </c>
      <c r="AU762" s="11">
        <f t="shared" si="441"/>
        <v>0</v>
      </c>
      <c r="AV762" s="11">
        <f>'TRI - IMEC'!U266</f>
        <v>0</v>
      </c>
      <c r="AW762" s="11">
        <f t="shared" si="452"/>
        <v>0</v>
      </c>
      <c r="AX762" s="11">
        <f t="shared" si="442"/>
        <v>0</v>
      </c>
      <c r="AY762" s="11">
        <f t="shared" si="443"/>
        <v>0</v>
      </c>
      <c r="AZ762" s="11">
        <f t="shared" si="444"/>
        <v>0</v>
      </c>
      <c r="BA762" s="11">
        <f t="shared" si="445"/>
        <v>0</v>
      </c>
    </row>
    <row r="763" spans="1:53" x14ac:dyDescent="0.25">
      <c r="A763" t="e">
        <f t="shared" si="457"/>
        <v>#REF!</v>
      </c>
      <c r="B763" t="e">
        <f t="shared" si="458"/>
        <v>#REF!</v>
      </c>
      <c r="C763" t="e">
        <f t="shared" si="459"/>
        <v>#REF!</v>
      </c>
      <c r="D763" t="e">
        <f t="shared" si="460"/>
        <v>#REF!</v>
      </c>
      <c r="E763">
        <f t="shared" si="460"/>
        <v>0</v>
      </c>
      <c r="F763" t="e">
        <f t="shared" si="461"/>
        <v>#REF!</v>
      </c>
      <c r="G763" t="e">
        <f t="shared" si="462"/>
        <v>#REF!</v>
      </c>
      <c r="H763" t="str">
        <f t="shared" si="453"/>
        <v>IM4</v>
      </c>
      <c r="I763">
        <f t="shared" si="454"/>
        <v>0</v>
      </c>
      <c r="J763" t="e">
        <f t="shared" si="455"/>
        <v>#REF!</v>
      </c>
      <c r="K763">
        <f t="shared" si="456"/>
        <v>0</v>
      </c>
      <c r="L763" t="str">
        <f>'TRI - IMEC'!A267</f>
        <v/>
      </c>
      <c r="M763">
        <f>'TRI - IMEC'!B267</f>
        <v>0</v>
      </c>
      <c r="N763">
        <f>'TRI - IMEC'!D267</f>
        <v>0</v>
      </c>
      <c r="O763" s="11">
        <f>'TRI - IMEC'!G267</f>
        <v>0</v>
      </c>
      <c r="P763" s="11">
        <f t="shared" si="426"/>
        <v>0</v>
      </c>
      <c r="Q763" s="11">
        <f t="shared" si="427"/>
        <v>0</v>
      </c>
      <c r="R763" s="11">
        <f>'TRI - IMEC'!H267</f>
        <v>0</v>
      </c>
      <c r="S763" s="11">
        <f t="shared" si="428"/>
        <v>0</v>
      </c>
      <c r="T763" s="11">
        <f t="shared" si="429"/>
        <v>0</v>
      </c>
      <c r="U763" s="11">
        <f>'TRI - IMEC'!I267</f>
        <v>0</v>
      </c>
      <c r="V763" s="11">
        <f t="shared" si="430"/>
        <v>0</v>
      </c>
      <c r="W763" s="11">
        <f t="shared" si="431"/>
        <v>0</v>
      </c>
      <c r="X763" s="11">
        <f>'TRI - IMEC'!J267</f>
        <v>0</v>
      </c>
      <c r="Y763" s="11">
        <f t="shared" si="432"/>
        <v>0</v>
      </c>
      <c r="Z763" s="11">
        <f t="shared" si="433"/>
        <v>0</v>
      </c>
      <c r="AA763" s="11">
        <f>'TRI - IMEC'!K267</f>
        <v>0</v>
      </c>
      <c r="AB763" s="11">
        <f t="shared" si="434"/>
        <v>0</v>
      </c>
      <c r="AC763" s="11">
        <f t="shared" si="435"/>
        <v>0</v>
      </c>
      <c r="AD763" s="11">
        <f>'TRI - IMEC'!M267</f>
        <v>0</v>
      </c>
      <c r="AE763" s="11">
        <f t="shared" si="446"/>
        <v>0</v>
      </c>
      <c r="AF763" s="11">
        <f t="shared" si="436"/>
        <v>0</v>
      </c>
      <c r="AG763" s="11">
        <f>'TRI - IMEC'!N267</f>
        <v>0</v>
      </c>
      <c r="AH763" s="11">
        <f t="shared" si="447"/>
        <v>0</v>
      </c>
      <c r="AI763" s="11">
        <f t="shared" si="437"/>
        <v>0</v>
      </c>
      <c r="AJ763" s="11">
        <f>'TRI - IMEC'!O267</f>
        <v>0</v>
      </c>
      <c r="AK763" s="11">
        <f t="shared" si="448"/>
        <v>0</v>
      </c>
      <c r="AL763" s="11">
        <f t="shared" si="438"/>
        <v>0</v>
      </c>
      <c r="AM763" s="11">
        <f>'TRI - IMEC'!P267</f>
        <v>0</v>
      </c>
      <c r="AN763" s="11">
        <f t="shared" si="449"/>
        <v>0</v>
      </c>
      <c r="AO763" s="11">
        <f t="shared" si="439"/>
        <v>0</v>
      </c>
      <c r="AP763" s="11">
        <f>'TRI - IMEC'!Q267</f>
        <v>0</v>
      </c>
      <c r="AQ763" s="11">
        <f t="shared" si="450"/>
        <v>0</v>
      </c>
      <c r="AR763" s="11">
        <f t="shared" si="440"/>
        <v>0</v>
      </c>
      <c r="AS763" s="11">
        <f>'TRI - IMEC'!S267</f>
        <v>0</v>
      </c>
      <c r="AT763" s="11">
        <f t="shared" si="451"/>
        <v>0</v>
      </c>
      <c r="AU763" s="11">
        <f t="shared" si="441"/>
        <v>0</v>
      </c>
      <c r="AV763" s="11">
        <f>'TRI - IMEC'!U267</f>
        <v>0</v>
      </c>
      <c r="AW763" s="11">
        <f t="shared" si="452"/>
        <v>0</v>
      </c>
      <c r="AX763" s="11">
        <f t="shared" si="442"/>
        <v>0</v>
      </c>
      <c r="AY763" s="11">
        <f t="shared" si="443"/>
        <v>0</v>
      </c>
      <c r="AZ763" s="11">
        <f t="shared" si="444"/>
        <v>0</v>
      </c>
      <c r="BA763" s="11">
        <f t="shared" si="445"/>
        <v>0</v>
      </c>
    </row>
    <row r="764" spans="1:53" x14ac:dyDescent="0.25">
      <c r="A764" t="e">
        <f t="shared" si="457"/>
        <v>#REF!</v>
      </c>
      <c r="B764" t="e">
        <f t="shared" si="458"/>
        <v>#REF!</v>
      </c>
      <c r="C764" t="e">
        <f t="shared" si="459"/>
        <v>#REF!</v>
      </c>
      <c r="D764" t="e">
        <f t="shared" si="460"/>
        <v>#REF!</v>
      </c>
      <c r="E764">
        <f t="shared" si="460"/>
        <v>0</v>
      </c>
      <c r="F764" t="e">
        <f t="shared" si="461"/>
        <v>#REF!</v>
      </c>
      <c r="G764" t="e">
        <f t="shared" si="462"/>
        <v>#REF!</v>
      </c>
      <c r="H764" t="str">
        <f t="shared" si="453"/>
        <v>IM4</v>
      </c>
      <c r="I764">
        <f t="shared" si="454"/>
        <v>0</v>
      </c>
      <c r="J764" t="e">
        <f t="shared" si="455"/>
        <v>#REF!</v>
      </c>
      <c r="K764">
        <f t="shared" si="456"/>
        <v>0</v>
      </c>
      <c r="L764" t="str">
        <f>'TRI - IMEC'!A268</f>
        <v/>
      </c>
      <c r="M764">
        <f>'TRI - IMEC'!B268</f>
        <v>0</v>
      </c>
      <c r="N764">
        <f>'TRI - IMEC'!D268</f>
        <v>0</v>
      </c>
      <c r="O764" s="11">
        <f>'TRI - IMEC'!G268</f>
        <v>0</v>
      </c>
      <c r="P764" s="11">
        <f t="shared" si="426"/>
        <v>0</v>
      </c>
      <c r="Q764" s="11">
        <f t="shared" si="427"/>
        <v>0</v>
      </c>
      <c r="R764" s="11">
        <f>'TRI - IMEC'!H268</f>
        <v>0</v>
      </c>
      <c r="S764" s="11">
        <f t="shared" si="428"/>
        <v>0</v>
      </c>
      <c r="T764" s="11">
        <f t="shared" si="429"/>
        <v>0</v>
      </c>
      <c r="U764" s="11">
        <f>'TRI - IMEC'!I268</f>
        <v>0</v>
      </c>
      <c r="V764" s="11">
        <f t="shared" si="430"/>
        <v>0</v>
      </c>
      <c r="W764" s="11">
        <f t="shared" si="431"/>
        <v>0</v>
      </c>
      <c r="X764" s="11">
        <f>'TRI - IMEC'!J268</f>
        <v>0</v>
      </c>
      <c r="Y764" s="11">
        <f t="shared" si="432"/>
        <v>0</v>
      </c>
      <c r="Z764" s="11">
        <f t="shared" si="433"/>
        <v>0</v>
      </c>
      <c r="AA764" s="11">
        <f>'TRI - IMEC'!K268</f>
        <v>0</v>
      </c>
      <c r="AB764" s="11">
        <f t="shared" si="434"/>
        <v>0</v>
      </c>
      <c r="AC764" s="11">
        <f t="shared" si="435"/>
        <v>0</v>
      </c>
      <c r="AD764" s="11">
        <f>'TRI - IMEC'!M268</f>
        <v>0</v>
      </c>
      <c r="AE764" s="11">
        <f t="shared" si="446"/>
        <v>0</v>
      </c>
      <c r="AF764" s="11">
        <f t="shared" si="436"/>
        <v>0</v>
      </c>
      <c r="AG764" s="11">
        <f>'TRI - IMEC'!N268</f>
        <v>0</v>
      </c>
      <c r="AH764" s="11">
        <f t="shared" si="447"/>
        <v>0</v>
      </c>
      <c r="AI764" s="11">
        <f t="shared" si="437"/>
        <v>0</v>
      </c>
      <c r="AJ764" s="11">
        <f>'TRI - IMEC'!O268</f>
        <v>0</v>
      </c>
      <c r="AK764" s="11">
        <f t="shared" si="448"/>
        <v>0</v>
      </c>
      <c r="AL764" s="11">
        <f t="shared" si="438"/>
        <v>0</v>
      </c>
      <c r="AM764" s="11">
        <f>'TRI - IMEC'!P268</f>
        <v>0</v>
      </c>
      <c r="AN764" s="11">
        <f t="shared" si="449"/>
        <v>0</v>
      </c>
      <c r="AO764" s="11">
        <f t="shared" si="439"/>
        <v>0</v>
      </c>
      <c r="AP764" s="11">
        <f>'TRI - IMEC'!Q268</f>
        <v>0</v>
      </c>
      <c r="AQ764" s="11">
        <f t="shared" si="450"/>
        <v>0</v>
      </c>
      <c r="AR764" s="11">
        <f t="shared" si="440"/>
        <v>0</v>
      </c>
      <c r="AS764" s="11">
        <f>'TRI - IMEC'!S268</f>
        <v>0</v>
      </c>
      <c r="AT764" s="11">
        <f t="shared" si="451"/>
        <v>0</v>
      </c>
      <c r="AU764" s="11">
        <f t="shared" si="441"/>
        <v>0</v>
      </c>
      <c r="AV764" s="11">
        <f>'TRI - IMEC'!U268</f>
        <v>0</v>
      </c>
      <c r="AW764" s="11">
        <f t="shared" si="452"/>
        <v>0</v>
      </c>
      <c r="AX764" s="11">
        <f t="shared" si="442"/>
        <v>0</v>
      </c>
      <c r="AY764" s="11">
        <f t="shared" si="443"/>
        <v>0</v>
      </c>
      <c r="AZ764" s="11">
        <f t="shared" si="444"/>
        <v>0</v>
      </c>
      <c r="BA764" s="11">
        <f t="shared" si="445"/>
        <v>0</v>
      </c>
    </row>
    <row r="765" spans="1:53" x14ac:dyDescent="0.25">
      <c r="A765" t="e">
        <f t="shared" si="457"/>
        <v>#REF!</v>
      </c>
      <c r="B765" t="e">
        <f t="shared" si="458"/>
        <v>#REF!</v>
      </c>
      <c r="C765" t="e">
        <f t="shared" si="459"/>
        <v>#REF!</v>
      </c>
      <c r="D765" t="e">
        <f t="shared" si="460"/>
        <v>#REF!</v>
      </c>
      <c r="E765">
        <f t="shared" si="460"/>
        <v>0</v>
      </c>
      <c r="F765" t="e">
        <f t="shared" si="461"/>
        <v>#REF!</v>
      </c>
      <c r="G765" t="e">
        <f t="shared" si="462"/>
        <v>#REF!</v>
      </c>
      <c r="H765" t="str">
        <f t="shared" si="453"/>
        <v>IM4</v>
      </c>
      <c r="I765">
        <f t="shared" si="454"/>
        <v>0</v>
      </c>
      <c r="J765" t="e">
        <f t="shared" si="455"/>
        <v>#REF!</v>
      </c>
      <c r="K765">
        <f t="shared" si="456"/>
        <v>0</v>
      </c>
      <c r="L765" t="str">
        <f>'TRI - IMEC'!A269</f>
        <v/>
      </c>
      <c r="M765">
        <f>'TRI - IMEC'!B269</f>
        <v>0</v>
      </c>
      <c r="N765">
        <f>'TRI - IMEC'!D269</f>
        <v>0</v>
      </c>
      <c r="O765" s="11">
        <f>'TRI - IMEC'!G269</f>
        <v>0</v>
      </c>
      <c r="P765" s="11">
        <f t="shared" si="426"/>
        <v>0</v>
      </c>
      <c r="Q765" s="11">
        <f t="shared" si="427"/>
        <v>0</v>
      </c>
      <c r="R765" s="11">
        <f>'TRI - IMEC'!H269</f>
        <v>0</v>
      </c>
      <c r="S765" s="11">
        <f t="shared" si="428"/>
        <v>0</v>
      </c>
      <c r="T765" s="11">
        <f t="shared" si="429"/>
        <v>0</v>
      </c>
      <c r="U765" s="11">
        <f>'TRI - IMEC'!I269</f>
        <v>0</v>
      </c>
      <c r="V765" s="11">
        <f t="shared" si="430"/>
        <v>0</v>
      </c>
      <c r="W765" s="11">
        <f t="shared" si="431"/>
        <v>0</v>
      </c>
      <c r="X765" s="11">
        <f>'TRI - IMEC'!J269</f>
        <v>0</v>
      </c>
      <c r="Y765" s="11">
        <f t="shared" si="432"/>
        <v>0</v>
      </c>
      <c r="Z765" s="11">
        <f t="shared" si="433"/>
        <v>0</v>
      </c>
      <c r="AA765" s="11">
        <f>'TRI - IMEC'!K269</f>
        <v>0</v>
      </c>
      <c r="AB765" s="11">
        <f t="shared" si="434"/>
        <v>0</v>
      </c>
      <c r="AC765" s="11">
        <f t="shared" si="435"/>
        <v>0</v>
      </c>
      <c r="AD765" s="11">
        <f>'TRI - IMEC'!M269</f>
        <v>0</v>
      </c>
      <c r="AE765" s="11">
        <f t="shared" si="446"/>
        <v>0</v>
      </c>
      <c r="AF765" s="11">
        <f t="shared" si="436"/>
        <v>0</v>
      </c>
      <c r="AG765" s="11">
        <f>'TRI - IMEC'!N269</f>
        <v>0</v>
      </c>
      <c r="AH765" s="11">
        <f t="shared" si="447"/>
        <v>0</v>
      </c>
      <c r="AI765" s="11">
        <f t="shared" si="437"/>
        <v>0</v>
      </c>
      <c r="AJ765" s="11">
        <f>'TRI - IMEC'!O269</f>
        <v>0</v>
      </c>
      <c r="AK765" s="11">
        <f t="shared" si="448"/>
        <v>0</v>
      </c>
      <c r="AL765" s="11">
        <f t="shared" si="438"/>
        <v>0</v>
      </c>
      <c r="AM765" s="11">
        <f>'TRI - IMEC'!P269</f>
        <v>0</v>
      </c>
      <c r="AN765" s="11">
        <f t="shared" si="449"/>
        <v>0</v>
      </c>
      <c r="AO765" s="11">
        <f t="shared" si="439"/>
        <v>0</v>
      </c>
      <c r="AP765" s="11">
        <f>'TRI - IMEC'!Q269</f>
        <v>0</v>
      </c>
      <c r="AQ765" s="11">
        <f t="shared" si="450"/>
        <v>0</v>
      </c>
      <c r="AR765" s="11">
        <f t="shared" si="440"/>
        <v>0</v>
      </c>
      <c r="AS765" s="11">
        <f>'TRI - IMEC'!S269</f>
        <v>0</v>
      </c>
      <c r="AT765" s="11">
        <f t="shared" si="451"/>
        <v>0</v>
      </c>
      <c r="AU765" s="11">
        <f t="shared" si="441"/>
        <v>0</v>
      </c>
      <c r="AV765" s="11">
        <f>'TRI - IMEC'!U269</f>
        <v>0</v>
      </c>
      <c r="AW765" s="11">
        <f t="shared" si="452"/>
        <v>0</v>
      </c>
      <c r="AX765" s="11">
        <f t="shared" si="442"/>
        <v>0</v>
      </c>
      <c r="AY765" s="11">
        <f t="shared" si="443"/>
        <v>0</v>
      </c>
      <c r="AZ765" s="11">
        <f t="shared" si="444"/>
        <v>0</v>
      </c>
      <c r="BA765" s="11">
        <f t="shared" si="445"/>
        <v>0</v>
      </c>
    </row>
    <row r="766" spans="1:53" x14ac:dyDescent="0.25">
      <c r="A766" t="e">
        <f t="shared" si="457"/>
        <v>#REF!</v>
      </c>
      <c r="B766" t="e">
        <f t="shared" si="458"/>
        <v>#REF!</v>
      </c>
      <c r="C766" t="e">
        <f t="shared" si="459"/>
        <v>#REF!</v>
      </c>
      <c r="D766" t="e">
        <f t="shared" si="460"/>
        <v>#REF!</v>
      </c>
      <c r="E766">
        <f t="shared" si="460"/>
        <v>0</v>
      </c>
      <c r="F766" t="e">
        <f t="shared" si="461"/>
        <v>#REF!</v>
      </c>
      <c r="G766" t="e">
        <f t="shared" si="462"/>
        <v>#REF!</v>
      </c>
      <c r="H766" t="str">
        <f t="shared" si="453"/>
        <v>IM4</v>
      </c>
      <c r="I766">
        <f t="shared" si="454"/>
        <v>0</v>
      </c>
      <c r="J766" t="e">
        <f t="shared" si="455"/>
        <v>#REF!</v>
      </c>
      <c r="K766">
        <f t="shared" si="456"/>
        <v>0</v>
      </c>
      <c r="L766" t="str">
        <f>'TRI - IMEC'!A270</f>
        <v/>
      </c>
      <c r="M766">
        <f>'TRI - IMEC'!B270</f>
        <v>0</v>
      </c>
      <c r="N766">
        <f>'TRI - IMEC'!D270</f>
        <v>0</v>
      </c>
      <c r="O766" s="11">
        <f>'TRI - IMEC'!G270</f>
        <v>0</v>
      </c>
      <c r="P766" s="11">
        <f t="shared" si="426"/>
        <v>0</v>
      </c>
      <c r="Q766" s="11">
        <f t="shared" si="427"/>
        <v>0</v>
      </c>
      <c r="R766" s="11">
        <f>'TRI - IMEC'!H270</f>
        <v>0</v>
      </c>
      <c r="S766" s="11">
        <f t="shared" si="428"/>
        <v>0</v>
      </c>
      <c r="T766" s="11">
        <f t="shared" si="429"/>
        <v>0</v>
      </c>
      <c r="U766" s="11">
        <f>'TRI - IMEC'!I270</f>
        <v>0</v>
      </c>
      <c r="V766" s="11">
        <f t="shared" si="430"/>
        <v>0</v>
      </c>
      <c r="W766" s="11">
        <f t="shared" si="431"/>
        <v>0</v>
      </c>
      <c r="X766" s="11">
        <f>'TRI - IMEC'!J270</f>
        <v>0</v>
      </c>
      <c r="Y766" s="11">
        <f t="shared" si="432"/>
        <v>0</v>
      </c>
      <c r="Z766" s="11">
        <f t="shared" si="433"/>
        <v>0</v>
      </c>
      <c r="AA766" s="11">
        <f>'TRI - IMEC'!K270</f>
        <v>0</v>
      </c>
      <c r="AB766" s="11">
        <f t="shared" si="434"/>
        <v>0</v>
      </c>
      <c r="AC766" s="11">
        <f t="shared" si="435"/>
        <v>0</v>
      </c>
      <c r="AD766" s="11">
        <f>'TRI - IMEC'!M270</f>
        <v>0</v>
      </c>
      <c r="AE766" s="11">
        <f t="shared" si="446"/>
        <v>0</v>
      </c>
      <c r="AF766" s="11">
        <f t="shared" si="436"/>
        <v>0</v>
      </c>
      <c r="AG766" s="11">
        <f>'TRI - IMEC'!N270</f>
        <v>0</v>
      </c>
      <c r="AH766" s="11">
        <f t="shared" si="447"/>
        <v>0</v>
      </c>
      <c r="AI766" s="11">
        <f t="shared" si="437"/>
        <v>0</v>
      </c>
      <c r="AJ766" s="11">
        <f>'TRI - IMEC'!O270</f>
        <v>0</v>
      </c>
      <c r="AK766" s="11">
        <f t="shared" si="448"/>
        <v>0</v>
      </c>
      <c r="AL766" s="11">
        <f t="shared" si="438"/>
        <v>0</v>
      </c>
      <c r="AM766" s="11">
        <f>'TRI - IMEC'!P270</f>
        <v>0</v>
      </c>
      <c r="AN766" s="11">
        <f t="shared" si="449"/>
        <v>0</v>
      </c>
      <c r="AO766" s="11">
        <f t="shared" si="439"/>
        <v>0</v>
      </c>
      <c r="AP766" s="11">
        <f>'TRI - IMEC'!Q270</f>
        <v>0</v>
      </c>
      <c r="AQ766" s="11">
        <f t="shared" si="450"/>
        <v>0</v>
      </c>
      <c r="AR766" s="11">
        <f t="shared" si="440"/>
        <v>0</v>
      </c>
      <c r="AS766" s="11">
        <f>'TRI - IMEC'!S270</f>
        <v>0</v>
      </c>
      <c r="AT766" s="11">
        <f t="shared" si="451"/>
        <v>0</v>
      </c>
      <c r="AU766" s="11">
        <f t="shared" si="441"/>
        <v>0</v>
      </c>
      <c r="AV766" s="11">
        <f>'TRI - IMEC'!U270</f>
        <v>0</v>
      </c>
      <c r="AW766" s="11">
        <f t="shared" si="452"/>
        <v>0</v>
      </c>
      <c r="AX766" s="11">
        <f t="shared" si="442"/>
        <v>0</v>
      </c>
      <c r="AY766" s="11">
        <f t="shared" si="443"/>
        <v>0</v>
      </c>
      <c r="AZ766" s="11">
        <f t="shared" si="444"/>
        <v>0</v>
      </c>
      <c r="BA766" s="11">
        <f t="shared" si="445"/>
        <v>0</v>
      </c>
    </row>
    <row r="767" spans="1:53" x14ac:dyDescent="0.25">
      <c r="A767" t="e">
        <f t="shared" si="457"/>
        <v>#REF!</v>
      </c>
      <c r="B767" t="e">
        <f t="shared" si="458"/>
        <v>#REF!</v>
      </c>
      <c r="C767" t="e">
        <f t="shared" si="459"/>
        <v>#REF!</v>
      </c>
      <c r="D767" t="e">
        <f t="shared" si="460"/>
        <v>#REF!</v>
      </c>
      <c r="E767">
        <f t="shared" si="460"/>
        <v>0</v>
      </c>
      <c r="F767" t="e">
        <f t="shared" si="461"/>
        <v>#REF!</v>
      </c>
      <c r="G767" t="e">
        <f t="shared" si="462"/>
        <v>#REF!</v>
      </c>
      <c r="H767" t="str">
        <f t="shared" si="453"/>
        <v>IM4</v>
      </c>
      <c r="I767">
        <f t="shared" si="454"/>
        <v>0</v>
      </c>
      <c r="J767" t="e">
        <f t="shared" si="455"/>
        <v>#REF!</v>
      </c>
      <c r="K767">
        <f t="shared" si="456"/>
        <v>0</v>
      </c>
      <c r="L767" t="str">
        <f>'TRI - IMEC'!A271</f>
        <v/>
      </c>
      <c r="M767">
        <f>'TRI - IMEC'!B271</f>
        <v>0</v>
      </c>
      <c r="N767">
        <f>'TRI - IMEC'!D271</f>
        <v>0</v>
      </c>
      <c r="O767" s="11">
        <f>'TRI - IMEC'!G271</f>
        <v>0</v>
      </c>
      <c r="P767" s="11">
        <f t="shared" si="426"/>
        <v>0</v>
      </c>
      <c r="Q767" s="11">
        <f t="shared" si="427"/>
        <v>0</v>
      </c>
      <c r="R767" s="11">
        <f>'TRI - IMEC'!H271</f>
        <v>0</v>
      </c>
      <c r="S767" s="11">
        <f t="shared" si="428"/>
        <v>0</v>
      </c>
      <c r="T767" s="11">
        <f t="shared" si="429"/>
        <v>0</v>
      </c>
      <c r="U767" s="11">
        <f>'TRI - IMEC'!I271</f>
        <v>0</v>
      </c>
      <c r="V767" s="11">
        <f t="shared" si="430"/>
        <v>0</v>
      </c>
      <c r="W767" s="11">
        <f t="shared" si="431"/>
        <v>0</v>
      </c>
      <c r="X767" s="11">
        <f>'TRI - IMEC'!J271</f>
        <v>0</v>
      </c>
      <c r="Y767" s="11">
        <f t="shared" si="432"/>
        <v>0</v>
      </c>
      <c r="Z767" s="11">
        <f t="shared" si="433"/>
        <v>0</v>
      </c>
      <c r="AA767" s="11">
        <f>'TRI - IMEC'!K271</f>
        <v>0</v>
      </c>
      <c r="AB767" s="11">
        <f t="shared" si="434"/>
        <v>0</v>
      </c>
      <c r="AC767" s="11">
        <f t="shared" si="435"/>
        <v>0</v>
      </c>
      <c r="AD767" s="11">
        <f>'TRI - IMEC'!M271</f>
        <v>0</v>
      </c>
      <c r="AE767" s="11">
        <f t="shared" si="446"/>
        <v>0</v>
      </c>
      <c r="AF767" s="11">
        <f t="shared" si="436"/>
        <v>0</v>
      </c>
      <c r="AG767" s="11">
        <f>'TRI - IMEC'!N271</f>
        <v>0</v>
      </c>
      <c r="AH767" s="11">
        <f t="shared" si="447"/>
        <v>0</v>
      </c>
      <c r="AI767" s="11">
        <f t="shared" si="437"/>
        <v>0</v>
      </c>
      <c r="AJ767" s="11">
        <f>'TRI - IMEC'!O271</f>
        <v>0</v>
      </c>
      <c r="AK767" s="11">
        <f t="shared" si="448"/>
        <v>0</v>
      </c>
      <c r="AL767" s="11">
        <f t="shared" si="438"/>
        <v>0</v>
      </c>
      <c r="AM767" s="11">
        <f>'TRI - IMEC'!P271</f>
        <v>0</v>
      </c>
      <c r="AN767" s="11">
        <f t="shared" si="449"/>
        <v>0</v>
      </c>
      <c r="AO767" s="11">
        <f t="shared" si="439"/>
        <v>0</v>
      </c>
      <c r="AP767" s="11">
        <f>'TRI - IMEC'!Q271</f>
        <v>0</v>
      </c>
      <c r="AQ767" s="11">
        <f t="shared" si="450"/>
        <v>0</v>
      </c>
      <c r="AR767" s="11">
        <f t="shared" si="440"/>
        <v>0</v>
      </c>
      <c r="AS767" s="11">
        <f>'TRI - IMEC'!S271</f>
        <v>0</v>
      </c>
      <c r="AT767" s="11">
        <f t="shared" si="451"/>
        <v>0</v>
      </c>
      <c r="AU767" s="11">
        <f t="shared" si="441"/>
        <v>0</v>
      </c>
      <c r="AV767" s="11">
        <f>'TRI - IMEC'!U271</f>
        <v>0</v>
      </c>
      <c r="AW767" s="11">
        <f t="shared" si="452"/>
        <v>0</v>
      </c>
      <c r="AX767" s="11">
        <f t="shared" si="442"/>
        <v>0</v>
      </c>
      <c r="AY767" s="11">
        <f t="shared" si="443"/>
        <v>0</v>
      </c>
      <c r="AZ767" s="11">
        <f t="shared" si="444"/>
        <v>0</v>
      </c>
      <c r="BA767" s="11">
        <f t="shared" si="445"/>
        <v>0</v>
      </c>
    </row>
    <row r="768" spans="1:53" x14ac:dyDescent="0.25">
      <c r="A768" t="e">
        <f t="shared" si="457"/>
        <v>#REF!</v>
      </c>
      <c r="B768" t="e">
        <f t="shared" si="458"/>
        <v>#REF!</v>
      </c>
      <c r="C768" t="e">
        <f t="shared" si="459"/>
        <v>#REF!</v>
      </c>
      <c r="D768" t="e">
        <f t="shared" si="460"/>
        <v>#REF!</v>
      </c>
      <c r="E768">
        <f t="shared" si="460"/>
        <v>0</v>
      </c>
      <c r="F768" t="e">
        <f t="shared" si="461"/>
        <v>#REF!</v>
      </c>
      <c r="G768" t="e">
        <f t="shared" si="462"/>
        <v>#REF!</v>
      </c>
      <c r="H768" t="str">
        <f t="shared" si="453"/>
        <v>IM4</v>
      </c>
      <c r="I768">
        <f t="shared" si="454"/>
        <v>0</v>
      </c>
      <c r="J768" t="e">
        <f t="shared" si="455"/>
        <v>#REF!</v>
      </c>
      <c r="K768">
        <f t="shared" si="456"/>
        <v>0</v>
      </c>
      <c r="L768" t="str">
        <f>'TRI - IMEC'!A272</f>
        <v/>
      </c>
      <c r="M768">
        <f>'TRI - IMEC'!B272</f>
        <v>0</v>
      </c>
      <c r="N768">
        <f>'TRI - IMEC'!D272</f>
        <v>0</v>
      </c>
      <c r="O768" s="11">
        <f>'TRI - IMEC'!G272</f>
        <v>0</v>
      </c>
      <c r="P768" s="11">
        <f t="shared" si="426"/>
        <v>0</v>
      </c>
      <c r="Q768" s="11">
        <f t="shared" si="427"/>
        <v>0</v>
      </c>
      <c r="R768" s="11">
        <f>'TRI - IMEC'!H272</f>
        <v>0</v>
      </c>
      <c r="S768" s="11">
        <f t="shared" si="428"/>
        <v>0</v>
      </c>
      <c r="T768" s="11">
        <f t="shared" si="429"/>
        <v>0</v>
      </c>
      <c r="U768" s="11">
        <f>'TRI - IMEC'!I272</f>
        <v>0</v>
      </c>
      <c r="V768" s="11">
        <f t="shared" si="430"/>
        <v>0</v>
      </c>
      <c r="W768" s="11">
        <f t="shared" si="431"/>
        <v>0</v>
      </c>
      <c r="X768" s="11">
        <f>'TRI - IMEC'!J272</f>
        <v>0</v>
      </c>
      <c r="Y768" s="11">
        <f t="shared" si="432"/>
        <v>0</v>
      </c>
      <c r="Z768" s="11">
        <f t="shared" si="433"/>
        <v>0</v>
      </c>
      <c r="AA768" s="11">
        <f>'TRI - IMEC'!K272</f>
        <v>0</v>
      </c>
      <c r="AB768" s="11">
        <f t="shared" si="434"/>
        <v>0</v>
      </c>
      <c r="AC768" s="11">
        <f t="shared" si="435"/>
        <v>0</v>
      </c>
      <c r="AD768" s="11">
        <f>'TRI - IMEC'!M272</f>
        <v>0</v>
      </c>
      <c r="AE768" s="11">
        <f t="shared" si="446"/>
        <v>0</v>
      </c>
      <c r="AF768" s="11">
        <f t="shared" si="436"/>
        <v>0</v>
      </c>
      <c r="AG768" s="11">
        <f>'TRI - IMEC'!N272</f>
        <v>0</v>
      </c>
      <c r="AH768" s="11">
        <f t="shared" si="447"/>
        <v>0</v>
      </c>
      <c r="AI768" s="11">
        <f t="shared" si="437"/>
        <v>0</v>
      </c>
      <c r="AJ768" s="11">
        <f>'TRI - IMEC'!O272</f>
        <v>0</v>
      </c>
      <c r="AK768" s="11">
        <f t="shared" si="448"/>
        <v>0</v>
      </c>
      <c r="AL768" s="11">
        <f t="shared" si="438"/>
        <v>0</v>
      </c>
      <c r="AM768" s="11">
        <f>'TRI - IMEC'!P272</f>
        <v>0</v>
      </c>
      <c r="AN768" s="11">
        <f t="shared" si="449"/>
        <v>0</v>
      </c>
      <c r="AO768" s="11">
        <f t="shared" si="439"/>
        <v>0</v>
      </c>
      <c r="AP768" s="11">
        <f>'TRI - IMEC'!Q272</f>
        <v>0</v>
      </c>
      <c r="AQ768" s="11">
        <f t="shared" si="450"/>
        <v>0</v>
      </c>
      <c r="AR768" s="11">
        <f t="shared" si="440"/>
        <v>0</v>
      </c>
      <c r="AS768" s="11">
        <f>'TRI - IMEC'!S272</f>
        <v>0</v>
      </c>
      <c r="AT768" s="11">
        <f t="shared" si="451"/>
        <v>0</v>
      </c>
      <c r="AU768" s="11">
        <f t="shared" si="441"/>
        <v>0</v>
      </c>
      <c r="AV768" s="11">
        <f>'TRI - IMEC'!U272</f>
        <v>0</v>
      </c>
      <c r="AW768" s="11">
        <f t="shared" si="452"/>
        <v>0</v>
      </c>
      <c r="AX768" s="11">
        <f t="shared" si="442"/>
        <v>0</v>
      </c>
      <c r="AY768" s="11">
        <f t="shared" si="443"/>
        <v>0</v>
      </c>
      <c r="AZ768" s="11">
        <f t="shared" si="444"/>
        <v>0</v>
      </c>
      <c r="BA768" s="11">
        <f t="shared" si="445"/>
        <v>0</v>
      </c>
    </row>
    <row r="769" spans="1:53" x14ac:dyDescent="0.25">
      <c r="A769" t="e">
        <f t="shared" si="457"/>
        <v>#REF!</v>
      </c>
      <c r="B769" t="e">
        <f t="shared" si="458"/>
        <v>#REF!</v>
      </c>
      <c r="C769" t="e">
        <f t="shared" si="459"/>
        <v>#REF!</v>
      </c>
      <c r="D769" t="e">
        <f t="shared" si="460"/>
        <v>#REF!</v>
      </c>
      <c r="E769">
        <f t="shared" si="460"/>
        <v>0</v>
      </c>
      <c r="F769" t="e">
        <f t="shared" si="461"/>
        <v>#REF!</v>
      </c>
      <c r="G769" t="e">
        <f t="shared" si="462"/>
        <v>#REF!</v>
      </c>
      <c r="H769" t="str">
        <f t="shared" si="453"/>
        <v>IM4</v>
      </c>
      <c r="I769">
        <f t="shared" si="454"/>
        <v>0</v>
      </c>
      <c r="J769" t="e">
        <f t="shared" si="455"/>
        <v>#REF!</v>
      </c>
      <c r="K769">
        <f t="shared" si="456"/>
        <v>0</v>
      </c>
      <c r="L769" t="str">
        <f>'TRI - IMEC'!A273</f>
        <v/>
      </c>
      <c r="M769">
        <f>'TRI - IMEC'!B273</f>
        <v>0</v>
      </c>
      <c r="N769">
        <f>'TRI - IMEC'!D273</f>
        <v>0</v>
      </c>
      <c r="O769" s="11">
        <f>'TRI - IMEC'!G273</f>
        <v>0</v>
      </c>
      <c r="P769" s="11">
        <f t="shared" si="426"/>
        <v>0</v>
      </c>
      <c r="Q769" s="11">
        <f t="shared" si="427"/>
        <v>0</v>
      </c>
      <c r="R769" s="11">
        <f>'TRI - IMEC'!H273</f>
        <v>0</v>
      </c>
      <c r="S769" s="11">
        <f t="shared" si="428"/>
        <v>0</v>
      </c>
      <c r="T769" s="11">
        <f t="shared" si="429"/>
        <v>0</v>
      </c>
      <c r="U769" s="11">
        <f>'TRI - IMEC'!I273</f>
        <v>0</v>
      </c>
      <c r="V769" s="11">
        <f t="shared" si="430"/>
        <v>0</v>
      </c>
      <c r="W769" s="11">
        <f t="shared" si="431"/>
        <v>0</v>
      </c>
      <c r="X769" s="11">
        <f>'TRI - IMEC'!J273</f>
        <v>0</v>
      </c>
      <c r="Y769" s="11">
        <f t="shared" si="432"/>
        <v>0</v>
      </c>
      <c r="Z769" s="11">
        <f t="shared" si="433"/>
        <v>0</v>
      </c>
      <c r="AA769" s="11">
        <f>'TRI - IMEC'!K273</f>
        <v>0</v>
      </c>
      <c r="AB769" s="11">
        <f t="shared" si="434"/>
        <v>0</v>
      </c>
      <c r="AC769" s="11">
        <f t="shared" si="435"/>
        <v>0</v>
      </c>
      <c r="AD769" s="11">
        <f>'TRI - IMEC'!M273</f>
        <v>0</v>
      </c>
      <c r="AE769" s="11">
        <f t="shared" si="446"/>
        <v>0</v>
      </c>
      <c r="AF769" s="11">
        <f t="shared" si="436"/>
        <v>0</v>
      </c>
      <c r="AG769" s="11">
        <f>'TRI - IMEC'!N273</f>
        <v>0</v>
      </c>
      <c r="AH769" s="11">
        <f t="shared" si="447"/>
        <v>0</v>
      </c>
      <c r="AI769" s="11">
        <f t="shared" si="437"/>
        <v>0</v>
      </c>
      <c r="AJ769" s="11">
        <f>'TRI - IMEC'!O273</f>
        <v>0</v>
      </c>
      <c r="AK769" s="11">
        <f t="shared" si="448"/>
        <v>0</v>
      </c>
      <c r="AL769" s="11">
        <f t="shared" si="438"/>
        <v>0</v>
      </c>
      <c r="AM769" s="11">
        <f>'TRI - IMEC'!P273</f>
        <v>0</v>
      </c>
      <c r="AN769" s="11">
        <f t="shared" si="449"/>
        <v>0</v>
      </c>
      <c r="AO769" s="11">
        <f t="shared" si="439"/>
        <v>0</v>
      </c>
      <c r="AP769" s="11">
        <f>'TRI - IMEC'!Q273</f>
        <v>0</v>
      </c>
      <c r="AQ769" s="11">
        <f t="shared" si="450"/>
        <v>0</v>
      </c>
      <c r="AR769" s="11">
        <f t="shared" si="440"/>
        <v>0</v>
      </c>
      <c r="AS769" s="11">
        <f>'TRI - IMEC'!S273</f>
        <v>0</v>
      </c>
      <c r="AT769" s="11">
        <f t="shared" si="451"/>
        <v>0</v>
      </c>
      <c r="AU769" s="11">
        <f t="shared" si="441"/>
        <v>0</v>
      </c>
      <c r="AV769" s="11">
        <f>'TRI - IMEC'!U273</f>
        <v>0</v>
      </c>
      <c r="AW769" s="11">
        <f t="shared" si="452"/>
        <v>0</v>
      </c>
      <c r="AX769" s="11">
        <f t="shared" si="442"/>
        <v>0</v>
      </c>
      <c r="AY769" s="11">
        <f t="shared" si="443"/>
        <v>0</v>
      </c>
      <c r="AZ769" s="11">
        <f t="shared" si="444"/>
        <v>0</v>
      </c>
      <c r="BA769" s="11">
        <f t="shared" si="445"/>
        <v>0</v>
      </c>
    </row>
    <row r="770" spans="1:53" x14ac:dyDescent="0.25">
      <c r="A770" t="e">
        <f t="shared" si="457"/>
        <v>#REF!</v>
      </c>
      <c r="B770" t="e">
        <f t="shared" si="458"/>
        <v>#REF!</v>
      </c>
      <c r="C770" t="e">
        <f t="shared" si="459"/>
        <v>#REF!</v>
      </c>
      <c r="D770" t="e">
        <f t="shared" si="460"/>
        <v>#REF!</v>
      </c>
      <c r="E770">
        <f t="shared" si="460"/>
        <v>0</v>
      </c>
      <c r="F770" t="e">
        <f t="shared" si="461"/>
        <v>#REF!</v>
      </c>
      <c r="G770" t="e">
        <f t="shared" si="462"/>
        <v>#REF!</v>
      </c>
      <c r="H770" t="str">
        <f t="shared" si="453"/>
        <v>IM4</v>
      </c>
      <c r="I770">
        <f t="shared" si="454"/>
        <v>0</v>
      </c>
      <c r="J770" t="e">
        <f t="shared" si="455"/>
        <v>#REF!</v>
      </c>
      <c r="K770">
        <f t="shared" si="456"/>
        <v>0</v>
      </c>
      <c r="L770" t="str">
        <f>'TRI - IMEC'!A274</f>
        <v/>
      </c>
      <c r="M770">
        <f>'TRI - IMEC'!B274</f>
        <v>0</v>
      </c>
      <c r="N770">
        <f>'TRI - IMEC'!D274</f>
        <v>0</v>
      </c>
      <c r="O770" s="11">
        <f>'TRI - IMEC'!G274</f>
        <v>0</v>
      </c>
      <c r="P770" s="11">
        <f t="shared" si="426"/>
        <v>0</v>
      </c>
      <c r="Q770" s="11">
        <f t="shared" si="427"/>
        <v>0</v>
      </c>
      <c r="R770" s="11">
        <f>'TRI - IMEC'!H274</f>
        <v>0</v>
      </c>
      <c r="S770" s="11">
        <f t="shared" si="428"/>
        <v>0</v>
      </c>
      <c r="T770" s="11">
        <f t="shared" si="429"/>
        <v>0</v>
      </c>
      <c r="U770" s="11">
        <f>'TRI - IMEC'!I274</f>
        <v>0</v>
      </c>
      <c r="V770" s="11">
        <f t="shared" si="430"/>
        <v>0</v>
      </c>
      <c r="W770" s="11">
        <f t="shared" si="431"/>
        <v>0</v>
      </c>
      <c r="X770" s="11">
        <f>'TRI - IMEC'!J274</f>
        <v>0</v>
      </c>
      <c r="Y770" s="11">
        <f t="shared" si="432"/>
        <v>0</v>
      </c>
      <c r="Z770" s="11">
        <f t="shared" si="433"/>
        <v>0</v>
      </c>
      <c r="AA770" s="11">
        <f>'TRI - IMEC'!K274</f>
        <v>0</v>
      </c>
      <c r="AB770" s="11">
        <f t="shared" si="434"/>
        <v>0</v>
      </c>
      <c r="AC770" s="11">
        <f t="shared" si="435"/>
        <v>0</v>
      </c>
      <c r="AD770" s="11">
        <f>'TRI - IMEC'!M274</f>
        <v>0</v>
      </c>
      <c r="AE770" s="11">
        <f t="shared" si="446"/>
        <v>0</v>
      </c>
      <c r="AF770" s="11">
        <f t="shared" si="436"/>
        <v>0</v>
      </c>
      <c r="AG770" s="11">
        <f>'TRI - IMEC'!N274</f>
        <v>0</v>
      </c>
      <c r="AH770" s="11">
        <f t="shared" si="447"/>
        <v>0</v>
      </c>
      <c r="AI770" s="11">
        <f t="shared" si="437"/>
        <v>0</v>
      </c>
      <c r="AJ770" s="11">
        <f>'TRI - IMEC'!O274</f>
        <v>0</v>
      </c>
      <c r="AK770" s="11">
        <f t="shared" si="448"/>
        <v>0</v>
      </c>
      <c r="AL770" s="11">
        <f t="shared" si="438"/>
        <v>0</v>
      </c>
      <c r="AM770" s="11">
        <f>'TRI - IMEC'!P274</f>
        <v>0</v>
      </c>
      <c r="AN770" s="11">
        <f t="shared" si="449"/>
        <v>0</v>
      </c>
      <c r="AO770" s="11">
        <f t="shared" si="439"/>
        <v>0</v>
      </c>
      <c r="AP770" s="11">
        <f>'TRI - IMEC'!Q274</f>
        <v>0</v>
      </c>
      <c r="AQ770" s="11">
        <f t="shared" si="450"/>
        <v>0</v>
      </c>
      <c r="AR770" s="11">
        <f t="shared" si="440"/>
        <v>0</v>
      </c>
      <c r="AS770" s="11">
        <f>'TRI - IMEC'!S274</f>
        <v>0</v>
      </c>
      <c r="AT770" s="11">
        <f t="shared" si="451"/>
        <v>0</v>
      </c>
      <c r="AU770" s="11">
        <f t="shared" si="441"/>
        <v>0</v>
      </c>
      <c r="AV770" s="11">
        <f>'TRI - IMEC'!U274</f>
        <v>0</v>
      </c>
      <c r="AW770" s="11">
        <f t="shared" si="452"/>
        <v>0</v>
      </c>
      <c r="AX770" s="11">
        <f t="shared" si="442"/>
        <v>0</v>
      </c>
      <c r="AY770" s="11">
        <f t="shared" si="443"/>
        <v>0</v>
      </c>
      <c r="AZ770" s="11">
        <f t="shared" si="444"/>
        <v>0</v>
      </c>
      <c r="BA770" s="11">
        <f t="shared" si="445"/>
        <v>0</v>
      </c>
    </row>
    <row r="771" spans="1:53" x14ac:dyDescent="0.25">
      <c r="A771" t="e">
        <f t="shared" si="457"/>
        <v>#REF!</v>
      </c>
      <c r="B771" t="e">
        <f t="shared" si="458"/>
        <v>#REF!</v>
      </c>
      <c r="C771" t="e">
        <f t="shared" si="459"/>
        <v>#REF!</v>
      </c>
      <c r="D771" t="e">
        <f t="shared" si="460"/>
        <v>#REF!</v>
      </c>
      <c r="E771">
        <f t="shared" si="460"/>
        <v>0</v>
      </c>
      <c r="F771" t="e">
        <f t="shared" si="461"/>
        <v>#REF!</v>
      </c>
      <c r="G771" t="e">
        <f t="shared" si="462"/>
        <v>#REF!</v>
      </c>
      <c r="H771" t="str">
        <f t="shared" si="453"/>
        <v>IM4</v>
      </c>
      <c r="I771">
        <f t="shared" si="454"/>
        <v>0</v>
      </c>
      <c r="J771" t="e">
        <f t="shared" si="455"/>
        <v>#REF!</v>
      </c>
      <c r="K771">
        <f t="shared" si="456"/>
        <v>0</v>
      </c>
      <c r="L771" t="str">
        <f>'TRI - IMEC'!A275</f>
        <v/>
      </c>
      <c r="M771">
        <f>'TRI - IMEC'!B275</f>
        <v>0</v>
      </c>
      <c r="N771">
        <f>'TRI - IMEC'!D275</f>
        <v>0</v>
      </c>
      <c r="O771" s="11">
        <f>'TRI - IMEC'!G275</f>
        <v>0</v>
      </c>
      <c r="P771" s="11">
        <f t="shared" ref="P771:P834" si="463">IF(N771="OICR",0,IF(OR(M771="Salaries &amp; Benefits",OR(M771="Laboratory Consumables",M771="Patient Services Costs",M771="Core Resources - Laboratory Consumables",M771="Core Resources - Salaries &amp; Benefits",M771="G&amp;A",M771="Travel")),O771*$BG$1,0))</f>
        <v>0</v>
      </c>
      <c r="Q771" s="11">
        <f t="shared" ref="Q771:Q834" si="464">O771+P771</f>
        <v>0</v>
      </c>
      <c r="R771" s="11">
        <f>'TRI - IMEC'!H275</f>
        <v>0</v>
      </c>
      <c r="S771" s="11">
        <f t="shared" ref="S771:S834" si="465">IF(N771="OICR",0,IF(OR(M771="Salaries &amp; Benefits",OR(M771="Laboratory Consumables",M771="Patient Services Costs",M771="Core Resources - Laboratory Consumables",M771="Core Resources - Salaries &amp; Benefits",M771="G&amp;A",M771="Travel")),R771*$BG$1,0))</f>
        <v>0</v>
      </c>
      <c r="T771" s="11">
        <f t="shared" ref="T771:T834" si="466">R771+S771</f>
        <v>0</v>
      </c>
      <c r="U771" s="11">
        <f>'TRI - IMEC'!I275</f>
        <v>0</v>
      </c>
      <c r="V771" s="11">
        <f t="shared" ref="V771:V834" si="467">IF(N771="OICR",0,IF(OR(M771="Salaries &amp; Benefits",OR(M771="Laboratory Consumables",M771="Patient Services Costs",M771="Core Resources - Laboratory Consumables",M771="Core Resources - Salaries &amp; Benefits",M771="G&amp;A",M771="Travel")),U771*$BG$1,0))</f>
        <v>0</v>
      </c>
      <c r="W771" s="11">
        <f t="shared" ref="W771:W834" si="468">U771+V771</f>
        <v>0</v>
      </c>
      <c r="X771" s="11">
        <f>'TRI - IMEC'!J275</f>
        <v>0</v>
      </c>
      <c r="Y771" s="11">
        <f t="shared" ref="Y771:Y834" si="469">IF(N771="OICR",0,IF(OR(M771="Salaries &amp; Benefits",OR(M771="Laboratory Consumables",M771="Patient Services Costs",M771="Core Resources - Laboratory Consumables",M771="Core Resources - Salaries &amp; Benefits",M771="G&amp;A",M771="Travel")),X771*$BG$1,0))</f>
        <v>0</v>
      </c>
      <c r="Z771" s="11">
        <f t="shared" ref="Z771:Z834" si="470">X771+Y771</f>
        <v>0</v>
      </c>
      <c r="AA771" s="11">
        <f>'TRI - IMEC'!K275</f>
        <v>0</v>
      </c>
      <c r="AB771" s="11">
        <f t="shared" ref="AB771:AB834" si="471">IF(N771="OICR",0,IF(OR(M771="Salaries &amp; Benefits",OR(M771="Laboratory Consumables",M771="Patient Services Costs",M771="Core Resources - Laboratory Consumables",M771="Core Resources - Salaries &amp; Benefits",M771="G&amp;A",M771="Travel")),AA771*$BG$1,0))</f>
        <v>0</v>
      </c>
      <c r="AC771" s="11">
        <f t="shared" ref="AC771:AC834" si="472">AA771+AB771</f>
        <v>0</v>
      </c>
      <c r="AD771" s="11">
        <f>'TRI - IMEC'!M275</f>
        <v>0</v>
      </c>
      <c r="AE771" s="11">
        <f t="shared" si="446"/>
        <v>0</v>
      </c>
      <c r="AF771" s="11">
        <f t="shared" ref="AF771:AF834" si="473">AD771+AE771</f>
        <v>0</v>
      </c>
      <c r="AG771" s="11">
        <f>'TRI - IMEC'!N275</f>
        <v>0</v>
      </c>
      <c r="AH771" s="11">
        <f t="shared" si="447"/>
        <v>0</v>
      </c>
      <c r="AI771" s="11">
        <f t="shared" ref="AI771:AI834" si="474">AG771+AH771</f>
        <v>0</v>
      </c>
      <c r="AJ771" s="11">
        <f>'TRI - IMEC'!O275</f>
        <v>0</v>
      </c>
      <c r="AK771" s="11">
        <f t="shared" si="448"/>
        <v>0</v>
      </c>
      <c r="AL771" s="11">
        <f t="shared" ref="AL771:AL834" si="475">AJ771+AK771</f>
        <v>0</v>
      </c>
      <c r="AM771" s="11">
        <f>'TRI - IMEC'!P275</f>
        <v>0</v>
      </c>
      <c r="AN771" s="11">
        <f t="shared" si="449"/>
        <v>0</v>
      </c>
      <c r="AO771" s="11">
        <f t="shared" ref="AO771:AO834" si="476">AM771+AN771</f>
        <v>0</v>
      </c>
      <c r="AP771" s="11">
        <f>'TRI - IMEC'!Q275</f>
        <v>0</v>
      </c>
      <c r="AQ771" s="11">
        <f t="shared" si="450"/>
        <v>0</v>
      </c>
      <c r="AR771" s="11">
        <f t="shared" ref="AR771:AR834" si="477">AP771+AQ771</f>
        <v>0</v>
      </c>
      <c r="AS771" s="11">
        <f>'TRI - IMEC'!S275</f>
        <v>0</v>
      </c>
      <c r="AT771" s="11">
        <f t="shared" si="451"/>
        <v>0</v>
      </c>
      <c r="AU771" s="11">
        <f t="shared" ref="AU771:AU834" si="478">AS771+AT771</f>
        <v>0</v>
      </c>
      <c r="AV771" s="11">
        <f>'TRI - IMEC'!U275</f>
        <v>0</v>
      </c>
      <c r="AW771" s="11">
        <f t="shared" si="452"/>
        <v>0</v>
      </c>
      <c r="AX771" s="11">
        <f t="shared" ref="AX771:AX834" si="479">AV771+AW771</f>
        <v>0</v>
      </c>
      <c r="AY771" s="11">
        <f t="shared" ref="AY771:AY834" si="480">AA771+AP771+AS771+AV771</f>
        <v>0</v>
      </c>
      <c r="AZ771" s="11">
        <f t="shared" ref="AZ771:AZ834" si="481">AB771+AQ771+AT771+AW771</f>
        <v>0</v>
      </c>
      <c r="BA771" s="11">
        <f t="shared" ref="BA771:BA834" si="482">AC771+AR771+AU771+AX771</f>
        <v>0</v>
      </c>
    </row>
    <row r="772" spans="1:53" x14ac:dyDescent="0.25">
      <c r="A772" t="e">
        <f t="shared" si="457"/>
        <v>#REF!</v>
      </c>
      <c r="B772" t="e">
        <f t="shared" si="458"/>
        <v>#REF!</v>
      </c>
      <c r="C772" t="e">
        <f t="shared" si="459"/>
        <v>#REF!</v>
      </c>
      <c r="D772" t="e">
        <f t="shared" si="460"/>
        <v>#REF!</v>
      </c>
      <c r="E772">
        <f t="shared" si="460"/>
        <v>0</v>
      </c>
      <c r="F772" t="e">
        <f t="shared" si="461"/>
        <v>#REF!</v>
      </c>
      <c r="G772" t="e">
        <f t="shared" si="462"/>
        <v>#REF!</v>
      </c>
      <c r="H772" t="str">
        <f t="shared" si="453"/>
        <v>IM4</v>
      </c>
      <c r="I772">
        <f t="shared" si="454"/>
        <v>0</v>
      </c>
      <c r="J772" t="e">
        <f t="shared" si="455"/>
        <v>#REF!</v>
      </c>
      <c r="K772">
        <f t="shared" si="456"/>
        <v>0</v>
      </c>
      <c r="L772" t="str">
        <f>'TRI - IMEC'!A276</f>
        <v/>
      </c>
      <c r="M772">
        <f>'TRI - IMEC'!B276</f>
        <v>0</v>
      </c>
      <c r="N772">
        <f>'TRI - IMEC'!D276</f>
        <v>0</v>
      </c>
      <c r="O772" s="11">
        <f>'TRI - IMEC'!G276</f>
        <v>0</v>
      </c>
      <c r="P772" s="11">
        <f t="shared" si="463"/>
        <v>0</v>
      </c>
      <c r="Q772" s="11">
        <f t="shared" si="464"/>
        <v>0</v>
      </c>
      <c r="R772" s="11">
        <f>'TRI - IMEC'!H276</f>
        <v>0</v>
      </c>
      <c r="S772" s="11">
        <f t="shared" si="465"/>
        <v>0</v>
      </c>
      <c r="T772" s="11">
        <f t="shared" si="466"/>
        <v>0</v>
      </c>
      <c r="U772" s="11">
        <f>'TRI - IMEC'!I276</f>
        <v>0</v>
      </c>
      <c r="V772" s="11">
        <f t="shared" si="467"/>
        <v>0</v>
      </c>
      <c r="W772" s="11">
        <f t="shared" si="468"/>
        <v>0</v>
      </c>
      <c r="X772" s="11">
        <f>'TRI - IMEC'!J276</f>
        <v>0</v>
      </c>
      <c r="Y772" s="11">
        <f t="shared" si="469"/>
        <v>0</v>
      </c>
      <c r="Z772" s="11">
        <f t="shared" si="470"/>
        <v>0</v>
      </c>
      <c r="AA772" s="11">
        <f>'TRI - IMEC'!K276</f>
        <v>0</v>
      </c>
      <c r="AB772" s="11">
        <f t="shared" si="471"/>
        <v>0</v>
      </c>
      <c r="AC772" s="11">
        <f t="shared" si="472"/>
        <v>0</v>
      </c>
      <c r="AD772" s="11">
        <f>'TRI - IMEC'!M276</f>
        <v>0</v>
      </c>
      <c r="AE772" s="11">
        <f t="shared" ref="AE772:AE835" si="483">IF(N772="OICR",0,IF(OR(M772="Salaries &amp; Benefits",OR(M772="Laboratory Consumables",M772="Patient Services Costs",M772="Core Resources - Laboratory Consumables",M772="Core Resources - Salaries &amp; Benefits",M772="G&amp;A",M772="Travel")),AD772*$BG$1,0))</f>
        <v>0</v>
      </c>
      <c r="AF772" s="11">
        <f t="shared" si="473"/>
        <v>0</v>
      </c>
      <c r="AG772" s="11">
        <f>'TRI - IMEC'!N276</f>
        <v>0</v>
      </c>
      <c r="AH772" s="11">
        <f t="shared" ref="AH772:AH835" si="484">IF(N772="OICR",0,IF(OR(M772="Salaries &amp; Benefits",OR(M772="Laboratory Consumables",M772="Patient Services Costs",M772="Core Resources - Laboratory Consumables",M772="Core Resources - Salaries &amp; Benefits",M772="G&amp;A",M772="Travel")),AG772*$BG$1,0))</f>
        <v>0</v>
      </c>
      <c r="AI772" s="11">
        <f t="shared" si="474"/>
        <v>0</v>
      </c>
      <c r="AJ772" s="11">
        <f>'TRI - IMEC'!O276</f>
        <v>0</v>
      </c>
      <c r="AK772" s="11">
        <f t="shared" ref="AK772:AK835" si="485">IF(N772="OICR",0,IF(OR(M772="Salaries &amp; Benefits",OR(M772="Laboratory Consumables",M772="Patient Services Costs",M772="Core Resources - Laboratory Consumables",M772="Core Resources - Salaries &amp; Benefits",M772="G&amp;A",M772="Travel")),AJ772*$BG$1,0))</f>
        <v>0</v>
      </c>
      <c r="AL772" s="11">
        <f t="shared" si="475"/>
        <v>0</v>
      </c>
      <c r="AM772" s="11">
        <f>'TRI - IMEC'!P276</f>
        <v>0</v>
      </c>
      <c r="AN772" s="11">
        <f t="shared" ref="AN772:AN835" si="486">IF(N772="OICR",0,IF(OR(M772="Salaries &amp; Benefits",OR(M772="Laboratory Consumables",M772="Patient Services Costs",M772="Core Resources - Laboratory Consumables",M772="Core Resources - Salaries &amp; Benefits",M772="G&amp;A",M772="Travel")),AM772*$BG$1,0))</f>
        <v>0</v>
      </c>
      <c r="AO772" s="11">
        <f t="shared" si="476"/>
        <v>0</v>
      </c>
      <c r="AP772" s="11">
        <f>'TRI - IMEC'!Q276</f>
        <v>0</v>
      </c>
      <c r="AQ772" s="11">
        <f t="shared" ref="AQ772:AQ835" si="487">IF(N772="OICR",0,IF(OR(M772="Salaries &amp; Benefits",OR(M772="Laboratory Consumables",M772="Patient Services Costs",M772="Core Resources - Laboratory Consumables",M772="Core Resources - Salaries &amp; Benefits",M772="G&amp;A",M772="Travel")),AP772*$BG$1,0))</f>
        <v>0</v>
      </c>
      <c r="AR772" s="11">
        <f t="shared" si="477"/>
        <v>0</v>
      </c>
      <c r="AS772" s="11">
        <f>'TRI - IMEC'!S276</f>
        <v>0</v>
      </c>
      <c r="AT772" s="11">
        <f t="shared" ref="AT772:AT835" si="488">IF(N772="OICR",0,IF(OR(M772="Salaries &amp; Benefits",OR(M772="Laboratory Consumables",M772="Patient Services Costs",M772="Core Resources - Laboratory Consumables",M772="Core Resources - Salaries &amp; Benefits",M772="G&amp;A",M772="Travel")),AS772*$BG$1,0))</f>
        <v>0</v>
      </c>
      <c r="AU772" s="11">
        <f t="shared" si="478"/>
        <v>0</v>
      </c>
      <c r="AV772" s="11">
        <f>'TRI - IMEC'!U276</f>
        <v>0</v>
      </c>
      <c r="AW772" s="11">
        <f t="shared" ref="AW772:AW835" si="489">IF(N772="OICR",0,IF(OR(M772="Salaries &amp; Benefits",OR(M772="Laboratory Consumables",M772="Patient Services Costs",M772="Core Resources - Laboratory Consumables",M772="Core Resources - Salaries &amp; Benefits",M772="G&amp;A",M772="Travel")),AV772*$BG$1,0))</f>
        <v>0</v>
      </c>
      <c r="AX772" s="11">
        <f t="shared" si="479"/>
        <v>0</v>
      </c>
      <c r="AY772" s="11">
        <f t="shared" si="480"/>
        <v>0</v>
      </c>
      <c r="AZ772" s="11">
        <f t="shared" si="481"/>
        <v>0</v>
      </c>
      <c r="BA772" s="11">
        <f t="shared" si="482"/>
        <v>0</v>
      </c>
    </row>
    <row r="773" spans="1:53" x14ac:dyDescent="0.25">
      <c r="A773" t="e">
        <f t="shared" si="457"/>
        <v>#REF!</v>
      </c>
      <c r="B773" t="e">
        <f t="shared" si="458"/>
        <v>#REF!</v>
      </c>
      <c r="C773" t="e">
        <f t="shared" si="459"/>
        <v>#REF!</v>
      </c>
      <c r="D773" t="e">
        <f t="shared" si="460"/>
        <v>#REF!</v>
      </c>
      <c r="E773">
        <f t="shared" si="460"/>
        <v>0</v>
      </c>
      <c r="F773" t="e">
        <f t="shared" si="461"/>
        <v>#REF!</v>
      </c>
      <c r="G773" t="e">
        <f t="shared" si="462"/>
        <v>#REF!</v>
      </c>
      <c r="H773" t="str">
        <f t="shared" si="453"/>
        <v>IM4</v>
      </c>
      <c r="I773">
        <f t="shared" si="454"/>
        <v>0</v>
      </c>
      <c r="J773" t="e">
        <f t="shared" si="455"/>
        <v>#REF!</v>
      </c>
      <c r="K773">
        <f t="shared" si="456"/>
        <v>0</v>
      </c>
      <c r="L773" t="str">
        <f>'TRI - IMEC'!A277</f>
        <v/>
      </c>
      <c r="M773">
        <f>'TRI - IMEC'!B277</f>
        <v>0</v>
      </c>
      <c r="N773">
        <f>'TRI - IMEC'!D277</f>
        <v>0</v>
      </c>
      <c r="O773" s="11">
        <f>'TRI - IMEC'!G277</f>
        <v>0</v>
      </c>
      <c r="P773" s="11">
        <f t="shared" si="463"/>
        <v>0</v>
      </c>
      <c r="Q773" s="11">
        <f t="shared" si="464"/>
        <v>0</v>
      </c>
      <c r="R773" s="11">
        <f>'TRI - IMEC'!H277</f>
        <v>0</v>
      </c>
      <c r="S773" s="11">
        <f t="shared" si="465"/>
        <v>0</v>
      </c>
      <c r="T773" s="11">
        <f t="shared" si="466"/>
        <v>0</v>
      </c>
      <c r="U773" s="11">
        <f>'TRI - IMEC'!I277</f>
        <v>0</v>
      </c>
      <c r="V773" s="11">
        <f t="shared" si="467"/>
        <v>0</v>
      </c>
      <c r="W773" s="11">
        <f t="shared" si="468"/>
        <v>0</v>
      </c>
      <c r="X773" s="11">
        <f>'TRI - IMEC'!J277</f>
        <v>0</v>
      </c>
      <c r="Y773" s="11">
        <f t="shared" si="469"/>
        <v>0</v>
      </c>
      <c r="Z773" s="11">
        <f t="shared" si="470"/>
        <v>0</v>
      </c>
      <c r="AA773" s="11">
        <f>'TRI - IMEC'!K277</f>
        <v>0</v>
      </c>
      <c r="AB773" s="11">
        <f t="shared" si="471"/>
        <v>0</v>
      </c>
      <c r="AC773" s="11">
        <f t="shared" si="472"/>
        <v>0</v>
      </c>
      <c r="AD773" s="11">
        <f>'TRI - IMEC'!M277</f>
        <v>0</v>
      </c>
      <c r="AE773" s="11">
        <f t="shared" si="483"/>
        <v>0</v>
      </c>
      <c r="AF773" s="11">
        <f t="shared" si="473"/>
        <v>0</v>
      </c>
      <c r="AG773" s="11">
        <f>'TRI - IMEC'!N277</f>
        <v>0</v>
      </c>
      <c r="AH773" s="11">
        <f t="shared" si="484"/>
        <v>0</v>
      </c>
      <c r="AI773" s="11">
        <f t="shared" si="474"/>
        <v>0</v>
      </c>
      <c r="AJ773" s="11">
        <f>'TRI - IMEC'!O277</f>
        <v>0</v>
      </c>
      <c r="AK773" s="11">
        <f t="shared" si="485"/>
        <v>0</v>
      </c>
      <c r="AL773" s="11">
        <f t="shared" si="475"/>
        <v>0</v>
      </c>
      <c r="AM773" s="11">
        <f>'TRI - IMEC'!P277</f>
        <v>0</v>
      </c>
      <c r="AN773" s="11">
        <f t="shared" si="486"/>
        <v>0</v>
      </c>
      <c r="AO773" s="11">
        <f t="shared" si="476"/>
        <v>0</v>
      </c>
      <c r="AP773" s="11">
        <f>'TRI - IMEC'!Q277</f>
        <v>0</v>
      </c>
      <c r="AQ773" s="11">
        <f t="shared" si="487"/>
        <v>0</v>
      </c>
      <c r="AR773" s="11">
        <f t="shared" si="477"/>
        <v>0</v>
      </c>
      <c r="AS773" s="11">
        <f>'TRI - IMEC'!S277</f>
        <v>0</v>
      </c>
      <c r="AT773" s="11">
        <f t="shared" si="488"/>
        <v>0</v>
      </c>
      <c r="AU773" s="11">
        <f t="shared" si="478"/>
        <v>0</v>
      </c>
      <c r="AV773" s="11">
        <f>'TRI - IMEC'!U277</f>
        <v>0</v>
      </c>
      <c r="AW773" s="11">
        <f t="shared" si="489"/>
        <v>0</v>
      </c>
      <c r="AX773" s="11">
        <f t="shared" si="479"/>
        <v>0</v>
      </c>
      <c r="AY773" s="11">
        <f t="shared" si="480"/>
        <v>0</v>
      </c>
      <c r="AZ773" s="11">
        <f t="shared" si="481"/>
        <v>0</v>
      </c>
      <c r="BA773" s="11">
        <f t="shared" si="482"/>
        <v>0</v>
      </c>
    </row>
    <row r="774" spans="1:53" x14ac:dyDescent="0.25">
      <c r="A774" t="e">
        <f t="shared" si="457"/>
        <v>#REF!</v>
      </c>
      <c r="B774" t="e">
        <f t="shared" si="458"/>
        <v>#REF!</v>
      </c>
      <c r="C774" t="e">
        <f t="shared" si="459"/>
        <v>#REF!</v>
      </c>
      <c r="D774" t="e">
        <f t="shared" si="460"/>
        <v>#REF!</v>
      </c>
      <c r="E774">
        <f t="shared" si="460"/>
        <v>0</v>
      </c>
      <c r="F774" t="e">
        <f t="shared" si="461"/>
        <v>#REF!</v>
      </c>
      <c r="G774" t="e">
        <f t="shared" si="462"/>
        <v>#REF!</v>
      </c>
      <c r="H774" t="str">
        <f t="shared" si="453"/>
        <v>IM4</v>
      </c>
      <c r="I774">
        <f t="shared" si="454"/>
        <v>0</v>
      </c>
      <c r="J774" t="e">
        <f t="shared" si="455"/>
        <v>#REF!</v>
      </c>
      <c r="K774">
        <f t="shared" si="456"/>
        <v>0</v>
      </c>
      <c r="L774" t="str">
        <f>'TRI - IMEC'!A278</f>
        <v/>
      </c>
      <c r="M774">
        <f>'TRI - IMEC'!B278</f>
        <v>0</v>
      </c>
      <c r="N774">
        <f>'TRI - IMEC'!D278</f>
        <v>0</v>
      </c>
      <c r="O774" s="11">
        <f>'TRI - IMEC'!G278</f>
        <v>0</v>
      </c>
      <c r="P774" s="11">
        <f t="shared" si="463"/>
        <v>0</v>
      </c>
      <c r="Q774" s="11">
        <f t="shared" si="464"/>
        <v>0</v>
      </c>
      <c r="R774" s="11">
        <f>'TRI - IMEC'!H278</f>
        <v>0</v>
      </c>
      <c r="S774" s="11">
        <f t="shared" si="465"/>
        <v>0</v>
      </c>
      <c r="T774" s="11">
        <f t="shared" si="466"/>
        <v>0</v>
      </c>
      <c r="U774" s="11">
        <f>'TRI - IMEC'!I278</f>
        <v>0</v>
      </c>
      <c r="V774" s="11">
        <f t="shared" si="467"/>
        <v>0</v>
      </c>
      <c r="W774" s="11">
        <f t="shared" si="468"/>
        <v>0</v>
      </c>
      <c r="X774" s="11">
        <f>'TRI - IMEC'!J278</f>
        <v>0</v>
      </c>
      <c r="Y774" s="11">
        <f t="shared" si="469"/>
        <v>0</v>
      </c>
      <c r="Z774" s="11">
        <f t="shared" si="470"/>
        <v>0</v>
      </c>
      <c r="AA774" s="11">
        <f>'TRI - IMEC'!K278</f>
        <v>0</v>
      </c>
      <c r="AB774" s="11">
        <f t="shared" si="471"/>
        <v>0</v>
      </c>
      <c r="AC774" s="11">
        <f t="shared" si="472"/>
        <v>0</v>
      </c>
      <c r="AD774" s="11">
        <f>'TRI - IMEC'!M278</f>
        <v>0</v>
      </c>
      <c r="AE774" s="11">
        <f t="shared" si="483"/>
        <v>0</v>
      </c>
      <c r="AF774" s="11">
        <f t="shared" si="473"/>
        <v>0</v>
      </c>
      <c r="AG774" s="11">
        <f>'TRI - IMEC'!N278</f>
        <v>0</v>
      </c>
      <c r="AH774" s="11">
        <f t="shared" si="484"/>
        <v>0</v>
      </c>
      <c r="AI774" s="11">
        <f t="shared" si="474"/>
        <v>0</v>
      </c>
      <c r="AJ774" s="11">
        <f>'TRI - IMEC'!O278</f>
        <v>0</v>
      </c>
      <c r="AK774" s="11">
        <f t="shared" si="485"/>
        <v>0</v>
      </c>
      <c r="AL774" s="11">
        <f t="shared" si="475"/>
        <v>0</v>
      </c>
      <c r="AM774" s="11">
        <f>'TRI - IMEC'!P278</f>
        <v>0</v>
      </c>
      <c r="AN774" s="11">
        <f t="shared" si="486"/>
        <v>0</v>
      </c>
      <c r="AO774" s="11">
        <f t="shared" si="476"/>
        <v>0</v>
      </c>
      <c r="AP774" s="11">
        <f>'TRI - IMEC'!Q278</f>
        <v>0</v>
      </c>
      <c r="AQ774" s="11">
        <f t="shared" si="487"/>
        <v>0</v>
      </c>
      <c r="AR774" s="11">
        <f t="shared" si="477"/>
        <v>0</v>
      </c>
      <c r="AS774" s="11">
        <f>'TRI - IMEC'!S278</f>
        <v>0</v>
      </c>
      <c r="AT774" s="11">
        <f t="shared" si="488"/>
        <v>0</v>
      </c>
      <c r="AU774" s="11">
        <f t="shared" si="478"/>
        <v>0</v>
      </c>
      <c r="AV774" s="11">
        <f>'TRI - IMEC'!U278</f>
        <v>0</v>
      </c>
      <c r="AW774" s="11">
        <f t="shared" si="489"/>
        <v>0</v>
      </c>
      <c r="AX774" s="11">
        <f t="shared" si="479"/>
        <v>0</v>
      </c>
      <c r="AY774" s="11">
        <f t="shared" si="480"/>
        <v>0</v>
      </c>
      <c r="AZ774" s="11">
        <f t="shared" si="481"/>
        <v>0</v>
      </c>
      <c r="BA774" s="11">
        <f t="shared" si="482"/>
        <v>0</v>
      </c>
    </row>
    <row r="775" spans="1:53" x14ac:dyDescent="0.25">
      <c r="A775" t="e">
        <f t="shared" si="457"/>
        <v>#REF!</v>
      </c>
      <c r="B775" t="e">
        <f t="shared" si="458"/>
        <v>#REF!</v>
      </c>
      <c r="C775" t="e">
        <f t="shared" si="459"/>
        <v>#REF!</v>
      </c>
      <c r="D775" t="e">
        <f t="shared" si="460"/>
        <v>#REF!</v>
      </c>
      <c r="E775">
        <f t="shared" si="460"/>
        <v>0</v>
      </c>
      <c r="F775" t="e">
        <f t="shared" si="461"/>
        <v>#REF!</v>
      </c>
      <c r="G775" t="e">
        <f t="shared" si="462"/>
        <v>#REF!</v>
      </c>
      <c r="H775" t="str">
        <f t="shared" si="453"/>
        <v>IM4</v>
      </c>
      <c r="I775">
        <f t="shared" si="454"/>
        <v>0</v>
      </c>
      <c r="J775" t="e">
        <f t="shared" si="455"/>
        <v>#REF!</v>
      </c>
      <c r="K775">
        <f t="shared" si="456"/>
        <v>0</v>
      </c>
      <c r="L775" t="str">
        <f>'TRI - IMEC'!A279</f>
        <v/>
      </c>
      <c r="M775">
        <f>'TRI - IMEC'!B279</f>
        <v>0</v>
      </c>
      <c r="N775">
        <f>'TRI - IMEC'!D279</f>
        <v>0</v>
      </c>
      <c r="O775" s="11">
        <f>'TRI - IMEC'!G279</f>
        <v>0</v>
      </c>
      <c r="P775" s="11">
        <f t="shared" si="463"/>
        <v>0</v>
      </c>
      <c r="Q775" s="11">
        <f t="shared" si="464"/>
        <v>0</v>
      </c>
      <c r="R775" s="11">
        <f>'TRI - IMEC'!H279</f>
        <v>0</v>
      </c>
      <c r="S775" s="11">
        <f t="shared" si="465"/>
        <v>0</v>
      </c>
      <c r="T775" s="11">
        <f t="shared" si="466"/>
        <v>0</v>
      </c>
      <c r="U775" s="11">
        <f>'TRI - IMEC'!I279</f>
        <v>0</v>
      </c>
      <c r="V775" s="11">
        <f t="shared" si="467"/>
        <v>0</v>
      </c>
      <c r="W775" s="11">
        <f t="shared" si="468"/>
        <v>0</v>
      </c>
      <c r="X775" s="11">
        <f>'TRI - IMEC'!J279</f>
        <v>0</v>
      </c>
      <c r="Y775" s="11">
        <f t="shared" si="469"/>
        <v>0</v>
      </c>
      <c r="Z775" s="11">
        <f t="shared" si="470"/>
        <v>0</v>
      </c>
      <c r="AA775" s="11">
        <f>'TRI - IMEC'!K279</f>
        <v>0</v>
      </c>
      <c r="AB775" s="11">
        <f t="shared" si="471"/>
        <v>0</v>
      </c>
      <c r="AC775" s="11">
        <f t="shared" si="472"/>
        <v>0</v>
      </c>
      <c r="AD775" s="11">
        <f>'TRI - IMEC'!M279</f>
        <v>0</v>
      </c>
      <c r="AE775" s="11">
        <f t="shared" si="483"/>
        <v>0</v>
      </c>
      <c r="AF775" s="11">
        <f t="shared" si="473"/>
        <v>0</v>
      </c>
      <c r="AG775" s="11">
        <f>'TRI - IMEC'!N279</f>
        <v>0</v>
      </c>
      <c r="AH775" s="11">
        <f t="shared" si="484"/>
        <v>0</v>
      </c>
      <c r="AI775" s="11">
        <f t="shared" si="474"/>
        <v>0</v>
      </c>
      <c r="AJ775" s="11">
        <f>'TRI - IMEC'!O279</f>
        <v>0</v>
      </c>
      <c r="AK775" s="11">
        <f t="shared" si="485"/>
        <v>0</v>
      </c>
      <c r="AL775" s="11">
        <f t="shared" si="475"/>
        <v>0</v>
      </c>
      <c r="AM775" s="11">
        <f>'TRI - IMEC'!P279</f>
        <v>0</v>
      </c>
      <c r="AN775" s="11">
        <f t="shared" si="486"/>
        <v>0</v>
      </c>
      <c r="AO775" s="11">
        <f t="shared" si="476"/>
        <v>0</v>
      </c>
      <c r="AP775" s="11">
        <f>'TRI - IMEC'!Q279</f>
        <v>0</v>
      </c>
      <c r="AQ775" s="11">
        <f t="shared" si="487"/>
        <v>0</v>
      </c>
      <c r="AR775" s="11">
        <f t="shared" si="477"/>
        <v>0</v>
      </c>
      <c r="AS775" s="11">
        <f>'TRI - IMEC'!S279</f>
        <v>0</v>
      </c>
      <c r="AT775" s="11">
        <f t="shared" si="488"/>
        <v>0</v>
      </c>
      <c r="AU775" s="11">
        <f t="shared" si="478"/>
        <v>0</v>
      </c>
      <c r="AV775" s="11">
        <f>'TRI - IMEC'!U279</f>
        <v>0</v>
      </c>
      <c r="AW775" s="11">
        <f t="shared" si="489"/>
        <v>0</v>
      </c>
      <c r="AX775" s="11">
        <f t="shared" si="479"/>
        <v>0</v>
      </c>
      <c r="AY775" s="11">
        <f t="shared" si="480"/>
        <v>0</v>
      </c>
      <c r="AZ775" s="11">
        <f t="shared" si="481"/>
        <v>0</v>
      </c>
      <c r="BA775" s="11">
        <f t="shared" si="482"/>
        <v>0</v>
      </c>
    </row>
    <row r="776" spans="1:53" x14ac:dyDescent="0.25">
      <c r="A776" t="e">
        <f t="shared" si="457"/>
        <v>#REF!</v>
      </c>
      <c r="B776" t="e">
        <f t="shared" si="458"/>
        <v>#REF!</v>
      </c>
      <c r="C776" t="e">
        <f t="shared" si="459"/>
        <v>#REF!</v>
      </c>
      <c r="D776" t="e">
        <f t="shared" si="460"/>
        <v>#REF!</v>
      </c>
      <c r="E776">
        <f t="shared" si="460"/>
        <v>0</v>
      </c>
      <c r="F776" t="e">
        <f t="shared" si="461"/>
        <v>#REF!</v>
      </c>
      <c r="G776" t="e">
        <f t="shared" si="462"/>
        <v>#REF!</v>
      </c>
      <c r="H776" t="str">
        <f t="shared" si="453"/>
        <v>IM4</v>
      </c>
      <c r="I776">
        <f t="shared" si="454"/>
        <v>0</v>
      </c>
      <c r="J776" t="e">
        <f t="shared" si="455"/>
        <v>#REF!</v>
      </c>
      <c r="K776">
        <f t="shared" si="456"/>
        <v>0</v>
      </c>
      <c r="L776" t="str">
        <f>'TRI - IMEC'!A280</f>
        <v/>
      </c>
      <c r="M776">
        <f>'TRI - IMEC'!B280</f>
        <v>0</v>
      </c>
      <c r="N776">
        <f>'TRI - IMEC'!D280</f>
        <v>0</v>
      </c>
      <c r="O776" s="11">
        <f>'TRI - IMEC'!G280</f>
        <v>0</v>
      </c>
      <c r="P776" s="11">
        <f t="shared" si="463"/>
        <v>0</v>
      </c>
      <c r="Q776" s="11">
        <f t="shared" si="464"/>
        <v>0</v>
      </c>
      <c r="R776" s="11">
        <f>'TRI - IMEC'!H280</f>
        <v>0</v>
      </c>
      <c r="S776" s="11">
        <f t="shared" si="465"/>
        <v>0</v>
      </c>
      <c r="T776" s="11">
        <f t="shared" si="466"/>
        <v>0</v>
      </c>
      <c r="U776" s="11">
        <f>'TRI - IMEC'!I280</f>
        <v>0</v>
      </c>
      <c r="V776" s="11">
        <f t="shared" si="467"/>
        <v>0</v>
      </c>
      <c r="W776" s="11">
        <f t="shared" si="468"/>
        <v>0</v>
      </c>
      <c r="X776" s="11">
        <f>'TRI - IMEC'!J280</f>
        <v>0</v>
      </c>
      <c r="Y776" s="11">
        <f t="shared" si="469"/>
        <v>0</v>
      </c>
      <c r="Z776" s="11">
        <f t="shared" si="470"/>
        <v>0</v>
      </c>
      <c r="AA776" s="11">
        <f>'TRI - IMEC'!K280</f>
        <v>0</v>
      </c>
      <c r="AB776" s="11">
        <f t="shared" si="471"/>
        <v>0</v>
      </c>
      <c r="AC776" s="11">
        <f t="shared" si="472"/>
        <v>0</v>
      </c>
      <c r="AD776" s="11">
        <f>'TRI - IMEC'!M280</f>
        <v>0</v>
      </c>
      <c r="AE776" s="11">
        <f t="shared" si="483"/>
        <v>0</v>
      </c>
      <c r="AF776" s="11">
        <f t="shared" si="473"/>
        <v>0</v>
      </c>
      <c r="AG776" s="11">
        <f>'TRI - IMEC'!N280</f>
        <v>0</v>
      </c>
      <c r="AH776" s="11">
        <f t="shared" si="484"/>
        <v>0</v>
      </c>
      <c r="AI776" s="11">
        <f t="shared" si="474"/>
        <v>0</v>
      </c>
      <c r="AJ776" s="11">
        <f>'TRI - IMEC'!O280</f>
        <v>0</v>
      </c>
      <c r="AK776" s="11">
        <f t="shared" si="485"/>
        <v>0</v>
      </c>
      <c r="AL776" s="11">
        <f t="shared" si="475"/>
        <v>0</v>
      </c>
      <c r="AM776" s="11">
        <f>'TRI - IMEC'!P280</f>
        <v>0</v>
      </c>
      <c r="AN776" s="11">
        <f t="shared" si="486"/>
        <v>0</v>
      </c>
      <c r="AO776" s="11">
        <f t="shared" si="476"/>
        <v>0</v>
      </c>
      <c r="AP776" s="11">
        <f>'TRI - IMEC'!Q280</f>
        <v>0</v>
      </c>
      <c r="AQ776" s="11">
        <f t="shared" si="487"/>
        <v>0</v>
      </c>
      <c r="AR776" s="11">
        <f t="shared" si="477"/>
        <v>0</v>
      </c>
      <c r="AS776" s="11">
        <f>'TRI - IMEC'!S280</f>
        <v>0</v>
      </c>
      <c r="AT776" s="11">
        <f t="shared" si="488"/>
        <v>0</v>
      </c>
      <c r="AU776" s="11">
        <f t="shared" si="478"/>
        <v>0</v>
      </c>
      <c r="AV776" s="11">
        <f>'TRI - IMEC'!U280</f>
        <v>0</v>
      </c>
      <c r="AW776" s="11">
        <f t="shared" si="489"/>
        <v>0</v>
      </c>
      <c r="AX776" s="11">
        <f t="shared" si="479"/>
        <v>0</v>
      </c>
      <c r="AY776" s="11">
        <f t="shared" si="480"/>
        <v>0</v>
      </c>
      <c r="AZ776" s="11">
        <f t="shared" si="481"/>
        <v>0</v>
      </c>
      <c r="BA776" s="11">
        <f t="shared" si="482"/>
        <v>0</v>
      </c>
    </row>
    <row r="777" spans="1:53" x14ac:dyDescent="0.25">
      <c r="A777" t="e">
        <f t="shared" si="457"/>
        <v>#REF!</v>
      </c>
      <c r="B777" t="e">
        <f t="shared" si="458"/>
        <v>#REF!</v>
      </c>
      <c r="C777" t="e">
        <f t="shared" si="459"/>
        <v>#REF!</v>
      </c>
      <c r="D777" t="e">
        <f t="shared" si="460"/>
        <v>#REF!</v>
      </c>
      <c r="E777">
        <f t="shared" si="460"/>
        <v>0</v>
      </c>
      <c r="F777" t="e">
        <f t="shared" si="461"/>
        <v>#REF!</v>
      </c>
      <c r="G777" t="e">
        <f t="shared" si="462"/>
        <v>#REF!</v>
      </c>
      <c r="H777" t="str">
        <f t="shared" si="453"/>
        <v>IM4</v>
      </c>
      <c r="I777">
        <f t="shared" si="454"/>
        <v>0</v>
      </c>
      <c r="J777" t="e">
        <f t="shared" si="455"/>
        <v>#REF!</v>
      </c>
      <c r="K777">
        <f t="shared" si="456"/>
        <v>0</v>
      </c>
      <c r="L777" t="str">
        <f>'TRI - IMEC'!A281</f>
        <v/>
      </c>
      <c r="M777">
        <f>'TRI - IMEC'!B281</f>
        <v>0</v>
      </c>
      <c r="N777">
        <f>'TRI - IMEC'!D281</f>
        <v>0</v>
      </c>
      <c r="O777" s="11">
        <f>'TRI - IMEC'!G281</f>
        <v>0</v>
      </c>
      <c r="P777" s="11">
        <f t="shared" si="463"/>
        <v>0</v>
      </c>
      <c r="Q777" s="11">
        <f t="shared" si="464"/>
        <v>0</v>
      </c>
      <c r="R777" s="11">
        <f>'TRI - IMEC'!H281</f>
        <v>0</v>
      </c>
      <c r="S777" s="11">
        <f t="shared" si="465"/>
        <v>0</v>
      </c>
      <c r="T777" s="11">
        <f t="shared" si="466"/>
        <v>0</v>
      </c>
      <c r="U777" s="11">
        <f>'TRI - IMEC'!I281</f>
        <v>0</v>
      </c>
      <c r="V777" s="11">
        <f t="shared" si="467"/>
        <v>0</v>
      </c>
      <c r="W777" s="11">
        <f t="shared" si="468"/>
        <v>0</v>
      </c>
      <c r="X777" s="11">
        <f>'TRI - IMEC'!J281</f>
        <v>0</v>
      </c>
      <c r="Y777" s="11">
        <f t="shared" si="469"/>
        <v>0</v>
      </c>
      <c r="Z777" s="11">
        <f t="shared" si="470"/>
        <v>0</v>
      </c>
      <c r="AA777" s="11">
        <f>'TRI - IMEC'!K281</f>
        <v>0</v>
      </c>
      <c r="AB777" s="11">
        <f t="shared" si="471"/>
        <v>0</v>
      </c>
      <c r="AC777" s="11">
        <f t="shared" si="472"/>
        <v>0</v>
      </c>
      <c r="AD777" s="11">
        <f>'TRI - IMEC'!M281</f>
        <v>0</v>
      </c>
      <c r="AE777" s="11">
        <f t="shared" si="483"/>
        <v>0</v>
      </c>
      <c r="AF777" s="11">
        <f t="shared" si="473"/>
        <v>0</v>
      </c>
      <c r="AG777" s="11">
        <f>'TRI - IMEC'!N281</f>
        <v>0</v>
      </c>
      <c r="AH777" s="11">
        <f t="shared" si="484"/>
        <v>0</v>
      </c>
      <c r="AI777" s="11">
        <f t="shared" si="474"/>
        <v>0</v>
      </c>
      <c r="AJ777" s="11">
        <f>'TRI - IMEC'!O281</f>
        <v>0</v>
      </c>
      <c r="AK777" s="11">
        <f t="shared" si="485"/>
        <v>0</v>
      </c>
      <c r="AL777" s="11">
        <f t="shared" si="475"/>
        <v>0</v>
      </c>
      <c r="AM777" s="11">
        <f>'TRI - IMEC'!P281</f>
        <v>0</v>
      </c>
      <c r="AN777" s="11">
        <f t="shared" si="486"/>
        <v>0</v>
      </c>
      <c r="AO777" s="11">
        <f t="shared" si="476"/>
        <v>0</v>
      </c>
      <c r="AP777" s="11">
        <f>'TRI - IMEC'!Q281</f>
        <v>0</v>
      </c>
      <c r="AQ777" s="11">
        <f t="shared" si="487"/>
        <v>0</v>
      </c>
      <c r="AR777" s="11">
        <f t="shared" si="477"/>
        <v>0</v>
      </c>
      <c r="AS777" s="11">
        <f>'TRI - IMEC'!S281</f>
        <v>0</v>
      </c>
      <c r="AT777" s="11">
        <f t="shared" si="488"/>
        <v>0</v>
      </c>
      <c r="AU777" s="11">
        <f t="shared" si="478"/>
        <v>0</v>
      </c>
      <c r="AV777" s="11">
        <f>'TRI - IMEC'!U281</f>
        <v>0</v>
      </c>
      <c r="AW777" s="11">
        <f t="shared" si="489"/>
        <v>0</v>
      </c>
      <c r="AX777" s="11">
        <f t="shared" si="479"/>
        <v>0</v>
      </c>
      <c r="AY777" s="11">
        <f t="shared" si="480"/>
        <v>0</v>
      </c>
      <c r="AZ777" s="11">
        <f t="shared" si="481"/>
        <v>0</v>
      </c>
      <c r="BA777" s="11">
        <f t="shared" si="482"/>
        <v>0</v>
      </c>
    </row>
    <row r="778" spans="1:53" x14ac:dyDescent="0.25">
      <c r="A778" t="e">
        <f t="shared" si="457"/>
        <v>#REF!</v>
      </c>
      <c r="B778" t="e">
        <f t="shared" si="458"/>
        <v>#REF!</v>
      </c>
      <c r="C778" t="e">
        <f t="shared" si="459"/>
        <v>#REF!</v>
      </c>
      <c r="D778" t="e">
        <f t="shared" si="460"/>
        <v>#REF!</v>
      </c>
      <c r="E778">
        <f t="shared" si="460"/>
        <v>0</v>
      </c>
      <c r="F778" t="e">
        <f t="shared" si="461"/>
        <v>#REF!</v>
      </c>
      <c r="G778" t="e">
        <f t="shared" si="462"/>
        <v>#REF!</v>
      </c>
      <c r="H778" t="str">
        <f t="shared" si="453"/>
        <v>IM4</v>
      </c>
      <c r="I778">
        <f t="shared" si="454"/>
        <v>0</v>
      </c>
      <c r="J778" t="e">
        <f t="shared" si="455"/>
        <v>#REF!</v>
      </c>
      <c r="K778">
        <f t="shared" si="456"/>
        <v>0</v>
      </c>
      <c r="L778" t="str">
        <f>'TRI - IMEC'!A282</f>
        <v/>
      </c>
      <c r="M778">
        <f>'TRI - IMEC'!B282</f>
        <v>0</v>
      </c>
      <c r="N778">
        <f>'TRI - IMEC'!D282</f>
        <v>0</v>
      </c>
      <c r="O778" s="11">
        <f>'TRI - IMEC'!G282</f>
        <v>0</v>
      </c>
      <c r="P778" s="11">
        <f t="shared" si="463"/>
        <v>0</v>
      </c>
      <c r="Q778" s="11">
        <f t="shared" si="464"/>
        <v>0</v>
      </c>
      <c r="R778" s="11">
        <f>'TRI - IMEC'!H282</f>
        <v>0</v>
      </c>
      <c r="S778" s="11">
        <f t="shared" si="465"/>
        <v>0</v>
      </c>
      <c r="T778" s="11">
        <f t="shared" si="466"/>
        <v>0</v>
      </c>
      <c r="U778" s="11">
        <f>'TRI - IMEC'!I282</f>
        <v>0</v>
      </c>
      <c r="V778" s="11">
        <f t="shared" si="467"/>
        <v>0</v>
      </c>
      <c r="W778" s="11">
        <f t="shared" si="468"/>
        <v>0</v>
      </c>
      <c r="X778" s="11">
        <f>'TRI - IMEC'!J282</f>
        <v>0</v>
      </c>
      <c r="Y778" s="11">
        <f t="shared" si="469"/>
        <v>0</v>
      </c>
      <c r="Z778" s="11">
        <f t="shared" si="470"/>
        <v>0</v>
      </c>
      <c r="AA778" s="11">
        <f>'TRI - IMEC'!K282</f>
        <v>0</v>
      </c>
      <c r="AB778" s="11">
        <f t="shared" si="471"/>
        <v>0</v>
      </c>
      <c r="AC778" s="11">
        <f t="shared" si="472"/>
        <v>0</v>
      </c>
      <c r="AD778" s="11">
        <f>'TRI - IMEC'!M282</f>
        <v>0</v>
      </c>
      <c r="AE778" s="11">
        <f t="shared" si="483"/>
        <v>0</v>
      </c>
      <c r="AF778" s="11">
        <f t="shared" si="473"/>
        <v>0</v>
      </c>
      <c r="AG778" s="11">
        <f>'TRI - IMEC'!N282</f>
        <v>0</v>
      </c>
      <c r="AH778" s="11">
        <f t="shared" si="484"/>
        <v>0</v>
      </c>
      <c r="AI778" s="11">
        <f t="shared" si="474"/>
        <v>0</v>
      </c>
      <c r="AJ778" s="11">
        <f>'TRI - IMEC'!O282</f>
        <v>0</v>
      </c>
      <c r="AK778" s="11">
        <f t="shared" si="485"/>
        <v>0</v>
      </c>
      <c r="AL778" s="11">
        <f t="shared" si="475"/>
        <v>0</v>
      </c>
      <c r="AM778" s="11">
        <f>'TRI - IMEC'!P282</f>
        <v>0</v>
      </c>
      <c r="AN778" s="11">
        <f t="shared" si="486"/>
        <v>0</v>
      </c>
      <c r="AO778" s="11">
        <f t="shared" si="476"/>
        <v>0</v>
      </c>
      <c r="AP778" s="11">
        <f>'TRI - IMEC'!Q282</f>
        <v>0</v>
      </c>
      <c r="AQ778" s="11">
        <f t="shared" si="487"/>
        <v>0</v>
      </c>
      <c r="AR778" s="11">
        <f t="shared" si="477"/>
        <v>0</v>
      </c>
      <c r="AS778" s="11">
        <f>'TRI - IMEC'!S282</f>
        <v>0</v>
      </c>
      <c r="AT778" s="11">
        <f t="shared" si="488"/>
        <v>0</v>
      </c>
      <c r="AU778" s="11">
        <f t="shared" si="478"/>
        <v>0</v>
      </c>
      <c r="AV778" s="11">
        <f>'TRI - IMEC'!U282</f>
        <v>0</v>
      </c>
      <c r="AW778" s="11">
        <f t="shared" si="489"/>
        <v>0</v>
      </c>
      <c r="AX778" s="11">
        <f t="shared" si="479"/>
        <v>0</v>
      </c>
      <c r="AY778" s="11">
        <f t="shared" si="480"/>
        <v>0</v>
      </c>
      <c r="AZ778" s="11">
        <f t="shared" si="481"/>
        <v>0</v>
      </c>
      <c r="BA778" s="11">
        <f t="shared" si="482"/>
        <v>0</v>
      </c>
    </row>
    <row r="779" spans="1:53" x14ac:dyDescent="0.25">
      <c r="A779" t="e">
        <f t="shared" si="457"/>
        <v>#REF!</v>
      </c>
      <c r="B779" t="e">
        <f t="shared" si="458"/>
        <v>#REF!</v>
      </c>
      <c r="C779" t="e">
        <f t="shared" si="459"/>
        <v>#REF!</v>
      </c>
      <c r="D779" t="e">
        <f t="shared" si="460"/>
        <v>#REF!</v>
      </c>
      <c r="E779">
        <f t="shared" si="460"/>
        <v>0</v>
      </c>
      <c r="F779" t="e">
        <f t="shared" si="461"/>
        <v>#REF!</v>
      </c>
      <c r="G779" t="e">
        <f t="shared" si="462"/>
        <v>#REF!</v>
      </c>
      <c r="H779" t="str">
        <f t="shared" si="453"/>
        <v>IM4</v>
      </c>
      <c r="I779">
        <f t="shared" si="454"/>
        <v>0</v>
      </c>
      <c r="J779" t="e">
        <f t="shared" si="455"/>
        <v>#REF!</v>
      </c>
      <c r="K779">
        <f t="shared" si="456"/>
        <v>0</v>
      </c>
      <c r="L779" t="str">
        <f>'TRI - IMEC'!A283</f>
        <v/>
      </c>
      <c r="M779">
        <f>'TRI - IMEC'!B283</f>
        <v>0</v>
      </c>
      <c r="N779">
        <f>'TRI - IMEC'!D283</f>
        <v>0</v>
      </c>
      <c r="O779" s="11">
        <f>'TRI - IMEC'!G283</f>
        <v>0</v>
      </c>
      <c r="P779" s="11">
        <f t="shared" si="463"/>
        <v>0</v>
      </c>
      <c r="Q779" s="11">
        <f t="shared" si="464"/>
        <v>0</v>
      </c>
      <c r="R779" s="11">
        <f>'TRI - IMEC'!H283</f>
        <v>0</v>
      </c>
      <c r="S779" s="11">
        <f t="shared" si="465"/>
        <v>0</v>
      </c>
      <c r="T779" s="11">
        <f t="shared" si="466"/>
        <v>0</v>
      </c>
      <c r="U779" s="11">
        <f>'TRI - IMEC'!I283</f>
        <v>0</v>
      </c>
      <c r="V779" s="11">
        <f t="shared" si="467"/>
        <v>0</v>
      </c>
      <c r="W779" s="11">
        <f t="shared" si="468"/>
        <v>0</v>
      </c>
      <c r="X779" s="11">
        <f>'TRI - IMEC'!J283</f>
        <v>0</v>
      </c>
      <c r="Y779" s="11">
        <f t="shared" si="469"/>
        <v>0</v>
      </c>
      <c r="Z779" s="11">
        <f t="shared" si="470"/>
        <v>0</v>
      </c>
      <c r="AA779" s="11">
        <f>'TRI - IMEC'!K283</f>
        <v>0</v>
      </c>
      <c r="AB779" s="11">
        <f t="shared" si="471"/>
        <v>0</v>
      </c>
      <c r="AC779" s="11">
        <f t="shared" si="472"/>
        <v>0</v>
      </c>
      <c r="AD779" s="11">
        <f>'TRI - IMEC'!M283</f>
        <v>0</v>
      </c>
      <c r="AE779" s="11">
        <f t="shared" si="483"/>
        <v>0</v>
      </c>
      <c r="AF779" s="11">
        <f t="shared" si="473"/>
        <v>0</v>
      </c>
      <c r="AG779" s="11">
        <f>'TRI - IMEC'!N283</f>
        <v>0</v>
      </c>
      <c r="AH779" s="11">
        <f t="shared" si="484"/>
        <v>0</v>
      </c>
      <c r="AI779" s="11">
        <f t="shared" si="474"/>
        <v>0</v>
      </c>
      <c r="AJ779" s="11">
        <f>'TRI - IMEC'!O283</f>
        <v>0</v>
      </c>
      <c r="AK779" s="11">
        <f t="shared" si="485"/>
        <v>0</v>
      </c>
      <c r="AL779" s="11">
        <f t="shared" si="475"/>
        <v>0</v>
      </c>
      <c r="AM779" s="11">
        <f>'TRI - IMEC'!P283</f>
        <v>0</v>
      </c>
      <c r="AN779" s="11">
        <f t="shared" si="486"/>
        <v>0</v>
      </c>
      <c r="AO779" s="11">
        <f t="shared" si="476"/>
        <v>0</v>
      </c>
      <c r="AP779" s="11">
        <f>'TRI - IMEC'!Q283</f>
        <v>0</v>
      </c>
      <c r="AQ779" s="11">
        <f t="shared" si="487"/>
        <v>0</v>
      </c>
      <c r="AR779" s="11">
        <f t="shared" si="477"/>
        <v>0</v>
      </c>
      <c r="AS779" s="11">
        <f>'TRI - IMEC'!S283</f>
        <v>0</v>
      </c>
      <c r="AT779" s="11">
        <f t="shared" si="488"/>
        <v>0</v>
      </c>
      <c r="AU779" s="11">
        <f t="shared" si="478"/>
        <v>0</v>
      </c>
      <c r="AV779" s="11">
        <f>'TRI - IMEC'!U283</f>
        <v>0</v>
      </c>
      <c r="AW779" s="11">
        <f t="shared" si="489"/>
        <v>0</v>
      </c>
      <c r="AX779" s="11">
        <f t="shared" si="479"/>
        <v>0</v>
      </c>
      <c r="AY779" s="11">
        <f t="shared" si="480"/>
        <v>0</v>
      </c>
      <c r="AZ779" s="11">
        <f t="shared" si="481"/>
        <v>0</v>
      </c>
      <c r="BA779" s="11">
        <f t="shared" si="482"/>
        <v>0</v>
      </c>
    </row>
    <row r="780" spans="1:53" x14ac:dyDescent="0.25">
      <c r="A780" t="e">
        <f t="shared" si="457"/>
        <v>#REF!</v>
      </c>
      <c r="B780" t="e">
        <f t="shared" si="458"/>
        <v>#REF!</v>
      </c>
      <c r="C780" t="e">
        <f t="shared" si="459"/>
        <v>#REF!</v>
      </c>
      <c r="D780" t="e">
        <f t="shared" si="460"/>
        <v>#REF!</v>
      </c>
      <c r="E780">
        <f t="shared" si="460"/>
        <v>0</v>
      </c>
      <c r="F780" t="e">
        <f t="shared" si="461"/>
        <v>#REF!</v>
      </c>
      <c r="G780" t="e">
        <f t="shared" si="462"/>
        <v>#REF!</v>
      </c>
      <c r="H780" t="str">
        <f t="shared" si="453"/>
        <v>IM4</v>
      </c>
      <c r="I780">
        <f t="shared" si="454"/>
        <v>0</v>
      </c>
      <c r="J780" t="e">
        <f t="shared" si="455"/>
        <v>#REF!</v>
      </c>
      <c r="K780">
        <f t="shared" si="456"/>
        <v>0</v>
      </c>
      <c r="L780" t="str">
        <f>'TRI - IMEC'!A284</f>
        <v/>
      </c>
      <c r="M780">
        <f>'TRI - IMEC'!B284</f>
        <v>0</v>
      </c>
      <c r="N780">
        <f>'TRI - IMEC'!D284</f>
        <v>0</v>
      </c>
      <c r="O780" s="11">
        <f>'TRI - IMEC'!G284</f>
        <v>0</v>
      </c>
      <c r="P780" s="11">
        <f t="shared" si="463"/>
        <v>0</v>
      </c>
      <c r="Q780" s="11">
        <f t="shared" si="464"/>
        <v>0</v>
      </c>
      <c r="R780" s="11">
        <f>'TRI - IMEC'!H284</f>
        <v>0</v>
      </c>
      <c r="S780" s="11">
        <f t="shared" si="465"/>
        <v>0</v>
      </c>
      <c r="T780" s="11">
        <f t="shared" si="466"/>
        <v>0</v>
      </c>
      <c r="U780" s="11">
        <f>'TRI - IMEC'!I284</f>
        <v>0</v>
      </c>
      <c r="V780" s="11">
        <f t="shared" si="467"/>
        <v>0</v>
      </c>
      <c r="W780" s="11">
        <f t="shared" si="468"/>
        <v>0</v>
      </c>
      <c r="X780" s="11">
        <f>'TRI - IMEC'!J284</f>
        <v>0</v>
      </c>
      <c r="Y780" s="11">
        <f t="shared" si="469"/>
        <v>0</v>
      </c>
      <c r="Z780" s="11">
        <f t="shared" si="470"/>
        <v>0</v>
      </c>
      <c r="AA780" s="11">
        <f>'TRI - IMEC'!K284</f>
        <v>0</v>
      </c>
      <c r="AB780" s="11">
        <f t="shared" si="471"/>
        <v>0</v>
      </c>
      <c r="AC780" s="11">
        <f t="shared" si="472"/>
        <v>0</v>
      </c>
      <c r="AD780" s="11">
        <f>'TRI - IMEC'!M284</f>
        <v>0</v>
      </c>
      <c r="AE780" s="11">
        <f t="shared" si="483"/>
        <v>0</v>
      </c>
      <c r="AF780" s="11">
        <f t="shared" si="473"/>
        <v>0</v>
      </c>
      <c r="AG780" s="11">
        <f>'TRI - IMEC'!N284</f>
        <v>0</v>
      </c>
      <c r="AH780" s="11">
        <f t="shared" si="484"/>
        <v>0</v>
      </c>
      <c r="AI780" s="11">
        <f t="shared" si="474"/>
        <v>0</v>
      </c>
      <c r="AJ780" s="11">
        <f>'TRI - IMEC'!O284</f>
        <v>0</v>
      </c>
      <c r="AK780" s="11">
        <f t="shared" si="485"/>
        <v>0</v>
      </c>
      <c r="AL780" s="11">
        <f t="shared" si="475"/>
        <v>0</v>
      </c>
      <c r="AM780" s="11">
        <f>'TRI - IMEC'!P284</f>
        <v>0</v>
      </c>
      <c r="AN780" s="11">
        <f t="shared" si="486"/>
        <v>0</v>
      </c>
      <c r="AO780" s="11">
        <f t="shared" si="476"/>
        <v>0</v>
      </c>
      <c r="AP780" s="11">
        <f>'TRI - IMEC'!Q284</f>
        <v>0</v>
      </c>
      <c r="AQ780" s="11">
        <f t="shared" si="487"/>
        <v>0</v>
      </c>
      <c r="AR780" s="11">
        <f t="shared" si="477"/>
        <v>0</v>
      </c>
      <c r="AS780" s="11">
        <f>'TRI - IMEC'!S284</f>
        <v>0</v>
      </c>
      <c r="AT780" s="11">
        <f t="shared" si="488"/>
        <v>0</v>
      </c>
      <c r="AU780" s="11">
        <f t="shared" si="478"/>
        <v>0</v>
      </c>
      <c r="AV780" s="11">
        <f>'TRI - IMEC'!U284</f>
        <v>0</v>
      </c>
      <c r="AW780" s="11">
        <f t="shared" si="489"/>
        <v>0</v>
      </c>
      <c r="AX780" s="11">
        <f t="shared" si="479"/>
        <v>0</v>
      </c>
      <c r="AY780" s="11">
        <f t="shared" si="480"/>
        <v>0</v>
      </c>
      <c r="AZ780" s="11">
        <f t="shared" si="481"/>
        <v>0</v>
      </c>
      <c r="BA780" s="11">
        <f t="shared" si="482"/>
        <v>0</v>
      </c>
    </row>
    <row r="781" spans="1:53" x14ac:dyDescent="0.25">
      <c r="A781" t="e">
        <f t="shared" si="457"/>
        <v>#REF!</v>
      </c>
      <c r="B781" t="e">
        <f t="shared" si="458"/>
        <v>#REF!</v>
      </c>
      <c r="C781" t="e">
        <f t="shared" si="459"/>
        <v>#REF!</v>
      </c>
      <c r="D781" t="e">
        <f t="shared" si="460"/>
        <v>#REF!</v>
      </c>
      <c r="E781">
        <f t="shared" si="460"/>
        <v>0</v>
      </c>
      <c r="F781" t="e">
        <f t="shared" si="461"/>
        <v>#REF!</v>
      </c>
      <c r="G781" t="e">
        <f t="shared" si="462"/>
        <v>#REF!</v>
      </c>
      <c r="H781" t="str">
        <f t="shared" si="453"/>
        <v>IM4</v>
      </c>
      <c r="I781">
        <f t="shared" si="454"/>
        <v>0</v>
      </c>
      <c r="J781" t="e">
        <f t="shared" si="455"/>
        <v>#REF!</v>
      </c>
      <c r="K781">
        <f t="shared" si="456"/>
        <v>0</v>
      </c>
      <c r="L781" t="str">
        <f>'TRI - IMEC'!A285</f>
        <v/>
      </c>
      <c r="M781">
        <f>'TRI - IMEC'!B285</f>
        <v>0</v>
      </c>
      <c r="N781">
        <f>'TRI - IMEC'!D285</f>
        <v>0</v>
      </c>
      <c r="O781" s="11">
        <f>'TRI - IMEC'!G285</f>
        <v>0</v>
      </c>
      <c r="P781" s="11">
        <f t="shared" si="463"/>
        <v>0</v>
      </c>
      <c r="Q781" s="11">
        <f t="shared" si="464"/>
        <v>0</v>
      </c>
      <c r="R781" s="11">
        <f>'TRI - IMEC'!H285</f>
        <v>0</v>
      </c>
      <c r="S781" s="11">
        <f t="shared" si="465"/>
        <v>0</v>
      </c>
      <c r="T781" s="11">
        <f t="shared" si="466"/>
        <v>0</v>
      </c>
      <c r="U781" s="11">
        <f>'TRI - IMEC'!I285</f>
        <v>0</v>
      </c>
      <c r="V781" s="11">
        <f t="shared" si="467"/>
        <v>0</v>
      </c>
      <c r="W781" s="11">
        <f t="shared" si="468"/>
        <v>0</v>
      </c>
      <c r="X781" s="11">
        <f>'TRI - IMEC'!J285</f>
        <v>0</v>
      </c>
      <c r="Y781" s="11">
        <f t="shared" si="469"/>
        <v>0</v>
      </c>
      <c r="Z781" s="11">
        <f t="shared" si="470"/>
        <v>0</v>
      </c>
      <c r="AA781" s="11">
        <f>'TRI - IMEC'!K285</f>
        <v>0</v>
      </c>
      <c r="AB781" s="11">
        <f t="shared" si="471"/>
        <v>0</v>
      </c>
      <c r="AC781" s="11">
        <f t="shared" si="472"/>
        <v>0</v>
      </c>
      <c r="AD781" s="11">
        <f>'TRI - IMEC'!M285</f>
        <v>0</v>
      </c>
      <c r="AE781" s="11">
        <f t="shared" si="483"/>
        <v>0</v>
      </c>
      <c r="AF781" s="11">
        <f t="shared" si="473"/>
        <v>0</v>
      </c>
      <c r="AG781" s="11">
        <f>'TRI - IMEC'!N285</f>
        <v>0</v>
      </c>
      <c r="AH781" s="11">
        <f t="shared" si="484"/>
        <v>0</v>
      </c>
      <c r="AI781" s="11">
        <f t="shared" si="474"/>
        <v>0</v>
      </c>
      <c r="AJ781" s="11">
        <f>'TRI - IMEC'!O285</f>
        <v>0</v>
      </c>
      <c r="AK781" s="11">
        <f t="shared" si="485"/>
        <v>0</v>
      </c>
      <c r="AL781" s="11">
        <f t="shared" si="475"/>
        <v>0</v>
      </c>
      <c r="AM781" s="11">
        <f>'TRI - IMEC'!P285</f>
        <v>0</v>
      </c>
      <c r="AN781" s="11">
        <f t="shared" si="486"/>
        <v>0</v>
      </c>
      <c r="AO781" s="11">
        <f t="shared" si="476"/>
        <v>0</v>
      </c>
      <c r="AP781" s="11">
        <f>'TRI - IMEC'!Q285</f>
        <v>0</v>
      </c>
      <c r="AQ781" s="11">
        <f t="shared" si="487"/>
        <v>0</v>
      </c>
      <c r="AR781" s="11">
        <f t="shared" si="477"/>
        <v>0</v>
      </c>
      <c r="AS781" s="11">
        <f>'TRI - IMEC'!S285</f>
        <v>0</v>
      </c>
      <c r="AT781" s="11">
        <f t="shared" si="488"/>
        <v>0</v>
      </c>
      <c r="AU781" s="11">
        <f t="shared" si="478"/>
        <v>0</v>
      </c>
      <c r="AV781" s="11">
        <f>'TRI - IMEC'!U285</f>
        <v>0</v>
      </c>
      <c r="AW781" s="11">
        <f t="shared" si="489"/>
        <v>0</v>
      </c>
      <c r="AX781" s="11">
        <f t="shared" si="479"/>
        <v>0</v>
      </c>
      <c r="AY781" s="11">
        <f t="shared" si="480"/>
        <v>0</v>
      </c>
      <c r="AZ781" s="11">
        <f t="shared" si="481"/>
        <v>0</v>
      </c>
      <c r="BA781" s="11">
        <f t="shared" si="482"/>
        <v>0</v>
      </c>
    </row>
    <row r="782" spans="1:53" x14ac:dyDescent="0.25">
      <c r="A782" t="e">
        <f t="shared" si="457"/>
        <v>#REF!</v>
      </c>
      <c r="B782" t="e">
        <f t="shared" si="458"/>
        <v>#REF!</v>
      </c>
      <c r="C782" t="e">
        <f t="shared" si="459"/>
        <v>#REF!</v>
      </c>
      <c r="D782" t="e">
        <f t="shared" si="460"/>
        <v>#REF!</v>
      </c>
      <c r="E782">
        <f>'TRI - IMEC'!B292</f>
        <v>0</v>
      </c>
      <c r="F782" t="e">
        <f t="shared" si="461"/>
        <v>#REF!</v>
      </c>
      <c r="G782" t="e">
        <f t="shared" si="462"/>
        <v>#REF!</v>
      </c>
      <c r="H782" t="str">
        <f>MID('TRI - IMEC'!A293,13,3)</f>
        <v>IM5</v>
      </c>
      <c r="I782">
        <f>'TRI - IMEC'!B293</f>
        <v>0</v>
      </c>
      <c r="J782" t="e">
        <f>J781</f>
        <v>#REF!</v>
      </c>
      <c r="K782">
        <f>'TRI - IMEC'!B294</f>
        <v>0</v>
      </c>
      <c r="L782" t="str">
        <f>'TRI - IMEC'!A298</f>
        <v/>
      </c>
      <c r="M782">
        <f>'TRI - IMEC'!B298</f>
        <v>0</v>
      </c>
      <c r="N782">
        <f>'TRI - IMEC'!D298</f>
        <v>0</v>
      </c>
      <c r="O782" s="11">
        <f>'TRI - IMEC'!G298</f>
        <v>0</v>
      </c>
      <c r="P782" s="11">
        <f t="shared" si="463"/>
        <v>0</v>
      </c>
      <c r="Q782" s="11">
        <f t="shared" si="464"/>
        <v>0</v>
      </c>
      <c r="R782" s="11">
        <f>'TRI - IMEC'!H298</f>
        <v>0</v>
      </c>
      <c r="S782" s="11">
        <f t="shared" si="465"/>
        <v>0</v>
      </c>
      <c r="T782" s="11">
        <f t="shared" si="466"/>
        <v>0</v>
      </c>
      <c r="U782" s="11">
        <f>'TRI - IMEC'!I298</f>
        <v>0</v>
      </c>
      <c r="V782" s="11">
        <f t="shared" si="467"/>
        <v>0</v>
      </c>
      <c r="W782" s="11">
        <f t="shared" si="468"/>
        <v>0</v>
      </c>
      <c r="X782" s="11">
        <f>'TRI - IMEC'!J298</f>
        <v>0</v>
      </c>
      <c r="Y782" s="11">
        <f t="shared" si="469"/>
        <v>0</v>
      </c>
      <c r="Z782" s="11">
        <f t="shared" si="470"/>
        <v>0</v>
      </c>
      <c r="AA782" s="11">
        <f>'TRI - IMEC'!K298</f>
        <v>0</v>
      </c>
      <c r="AB782" s="11">
        <f t="shared" si="471"/>
        <v>0</v>
      </c>
      <c r="AC782" s="11">
        <f t="shared" si="472"/>
        <v>0</v>
      </c>
      <c r="AD782" s="11">
        <f>'TRI - IMEC'!M298</f>
        <v>0</v>
      </c>
      <c r="AE782" s="11">
        <f t="shared" si="483"/>
        <v>0</v>
      </c>
      <c r="AF782" s="11">
        <f t="shared" si="473"/>
        <v>0</v>
      </c>
      <c r="AG782" s="11">
        <f>'TRI - IMEC'!N298</f>
        <v>0</v>
      </c>
      <c r="AH782" s="11">
        <f t="shared" si="484"/>
        <v>0</v>
      </c>
      <c r="AI782" s="11">
        <f t="shared" si="474"/>
        <v>0</v>
      </c>
      <c r="AJ782" s="11">
        <f>'TRI - IMEC'!O298</f>
        <v>0</v>
      </c>
      <c r="AK782" s="11">
        <f t="shared" si="485"/>
        <v>0</v>
      </c>
      <c r="AL782" s="11">
        <f t="shared" si="475"/>
        <v>0</v>
      </c>
      <c r="AM782" s="11">
        <f>'TRI - IMEC'!P298</f>
        <v>0</v>
      </c>
      <c r="AN782" s="11">
        <f t="shared" si="486"/>
        <v>0</v>
      </c>
      <c r="AO782" s="11">
        <f t="shared" si="476"/>
        <v>0</v>
      </c>
      <c r="AP782" s="11">
        <f>'TRI - IMEC'!Q298</f>
        <v>0</v>
      </c>
      <c r="AQ782" s="11">
        <f t="shared" si="487"/>
        <v>0</v>
      </c>
      <c r="AR782" s="11">
        <f t="shared" si="477"/>
        <v>0</v>
      </c>
      <c r="AS782" s="11">
        <f>'TRI - IMEC'!S298</f>
        <v>0</v>
      </c>
      <c r="AT782" s="11">
        <f t="shared" si="488"/>
        <v>0</v>
      </c>
      <c r="AU782" s="11">
        <f t="shared" si="478"/>
        <v>0</v>
      </c>
      <c r="AV782" s="11">
        <f>'TRI - IMEC'!U298</f>
        <v>0</v>
      </c>
      <c r="AW782" s="11">
        <f t="shared" si="489"/>
        <v>0</v>
      </c>
      <c r="AX782" s="11">
        <f t="shared" si="479"/>
        <v>0</v>
      </c>
      <c r="AY782" s="11">
        <f t="shared" si="480"/>
        <v>0</v>
      </c>
      <c r="AZ782" s="11">
        <f t="shared" si="481"/>
        <v>0</v>
      </c>
      <c r="BA782" s="11">
        <f t="shared" si="482"/>
        <v>0</v>
      </c>
    </row>
    <row r="783" spans="1:53" x14ac:dyDescent="0.25">
      <c r="A783" t="e">
        <f t="shared" si="457"/>
        <v>#REF!</v>
      </c>
      <c r="B783" t="e">
        <f t="shared" si="458"/>
        <v>#REF!</v>
      </c>
      <c r="C783" t="e">
        <f t="shared" si="459"/>
        <v>#REF!</v>
      </c>
      <c r="D783" t="e">
        <f t="shared" si="460"/>
        <v>#REF!</v>
      </c>
      <c r="E783">
        <f>E782</f>
        <v>0</v>
      </c>
      <c r="F783" t="e">
        <f t="shared" si="461"/>
        <v>#REF!</v>
      </c>
      <c r="G783" t="e">
        <f t="shared" si="462"/>
        <v>#REF!</v>
      </c>
      <c r="H783" t="str">
        <f>H782</f>
        <v>IM5</v>
      </c>
      <c r="I783">
        <f>I782</f>
        <v>0</v>
      </c>
      <c r="J783" t="e">
        <f>J782</f>
        <v>#REF!</v>
      </c>
      <c r="K783">
        <f>K782</f>
        <v>0</v>
      </c>
      <c r="L783" t="str">
        <f>'TRI - IMEC'!A299</f>
        <v/>
      </c>
      <c r="M783">
        <f>'TRI - IMEC'!B299</f>
        <v>0</v>
      </c>
      <c r="N783">
        <f>'TRI - IMEC'!D299</f>
        <v>0</v>
      </c>
      <c r="O783" s="11">
        <f>'TRI - IMEC'!G299</f>
        <v>0</v>
      </c>
      <c r="P783" s="11">
        <f t="shared" si="463"/>
        <v>0</v>
      </c>
      <c r="Q783" s="11">
        <f t="shared" si="464"/>
        <v>0</v>
      </c>
      <c r="R783" s="11">
        <f>'TRI - IMEC'!H299</f>
        <v>0</v>
      </c>
      <c r="S783" s="11">
        <f t="shared" si="465"/>
        <v>0</v>
      </c>
      <c r="T783" s="11">
        <f t="shared" si="466"/>
        <v>0</v>
      </c>
      <c r="U783" s="11">
        <f>'TRI - IMEC'!I299</f>
        <v>0</v>
      </c>
      <c r="V783" s="11">
        <f t="shared" si="467"/>
        <v>0</v>
      </c>
      <c r="W783" s="11">
        <f t="shared" si="468"/>
        <v>0</v>
      </c>
      <c r="X783" s="11">
        <f>'TRI - IMEC'!J299</f>
        <v>0</v>
      </c>
      <c r="Y783" s="11">
        <f t="shared" si="469"/>
        <v>0</v>
      </c>
      <c r="Z783" s="11">
        <f t="shared" si="470"/>
        <v>0</v>
      </c>
      <c r="AA783" s="11">
        <f>'TRI - IMEC'!K299</f>
        <v>0</v>
      </c>
      <c r="AB783" s="11">
        <f t="shared" si="471"/>
        <v>0</v>
      </c>
      <c r="AC783" s="11">
        <f t="shared" si="472"/>
        <v>0</v>
      </c>
      <c r="AD783" s="11">
        <f>'TRI - IMEC'!M299</f>
        <v>0</v>
      </c>
      <c r="AE783" s="11">
        <f t="shared" si="483"/>
        <v>0</v>
      </c>
      <c r="AF783" s="11">
        <f t="shared" si="473"/>
        <v>0</v>
      </c>
      <c r="AG783" s="11">
        <f>'TRI - IMEC'!N299</f>
        <v>0</v>
      </c>
      <c r="AH783" s="11">
        <f t="shared" si="484"/>
        <v>0</v>
      </c>
      <c r="AI783" s="11">
        <f t="shared" si="474"/>
        <v>0</v>
      </c>
      <c r="AJ783" s="11">
        <f>'TRI - IMEC'!O299</f>
        <v>0</v>
      </c>
      <c r="AK783" s="11">
        <f t="shared" si="485"/>
        <v>0</v>
      </c>
      <c r="AL783" s="11">
        <f t="shared" si="475"/>
        <v>0</v>
      </c>
      <c r="AM783" s="11">
        <f>'TRI - IMEC'!P299</f>
        <v>0</v>
      </c>
      <c r="AN783" s="11">
        <f t="shared" si="486"/>
        <v>0</v>
      </c>
      <c r="AO783" s="11">
        <f t="shared" si="476"/>
        <v>0</v>
      </c>
      <c r="AP783" s="11">
        <f>'TRI - IMEC'!Q299</f>
        <v>0</v>
      </c>
      <c r="AQ783" s="11">
        <f t="shared" si="487"/>
        <v>0</v>
      </c>
      <c r="AR783" s="11">
        <f t="shared" si="477"/>
        <v>0</v>
      </c>
      <c r="AS783" s="11">
        <f>'TRI - IMEC'!S299</f>
        <v>0</v>
      </c>
      <c r="AT783" s="11">
        <f t="shared" si="488"/>
        <v>0</v>
      </c>
      <c r="AU783" s="11">
        <f t="shared" si="478"/>
        <v>0</v>
      </c>
      <c r="AV783" s="11">
        <f>'TRI - IMEC'!U299</f>
        <v>0</v>
      </c>
      <c r="AW783" s="11">
        <f t="shared" si="489"/>
        <v>0</v>
      </c>
      <c r="AX783" s="11">
        <f t="shared" si="479"/>
        <v>0</v>
      </c>
      <c r="AY783" s="11">
        <f t="shared" si="480"/>
        <v>0</v>
      </c>
      <c r="AZ783" s="11">
        <f t="shared" si="481"/>
        <v>0</v>
      </c>
      <c r="BA783" s="11">
        <f t="shared" si="482"/>
        <v>0</v>
      </c>
    </row>
    <row r="784" spans="1:53" x14ac:dyDescent="0.25">
      <c r="A784" t="e">
        <f t="shared" si="457"/>
        <v>#REF!</v>
      </c>
      <c r="B784" t="e">
        <f t="shared" si="458"/>
        <v>#REF!</v>
      </c>
      <c r="C784" t="e">
        <f t="shared" si="459"/>
        <v>#REF!</v>
      </c>
      <c r="D784" t="e">
        <f t="shared" si="460"/>
        <v>#REF!</v>
      </c>
      <c r="E784">
        <f t="shared" si="460"/>
        <v>0</v>
      </c>
      <c r="F784" t="e">
        <f t="shared" si="461"/>
        <v>#REF!</v>
      </c>
      <c r="G784" t="e">
        <f t="shared" si="462"/>
        <v>#REF!</v>
      </c>
      <c r="H784" t="str">
        <f t="shared" ref="H784:H841" si="490">H783</f>
        <v>IM5</v>
      </c>
      <c r="I784">
        <f t="shared" ref="I784:I841" si="491">I783</f>
        <v>0</v>
      </c>
      <c r="J784" t="e">
        <f t="shared" ref="J784:J841" si="492">J783</f>
        <v>#REF!</v>
      </c>
      <c r="K784">
        <f t="shared" ref="K784:K841" si="493">K783</f>
        <v>0</v>
      </c>
      <c r="L784" t="str">
        <f>'TRI - IMEC'!A300</f>
        <v/>
      </c>
      <c r="M784">
        <f>'TRI - IMEC'!B300</f>
        <v>0</v>
      </c>
      <c r="N784">
        <f>'TRI - IMEC'!D300</f>
        <v>0</v>
      </c>
      <c r="O784" s="11">
        <f>'TRI - IMEC'!G300</f>
        <v>0</v>
      </c>
      <c r="P784" s="11">
        <f t="shared" si="463"/>
        <v>0</v>
      </c>
      <c r="Q784" s="11">
        <f t="shared" si="464"/>
        <v>0</v>
      </c>
      <c r="R784" s="11">
        <f>'TRI - IMEC'!H300</f>
        <v>0</v>
      </c>
      <c r="S784" s="11">
        <f t="shared" si="465"/>
        <v>0</v>
      </c>
      <c r="T784" s="11">
        <f t="shared" si="466"/>
        <v>0</v>
      </c>
      <c r="U784" s="11">
        <f>'TRI - IMEC'!I300</f>
        <v>0</v>
      </c>
      <c r="V784" s="11">
        <f t="shared" si="467"/>
        <v>0</v>
      </c>
      <c r="W784" s="11">
        <f t="shared" si="468"/>
        <v>0</v>
      </c>
      <c r="X784" s="11">
        <f>'TRI - IMEC'!J300</f>
        <v>0</v>
      </c>
      <c r="Y784" s="11">
        <f t="shared" si="469"/>
        <v>0</v>
      </c>
      <c r="Z784" s="11">
        <f t="shared" si="470"/>
        <v>0</v>
      </c>
      <c r="AA784" s="11">
        <f>'TRI - IMEC'!K300</f>
        <v>0</v>
      </c>
      <c r="AB784" s="11">
        <f t="shared" si="471"/>
        <v>0</v>
      </c>
      <c r="AC784" s="11">
        <f t="shared" si="472"/>
        <v>0</v>
      </c>
      <c r="AD784" s="11">
        <f>'TRI - IMEC'!M300</f>
        <v>0</v>
      </c>
      <c r="AE784" s="11">
        <f t="shared" si="483"/>
        <v>0</v>
      </c>
      <c r="AF784" s="11">
        <f t="shared" si="473"/>
        <v>0</v>
      </c>
      <c r="AG784" s="11">
        <f>'TRI - IMEC'!N300</f>
        <v>0</v>
      </c>
      <c r="AH784" s="11">
        <f t="shared" si="484"/>
        <v>0</v>
      </c>
      <c r="AI784" s="11">
        <f t="shared" si="474"/>
        <v>0</v>
      </c>
      <c r="AJ784" s="11">
        <f>'TRI - IMEC'!O300</f>
        <v>0</v>
      </c>
      <c r="AK784" s="11">
        <f t="shared" si="485"/>
        <v>0</v>
      </c>
      <c r="AL784" s="11">
        <f t="shared" si="475"/>
        <v>0</v>
      </c>
      <c r="AM784" s="11">
        <f>'TRI - IMEC'!P300</f>
        <v>0</v>
      </c>
      <c r="AN784" s="11">
        <f t="shared" si="486"/>
        <v>0</v>
      </c>
      <c r="AO784" s="11">
        <f t="shared" si="476"/>
        <v>0</v>
      </c>
      <c r="AP784" s="11">
        <f>'TRI - IMEC'!Q300</f>
        <v>0</v>
      </c>
      <c r="AQ784" s="11">
        <f t="shared" si="487"/>
        <v>0</v>
      </c>
      <c r="AR784" s="11">
        <f t="shared" si="477"/>
        <v>0</v>
      </c>
      <c r="AS784" s="11">
        <f>'TRI - IMEC'!S300</f>
        <v>0</v>
      </c>
      <c r="AT784" s="11">
        <f t="shared" si="488"/>
        <v>0</v>
      </c>
      <c r="AU784" s="11">
        <f t="shared" si="478"/>
        <v>0</v>
      </c>
      <c r="AV784" s="11">
        <f>'TRI - IMEC'!U300</f>
        <v>0</v>
      </c>
      <c r="AW784" s="11">
        <f t="shared" si="489"/>
        <v>0</v>
      </c>
      <c r="AX784" s="11">
        <f t="shared" si="479"/>
        <v>0</v>
      </c>
      <c r="AY784" s="11">
        <f t="shared" si="480"/>
        <v>0</v>
      </c>
      <c r="AZ784" s="11">
        <f t="shared" si="481"/>
        <v>0</v>
      </c>
      <c r="BA784" s="11">
        <f t="shared" si="482"/>
        <v>0</v>
      </c>
    </row>
    <row r="785" spans="1:53" x14ac:dyDescent="0.25">
      <c r="A785" t="e">
        <f t="shared" si="457"/>
        <v>#REF!</v>
      </c>
      <c r="B785" t="e">
        <f t="shared" si="458"/>
        <v>#REF!</v>
      </c>
      <c r="C785" t="e">
        <f t="shared" si="459"/>
        <v>#REF!</v>
      </c>
      <c r="D785" t="e">
        <f t="shared" si="460"/>
        <v>#REF!</v>
      </c>
      <c r="E785">
        <f t="shared" si="460"/>
        <v>0</v>
      </c>
      <c r="F785" t="e">
        <f t="shared" si="461"/>
        <v>#REF!</v>
      </c>
      <c r="G785" t="e">
        <f t="shared" si="462"/>
        <v>#REF!</v>
      </c>
      <c r="H785" t="str">
        <f t="shared" si="490"/>
        <v>IM5</v>
      </c>
      <c r="I785">
        <f t="shared" si="491"/>
        <v>0</v>
      </c>
      <c r="J785" t="e">
        <f t="shared" si="492"/>
        <v>#REF!</v>
      </c>
      <c r="K785">
        <f t="shared" si="493"/>
        <v>0</v>
      </c>
      <c r="L785" t="str">
        <f>'TRI - IMEC'!A301</f>
        <v/>
      </c>
      <c r="M785">
        <f>'TRI - IMEC'!B301</f>
        <v>0</v>
      </c>
      <c r="N785">
        <f>'TRI - IMEC'!D301</f>
        <v>0</v>
      </c>
      <c r="O785" s="11">
        <f>'TRI - IMEC'!G301</f>
        <v>0</v>
      </c>
      <c r="P785" s="11">
        <f t="shared" si="463"/>
        <v>0</v>
      </c>
      <c r="Q785" s="11">
        <f t="shared" si="464"/>
        <v>0</v>
      </c>
      <c r="R785" s="11">
        <f>'TRI - IMEC'!H301</f>
        <v>0</v>
      </c>
      <c r="S785" s="11">
        <f t="shared" si="465"/>
        <v>0</v>
      </c>
      <c r="T785" s="11">
        <f t="shared" si="466"/>
        <v>0</v>
      </c>
      <c r="U785" s="11">
        <f>'TRI - IMEC'!I301</f>
        <v>0</v>
      </c>
      <c r="V785" s="11">
        <f t="shared" si="467"/>
        <v>0</v>
      </c>
      <c r="W785" s="11">
        <f t="shared" si="468"/>
        <v>0</v>
      </c>
      <c r="X785" s="11">
        <f>'TRI - IMEC'!J301</f>
        <v>0</v>
      </c>
      <c r="Y785" s="11">
        <f t="shared" si="469"/>
        <v>0</v>
      </c>
      <c r="Z785" s="11">
        <f t="shared" si="470"/>
        <v>0</v>
      </c>
      <c r="AA785" s="11">
        <f>'TRI - IMEC'!K301</f>
        <v>0</v>
      </c>
      <c r="AB785" s="11">
        <f t="shared" si="471"/>
        <v>0</v>
      </c>
      <c r="AC785" s="11">
        <f t="shared" si="472"/>
        <v>0</v>
      </c>
      <c r="AD785" s="11">
        <f>'TRI - IMEC'!M301</f>
        <v>0</v>
      </c>
      <c r="AE785" s="11">
        <f t="shared" si="483"/>
        <v>0</v>
      </c>
      <c r="AF785" s="11">
        <f t="shared" si="473"/>
        <v>0</v>
      </c>
      <c r="AG785" s="11">
        <f>'TRI - IMEC'!N301</f>
        <v>0</v>
      </c>
      <c r="AH785" s="11">
        <f t="shared" si="484"/>
        <v>0</v>
      </c>
      <c r="AI785" s="11">
        <f t="shared" si="474"/>
        <v>0</v>
      </c>
      <c r="AJ785" s="11">
        <f>'TRI - IMEC'!O301</f>
        <v>0</v>
      </c>
      <c r="AK785" s="11">
        <f t="shared" si="485"/>
        <v>0</v>
      </c>
      <c r="AL785" s="11">
        <f t="shared" si="475"/>
        <v>0</v>
      </c>
      <c r="AM785" s="11">
        <f>'TRI - IMEC'!P301</f>
        <v>0</v>
      </c>
      <c r="AN785" s="11">
        <f t="shared" si="486"/>
        <v>0</v>
      </c>
      <c r="AO785" s="11">
        <f t="shared" si="476"/>
        <v>0</v>
      </c>
      <c r="AP785" s="11">
        <f>'TRI - IMEC'!Q301</f>
        <v>0</v>
      </c>
      <c r="AQ785" s="11">
        <f t="shared" si="487"/>
        <v>0</v>
      </c>
      <c r="AR785" s="11">
        <f t="shared" si="477"/>
        <v>0</v>
      </c>
      <c r="AS785" s="11">
        <f>'TRI - IMEC'!S301</f>
        <v>0</v>
      </c>
      <c r="AT785" s="11">
        <f t="shared" si="488"/>
        <v>0</v>
      </c>
      <c r="AU785" s="11">
        <f t="shared" si="478"/>
        <v>0</v>
      </c>
      <c r="AV785" s="11">
        <f>'TRI - IMEC'!U301</f>
        <v>0</v>
      </c>
      <c r="AW785" s="11">
        <f t="shared" si="489"/>
        <v>0</v>
      </c>
      <c r="AX785" s="11">
        <f t="shared" si="479"/>
        <v>0</v>
      </c>
      <c r="AY785" s="11">
        <f t="shared" si="480"/>
        <v>0</v>
      </c>
      <c r="AZ785" s="11">
        <f t="shared" si="481"/>
        <v>0</v>
      </c>
      <c r="BA785" s="11">
        <f t="shared" si="482"/>
        <v>0</v>
      </c>
    </row>
    <row r="786" spans="1:53" x14ac:dyDescent="0.25">
      <c r="A786" t="e">
        <f t="shared" si="457"/>
        <v>#REF!</v>
      </c>
      <c r="B786" t="e">
        <f t="shared" si="458"/>
        <v>#REF!</v>
      </c>
      <c r="C786" t="e">
        <f t="shared" si="459"/>
        <v>#REF!</v>
      </c>
      <c r="D786" t="e">
        <f t="shared" si="460"/>
        <v>#REF!</v>
      </c>
      <c r="E786">
        <f t="shared" si="460"/>
        <v>0</v>
      </c>
      <c r="F786" t="e">
        <f t="shared" si="461"/>
        <v>#REF!</v>
      </c>
      <c r="G786" t="e">
        <f t="shared" si="462"/>
        <v>#REF!</v>
      </c>
      <c r="H786" t="str">
        <f t="shared" si="490"/>
        <v>IM5</v>
      </c>
      <c r="I786">
        <f t="shared" si="491"/>
        <v>0</v>
      </c>
      <c r="J786" t="e">
        <f t="shared" si="492"/>
        <v>#REF!</v>
      </c>
      <c r="K786">
        <f t="shared" si="493"/>
        <v>0</v>
      </c>
      <c r="L786" t="str">
        <f>'TRI - IMEC'!A302</f>
        <v/>
      </c>
      <c r="M786">
        <f>'TRI - IMEC'!B302</f>
        <v>0</v>
      </c>
      <c r="N786">
        <f>'TRI - IMEC'!D302</f>
        <v>0</v>
      </c>
      <c r="O786" s="11">
        <f>'TRI - IMEC'!G302</f>
        <v>0</v>
      </c>
      <c r="P786" s="11">
        <f t="shared" si="463"/>
        <v>0</v>
      </c>
      <c r="Q786" s="11">
        <f t="shared" si="464"/>
        <v>0</v>
      </c>
      <c r="R786" s="11">
        <f>'TRI - IMEC'!H302</f>
        <v>0</v>
      </c>
      <c r="S786" s="11">
        <f t="shared" si="465"/>
        <v>0</v>
      </c>
      <c r="T786" s="11">
        <f t="shared" si="466"/>
        <v>0</v>
      </c>
      <c r="U786" s="11">
        <f>'TRI - IMEC'!I302</f>
        <v>0</v>
      </c>
      <c r="V786" s="11">
        <f t="shared" si="467"/>
        <v>0</v>
      </c>
      <c r="W786" s="11">
        <f t="shared" si="468"/>
        <v>0</v>
      </c>
      <c r="X786" s="11">
        <f>'TRI - IMEC'!J302</f>
        <v>0</v>
      </c>
      <c r="Y786" s="11">
        <f t="shared" si="469"/>
        <v>0</v>
      </c>
      <c r="Z786" s="11">
        <f t="shared" si="470"/>
        <v>0</v>
      </c>
      <c r="AA786" s="11">
        <f>'TRI - IMEC'!K302</f>
        <v>0</v>
      </c>
      <c r="AB786" s="11">
        <f t="shared" si="471"/>
        <v>0</v>
      </c>
      <c r="AC786" s="11">
        <f t="shared" si="472"/>
        <v>0</v>
      </c>
      <c r="AD786" s="11">
        <f>'TRI - IMEC'!M302</f>
        <v>0</v>
      </c>
      <c r="AE786" s="11">
        <f t="shared" si="483"/>
        <v>0</v>
      </c>
      <c r="AF786" s="11">
        <f t="shared" si="473"/>
        <v>0</v>
      </c>
      <c r="AG786" s="11">
        <f>'TRI - IMEC'!N302</f>
        <v>0</v>
      </c>
      <c r="AH786" s="11">
        <f t="shared" si="484"/>
        <v>0</v>
      </c>
      <c r="AI786" s="11">
        <f t="shared" si="474"/>
        <v>0</v>
      </c>
      <c r="AJ786" s="11">
        <f>'TRI - IMEC'!O302</f>
        <v>0</v>
      </c>
      <c r="AK786" s="11">
        <f t="shared" si="485"/>
        <v>0</v>
      </c>
      <c r="AL786" s="11">
        <f t="shared" si="475"/>
        <v>0</v>
      </c>
      <c r="AM786" s="11">
        <f>'TRI - IMEC'!P302</f>
        <v>0</v>
      </c>
      <c r="AN786" s="11">
        <f t="shared" si="486"/>
        <v>0</v>
      </c>
      <c r="AO786" s="11">
        <f t="shared" si="476"/>
        <v>0</v>
      </c>
      <c r="AP786" s="11">
        <f>'TRI - IMEC'!Q302</f>
        <v>0</v>
      </c>
      <c r="AQ786" s="11">
        <f t="shared" si="487"/>
        <v>0</v>
      </c>
      <c r="AR786" s="11">
        <f t="shared" si="477"/>
        <v>0</v>
      </c>
      <c r="AS786" s="11">
        <f>'TRI - IMEC'!S302</f>
        <v>0</v>
      </c>
      <c r="AT786" s="11">
        <f t="shared" si="488"/>
        <v>0</v>
      </c>
      <c r="AU786" s="11">
        <f t="shared" si="478"/>
        <v>0</v>
      </c>
      <c r="AV786" s="11">
        <f>'TRI - IMEC'!U302</f>
        <v>0</v>
      </c>
      <c r="AW786" s="11">
        <f t="shared" si="489"/>
        <v>0</v>
      </c>
      <c r="AX786" s="11">
        <f t="shared" si="479"/>
        <v>0</v>
      </c>
      <c r="AY786" s="11">
        <f t="shared" si="480"/>
        <v>0</v>
      </c>
      <c r="AZ786" s="11">
        <f t="shared" si="481"/>
        <v>0</v>
      </c>
      <c r="BA786" s="11">
        <f t="shared" si="482"/>
        <v>0</v>
      </c>
    </row>
    <row r="787" spans="1:53" x14ac:dyDescent="0.25">
      <c r="A787" t="e">
        <f t="shared" si="457"/>
        <v>#REF!</v>
      </c>
      <c r="B787" t="e">
        <f t="shared" si="458"/>
        <v>#REF!</v>
      </c>
      <c r="C787" t="e">
        <f t="shared" si="459"/>
        <v>#REF!</v>
      </c>
      <c r="D787" t="e">
        <f t="shared" si="460"/>
        <v>#REF!</v>
      </c>
      <c r="E787">
        <f t="shared" si="460"/>
        <v>0</v>
      </c>
      <c r="F787" t="e">
        <f t="shared" si="461"/>
        <v>#REF!</v>
      </c>
      <c r="G787" t="e">
        <f t="shared" si="462"/>
        <v>#REF!</v>
      </c>
      <c r="H787" t="str">
        <f t="shared" si="490"/>
        <v>IM5</v>
      </c>
      <c r="I787">
        <f t="shared" si="491"/>
        <v>0</v>
      </c>
      <c r="J787" t="e">
        <f t="shared" si="492"/>
        <v>#REF!</v>
      </c>
      <c r="K787">
        <f t="shared" si="493"/>
        <v>0</v>
      </c>
      <c r="L787" t="str">
        <f>'TRI - IMEC'!A303</f>
        <v/>
      </c>
      <c r="M787">
        <f>'TRI - IMEC'!B303</f>
        <v>0</v>
      </c>
      <c r="N787">
        <f>'TRI - IMEC'!D303</f>
        <v>0</v>
      </c>
      <c r="O787" s="11">
        <f>'TRI - IMEC'!G303</f>
        <v>0</v>
      </c>
      <c r="P787" s="11">
        <f t="shared" si="463"/>
        <v>0</v>
      </c>
      <c r="Q787" s="11">
        <f t="shared" si="464"/>
        <v>0</v>
      </c>
      <c r="R787" s="11">
        <f>'TRI - IMEC'!H303</f>
        <v>0</v>
      </c>
      <c r="S787" s="11">
        <f t="shared" si="465"/>
        <v>0</v>
      </c>
      <c r="T787" s="11">
        <f t="shared" si="466"/>
        <v>0</v>
      </c>
      <c r="U787" s="11">
        <f>'TRI - IMEC'!I303</f>
        <v>0</v>
      </c>
      <c r="V787" s="11">
        <f t="shared" si="467"/>
        <v>0</v>
      </c>
      <c r="W787" s="11">
        <f t="shared" si="468"/>
        <v>0</v>
      </c>
      <c r="X787" s="11">
        <f>'TRI - IMEC'!J303</f>
        <v>0</v>
      </c>
      <c r="Y787" s="11">
        <f t="shared" si="469"/>
        <v>0</v>
      </c>
      <c r="Z787" s="11">
        <f t="shared" si="470"/>
        <v>0</v>
      </c>
      <c r="AA787" s="11">
        <f>'TRI - IMEC'!K303</f>
        <v>0</v>
      </c>
      <c r="AB787" s="11">
        <f t="shared" si="471"/>
        <v>0</v>
      </c>
      <c r="AC787" s="11">
        <f t="shared" si="472"/>
        <v>0</v>
      </c>
      <c r="AD787" s="11">
        <f>'TRI - IMEC'!M303</f>
        <v>0</v>
      </c>
      <c r="AE787" s="11">
        <f t="shared" si="483"/>
        <v>0</v>
      </c>
      <c r="AF787" s="11">
        <f t="shared" si="473"/>
        <v>0</v>
      </c>
      <c r="AG787" s="11">
        <f>'TRI - IMEC'!N303</f>
        <v>0</v>
      </c>
      <c r="AH787" s="11">
        <f t="shared" si="484"/>
        <v>0</v>
      </c>
      <c r="AI787" s="11">
        <f t="shared" si="474"/>
        <v>0</v>
      </c>
      <c r="AJ787" s="11">
        <f>'TRI - IMEC'!O303</f>
        <v>0</v>
      </c>
      <c r="AK787" s="11">
        <f t="shared" si="485"/>
        <v>0</v>
      </c>
      <c r="AL787" s="11">
        <f t="shared" si="475"/>
        <v>0</v>
      </c>
      <c r="AM787" s="11">
        <f>'TRI - IMEC'!P303</f>
        <v>0</v>
      </c>
      <c r="AN787" s="11">
        <f t="shared" si="486"/>
        <v>0</v>
      </c>
      <c r="AO787" s="11">
        <f t="shared" si="476"/>
        <v>0</v>
      </c>
      <c r="AP787" s="11">
        <f>'TRI - IMEC'!Q303</f>
        <v>0</v>
      </c>
      <c r="AQ787" s="11">
        <f t="shared" si="487"/>
        <v>0</v>
      </c>
      <c r="AR787" s="11">
        <f t="shared" si="477"/>
        <v>0</v>
      </c>
      <c r="AS787" s="11">
        <f>'TRI - IMEC'!S303</f>
        <v>0</v>
      </c>
      <c r="AT787" s="11">
        <f t="shared" si="488"/>
        <v>0</v>
      </c>
      <c r="AU787" s="11">
        <f t="shared" si="478"/>
        <v>0</v>
      </c>
      <c r="AV787" s="11">
        <f>'TRI - IMEC'!U303</f>
        <v>0</v>
      </c>
      <c r="AW787" s="11">
        <f t="shared" si="489"/>
        <v>0</v>
      </c>
      <c r="AX787" s="11">
        <f t="shared" si="479"/>
        <v>0</v>
      </c>
      <c r="AY787" s="11">
        <f t="shared" si="480"/>
        <v>0</v>
      </c>
      <c r="AZ787" s="11">
        <f t="shared" si="481"/>
        <v>0</v>
      </c>
      <c r="BA787" s="11">
        <f t="shared" si="482"/>
        <v>0</v>
      </c>
    </row>
    <row r="788" spans="1:53" x14ac:dyDescent="0.25">
      <c r="A788" t="e">
        <f t="shared" si="457"/>
        <v>#REF!</v>
      </c>
      <c r="B788" t="e">
        <f t="shared" si="458"/>
        <v>#REF!</v>
      </c>
      <c r="C788" t="e">
        <f t="shared" si="459"/>
        <v>#REF!</v>
      </c>
      <c r="D788" t="e">
        <f t="shared" si="460"/>
        <v>#REF!</v>
      </c>
      <c r="E788">
        <f t="shared" si="460"/>
        <v>0</v>
      </c>
      <c r="F788" t="e">
        <f t="shared" si="461"/>
        <v>#REF!</v>
      </c>
      <c r="G788" t="e">
        <f t="shared" si="462"/>
        <v>#REF!</v>
      </c>
      <c r="H788" t="str">
        <f t="shared" si="490"/>
        <v>IM5</v>
      </c>
      <c r="I788">
        <f t="shared" si="491"/>
        <v>0</v>
      </c>
      <c r="J788" t="e">
        <f t="shared" si="492"/>
        <v>#REF!</v>
      </c>
      <c r="K788">
        <f t="shared" si="493"/>
        <v>0</v>
      </c>
      <c r="L788" t="str">
        <f>'TRI - IMEC'!A304</f>
        <v/>
      </c>
      <c r="M788">
        <f>'TRI - IMEC'!B304</f>
        <v>0</v>
      </c>
      <c r="N788">
        <f>'TRI - IMEC'!D304</f>
        <v>0</v>
      </c>
      <c r="O788" s="11">
        <f>'TRI - IMEC'!G304</f>
        <v>0</v>
      </c>
      <c r="P788" s="11">
        <f t="shared" si="463"/>
        <v>0</v>
      </c>
      <c r="Q788" s="11">
        <f t="shared" si="464"/>
        <v>0</v>
      </c>
      <c r="R788" s="11">
        <f>'TRI - IMEC'!H304</f>
        <v>0</v>
      </c>
      <c r="S788" s="11">
        <f t="shared" si="465"/>
        <v>0</v>
      </c>
      <c r="T788" s="11">
        <f t="shared" si="466"/>
        <v>0</v>
      </c>
      <c r="U788" s="11">
        <f>'TRI - IMEC'!I304</f>
        <v>0</v>
      </c>
      <c r="V788" s="11">
        <f t="shared" si="467"/>
        <v>0</v>
      </c>
      <c r="W788" s="11">
        <f t="shared" si="468"/>
        <v>0</v>
      </c>
      <c r="X788" s="11">
        <f>'TRI - IMEC'!J304</f>
        <v>0</v>
      </c>
      <c r="Y788" s="11">
        <f t="shared" si="469"/>
        <v>0</v>
      </c>
      <c r="Z788" s="11">
        <f t="shared" si="470"/>
        <v>0</v>
      </c>
      <c r="AA788" s="11">
        <f>'TRI - IMEC'!K304</f>
        <v>0</v>
      </c>
      <c r="AB788" s="11">
        <f t="shared" si="471"/>
        <v>0</v>
      </c>
      <c r="AC788" s="11">
        <f t="shared" si="472"/>
        <v>0</v>
      </c>
      <c r="AD788" s="11">
        <f>'TRI - IMEC'!M304</f>
        <v>0</v>
      </c>
      <c r="AE788" s="11">
        <f t="shared" si="483"/>
        <v>0</v>
      </c>
      <c r="AF788" s="11">
        <f t="shared" si="473"/>
        <v>0</v>
      </c>
      <c r="AG788" s="11">
        <f>'TRI - IMEC'!N304</f>
        <v>0</v>
      </c>
      <c r="AH788" s="11">
        <f t="shared" si="484"/>
        <v>0</v>
      </c>
      <c r="AI788" s="11">
        <f t="shared" si="474"/>
        <v>0</v>
      </c>
      <c r="AJ788" s="11">
        <f>'TRI - IMEC'!O304</f>
        <v>0</v>
      </c>
      <c r="AK788" s="11">
        <f t="shared" si="485"/>
        <v>0</v>
      </c>
      <c r="AL788" s="11">
        <f t="shared" si="475"/>
        <v>0</v>
      </c>
      <c r="AM788" s="11">
        <f>'TRI - IMEC'!P304</f>
        <v>0</v>
      </c>
      <c r="AN788" s="11">
        <f t="shared" si="486"/>
        <v>0</v>
      </c>
      <c r="AO788" s="11">
        <f t="shared" si="476"/>
        <v>0</v>
      </c>
      <c r="AP788" s="11">
        <f>'TRI - IMEC'!Q304</f>
        <v>0</v>
      </c>
      <c r="AQ788" s="11">
        <f t="shared" si="487"/>
        <v>0</v>
      </c>
      <c r="AR788" s="11">
        <f t="shared" si="477"/>
        <v>0</v>
      </c>
      <c r="AS788" s="11">
        <f>'TRI - IMEC'!S304</f>
        <v>0</v>
      </c>
      <c r="AT788" s="11">
        <f t="shared" si="488"/>
        <v>0</v>
      </c>
      <c r="AU788" s="11">
        <f t="shared" si="478"/>
        <v>0</v>
      </c>
      <c r="AV788" s="11">
        <f>'TRI - IMEC'!U304</f>
        <v>0</v>
      </c>
      <c r="AW788" s="11">
        <f t="shared" si="489"/>
        <v>0</v>
      </c>
      <c r="AX788" s="11">
        <f t="shared" si="479"/>
        <v>0</v>
      </c>
      <c r="AY788" s="11">
        <f t="shared" si="480"/>
        <v>0</v>
      </c>
      <c r="AZ788" s="11">
        <f t="shared" si="481"/>
        <v>0</v>
      </c>
      <c r="BA788" s="11">
        <f t="shared" si="482"/>
        <v>0</v>
      </c>
    </row>
    <row r="789" spans="1:53" x14ac:dyDescent="0.25">
      <c r="A789" t="e">
        <f t="shared" si="457"/>
        <v>#REF!</v>
      </c>
      <c r="B789" t="e">
        <f t="shared" si="458"/>
        <v>#REF!</v>
      </c>
      <c r="C789" t="e">
        <f t="shared" si="459"/>
        <v>#REF!</v>
      </c>
      <c r="D789" t="e">
        <f t="shared" si="460"/>
        <v>#REF!</v>
      </c>
      <c r="E789">
        <f t="shared" si="460"/>
        <v>0</v>
      </c>
      <c r="F789" t="e">
        <f t="shared" si="461"/>
        <v>#REF!</v>
      </c>
      <c r="G789" t="e">
        <f t="shared" si="462"/>
        <v>#REF!</v>
      </c>
      <c r="H789" t="str">
        <f t="shared" si="490"/>
        <v>IM5</v>
      </c>
      <c r="I789">
        <f t="shared" si="491"/>
        <v>0</v>
      </c>
      <c r="J789" t="e">
        <f t="shared" si="492"/>
        <v>#REF!</v>
      </c>
      <c r="K789">
        <f t="shared" si="493"/>
        <v>0</v>
      </c>
      <c r="L789" t="str">
        <f>'TRI - IMEC'!A305</f>
        <v/>
      </c>
      <c r="M789">
        <f>'TRI - IMEC'!B305</f>
        <v>0</v>
      </c>
      <c r="N789">
        <f>'TRI - IMEC'!D305</f>
        <v>0</v>
      </c>
      <c r="O789" s="11">
        <f>'TRI - IMEC'!G305</f>
        <v>0</v>
      </c>
      <c r="P789" s="11">
        <f t="shared" si="463"/>
        <v>0</v>
      </c>
      <c r="Q789" s="11">
        <f t="shared" si="464"/>
        <v>0</v>
      </c>
      <c r="R789" s="11">
        <f>'TRI - IMEC'!H305</f>
        <v>0</v>
      </c>
      <c r="S789" s="11">
        <f t="shared" si="465"/>
        <v>0</v>
      </c>
      <c r="T789" s="11">
        <f t="shared" si="466"/>
        <v>0</v>
      </c>
      <c r="U789" s="11">
        <f>'TRI - IMEC'!I305</f>
        <v>0</v>
      </c>
      <c r="V789" s="11">
        <f t="shared" si="467"/>
        <v>0</v>
      </c>
      <c r="W789" s="11">
        <f t="shared" si="468"/>
        <v>0</v>
      </c>
      <c r="X789" s="11">
        <f>'TRI - IMEC'!J305</f>
        <v>0</v>
      </c>
      <c r="Y789" s="11">
        <f t="shared" si="469"/>
        <v>0</v>
      </c>
      <c r="Z789" s="11">
        <f t="shared" si="470"/>
        <v>0</v>
      </c>
      <c r="AA789" s="11">
        <f>'TRI - IMEC'!K305</f>
        <v>0</v>
      </c>
      <c r="AB789" s="11">
        <f t="shared" si="471"/>
        <v>0</v>
      </c>
      <c r="AC789" s="11">
        <f t="shared" si="472"/>
        <v>0</v>
      </c>
      <c r="AD789" s="11">
        <f>'TRI - IMEC'!M305</f>
        <v>0</v>
      </c>
      <c r="AE789" s="11">
        <f t="shared" si="483"/>
        <v>0</v>
      </c>
      <c r="AF789" s="11">
        <f t="shared" si="473"/>
        <v>0</v>
      </c>
      <c r="AG789" s="11">
        <f>'TRI - IMEC'!N305</f>
        <v>0</v>
      </c>
      <c r="AH789" s="11">
        <f t="shared" si="484"/>
        <v>0</v>
      </c>
      <c r="AI789" s="11">
        <f t="shared" si="474"/>
        <v>0</v>
      </c>
      <c r="AJ789" s="11">
        <f>'TRI - IMEC'!O305</f>
        <v>0</v>
      </c>
      <c r="AK789" s="11">
        <f t="shared" si="485"/>
        <v>0</v>
      </c>
      <c r="AL789" s="11">
        <f t="shared" si="475"/>
        <v>0</v>
      </c>
      <c r="AM789" s="11">
        <f>'TRI - IMEC'!P305</f>
        <v>0</v>
      </c>
      <c r="AN789" s="11">
        <f t="shared" si="486"/>
        <v>0</v>
      </c>
      <c r="AO789" s="11">
        <f t="shared" si="476"/>
        <v>0</v>
      </c>
      <c r="AP789" s="11">
        <f>'TRI - IMEC'!Q305</f>
        <v>0</v>
      </c>
      <c r="AQ789" s="11">
        <f t="shared" si="487"/>
        <v>0</v>
      </c>
      <c r="AR789" s="11">
        <f t="shared" si="477"/>
        <v>0</v>
      </c>
      <c r="AS789" s="11">
        <f>'TRI - IMEC'!S305</f>
        <v>0</v>
      </c>
      <c r="AT789" s="11">
        <f t="shared" si="488"/>
        <v>0</v>
      </c>
      <c r="AU789" s="11">
        <f t="shared" si="478"/>
        <v>0</v>
      </c>
      <c r="AV789" s="11">
        <f>'TRI - IMEC'!U305</f>
        <v>0</v>
      </c>
      <c r="AW789" s="11">
        <f t="shared" si="489"/>
        <v>0</v>
      </c>
      <c r="AX789" s="11">
        <f t="shared" si="479"/>
        <v>0</v>
      </c>
      <c r="AY789" s="11">
        <f t="shared" si="480"/>
        <v>0</v>
      </c>
      <c r="AZ789" s="11">
        <f t="shared" si="481"/>
        <v>0</v>
      </c>
      <c r="BA789" s="11">
        <f t="shared" si="482"/>
        <v>0</v>
      </c>
    </row>
    <row r="790" spans="1:53" x14ac:dyDescent="0.25">
      <c r="A790" t="e">
        <f t="shared" si="457"/>
        <v>#REF!</v>
      </c>
      <c r="B790" t="e">
        <f t="shared" si="458"/>
        <v>#REF!</v>
      </c>
      <c r="C790" t="e">
        <f t="shared" si="459"/>
        <v>#REF!</v>
      </c>
      <c r="D790" t="e">
        <f t="shared" si="460"/>
        <v>#REF!</v>
      </c>
      <c r="E790">
        <f t="shared" si="460"/>
        <v>0</v>
      </c>
      <c r="F790" t="e">
        <f t="shared" si="461"/>
        <v>#REF!</v>
      </c>
      <c r="G790" t="e">
        <f t="shared" si="462"/>
        <v>#REF!</v>
      </c>
      <c r="H790" t="str">
        <f t="shared" si="490"/>
        <v>IM5</v>
      </c>
      <c r="I790">
        <f t="shared" si="491"/>
        <v>0</v>
      </c>
      <c r="J790" t="e">
        <f t="shared" si="492"/>
        <v>#REF!</v>
      </c>
      <c r="K790">
        <f t="shared" si="493"/>
        <v>0</v>
      </c>
      <c r="L790" t="str">
        <f>'TRI - IMEC'!A306</f>
        <v/>
      </c>
      <c r="M790">
        <f>'TRI - IMEC'!B306</f>
        <v>0</v>
      </c>
      <c r="N790">
        <f>'TRI - IMEC'!D306</f>
        <v>0</v>
      </c>
      <c r="O790" s="11">
        <f>'TRI - IMEC'!G306</f>
        <v>0</v>
      </c>
      <c r="P790" s="11">
        <f t="shared" si="463"/>
        <v>0</v>
      </c>
      <c r="Q790" s="11">
        <f t="shared" si="464"/>
        <v>0</v>
      </c>
      <c r="R790" s="11">
        <f>'TRI - IMEC'!H306</f>
        <v>0</v>
      </c>
      <c r="S790" s="11">
        <f t="shared" si="465"/>
        <v>0</v>
      </c>
      <c r="T790" s="11">
        <f t="shared" si="466"/>
        <v>0</v>
      </c>
      <c r="U790" s="11">
        <f>'TRI - IMEC'!I306</f>
        <v>0</v>
      </c>
      <c r="V790" s="11">
        <f t="shared" si="467"/>
        <v>0</v>
      </c>
      <c r="W790" s="11">
        <f t="shared" si="468"/>
        <v>0</v>
      </c>
      <c r="X790" s="11">
        <f>'TRI - IMEC'!J306</f>
        <v>0</v>
      </c>
      <c r="Y790" s="11">
        <f t="shared" si="469"/>
        <v>0</v>
      </c>
      <c r="Z790" s="11">
        <f t="shared" si="470"/>
        <v>0</v>
      </c>
      <c r="AA790" s="11">
        <f>'TRI - IMEC'!K306</f>
        <v>0</v>
      </c>
      <c r="AB790" s="11">
        <f t="shared" si="471"/>
        <v>0</v>
      </c>
      <c r="AC790" s="11">
        <f t="shared" si="472"/>
        <v>0</v>
      </c>
      <c r="AD790" s="11">
        <f>'TRI - IMEC'!M306</f>
        <v>0</v>
      </c>
      <c r="AE790" s="11">
        <f t="shared" si="483"/>
        <v>0</v>
      </c>
      <c r="AF790" s="11">
        <f t="shared" si="473"/>
        <v>0</v>
      </c>
      <c r="AG790" s="11">
        <f>'TRI - IMEC'!N306</f>
        <v>0</v>
      </c>
      <c r="AH790" s="11">
        <f t="shared" si="484"/>
        <v>0</v>
      </c>
      <c r="AI790" s="11">
        <f t="shared" si="474"/>
        <v>0</v>
      </c>
      <c r="AJ790" s="11">
        <f>'TRI - IMEC'!O306</f>
        <v>0</v>
      </c>
      <c r="AK790" s="11">
        <f t="shared" si="485"/>
        <v>0</v>
      </c>
      <c r="AL790" s="11">
        <f t="shared" si="475"/>
        <v>0</v>
      </c>
      <c r="AM790" s="11">
        <f>'TRI - IMEC'!P306</f>
        <v>0</v>
      </c>
      <c r="AN790" s="11">
        <f t="shared" si="486"/>
        <v>0</v>
      </c>
      <c r="AO790" s="11">
        <f t="shared" si="476"/>
        <v>0</v>
      </c>
      <c r="AP790" s="11">
        <f>'TRI - IMEC'!Q306</f>
        <v>0</v>
      </c>
      <c r="AQ790" s="11">
        <f t="shared" si="487"/>
        <v>0</v>
      </c>
      <c r="AR790" s="11">
        <f t="shared" si="477"/>
        <v>0</v>
      </c>
      <c r="AS790" s="11">
        <f>'TRI - IMEC'!S306</f>
        <v>0</v>
      </c>
      <c r="AT790" s="11">
        <f t="shared" si="488"/>
        <v>0</v>
      </c>
      <c r="AU790" s="11">
        <f t="shared" si="478"/>
        <v>0</v>
      </c>
      <c r="AV790" s="11">
        <f>'TRI - IMEC'!U306</f>
        <v>0</v>
      </c>
      <c r="AW790" s="11">
        <f t="shared" si="489"/>
        <v>0</v>
      </c>
      <c r="AX790" s="11">
        <f t="shared" si="479"/>
        <v>0</v>
      </c>
      <c r="AY790" s="11">
        <f t="shared" si="480"/>
        <v>0</v>
      </c>
      <c r="AZ790" s="11">
        <f t="shared" si="481"/>
        <v>0</v>
      </c>
      <c r="BA790" s="11">
        <f t="shared" si="482"/>
        <v>0</v>
      </c>
    </row>
    <row r="791" spans="1:53" x14ac:dyDescent="0.25">
      <c r="A791" t="e">
        <f t="shared" si="457"/>
        <v>#REF!</v>
      </c>
      <c r="B791" t="e">
        <f t="shared" si="458"/>
        <v>#REF!</v>
      </c>
      <c r="C791" t="e">
        <f t="shared" si="459"/>
        <v>#REF!</v>
      </c>
      <c r="D791" t="e">
        <f t="shared" si="460"/>
        <v>#REF!</v>
      </c>
      <c r="E791">
        <f t="shared" si="460"/>
        <v>0</v>
      </c>
      <c r="F791" t="e">
        <f t="shared" si="461"/>
        <v>#REF!</v>
      </c>
      <c r="G791" t="e">
        <f t="shared" si="462"/>
        <v>#REF!</v>
      </c>
      <c r="H791" t="str">
        <f t="shared" si="490"/>
        <v>IM5</v>
      </c>
      <c r="I791">
        <f t="shared" si="491"/>
        <v>0</v>
      </c>
      <c r="J791" t="e">
        <f t="shared" si="492"/>
        <v>#REF!</v>
      </c>
      <c r="K791">
        <f t="shared" si="493"/>
        <v>0</v>
      </c>
      <c r="L791" t="str">
        <f>'TRI - IMEC'!A307</f>
        <v/>
      </c>
      <c r="M791">
        <f>'TRI - IMEC'!B307</f>
        <v>0</v>
      </c>
      <c r="N791">
        <f>'TRI - IMEC'!D307</f>
        <v>0</v>
      </c>
      <c r="O791" s="11">
        <f>'TRI - IMEC'!G307</f>
        <v>0</v>
      </c>
      <c r="P791" s="11">
        <f t="shared" si="463"/>
        <v>0</v>
      </c>
      <c r="Q791" s="11">
        <f t="shared" si="464"/>
        <v>0</v>
      </c>
      <c r="R791" s="11">
        <f>'TRI - IMEC'!H307</f>
        <v>0</v>
      </c>
      <c r="S791" s="11">
        <f t="shared" si="465"/>
        <v>0</v>
      </c>
      <c r="T791" s="11">
        <f t="shared" si="466"/>
        <v>0</v>
      </c>
      <c r="U791" s="11">
        <f>'TRI - IMEC'!I307</f>
        <v>0</v>
      </c>
      <c r="V791" s="11">
        <f t="shared" si="467"/>
        <v>0</v>
      </c>
      <c r="W791" s="11">
        <f t="shared" si="468"/>
        <v>0</v>
      </c>
      <c r="X791" s="11">
        <f>'TRI - IMEC'!J307</f>
        <v>0</v>
      </c>
      <c r="Y791" s="11">
        <f t="shared" si="469"/>
        <v>0</v>
      </c>
      <c r="Z791" s="11">
        <f t="shared" si="470"/>
        <v>0</v>
      </c>
      <c r="AA791" s="11">
        <f>'TRI - IMEC'!K307</f>
        <v>0</v>
      </c>
      <c r="AB791" s="11">
        <f t="shared" si="471"/>
        <v>0</v>
      </c>
      <c r="AC791" s="11">
        <f t="shared" si="472"/>
        <v>0</v>
      </c>
      <c r="AD791" s="11">
        <f>'TRI - IMEC'!M307</f>
        <v>0</v>
      </c>
      <c r="AE791" s="11">
        <f t="shared" si="483"/>
        <v>0</v>
      </c>
      <c r="AF791" s="11">
        <f t="shared" si="473"/>
        <v>0</v>
      </c>
      <c r="AG791" s="11">
        <f>'TRI - IMEC'!N307</f>
        <v>0</v>
      </c>
      <c r="AH791" s="11">
        <f t="shared" si="484"/>
        <v>0</v>
      </c>
      <c r="AI791" s="11">
        <f t="shared" si="474"/>
        <v>0</v>
      </c>
      <c r="AJ791" s="11">
        <f>'TRI - IMEC'!O307</f>
        <v>0</v>
      </c>
      <c r="AK791" s="11">
        <f t="shared" si="485"/>
        <v>0</v>
      </c>
      <c r="AL791" s="11">
        <f t="shared" si="475"/>
        <v>0</v>
      </c>
      <c r="AM791" s="11">
        <f>'TRI - IMEC'!P307</f>
        <v>0</v>
      </c>
      <c r="AN791" s="11">
        <f t="shared" si="486"/>
        <v>0</v>
      </c>
      <c r="AO791" s="11">
        <f t="shared" si="476"/>
        <v>0</v>
      </c>
      <c r="AP791" s="11">
        <f>'TRI - IMEC'!Q307</f>
        <v>0</v>
      </c>
      <c r="AQ791" s="11">
        <f t="shared" si="487"/>
        <v>0</v>
      </c>
      <c r="AR791" s="11">
        <f t="shared" si="477"/>
        <v>0</v>
      </c>
      <c r="AS791" s="11">
        <f>'TRI - IMEC'!S307</f>
        <v>0</v>
      </c>
      <c r="AT791" s="11">
        <f t="shared" si="488"/>
        <v>0</v>
      </c>
      <c r="AU791" s="11">
        <f t="shared" si="478"/>
        <v>0</v>
      </c>
      <c r="AV791" s="11">
        <f>'TRI - IMEC'!U307</f>
        <v>0</v>
      </c>
      <c r="AW791" s="11">
        <f t="shared" si="489"/>
        <v>0</v>
      </c>
      <c r="AX791" s="11">
        <f t="shared" si="479"/>
        <v>0</v>
      </c>
      <c r="AY791" s="11">
        <f t="shared" si="480"/>
        <v>0</v>
      </c>
      <c r="AZ791" s="11">
        <f t="shared" si="481"/>
        <v>0</v>
      </c>
      <c r="BA791" s="11">
        <f t="shared" si="482"/>
        <v>0</v>
      </c>
    </row>
    <row r="792" spans="1:53" x14ac:dyDescent="0.25">
      <c r="A792" t="e">
        <f t="shared" si="457"/>
        <v>#REF!</v>
      </c>
      <c r="B792" t="e">
        <f t="shared" si="458"/>
        <v>#REF!</v>
      </c>
      <c r="C792" t="e">
        <f t="shared" si="459"/>
        <v>#REF!</v>
      </c>
      <c r="D792" t="e">
        <f t="shared" si="460"/>
        <v>#REF!</v>
      </c>
      <c r="E792">
        <f t="shared" si="460"/>
        <v>0</v>
      </c>
      <c r="F792" t="e">
        <f t="shared" si="461"/>
        <v>#REF!</v>
      </c>
      <c r="G792" t="e">
        <f t="shared" si="462"/>
        <v>#REF!</v>
      </c>
      <c r="H792" t="str">
        <f t="shared" si="490"/>
        <v>IM5</v>
      </c>
      <c r="I792">
        <f t="shared" si="491"/>
        <v>0</v>
      </c>
      <c r="J792" t="e">
        <f t="shared" si="492"/>
        <v>#REF!</v>
      </c>
      <c r="K792">
        <f t="shared" si="493"/>
        <v>0</v>
      </c>
      <c r="L792" t="str">
        <f>'TRI - IMEC'!A308</f>
        <v/>
      </c>
      <c r="M792">
        <f>'TRI - IMEC'!B308</f>
        <v>0</v>
      </c>
      <c r="N792">
        <f>'TRI - IMEC'!D308</f>
        <v>0</v>
      </c>
      <c r="O792" s="11">
        <f>'TRI - IMEC'!G308</f>
        <v>0</v>
      </c>
      <c r="P792" s="11">
        <f t="shared" si="463"/>
        <v>0</v>
      </c>
      <c r="Q792" s="11">
        <f t="shared" si="464"/>
        <v>0</v>
      </c>
      <c r="R792" s="11">
        <f>'TRI - IMEC'!H308</f>
        <v>0</v>
      </c>
      <c r="S792" s="11">
        <f t="shared" si="465"/>
        <v>0</v>
      </c>
      <c r="T792" s="11">
        <f t="shared" si="466"/>
        <v>0</v>
      </c>
      <c r="U792" s="11">
        <f>'TRI - IMEC'!I308</f>
        <v>0</v>
      </c>
      <c r="V792" s="11">
        <f t="shared" si="467"/>
        <v>0</v>
      </c>
      <c r="W792" s="11">
        <f t="shared" si="468"/>
        <v>0</v>
      </c>
      <c r="X792" s="11">
        <f>'TRI - IMEC'!J308</f>
        <v>0</v>
      </c>
      <c r="Y792" s="11">
        <f t="shared" si="469"/>
        <v>0</v>
      </c>
      <c r="Z792" s="11">
        <f t="shared" si="470"/>
        <v>0</v>
      </c>
      <c r="AA792" s="11">
        <f>'TRI - IMEC'!K308</f>
        <v>0</v>
      </c>
      <c r="AB792" s="11">
        <f t="shared" si="471"/>
        <v>0</v>
      </c>
      <c r="AC792" s="11">
        <f t="shared" si="472"/>
        <v>0</v>
      </c>
      <c r="AD792" s="11">
        <f>'TRI - IMEC'!M308</f>
        <v>0</v>
      </c>
      <c r="AE792" s="11">
        <f t="shared" si="483"/>
        <v>0</v>
      </c>
      <c r="AF792" s="11">
        <f t="shared" si="473"/>
        <v>0</v>
      </c>
      <c r="AG792" s="11">
        <f>'TRI - IMEC'!N308</f>
        <v>0</v>
      </c>
      <c r="AH792" s="11">
        <f t="shared" si="484"/>
        <v>0</v>
      </c>
      <c r="AI792" s="11">
        <f t="shared" si="474"/>
        <v>0</v>
      </c>
      <c r="AJ792" s="11">
        <f>'TRI - IMEC'!O308</f>
        <v>0</v>
      </c>
      <c r="AK792" s="11">
        <f t="shared" si="485"/>
        <v>0</v>
      </c>
      <c r="AL792" s="11">
        <f t="shared" si="475"/>
        <v>0</v>
      </c>
      <c r="AM792" s="11">
        <f>'TRI - IMEC'!P308</f>
        <v>0</v>
      </c>
      <c r="AN792" s="11">
        <f t="shared" si="486"/>
        <v>0</v>
      </c>
      <c r="AO792" s="11">
        <f t="shared" si="476"/>
        <v>0</v>
      </c>
      <c r="AP792" s="11">
        <f>'TRI - IMEC'!Q308</f>
        <v>0</v>
      </c>
      <c r="AQ792" s="11">
        <f t="shared" si="487"/>
        <v>0</v>
      </c>
      <c r="AR792" s="11">
        <f t="shared" si="477"/>
        <v>0</v>
      </c>
      <c r="AS792" s="11">
        <f>'TRI - IMEC'!S308</f>
        <v>0</v>
      </c>
      <c r="AT792" s="11">
        <f t="shared" si="488"/>
        <v>0</v>
      </c>
      <c r="AU792" s="11">
        <f t="shared" si="478"/>
        <v>0</v>
      </c>
      <c r="AV792" s="11">
        <f>'TRI - IMEC'!U308</f>
        <v>0</v>
      </c>
      <c r="AW792" s="11">
        <f t="shared" si="489"/>
        <v>0</v>
      </c>
      <c r="AX792" s="11">
        <f t="shared" si="479"/>
        <v>0</v>
      </c>
      <c r="AY792" s="11">
        <f t="shared" si="480"/>
        <v>0</v>
      </c>
      <c r="AZ792" s="11">
        <f t="shared" si="481"/>
        <v>0</v>
      </c>
      <c r="BA792" s="11">
        <f t="shared" si="482"/>
        <v>0</v>
      </c>
    </row>
    <row r="793" spans="1:53" x14ac:dyDescent="0.25">
      <c r="A793" t="e">
        <f t="shared" si="457"/>
        <v>#REF!</v>
      </c>
      <c r="B793" t="e">
        <f t="shared" si="458"/>
        <v>#REF!</v>
      </c>
      <c r="C793" t="e">
        <f t="shared" si="459"/>
        <v>#REF!</v>
      </c>
      <c r="D793" t="e">
        <f t="shared" si="460"/>
        <v>#REF!</v>
      </c>
      <c r="E793">
        <f t="shared" si="460"/>
        <v>0</v>
      </c>
      <c r="F793" t="e">
        <f t="shared" si="461"/>
        <v>#REF!</v>
      </c>
      <c r="G793" t="e">
        <f t="shared" si="462"/>
        <v>#REF!</v>
      </c>
      <c r="H793" t="str">
        <f t="shared" si="490"/>
        <v>IM5</v>
      </c>
      <c r="I793">
        <f t="shared" si="491"/>
        <v>0</v>
      </c>
      <c r="J793" t="e">
        <f t="shared" si="492"/>
        <v>#REF!</v>
      </c>
      <c r="K793">
        <f t="shared" si="493"/>
        <v>0</v>
      </c>
      <c r="L793" t="str">
        <f>'TRI - IMEC'!A309</f>
        <v/>
      </c>
      <c r="M793">
        <f>'TRI - IMEC'!B309</f>
        <v>0</v>
      </c>
      <c r="N793">
        <f>'TRI - IMEC'!D309</f>
        <v>0</v>
      </c>
      <c r="O793" s="11">
        <f>'TRI - IMEC'!G309</f>
        <v>0</v>
      </c>
      <c r="P793" s="11">
        <f t="shared" si="463"/>
        <v>0</v>
      </c>
      <c r="Q793" s="11">
        <f t="shared" si="464"/>
        <v>0</v>
      </c>
      <c r="R793" s="11">
        <f>'TRI - IMEC'!H309</f>
        <v>0</v>
      </c>
      <c r="S793" s="11">
        <f t="shared" si="465"/>
        <v>0</v>
      </c>
      <c r="T793" s="11">
        <f t="shared" si="466"/>
        <v>0</v>
      </c>
      <c r="U793" s="11">
        <f>'TRI - IMEC'!I309</f>
        <v>0</v>
      </c>
      <c r="V793" s="11">
        <f t="shared" si="467"/>
        <v>0</v>
      </c>
      <c r="W793" s="11">
        <f t="shared" si="468"/>
        <v>0</v>
      </c>
      <c r="X793" s="11">
        <f>'TRI - IMEC'!J309</f>
        <v>0</v>
      </c>
      <c r="Y793" s="11">
        <f t="shared" si="469"/>
        <v>0</v>
      </c>
      <c r="Z793" s="11">
        <f t="shared" si="470"/>
        <v>0</v>
      </c>
      <c r="AA793" s="11">
        <f>'TRI - IMEC'!K309</f>
        <v>0</v>
      </c>
      <c r="AB793" s="11">
        <f t="shared" si="471"/>
        <v>0</v>
      </c>
      <c r="AC793" s="11">
        <f t="shared" si="472"/>
        <v>0</v>
      </c>
      <c r="AD793" s="11">
        <f>'TRI - IMEC'!M309</f>
        <v>0</v>
      </c>
      <c r="AE793" s="11">
        <f t="shared" si="483"/>
        <v>0</v>
      </c>
      <c r="AF793" s="11">
        <f t="shared" si="473"/>
        <v>0</v>
      </c>
      <c r="AG793" s="11">
        <f>'TRI - IMEC'!N309</f>
        <v>0</v>
      </c>
      <c r="AH793" s="11">
        <f t="shared" si="484"/>
        <v>0</v>
      </c>
      <c r="AI793" s="11">
        <f t="shared" si="474"/>
        <v>0</v>
      </c>
      <c r="AJ793" s="11">
        <f>'TRI - IMEC'!O309</f>
        <v>0</v>
      </c>
      <c r="AK793" s="11">
        <f t="shared" si="485"/>
        <v>0</v>
      </c>
      <c r="AL793" s="11">
        <f t="shared" si="475"/>
        <v>0</v>
      </c>
      <c r="AM793" s="11">
        <f>'TRI - IMEC'!P309</f>
        <v>0</v>
      </c>
      <c r="AN793" s="11">
        <f t="shared" si="486"/>
        <v>0</v>
      </c>
      <c r="AO793" s="11">
        <f t="shared" si="476"/>
        <v>0</v>
      </c>
      <c r="AP793" s="11">
        <f>'TRI - IMEC'!Q309</f>
        <v>0</v>
      </c>
      <c r="AQ793" s="11">
        <f t="shared" si="487"/>
        <v>0</v>
      </c>
      <c r="AR793" s="11">
        <f t="shared" si="477"/>
        <v>0</v>
      </c>
      <c r="AS793" s="11">
        <f>'TRI - IMEC'!S309</f>
        <v>0</v>
      </c>
      <c r="AT793" s="11">
        <f t="shared" si="488"/>
        <v>0</v>
      </c>
      <c r="AU793" s="11">
        <f t="shared" si="478"/>
        <v>0</v>
      </c>
      <c r="AV793" s="11">
        <f>'TRI - IMEC'!U309</f>
        <v>0</v>
      </c>
      <c r="AW793" s="11">
        <f t="shared" si="489"/>
        <v>0</v>
      </c>
      <c r="AX793" s="11">
        <f t="shared" si="479"/>
        <v>0</v>
      </c>
      <c r="AY793" s="11">
        <f t="shared" si="480"/>
        <v>0</v>
      </c>
      <c r="AZ793" s="11">
        <f t="shared" si="481"/>
        <v>0</v>
      </c>
      <c r="BA793" s="11">
        <f t="shared" si="482"/>
        <v>0</v>
      </c>
    </row>
    <row r="794" spans="1:53" x14ac:dyDescent="0.25">
      <c r="A794" t="e">
        <f t="shared" si="457"/>
        <v>#REF!</v>
      </c>
      <c r="B794" t="e">
        <f t="shared" si="458"/>
        <v>#REF!</v>
      </c>
      <c r="C794" t="e">
        <f t="shared" si="459"/>
        <v>#REF!</v>
      </c>
      <c r="D794" t="e">
        <f t="shared" si="460"/>
        <v>#REF!</v>
      </c>
      <c r="E794">
        <f t="shared" si="460"/>
        <v>0</v>
      </c>
      <c r="F794" t="e">
        <f t="shared" si="461"/>
        <v>#REF!</v>
      </c>
      <c r="G794" t="e">
        <f t="shared" si="462"/>
        <v>#REF!</v>
      </c>
      <c r="H794" t="str">
        <f t="shared" si="490"/>
        <v>IM5</v>
      </c>
      <c r="I794">
        <f t="shared" si="491"/>
        <v>0</v>
      </c>
      <c r="J794" t="e">
        <f t="shared" si="492"/>
        <v>#REF!</v>
      </c>
      <c r="K794">
        <f t="shared" si="493"/>
        <v>0</v>
      </c>
      <c r="L794" t="str">
        <f>'TRI - IMEC'!A310</f>
        <v/>
      </c>
      <c r="M794">
        <f>'TRI - IMEC'!B310</f>
        <v>0</v>
      </c>
      <c r="N794">
        <f>'TRI - IMEC'!D310</f>
        <v>0</v>
      </c>
      <c r="O794" s="11">
        <f>'TRI - IMEC'!G310</f>
        <v>0</v>
      </c>
      <c r="P794" s="11">
        <f t="shared" si="463"/>
        <v>0</v>
      </c>
      <c r="Q794" s="11">
        <f t="shared" si="464"/>
        <v>0</v>
      </c>
      <c r="R794" s="11">
        <f>'TRI - IMEC'!H310</f>
        <v>0</v>
      </c>
      <c r="S794" s="11">
        <f t="shared" si="465"/>
        <v>0</v>
      </c>
      <c r="T794" s="11">
        <f t="shared" si="466"/>
        <v>0</v>
      </c>
      <c r="U794" s="11">
        <f>'TRI - IMEC'!I310</f>
        <v>0</v>
      </c>
      <c r="V794" s="11">
        <f t="shared" si="467"/>
        <v>0</v>
      </c>
      <c r="W794" s="11">
        <f t="shared" si="468"/>
        <v>0</v>
      </c>
      <c r="X794" s="11">
        <f>'TRI - IMEC'!J310</f>
        <v>0</v>
      </c>
      <c r="Y794" s="11">
        <f t="shared" si="469"/>
        <v>0</v>
      </c>
      <c r="Z794" s="11">
        <f t="shared" si="470"/>
        <v>0</v>
      </c>
      <c r="AA794" s="11">
        <f>'TRI - IMEC'!K310</f>
        <v>0</v>
      </c>
      <c r="AB794" s="11">
        <f t="shared" si="471"/>
        <v>0</v>
      </c>
      <c r="AC794" s="11">
        <f t="shared" si="472"/>
        <v>0</v>
      </c>
      <c r="AD794" s="11">
        <f>'TRI - IMEC'!M310</f>
        <v>0</v>
      </c>
      <c r="AE794" s="11">
        <f t="shared" si="483"/>
        <v>0</v>
      </c>
      <c r="AF794" s="11">
        <f t="shared" si="473"/>
        <v>0</v>
      </c>
      <c r="AG794" s="11">
        <f>'TRI - IMEC'!N310</f>
        <v>0</v>
      </c>
      <c r="AH794" s="11">
        <f t="shared" si="484"/>
        <v>0</v>
      </c>
      <c r="AI794" s="11">
        <f t="shared" si="474"/>
        <v>0</v>
      </c>
      <c r="AJ794" s="11">
        <f>'TRI - IMEC'!O310</f>
        <v>0</v>
      </c>
      <c r="AK794" s="11">
        <f t="shared" si="485"/>
        <v>0</v>
      </c>
      <c r="AL794" s="11">
        <f t="shared" si="475"/>
        <v>0</v>
      </c>
      <c r="AM794" s="11">
        <f>'TRI - IMEC'!P310</f>
        <v>0</v>
      </c>
      <c r="AN794" s="11">
        <f t="shared" si="486"/>
        <v>0</v>
      </c>
      <c r="AO794" s="11">
        <f t="shared" si="476"/>
        <v>0</v>
      </c>
      <c r="AP794" s="11">
        <f>'TRI - IMEC'!Q310</f>
        <v>0</v>
      </c>
      <c r="AQ794" s="11">
        <f t="shared" si="487"/>
        <v>0</v>
      </c>
      <c r="AR794" s="11">
        <f t="shared" si="477"/>
        <v>0</v>
      </c>
      <c r="AS794" s="11">
        <f>'TRI - IMEC'!S310</f>
        <v>0</v>
      </c>
      <c r="AT794" s="11">
        <f t="shared" si="488"/>
        <v>0</v>
      </c>
      <c r="AU794" s="11">
        <f t="shared" si="478"/>
        <v>0</v>
      </c>
      <c r="AV794" s="11">
        <f>'TRI - IMEC'!U310</f>
        <v>0</v>
      </c>
      <c r="AW794" s="11">
        <f t="shared" si="489"/>
        <v>0</v>
      </c>
      <c r="AX794" s="11">
        <f t="shared" si="479"/>
        <v>0</v>
      </c>
      <c r="AY794" s="11">
        <f t="shared" si="480"/>
        <v>0</v>
      </c>
      <c r="AZ794" s="11">
        <f t="shared" si="481"/>
        <v>0</v>
      </c>
      <c r="BA794" s="11">
        <f t="shared" si="482"/>
        <v>0</v>
      </c>
    </row>
    <row r="795" spans="1:53" x14ac:dyDescent="0.25">
      <c r="A795" t="e">
        <f t="shared" si="457"/>
        <v>#REF!</v>
      </c>
      <c r="B795" t="e">
        <f t="shared" si="458"/>
        <v>#REF!</v>
      </c>
      <c r="C795" t="e">
        <f t="shared" si="459"/>
        <v>#REF!</v>
      </c>
      <c r="D795" t="e">
        <f t="shared" si="460"/>
        <v>#REF!</v>
      </c>
      <c r="E795">
        <f t="shared" si="460"/>
        <v>0</v>
      </c>
      <c r="F795" t="e">
        <f t="shared" si="461"/>
        <v>#REF!</v>
      </c>
      <c r="G795" t="e">
        <f t="shared" si="462"/>
        <v>#REF!</v>
      </c>
      <c r="H795" t="str">
        <f t="shared" si="490"/>
        <v>IM5</v>
      </c>
      <c r="I795">
        <f t="shared" si="491"/>
        <v>0</v>
      </c>
      <c r="J795" t="e">
        <f t="shared" si="492"/>
        <v>#REF!</v>
      </c>
      <c r="K795">
        <f t="shared" si="493"/>
        <v>0</v>
      </c>
      <c r="L795" t="str">
        <f>'TRI - IMEC'!A311</f>
        <v/>
      </c>
      <c r="M795">
        <f>'TRI - IMEC'!B311</f>
        <v>0</v>
      </c>
      <c r="N795">
        <f>'TRI - IMEC'!D311</f>
        <v>0</v>
      </c>
      <c r="O795" s="11">
        <f>'TRI - IMEC'!G311</f>
        <v>0</v>
      </c>
      <c r="P795" s="11">
        <f t="shared" si="463"/>
        <v>0</v>
      </c>
      <c r="Q795" s="11">
        <f t="shared" si="464"/>
        <v>0</v>
      </c>
      <c r="R795" s="11">
        <f>'TRI - IMEC'!H311</f>
        <v>0</v>
      </c>
      <c r="S795" s="11">
        <f t="shared" si="465"/>
        <v>0</v>
      </c>
      <c r="T795" s="11">
        <f t="shared" si="466"/>
        <v>0</v>
      </c>
      <c r="U795" s="11">
        <f>'TRI - IMEC'!I311</f>
        <v>0</v>
      </c>
      <c r="V795" s="11">
        <f t="shared" si="467"/>
        <v>0</v>
      </c>
      <c r="W795" s="11">
        <f t="shared" si="468"/>
        <v>0</v>
      </c>
      <c r="X795" s="11">
        <f>'TRI - IMEC'!J311</f>
        <v>0</v>
      </c>
      <c r="Y795" s="11">
        <f t="shared" si="469"/>
        <v>0</v>
      </c>
      <c r="Z795" s="11">
        <f t="shared" si="470"/>
        <v>0</v>
      </c>
      <c r="AA795" s="11">
        <f>'TRI - IMEC'!K311</f>
        <v>0</v>
      </c>
      <c r="AB795" s="11">
        <f t="shared" si="471"/>
        <v>0</v>
      </c>
      <c r="AC795" s="11">
        <f t="shared" si="472"/>
        <v>0</v>
      </c>
      <c r="AD795" s="11">
        <f>'TRI - IMEC'!M311</f>
        <v>0</v>
      </c>
      <c r="AE795" s="11">
        <f t="shared" si="483"/>
        <v>0</v>
      </c>
      <c r="AF795" s="11">
        <f t="shared" si="473"/>
        <v>0</v>
      </c>
      <c r="AG795" s="11">
        <f>'TRI - IMEC'!N311</f>
        <v>0</v>
      </c>
      <c r="AH795" s="11">
        <f t="shared" si="484"/>
        <v>0</v>
      </c>
      <c r="AI795" s="11">
        <f t="shared" si="474"/>
        <v>0</v>
      </c>
      <c r="AJ795" s="11">
        <f>'TRI - IMEC'!O311</f>
        <v>0</v>
      </c>
      <c r="AK795" s="11">
        <f t="shared" si="485"/>
        <v>0</v>
      </c>
      <c r="AL795" s="11">
        <f t="shared" si="475"/>
        <v>0</v>
      </c>
      <c r="AM795" s="11">
        <f>'TRI - IMEC'!P311</f>
        <v>0</v>
      </c>
      <c r="AN795" s="11">
        <f t="shared" si="486"/>
        <v>0</v>
      </c>
      <c r="AO795" s="11">
        <f t="shared" si="476"/>
        <v>0</v>
      </c>
      <c r="AP795" s="11">
        <f>'TRI - IMEC'!Q311</f>
        <v>0</v>
      </c>
      <c r="AQ795" s="11">
        <f t="shared" si="487"/>
        <v>0</v>
      </c>
      <c r="AR795" s="11">
        <f t="shared" si="477"/>
        <v>0</v>
      </c>
      <c r="AS795" s="11">
        <f>'TRI - IMEC'!S311</f>
        <v>0</v>
      </c>
      <c r="AT795" s="11">
        <f t="shared" si="488"/>
        <v>0</v>
      </c>
      <c r="AU795" s="11">
        <f t="shared" si="478"/>
        <v>0</v>
      </c>
      <c r="AV795" s="11">
        <f>'TRI - IMEC'!U311</f>
        <v>0</v>
      </c>
      <c r="AW795" s="11">
        <f t="shared" si="489"/>
        <v>0</v>
      </c>
      <c r="AX795" s="11">
        <f t="shared" si="479"/>
        <v>0</v>
      </c>
      <c r="AY795" s="11">
        <f t="shared" si="480"/>
        <v>0</v>
      </c>
      <c r="AZ795" s="11">
        <f t="shared" si="481"/>
        <v>0</v>
      </c>
      <c r="BA795" s="11">
        <f t="shared" si="482"/>
        <v>0</v>
      </c>
    </row>
    <row r="796" spans="1:53" x14ac:dyDescent="0.25">
      <c r="A796" t="e">
        <f t="shared" si="457"/>
        <v>#REF!</v>
      </c>
      <c r="B796" t="e">
        <f t="shared" si="458"/>
        <v>#REF!</v>
      </c>
      <c r="C796" t="e">
        <f t="shared" si="459"/>
        <v>#REF!</v>
      </c>
      <c r="D796" t="e">
        <f t="shared" si="460"/>
        <v>#REF!</v>
      </c>
      <c r="E796">
        <f t="shared" si="460"/>
        <v>0</v>
      </c>
      <c r="F796" t="e">
        <f t="shared" si="461"/>
        <v>#REF!</v>
      </c>
      <c r="G796" t="e">
        <f t="shared" si="462"/>
        <v>#REF!</v>
      </c>
      <c r="H796" t="str">
        <f t="shared" si="490"/>
        <v>IM5</v>
      </c>
      <c r="I796">
        <f t="shared" si="491"/>
        <v>0</v>
      </c>
      <c r="J796" t="e">
        <f t="shared" si="492"/>
        <v>#REF!</v>
      </c>
      <c r="K796">
        <f t="shared" si="493"/>
        <v>0</v>
      </c>
      <c r="L796" t="str">
        <f>'TRI - IMEC'!A312</f>
        <v/>
      </c>
      <c r="M796">
        <f>'TRI - IMEC'!B312</f>
        <v>0</v>
      </c>
      <c r="N796">
        <f>'TRI - IMEC'!D312</f>
        <v>0</v>
      </c>
      <c r="O796" s="11">
        <f>'TRI - IMEC'!G312</f>
        <v>0</v>
      </c>
      <c r="P796" s="11">
        <f t="shared" si="463"/>
        <v>0</v>
      </c>
      <c r="Q796" s="11">
        <f t="shared" si="464"/>
        <v>0</v>
      </c>
      <c r="R796" s="11">
        <f>'TRI - IMEC'!H312</f>
        <v>0</v>
      </c>
      <c r="S796" s="11">
        <f t="shared" si="465"/>
        <v>0</v>
      </c>
      <c r="T796" s="11">
        <f t="shared" si="466"/>
        <v>0</v>
      </c>
      <c r="U796" s="11">
        <f>'TRI - IMEC'!I312</f>
        <v>0</v>
      </c>
      <c r="V796" s="11">
        <f t="shared" si="467"/>
        <v>0</v>
      </c>
      <c r="W796" s="11">
        <f t="shared" si="468"/>
        <v>0</v>
      </c>
      <c r="X796" s="11">
        <f>'TRI - IMEC'!J312</f>
        <v>0</v>
      </c>
      <c r="Y796" s="11">
        <f t="shared" si="469"/>
        <v>0</v>
      </c>
      <c r="Z796" s="11">
        <f t="shared" si="470"/>
        <v>0</v>
      </c>
      <c r="AA796" s="11">
        <f>'TRI - IMEC'!K312</f>
        <v>0</v>
      </c>
      <c r="AB796" s="11">
        <f t="shared" si="471"/>
        <v>0</v>
      </c>
      <c r="AC796" s="11">
        <f t="shared" si="472"/>
        <v>0</v>
      </c>
      <c r="AD796" s="11">
        <f>'TRI - IMEC'!M312</f>
        <v>0</v>
      </c>
      <c r="AE796" s="11">
        <f t="shared" si="483"/>
        <v>0</v>
      </c>
      <c r="AF796" s="11">
        <f t="shared" si="473"/>
        <v>0</v>
      </c>
      <c r="AG796" s="11">
        <f>'TRI - IMEC'!N312</f>
        <v>0</v>
      </c>
      <c r="AH796" s="11">
        <f t="shared" si="484"/>
        <v>0</v>
      </c>
      <c r="AI796" s="11">
        <f t="shared" si="474"/>
        <v>0</v>
      </c>
      <c r="AJ796" s="11">
        <f>'TRI - IMEC'!O312</f>
        <v>0</v>
      </c>
      <c r="AK796" s="11">
        <f t="shared" si="485"/>
        <v>0</v>
      </c>
      <c r="AL796" s="11">
        <f t="shared" si="475"/>
        <v>0</v>
      </c>
      <c r="AM796" s="11">
        <f>'TRI - IMEC'!P312</f>
        <v>0</v>
      </c>
      <c r="AN796" s="11">
        <f t="shared" si="486"/>
        <v>0</v>
      </c>
      <c r="AO796" s="11">
        <f t="shared" si="476"/>
        <v>0</v>
      </c>
      <c r="AP796" s="11">
        <f>'TRI - IMEC'!Q312</f>
        <v>0</v>
      </c>
      <c r="AQ796" s="11">
        <f t="shared" si="487"/>
        <v>0</v>
      </c>
      <c r="AR796" s="11">
        <f t="shared" si="477"/>
        <v>0</v>
      </c>
      <c r="AS796" s="11">
        <f>'TRI - IMEC'!S312</f>
        <v>0</v>
      </c>
      <c r="AT796" s="11">
        <f t="shared" si="488"/>
        <v>0</v>
      </c>
      <c r="AU796" s="11">
        <f t="shared" si="478"/>
        <v>0</v>
      </c>
      <c r="AV796" s="11">
        <f>'TRI - IMEC'!U312</f>
        <v>0</v>
      </c>
      <c r="AW796" s="11">
        <f t="shared" si="489"/>
        <v>0</v>
      </c>
      <c r="AX796" s="11">
        <f t="shared" si="479"/>
        <v>0</v>
      </c>
      <c r="AY796" s="11">
        <f t="shared" si="480"/>
        <v>0</v>
      </c>
      <c r="AZ796" s="11">
        <f t="shared" si="481"/>
        <v>0</v>
      </c>
      <c r="BA796" s="11">
        <f t="shared" si="482"/>
        <v>0</v>
      </c>
    </row>
    <row r="797" spans="1:53" x14ac:dyDescent="0.25">
      <c r="A797" t="e">
        <f t="shared" si="457"/>
        <v>#REF!</v>
      </c>
      <c r="B797" t="e">
        <f t="shared" si="458"/>
        <v>#REF!</v>
      </c>
      <c r="C797" t="e">
        <f t="shared" si="459"/>
        <v>#REF!</v>
      </c>
      <c r="D797" t="e">
        <f t="shared" si="460"/>
        <v>#REF!</v>
      </c>
      <c r="E797">
        <f t="shared" si="460"/>
        <v>0</v>
      </c>
      <c r="F797" t="e">
        <f t="shared" si="461"/>
        <v>#REF!</v>
      </c>
      <c r="G797" t="e">
        <f t="shared" si="462"/>
        <v>#REF!</v>
      </c>
      <c r="H797" t="str">
        <f t="shared" si="490"/>
        <v>IM5</v>
      </c>
      <c r="I797">
        <f t="shared" si="491"/>
        <v>0</v>
      </c>
      <c r="J797" t="e">
        <f t="shared" si="492"/>
        <v>#REF!</v>
      </c>
      <c r="K797">
        <f t="shared" si="493"/>
        <v>0</v>
      </c>
      <c r="L797" t="str">
        <f>'TRI - IMEC'!A313</f>
        <v/>
      </c>
      <c r="M797">
        <f>'TRI - IMEC'!B313</f>
        <v>0</v>
      </c>
      <c r="N797">
        <f>'TRI - IMEC'!D313</f>
        <v>0</v>
      </c>
      <c r="O797" s="11">
        <f>'TRI - IMEC'!G313</f>
        <v>0</v>
      </c>
      <c r="P797" s="11">
        <f t="shared" si="463"/>
        <v>0</v>
      </c>
      <c r="Q797" s="11">
        <f t="shared" si="464"/>
        <v>0</v>
      </c>
      <c r="R797" s="11">
        <f>'TRI - IMEC'!H313</f>
        <v>0</v>
      </c>
      <c r="S797" s="11">
        <f t="shared" si="465"/>
        <v>0</v>
      </c>
      <c r="T797" s="11">
        <f t="shared" si="466"/>
        <v>0</v>
      </c>
      <c r="U797" s="11">
        <f>'TRI - IMEC'!I313</f>
        <v>0</v>
      </c>
      <c r="V797" s="11">
        <f t="shared" si="467"/>
        <v>0</v>
      </c>
      <c r="W797" s="11">
        <f t="shared" si="468"/>
        <v>0</v>
      </c>
      <c r="X797" s="11">
        <f>'TRI - IMEC'!J313</f>
        <v>0</v>
      </c>
      <c r="Y797" s="11">
        <f t="shared" si="469"/>
        <v>0</v>
      </c>
      <c r="Z797" s="11">
        <f t="shared" si="470"/>
        <v>0</v>
      </c>
      <c r="AA797" s="11">
        <f>'TRI - IMEC'!K313</f>
        <v>0</v>
      </c>
      <c r="AB797" s="11">
        <f t="shared" si="471"/>
        <v>0</v>
      </c>
      <c r="AC797" s="11">
        <f t="shared" si="472"/>
        <v>0</v>
      </c>
      <c r="AD797" s="11">
        <f>'TRI - IMEC'!M313</f>
        <v>0</v>
      </c>
      <c r="AE797" s="11">
        <f t="shared" si="483"/>
        <v>0</v>
      </c>
      <c r="AF797" s="11">
        <f t="shared" si="473"/>
        <v>0</v>
      </c>
      <c r="AG797" s="11">
        <f>'TRI - IMEC'!N313</f>
        <v>0</v>
      </c>
      <c r="AH797" s="11">
        <f t="shared" si="484"/>
        <v>0</v>
      </c>
      <c r="AI797" s="11">
        <f t="shared" si="474"/>
        <v>0</v>
      </c>
      <c r="AJ797" s="11">
        <f>'TRI - IMEC'!O313</f>
        <v>0</v>
      </c>
      <c r="AK797" s="11">
        <f t="shared" si="485"/>
        <v>0</v>
      </c>
      <c r="AL797" s="11">
        <f t="shared" si="475"/>
        <v>0</v>
      </c>
      <c r="AM797" s="11">
        <f>'TRI - IMEC'!P313</f>
        <v>0</v>
      </c>
      <c r="AN797" s="11">
        <f t="shared" si="486"/>
        <v>0</v>
      </c>
      <c r="AO797" s="11">
        <f t="shared" si="476"/>
        <v>0</v>
      </c>
      <c r="AP797" s="11">
        <f>'TRI - IMEC'!Q313</f>
        <v>0</v>
      </c>
      <c r="AQ797" s="11">
        <f t="shared" si="487"/>
        <v>0</v>
      </c>
      <c r="AR797" s="11">
        <f t="shared" si="477"/>
        <v>0</v>
      </c>
      <c r="AS797" s="11">
        <f>'TRI - IMEC'!S313</f>
        <v>0</v>
      </c>
      <c r="AT797" s="11">
        <f t="shared" si="488"/>
        <v>0</v>
      </c>
      <c r="AU797" s="11">
        <f t="shared" si="478"/>
        <v>0</v>
      </c>
      <c r="AV797" s="11">
        <f>'TRI - IMEC'!U313</f>
        <v>0</v>
      </c>
      <c r="AW797" s="11">
        <f t="shared" si="489"/>
        <v>0</v>
      </c>
      <c r="AX797" s="11">
        <f t="shared" si="479"/>
        <v>0</v>
      </c>
      <c r="AY797" s="11">
        <f t="shared" si="480"/>
        <v>0</v>
      </c>
      <c r="AZ797" s="11">
        <f t="shared" si="481"/>
        <v>0</v>
      </c>
      <c r="BA797" s="11">
        <f t="shared" si="482"/>
        <v>0</v>
      </c>
    </row>
    <row r="798" spans="1:53" x14ac:dyDescent="0.25">
      <c r="A798" t="e">
        <f t="shared" ref="A798:A861" si="494">A797</f>
        <v>#REF!</v>
      </c>
      <c r="B798" t="e">
        <f t="shared" ref="B798:B861" si="495">B797</f>
        <v>#REF!</v>
      </c>
      <c r="C798" t="e">
        <f t="shared" si="459"/>
        <v>#REF!</v>
      </c>
      <c r="D798" t="e">
        <f t="shared" si="460"/>
        <v>#REF!</v>
      </c>
      <c r="E798">
        <f t="shared" si="460"/>
        <v>0</v>
      </c>
      <c r="F798" t="e">
        <f t="shared" si="461"/>
        <v>#REF!</v>
      </c>
      <c r="G798" t="e">
        <f t="shared" si="462"/>
        <v>#REF!</v>
      </c>
      <c r="H798" t="str">
        <f t="shared" si="490"/>
        <v>IM5</v>
      </c>
      <c r="I798">
        <f t="shared" si="491"/>
        <v>0</v>
      </c>
      <c r="J798" t="e">
        <f t="shared" si="492"/>
        <v>#REF!</v>
      </c>
      <c r="K798">
        <f t="shared" si="493"/>
        <v>0</v>
      </c>
      <c r="L798" t="str">
        <f>'TRI - IMEC'!A314</f>
        <v/>
      </c>
      <c r="M798">
        <f>'TRI - IMEC'!B314</f>
        <v>0</v>
      </c>
      <c r="N798">
        <f>'TRI - IMEC'!D314</f>
        <v>0</v>
      </c>
      <c r="O798" s="11">
        <f>'TRI - IMEC'!G314</f>
        <v>0</v>
      </c>
      <c r="P798" s="11">
        <f t="shared" si="463"/>
        <v>0</v>
      </c>
      <c r="Q798" s="11">
        <f t="shared" si="464"/>
        <v>0</v>
      </c>
      <c r="R798" s="11">
        <f>'TRI - IMEC'!H314</f>
        <v>0</v>
      </c>
      <c r="S798" s="11">
        <f t="shared" si="465"/>
        <v>0</v>
      </c>
      <c r="T798" s="11">
        <f t="shared" si="466"/>
        <v>0</v>
      </c>
      <c r="U798" s="11">
        <f>'TRI - IMEC'!I314</f>
        <v>0</v>
      </c>
      <c r="V798" s="11">
        <f t="shared" si="467"/>
        <v>0</v>
      </c>
      <c r="W798" s="11">
        <f t="shared" si="468"/>
        <v>0</v>
      </c>
      <c r="X798" s="11">
        <f>'TRI - IMEC'!J314</f>
        <v>0</v>
      </c>
      <c r="Y798" s="11">
        <f t="shared" si="469"/>
        <v>0</v>
      </c>
      <c r="Z798" s="11">
        <f t="shared" si="470"/>
        <v>0</v>
      </c>
      <c r="AA798" s="11">
        <f>'TRI - IMEC'!K314</f>
        <v>0</v>
      </c>
      <c r="AB798" s="11">
        <f t="shared" si="471"/>
        <v>0</v>
      </c>
      <c r="AC798" s="11">
        <f t="shared" si="472"/>
        <v>0</v>
      </c>
      <c r="AD798" s="11">
        <f>'TRI - IMEC'!M314</f>
        <v>0</v>
      </c>
      <c r="AE798" s="11">
        <f t="shared" si="483"/>
        <v>0</v>
      </c>
      <c r="AF798" s="11">
        <f t="shared" si="473"/>
        <v>0</v>
      </c>
      <c r="AG798" s="11">
        <f>'TRI - IMEC'!N314</f>
        <v>0</v>
      </c>
      <c r="AH798" s="11">
        <f t="shared" si="484"/>
        <v>0</v>
      </c>
      <c r="AI798" s="11">
        <f t="shared" si="474"/>
        <v>0</v>
      </c>
      <c r="AJ798" s="11">
        <f>'TRI - IMEC'!O314</f>
        <v>0</v>
      </c>
      <c r="AK798" s="11">
        <f t="shared" si="485"/>
        <v>0</v>
      </c>
      <c r="AL798" s="11">
        <f t="shared" si="475"/>
        <v>0</v>
      </c>
      <c r="AM798" s="11">
        <f>'TRI - IMEC'!P314</f>
        <v>0</v>
      </c>
      <c r="AN798" s="11">
        <f t="shared" si="486"/>
        <v>0</v>
      </c>
      <c r="AO798" s="11">
        <f t="shared" si="476"/>
        <v>0</v>
      </c>
      <c r="AP798" s="11">
        <f>'TRI - IMEC'!Q314</f>
        <v>0</v>
      </c>
      <c r="AQ798" s="11">
        <f t="shared" si="487"/>
        <v>0</v>
      </c>
      <c r="AR798" s="11">
        <f t="shared" si="477"/>
        <v>0</v>
      </c>
      <c r="AS798" s="11">
        <f>'TRI - IMEC'!S314</f>
        <v>0</v>
      </c>
      <c r="AT798" s="11">
        <f t="shared" si="488"/>
        <v>0</v>
      </c>
      <c r="AU798" s="11">
        <f t="shared" si="478"/>
        <v>0</v>
      </c>
      <c r="AV798" s="11">
        <f>'TRI - IMEC'!U314</f>
        <v>0</v>
      </c>
      <c r="AW798" s="11">
        <f t="shared" si="489"/>
        <v>0</v>
      </c>
      <c r="AX798" s="11">
        <f t="shared" si="479"/>
        <v>0</v>
      </c>
      <c r="AY798" s="11">
        <f t="shared" si="480"/>
        <v>0</v>
      </c>
      <c r="AZ798" s="11">
        <f t="shared" si="481"/>
        <v>0</v>
      </c>
      <c r="BA798" s="11">
        <f t="shared" si="482"/>
        <v>0</v>
      </c>
    </row>
    <row r="799" spans="1:53" x14ac:dyDescent="0.25">
      <c r="A799" t="e">
        <f t="shared" si="494"/>
        <v>#REF!</v>
      </c>
      <c r="B799" t="e">
        <f t="shared" si="495"/>
        <v>#REF!</v>
      </c>
      <c r="C799" t="e">
        <f t="shared" si="459"/>
        <v>#REF!</v>
      </c>
      <c r="D799" t="e">
        <f t="shared" si="460"/>
        <v>#REF!</v>
      </c>
      <c r="E799">
        <f t="shared" si="460"/>
        <v>0</v>
      </c>
      <c r="F799" t="e">
        <f t="shared" si="461"/>
        <v>#REF!</v>
      </c>
      <c r="G799" t="e">
        <f t="shared" si="462"/>
        <v>#REF!</v>
      </c>
      <c r="H799" t="str">
        <f t="shared" si="490"/>
        <v>IM5</v>
      </c>
      <c r="I799">
        <f t="shared" si="491"/>
        <v>0</v>
      </c>
      <c r="J799" t="e">
        <f t="shared" si="492"/>
        <v>#REF!</v>
      </c>
      <c r="K799">
        <f t="shared" si="493"/>
        <v>0</v>
      </c>
      <c r="L799" t="str">
        <f>'TRI - IMEC'!A315</f>
        <v/>
      </c>
      <c r="M799">
        <f>'TRI - IMEC'!B315</f>
        <v>0</v>
      </c>
      <c r="N799">
        <f>'TRI - IMEC'!D315</f>
        <v>0</v>
      </c>
      <c r="O799" s="11">
        <f>'TRI - IMEC'!G315</f>
        <v>0</v>
      </c>
      <c r="P799" s="11">
        <f t="shared" si="463"/>
        <v>0</v>
      </c>
      <c r="Q799" s="11">
        <f t="shared" si="464"/>
        <v>0</v>
      </c>
      <c r="R799" s="11">
        <f>'TRI - IMEC'!H315</f>
        <v>0</v>
      </c>
      <c r="S799" s="11">
        <f t="shared" si="465"/>
        <v>0</v>
      </c>
      <c r="T799" s="11">
        <f t="shared" si="466"/>
        <v>0</v>
      </c>
      <c r="U799" s="11">
        <f>'TRI - IMEC'!I315</f>
        <v>0</v>
      </c>
      <c r="V799" s="11">
        <f t="shared" si="467"/>
        <v>0</v>
      </c>
      <c r="W799" s="11">
        <f t="shared" si="468"/>
        <v>0</v>
      </c>
      <c r="X799" s="11">
        <f>'TRI - IMEC'!J315</f>
        <v>0</v>
      </c>
      <c r="Y799" s="11">
        <f t="shared" si="469"/>
        <v>0</v>
      </c>
      <c r="Z799" s="11">
        <f t="shared" si="470"/>
        <v>0</v>
      </c>
      <c r="AA799" s="11">
        <f>'TRI - IMEC'!K315</f>
        <v>0</v>
      </c>
      <c r="AB799" s="11">
        <f t="shared" si="471"/>
        <v>0</v>
      </c>
      <c r="AC799" s="11">
        <f t="shared" si="472"/>
        <v>0</v>
      </c>
      <c r="AD799" s="11">
        <f>'TRI - IMEC'!M315</f>
        <v>0</v>
      </c>
      <c r="AE799" s="11">
        <f t="shared" si="483"/>
        <v>0</v>
      </c>
      <c r="AF799" s="11">
        <f t="shared" si="473"/>
        <v>0</v>
      </c>
      <c r="AG799" s="11">
        <f>'TRI - IMEC'!N315</f>
        <v>0</v>
      </c>
      <c r="AH799" s="11">
        <f t="shared" si="484"/>
        <v>0</v>
      </c>
      <c r="AI799" s="11">
        <f t="shared" si="474"/>
        <v>0</v>
      </c>
      <c r="AJ799" s="11">
        <f>'TRI - IMEC'!O315</f>
        <v>0</v>
      </c>
      <c r="AK799" s="11">
        <f t="shared" si="485"/>
        <v>0</v>
      </c>
      <c r="AL799" s="11">
        <f t="shared" si="475"/>
        <v>0</v>
      </c>
      <c r="AM799" s="11">
        <f>'TRI - IMEC'!P315</f>
        <v>0</v>
      </c>
      <c r="AN799" s="11">
        <f t="shared" si="486"/>
        <v>0</v>
      </c>
      <c r="AO799" s="11">
        <f t="shared" si="476"/>
        <v>0</v>
      </c>
      <c r="AP799" s="11">
        <f>'TRI - IMEC'!Q315</f>
        <v>0</v>
      </c>
      <c r="AQ799" s="11">
        <f t="shared" si="487"/>
        <v>0</v>
      </c>
      <c r="AR799" s="11">
        <f t="shared" si="477"/>
        <v>0</v>
      </c>
      <c r="AS799" s="11">
        <f>'TRI - IMEC'!S315</f>
        <v>0</v>
      </c>
      <c r="AT799" s="11">
        <f t="shared" si="488"/>
        <v>0</v>
      </c>
      <c r="AU799" s="11">
        <f t="shared" si="478"/>
        <v>0</v>
      </c>
      <c r="AV799" s="11">
        <f>'TRI - IMEC'!U315</f>
        <v>0</v>
      </c>
      <c r="AW799" s="11">
        <f t="shared" si="489"/>
        <v>0</v>
      </c>
      <c r="AX799" s="11">
        <f t="shared" si="479"/>
        <v>0</v>
      </c>
      <c r="AY799" s="11">
        <f t="shared" si="480"/>
        <v>0</v>
      </c>
      <c r="AZ799" s="11">
        <f t="shared" si="481"/>
        <v>0</v>
      </c>
      <c r="BA799" s="11">
        <f t="shared" si="482"/>
        <v>0</v>
      </c>
    </row>
    <row r="800" spans="1:53" x14ac:dyDescent="0.25">
      <c r="A800" t="e">
        <f t="shared" si="494"/>
        <v>#REF!</v>
      </c>
      <c r="B800" t="e">
        <f t="shared" si="495"/>
        <v>#REF!</v>
      </c>
      <c r="C800" t="e">
        <f t="shared" ref="C800:C863" si="496">C799</f>
        <v>#REF!</v>
      </c>
      <c r="D800" t="e">
        <f t="shared" ref="D800:E863" si="497">D799</f>
        <v>#REF!</v>
      </c>
      <c r="E800">
        <f t="shared" si="497"/>
        <v>0</v>
      </c>
      <c r="F800" t="e">
        <f t="shared" ref="F800:F863" si="498">F799</f>
        <v>#REF!</v>
      </c>
      <c r="G800" t="e">
        <f t="shared" ref="G800:G863" si="499">G799</f>
        <v>#REF!</v>
      </c>
      <c r="H800" t="str">
        <f t="shared" si="490"/>
        <v>IM5</v>
      </c>
      <c r="I800">
        <f t="shared" si="491"/>
        <v>0</v>
      </c>
      <c r="J800" t="e">
        <f t="shared" si="492"/>
        <v>#REF!</v>
      </c>
      <c r="K800">
        <f t="shared" si="493"/>
        <v>0</v>
      </c>
      <c r="L800" t="str">
        <f>'TRI - IMEC'!A316</f>
        <v/>
      </c>
      <c r="M800">
        <f>'TRI - IMEC'!B316</f>
        <v>0</v>
      </c>
      <c r="N800">
        <f>'TRI - IMEC'!D316</f>
        <v>0</v>
      </c>
      <c r="O800" s="11">
        <f>'TRI - IMEC'!G316</f>
        <v>0</v>
      </c>
      <c r="P800" s="11">
        <f t="shared" si="463"/>
        <v>0</v>
      </c>
      <c r="Q800" s="11">
        <f t="shared" si="464"/>
        <v>0</v>
      </c>
      <c r="R800" s="11">
        <f>'TRI - IMEC'!H316</f>
        <v>0</v>
      </c>
      <c r="S800" s="11">
        <f t="shared" si="465"/>
        <v>0</v>
      </c>
      <c r="T800" s="11">
        <f t="shared" si="466"/>
        <v>0</v>
      </c>
      <c r="U800" s="11">
        <f>'TRI - IMEC'!I316</f>
        <v>0</v>
      </c>
      <c r="V800" s="11">
        <f t="shared" si="467"/>
        <v>0</v>
      </c>
      <c r="W800" s="11">
        <f t="shared" si="468"/>
        <v>0</v>
      </c>
      <c r="X800" s="11">
        <f>'TRI - IMEC'!J316</f>
        <v>0</v>
      </c>
      <c r="Y800" s="11">
        <f t="shared" si="469"/>
        <v>0</v>
      </c>
      <c r="Z800" s="11">
        <f t="shared" si="470"/>
        <v>0</v>
      </c>
      <c r="AA800" s="11">
        <f>'TRI - IMEC'!K316</f>
        <v>0</v>
      </c>
      <c r="AB800" s="11">
        <f t="shared" si="471"/>
        <v>0</v>
      </c>
      <c r="AC800" s="11">
        <f t="shared" si="472"/>
        <v>0</v>
      </c>
      <c r="AD800" s="11">
        <f>'TRI - IMEC'!M316</f>
        <v>0</v>
      </c>
      <c r="AE800" s="11">
        <f t="shared" si="483"/>
        <v>0</v>
      </c>
      <c r="AF800" s="11">
        <f t="shared" si="473"/>
        <v>0</v>
      </c>
      <c r="AG800" s="11">
        <f>'TRI - IMEC'!N316</f>
        <v>0</v>
      </c>
      <c r="AH800" s="11">
        <f t="shared" si="484"/>
        <v>0</v>
      </c>
      <c r="AI800" s="11">
        <f t="shared" si="474"/>
        <v>0</v>
      </c>
      <c r="AJ800" s="11">
        <f>'TRI - IMEC'!O316</f>
        <v>0</v>
      </c>
      <c r="AK800" s="11">
        <f t="shared" si="485"/>
        <v>0</v>
      </c>
      <c r="AL800" s="11">
        <f t="shared" si="475"/>
        <v>0</v>
      </c>
      <c r="AM800" s="11">
        <f>'TRI - IMEC'!P316</f>
        <v>0</v>
      </c>
      <c r="AN800" s="11">
        <f t="shared" si="486"/>
        <v>0</v>
      </c>
      <c r="AO800" s="11">
        <f t="shared" si="476"/>
        <v>0</v>
      </c>
      <c r="AP800" s="11">
        <f>'TRI - IMEC'!Q316</f>
        <v>0</v>
      </c>
      <c r="AQ800" s="11">
        <f t="shared" si="487"/>
        <v>0</v>
      </c>
      <c r="AR800" s="11">
        <f t="shared" si="477"/>
        <v>0</v>
      </c>
      <c r="AS800" s="11">
        <f>'TRI - IMEC'!S316</f>
        <v>0</v>
      </c>
      <c r="AT800" s="11">
        <f t="shared" si="488"/>
        <v>0</v>
      </c>
      <c r="AU800" s="11">
        <f t="shared" si="478"/>
        <v>0</v>
      </c>
      <c r="AV800" s="11">
        <f>'TRI - IMEC'!U316</f>
        <v>0</v>
      </c>
      <c r="AW800" s="11">
        <f t="shared" si="489"/>
        <v>0</v>
      </c>
      <c r="AX800" s="11">
        <f t="shared" si="479"/>
        <v>0</v>
      </c>
      <c r="AY800" s="11">
        <f t="shared" si="480"/>
        <v>0</v>
      </c>
      <c r="AZ800" s="11">
        <f t="shared" si="481"/>
        <v>0</v>
      </c>
      <c r="BA800" s="11">
        <f t="shared" si="482"/>
        <v>0</v>
      </c>
    </row>
    <row r="801" spans="1:53" x14ac:dyDescent="0.25">
      <c r="A801" t="e">
        <f t="shared" si="494"/>
        <v>#REF!</v>
      </c>
      <c r="B801" t="e">
        <f t="shared" si="495"/>
        <v>#REF!</v>
      </c>
      <c r="C801" t="e">
        <f t="shared" si="496"/>
        <v>#REF!</v>
      </c>
      <c r="D801" t="e">
        <f t="shared" si="497"/>
        <v>#REF!</v>
      </c>
      <c r="E801">
        <f t="shared" si="497"/>
        <v>0</v>
      </c>
      <c r="F801" t="e">
        <f t="shared" si="498"/>
        <v>#REF!</v>
      </c>
      <c r="G801" t="e">
        <f t="shared" si="499"/>
        <v>#REF!</v>
      </c>
      <c r="H801" t="str">
        <f t="shared" si="490"/>
        <v>IM5</v>
      </c>
      <c r="I801">
        <f t="shared" si="491"/>
        <v>0</v>
      </c>
      <c r="J801" t="e">
        <f t="shared" si="492"/>
        <v>#REF!</v>
      </c>
      <c r="K801">
        <f t="shared" si="493"/>
        <v>0</v>
      </c>
      <c r="L801" t="str">
        <f>'TRI - IMEC'!A317</f>
        <v/>
      </c>
      <c r="M801">
        <f>'TRI - IMEC'!B317</f>
        <v>0</v>
      </c>
      <c r="N801">
        <f>'TRI - IMEC'!D317</f>
        <v>0</v>
      </c>
      <c r="O801" s="11">
        <f>'TRI - IMEC'!G317</f>
        <v>0</v>
      </c>
      <c r="P801" s="11">
        <f t="shared" si="463"/>
        <v>0</v>
      </c>
      <c r="Q801" s="11">
        <f t="shared" si="464"/>
        <v>0</v>
      </c>
      <c r="R801" s="11">
        <f>'TRI - IMEC'!H317</f>
        <v>0</v>
      </c>
      <c r="S801" s="11">
        <f t="shared" si="465"/>
        <v>0</v>
      </c>
      <c r="T801" s="11">
        <f t="shared" si="466"/>
        <v>0</v>
      </c>
      <c r="U801" s="11">
        <f>'TRI - IMEC'!I317</f>
        <v>0</v>
      </c>
      <c r="V801" s="11">
        <f t="shared" si="467"/>
        <v>0</v>
      </c>
      <c r="W801" s="11">
        <f t="shared" si="468"/>
        <v>0</v>
      </c>
      <c r="X801" s="11">
        <f>'TRI - IMEC'!J317</f>
        <v>0</v>
      </c>
      <c r="Y801" s="11">
        <f t="shared" si="469"/>
        <v>0</v>
      </c>
      <c r="Z801" s="11">
        <f t="shared" si="470"/>
        <v>0</v>
      </c>
      <c r="AA801" s="11">
        <f>'TRI - IMEC'!K317</f>
        <v>0</v>
      </c>
      <c r="AB801" s="11">
        <f t="shared" si="471"/>
        <v>0</v>
      </c>
      <c r="AC801" s="11">
        <f t="shared" si="472"/>
        <v>0</v>
      </c>
      <c r="AD801" s="11">
        <f>'TRI - IMEC'!M317</f>
        <v>0</v>
      </c>
      <c r="AE801" s="11">
        <f t="shared" si="483"/>
        <v>0</v>
      </c>
      <c r="AF801" s="11">
        <f t="shared" si="473"/>
        <v>0</v>
      </c>
      <c r="AG801" s="11">
        <f>'TRI - IMEC'!N317</f>
        <v>0</v>
      </c>
      <c r="AH801" s="11">
        <f t="shared" si="484"/>
        <v>0</v>
      </c>
      <c r="AI801" s="11">
        <f t="shared" si="474"/>
        <v>0</v>
      </c>
      <c r="AJ801" s="11">
        <f>'TRI - IMEC'!O317</f>
        <v>0</v>
      </c>
      <c r="AK801" s="11">
        <f t="shared" si="485"/>
        <v>0</v>
      </c>
      <c r="AL801" s="11">
        <f t="shared" si="475"/>
        <v>0</v>
      </c>
      <c r="AM801" s="11">
        <f>'TRI - IMEC'!P317</f>
        <v>0</v>
      </c>
      <c r="AN801" s="11">
        <f t="shared" si="486"/>
        <v>0</v>
      </c>
      <c r="AO801" s="11">
        <f t="shared" si="476"/>
        <v>0</v>
      </c>
      <c r="AP801" s="11">
        <f>'TRI - IMEC'!Q317</f>
        <v>0</v>
      </c>
      <c r="AQ801" s="11">
        <f t="shared" si="487"/>
        <v>0</v>
      </c>
      <c r="AR801" s="11">
        <f t="shared" si="477"/>
        <v>0</v>
      </c>
      <c r="AS801" s="11">
        <f>'TRI - IMEC'!S317</f>
        <v>0</v>
      </c>
      <c r="AT801" s="11">
        <f t="shared" si="488"/>
        <v>0</v>
      </c>
      <c r="AU801" s="11">
        <f t="shared" si="478"/>
        <v>0</v>
      </c>
      <c r="AV801" s="11">
        <f>'TRI - IMEC'!U317</f>
        <v>0</v>
      </c>
      <c r="AW801" s="11">
        <f t="shared" si="489"/>
        <v>0</v>
      </c>
      <c r="AX801" s="11">
        <f t="shared" si="479"/>
        <v>0</v>
      </c>
      <c r="AY801" s="11">
        <f t="shared" si="480"/>
        <v>0</v>
      </c>
      <c r="AZ801" s="11">
        <f t="shared" si="481"/>
        <v>0</v>
      </c>
      <c r="BA801" s="11">
        <f t="shared" si="482"/>
        <v>0</v>
      </c>
    </row>
    <row r="802" spans="1:53" x14ac:dyDescent="0.25">
      <c r="A802" t="e">
        <f t="shared" si="494"/>
        <v>#REF!</v>
      </c>
      <c r="B802" t="e">
        <f t="shared" si="495"/>
        <v>#REF!</v>
      </c>
      <c r="C802" t="e">
        <f t="shared" si="496"/>
        <v>#REF!</v>
      </c>
      <c r="D802" t="e">
        <f t="shared" si="497"/>
        <v>#REF!</v>
      </c>
      <c r="E802">
        <f t="shared" si="497"/>
        <v>0</v>
      </c>
      <c r="F802" t="e">
        <f t="shared" si="498"/>
        <v>#REF!</v>
      </c>
      <c r="G802" t="e">
        <f t="shared" si="499"/>
        <v>#REF!</v>
      </c>
      <c r="H802" t="str">
        <f t="shared" si="490"/>
        <v>IM5</v>
      </c>
      <c r="I802">
        <f t="shared" si="491"/>
        <v>0</v>
      </c>
      <c r="J802" t="e">
        <f t="shared" si="492"/>
        <v>#REF!</v>
      </c>
      <c r="K802">
        <f t="shared" si="493"/>
        <v>0</v>
      </c>
      <c r="L802" t="str">
        <f>'TRI - IMEC'!A318</f>
        <v/>
      </c>
      <c r="M802">
        <f>'TRI - IMEC'!B318</f>
        <v>0</v>
      </c>
      <c r="N802">
        <f>'TRI - IMEC'!D318</f>
        <v>0</v>
      </c>
      <c r="O802" s="11">
        <f>'TRI - IMEC'!G318</f>
        <v>0</v>
      </c>
      <c r="P802" s="11">
        <f t="shared" si="463"/>
        <v>0</v>
      </c>
      <c r="Q802" s="11">
        <f t="shared" si="464"/>
        <v>0</v>
      </c>
      <c r="R802" s="11">
        <f>'TRI - IMEC'!H318</f>
        <v>0</v>
      </c>
      <c r="S802" s="11">
        <f t="shared" si="465"/>
        <v>0</v>
      </c>
      <c r="T802" s="11">
        <f t="shared" si="466"/>
        <v>0</v>
      </c>
      <c r="U802" s="11">
        <f>'TRI - IMEC'!I318</f>
        <v>0</v>
      </c>
      <c r="V802" s="11">
        <f t="shared" si="467"/>
        <v>0</v>
      </c>
      <c r="W802" s="11">
        <f t="shared" si="468"/>
        <v>0</v>
      </c>
      <c r="X802" s="11">
        <f>'TRI - IMEC'!J318</f>
        <v>0</v>
      </c>
      <c r="Y802" s="11">
        <f t="shared" si="469"/>
        <v>0</v>
      </c>
      <c r="Z802" s="11">
        <f t="shared" si="470"/>
        <v>0</v>
      </c>
      <c r="AA802" s="11">
        <f>'TRI - IMEC'!K318</f>
        <v>0</v>
      </c>
      <c r="AB802" s="11">
        <f t="shared" si="471"/>
        <v>0</v>
      </c>
      <c r="AC802" s="11">
        <f t="shared" si="472"/>
        <v>0</v>
      </c>
      <c r="AD802" s="11">
        <f>'TRI - IMEC'!M318</f>
        <v>0</v>
      </c>
      <c r="AE802" s="11">
        <f t="shared" si="483"/>
        <v>0</v>
      </c>
      <c r="AF802" s="11">
        <f t="shared" si="473"/>
        <v>0</v>
      </c>
      <c r="AG802" s="11">
        <f>'TRI - IMEC'!N318</f>
        <v>0</v>
      </c>
      <c r="AH802" s="11">
        <f t="shared" si="484"/>
        <v>0</v>
      </c>
      <c r="AI802" s="11">
        <f t="shared" si="474"/>
        <v>0</v>
      </c>
      <c r="AJ802" s="11">
        <f>'TRI - IMEC'!O318</f>
        <v>0</v>
      </c>
      <c r="AK802" s="11">
        <f t="shared" si="485"/>
        <v>0</v>
      </c>
      <c r="AL802" s="11">
        <f t="shared" si="475"/>
        <v>0</v>
      </c>
      <c r="AM802" s="11">
        <f>'TRI - IMEC'!P318</f>
        <v>0</v>
      </c>
      <c r="AN802" s="11">
        <f t="shared" si="486"/>
        <v>0</v>
      </c>
      <c r="AO802" s="11">
        <f t="shared" si="476"/>
        <v>0</v>
      </c>
      <c r="AP802" s="11">
        <f>'TRI - IMEC'!Q318</f>
        <v>0</v>
      </c>
      <c r="AQ802" s="11">
        <f t="shared" si="487"/>
        <v>0</v>
      </c>
      <c r="AR802" s="11">
        <f t="shared" si="477"/>
        <v>0</v>
      </c>
      <c r="AS802" s="11">
        <f>'TRI - IMEC'!S318</f>
        <v>0</v>
      </c>
      <c r="AT802" s="11">
        <f t="shared" si="488"/>
        <v>0</v>
      </c>
      <c r="AU802" s="11">
        <f t="shared" si="478"/>
        <v>0</v>
      </c>
      <c r="AV802" s="11">
        <f>'TRI - IMEC'!U318</f>
        <v>0</v>
      </c>
      <c r="AW802" s="11">
        <f t="shared" si="489"/>
        <v>0</v>
      </c>
      <c r="AX802" s="11">
        <f t="shared" si="479"/>
        <v>0</v>
      </c>
      <c r="AY802" s="11">
        <f t="shared" si="480"/>
        <v>0</v>
      </c>
      <c r="AZ802" s="11">
        <f t="shared" si="481"/>
        <v>0</v>
      </c>
      <c r="BA802" s="11">
        <f t="shared" si="482"/>
        <v>0</v>
      </c>
    </row>
    <row r="803" spans="1:53" x14ac:dyDescent="0.25">
      <c r="A803" t="e">
        <f t="shared" si="494"/>
        <v>#REF!</v>
      </c>
      <c r="B803" t="e">
        <f t="shared" si="495"/>
        <v>#REF!</v>
      </c>
      <c r="C803" t="e">
        <f t="shared" si="496"/>
        <v>#REF!</v>
      </c>
      <c r="D803" t="e">
        <f t="shared" si="497"/>
        <v>#REF!</v>
      </c>
      <c r="E803">
        <f t="shared" si="497"/>
        <v>0</v>
      </c>
      <c r="F803" t="e">
        <f t="shared" si="498"/>
        <v>#REF!</v>
      </c>
      <c r="G803" t="e">
        <f t="shared" si="499"/>
        <v>#REF!</v>
      </c>
      <c r="H803" t="str">
        <f t="shared" si="490"/>
        <v>IM5</v>
      </c>
      <c r="I803">
        <f t="shared" si="491"/>
        <v>0</v>
      </c>
      <c r="J803" t="e">
        <f t="shared" si="492"/>
        <v>#REF!</v>
      </c>
      <c r="K803">
        <f t="shared" si="493"/>
        <v>0</v>
      </c>
      <c r="L803" t="str">
        <f>'TRI - IMEC'!A319</f>
        <v/>
      </c>
      <c r="M803">
        <f>'TRI - IMEC'!B319</f>
        <v>0</v>
      </c>
      <c r="N803">
        <f>'TRI - IMEC'!D319</f>
        <v>0</v>
      </c>
      <c r="O803" s="11">
        <f>'TRI - IMEC'!G319</f>
        <v>0</v>
      </c>
      <c r="P803" s="11">
        <f t="shared" si="463"/>
        <v>0</v>
      </c>
      <c r="Q803" s="11">
        <f t="shared" si="464"/>
        <v>0</v>
      </c>
      <c r="R803" s="11">
        <f>'TRI - IMEC'!H319</f>
        <v>0</v>
      </c>
      <c r="S803" s="11">
        <f t="shared" si="465"/>
        <v>0</v>
      </c>
      <c r="T803" s="11">
        <f t="shared" si="466"/>
        <v>0</v>
      </c>
      <c r="U803" s="11">
        <f>'TRI - IMEC'!I319</f>
        <v>0</v>
      </c>
      <c r="V803" s="11">
        <f t="shared" si="467"/>
        <v>0</v>
      </c>
      <c r="W803" s="11">
        <f t="shared" si="468"/>
        <v>0</v>
      </c>
      <c r="X803" s="11">
        <f>'TRI - IMEC'!J319</f>
        <v>0</v>
      </c>
      <c r="Y803" s="11">
        <f t="shared" si="469"/>
        <v>0</v>
      </c>
      <c r="Z803" s="11">
        <f t="shared" si="470"/>
        <v>0</v>
      </c>
      <c r="AA803" s="11">
        <f>'TRI - IMEC'!K319</f>
        <v>0</v>
      </c>
      <c r="AB803" s="11">
        <f t="shared" si="471"/>
        <v>0</v>
      </c>
      <c r="AC803" s="11">
        <f t="shared" si="472"/>
        <v>0</v>
      </c>
      <c r="AD803" s="11">
        <f>'TRI - IMEC'!M319</f>
        <v>0</v>
      </c>
      <c r="AE803" s="11">
        <f t="shared" si="483"/>
        <v>0</v>
      </c>
      <c r="AF803" s="11">
        <f t="shared" si="473"/>
        <v>0</v>
      </c>
      <c r="AG803" s="11">
        <f>'TRI - IMEC'!N319</f>
        <v>0</v>
      </c>
      <c r="AH803" s="11">
        <f t="shared" si="484"/>
        <v>0</v>
      </c>
      <c r="AI803" s="11">
        <f t="shared" si="474"/>
        <v>0</v>
      </c>
      <c r="AJ803" s="11">
        <f>'TRI - IMEC'!O319</f>
        <v>0</v>
      </c>
      <c r="AK803" s="11">
        <f t="shared" si="485"/>
        <v>0</v>
      </c>
      <c r="AL803" s="11">
        <f t="shared" si="475"/>
        <v>0</v>
      </c>
      <c r="AM803" s="11">
        <f>'TRI - IMEC'!P319</f>
        <v>0</v>
      </c>
      <c r="AN803" s="11">
        <f t="shared" si="486"/>
        <v>0</v>
      </c>
      <c r="AO803" s="11">
        <f t="shared" si="476"/>
        <v>0</v>
      </c>
      <c r="AP803" s="11">
        <f>'TRI - IMEC'!Q319</f>
        <v>0</v>
      </c>
      <c r="AQ803" s="11">
        <f t="shared" si="487"/>
        <v>0</v>
      </c>
      <c r="AR803" s="11">
        <f t="shared" si="477"/>
        <v>0</v>
      </c>
      <c r="AS803" s="11">
        <f>'TRI - IMEC'!S319</f>
        <v>0</v>
      </c>
      <c r="AT803" s="11">
        <f t="shared" si="488"/>
        <v>0</v>
      </c>
      <c r="AU803" s="11">
        <f t="shared" si="478"/>
        <v>0</v>
      </c>
      <c r="AV803" s="11">
        <f>'TRI - IMEC'!U319</f>
        <v>0</v>
      </c>
      <c r="AW803" s="11">
        <f t="shared" si="489"/>
        <v>0</v>
      </c>
      <c r="AX803" s="11">
        <f t="shared" si="479"/>
        <v>0</v>
      </c>
      <c r="AY803" s="11">
        <f t="shared" si="480"/>
        <v>0</v>
      </c>
      <c r="AZ803" s="11">
        <f t="shared" si="481"/>
        <v>0</v>
      </c>
      <c r="BA803" s="11">
        <f t="shared" si="482"/>
        <v>0</v>
      </c>
    </row>
    <row r="804" spans="1:53" x14ac:dyDescent="0.25">
      <c r="A804" t="e">
        <f t="shared" si="494"/>
        <v>#REF!</v>
      </c>
      <c r="B804" t="e">
        <f t="shared" si="495"/>
        <v>#REF!</v>
      </c>
      <c r="C804" t="e">
        <f t="shared" si="496"/>
        <v>#REF!</v>
      </c>
      <c r="D804" t="e">
        <f t="shared" si="497"/>
        <v>#REF!</v>
      </c>
      <c r="E804">
        <f t="shared" si="497"/>
        <v>0</v>
      </c>
      <c r="F804" t="e">
        <f t="shared" si="498"/>
        <v>#REF!</v>
      </c>
      <c r="G804" t="e">
        <f t="shared" si="499"/>
        <v>#REF!</v>
      </c>
      <c r="H804" t="str">
        <f t="shared" si="490"/>
        <v>IM5</v>
      </c>
      <c r="I804">
        <f t="shared" si="491"/>
        <v>0</v>
      </c>
      <c r="J804" t="e">
        <f t="shared" si="492"/>
        <v>#REF!</v>
      </c>
      <c r="K804">
        <f t="shared" si="493"/>
        <v>0</v>
      </c>
      <c r="L804" t="str">
        <f>'TRI - IMEC'!A320</f>
        <v/>
      </c>
      <c r="M804">
        <f>'TRI - IMEC'!B320</f>
        <v>0</v>
      </c>
      <c r="N804">
        <f>'TRI - IMEC'!D320</f>
        <v>0</v>
      </c>
      <c r="O804" s="11">
        <f>'TRI - IMEC'!G320</f>
        <v>0</v>
      </c>
      <c r="P804" s="11">
        <f t="shared" si="463"/>
        <v>0</v>
      </c>
      <c r="Q804" s="11">
        <f t="shared" si="464"/>
        <v>0</v>
      </c>
      <c r="R804" s="11">
        <f>'TRI - IMEC'!H320</f>
        <v>0</v>
      </c>
      <c r="S804" s="11">
        <f t="shared" si="465"/>
        <v>0</v>
      </c>
      <c r="T804" s="11">
        <f t="shared" si="466"/>
        <v>0</v>
      </c>
      <c r="U804" s="11">
        <f>'TRI - IMEC'!I320</f>
        <v>0</v>
      </c>
      <c r="V804" s="11">
        <f t="shared" si="467"/>
        <v>0</v>
      </c>
      <c r="W804" s="11">
        <f t="shared" si="468"/>
        <v>0</v>
      </c>
      <c r="X804" s="11">
        <f>'TRI - IMEC'!J320</f>
        <v>0</v>
      </c>
      <c r="Y804" s="11">
        <f t="shared" si="469"/>
        <v>0</v>
      </c>
      <c r="Z804" s="11">
        <f t="shared" si="470"/>
        <v>0</v>
      </c>
      <c r="AA804" s="11">
        <f>'TRI - IMEC'!K320</f>
        <v>0</v>
      </c>
      <c r="AB804" s="11">
        <f t="shared" si="471"/>
        <v>0</v>
      </c>
      <c r="AC804" s="11">
        <f t="shared" si="472"/>
        <v>0</v>
      </c>
      <c r="AD804" s="11">
        <f>'TRI - IMEC'!M320</f>
        <v>0</v>
      </c>
      <c r="AE804" s="11">
        <f t="shared" si="483"/>
        <v>0</v>
      </c>
      <c r="AF804" s="11">
        <f t="shared" si="473"/>
        <v>0</v>
      </c>
      <c r="AG804" s="11">
        <f>'TRI - IMEC'!N320</f>
        <v>0</v>
      </c>
      <c r="AH804" s="11">
        <f t="shared" si="484"/>
        <v>0</v>
      </c>
      <c r="AI804" s="11">
        <f t="shared" si="474"/>
        <v>0</v>
      </c>
      <c r="AJ804" s="11">
        <f>'TRI - IMEC'!O320</f>
        <v>0</v>
      </c>
      <c r="AK804" s="11">
        <f t="shared" si="485"/>
        <v>0</v>
      </c>
      <c r="AL804" s="11">
        <f t="shared" si="475"/>
        <v>0</v>
      </c>
      <c r="AM804" s="11">
        <f>'TRI - IMEC'!P320</f>
        <v>0</v>
      </c>
      <c r="AN804" s="11">
        <f t="shared" si="486"/>
        <v>0</v>
      </c>
      <c r="AO804" s="11">
        <f t="shared" si="476"/>
        <v>0</v>
      </c>
      <c r="AP804" s="11">
        <f>'TRI - IMEC'!Q320</f>
        <v>0</v>
      </c>
      <c r="AQ804" s="11">
        <f t="shared" si="487"/>
        <v>0</v>
      </c>
      <c r="AR804" s="11">
        <f t="shared" si="477"/>
        <v>0</v>
      </c>
      <c r="AS804" s="11">
        <f>'TRI - IMEC'!S320</f>
        <v>0</v>
      </c>
      <c r="AT804" s="11">
        <f t="shared" si="488"/>
        <v>0</v>
      </c>
      <c r="AU804" s="11">
        <f t="shared" si="478"/>
        <v>0</v>
      </c>
      <c r="AV804" s="11">
        <f>'TRI - IMEC'!U320</f>
        <v>0</v>
      </c>
      <c r="AW804" s="11">
        <f t="shared" si="489"/>
        <v>0</v>
      </c>
      <c r="AX804" s="11">
        <f t="shared" si="479"/>
        <v>0</v>
      </c>
      <c r="AY804" s="11">
        <f t="shared" si="480"/>
        <v>0</v>
      </c>
      <c r="AZ804" s="11">
        <f t="shared" si="481"/>
        <v>0</v>
      </c>
      <c r="BA804" s="11">
        <f t="shared" si="482"/>
        <v>0</v>
      </c>
    </row>
    <row r="805" spans="1:53" x14ac:dyDescent="0.25">
      <c r="A805" t="e">
        <f t="shared" si="494"/>
        <v>#REF!</v>
      </c>
      <c r="B805" t="e">
        <f t="shared" si="495"/>
        <v>#REF!</v>
      </c>
      <c r="C805" t="e">
        <f t="shared" si="496"/>
        <v>#REF!</v>
      </c>
      <c r="D805" t="e">
        <f t="shared" si="497"/>
        <v>#REF!</v>
      </c>
      <c r="E805">
        <f t="shared" si="497"/>
        <v>0</v>
      </c>
      <c r="F805" t="e">
        <f t="shared" si="498"/>
        <v>#REF!</v>
      </c>
      <c r="G805" t="e">
        <f t="shared" si="499"/>
        <v>#REF!</v>
      </c>
      <c r="H805" t="str">
        <f t="shared" si="490"/>
        <v>IM5</v>
      </c>
      <c r="I805">
        <f t="shared" si="491"/>
        <v>0</v>
      </c>
      <c r="J805" t="e">
        <f t="shared" si="492"/>
        <v>#REF!</v>
      </c>
      <c r="K805">
        <f t="shared" si="493"/>
        <v>0</v>
      </c>
      <c r="L805" t="str">
        <f>'TRI - IMEC'!A321</f>
        <v/>
      </c>
      <c r="M805">
        <f>'TRI - IMEC'!B321</f>
        <v>0</v>
      </c>
      <c r="N805">
        <f>'TRI - IMEC'!D321</f>
        <v>0</v>
      </c>
      <c r="O805" s="11">
        <f>'TRI - IMEC'!G321</f>
        <v>0</v>
      </c>
      <c r="P805" s="11">
        <f t="shared" si="463"/>
        <v>0</v>
      </c>
      <c r="Q805" s="11">
        <f t="shared" si="464"/>
        <v>0</v>
      </c>
      <c r="R805" s="11">
        <f>'TRI - IMEC'!H321</f>
        <v>0</v>
      </c>
      <c r="S805" s="11">
        <f t="shared" si="465"/>
        <v>0</v>
      </c>
      <c r="T805" s="11">
        <f t="shared" si="466"/>
        <v>0</v>
      </c>
      <c r="U805" s="11">
        <f>'TRI - IMEC'!I321</f>
        <v>0</v>
      </c>
      <c r="V805" s="11">
        <f t="shared" si="467"/>
        <v>0</v>
      </c>
      <c r="W805" s="11">
        <f t="shared" si="468"/>
        <v>0</v>
      </c>
      <c r="X805" s="11">
        <f>'TRI - IMEC'!J321</f>
        <v>0</v>
      </c>
      <c r="Y805" s="11">
        <f t="shared" si="469"/>
        <v>0</v>
      </c>
      <c r="Z805" s="11">
        <f t="shared" si="470"/>
        <v>0</v>
      </c>
      <c r="AA805" s="11">
        <f>'TRI - IMEC'!K321</f>
        <v>0</v>
      </c>
      <c r="AB805" s="11">
        <f t="shared" si="471"/>
        <v>0</v>
      </c>
      <c r="AC805" s="11">
        <f t="shared" si="472"/>
        <v>0</v>
      </c>
      <c r="AD805" s="11">
        <f>'TRI - IMEC'!M321</f>
        <v>0</v>
      </c>
      <c r="AE805" s="11">
        <f t="shared" si="483"/>
        <v>0</v>
      </c>
      <c r="AF805" s="11">
        <f t="shared" si="473"/>
        <v>0</v>
      </c>
      <c r="AG805" s="11">
        <f>'TRI - IMEC'!N321</f>
        <v>0</v>
      </c>
      <c r="AH805" s="11">
        <f t="shared" si="484"/>
        <v>0</v>
      </c>
      <c r="AI805" s="11">
        <f t="shared" si="474"/>
        <v>0</v>
      </c>
      <c r="AJ805" s="11">
        <f>'TRI - IMEC'!O321</f>
        <v>0</v>
      </c>
      <c r="AK805" s="11">
        <f t="shared" si="485"/>
        <v>0</v>
      </c>
      <c r="AL805" s="11">
        <f t="shared" si="475"/>
        <v>0</v>
      </c>
      <c r="AM805" s="11">
        <f>'TRI - IMEC'!P321</f>
        <v>0</v>
      </c>
      <c r="AN805" s="11">
        <f t="shared" si="486"/>
        <v>0</v>
      </c>
      <c r="AO805" s="11">
        <f t="shared" si="476"/>
        <v>0</v>
      </c>
      <c r="AP805" s="11">
        <f>'TRI - IMEC'!Q321</f>
        <v>0</v>
      </c>
      <c r="AQ805" s="11">
        <f t="shared" si="487"/>
        <v>0</v>
      </c>
      <c r="AR805" s="11">
        <f t="shared" si="477"/>
        <v>0</v>
      </c>
      <c r="AS805" s="11">
        <f>'TRI - IMEC'!S321</f>
        <v>0</v>
      </c>
      <c r="AT805" s="11">
        <f t="shared" si="488"/>
        <v>0</v>
      </c>
      <c r="AU805" s="11">
        <f t="shared" si="478"/>
        <v>0</v>
      </c>
      <c r="AV805" s="11">
        <f>'TRI - IMEC'!U321</f>
        <v>0</v>
      </c>
      <c r="AW805" s="11">
        <f t="shared" si="489"/>
        <v>0</v>
      </c>
      <c r="AX805" s="11">
        <f t="shared" si="479"/>
        <v>0</v>
      </c>
      <c r="AY805" s="11">
        <f t="shared" si="480"/>
        <v>0</v>
      </c>
      <c r="AZ805" s="11">
        <f t="shared" si="481"/>
        <v>0</v>
      </c>
      <c r="BA805" s="11">
        <f t="shared" si="482"/>
        <v>0</v>
      </c>
    </row>
    <row r="806" spans="1:53" x14ac:dyDescent="0.25">
      <c r="A806" t="e">
        <f t="shared" si="494"/>
        <v>#REF!</v>
      </c>
      <c r="B806" t="e">
        <f t="shared" si="495"/>
        <v>#REF!</v>
      </c>
      <c r="C806" t="e">
        <f t="shared" si="496"/>
        <v>#REF!</v>
      </c>
      <c r="D806" t="e">
        <f t="shared" si="497"/>
        <v>#REF!</v>
      </c>
      <c r="E806">
        <f t="shared" si="497"/>
        <v>0</v>
      </c>
      <c r="F806" t="e">
        <f t="shared" si="498"/>
        <v>#REF!</v>
      </c>
      <c r="G806" t="e">
        <f t="shared" si="499"/>
        <v>#REF!</v>
      </c>
      <c r="H806" t="str">
        <f t="shared" si="490"/>
        <v>IM5</v>
      </c>
      <c r="I806">
        <f t="shared" si="491"/>
        <v>0</v>
      </c>
      <c r="J806" t="e">
        <f t="shared" si="492"/>
        <v>#REF!</v>
      </c>
      <c r="K806">
        <f t="shared" si="493"/>
        <v>0</v>
      </c>
      <c r="L806" t="str">
        <f>'TRI - IMEC'!A322</f>
        <v/>
      </c>
      <c r="M806">
        <f>'TRI - IMEC'!B322</f>
        <v>0</v>
      </c>
      <c r="N806">
        <f>'TRI - IMEC'!D322</f>
        <v>0</v>
      </c>
      <c r="O806" s="11">
        <f>'TRI - IMEC'!G322</f>
        <v>0</v>
      </c>
      <c r="P806" s="11">
        <f t="shared" si="463"/>
        <v>0</v>
      </c>
      <c r="Q806" s="11">
        <f t="shared" si="464"/>
        <v>0</v>
      </c>
      <c r="R806" s="11">
        <f>'TRI - IMEC'!H322</f>
        <v>0</v>
      </c>
      <c r="S806" s="11">
        <f t="shared" si="465"/>
        <v>0</v>
      </c>
      <c r="T806" s="11">
        <f t="shared" si="466"/>
        <v>0</v>
      </c>
      <c r="U806" s="11">
        <f>'TRI - IMEC'!I322</f>
        <v>0</v>
      </c>
      <c r="V806" s="11">
        <f t="shared" si="467"/>
        <v>0</v>
      </c>
      <c r="W806" s="11">
        <f t="shared" si="468"/>
        <v>0</v>
      </c>
      <c r="X806" s="11">
        <f>'TRI - IMEC'!J322</f>
        <v>0</v>
      </c>
      <c r="Y806" s="11">
        <f t="shared" si="469"/>
        <v>0</v>
      </c>
      <c r="Z806" s="11">
        <f t="shared" si="470"/>
        <v>0</v>
      </c>
      <c r="AA806" s="11">
        <f>'TRI - IMEC'!K322</f>
        <v>0</v>
      </c>
      <c r="AB806" s="11">
        <f t="shared" si="471"/>
        <v>0</v>
      </c>
      <c r="AC806" s="11">
        <f t="shared" si="472"/>
        <v>0</v>
      </c>
      <c r="AD806" s="11">
        <f>'TRI - IMEC'!M322</f>
        <v>0</v>
      </c>
      <c r="AE806" s="11">
        <f t="shared" si="483"/>
        <v>0</v>
      </c>
      <c r="AF806" s="11">
        <f t="shared" si="473"/>
        <v>0</v>
      </c>
      <c r="AG806" s="11">
        <f>'TRI - IMEC'!N322</f>
        <v>0</v>
      </c>
      <c r="AH806" s="11">
        <f t="shared" si="484"/>
        <v>0</v>
      </c>
      <c r="AI806" s="11">
        <f t="shared" si="474"/>
        <v>0</v>
      </c>
      <c r="AJ806" s="11">
        <f>'TRI - IMEC'!O322</f>
        <v>0</v>
      </c>
      <c r="AK806" s="11">
        <f t="shared" si="485"/>
        <v>0</v>
      </c>
      <c r="AL806" s="11">
        <f t="shared" si="475"/>
        <v>0</v>
      </c>
      <c r="AM806" s="11">
        <f>'TRI - IMEC'!P322</f>
        <v>0</v>
      </c>
      <c r="AN806" s="11">
        <f t="shared" si="486"/>
        <v>0</v>
      </c>
      <c r="AO806" s="11">
        <f t="shared" si="476"/>
        <v>0</v>
      </c>
      <c r="AP806" s="11">
        <f>'TRI - IMEC'!Q322</f>
        <v>0</v>
      </c>
      <c r="AQ806" s="11">
        <f t="shared" si="487"/>
        <v>0</v>
      </c>
      <c r="AR806" s="11">
        <f t="shared" si="477"/>
        <v>0</v>
      </c>
      <c r="AS806" s="11">
        <f>'TRI - IMEC'!S322</f>
        <v>0</v>
      </c>
      <c r="AT806" s="11">
        <f t="shared" si="488"/>
        <v>0</v>
      </c>
      <c r="AU806" s="11">
        <f t="shared" si="478"/>
        <v>0</v>
      </c>
      <c r="AV806" s="11">
        <f>'TRI - IMEC'!U322</f>
        <v>0</v>
      </c>
      <c r="AW806" s="11">
        <f t="shared" si="489"/>
        <v>0</v>
      </c>
      <c r="AX806" s="11">
        <f t="shared" si="479"/>
        <v>0</v>
      </c>
      <c r="AY806" s="11">
        <f t="shared" si="480"/>
        <v>0</v>
      </c>
      <c r="AZ806" s="11">
        <f t="shared" si="481"/>
        <v>0</v>
      </c>
      <c r="BA806" s="11">
        <f t="shared" si="482"/>
        <v>0</v>
      </c>
    </row>
    <row r="807" spans="1:53" x14ac:dyDescent="0.25">
      <c r="A807" t="e">
        <f t="shared" si="494"/>
        <v>#REF!</v>
      </c>
      <c r="B807" t="e">
        <f t="shared" si="495"/>
        <v>#REF!</v>
      </c>
      <c r="C807" t="e">
        <f t="shared" si="496"/>
        <v>#REF!</v>
      </c>
      <c r="D807" t="e">
        <f t="shared" si="497"/>
        <v>#REF!</v>
      </c>
      <c r="E807">
        <f t="shared" si="497"/>
        <v>0</v>
      </c>
      <c r="F807" t="e">
        <f t="shared" si="498"/>
        <v>#REF!</v>
      </c>
      <c r="G807" t="e">
        <f t="shared" si="499"/>
        <v>#REF!</v>
      </c>
      <c r="H807" t="str">
        <f t="shared" si="490"/>
        <v>IM5</v>
      </c>
      <c r="I807">
        <f t="shared" si="491"/>
        <v>0</v>
      </c>
      <c r="J807" t="e">
        <f t="shared" si="492"/>
        <v>#REF!</v>
      </c>
      <c r="K807">
        <f t="shared" si="493"/>
        <v>0</v>
      </c>
      <c r="L807" t="str">
        <f>'TRI - IMEC'!A323</f>
        <v/>
      </c>
      <c r="M807">
        <f>'TRI - IMEC'!B323</f>
        <v>0</v>
      </c>
      <c r="N807">
        <f>'TRI - IMEC'!D323</f>
        <v>0</v>
      </c>
      <c r="O807" s="11">
        <f>'TRI - IMEC'!G323</f>
        <v>0</v>
      </c>
      <c r="P807" s="11">
        <f t="shared" si="463"/>
        <v>0</v>
      </c>
      <c r="Q807" s="11">
        <f t="shared" si="464"/>
        <v>0</v>
      </c>
      <c r="R807" s="11">
        <f>'TRI - IMEC'!H323</f>
        <v>0</v>
      </c>
      <c r="S807" s="11">
        <f t="shared" si="465"/>
        <v>0</v>
      </c>
      <c r="T807" s="11">
        <f t="shared" si="466"/>
        <v>0</v>
      </c>
      <c r="U807" s="11">
        <f>'TRI - IMEC'!I323</f>
        <v>0</v>
      </c>
      <c r="V807" s="11">
        <f t="shared" si="467"/>
        <v>0</v>
      </c>
      <c r="W807" s="11">
        <f t="shared" si="468"/>
        <v>0</v>
      </c>
      <c r="X807" s="11">
        <f>'TRI - IMEC'!J323</f>
        <v>0</v>
      </c>
      <c r="Y807" s="11">
        <f t="shared" si="469"/>
        <v>0</v>
      </c>
      <c r="Z807" s="11">
        <f t="shared" si="470"/>
        <v>0</v>
      </c>
      <c r="AA807" s="11">
        <f>'TRI - IMEC'!K323</f>
        <v>0</v>
      </c>
      <c r="AB807" s="11">
        <f t="shared" si="471"/>
        <v>0</v>
      </c>
      <c r="AC807" s="11">
        <f t="shared" si="472"/>
        <v>0</v>
      </c>
      <c r="AD807" s="11">
        <f>'TRI - IMEC'!M323</f>
        <v>0</v>
      </c>
      <c r="AE807" s="11">
        <f t="shared" si="483"/>
        <v>0</v>
      </c>
      <c r="AF807" s="11">
        <f t="shared" si="473"/>
        <v>0</v>
      </c>
      <c r="AG807" s="11">
        <f>'TRI - IMEC'!N323</f>
        <v>0</v>
      </c>
      <c r="AH807" s="11">
        <f t="shared" si="484"/>
        <v>0</v>
      </c>
      <c r="AI807" s="11">
        <f t="shared" si="474"/>
        <v>0</v>
      </c>
      <c r="AJ807" s="11">
        <f>'TRI - IMEC'!O323</f>
        <v>0</v>
      </c>
      <c r="AK807" s="11">
        <f t="shared" si="485"/>
        <v>0</v>
      </c>
      <c r="AL807" s="11">
        <f t="shared" si="475"/>
        <v>0</v>
      </c>
      <c r="AM807" s="11">
        <f>'TRI - IMEC'!P323</f>
        <v>0</v>
      </c>
      <c r="AN807" s="11">
        <f t="shared" si="486"/>
        <v>0</v>
      </c>
      <c r="AO807" s="11">
        <f t="shared" si="476"/>
        <v>0</v>
      </c>
      <c r="AP807" s="11">
        <f>'TRI - IMEC'!Q323</f>
        <v>0</v>
      </c>
      <c r="AQ807" s="11">
        <f t="shared" si="487"/>
        <v>0</v>
      </c>
      <c r="AR807" s="11">
        <f t="shared" si="477"/>
        <v>0</v>
      </c>
      <c r="AS807" s="11">
        <f>'TRI - IMEC'!S323</f>
        <v>0</v>
      </c>
      <c r="AT807" s="11">
        <f t="shared" si="488"/>
        <v>0</v>
      </c>
      <c r="AU807" s="11">
        <f t="shared" si="478"/>
        <v>0</v>
      </c>
      <c r="AV807" s="11">
        <f>'TRI - IMEC'!U323</f>
        <v>0</v>
      </c>
      <c r="AW807" s="11">
        <f t="shared" si="489"/>
        <v>0</v>
      </c>
      <c r="AX807" s="11">
        <f t="shared" si="479"/>
        <v>0</v>
      </c>
      <c r="AY807" s="11">
        <f t="shared" si="480"/>
        <v>0</v>
      </c>
      <c r="AZ807" s="11">
        <f t="shared" si="481"/>
        <v>0</v>
      </c>
      <c r="BA807" s="11">
        <f t="shared" si="482"/>
        <v>0</v>
      </c>
    </row>
    <row r="808" spans="1:53" x14ac:dyDescent="0.25">
      <c r="A808" t="e">
        <f t="shared" si="494"/>
        <v>#REF!</v>
      </c>
      <c r="B808" t="e">
        <f t="shared" si="495"/>
        <v>#REF!</v>
      </c>
      <c r="C808" t="e">
        <f t="shared" si="496"/>
        <v>#REF!</v>
      </c>
      <c r="D808" t="e">
        <f t="shared" si="497"/>
        <v>#REF!</v>
      </c>
      <c r="E808">
        <f t="shared" si="497"/>
        <v>0</v>
      </c>
      <c r="F808" t="e">
        <f t="shared" si="498"/>
        <v>#REF!</v>
      </c>
      <c r="G808" t="e">
        <f t="shared" si="499"/>
        <v>#REF!</v>
      </c>
      <c r="H808" t="str">
        <f t="shared" si="490"/>
        <v>IM5</v>
      </c>
      <c r="I808">
        <f t="shared" si="491"/>
        <v>0</v>
      </c>
      <c r="J808" t="e">
        <f t="shared" si="492"/>
        <v>#REF!</v>
      </c>
      <c r="K808">
        <f t="shared" si="493"/>
        <v>0</v>
      </c>
      <c r="L808" t="str">
        <f>'TRI - IMEC'!A324</f>
        <v/>
      </c>
      <c r="M808">
        <f>'TRI - IMEC'!B324</f>
        <v>0</v>
      </c>
      <c r="N808">
        <f>'TRI - IMEC'!D324</f>
        <v>0</v>
      </c>
      <c r="O808" s="11">
        <f>'TRI - IMEC'!G324</f>
        <v>0</v>
      </c>
      <c r="P808" s="11">
        <f t="shared" si="463"/>
        <v>0</v>
      </c>
      <c r="Q808" s="11">
        <f t="shared" si="464"/>
        <v>0</v>
      </c>
      <c r="R808" s="11">
        <f>'TRI - IMEC'!H324</f>
        <v>0</v>
      </c>
      <c r="S808" s="11">
        <f t="shared" si="465"/>
        <v>0</v>
      </c>
      <c r="T808" s="11">
        <f t="shared" si="466"/>
        <v>0</v>
      </c>
      <c r="U808" s="11">
        <f>'TRI - IMEC'!I324</f>
        <v>0</v>
      </c>
      <c r="V808" s="11">
        <f t="shared" si="467"/>
        <v>0</v>
      </c>
      <c r="W808" s="11">
        <f t="shared" si="468"/>
        <v>0</v>
      </c>
      <c r="X808" s="11">
        <f>'TRI - IMEC'!J324</f>
        <v>0</v>
      </c>
      <c r="Y808" s="11">
        <f t="shared" si="469"/>
        <v>0</v>
      </c>
      <c r="Z808" s="11">
        <f t="shared" si="470"/>
        <v>0</v>
      </c>
      <c r="AA808" s="11">
        <f>'TRI - IMEC'!K324</f>
        <v>0</v>
      </c>
      <c r="AB808" s="11">
        <f t="shared" si="471"/>
        <v>0</v>
      </c>
      <c r="AC808" s="11">
        <f t="shared" si="472"/>
        <v>0</v>
      </c>
      <c r="AD808" s="11">
        <f>'TRI - IMEC'!M324</f>
        <v>0</v>
      </c>
      <c r="AE808" s="11">
        <f t="shared" si="483"/>
        <v>0</v>
      </c>
      <c r="AF808" s="11">
        <f t="shared" si="473"/>
        <v>0</v>
      </c>
      <c r="AG808" s="11">
        <f>'TRI - IMEC'!N324</f>
        <v>0</v>
      </c>
      <c r="AH808" s="11">
        <f t="shared" si="484"/>
        <v>0</v>
      </c>
      <c r="AI808" s="11">
        <f t="shared" si="474"/>
        <v>0</v>
      </c>
      <c r="AJ808" s="11">
        <f>'TRI - IMEC'!O324</f>
        <v>0</v>
      </c>
      <c r="AK808" s="11">
        <f t="shared" si="485"/>
        <v>0</v>
      </c>
      <c r="AL808" s="11">
        <f t="shared" si="475"/>
        <v>0</v>
      </c>
      <c r="AM808" s="11">
        <f>'TRI - IMEC'!P324</f>
        <v>0</v>
      </c>
      <c r="AN808" s="11">
        <f t="shared" si="486"/>
        <v>0</v>
      </c>
      <c r="AO808" s="11">
        <f t="shared" si="476"/>
        <v>0</v>
      </c>
      <c r="AP808" s="11">
        <f>'TRI - IMEC'!Q324</f>
        <v>0</v>
      </c>
      <c r="AQ808" s="11">
        <f t="shared" si="487"/>
        <v>0</v>
      </c>
      <c r="AR808" s="11">
        <f t="shared" si="477"/>
        <v>0</v>
      </c>
      <c r="AS808" s="11">
        <f>'TRI - IMEC'!S324</f>
        <v>0</v>
      </c>
      <c r="AT808" s="11">
        <f t="shared" si="488"/>
        <v>0</v>
      </c>
      <c r="AU808" s="11">
        <f t="shared" si="478"/>
        <v>0</v>
      </c>
      <c r="AV808" s="11">
        <f>'TRI - IMEC'!U324</f>
        <v>0</v>
      </c>
      <c r="AW808" s="11">
        <f t="shared" si="489"/>
        <v>0</v>
      </c>
      <c r="AX808" s="11">
        <f t="shared" si="479"/>
        <v>0</v>
      </c>
      <c r="AY808" s="11">
        <f t="shared" si="480"/>
        <v>0</v>
      </c>
      <c r="AZ808" s="11">
        <f t="shared" si="481"/>
        <v>0</v>
      </c>
      <c r="BA808" s="11">
        <f t="shared" si="482"/>
        <v>0</v>
      </c>
    </row>
    <row r="809" spans="1:53" x14ac:dyDescent="0.25">
      <c r="A809" t="e">
        <f t="shared" si="494"/>
        <v>#REF!</v>
      </c>
      <c r="B809" t="e">
        <f t="shared" si="495"/>
        <v>#REF!</v>
      </c>
      <c r="C809" t="e">
        <f t="shared" si="496"/>
        <v>#REF!</v>
      </c>
      <c r="D809" t="e">
        <f t="shared" si="497"/>
        <v>#REF!</v>
      </c>
      <c r="E809">
        <f t="shared" si="497"/>
        <v>0</v>
      </c>
      <c r="F809" t="e">
        <f t="shared" si="498"/>
        <v>#REF!</v>
      </c>
      <c r="G809" t="e">
        <f t="shared" si="499"/>
        <v>#REF!</v>
      </c>
      <c r="H809" t="str">
        <f t="shared" si="490"/>
        <v>IM5</v>
      </c>
      <c r="I809">
        <f t="shared" si="491"/>
        <v>0</v>
      </c>
      <c r="J809" t="e">
        <f t="shared" si="492"/>
        <v>#REF!</v>
      </c>
      <c r="K809">
        <f t="shared" si="493"/>
        <v>0</v>
      </c>
      <c r="L809" t="str">
        <f>'TRI - IMEC'!A325</f>
        <v/>
      </c>
      <c r="M809">
        <f>'TRI - IMEC'!B325</f>
        <v>0</v>
      </c>
      <c r="N809">
        <f>'TRI - IMEC'!D325</f>
        <v>0</v>
      </c>
      <c r="O809" s="11">
        <f>'TRI - IMEC'!G325</f>
        <v>0</v>
      </c>
      <c r="P809" s="11">
        <f t="shared" si="463"/>
        <v>0</v>
      </c>
      <c r="Q809" s="11">
        <f t="shared" si="464"/>
        <v>0</v>
      </c>
      <c r="R809" s="11">
        <f>'TRI - IMEC'!H325</f>
        <v>0</v>
      </c>
      <c r="S809" s="11">
        <f t="shared" si="465"/>
        <v>0</v>
      </c>
      <c r="T809" s="11">
        <f t="shared" si="466"/>
        <v>0</v>
      </c>
      <c r="U809" s="11">
        <f>'TRI - IMEC'!I325</f>
        <v>0</v>
      </c>
      <c r="V809" s="11">
        <f t="shared" si="467"/>
        <v>0</v>
      </c>
      <c r="W809" s="11">
        <f t="shared" si="468"/>
        <v>0</v>
      </c>
      <c r="X809" s="11">
        <f>'TRI - IMEC'!J325</f>
        <v>0</v>
      </c>
      <c r="Y809" s="11">
        <f t="shared" si="469"/>
        <v>0</v>
      </c>
      <c r="Z809" s="11">
        <f t="shared" si="470"/>
        <v>0</v>
      </c>
      <c r="AA809" s="11">
        <f>'TRI - IMEC'!K325</f>
        <v>0</v>
      </c>
      <c r="AB809" s="11">
        <f t="shared" si="471"/>
        <v>0</v>
      </c>
      <c r="AC809" s="11">
        <f t="shared" si="472"/>
        <v>0</v>
      </c>
      <c r="AD809" s="11">
        <f>'TRI - IMEC'!M325</f>
        <v>0</v>
      </c>
      <c r="AE809" s="11">
        <f t="shared" si="483"/>
        <v>0</v>
      </c>
      <c r="AF809" s="11">
        <f t="shared" si="473"/>
        <v>0</v>
      </c>
      <c r="AG809" s="11">
        <f>'TRI - IMEC'!N325</f>
        <v>0</v>
      </c>
      <c r="AH809" s="11">
        <f t="shared" si="484"/>
        <v>0</v>
      </c>
      <c r="AI809" s="11">
        <f t="shared" si="474"/>
        <v>0</v>
      </c>
      <c r="AJ809" s="11">
        <f>'TRI - IMEC'!O325</f>
        <v>0</v>
      </c>
      <c r="AK809" s="11">
        <f t="shared" si="485"/>
        <v>0</v>
      </c>
      <c r="AL809" s="11">
        <f t="shared" si="475"/>
        <v>0</v>
      </c>
      <c r="AM809" s="11">
        <f>'TRI - IMEC'!P325</f>
        <v>0</v>
      </c>
      <c r="AN809" s="11">
        <f t="shared" si="486"/>
        <v>0</v>
      </c>
      <c r="AO809" s="11">
        <f t="shared" si="476"/>
        <v>0</v>
      </c>
      <c r="AP809" s="11">
        <f>'TRI - IMEC'!Q325</f>
        <v>0</v>
      </c>
      <c r="AQ809" s="11">
        <f t="shared" si="487"/>
        <v>0</v>
      </c>
      <c r="AR809" s="11">
        <f t="shared" si="477"/>
        <v>0</v>
      </c>
      <c r="AS809" s="11">
        <f>'TRI - IMEC'!S325</f>
        <v>0</v>
      </c>
      <c r="AT809" s="11">
        <f t="shared" si="488"/>
        <v>0</v>
      </c>
      <c r="AU809" s="11">
        <f t="shared" si="478"/>
        <v>0</v>
      </c>
      <c r="AV809" s="11">
        <f>'TRI - IMEC'!U325</f>
        <v>0</v>
      </c>
      <c r="AW809" s="11">
        <f t="shared" si="489"/>
        <v>0</v>
      </c>
      <c r="AX809" s="11">
        <f t="shared" si="479"/>
        <v>0</v>
      </c>
      <c r="AY809" s="11">
        <f t="shared" si="480"/>
        <v>0</v>
      </c>
      <c r="AZ809" s="11">
        <f t="shared" si="481"/>
        <v>0</v>
      </c>
      <c r="BA809" s="11">
        <f t="shared" si="482"/>
        <v>0</v>
      </c>
    </row>
    <row r="810" spans="1:53" x14ac:dyDescent="0.25">
      <c r="A810" t="e">
        <f t="shared" si="494"/>
        <v>#REF!</v>
      </c>
      <c r="B810" t="e">
        <f t="shared" si="495"/>
        <v>#REF!</v>
      </c>
      <c r="C810" t="e">
        <f t="shared" si="496"/>
        <v>#REF!</v>
      </c>
      <c r="D810" t="e">
        <f t="shared" si="497"/>
        <v>#REF!</v>
      </c>
      <c r="E810">
        <f t="shared" si="497"/>
        <v>0</v>
      </c>
      <c r="F810" t="e">
        <f t="shared" si="498"/>
        <v>#REF!</v>
      </c>
      <c r="G810" t="e">
        <f t="shared" si="499"/>
        <v>#REF!</v>
      </c>
      <c r="H810" t="str">
        <f t="shared" si="490"/>
        <v>IM5</v>
      </c>
      <c r="I810">
        <f t="shared" si="491"/>
        <v>0</v>
      </c>
      <c r="J810" t="e">
        <f t="shared" si="492"/>
        <v>#REF!</v>
      </c>
      <c r="K810">
        <f t="shared" si="493"/>
        <v>0</v>
      </c>
      <c r="L810" t="str">
        <f>'TRI - IMEC'!A326</f>
        <v/>
      </c>
      <c r="M810">
        <f>'TRI - IMEC'!B326</f>
        <v>0</v>
      </c>
      <c r="N810">
        <f>'TRI - IMEC'!D326</f>
        <v>0</v>
      </c>
      <c r="O810" s="11">
        <f>'TRI - IMEC'!G326</f>
        <v>0</v>
      </c>
      <c r="P810" s="11">
        <f t="shared" si="463"/>
        <v>0</v>
      </c>
      <c r="Q810" s="11">
        <f t="shared" si="464"/>
        <v>0</v>
      </c>
      <c r="R810" s="11">
        <f>'TRI - IMEC'!H326</f>
        <v>0</v>
      </c>
      <c r="S810" s="11">
        <f t="shared" si="465"/>
        <v>0</v>
      </c>
      <c r="T810" s="11">
        <f t="shared" si="466"/>
        <v>0</v>
      </c>
      <c r="U810" s="11">
        <f>'TRI - IMEC'!I326</f>
        <v>0</v>
      </c>
      <c r="V810" s="11">
        <f t="shared" si="467"/>
        <v>0</v>
      </c>
      <c r="W810" s="11">
        <f t="shared" si="468"/>
        <v>0</v>
      </c>
      <c r="X810" s="11">
        <f>'TRI - IMEC'!J326</f>
        <v>0</v>
      </c>
      <c r="Y810" s="11">
        <f t="shared" si="469"/>
        <v>0</v>
      </c>
      <c r="Z810" s="11">
        <f t="shared" si="470"/>
        <v>0</v>
      </c>
      <c r="AA810" s="11">
        <f>'TRI - IMEC'!K326</f>
        <v>0</v>
      </c>
      <c r="AB810" s="11">
        <f t="shared" si="471"/>
        <v>0</v>
      </c>
      <c r="AC810" s="11">
        <f t="shared" si="472"/>
        <v>0</v>
      </c>
      <c r="AD810" s="11">
        <f>'TRI - IMEC'!M326</f>
        <v>0</v>
      </c>
      <c r="AE810" s="11">
        <f t="shared" si="483"/>
        <v>0</v>
      </c>
      <c r="AF810" s="11">
        <f t="shared" si="473"/>
        <v>0</v>
      </c>
      <c r="AG810" s="11">
        <f>'TRI - IMEC'!N326</f>
        <v>0</v>
      </c>
      <c r="AH810" s="11">
        <f t="shared" si="484"/>
        <v>0</v>
      </c>
      <c r="AI810" s="11">
        <f t="shared" si="474"/>
        <v>0</v>
      </c>
      <c r="AJ810" s="11">
        <f>'TRI - IMEC'!O326</f>
        <v>0</v>
      </c>
      <c r="AK810" s="11">
        <f t="shared" si="485"/>
        <v>0</v>
      </c>
      <c r="AL810" s="11">
        <f t="shared" si="475"/>
        <v>0</v>
      </c>
      <c r="AM810" s="11">
        <f>'TRI - IMEC'!P326</f>
        <v>0</v>
      </c>
      <c r="AN810" s="11">
        <f t="shared" si="486"/>
        <v>0</v>
      </c>
      <c r="AO810" s="11">
        <f t="shared" si="476"/>
        <v>0</v>
      </c>
      <c r="AP810" s="11">
        <f>'TRI - IMEC'!Q326</f>
        <v>0</v>
      </c>
      <c r="AQ810" s="11">
        <f t="shared" si="487"/>
        <v>0</v>
      </c>
      <c r="AR810" s="11">
        <f t="shared" si="477"/>
        <v>0</v>
      </c>
      <c r="AS810" s="11">
        <f>'TRI - IMEC'!S326</f>
        <v>0</v>
      </c>
      <c r="AT810" s="11">
        <f t="shared" si="488"/>
        <v>0</v>
      </c>
      <c r="AU810" s="11">
        <f t="shared" si="478"/>
        <v>0</v>
      </c>
      <c r="AV810" s="11">
        <f>'TRI - IMEC'!U326</f>
        <v>0</v>
      </c>
      <c r="AW810" s="11">
        <f t="shared" si="489"/>
        <v>0</v>
      </c>
      <c r="AX810" s="11">
        <f t="shared" si="479"/>
        <v>0</v>
      </c>
      <c r="AY810" s="11">
        <f t="shared" si="480"/>
        <v>0</v>
      </c>
      <c r="AZ810" s="11">
        <f t="shared" si="481"/>
        <v>0</v>
      </c>
      <c r="BA810" s="11">
        <f t="shared" si="482"/>
        <v>0</v>
      </c>
    </row>
    <row r="811" spans="1:53" x14ac:dyDescent="0.25">
      <c r="A811" t="e">
        <f t="shared" si="494"/>
        <v>#REF!</v>
      </c>
      <c r="B811" t="e">
        <f t="shared" si="495"/>
        <v>#REF!</v>
      </c>
      <c r="C811" t="e">
        <f t="shared" si="496"/>
        <v>#REF!</v>
      </c>
      <c r="D811" t="e">
        <f t="shared" si="497"/>
        <v>#REF!</v>
      </c>
      <c r="E811">
        <f t="shared" si="497"/>
        <v>0</v>
      </c>
      <c r="F811" t="e">
        <f t="shared" si="498"/>
        <v>#REF!</v>
      </c>
      <c r="G811" t="e">
        <f t="shared" si="499"/>
        <v>#REF!</v>
      </c>
      <c r="H811" t="str">
        <f t="shared" si="490"/>
        <v>IM5</v>
      </c>
      <c r="I811">
        <f t="shared" si="491"/>
        <v>0</v>
      </c>
      <c r="J811" t="e">
        <f t="shared" si="492"/>
        <v>#REF!</v>
      </c>
      <c r="K811">
        <f t="shared" si="493"/>
        <v>0</v>
      </c>
      <c r="L811" t="str">
        <f>'TRI - IMEC'!A327</f>
        <v/>
      </c>
      <c r="M811">
        <f>'TRI - IMEC'!B327</f>
        <v>0</v>
      </c>
      <c r="N811">
        <f>'TRI - IMEC'!D327</f>
        <v>0</v>
      </c>
      <c r="O811" s="11">
        <f>'TRI - IMEC'!G327</f>
        <v>0</v>
      </c>
      <c r="P811" s="11">
        <f t="shared" si="463"/>
        <v>0</v>
      </c>
      <c r="Q811" s="11">
        <f t="shared" si="464"/>
        <v>0</v>
      </c>
      <c r="R811" s="11">
        <f>'TRI - IMEC'!H327</f>
        <v>0</v>
      </c>
      <c r="S811" s="11">
        <f t="shared" si="465"/>
        <v>0</v>
      </c>
      <c r="T811" s="11">
        <f t="shared" si="466"/>
        <v>0</v>
      </c>
      <c r="U811" s="11">
        <f>'TRI - IMEC'!I327</f>
        <v>0</v>
      </c>
      <c r="V811" s="11">
        <f t="shared" si="467"/>
        <v>0</v>
      </c>
      <c r="W811" s="11">
        <f t="shared" si="468"/>
        <v>0</v>
      </c>
      <c r="X811" s="11">
        <f>'TRI - IMEC'!J327</f>
        <v>0</v>
      </c>
      <c r="Y811" s="11">
        <f t="shared" si="469"/>
        <v>0</v>
      </c>
      <c r="Z811" s="11">
        <f t="shared" si="470"/>
        <v>0</v>
      </c>
      <c r="AA811" s="11">
        <f>'TRI - IMEC'!K327</f>
        <v>0</v>
      </c>
      <c r="AB811" s="11">
        <f t="shared" si="471"/>
        <v>0</v>
      </c>
      <c r="AC811" s="11">
        <f t="shared" si="472"/>
        <v>0</v>
      </c>
      <c r="AD811" s="11">
        <f>'TRI - IMEC'!M327</f>
        <v>0</v>
      </c>
      <c r="AE811" s="11">
        <f t="shared" si="483"/>
        <v>0</v>
      </c>
      <c r="AF811" s="11">
        <f t="shared" si="473"/>
        <v>0</v>
      </c>
      <c r="AG811" s="11">
        <f>'TRI - IMEC'!N327</f>
        <v>0</v>
      </c>
      <c r="AH811" s="11">
        <f t="shared" si="484"/>
        <v>0</v>
      </c>
      <c r="AI811" s="11">
        <f t="shared" si="474"/>
        <v>0</v>
      </c>
      <c r="AJ811" s="11">
        <f>'TRI - IMEC'!O327</f>
        <v>0</v>
      </c>
      <c r="AK811" s="11">
        <f t="shared" si="485"/>
        <v>0</v>
      </c>
      <c r="AL811" s="11">
        <f t="shared" si="475"/>
        <v>0</v>
      </c>
      <c r="AM811" s="11">
        <f>'TRI - IMEC'!P327</f>
        <v>0</v>
      </c>
      <c r="AN811" s="11">
        <f t="shared" si="486"/>
        <v>0</v>
      </c>
      <c r="AO811" s="11">
        <f t="shared" si="476"/>
        <v>0</v>
      </c>
      <c r="AP811" s="11">
        <f>'TRI - IMEC'!Q327</f>
        <v>0</v>
      </c>
      <c r="AQ811" s="11">
        <f t="shared" si="487"/>
        <v>0</v>
      </c>
      <c r="AR811" s="11">
        <f t="shared" si="477"/>
        <v>0</v>
      </c>
      <c r="AS811" s="11">
        <f>'TRI - IMEC'!S327</f>
        <v>0</v>
      </c>
      <c r="AT811" s="11">
        <f t="shared" si="488"/>
        <v>0</v>
      </c>
      <c r="AU811" s="11">
        <f t="shared" si="478"/>
        <v>0</v>
      </c>
      <c r="AV811" s="11">
        <f>'TRI - IMEC'!U327</f>
        <v>0</v>
      </c>
      <c r="AW811" s="11">
        <f t="shared" si="489"/>
        <v>0</v>
      </c>
      <c r="AX811" s="11">
        <f t="shared" si="479"/>
        <v>0</v>
      </c>
      <c r="AY811" s="11">
        <f t="shared" si="480"/>
        <v>0</v>
      </c>
      <c r="AZ811" s="11">
        <f t="shared" si="481"/>
        <v>0</v>
      </c>
      <c r="BA811" s="11">
        <f t="shared" si="482"/>
        <v>0</v>
      </c>
    </row>
    <row r="812" spans="1:53" x14ac:dyDescent="0.25">
      <c r="A812" t="e">
        <f t="shared" si="494"/>
        <v>#REF!</v>
      </c>
      <c r="B812" t="e">
        <f t="shared" si="495"/>
        <v>#REF!</v>
      </c>
      <c r="C812" t="e">
        <f t="shared" si="496"/>
        <v>#REF!</v>
      </c>
      <c r="D812" t="e">
        <f t="shared" si="497"/>
        <v>#REF!</v>
      </c>
      <c r="E812">
        <f t="shared" si="497"/>
        <v>0</v>
      </c>
      <c r="F812" t="e">
        <f t="shared" si="498"/>
        <v>#REF!</v>
      </c>
      <c r="G812" t="e">
        <f t="shared" si="499"/>
        <v>#REF!</v>
      </c>
      <c r="H812" t="str">
        <f t="shared" si="490"/>
        <v>IM5</v>
      </c>
      <c r="I812">
        <f t="shared" si="491"/>
        <v>0</v>
      </c>
      <c r="J812" t="e">
        <f t="shared" si="492"/>
        <v>#REF!</v>
      </c>
      <c r="K812">
        <f t="shared" si="493"/>
        <v>0</v>
      </c>
      <c r="L812" t="str">
        <f>'TRI - IMEC'!A328</f>
        <v/>
      </c>
      <c r="M812">
        <f>'TRI - IMEC'!B328</f>
        <v>0</v>
      </c>
      <c r="N812">
        <f>'TRI - IMEC'!D328</f>
        <v>0</v>
      </c>
      <c r="O812" s="11">
        <f>'TRI - IMEC'!G328</f>
        <v>0</v>
      </c>
      <c r="P812" s="11">
        <f t="shared" si="463"/>
        <v>0</v>
      </c>
      <c r="Q812" s="11">
        <f t="shared" si="464"/>
        <v>0</v>
      </c>
      <c r="R812" s="11">
        <f>'TRI - IMEC'!H328</f>
        <v>0</v>
      </c>
      <c r="S812" s="11">
        <f t="shared" si="465"/>
        <v>0</v>
      </c>
      <c r="T812" s="11">
        <f t="shared" si="466"/>
        <v>0</v>
      </c>
      <c r="U812" s="11">
        <f>'TRI - IMEC'!I328</f>
        <v>0</v>
      </c>
      <c r="V812" s="11">
        <f t="shared" si="467"/>
        <v>0</v>
      </c>
      <c r="W812" s="11">
        <f t="shared" si="468"/>
        <v>0</v>
      </c>
      <c r="X812" s="11">
        <f>'TRI - IMEC'!J328</f>
        <v>0</v>
      </c>
      <c r="Y812" s="11">
        <f t="shared" si="469"/>
        <v>0</v>
      </c>
      <c r="Z812" s="11">
        <f t="shared" si="470"/>
        <v>0</v>
      </c>
      <c r="AA812" s="11">
        <f>'TRI - IMEC'!K328</f>
        <v>0</v>
      </c>
      <c r="AB812" s="11">
        <f t="shared" si="471"/>
        <v>0</v>
      </c>
      <c r="AC812" s="11">
        <f t="shared" si="472"/>
        <v>0</v>
      </c>
      <c r="AD812" s="11">
        <f>'TRI - IMEC'!M328</f>
        <v>0</v>
      </c>
      <c r="AE812" s="11">
        <f t="shared" si="483"/>
        <v>0</v>
      </c>
      <c r="AF812" s="11">
        <f t="shared" si="473"/>
        <v>0</v>
      </c>
      <c r="AG812" s="11">
        <f>'TRI - IMEC'!N328</f>
        <v>0</v>
      </c>
      <c r="AH812" s="11">
        <f t="shared" si="484"/>
        <v>0</v>
      </c>
      <c r="AI812" s="11">
        <f t="shared" si="474"/>
        <v>0</v>
      </c>
      <c r="AJ812" s="11">
        <f>'TRI - IMEC'!O328</f>
        <v>0</v>
      </c>
      <c r="AK812" s="11">
        <f t="shared" si="485"/>
        <v>0</v>
      </c>
      <c r="AL812" s="11">
        <f t="shared" si="475"/>
        <v>0</v>
      </c>
      <c r="AM812" s="11">
        <f>'TRI - IMEC'!P328</f>
        <v>0</v>
      </c>
      <c r="AN812" s="11">
        <f t="shared" si="486"/>
        <v>0</v>
      </c>
      <c r="AO812" s="11">
        <f t="shared" si="476"/>
        <v>0</v>
      </c>
      <c r="AP812" s="11">
        <f>'TRI - IMEC'!Q328</f>
        <v>0</v>
      </c>
      <c r="AQ812" s="11">
        <f t="shared" si="487"/>
        <v>0</v>
      </c>
      <c r="AR812" s="11">
        <f t="shared" si="477"/>
        <v>0</v>
      </c>
      <c r="AS812" s="11">
        <f>'TRI - IMEC'!S328</f>
        <v>0</v>
      </c>
      <c r="AT812" s="11">
        <f t="shared" si="488"/>
        <v>0</v>
      </c>
      <c r="AU812" s="11">
        <f t="shared" si="478"/>
        <v>0</v>
      </c>
      <c r="AV812" s="11">
        <f>'TRI - IMEC'!U328</f>
        <v>0</v>
      </c>
      <c r="AW812" s="11">
        <f t="shared" si="489"/>
        <v>0</v>
      </c>
      <c r="AX812" s="11">
        <f t="shared" si="479"/>
        <v>0</v>
      </c>
      <c r="AY812" s="11">
        <f t="shared" si="480"/>
        <v>0</v>
      </c>
      <c r="AZ812" s="11">
        <f t="shared" si="481"/>
        <v>0</v>
      </c>
      <c r="BA812" s="11">
        <f t="shared" si="482"/>
        <v>0</v>
      </c>
    </row>
    <row r="813" spans="1:53" x14ac:dyDescent="0.25">
      <c r="A813" t="e">
        <f t="shared" si="494"/>
        <v>#REF!</v>
      </c>
      <c r="B813" t="e">
        <f t="shared" si="495"/>
        <v>#REF!</v>
      </c>
      <c r="C813" t="e">
        <f t="shared" si="496"/>
        <v>#REF!</v>
      </c>
      <c r="D813" t="e">
        <f t="shared" si="497"/>
        <v>#REF!</v>
      </c>
      <c r="E813">
        <f t="shared" si="497"/>
        <v>0</v>
      </c>
      <c r="F813" t="e">
        <f t="shared" si="498"/>
        <v>#REF!</v>
      </c>
      <c r="G813" t="e">
        <f t="shared" si="499"/>
        <v>#REF!</v>
      </c>
      <c r="H813" t="str">
        <f t="shared" si="490"/>
        <v>IM5</v>
      </c>
      <c r="I813">
        <f t="shared" si="491"/>
        <v>0</v>
      </c>
      <c r="J813" t="e">
        <f t="shared" si="492"/>
        <v>#REF!</v>
      </c>
      <c r="K813">
        <f t="shared" si="493"/>
        <v>0</v>
      </c>
      <c r="L813" t="str">
        <f>'TRI - IMEC'!A329</f>
        <v/>
      </c>
      <c r="M813">
        <f>'TRI - IMEC'!B329</f>
        <v>0</v>
      </c>
      <c r="N813">
        <f>'TRI - IMEC'!D329</f>
        <v>0</v>
      </c>
      <c r="O813" s="11">
        <f>'TRI - IMEC'!G329</f>
        <v>0</v>
      </c>
      <c r="P813" s="11">
        <f t="shared" si="463"/>
        <v>0</v>
      </c>
      <c r="Q813" s="11">
        <f t="shared" si="464"/>
        <v>0</v>
      </c>
      <c r="R813" s="11">
        <f>'TRI - IMEC'!H329</f>
        <v>0</v>
      </c>
      <c r="S813" s="11">
        <f t="shared" si="465"/>
        <v>0</v>
      </c>
      <c r="T813" s="11">
        <f t="shared" si="466"/>
        <v>0</v>
      </c>
      <c r="U813" s="11">
        <f>'TRI - IMEC'!I329</f>
        <v>0</v>
      </c>
      <c r="V813" s="11">
        <f t="shared" si="467"/>
        <v>0</v>
      </c>
      <c r="W813" s="11">
        <f t="shared" si="468"/>
        <v>0</v>
      </c>
      <c r="X813" s="11">
        <f>'TRI - IMEC'!J329</f>
        <v>0</v>
      </c>
      <c r="Y813" s="11">
        <f t="shared" si="469"/>
        <v>0</v>
      </c>
      <c r="Z813" s="11">
        <f t="shared" si="470"/>
        <v>0</v>
      </c>
      <c r="AA813" s="11">
        <f>'TRI - IMEC'!K329</f>
        <v>0</v>
      </c>
      <c r="AB813" s="11">
        <f t="shared" si="471"/>
        <v>0</v>
      </c>
      <c r="AC813" s="11">
        <f t="shared" si="472"/>
        <v>0</v>
      </c>
      <c r="AD813" s="11">
        <f>'TRI - IMEC'!M329</f>
        <v>0</v>
      </c>
      <c r="AE813" s="11">
        <f t="shared" si="483"/>
        <v>0</v>
      </c>
      <c r="AF813" s="11">
        <f t="shared" si="473"/>
        <v>0</v>
      </c>
      <c r="AG813" s="11">
        <f>'TRI - IMEC'!N329</f>
        <v>0</v>
      </c>
      <c r="AH813" s="11">
        <f t="shared" si="484"/>
        <v>0</v>
      </c>
      <c r="AI813" s="11">
        <f t="shared" si="474"/>
        <v>0</v>
      </c>
      <c r="AJ813" s="11">
        <f>'TRI - IMEC'!O329</f>
        <v>0</v>
      </c>
      <c r="AK813" s="11">
        <f t="shared" si="485"/>
        <v>0</v>
      </c>
      <c r="AL813" s="11">
        <f t="shared" si="475"/>
        <v>0</v>
      </c>
      <c r="AM813" s="11">
        <f>'TRI - IMEC'!P329</f>
        <v>0</v>
      </c>
      <c r="AN813" s="11">
        <f t="shared" si="486"/>
        <v>0</v>
      </c>
      <c r="AO813" s="11">
        <f t="shared" si="476"/>
        <v>0</v>
      </c>
      <c r="AP813" s="11">
        <f>'TRI - IMEC'!Q329</f>
        <v>0</v>
      </c>
      <c r="AQ813" s="11">
        <f t="shared" si="487"/>
        <v>0</v>
      </c>
      <c r="AR813" s="11">
        <f t="shared" si="477"/>
        <v>0</v>
      </c>
      <c r="AS813" s="11">
        <f>'TRI - IMEC'!S329</f>
        <v>0</v>
      </c>
      <c r="AT813" s="11">
        <f t="shared" si="488"/>
        <v>0</v>
      </c>
      <c r="AU813" s="11">
        <f t="shared" si="478"/>
        <v>0</v>
      </c>
      <c r="AV813" s="11">
        <f>'TRI - IMEC'!U329</f>
        <v>0</v>
      </c>
      <c r="AW813" s="11">
        <f t="shared" si="489"/>
        <v>0</v>
      </c>
      <c r="AX813" s="11">
        <f t="shared" si="479"/>
        <v>0</v>
      </c>
      <c r="AY813" s="11">
        <f t="shared" si="480"/>
        <v>0</v>
      </c>
      <c r="AZ813" s="11">
        <f t="shared" si="481"/>
        <v>0</v>
      </c>
      <c r="BA813" s="11">
        <f t="shared" si="482"/>
        <v>0</v>
      </c>
    </row>
    <row r="814" spans="1:53" x14ac:dyDescent="0.25">
      <c r="A814" t="e">
        <f t="shared" si="494"/>
        <v>#REF!</v>
      </c>
      <c r="B814" t="e">
        <f t="shared" si="495"/>
        <v>#REF!</v>
      </c>
      <c r="C814" t="e">
        <f t="shared" si="496"/>
        <v>#REF!</v>
      </c>
      <c r="D814" t="e">
        <f t="shared" si="497"/>
        <v>#REF!</v>
      </c>
      <c r="E814">
        <f t="shared" si="497"/>
        <v>0</v>
      </c>
      <c r="F814" t="e">
        <f t="shared" si="498"/>
        <v>#REF!</v>
      </c>
      <c r="G814" t="e">
        <f t="shared" si="499"/>
        <v>#REF!</v>
      </c>
      <c r="H814" t="str">
        <f t="shared" si="490"/>
        <v>IM5</v>
      </c>
      <c r="I814">
        <f t="shared" si="491"/>
        <v>0</v>
      </c>
      <c r="J814" t="e">
        <f t="shared" si="492"/>
        <v>#REF!</v>
      </c>
      <c r="K814">
        <f t="shared" si="493"/>
        <v>0</v>
      </c>
      <c r="L814" t="str">
        <f>'TRI - IMEC'!A330</f>
        <v/>
      </c>
      <c r="M814">
        <f>'TRI - IMEC'!B330</f>
        <v>0</v>
      </c>
      <c r="N814">
        <f>'TRI - IMEC'!D330</f>
        <v>0</v>
      </c>
      <c r="O814" s="11">
        <f>'TRI - IMEC'!G330</f>
        <v>0</v>
      </c>
      <c r="P814" s="11">
        <f t="shared" si="463"/>
        <v>0</v>
      </c>
      <c r="Q814" s="11">
        <f t="shared" si="464"/>
        <v>0</v>
      </c>
      <c r="R814" s="11">
        <f>'TRI - IMEC'!H330</f>
        <v>0</v>
      </c>
      <c r="S814" s="11">
        <f t="shared" si="465"/>
        <v>0</v>
      </c>
      <c r="T814" s="11">
        <f t="shared" si="466"/>
        <v>0</v>
      </c>
      <c r="U814" s="11">
        <f>'TRI - IMEC'!I330</f>
        <v>0</v>
      </c>
      <c r="V814" s="11">
        <f t="shared" si="467"/>
        <v>0</v>
      </c>
      <c r="W814" s="11">
        <f t="shared" si="468"/>
        <v>0</v>
      </c>
      <c r="X814" s="11">
        <f>'TRI - IMEC'!J330</f>
        <v>0</v>
      </c>
      <c r="Y814" s="11">
        <f t="shared" si="469"/>
        <v>0</v>
      </c>
      <c r="Z814" s="11">
        <f t="shared" si="470"/>
        <v>0</v>
      </c>
      <c r="AA814" s="11">
        <f>'TRI - IMEC'!K330</f>
        <v>0</v>
      </c>
      <c r="AB814" s="11">
        <f t="shared" si="471"/>
        <v>0</v>
      </c>
      <c r="AC814" s="11">
        <f t="shared" si="472"/>
        <v>0</v>
      </c>
      <c r="AD814" s="11">
        <f>'TRI - IMEC'!M330</f>
        <v>0</v>
      </c>
      <c r="AE814" s="11">
        <f t="shared" si="483"/>
        <v>0</v>
      </c>
      <c r="AF814" s="11">
        <f t="shared" si="473"/>
        <v>0</v>
      </c>
      <c r="AG814" s="11">
        <f>'TRI - IMEC'!N330</f>
        <v>0</v>
      </c>
      <c r="AH814" s="11">
        <f t="shared" si="484"/>
        <v>0</v>
      </c>
      <c r="AI814" s="11">
        <f t="shared" si="474"/>
        <v>0</v>
      </c>
      <c r="AJ814" s="11">
        <f>'TRI - IMEC'!O330</f>
        <v>0</v>
      </c>
      <c r="AK814" s="11">
        <f t="shared" si="485"/>
        <v>0</v>
      </c>
      <c r="AL814" s="11">
        <f t="shared" si="475"/>
        <v>0</v>
      </c>
      <c r="AM814" s="11">
        <f>'TRI - IMEC'!P330</f>
        <v>0</v>
      </c>
      <c r="AN814" s="11">
        <f t="shared" si="486"/>
        <v>0</v>
      </c>
      <c r="AO814" s="11">
        <f t="shared" si="476"/>
        <v>0</v>
      </c>
      <c r="AP814" s="11">
        <f>'TRI - IMEC'!Q330</f>
        <v>0</v>
      </c>
      <c r="AQ814" s="11">
        <f t="shared" si="487"/>
        <v>0</v>
      </c>
      <c r="AR814" s="11">
        <f t="shared" si="477"/>
        <v>0</v>
      </c>
      <c r="AS814" s="11">
        <f>'TRI - IMEC'!S330</f>
        <v>0</v>
      </c>
      <c r="AT814" s="11">
        <f t="shared" si="488"/>
        <v>0</v>
      </c>
      <c r="AU814" s="11">
        <f t="shared" si="478"/>
        <v>0</v>
      </c>
      <c r="AV814" s="11">
        <f>'TRI - IMEC'!U330</f>
        <v>0</v>
      </c>
      <c r="AW814" s="11">
        <f t="shared" si="489"/>
        <v>0</v>
      </c>
      <c r="AX814" s="11">
        <f t="shared" si="479"/>
        <v>0</v>
      </c>
      <c r="AY814" s="11">
        <f t="shared" si="480"/>
        <v>0</v>
      </c>
      <c r="AZ814" s="11">
        <f t="shared" si="481"/>
        <v>0</v>
      </c>
      <c r="BA814" s="11">
        <f t="shared" si="482"/>
        <v>0</v>
      </c>
    </row>
    <row r="815" spans="1:53" x14ac:dyDescent="0.25">
      <c r="A815" t="e">
        <f t="shared" si="494"/>
        <v>#REF!</v>
      </c>
      <c r="B815" t="e">
        <f t="shared" si="495"/>
        <v>#REF!</v>
      </c>
      <c r="C815" t="e">
        <f t="shared" si="496"/>
        <v>#REF!</v>
      </c>
      <c r="D815" t="e">
        <f t="shared" si="497"/>
        <v>#REF!</v>
      </c>
      <c r="E815">
        <f t="shared" si="497"/>
        <v>0</v>
      </c>
      <c r="F815" t="e">
        <f t="shared" si="498"/>
        <v>#REF!</v>
      </c>
      <c r="G815" t="e">
        <f t="shared" si="499"/>
        <v>#REF!</v>
      </c>
      <c r="H815" t="str">
        <f t="shared" si="490"/>
        <v>IM5</v>
      </c>
      <c r="I815">
        <f t="shared" si="491"/>
        <v>0</v>
      </c>
      <c r="J815" t="e">
        <f t="shared" si="492"/>
        <v>#REF!</v>
      </c>
      <c r="K815">
        <f t="shared" si="493"/>
        <v>0</v>
      </c>
      <c r="L815" t="str">
        <f>'TRI - IMEC'!A331</f>
        <v/>
      </c>
      <c r="M815">
        <f>'TRI - IMEC'!B331</f>
        <v>0</v>
      </c>
      <c r="N815">
        <f>'TRI - IMEC'!D331</f>
        <v>0</v>
      </c>
      <c r="O815" s="11">
        <f>'TRI - IMEC'!G331</f>
        <v>0</v>
      </c>
      <c r="P815" s="11">
        <f t="shared" si="463"/>
        <v>0</v>
      </c>
      <c r="Q815" s="11">
        <f t="shared" si="464"/>
        <v>0</v>
      </c>
      <c r="R815" s="11">
        <f>'TRI - IMEC'!H331</f>
        <v>0</v>
      </c>
      <c r="S815" s="11">
        <f t="shared" si="465"/>
        <v>0</v>
      </c>
      <c r="T815" s="11">
        <f t="shared" si="466"/>
        <v>0</v>
      </c>
      <c r="U815" s="11">
        <f>'TRI - IMEC'!I331</f>
        <v>0</v>
      </c>
      <c r="V815" s="11">
        <f t="shared" si="467"/>
        <v>0</v>
      </c>
      <c r="W815" s="11">
        <f t="shared" si="468"/>
        <v>0</v>
      </c>
      <c r="X815" s="11">
        <f>'TRI - IMEC'!J331</f>
        <v>0</v>
      </c>
      <c r="Y815" s="11">
        <f t="shared" si="469"/>
        <v>0</v>
      </c>
      <c r="Z815" s="11">
        <f t="shared" si="470"/>
        <v>0</v>
      </c>
      <c r="AA815" s="11">
        <f>'TRI - IMEC'!K331</f>
        <v>0</v>
      </c>
      <c r="AB815" s="11">
        <f t="shared" si="471"/>
        <v>0</v>
      </c>
      <c r="AC815" s="11">
        <f t="shared" si="472"/>
        <v>0</v>
      </c>
      <c r="AD815" s="11">
        <f>'TRI - IMEC'!M331</f>
        <v>0</v>
      </c>
      <c r="AE815" s="11">
        <f t="shared" si="483"/>
        <v>0</v>
      </c>
      <c r="AF815" s="11">
        <f t="shared" si="473"/>
        <v>0</v>
      </c>
      <c r="AG815" s="11">
        <f>'TRI - IMEC'!N331</f>
        <v>0</v>
      </c>
      <c r="AH815" s="11">
        <f t="shared" si="484"/>
        <v>0</v>
      </c>
      <c r="AI815" s="11">
        <f t="shared" si="474"/>
        <v>0</v>
      </c>
      <c r="AJ815" s="11">
        <f>'TRI - IMEC'!O331</f>
        <v>0</v>
      </c>
      <c r="AK815" s="11">
        <f t="shared" si="485"/>
        <v>0</v>
      </c>
      <c r="AL815" s="11">
        <f t="shared" si="475"/>
        <v>0</v>
      </c>
      <c r="AM815" s="11">
        <f>'TRI - IMEC'!P331</f>
        <v>0</v>
      </c>
      <c r="AN815" s="11">
        <f t="shared" si="486"/>
        <v>0</v>
      </c>
      <c r="AO815" s="11">
        <f t="shared" si="476"/>
        <v>0</v>
      </c>
      <c r="AP815" s="11">
        <f>'TRI - IMEC'!Q331</f>
        <v>0</v>
      </c>
      <c r="AQ815" s="11">
        <f t="shared" si="487"/>
        <v>0</v>
      </c>
      <c r="AR815" s="11">
        <f t="shared" si="477"/>
        <v>0</v>
      </c>
      <c r="AS815" s="11">
        <f>'TRI - IMEC'!S331</f>
        <v>0</v>
      </c>
      <c r="AT815" s="11">
        <f t="shared" si="488"/>
        <v>0</v>
      </c>
      <c r="AU815" s="11">
        <f t="shared" si="478"/>
        <v>0</v>
      </c>
      <c r="AV815" s="11">
        <f>'TRI - IMEC'!U331</f>
        <v>0</v>
      </c>
      <c r="AW815" s="11">
        <f t="shared" si="489"/>
        <v>0</v>
      </c>
      <c r="AX815" s="11">
        <f t="shared" si="479"/>
        <v>0</v>
      </c>
      <c r="AY815" s="11">
        <f t="shared" si="480"/>
        <v>0</v>
      </c>
      <c r="AZ815" s="11">
        <f t="shared" si="481"/>
        <v>0</v>
      </c>
      <c r="BA815" s="11">
        <f t="shared" si="482"/>
        <v>0</v>
      </c>
    </row>
    <row r="816" spans="1:53" x14ac:dyDescent="0.25">
      <c r="A816" t="e">
        <f t="shared" si="494"/>
        <v>#REF!</v>
      </c>
      <c r="B816" t="e">
        <f t="shared" si="495"/>
        <v>#REF!</v>
      </c>
      <c r="C816" t="e">
        <f t="shared" si="496"/>
        <v>#REF!</v>
      </c>
      <c r="D816" t="e">
        <f t="shared" si="497"/>
        <v>#REF!</v>
      </c>
      <c r="E816">
        <f t="shared" si="497"/>
        <v>0</v>
      </c>
      <c r="F816" t="e">
        <f t="shared" si="498"/>
        <v>#REF!</v>
      </c>
      <c r="G816" t="e">
        <f t="shared" si="499"/>
        <v>#REF!</v>
      </c>
      <c r="H816" t="str">
        <f t="shared" si="490"/>
        <v>IM5</v>
      </c>
      <c r="I816">
        <f t="shared" si="491"/>
        <v>0</v>
      </c>
      <c r="J816" t="e">
        <f t="shared" si="492"/>
        <v>#REF!</v>
      </c>
      <c r="K816">
        <f t="shared" si="493"/>
        <v>0</v>
      </c>
      <c r="L816" t="str">
        <f>'TRI - IMEC'!A332</f>
        <v/>
      </c>
      <c r="M816">
        <f>'TRI - IMEC'!B332</f>
        <v>0</v>
      </c>
      <c r="N816">
        <f>'TRI - IMEC'!D332</f>
        <v>0</v>
      </c>
      <c r="O816" s="11">
        <f>'TRI - IMEC'!G332</f>
        <v>0</v>
      </c>
      <c r="P816" s="11">
        <f t="shared" si="463"/>
        <v>0</v>
      </c>
      <c r="Q816" s="11">
        <f t="shared" si="464"/>
        <v>0</v>
      </c>
      <c r="R816" s="11">
        <f>'TRI - IMEC'!H332</f>
        <v>0</v>
      </c>
      <c r="S816" s="11">
        <f t="shared" si="465"/>
        <v>0</v>
      </c>
      <c r="T816" s="11">
        <f t="shared" si="466"/>
        <v>0</v>
      </c>
      <c r="U816" s="11">
        <f>'TRI - IMEC'!I332</f>
        <v>0</v>
      </c>
      <c r="V816" s="11">
        <f t="shared" si="467"/>
        <v>0</v>
      </c>
      <c r="W816" s="11">
        <f t="shared" si="468"/>
        <v>0</v>
      </c>
      <c r="X816" s="11">
        <f>'TRI - IMEC'!J332</f>
        <v>0</v>
      </c>
      <c r="Y816" s="11">
        <f t="shared" si="469"/>
        <v>0</v>
      </c>
      <c r="Z816" s="11">
        <f t="shared" si="470"/>
        <v>0</v>
      </c>
      <c r="AA816" s="11">
        <f>'TRI - IMEC'!K332</f>
        <v>0</v>
      </c>
      <c r="AB816" s="11">
        <f t="shared" si="471"/>
        <v>0</v>
      </c>
      <c r="AC816" s="11">
        <f t="shared" si="472"/>
        <v>0</v>
      </c>
      <c r="AD816" s="11">
        <f>'TRI - IMEC'!M332</f>
        <v>0</v>
      </c>
      <c r="AE816" s="11">
        <f t="shared" si="483"/>
        <v>0</v>
      </c>
      <c r="AF816" s="11">
        <f t="shared" si="473"/>
        <v>0</v>
      </c>
      <c r="AG816" s="11">
        <f>'TRI - IMEC'!N332</f>
        <v>0</v>
      </c>
      <c r="AH816" s="11">
        <f t="shared" si="484"/>
        <v>0</v>
      </c>
      <c r="AI816" s="11">
        <f t="shared" si="474"/>
        <v>0</v>
      </c>
      <c r="AJ816" s="11">
        <f>'TRI - IMEC'!O332</f>
        <v>0</v>
      </c>
      <c r="AK816" s="11">
        <f t="shared" si="485"/>
        <v>0</v>
      </c>
      <c r="AL816" s="11">
        <f t="shared" si="475"/>
        <v>0</v>
      </c>
      <c r="AM816" s="11">
        <f>'TRI - IMEC'!P332</f>
        <v>0</v>
      </c>
      <c r="AN816" s="11">
        <f t="shared" si="486"/>
        <v>0</v>
      </c>
      <c r="AO816" s="11">
        <f t="shared" si="476"/>
        <v>0</v>
      </c>
      <c r="AP816" s="11">
        <f>'TRI - IMEC'!Q332</f>
        <v>0</v>
      </c>
      <c r="AQ816" s="11">
        <f t="shared" si="487"/>
        <v>0</v>
      </c>
      <c r="AR816" s="11">
        <f t="shared" si="477"/>
        <v>0</v>
      </c>
      <c r="AS816" s="11">
        <f>'TRI - IMEC'!S332</f>
        <v>0</v>
      </c>
      <c r="AT816" s="11">
        <f t="shared" si="488"/>
        <v>0</v>
      </c>
      <c r="AU816" s="11">
        <f t="shared" si="478"/>
        <v>0</v>
      </c>
      <c r="AV816" s="11">
        <f>'TRI - IMEC'!U332</f>
        <v>0</v>
      </c>
      <c r="AW816" s="11">
        <f t="shared" si="489"/>
        <v>0</v>
      </c>
      <c r="AX816" s="11">
        <f t="shared" si="479"/>
        <v>0</v>
      </c>
      <c r="AY816" s="11">
        <f t="shared" si="480"/>
        <v>0</v>
      </c>
      <c r="AZ816" s="11">
        <f t="shared" si="481"/>
        <v>0</v>
      </c>
      <c r="BA816" s="11">
        <f t="shared" si="482"/>
        <v>0</v>
      </c>
    </row>
    <row r="817" spans="1:53" x14ac:dyDescent="0.25">
      <c r="A817" t="e">
        <f t="shared" si="494"/>
        <v>#REF!</v>
      </c>
      <c r="B817" t="e">
        <f t="shared" si="495"/>
        <v>#REF!</v>
      </c>
      <c r="C817" t="e">
        <f t="shared" si="496"/>
        <v>#REF!</v>
      </c>
      <c r="D817" t="e">
        <f t="shared" si="497"/>
        <v>#REF!</v>
      </c>
      <c r="E817">
        <f t="shared" si="497"/>
        <v>0</v>
      </c>
      <c r="F817" t="e">
        <f t="shared" si="498"/>
        <v>#REF!</v>
      </c>
      <c r="G817" t="e">
        <f t="shared" si="499"/>
        <v>#REF!</v>
      </c>
      <c r="H817" t="str">
        <f t="shared" si="490"/>
        <v>IM5</v>
      </c>
      <c r="I817">
        <f t="shared" si="491"/>
        <v>0</v>
      </c>
      <c r="J817" t="e">
        <f t="shared" si="492"/>
        <v>#REF!</v>
      </c>
      <c r="K817">
        <f t="shared" si="493"/>
        <v>0</v>
      </c>
      <c r="L817" t="str">
        <f>'TRI - IMEC'!A333</f>
        <v/>
      </c>
      <c r="M817">
        <f>'TRI - IMEC'!B333</f>
        <v>0</v>
      </c>
      <c r="N817">
        <f>'TRI - IMEC'!D333</f>
        <v>0</v>
      </c>
      <c r="O817" s="11">
        <f>'TRI - IMEC'!G333</f>
        <v>0</v>
      </c>
      <c r="P817" s="11">
        <f t="shared" si="463"/>
        <v>0</v>
      </c>
      <c r="Q817" s="11">
        <f t="shared" si="464"/>
        <v>0</v>
      </c>
      <c r="R817" s="11">
        <f>'TRI - IMEC'!H333</f>
        <v>0</v>
      </c>
      <c r="S817" s="11">
        <f t="shared" si="465"/>
        <v>0</v>
      </c>
      <c r="T817" s="11">
        <f t="shared" si="466"/>
        <v>0</v>
      </c>
      <c r="U817" s="11">
        <f>'TRI - IMEC'!I333</f>
        <v>0</v>
      </c>
      <c r="V817" s="11">
        <f t="shared" si="467"/>
        <v>0</v>
      </c>
      <c r="W817" s="11">
        <f t="shared" si="468"/>
        <v>0</v>
      </c>
      <c r="X817" s="11">
        <f>'TRI - IMEC'!J333</f>
        <v>0</v>
      </c>
      <c r="Y817" s="11">
        <f t="shared" si="469"/>
        <v>0</v>
      </c>
      <c r="Z817" s="11">
        <f t="shared" si="470"/>
        <v>0</v>
      </c>
      <c r="AA817" s="11">
        <f>'TRI - IMEC'!K333</f>
        <v>0</v>
      </c>
      <c r="AB817" s="11">
        <f t="shared" si="471"/>
        <v>0</v>
      </c>
      <c r="AC817" s="11">
        <f t="shared" si="472"/>
        <v>0</v>
      </c>
      <c r="AD817" s="11">
        <f>'TRI - IMEC'!M333</f>
        <v>0</v>
      </c>
      <c r="AE817" s="11">
        <f t="shared" si="483"/>
        <v>0</v>
      </c>
      <c r="AF817" s="11">
        <f t="shared" si="473"/>
        <v>0</v>
      </c>
      <c r="AG817" s="11">
        <f>'TRI - IMEC'!N333</f>
        <v>0</v>
      </c>
      <c r="AH817" s="11">
        <f t="shared" si="484"/>
        <v>0</v>
      </c>
      <c r="AI817" s="11">
        <f t="shared" si="474"/>
        <v>0</v>
      </c>
      <c r="AJ817" s="11">
        <f>'TRI - IMEC'!O333</f>
        <v>0</v>
      </c>
      <c r="AK817" s="11">
        <f t="shared" si="485"/>
        <v>0</v>
      </c>
      <c r="AL817" s="11">
        <f t="shared" si="475"/>
        <v>0</v>
      </c>
      <c r="AM817" s="11">
        <f>'TRI - IMEC'!P333</f>
        <v>0</v>
      </c>
      <c r="AN817" s="11">
        <f t="shared" si="486"/>
        <v>0</v>
      </c>
      <c r="AO817" s="11">
        <f t="shared" si="476"/>
        <v>0</v>
      </c>
      <c r="AP817" s="11">
        <f>'TRI - IMEC'!Q333</f>
        <v>0</v>
      </c>
      <c r="AQ817" s="11">
        <f t="shared" si="487"/>
        <v>0</v>
      </c>
      <c r="AR817" s="11">
        <f t="shared" si="477"/>
        <v>0</v>
      </c>
      <c r="AS817" s="11">
        <f>'TRI - IMEC'!S333</f>
        <v>0</v>
      </c>
      <c r="AT817" s="11">
        <f t="shared" si="488"/>
        <v>0</v>
      </c>
      <c r="AU817" s="11">
        <f t="shared" si="478"/>
        <v>0</v>
      </c>
      <c r="AV817" s="11">
        <f>'TRI - IMEC'!U333</f>
        <v>0</v>
      </c>
      <c r="AW817" s="11">
        <f t="shared" si="489"/>
        <v>0</v>
      </c>
      <c r="AX817" s="11">
        <f t="shared" si="479"/>
        <v>0</v>
      </c>
      <c r="AY817" s="11">
        <f t="shared" si="480"/>
        <v>0</v>
      </c>
      <c r="AZ817" s="11">
        <f t="shared" si="481"/>
        <v>0</v>
      </c>
      <c r="BA817" s="11">
        <f t="shared" si="482"/>
        <v>0</v>
      </c>
    </row>
    <row r="818" spans="1:53" x14ac:dyDescent="0.25">
      <c r="A818" t="e">
        <f t="shared" si="494"/>
        <v>#REF!</v>
      </c>
      <c r="B818" t="e">
        <f t="shared" si="495"/>
        <v>#REF!</v>
      </c>
      <c r="C818" t="e">
        <f t="shared" si="496"/>
        <v>#REF!</v>
      </c>
      <c r="D818" t="e">
        <f t="shared" si="497"/>
        <v>#REF!</v>
      </c>
      <c r="E818">
        <f t="shared" si="497"/>
        <v>0</v>
      </c>
      <c r="F818" t="e">
        <f t="shared" si="498"/>
        <v>#REF!</v>
      </c>
      <c r="G818" t="e">
        <f t="shared" si="499"/>
        <v>#REF!</v>
      </c>
      <c r="H818" t="str">
        <f t="shared" si="490"/>
        <v>IM5</v>
      </c>
      <c r="I818">
        <f t="shared" si="491"/>
        <v>0</v>
      </c>
      <c r="J818" t="e">
        <f t="shared" si="492"/>
        <v>#REF!</v>
      </c>
      <c r="K818">
        <f t="shared" si="493"/>
        <v>0</v>
      </c>
      <c r="L818" t="str">
        <f>'TRI - IMEC'!A334</f>
        <v/>
      </c>
      <c r="M818">
        <f>'TRI - IMEC'!B334</f>
        <v>0</v>
      </c>
      <c r="N818">
        <f>'TRI - IMEC'!D334</f>
        <v>0</v>
      </c>
      <c r="O818" s="11">
        <f>'TRI - IMEC'!G334</f>
        <v>0</v>
      </c>
      <c r="P818" s="11">
        <f t="shared" si="463"/>
        <v>0</v>
      </c>
      <c r="Q818" s="11">
        <f t="shared" si="464"/>
        <v>0</v>
      </c>
      <c r="R818" s="11">
        <f>'TRI - IMEC'!H334</f>
        <v>0</v>
      </c>
      <c r="S818" s="11">
        <f t="shared" si="465"/>
        <v>0</v>
      </c>
      <c r="T818" s="11">
        <f t="shared" si="466"/>
        <v>0</v>
      </c>
      <c r="U818" s="11">
        <f>'TRI - IMEC'!I334</f>
        <v>0</v>
      </c>
      <c r="V818" s="11">
        <f t="shared" si="467"/>
        <v>0</v>
      </c>
      <c r="W818" s="11">
        <f t="shared" si="468"/>
        <v>0</v>
      </c>
      <c r="X818" s="11">
        <f>'TRI - IMEC'!J334</f>
        <v>0</v>
      </c>
      <c r="Y818" s="11">
        <f t="shared" si="469"/>
        <v>0</v>
      </c>
      <c r="Z818" s="11">
        <f t="shared" si="470"/>
        <v>0</v>
      </c>
      <c r="AA818" s="11">
        <f>'TRI - IMEC'!K334</f>
        <v>0</v>
      </c>
      <c r="AB818" s="11">
        <f t="shared" si="471"/>
        <v>0</v>
      </c>
      <c r="AC818" s="11">
        <f t="shared" si="472"/>
        <v>0</v>
      </c>
      <c r="AD818" s="11">
        <f>'TRI - IMEC'!M334</f>
        <v>0</v>
      </c>
      <c r="AE818" s="11">
        <f t="shared" si="483"/>
        <v>0</v>
      </c>
      <c r="AF818" s="11">
        <f t="shared" si="473"/>
        <v>0</v>
      </c>
      <c r="AG818" s="11">
        <f>'TRI - IMEC'!N334</f>
        <v>0</v>
      </c>
      <c r="AH818" s="11">
        <f t="shared" si="484"/>
        <v>0</v>
      </c>
      <c r="AI818" s="11">
        <f t="shared" si="474"/>
        <v>0</v>
      </c>
      <c r="AJ818" s="11">
        <f>'TRI - IMEC'!O334</f>
        <v>0</v>
      </c>
      <c r="AK818" s="11">
        <f t="shared" si="485"/>
        <v>0</v>
      </c>
      <c r="AL818" s="11">
        <f t="shared" si="475"/>
        <v>0</v>
      </c>
      <c r="AM818" s="11">
        <f>'TRI - IMEC'!P334</f>
        <v>0</v>
      </c>
      <c r="AN818" s="11">
        <f t="shared" si="486"/>
        <v>0</v>
      </c>
      <c r="AO818" s="11">
        <f t="shared" si="476"/>
        <v>0</v>
      </c>
      <c r="AP818" s="11">
        <f>'TRI - IMEC'!Q334</f>
        <v>0</v>
      </c>
      <c r="AQ818" s="11">
        <f t="shared" si="487"/>
        <v>0</v>
      </c>
      <c r="AR818" s="11">
        <f t="shared" si="477"/>
        <v>0</v>
      </c>
      <c r="AS818" s="11">
        <f>'TRI - IMEC'!S334</f>
        <v>0</v>
      </c>
      <c r="AT818" s="11">
        <f t="shared" si="488"/>
        <v>0</v>
      </c>
      <c r="AU818" s="11">
        <f t="shared" si="478"/>
        <v>0</v>
      </c>
      <c r="AV818" s="11">
        <f>'TRI - IMEC'!U334</f>
        <v>0</v>
      </c>
      <c r="AW818" s="11">
        <f t="shared" si="489"/>
        <v>0</v>
      </c>
      <c r="AX818" s="11">
        <f t="shared" si="479"/>
        <v>0</v>
      </c>
      <c r="AY818" s="11">
        <f t="shared" si="480"/>
        <v>0</v>
      </c>
      <c r="AZ818" s="11">
        <f t="shared" si="481"/>
        <v>0</v>
      </c>
      <c r="BA818" s="11">
        <f t="shared" si="482"/>
        <v>0</v>
      </c>
    </row>
    <row r="819" spans="1:53" x14ac:dyDescent="0.25">
      <c r="A819" t="e">
        <f t="shared" si="494"/>
        <v>#REF!</v>
      </c>
      <c r="B819" t="e">
        <f t="shared" si="495"/>
        <v>#REF!</v>
      </c>
      <c r="C819" t="e">
        <f t="shared" si="496"/>
        <v>#REF!</v>
      </c>
      <c r="D819" t="e">
        <f t="shared" si="497"/>
        <v>#REF!</v>
      </c>
      <c r="E819">
        <f t="shared" si="497"/>
        <v>0</v>
      </c>
      <c r="F819" t="e">
        <f t="shared" si="498"/>
        <v>#REF!</v>
      </c>
      <c r="G819" t="e">
        <f t="shared" si="499"/>
        <v>#REF!</v>
      </c>
      <c r="H819" t="str">
        <f t="shared" si="490"/>
        <v>IM5</v>
      </c>
      <c r="I819">
        <f t="shared" si="491"/>
        <v>0</v>
      </c>
      <c r="J819" t="e">
        <f t="shared" si="492"/>
        <v>#REF!</v>
      </c>
      <c r="K819">
        <f t="shared" si="493"/>
        <v>0</v>
      </c>
      <c r="L819" t="str">
        <f>'TRI - IMEC'!A335</f>
        <v/>
      </c>
      <c r="M819">
        <f>'TRI - IMEC'!B335</f>
        <v>0</v>
      </c>
      <c r="N819">
        <f>'TRI - IMEC'!D335</f>
        <v>0</v>
      </c>
      <c r="O819" s="11">
        <f>'TRI - IMEC'!G335</f>
        <v>0</v>
      </c>
      <c r="P819" s="11">
        <f t="shared" si="463"/>
        <v>0</v>
      </c>
      <c r="Q819" s="11">
        <f t="shared" si="464"/>
        <v>0</v>
      </c>
      <c r="R819" s="11">
        <f>'TRI - IMEC'!H335</f>
        <v>0</v>
      </c>
      <c r="S819" s="11">
        <f t="shared" si="465"/>
        <v>0</v>
      </c>
      <c r="T819" s="11">
        <f t="shared" si="466"/>
        <v>0</v>
      </c>
      <c r="U819" s="11">
        <f>'TRI - IMEC'!I335</f>
        <v>0</v>
      </c>
      <c r="V819" s="11">
        <f t="shared" si="467"/>
        <v>0</v>
      </c>
      <c r="W819" s="11">
        <f t="shared" si="468"/>
        <v>0</v>
      </c>
      <c r="X819" s="11">
        <f>'TRI - IMEC'!J335</f>
        <v>0</v>
      </c>
      <c r="Y819" s="11">
        <f t="shared" si="469"/>
        <v>0</v>
      </c>
      <c r="Z819" s="11">
        <f t="shared" si="470"/>
        <v>0</v>
      </c>
      <c r="AA819" s="11">
        <f>'TRI - IMEC'!K335</f>
        <v>0</v>
      </c>
      <c r="AB819" s="11">
        <f t="shared" si="471"/>
        <v>0</v>
      </c>
      <c r="AC819" s="11">
        <f t="shared" si="472"/>
        <v>0</v>
      </c>
      <c r="AD819" s="11">
        <f>'TRI - IMEC'!M335</f>
        <v>0</v>
      </c>
      <c r="AE819" s="11">
        <f t="shared" si="483"/>
        <v>0</v>
      </c>
      <c r="AF819" s="11">
        <f t="shared" si="473"/>
        <v>0</v>
      </c>
      <c r="AG819" s="11">
        <f>'TRI - IMEC'!N335</f>
        <v>0</v>
      </c>
      <c r="AH819" s="11">
        <f t="shared" si="484"/>
        <v>0</v>
      </c>
      <c r="AI819" s="11">
        <f t="shared" si="474"/>
        <v>0</v>
      </c>
      <c r="AJ819" s="11">
        <f>'TRI - IMEC'!O335</f>
        <v>0</v>
      </c>
      <c r="AK819" s="11">
        <f t="shared" si="485"/>
        <v>0</v>
      </c>
      <c r="AL819" s="11">
        <f t="shared" si="475"/>
        <v>0</v>
      </c>
      <c r="AM819" s="11">
        <f>'TRI - IMEC'!P335</f>
        <v>0</v>
      </c>
      <c r="AN819" s="11">
        <f t="shared" si="486"/>
        <v>0</v>
      </c>
      <c r="AO819" s="11">
        <f t="shared" si="476"/>
        <v>0</v>
      </c>
      <c r="AP819" s="11">
        <f>'TRI - IMEC'!Q335</f>
        <v>0</v>
      </c>
      <c r="AQ819" s="11">
        <f t="shared" si="487"/>
        <v>0</v>
      </c>
      <c r="AR819" s="11">
        <f t="shared" si="477"/>
        <v>0</v>
      </c>
      <c r="AS819" s="11">
        <f>'TRI - IMEC'!S335</f>
        <v>0</v>
      </c>
      <c r="AT819" s="11">
        <f t="shared" si="488"/>
        <v>0</v>
      </c>
      <c r="AU819" s="11">
        <f t="shared" si="478"/>
        <v>0</v>
      </c>
      <c r="AV819" s="11">
        <f>'TRI - IMEC'!U335</f>
        <v>0</v>
      </c>
      <c r="AW819" s="11">
        <f t="shared" si="489"/>
        <v>0</v>
      </c>
      <c r="AX819" s="11">
        <f t="shared" si="479"/>
        <v>0</v>
      </c>
      <c r="AY819" s="11">
        <f t="shared" si="480"/>
        <v>0</v>
      </c>
      <c r="AZ819" s="11">
        <f t="shared" si="481"/>
        <v>0</v>
      </c>
      <c r="BA819" s="11">
        <f t="shared" si="482"/>
        <v>0</v>
      </c>
    </row>
    <row r="820" spans="1:53" x14ac:dyDescent="0.25">
      <c r="A820" t="e">
        <f t="shared" si="494"/>
        <v>#REF!</v>
      </c>
      <c r="B820" t="e">
        <f t="shared" si="495"/>
        <v>#REF!</v>
      </c>
      <c r="C820" t="e">
        <f t="shared" si="496"/>
        <v>#REF!</v>
      </c>
      <c r="D820" t="e">
        <f t="shared" si="497"/>
        <v>#REF!</v>
      </c>
      <c r="E820">
        <f t="shared" si="497"/>
        <v>0</v>
      </c>
      <c r="F820" t="e">
        <f t="shared" si="498"/>
        <v>#REF!</v>
      </c>
      <c r="G820" t="e">
        <f t="shared" si="499"/>
        <v>#REF!</v>
      </c>
      <c r="H820" t="str">
        <f t="shared" si="490"/>
        <v>IM5</v>
      </c>
      <c r="I820">
        <f t="shared" si="491"/>
        <v>0</v>
      </c>
      <c r="J820" t="e">
        <f t="shared" si="492"/>
        <v>#REF!</v>
      </c>
      <c r="K820">
        <f t="shared" si="493"/>
        <v>0</v>
      </c>
      <c r="L820" t="str">
        <f>'TRI - IMEC'!A336</f>
        <v/>
      </c>
      <c r="M820">
        <f>'TRI - IMEC'!B336</f>
        <v>0</v>
      </c>
      <c r="N820">
        <f>'TRI - IMEC'!D336</f>
        <v>0</v>
      </c>
      <c r="O820" s="11">
        <f>'TRI - IMEC'!G336</f>
        <v>0</v>
      </c>
      <c r="P820" s="11">
        <f t="shared" si="463"/>
        <v>0</v>
      </c>
      <c r="Q820" s="11">
        <f t="shared" si="464"/>
        <v>0</v>
      </c>
      <c r="R820" s="11">
        <f>'TRI - IMEC'!H336</f>
        <v>0</v>
      </c>
      <c r="S820" s="11">
        <f t="shared" si="465"/>
        <v>0</v>
      </c>
      <c r="T820" s="11">
        <f t="shared" si="466"/>
        <v>0</v>
      </c>
      <c r="U820" s="11">
        <f>'TRI - IMEC'!I336</f>
        <v>0</v>
      </c>
      <c r="V820" s="11">
        <f t="shared" si="467"/>
        <v>0</v>
      </c>
      <c r="W820" s="11">
        <f t="shared" si="468"/>
        <v>0</v>
      </c>
      <c r="X820" s="11">
        <f>'TRI - IMEC'!J336</f>
        <v>0</v>
      </c>
      <c r="Y820" s="11">
        <f t="shared" si="469"/>
        <v>0</v>
      </c>
      <c r="Z820" s="11">
        <f t="shared" si="470"/>
        <v>0</v>
      </c>
      <c r="AA820" s="11">
        <f>'TRI - IMEC'!K336</f>
        <v>0</v>
      </c>
      <c r="AB820" s="11">
        <f t="shared" si="471"/>
        <v>0</v>
      </c>
      <c r="AC820" s="11">
        <f t="shared" si="472"/>
        <v>0</v>
      </c>
      <c r="AD820" s="11">
        <f>'TRI - IMEC'!M336</f>
        <v>0</v>
      </c>
      <c r="AE820" s="11">
        <f t="shared" si="483"/>
        <v>0</v>
      </c>
      <c r="AF820" s="11">
        <f t="shared" si="473"/>
        <v>0</v>
      </c>
      <c r="AG820" s="11">
        <f>'TRI - IMEC'!N336</f>
        <v>0</v>
      </c>
      <c r="AH820" s="11">
        <f t="shared" si="484"/>
        <v>0</v>
      </c>
      <c r="AI820" s="11">
        <f t="shared" si="474"/>
        <v>0</v>
      </c>
      <c r="AJ820" s="11">
        <f>'TRI - IMEC'!O336</f>
        <v>0</v>
      </c>
      <c r="AK820" s="11">
        <f t="shared" si="485"/>
        <v>0</v>
      </c>
      <c r="AL820" s="11">
        <f t="shared" si="475"/>
        <v>0</v>
      </c>
      <c r="AM820" s="11">
        <f>'TRI - IMEC'!P336</f>
        <v>0</v>
      </c>
      <c r="AN820" s="11">
        <f t="shared" si="486"/>
        <v>0</v>
      </c>
      <c r="AO820" s="11">
        <f t="shared" si="476"/>
        <v>0</v>
      </c>
      <c r="AP820" s="11">
        <f>'TRI - IMEC'!Q336</f>
        <v>0</v>
      </c>
      <c r="AQ820" s="11">
        <f t="shared" si="487"/>
        <v>0</v>
      </c>
      <c r="AR820" s="11">
        <f t="shared" si="477"/>
        <v>0</v>
      </c>
      <c r="AS820" s="11">
        <f>'TRI - IMEC'!S336</f>
        <v>0</v>
      </c>
      <c r="AT820" s="11">
        <f t="shared" si="488"/>
        <v>0</v>
      </c>
      <c r="AU820" s="11">
        <f t="shared" si="478"/>
        <v>0</v>
      </c>
      <c r="AV820" s="11">
        <f>'TRI - IMEC'!U336</f>
        <v>0</v>
      </c>
      <c r="AW820" s="11">
        <f t="shared" si="489"/>
        <v>0</v>
      </c>
      <c r="AX820" s="11">
        <f t="shared" si="479"/>
        <v>0</v>
      </c>
      <c r="AY820" s="11">
        <f t="shared" si="480"/>
        <v>0</v>
      </c>
      <c r="AZ820" s="11">
        <f t="shared" si="481"/>
        <v>0</v>
      </c>
      <c r="BA820" s="11">
        <f t="shared" si="482"/>
        <v>0</v>
      </c>
    </row>
    <row r="821" spans="1:53" x14ac:dyDescent="0.25">
      <c r="A821" t="e">
        <f t="shared" si="494"/>
        <v>#REF!</v>
      </c>
      <c r="B821" t="e">
        <f t="shared" si="495"/>
        <v>#REF!</v>
      </c>
      <c r="C821" t="e">
        <f t="shared" si="496"/>
        <v>#REF!</v>
      </c>
      <c r="D821" t="e">
        <f t="shared" si="497"/>
        <v>#REF!</v>
      </c>
      <c r="E821">
        <f t="shared" si="497"/>
        <v>0</v>
      </c>
      <c r="F821" t="e">
        <f t="shared" si="498"/>
        <v>#REF!</v>
      </c>
      <c r="G821" t="e">
        <f t="shared" si="499"/>
        <v>#REF!</v>
      </c>
      <c r="H821" t="str">
        <f t="shared" si="490"/>
        <v>IM5</v>
      </c>
      <c r="I821">
        <f t="shared" si="491"/>
        <v>0</v>
      </c>
      <c r="J821" t="e">
        <f t="shared" si="492"/>
        <v>#REF!</v>
      </c>
      <c r="K821">
        <f t="shared" si="493"/>
        <v>0</v>
      </c>
      <c r="L821" t="str">
        <f>'TRI - IMEC'!A337</f>
        <v/>
      </c>
      <c r="M821">
        <f>'TRI - IMEC'!B337</f>
        <v>0</v>
      </c>
      <c r="N821">
        <f>'TRI - IMEC'!D337</f>
        <v>0</v>
      </c>
      <c r="O821" s="11">
        <f>'TRI - IMEC'!G337</f>
        <v>0</v>
      </c>
      <c r="P821" s="11">
        <f t="shared" si="463"/>
        <v>0</v>
      </c>
      <c r="Q821" s="11">
        <f t="shared" si="464"/>
        <v>0</v>
      </c>
      <c r="R821" s="11">
        <f>'TRI - IMEC'!H337</f>
        <v>0</v>
      </c>
      <c r="S821" s="11">
        <f t="shared" si="465"/>
        <v>0</v>
      </c>
      <c r="T821" s="11">
        <f t="shared" si="466"/>
        <v>0</v>
      </c>
      <c r="U821" s="11">
        <f>'TRI - IMEC'!I337</f>
        <v>0</v>
      </c>
      <c r="V821" s="11">
        <f t="shared" si="467"/>
        <v>0</v>
      </c>
      <c r="W821" s="11">
        <f t="shared" si="468"/>
        <v>0</v>
      </c>
      <c r="X821" s="11">
        <f>'TRI - IMEC'!J337</f>
        <v>0</v>
      </c>
      <c r="Y821" s="11">
        <f t="shared" si="469"/>
        <v>0</v>
      </c>
      <c r="Z821" s="11">
        <f t="shared" si="470"/>
        <v>0</v>
      </c>
      <c r="AA821" s="11">
        <f>'TRI - IMEC'!K337</f>
        <v>0</v>
      </c>
      <c r="AB821" s="11">
        <f t="shared" si="471"/>
        <v>0</v>
      </c>
      <c r="AC821" s="11">
        <f t="shared" si="472"/>
        <v>0</v>
      </c>
      <c r="AD821" s="11">
        <f>'TRI - IMEC'!M337</f>
        <v>0</v>
      </c>
      <c r="AE821" s="11">
        <f t="shared" si="483"/>
        <v>0</v>
      </c>
      <c r="AF821" s="11">
        <f t="shared" si="473"/>
        <v>0</v>
      </c>
      <c r="AG821" s="11">
        <f>'TRI - IMEC'!N337</f>
        <v>0</v>
      </c>
      <c r="AH821" s="11">
        <f t="shared" si="484"/>
        <v>0</v>
      </c>
      <c r="AI821" s="11">
        <f t="shared" si="474"/>
        <v>0</v>
      </c>
      <c r="AJ821" s="11">
        <f>'TRI - IMEC'!O337</f>
        <v>0</v>
      </c>
      <c r="AK821" s="11">
        <f t="shared" si="485"/>
        <v>0</v>
      </c>
      <c r="AL821" s="11">
        <f t="shared" si="475"/>
        <v>0</v>
      </c>
      <c r="AM821" s="11">
        <f>'TRI - IMEC'!P337</f>
        <v>0</v>
      </c>
      <c r="AN821" s="11">
        <f t="shared" si="486"/>
        <v>0</v>
      </c>
      <c r="AO821" s="11">
        <f t="shared" si="476"/>
        <v>0</v>
      </c>
      <c r="AP821" s="11">
        <f>'TRI - IMEC'!Q337</f>
        <v>0</v>
      </c>
      <c r="AQ821" s="11">
        <f t="shared" si="487"/>
        <v>0</v>
      </c>
      <c r="AR821" s="11">
        <f t="shared" si="477"/>
        <v>0</v>
      </c>
      <c r="AS821" s="11">
        <f>'TRI - IMEC'!S337</f>
        <v>0</v>
      </c>
      <c r="AT821" s="11">
        <f t="shared" si="488"/>
        <v>0</v>
      </c>
      <c r="AU821" s="11">
        <f t="shared" si="478"/>
        <v>0</v>
      </c>
      <c r="AV821" s="11">
        <f>'TRI - IMEC'!U337</f>
        <v>0</v>
      </c>
      <c r="AW821" s="11">
        <f t="shared" si="489"/>
        <v>0</v>
      </c>
      <c r="AX821" s="11">
        <f t="shared" si="479"/>
        <v>0</v>
      </c>
      <c r="AY821" s="11">
        <f t="shared" si="480"/>
        <v>0</v>
      </c>
      <c r="AZ821" s="11">
        <f t="shared" si="481"/>
        <v>0</v>
      </c>
      <c r="BA821" s="11">
        <f t="shared" si="482"/>
        <v>0</v>
      </c>
    </row>
    <row r="822" spans="1:53" x14ac:dyDescent="0.25">
      <c r="A822" t="e">
        <f t="shared" si="494"/>
        <v>#REF!</v>
      </c>
      <c r="B822" t="e">
        <f t="shared" si="495"/>
        <v>#REF!</v>
      </c>
      <c r="C822" t="e">
        <f t="shared" si="496"/>
        <v>#REF!</v>
      </c>
      <c r="D822" t="e">
        <f t="shared" si="497"/>
        <v>#REF!</v>
      </c>
      <c r="E822">
        <f t="shared" si="497"/>
        <v>0</v>
      </c>
      <c r="F822" t="e">
        <f t="shared" si="498"/>
        <v>#REF!</v>
      </c>
      <c r="G822" t="e">
        <f t="shared" si="499"/>
        <v>#REF!</v>
      </c>
      <c r="H822" t="str">
        <f t="shared" si="490"/>
        <v>IM5</v>
      </c>
      <c r="I822">
        <f t="shared" si="491"/>
        <v>0</v>
      </c>
      <c r="J822" t="e">
        <f t="shared" si="492"/>
        <v>#REF!</v>
      </c>
      <c r="K822">
        <f t="shared" si="493"/>
        <v>0</v>
      </c>
      <c r="L822" t="str">
        <f>'TRI - IMEC'!A338</f>
        <v/>
      </c>
      <c r="M822">
        <f>'TRI - IMEC'!B338</f>
        <v>0</v>
      </c>
      <c r="N822">
        <f>'TRI - IMEC'!D338</f>
        <v>0</v>
      </c>
      <c r="O822" s="11">
        <f>'TRI - IMEC'!G338</f>
        <v>0</v>
      </c>
      <c r="P822" s="11">
        <f t="shared" si="463"/>
        <v>0</v>
      </c>
      <c r="Q822" s="11">
        <f t="shared" si="464"/>
        <v>0</v>
      </c>
      <c r="R822" s="11">
        <f>'TRI - IMEC'!H338</f>
        <v>0</v>
      </c>
      <c r="S822" s="11">
        <f t="shared" si="465"/>
        <v>0</v>
      </c>
      <c r="T822" s="11">
        <f t="shared" si="466"/>
        <v>0</v>
      </c>
      <c r="U822" s="11">
        <f>'TRI - IMEC'!I338</f>
        <v>0</v>
      </c>
      <c r="V822" s="11">
        <f t="shared" si="467"/>
        <v>0</v>
      </c>
      <c r="W822" s="11">
        <f t="shared" si="468"/>
        <v>0</v>
      </c>
      <c r="X822" s="11">
        <f>'TRI - IMEC'!J338</f>
        <v>0</v>
      </c>
      <c r="Y822" s="11">
        <f t="shared" si="469"/>
        <v>0</v>
      </c>
      <c r="Z822" s="11">
        <f t="shared" si="470"/>
        <v>0</v>
      </c>
      <c r="AA822" s="11">
        <f>'TRI - IMEC'!K338</f>
        <v>0</v>
      </c>
      <c r="AB822" s="11">
        <f t="shared" si="471"/>
        <v>0</v>
      </c>
      <c r="AC822" s="11">
        <f t="shared" si="472"/>
        <v>0</v>
      </c>
      <c r="AD822" s="11">
        <f>'TRI - IMEC'!M338</f>
        <v>0</v>
      </c>
      <c r="AE822" s="11">
        <f t="shared" si="483"/>
        <v>0</v>
      </c>
      <c r="AF822" s="11">
        <f t="shared" si="473"/>
        <v>0</v>
      </c>
      <c r="AG822" s="11">
        <f>'TRI - IMEC'!N338</f>
        <v>0</v>
      </c>
      <c r="AH822" s="11">
        <f t="shared" si="484"/>
        <v>0</v>
      </c>
      <c r="AI822" s="11">
        <f t="shared" si="474"/>
        <v>0</v>
      </c>
      <c r="AJ822" s="11">
        <f>'TRI - IMEC'!O338</f>
        <v>0</v>
      </c>
      <c r="AK822" s="11">
        <f t="shared" si="485"/>
        <v>0</v>
      </c>
      <c r="AL822" s="11">
        <f t="shared" si="475"/>
        <v>0</v>
      </c>
      <c r="AM822" s="11">
        <f>'TRI - IMEC'!P338</f>
        <v>0</v>
      </c>
      <c r="AN822" s="11">
        <f t="shared" si="486"/>
        <v>0</v>
      </c>
      <c r="AO822" s="11">
        <f t="shared" si="476"/>
        <v>0</v>
      </c>
      <c r="AP822" s="11">
        <f>'TRI - IMEC'!Q338</f>
        <v>0</v>
      </c>
      <c r="AQ822" s="11">
        <f t="shared" si="487"/>
        <v>0</v>
      </c>
      <c r="AR822" s="11">
        <f t="shared" si="477"/>
        <v>0</v>
      </c>
      <c r="AS822" s="11">
        <f>'TRI - IMEC'!S338</f>
        <v>0</v>
      </c>
      <c r="AT822" s="11">
        <f t="shared" si="488"/>
        <v>0</v>
      </c>
      <c r="AU822" s="11">
        <f t="shared" si="478"/>
        <v>0</v>
      </c>
      <c r="AV822" s="11">
        <f>'TRI - IMEC'!U338</f>
        <v>0</v>
      </c>
      <c r="AW822" s="11">
        <f t="shared" si="489"/>
        <v>0</v>
      </c>
      <c r="AX822" s="11">
        <f t="shared" si="479"/>
        <v>0</v>
      </c>
      <c r="AY822" s="11">
        <f t="shared" si="480"/>
        <v>0</v>
      </c>
      <c r="AZ822" s="11">
        <f t="shared" si="481"/>
        <v>0</v>
      </c>
      <c r="BA822" s="11">
        <f t="shared" si="482"/>
        <v>0</v>
      </c>
    </row>
    <row r="823" spans="1:53" x14ac:dyDescent="0.25">
      <c r="A823" t="e">
        <f t="shared" si="494"/>
        <v>#REF!</v>
      </c>
      <c r="B823" t="e">
        <f t="shared" si="495"/>
        <v>#REF!</v>
      </c>
      <c r="C823" t="e">
        <f t="shared" si="496"/>
        <v>#REF!</v>
      </c>
      <c r="D823" t="e">
        <f t="shared" si="497"/>
        <v>#REF!</v>
      </c>
      <c r="E823">
        <f t="shared" si="497"/>
        <v>0</v>
      </c>
      <c r="F823" t="e">
        <f t="shared" si="498"/>
        <v>#REF!</v>
      </c>
      <c r="G823" t="e">
        <f t="shared" si="499"/>
        <v>#REF!</v>
      </c>
      <c r="H823" t="str">
        <f t="shared" si="490"/>
        <v>IM5</v>
      </c>
      <c r="I823">
        <f t="shared" si="491"/>
        <v>0</v>
      </c>
      <c r="J823" t="e">
        <f t="shared" si="492"/>
        <v>#REF!</v>
      </c>
      <c r="K823">
        <f t="shared" si="493"/>
        <v>0</v>
      </c>
      <c r="L823" t="str">
        <f>'TRI - IMEC'!A339</f>
        <v/>
      </c>
      <c r="M823">
        <f>'TRI - IMEC'!B339</f>
        <v>0</v>
      </c>
      <c r="N823">
        <f>'TRI - IMEC'!D339</f>
        <v>0</v>
      </c>
      <c r="O823" s="11">
        <f>'TRI - IMEC'!G339</f>
        <v>0</v>
      </c>
      <c r="P823" s="11">
        <f t="shared" si="463"/>
        <v>0</v>
      </c>
      <c r="Q823" s="11">
        <f t="shared" si="464"/>
        <v>0</v>
      </c>
      <c r="R823" s="11">
        <f>'TRI - IMEC'!H339</f>
        <v>0</v>
      </c>
      <c r="S823" s="11">
        <f t="shared" si="465"/>
        <v>0</v>
      </c>
      <c r="T823" s="11">
        <f t="shared" si="466"/>
        <v>0</v>
      </c>
      <c r="U823" s="11">
        <f>'TRI - IMEC'!I339</f>
        <v>0</v>
      </c>
      <c r="V823" s="11">
        <f t="shared" si="467"/>
        <v>0</v>
      </c>
      <c r="W823" s="11">
        <f t="shared" si="468"/>
        <v>0</v>
      </c>
      <c r="X823" s="11">
        <f>'TRI - IMEC'!J339</f>
        <v>0</v>
      </c>
      <c r="Y823" s="11">
        <f t="shared" si="469"/>
        <v>0</v>
      </c>
      <c r="Z823" s="11">
        <f t="shared" si="470"/>
        <v>0</v>
      </c>
      <c r="AA823" s="11">
        <f>'TRI - IMEC'!K339</f>
        <v>0</v>
      </c>
      <c r="AB823" s="11">
        <f t="shared" si="471"/>
        <v>0</v>
      </c>
      <c r="AC823" s="11">
        <f t="shared" si="472"/>
        <v>0</v>
      </c>
      <c r="AD823" s="11">
        <f>'TRI - IMEC'!M339</f>
        <v>0</v>
      </c>
      <c r="AE823" s="11">
        <f t="shared" si="483"/>
        <v>0</v>
      </c>
      <c r="AF823" s="11">
        <f t="shared" si="473"/>
        <v>0</v>
      </c>
      <c r="AG823" s="11">
        <f>'TRI - IMEC'!N339</f>
        <v>0</v>
      </c>
      <c r="AH823" s="11">
        <f t="shared" si="484"/>
        <v>0</v>
      </c>
      <c r="AI823" s="11">
        <f t="shared" si="474"/>
        <v>0</v>
      </c>
      <c r="AJ823" s="11">
        <f>'TRI - IMEC'!O339</f>
        <v>0</v>
      </c>
      <c r="AK823" s="11">
        <f t="shared" si="485"/>
        <v>0</v>
      </c>
      <c r="AL823" s="11">
        <f t="shared" si="475"/>
        <v>0</v>
      </c>
      <c r="AM823" s="11">
        <f>'TRI - IMEC'!P339</f>
        <v>0</v>
      </c>
      <c r="AN823" s="11">
        <f t="shared" si="486"/>
        <v>0</v>
      </c>
      <c r="AO823" s="11">
        <f t="shared" si="476"/>
        <v>0</v>
      </c>
      <c r="AP823" s="11">
        <f>'TRI - IMEC'!Q339</f>
        <v>0</v>
      </c>
      <c r="AQ823" s="11">
        <f t="shared" si="487"/>
        <v>0</v>
      </c>
      <c r="AR823" s="11">
        <f t="shared" si="477"/>
        <v>0</v>
      </c>
      <c r="AS823" s="11">
        <f>'TRI - IMEC'!S339</f>
        <v>0</v>
      </c>
      <c r="AT823" s="11">
        <f t="shared" si="488"/>
        <v>0</v>
      </c>
      <c r="AU823" s="11">
        <f t="shared" si="478"/>
        <v>0</v>
      </c>
      <c r="AV823" s="11">
        <f>'TRI - IMEC'!U339</f>
        <v>0</v>
      </c>
      <c r="AW823" s="11">
        <f t="shared" si="489"/>
        <v>0</v>
      </c>
      <c r="AX823" s="11">
        <f t="shared" si="479"/>
        <v>0</v>
      </c>
      <c r="AY823" s="11">
        <f t="shared" si="480"/>
        <v>0</v>
      </c>
      <c r="AZ823" s="11">
        <f t="shared" si="481"/>
        <v>0</v>
      </c>
      <c r="BA823" s="11">
        <f t="shared" si="482"/>
        <v>0</v>
      </c>
    </row>
    <row r="824" spans="1:53" x14ac:dyDescent="0.25">
      <c r="A824" t="e">
        <f t="shared" si="494"/>
        <v>#REF!</v>
      </c>
      <c r="B824" t="e">
        <f t="shared" si="495"/>
        <v>#REF!</v>
      </c>
      <c r="C824" t="e">
        <f t="shared" si="496"/>
        <v>#REF!</v>
      </c>
      <c r="D824" t="e">
        <f t="shared" si="497"/>
        <v>#REF!</v>
      </c>
      <c r="E824">
        <f t="shared" si="497"/>
        <v>0</v>
      </c>
      <c r="F824" t="e">
        <f t="shared" si="498"/>
        <v>#REF!</v>
      </c>
      <c r="G824" t="e">
        <f t="shared" si="499"/>
        <v>#REF!</v>
      </c>
      <c r="H824" t="str">
        <f t="shared" si="490"/>
        <v>IM5</v>
      </c>
      <c r="I824">
        <f t="shared" si="491"/>
        <v>0</v>
      </c>
      <c r="J824" t="e">
        <f t="shared" si="492"/>
        <v>#REF!</v>
      </c>
      <c r="K824">
        <f t="shared" si="493"/>
        <v>0</v>
      </c>
      <c r="L824" t="str">
        <f>'TRI - IMEC'!A340</f>
        <v/>
      </c>
      <c r="M824">
        <f>'TRI - IMEC'!B340</f>
        <v>0</v>
      </c>
      <c r="N824">
        <f>'TRI - IMEC'!D340</f>
        <v>0</v>
      </c>
      <c r="O824" s="11">
        <f>'TRI - IMEC'!G340</f>
        <v>0</v>
      </c>
      <c r="P824" s="11">
        <f t="shared" si="463"/>
        <v>0</v>
      </c>
      <c r="Q824" s="11">
        <f t="shared" si="464"/>
        <v>0</v>
      </c>
      <c r="R824" s="11">
        <f>'TRI - IMEC'!H340</f>
        <v>0</v>
      </c>
      <c r="S824" s="11">
        <f t="shared" si="465"/>
        <v>0</v>
      </c>
      <c r="T824" s="11">
        <f t="shared" si="466"/>
        <v>0</v>
      </c>
      <c r="U824" s="11">
        <f>'TRI - IMEC'!I340</f>
        <v>0</v>
      </c>
      <c r="V824" s="11">
        <f t="shared" si="467"/>
        <v>0</v>
      </c>
      <c r="W824" s="11">
        <f t="shared" si="468"/>
        <v>0</v>
      </c>
      <c r="X824" s="11">
        <f>'TRI - IMEC'!J340</f>
        <v>0</v>
      </c>
      <c r="Y824" s="11">
        <f t="shared" si="469"/>
        <v>0</v>
      </c>
      <c r="Z824" s="11">
        <f t="shared" si="470"/>
        <v>0</v>
      </c>
      <c r="AA824" s="11">
        <f>'TRI - IMEC'!K340</f>
        <v>0</v>
      </c>
      <c r="AB824" s="11">
        <f t="shared" si="471"/>
        <v>0</v>
      </c>
      <c r="AC824" s="11">
        <f t="shared" si="472"/>
        <v>0</v>
      </c>
      <c r="AD824" s="11">
        <f>'TRI - IMEC'!M340</f>
        <v>0</v>
      </c>
      <c r="AE824" s="11">
        <f t="shared" si="483"/>
        <v>0</v>
      </c>
      <c r="AF824" s="11">
        <f t="shared" si="473"/>
        <v>0</v>
      </c>
      <c r="AG824" s="11">
        <f>'TRI - IMEC'!N340</f>
        <v>0</v>
      </c>
      <c r="AH824" s="11">
        <f t="shared" si="484"/>
        <v>0</v>
      </c>
      <c r="AI824" s="11">
        <f t="shared" si="474"/>
        <v>0</v>
      </c>
      <c r="AJ824" s="11">
        <f>'TRI - IMEC'!O340</f>
        <v>0</v>
      </c>
      <c r="AK824" s="11">
        <f t="shared" si="485"/>
        <v>0</v>
      </c>
      <c r="AL824" s="11">
        <f t="shared" si="475"/>
        <v>0</v>
      </c>
      <c r="AM824" s="11">
        <f>'TRI - IMEC'!P340</f>
        <v>0</v>
      </c>
      <c r="AN824" s="11">
        <f t="shared" si="486"/>
        <v>0</v>
      </c>
      <c r="AO824" s="11">
        <f t="shared" si="476"/>
        <v>0</v>
      </c>
      <c r="AP824" s="11">
        <f>'TRI - IMEC'!Q340</f>
        <v>0</v>
      </c>
      <c r="AQ824" s="11">
        <f t="shared" si="487"/>
        <v>0</v>
      </c>
      <c r="AR824" s="11">
        <f t="shared" si="477"/>
        <v>0</v>
      </c>
      <c r="AS824" s="11">
        <f>'TRI - IMEC'!S340</f>
        <v>0</v>
      </c>
      <c r="AT824" s="11">
        <f t="shared" si="488"/>
        <v>0</v>
      </c>
      <c r="AU824" s="11">
        <f t="shared" si="478"/>
        <v>0</v>
      </c>
      <c r="AV824" s="11">
        <f>'TRI - IMEC'!U340</f>
        <v>0</v>
      </c>
      <c r="AW824" s="11">
        <f t="shared" si="489"/>
        <v>0</v>
      </c>
      <c r="AX824" s="11">
        <f t="shared" si="479"/>
        <v>0</v>
      </c>
      <c r="AY824" s="11">
        <f t="shared" si="480"/>
        <v>0</v>
      </c>
      <c r="AZ824" s="11">
        <f t="shared" si="481"/>
        <v>0</v>
      </c>
      <c r="BA824" s="11">
        <f t="shared" si="482"/>
        <v>0</v>
      </c>
    </row>
    <row r="825" spans="1:53" x14ac:dyDescent="0.25">
      <c r="A825" t="e">
        <f t="shared" si="494"/>
        <v>#REF!</v>
      </c>
      <c r="B825" t="e">
        <f t="shared" si="495"/>
        <v>#REF!</v>
      </c>
      <c r="C825" t="e">
        <f t="shared" si="496"/>
        <v>#REF!</v>
      </c>
      <c r="D825" t="e">
        <f t="shared" si="497"/>
        <v>#REF!</v>
      </c>
      <c r="E825">
        <f t="shared" si="497"/>
        <v>0</v>
      </c>
      <c r="F825" t="e">
        <f t="shared" si="498"/>
        <v>#REF!</v>
      </c>
      <c r="G825" t="e">
        <f t="shared" si="499"/>
        <v>#REF!</v>
      </c>
      <c r="H825" t="str">
        <f t="shared" si="490"/>
        <v>IM5</v>
      </c>
      <c r="I825">
        <f t="shared" si="491"/>
        <v>0</v>
      </c>
      <c r="J825" t="e">
        <f t="shared" si="492"/>
        <v>#REF!</v>
      </c>
      <c r="K825">
        <f t="shared" si="493"/>
        <v>0</v>
      </c>
      <c r="L825" t="str">
        <f>'TRI - IMEC'!A341</f>
        <v/>
      </c>
      <c r="M825">
        <f>'TRI - IMEC'!B341</f>
        <v>0</v>
      </c>
      <c r="N825">
        <f>'TRI - IMEC'!D341</f>
        <v>0</v>
      </c>
      <c r="O825" s="11">
        <f>'TRI - IMEC'!G341</f>
        <v>0</v>
      </c>
      <c r="P825" s="11">
        <f t="shared" si="463"/>
        <v>0</v>
      </c>
      <c r="Q825" s="11">
        <f t="shared" si="464"/>
        <v>0</v>
      </c>
      <c r="R825" s="11">
        <f>'TRI - IMEC'!H341</f>
        <v>0</v>
      </c>
      <c r="S825" s="11">
        <f t="shared" si="465"/>
        <v>0</v>
      </c>
      <c r="T825" s="11">
        <f t="shared" si="466"/>
        <v>0</v>
      </c>
      <c r="U825" s="11">
        <f>'TRI - IMEC'!I341</f>
        <v>0</v>
      </c>
      <c r="V825" s="11">
        <f t="shared" si="467"/>
        <v>0</v>
      </c>
      <c r="W825" s="11">
        <f t="shared" si="468"/>
        <v>0</v>
      </c>
      <c r="X825" s="11">
        <f>'TRI - IMEC'!J341</f>
        <v>0</v>
      </c>
      <c r="Y825" s="11">
        <f t="shared" si="469"/>
        <v>0</v>
      </c>
      <c r="Z825" s="11">
        <f t="shared" si="470"/>
        <v>0</v>
      </c>
      <c r="AA825" s="11">
        <f>'TRI - IMEC'!K341</f>
        <v>0</v>
      </c>
      <c r="AB825" s="11">
        <f t="shared" si="471"/>
        <v>0</v>
      </c>
      <c r="AC825" s="11">
        <f t="shared" si="472"/>
        <v>0</v>
      </c>
      <c r="AD825" s="11">
        <f>'TRI - IMEC'!M341</f>
        <v>0</v>
      </c>
      <c r="AE825" s="11">
        <f t="shared" si="483"/>
        <v>0</v>
      </c>
      <c r="AF825" s="11">
        <f t="shared" si="473"/>
        <v>0</v>
      </c>
      <c r="AG825" s="11">
        <f>'TRI - IMEC'!N341</f>
        <v>0</v>
      </c>
      <c r="AH825" s="11">
        <f t="shared" si="484"/>
        <v>0</v>
      </c>
      <c r="AI825" s="11">
        <f t="shared" si="474"/>
        <v>0</v>
      </c>
      <c r="AJ825" s="11">
        <f>'TRI - IMEC'!O341</f>
        <v>0</v>
      </c>
      <c r="AK825" s="11">
        <f t="shared" si="485"/>
        <v>0</v>
      </c>
      <c r="AL825" s="11">
        <f t="shared" si="475"/>
        <v>0</v>
      </c>
      <c r="AM825" s="11">
        <f>'TRI - IMEC'!P341</f>
        <v>0</v>
      </c>
      <c r="AN825" s="11">
        <f t="shared" si="486"/>
        <v>0</v>
      </c>
      <c r="AO825" s="11">
        <f t="shared" si="476"/>
        <v>0</v>
      </c>
      <c r="AP825" s="11">
        <f>'TRI - IMEC'!Q341</f>
        <v>0</v>
      </c>
      <c r="AQ825" s="11">
        <f t="shared" si="487"/>
        <v>0</v>
      </c>
      <c r="AR825" s="11">
        <f t="shared" si="477"/>
        <v>0</v>
      </c>
      <c r="AS825" s="11">
        <f>'TRI - IMEC'!S341</f>
        <v>0</v>
      </c>
      <c r="AT825" s="11">
        <f t="shared" si="488"/>
        <v>0</v>
      </c>
      <c r="AU825" s="11">
        <f t="shared" si="478"/>
        <v>0</v>
      </c>
      <c r="AV825" s="11">
        <f>'TRI - IMEC'!U341</f>
        <v>0</v>
      </c>
      <c r="AW825" s="11">
        <f t="shared" si="489"/>
        <v>0</v>
      </c>
      <c r="AX825" s="11">
        <f t="shared" si="479"/>
        <v>0</v>
      </c>
      <c r="AY825" s="11">
        <f t="shared" si="480"/>
        <v>0</v>
      </c>
      <c r="AZ825" s="11">
        <f t="shared" si="481"/>
        <v>0</v>
      </c>
      <c r="BA825" s="11">
        <f t="shared" si="482"/>
        <v>0</v>
      </c>
    </row>
    <row r="826" spans="1:53" x14ac:dyDescent="0.25">
      <c r="A826" t="e">
        <f t="shared" si="494"/>
        <v>#REF!</v>
      </c>
      <c r="B826" t="e">
        <f t="shared" si="495"/>
        <v>#REF!</v>
      </c>
      <c r="C826" t="e">
        <f t="shared" si="496"/>
        <v>#REF!</v>
      </c>
      <c r="D826" t="e">
        <f t="shared" si="497"/>
        <v>#REF!</v>
      </c>
      <c r="E826">
        <f t="shared" si="497"/>
        <v>0</v>
      </c>
      <c r="F826" t="e">
        <f t="shared" si="498"/>
        <v>#REF!</v>
      </c>
      <c r="G826" t="e">
        <f t="shared" si="499"/>
        <v>#REF!</v>
      </c>
      <c r="H826" t="str">
        <f t="shared" si="490"/>
        <v>IM5</v>
      </c>
      <c r="I826">
        <f t="shared" si="491"/>
        <v>0</v>
      </c>
      <c r="J826" t="e">
        <f t="shared" si="492"/>
        <v>#REF!</v>
      </c>
      <c r="K826">
        <f t="shared" si="493"/>
        <v>0</v>
      </c>
      <c r="L826" t="str">
        <f>'TRI - IMEC'!A342</f>
        <v/>
      </c>
      <c r="M826">
        <f>'TRI - IMEC'!B342</f>
        <v>0</v>
      </c>
      <c r="N826">
        <f>'TRI - IMEC'!D342</f>
        <v>0</v>
      </c>
      <c r="O826" s="11">
        <f>'TRI - IMEC'!G342</f>
        <v>0</v>
      </c>
      <c r="P826" s="11">
        <f t="shared" si="463"/>
        <v>0</v>
      </c>
      <c r="Q826" s="11">
        <f t="shared" si="464"/>
        <v>0</v>
      </c>
      <c r="R826" s="11">
        <f>'TRI - IMEC'!H342</f>
        <v>0</v>
      </c>
      <c r="S826" s="11">
        <f t="shared" si="465"/>
        <v>0</v>
      </c>
      <c r="T826" s="11">
        <f t="shared" si="466"/>
        <v>0</v>
      </c>
      <c r="U826" s="11">
        <f>'TRI - IMEC'!I342</f>
        <v>0</v>
      </c>
      <c r="V826" s="11">
        <f t="shared" si="467"/>
        <v>0</v>
      </c>
      <c r="W826" s="11">
        <f t="shared" si="468"/>
        <v>0</v>
      </c>
      <c r="X826" s="11">
        <f>'TRI - IMEC'!J342</f>
        <v>0</v>
      </c>
      <c r="Y826" s="11">
        <f t="shared" si="469"/>
        <v>0</v>
      </c>
      <c r="Z826" s="11">
        <f t="shared" si="470"/>
        <v>0</v>
      </c>
      <c r="AA826" s="11">
        <f>'TRI - IMEC'!K342</f>
        <v>0</v>
      </c>
      <c r="AB826" s="11">
        <f t="shared" si="471"/>
        <v>0</v>
      </c>
      <c r="AC826" s="11">
        <f t="shared" si="472"/>
        <v>0</v>
      </c>
      <c r="AD826" s="11">
        <f>'TRI - IMEC'!M342</f>
        <v>0</v>
      </c>
      <c r="AE826" s="11">
        <f t="shared" si="483"/>
        <v>0</v>
      </c>
      <c r="AF826" s="11">
        <f t="shared" si="473"/>
        <v>0</v>
      </c>
      <c r="AG826" s="11">
        <f>'TRI - IMEC'!N342</f>
        <v>0</v>
      </c>
      <c r="AH826" s="11">
        <f t="shared" si="484"/>
        <v>0</v>
      </c>
      <c r="AI826" s="11">
        <f t="shared" si="474"/>
        <v>0</v>
      </c>
      <c r="AJ826" s="11">
        <f>'TRI - IMEC'!O342</f>
        <v>0</v>
      </c>
      <c r="AK826" s="11">
        <f t="shared" si="485"/>
        <v>0</v>
      </c>
      <c r="AL826" s="11">
        <f t="shared" si="475"/>
        <v>0</v>
      </c>
      <c r="AM826" s="11">
        <f>'TRI - IMEC'!P342</f>
        <v>0</v>
      </c>
      <c r="AN826" s="11">
        <f t="shared" si="486"/>
        <v>0</v>
      </c>
      <c r="AO826" s="11">
        <f t="shared" si="476"/>
        <v>0</v>
      </c>
      <c r="AP826" s="11">
        <f>'TRI - IMEC'!Q342</f>
        <v>0</v>
      </c>
      <c r="AQ826" s="11">
        <f t="shared" si="487"/>
        <v>0</v>
      </c>
      <c r="AR826" s="11">
        <f t="shared" si="477"/>
        <v>0</v>
      </c>
      <c r="AS826" s="11">
        <f>'TRI - IMEC'!S342</f>
        <v>0</v>
      </c>
      <c r="AT826" s="11">
        <f t="shared" si="488"/>
        <v>0</v>
      </c>
      <c r="AU826" s="11">
        <f t="shared" si="478"/>
        <v>0</v>
      </c>
      <c r="AV826" s="11">
        <f>'TRI - IMEC'!U342</f>
        <v>0</v>
      </c>
      <c r="AW826" s="11">
        <f t="shared" si="489"/>
        <v>0</v>
      </c>
      <c r="AX826" s="11">
        <f t="shared" si="479"/>
        <v>0</v>
      </c>
      <c r="AY826" s="11">
        <f t="shared" si="480"/>
        <v>0</v>
      </c>
      <c r="AZ826" s="11">
        <f t="shared" si="481"/>
        <v>0</v>
      </c>
      <c r="BA826" s="11">
        <f t="shared" si="482"/>
        <v>0</v>
      </c>
    </row>
    <row r="827" spans="1:53" x14ac:dyDescent="0.25">
      <c r="A827" t="e">
        <f t="shared" si="494"/>
        <v>#REF!</v>
      </c>
      <c r="B827" t="e">
        <f t="shared" si="495"/>
        <v>#REF!</v>
      </c>
      <c r="C827" t="e">
        <f t="shared" si="496"/>
        <v>#REF!</v>
      </c>
      <c r="D827" t="e">
        <f t="shared" si="497"/>
        <v>#REF!</v>
      </c>
      <c r="E827">
        <f t="shared" si="497"/>
        <v>0</v>
      </c>
      <c r="F827" t="e">
        <f t="shared" si="498"/>
        <v>#REF!</v>
      </c>
      <c r="G827" t="e">
        <f t="shared" si="499"/>
        <v>#REF!</v>
      </c>
      <c r="H827" t="str">
        <f t="shared" si="490"/>
        <v>IM5</v>
      </c>
      <c r="I827">
        <f t="shared" si="491"/>
        <v>0</v>
      </c>
      <c r="J827" t="e">
        <f t="shared" si="492"/>
        <v>#REF!</v>
      </c>
      <c r="K827">
        <f t="shared" si="493"/>
        <v>0</v>
      </c>
      <c r="L827" t="str">
        <f>'TRI - IMEC'!A343</f>
        <v/>
      </c>
      <c r="M827">
        <f>'TRI - IMEC'!B343</f>
        <v>0</v>
      </c>
      <c r="N827">
        <f>'TRI - IMEC'!D343</f>
        <v>0</v>
      </c>
      <c r="O827" s="11">
        <f>'TRI - IMEC'!G343</f>
        <v>0</v>
      </c>
      <c r="P827" s="11">
        <f t="shared" si="463"/>
        <v>0</v>
      </c>
      <c r="Q827" s="11">
        <f t="shared" si="464"/>
        <v>0</v>
      </c>
      <c r="R827" s="11">
        <f>'TRI - IMEC'!H343</f>
        <v>0</v>
      </c>
      <c r="S827" s="11">
        <f t="shared" si="465"/>
        <v>0</v>
      </c>
      <c r="T827" s="11">
        <f t="shared" si="466"/>
        <v>0</v>
      </c>
      <c r="U827" s="11">
        <f>'TRI - IMEC'!I343</f>
        <v>0</v>
      </c>
      <c r="V827" s="11">
        <f t="shared" si="467"/>
        <v>0</v>
      </c>
      <c r="W827" s="11">
        <f t="shared" si="468"/>
        <v>0</v>
      </c>
      <c r="X827" s="11">
        <f>'TRI - IMEC'!J343</f>
        <v>0</v>
      </c>
      <c r="Y827" s="11">
        <f t="shared" si="469"/>
        <v>0</v>
      </c>
      <c r="Z827" s="11">
        <f t="shared" si="470"/>
        <v>0</v>
      </c>
      <c r="AA827" s="11">
        <f>'TRI - IMEC'!K343</f>
        <v>0</v>
      </c>
      <c r="AB827" s="11">
        <f t="shared" si="471"/>
        <v>0</v>
      </c>
      <c r="AC827" s="11">
        <f t="shared" si="472"/>
        <v>0</v>
      </c>
      <c r="AD827" s="11">
        <f>'TRI - IMEC'!M343</f>
        <v>0</v>
      </c>
      <c r="AE827" s="11">
        <f t="shared" si="483"/>
        <v>0</v>
      </c>
      <c r="AF827" s="11">
        <f t="shared" si="473"/>
        <v>0</v>
      </c>
      <c r="AG827" s="11">
        <f>'TRI - IMEC'!N343</f>
        <v>0</v>
      </c>
      <c r="AH827" s="11">
        <f t="shared" si="484"/>
        <v>0</v>
      </c>
      <c r="AI827" s="11">
        <f t="shared" si="474"/>
        <v>0</v>
      </c>
      <c r="AJ827" s="11">
        <f>'TRI - IMEC'!O343</f>
        <v>0</v>
      </c>
      <c r="AK827" s="11">
        <f t="shared" si="485"/>
        <v>0</v>
      </c>
      <c r="AL827" s="11">
        <f t="shared" si="475"/>
        <v>0</v>
      </c>
      <c r="AM827" s="11">
        <f>'TRI - IMEC'!P343</f>
        <v>0</v>
      </c>
      <c r="AN827" s="11">
        <f t="shared" si="486"/>
        <v>0</v>
      </c>
      <c r="AO827" s="11">
        <f t="shared" si="476"/>
        <v>0</v>
      </c>
      <c r="AP827" s="11">
        <f>'TRI - IMEC'!Q343</f>
        <v>0</v>
      </c>
      <c r="AQ827" s="11">
        <f t="shared" si="487"/>
        <v>0</v>
      </c>
      <c r="AR827" s="11">
        <f t="shared" si="477"/>
        <v>0</v>
      </c>
      <c r="AS827" s="11">
        <f>'TRI - IMEC'!S343</f>
        <v>0</v>
      </c>
      <c r="AT827" s="11">
        <f t="shared" si="488"/>
        <v>0</v>
      </c>
      <c r="AU827" s="11">
        <f t="shared" si="478"/>
        <v>0</v>
      </c>
      <c r="AV827" s="11">
        <f>'TRI - IMEC'!U343</f>
        <v>0</v>
      </c>
      <c r="AW827" s="11">
        <f t="shared" si="489"/>
        <v>0</v>
      </c>
      <c r="AX827" s="11">
        <f t="shared" si="479"/>
        <v>0</v>
      </c>
      <c r="AY827" s="11">
        <f t="shared" si="480"/>
        <v>0</v>
      </c>
      <c r="AZ827" s="11">
        <f t="shared" si="481"/>
        <v>0</v>
      </c>
      <c r="BA827" s="11">
        <f t="shared" si="482"/>
        <v>0</v>
      </c>
    </row>
    <row r="828" spans="1:53" x14ac:dyDescent="0.25">
      <c r="A828" t="e">
        <f t="shared" si="494"/>
        <v>#REF!</v>
      </c>
      <c r="B828" t="e">
        <f t="shared" si="495"/>
        <v>#REF!</v>
      </c>
      <c r="C828" t="e">
        <f t="shared" si="496"/>
        <v>#REF!</v>
      </c>
      <c r="D828" t="e">
        <f t="shared" si="497"/>
        <v>#REF!</v>
      </c>
      <c r="E828">
        <f t="shared" si="497"/>
        <v>0</v>
      </c>
      <c r="F828" t="e">
        <f t="shared" si="498"/>
        <v>#REF!</v>
      </c>
      <c r="G828" t="e">
        <f t="shared" si="499"/>
        <v>#REF!</v>
      </c>
      <c r="H828" t="str">
        <f t="shared" si="490"/>
        <v>IM5</v>
      </c>
      <c r="I828">
        <f t="shared" si="491"/>
        <v>0</v>
      </c>
      <c r="J828" t="e">
        <f t="shared" si="492"/>
        <v>#REF!</v>
      </c>
      <c r="K828">
        <f t="shared" si="493"/>
        <v>0</v>
      </c>
      <c r="L828" t="str">
        <f>'TRI - IMEC'!A344</f>
        <v/>
      </c>
      <c r="M828">
        <f>'TRI - IMEC'!B344</f>
        <v>0</v>
      </c>
      <c r="N828">
        <f>'TRI - IMEC'!D344</f>
        <v>0</v>
      </c>
      <c r="O828" s="11">
        <f>'TRI - IMEC'!G344</f>
        <v>0</v>
      </c>
      <c r="P828" s="11">
        <f t="shared" si="463"/>
        <v>0</v>
      </c>
      <c r="Q828" s="11">
        <f t="shared" si="464"/>
        <v>0</v>
      </c>
      <c r="R828" s="11">
        <f>'TRI - IMEC'!H344</f>
        <v>0</v>
      </c>
      <c r="S828" s="11">
        <f t="shared" si="465"/>
        <v>0</v>
      </c>
      <c r="T828" s="11">
        <f t="shared" si="466"/>
        <v>0</v>
      </c>
      <c r="U828" s="11">
        <f>'TRI - IMEC'!I344</f>
        <v>0</v>
      </c>
      <c r="V828" s="11">
        <f t="shared" si="467"/>
        <v>0</v>
      </c>
      <c r="W828" s="11">
        <f t="shared" si="468"/>
        <v>0</v>
      </c>
      <c r="X828" s="11">
        <f>'TRI - IMEC'!J344</f>
        <v>0</v>
      </c>
      <c r="Y828" s="11">
        <f t="shared" si="469"/>
        <v>0</v>
      </c>
      <c r="Z828" s="11">
        <f t="shared" si="470"/>
        <v>0</v>
      </c>
      <c r="AA828" s="11">
        <f>'TRI - IMEC'!K344</f>
        <v>0</v>
      </c>
      <c r="AB828" s="11">
        <f t="shared" si="471"/>
        <v>0</v>
      </c>
      <c r="AC828" s="11">
        <f t="shared" si="472"/>
        <v>0</v>
      </c>
      <c r="AD828" s="11">
        <f>'TRI - IMEC'!M344</f>
        <v>0</v>
      </c>
      <c r="AE828" s="11">
        <f t="shared" si="483"/>
        <v>0</v>
      </c>
      <c r="AF828" s="11">
        <f t="shared" si="473"/>
        <v>0</v>
      </c>
      <c r="AG828" s="11">
        <f>'TRI - IMEC'!N344</f>
        <v>0</v>
      </c>
      <c r="AH828" s="11">
        <f t="shared" si="484"/>
        <v>0</v>
      </c>
      <c r="AI828" s="11">
        <f t="shared" si="474"/>
        <v>0</v>
      </c>
      <c r="AJ828" s="11">
        <f>'TRI - IMEC'!O344</f>
        <v>0</v>
      </c>
      <c r="AK828" s="11">
        <f t="shared" si="485"/>
        <v>0</v>
      </c>
      <c r="AL828" s="11">
        <f t="shared" si="475"/>
        <v>0</v>
      </c>
      <c r="AM828" s="11">
        <f>'TRI - IMEC'!P344</f>
        <v>0</v>
      </c>
      <c r="AN828" s="11">
        <f t="shared" si="486"/>
        <v>0</v>
      </c>
      <c r="AO828" s="11">
        <f t="shared" si="476"/>
        <v>0</v>
      </c>
      <c r="AP828" s="11">
        <f>'TRI - IMEC'!Q344</f>
        <v>0</v>
      </c>
      <c r="AQ828" s="11">
        <f t="shared" si="487"/>
        <v>0</v>
      </c>
      <c r="AR828" s="11">
        <f t="shared" si="477"/>
        <v>0</v>
      </c>
      <c r="AS828" s="11">
        <f>'TRI - IMEC'!S344</f>
        <v>0</v>
      </c>
      <c r="AT828" s="11">
        <f t="shared" si="488"/>
        <v>0</v>
      </c>
      <c r="AU828" s="11">
        <f t="shared" si="478"/>
        <v>0</v>
      </c>
      <c r="AV828" s="11">
        <f>'TRI - IMEC'!U344</f>
        <v>0</v>
      </c>
      <c r="AW828" s="11">
        <f t="shared" si="489"/>
        <v>0</v>
      </c>
      <c r="AX828" s="11">
        <f t="shared" si="479"/>
        <v>0</v>
      </c>
      <c r="AY828" s="11">
        <f t="shared" si="480"/>
        <v>0</v>
      </c>
      <c r="AZ828" s="11">
        <f t="shared" si="481"/>
        <v>0</v>
      </c>
      <c r="BA828" s="11">
        <f t="shared" si="482"/>
        <v>0</v>
      </c>
    </row>
    <row r="829" spans="1:53" x14ac:dyDescent="0.25">
      <c r="A829" t="e">
        <f t="shared" si="494"/>
        <v>#REF!</v>
      </c>
      <c r="B829" t="e">
        <f t="shared" si="495"/>
        <v>#REF!</v>
      </c>
      <c r="C829" t="e">
        <f t="shared" si="496"/>
        <v>#REF!</v>
      </c>
      <c r="D829" t="e">
        <f t="shared" si="497"/>
        <v>#REF!</v>
      </c>
      <c r="E829">
        <f t="shared" si="497"/>
        <v>0</v>
      </c>
      <c r="F829" t="e">
        <f t="shared" si="498"/>
        <v>#REF!</v>
      </c>
      <c r="G829" t="e">
        <f t="shared" si="499"/>
        <v>#REF!</v>
      </c>
      <c r="H829" t="str">
        <f t="shared" si="490"/>
        <v>IM5</v>
      </c>
      <c r="I829">
        <f t="shared" si="491"/>
        <v>0</v>
      </c>
      <c r="J829" t="e">
        <f t="shared" si="492"/>
        <v>#REF!</v>
      </c>
      <c r="K829">
        <f t="shared" si="493"/>
        <v>0</v>
      </c>
      <c r="L829" t="str">
        <f>'TRI - IMEC'!A345</f>
        <v/>
      </c>
      <c r="M829">
        <f>'TRI - IMEC'!B345</f>
        <v>0</v>
      </c>
      <c r="N829">
        <f>'TRI - IMEC'!D345</f>
        <v>0</v>
      </c>
      <c r="O829" s="11">
        <f>'TRI - IMEC'!G345</f>
        <v>0</v>
      </c>
      <c r="P829" s="11">
        <f t="shared" si="463"/>
        <v>0</v>
      </c>
      <c r="Q829" s="11">
        <f t="shared" si="464"/>
        <v>0</v>
      </c>
      <c r="R829" s="11">
        <f>'TRI - IMEC'!H345</f>
        <v>0</v>
      </c>
      <c r="S829" s="11">
        <f t="shared" si="465"/>
        <v>0</v>
      </c>
      <c r="T829" s="11">
        <f t="shared" si="466"/>
        <v>0</v>
      </c>
      <c r="U829" s="11">
        <f>'TRI - IMEC'!I345</f>
        <v>0</v>
      </c>
      <c r="V829" s="11">
        <f t="shared" si="467"/>
        <v>0</v>
      </c>
      <c r="W829" s="11">
        <f t="shared" si="468"/>
        <v>0</v>
      </c>
      <c r="X829" s="11">
        <f>'TRI - IMEC'!J345</f>
        <v>0</v>
      </c>
      <c r="Y829" s="11">
        <f t="shared" si="469"/>
        <v>0</v>
      </c>
      <c r="Z829" s="11">
        <f t="shared" si="470"/>
        <v>0</v>
      </c>
      <c r="AA829" s="11">
        <f>'TRI - IMEC'!K345</f>
        <v>0</v>
      </c>
      <c r="AB829" s="11">
        <f t="shared" si="471"/>
        <v>0</v>
      </c>
      <c r="AC829" s="11">
        <f t="shared" si="472"/>
        <v>0</v>
      </c>
      <c r="AD829" s="11">
        <f>'TRI - IMEC'!M345</f>
        <v>0</v>
      </c>
      <c r="AE829" s="11">
        <f t="shared" si="483"/>
        <v>0</v>
      </c>
      <c r="AF829" s="11">
        <f t="shared" si="473"/>
        <v>0</v>
      </c>
      <c r="AG829" s="11">
        <f>'TRI - IMEC'!N345</f>
        <v>0</v>
      </c>
      <c r="AH829" s="11">
        <f t="shared" si="484"/>
        <v>0</v>
      </c>
      <c r="AI829" s="11">
        <f t="shared" si="474"/>
        <v>0</v>
      </c>
      <c r="AJ829" s="11">
        <f>'TRI - IMEC'!O345</f>
        <v>0</v>
      </c>
      <c r="AK829" s="11">
        <f t="shared" si="485"/>
        <v>0</v>
      </c>
      <c r="AL829" s="11">
        <f t="shared" si="475"/>
        <v>0</v>
      </c>
      <c r="AM829" s="11">
        <f>'TRI - IMEC'!P345</f>
        <v>0</v>
      </c>
      <c r="AN829" s="11">
        <f t="shared" si="486"/>
        <v>0</v>
      </c>
      <c r="AO829" s="11">
        <f t="shared" si="476"/>
        <v>0</v>
      </c>
      <c r="AP829" s="11">
        <f>'TRI - IMEC'!Q345</f>
        <v>0</v>
      </c>
      <c r="AQ829" s="11">
        <f t="shared" si="487"/>
        <v>0</v>
      </c>
      <c r="AR829" s="11">
        <f t="shared" si="477"/>
        <v>0</v>
      </c>
      <c r="AS829" s="11">
        <f>'TRI - IMEC'!S345</f>
        <v>0</v>
      </c>
      <c r="AT829" s="11">
        <f t="shared" si="488"/>
        <v>0</v>
      </c>
      <c r="AU829" s="11">
        <f t="shared" si="478"/>
        <v>0</v>
      </c>
      <c r="AV829" s="11">
        <f>'TRI - IMEC'!U345</f>
        <v>0</v>
      </c>
      <c r="AW829" s="11">
        <f t="shared" si="489"/>
        <v>0</v>
      </c>
      <c r="AX829" s="11">
        <f t="shared" si="479"/>
        <v>0</v>
      </c>
      <c r="AY829" s="11">
        <f t="shared" si="480"/>
        <v>0</v>
      </c>
      <c r="AZ829" s="11">
        <f t="shared" si="481"/>
        <v>0</v>
      </c>
      <c r="BA829" s="11">
        <f t="shared" si="482"/>
        <v>0</v>
      </c>
    </row>
    <row r="830" spans="1:53" x14ac:dyDescent="0.25">
      <c r="A830" t="e">
        <f t="shared" si="494"/>
        <v>#REF!</v>
      </c>
      <c r="B830" t="e">
        <f t="shared" si="495"/>
        <v>#REF!</v>
      </c>
      <c r="C830" t="e">
        <f t="shared" si="496"/>
        <v>#REF!</v>
      </c>
      <c r="D830" t="e">
        <f t="shared" si="497"/>
        <v>#REF!</v>
      </c>
      <c r="E830">
        <f t="shared" si="497"/>
        <v>0</v>
      </c>
      <c r="F830" t="e">
        <f t="shared" si="498"/>
        <v>#REF!</v>
      </c>
      <c r="G830" t="e">
        <f t="shared" si="499"/>
        <v>#REF!</v>
      </c>
      <c r="H830" t="str">
        <f t="shared" si="490"/>
        <v>IM5</v>
      </c>
      <c r="I830">
        <f t="shared" si="491"/>
        <v>0</v>
      </c>
      <c r="J830" t="e">
        <f t="shared" si="492"/>
        <v>#REF!</v>
      </c>
      <c r="K830">
        <f t="shared" si="493"/>
        <v>0</v>
      </c>
      <c r="L830" t="str">
        <f>'TRI - IMEC'!A346</f>
        <v/>
      </c>
      <c r="M830">
        <f>'TRI - IMEC'!B346</f>
        <v>0</v>
      </c>
      <c r="N830">
        <f>'TRI - IMEC'!D346</f>
        <v>0</v>
      </c>
      <c r="O830" s="11">
        <f>'TRI - IMEC'!G346</f>
        <v>0</v>
      </c>
      <c r="P830" s="11">
        <f t="shared" si="463"/>
        <v>0</v>
      </c>
      <c r="Q830" s="11">
        <f t="shared" si="464"/>
        <v>0</v>
      </c>
      <c r="R830" s="11">
        <f>'TRI - IMEC'!H346</f>
        <v>0</v>
      </c>
      <c r="S830" s="11">
        <f t="shared" si="465"/>
        <v>0</v>
      </c>
      <c r="T830" s="11">
        <f t="shared" si="466"/>
        <v>0</v>
      </c>
      <c r="U830" s="11">
        <f>'TRI - IMEC'!I346</f>
        <v>0</v>
      </c>
      <c r="V830" s="11">
        <f t="shared" si="467"/>
        <v>0</v>
      </c>
      <c r="W830" s="11">
        <f t="shared" si="468"/>
        <v>0</v>
      </c>
      <c r="X830" s="11">
        <f>'TRI - IMEC'!J346</f>
        <v>0</v>
      </c>
      <c r="Y830" s="11">
        <f t="shared" si="469"/>
        <v>0</v>
      </c>
      <c r="Z830" s="11">
        <f t="shared" si="470"/>
        <v>0</v>
      </c>
      <c r="AA830" s="11">
        <f>'TRI - IMEC'!K346</f>
        <v>0</v>
      </c>
      <c r="AB830" s="11">
        <f t="shared" si="471"/>
        <v>0</v>
      </c>
      <c r="AC830" s="11">
        <f t="shared" si="472"/>
        <v>0</v>
      </c>
      <c r="AD830" s="11">
        <f>'TRI - IMEC'!M346</f>
        <v>0</v>
      </c>
      <c r="AE830" s="11">
        <f t="shared" si="483"/>
        <v>0</v>
      </c>
      <c r="AF830" s="11">
        <f t="shared" si="473"/>
        <v>0</v>
      </c>
      <c r="AG830" s="11">
        <f>'TRI - IMEC'!N346</f>
        <v>0</v>
      </c>
      <c r="AH830" s="11">
        <f t="shared" si="484"/>
        <v>0</v>
      </c>
      <c r="AI830" s="11">
        <f t="shared" si="474"/>
        <v>0</v>
      </c>
      <c r="AJ830" s="11">
        <f>'TRI - IMEC'!O346</f>
        <v>0</v>
      </c>
      <c r="AK830" s="11">
        <f t="shared" si="485"/>
        <v>0</v>
      </c>
      <c r="AL830" s="11">
        <f t="shared" si="475"/>
        <v>0</v>
      </c>
      <c r="AM830" s="11">
        <f>'TRI - IMEC'!P346</f>
        <v>0</v>
      </c>
      <c r="AN830" s="11">
        <f t="shared" si="486"/>
        <v>0</v>
      </c>
      <c r="AO830" s="11">
        <f t="shared" si="476"/>
        <v>0</v>
      </c>
      <c r="AP830" s="11">
        <f>'TRI - IMEC'!Q346</f>
        <v>0</v>
      </c>
      <c r="AQ830" s="11">
        <f t="shared" si="487"/>
        <v>0</v>
      </c>
      <c r="AR830" s="11">
        <f t="shared" si="477"/>
        <v>0</v>
      </c>
      <c r="AS830" s="11">
        <f>'TRI - IMEC'!S346</f>
        <v>0</v>
      </c>
      <c r="AT830" s="11">
        <f t="shared" si="488"/>
        <v>0</v>
      </c>
      <c r="AU830" s="11">
        <f t="shared" si="478"/>
        <v>0</v>
      </c>
      <c r="AV830" s="11">
        <f>'TRI - IMEC'!U346</f>
        <v>0</v>
      </c>
      <c r="AW830" s="11">
        <f t="shared" si="489"/>
        <v>0</v>
      </c>
      <c r="AX830" s="11">
        <f t="shared" si="479"/>
        <v>0</v>
      </c>
      <c r="AY830" s="11">
        <f t="shared" si="480"/>
        <v>0</v>
      </c>
      <c r="AZ830" s="11">
        <f t="shared" si="481"/>
        <v>0</v>
      </c>
      <c r="BA830" s="11">
        <f t="shared" si="482"/>
        <v>0</v>
      </c>
    </row>
    <row r="831" spans="1:53" x14ac:dyDescent="0.25">
      <c r="A831" t="e">
        <f t="shared" si="494"/>
        <v>#REF!</v>
      </c>
      <c r="B831" t="e">
        <f t="shared" si="495"/>
        <v>#REF!</v>
      </c>
      <c r="C831" t="e">
        <f t="shared" si="496"/>
        <v>#REF!</v>
      </c>
      <c r="D831" t="e">
        <f t="shared" si="497"/>
        <v>#REF!</v>
      </c>
      <c r="E831">
        <f t="shared" si="497"/>
        <v>0</v>
      </c>
      <c r="F831" t="e">
        <f t="shared" si="498"/>
        <v>#REF!</v>
      </c>
      <c r="G831" t="e">
        <f t="shared" si="499"/>
        <v>#REF!</v>
      </c>
      <c r="H831" t="str">
        <f t="shared" si="490"/>
        <v>IM5</v>
      </c>
      <c r="I831">
        <f t="shared" si="491"/>
        <v>0</v>
      </c>
      <c r="J831" t="e">
        <f t="shared" si="492"/>
        <v>#REF!</v>
      </c>
      <c r="K831">
        <f t="shared" si="493"/>
        <v>0</v>
      </c>
      <c r="L831" t="str">
        <f>'TRI - IMEC'!A347</f>
        <v/>
      </c>
      <c r="M831">
        <f>'TRI - IMEC'!B347</f>
        <v>0</v>
      </c>
      <c r="N831">
        <f>'TRI - IMEC'!D347</f>
        <v>0</v>
      </c>
      <c r="O831" s="11">
        <f>'TRI - IMEC'!G347</f>
        <v>0</v>
      </c>
      <c r="P831" s="11">
        <f t="shared" si="463"/>
        <v>0</v>
      </c>
      <c r="Q831" s="11">
        <f t="shared" si="464"/>
        <v>0</v>
      </c>
      <c r="R831" s="11">
        <f>'TRI - IMEC'!H347</f>
        <v>0</v>
      </c>
      <c r="S831" s="11">
        <f t="shared" si="465"/>
        <v>0</v>
      </c>
      <c r="T831" s="11">
        <f t="shared" si="466"/>
        <v>0</v>
      </c>
      <c r="U831" s="11">
        <f>'TRI - IMEC'!I347</f>
        <v>0</v>
      </c>
      <c r="V831" s="11">
        <f t="shared" si="467"/>
        <v>0</v>
      </c>
      <c r="W831" s="11">
        <f t="shared" si="468"/>
        <v>0</v>
      </c>
      <c r="X831" s="11">
        <f>'TRI - IMEC'!J347</f>
        <v>0</v>
      </c>
      <c r="Y831" s="11">
        <f t="shared" si="469"/>
        <v>0</v>
      </c>
      <c r="Z831" s="11">
        <f t="shared" si="470"/>
        <v>0</v>
      </c>
      <c r="AA831" s="11">
        <f>'TRI - IMEC'!K347</f>
        <v>0</v>
      </c>
      <c r="AB831" s="11">
        <f t="shared" si="471"/>
        <v>0</v>
      </c>
      <c r="AC831" s="11">
        <f t="shared" si="472"/>
        <v>0</v>
      </c>
      <c r="AD831" s="11">
        <f>'TRI - IMEC'!M347</f>
        <v>0</v>
      </c>
      <c r="AE831" s="11">
        <f t="shared" si="483"/>
        <v>0</v>
      </c>
      <c r="AF831" s="11">
        <f t="shared" si="473"/>
        <v>0</v>
      </c>
      <c r="AG831" s="11">
        <f>'TRI - IMEC'!N347</f>
        <v>0</v>
      </c>
      <c r="AH831" s="11">
        <f t="shared" si="484"/>
        <v>0</v>
      </c>
      <c r="AI831" s="11">
        <f t="shared" si="474"/>
        <v>0</v>
      </c>
      <c r="AJ831" s="11">
        <f>'TRI - IMEC'!O347</f>
        <v>0</v>
      </c>
      <c r="AK831" s="11">
        <f t="shared" si="485"/>
        <v>0</v>
      </c>
      <c r="AL831" s="11">
        <f t="shared" si="475"/>
        <v>0</v>
      </c>
      <c r="AM831" s="11">
        <f>'TRI - IMEC'!P347</f>
        <v>0</v>
      </c>
      <c r="AN831" s="11">
        <f t="shared" si="486"/>
        <v>0</v>
      </c>
      <c r="AO831" s="11">
        <f t="shared" si="476"/>
        <v>0</v>
      </c>
      <c r="AP831" s="11">
        <f>'TRI - IMEC'!Q347</f>
        <v>0</v>
      </c>
      <c r="AQ831" s="11">
        <f t="shared" si="487"/>
        <v>0</v>
      </c>
      <c r="AR831" s="11">
        <f t="shared" si="477"/>
        <v>0</v>
      </c>
      <c r="AS831" s="11">
        <f>'TRI - IMEC'!S347</f>
        <v>0</v>
      </c>
      <c r="AT831" s="11">
        <f t="shared" si="488"/>
        <v>0</v>
      </c>
      <c r="AU831" s="11">
        <f t="shared" si="478"/>
        <v>0</v>
      </c>
      <c r="AV831" s="11">
        <f>'TRI - IMEC'!U347</f>
        <v>0</v>
      </c>
      <c r="AW831" s="11">
        <f t="shared" si="489"/>
        <v>0</v>
      </c>
      <c r="AX831" s="11">
        <f t="shared" si="479"/>
        <v>0</v>
      </c>
      <c r="AY831" s="11">
        <f t="shared" si="480"/>
        <v>0</v>
      </c>
      <c r="AZ831" s="11">
        <f t="shared" si="481"/>
        <v>0</v>
      </c>
      <c r="BA831" s="11">
        <f t="shared" si="482"/>
        <v>0</v>
      </c>
    </row>
    <row r="832" spans="1:53" x14ac:dyDescent="0.25">
      <c r="A832" t="e">
        <f t="shared" si="494"/>
        <v>#REF!</v>
      </c>
      <c r="B832" t="e">
        <f t="shared" si="495"/>
        <v>#REF!</v>
      </c>
      <c r="C832" t="e">
        <f t="shared" si="496"/>
        <v>#REF!</v>
      </c>
      <c r="D832" t="e">
        <f t="shared" si="497"/>
        <v>#REF!</v>
      </c>
      <c r="E832">
        <f t="shared" si="497"/>
        <v>0</v>
      </c>
      <c r="F832" t="e">
        <f t="shared" si="498"/>
        <v>#REF!</v>
      </c>
      <c r="G832" t="e">
        <f t="shared" si="499"/>
        <v>#REF!</v>
      </c>
      <c r="H832" t="str">
        <f t="shared" si="490"/>
        <v>IM5</v>
      </c>
      <c r="I832">
        <f t="shared" si="491"/>
        <v>0</v>
      </c>
      <c r="J832" t="e">
        <f t="shared" si="492"/>
        <v>#REF!</v>
      </c>
      <c r="K832">
        <f t="shared" si="493"/>
        <v>0</v>
      </c>
      <c r="L832" t="str">
        <f>'TRI - IMEC'!A348</f>
        <v/>
      </c>
      <c r="M832">
        <f>'TRI - IMEC'!B348</f>
        <v>0</v>
      </c>
      <c r="N832">
        <f>'TRI - IMEC'!D348</f>
        <v>0</v>
      </c>
      <c r="O832" s="11">
        <f>'TRI - IMEC'!G348</f>
        <v>0</v>
      </c>
      <c r="P832" s="11">
        <f t="shared" si="463"/>
        <v>0</v>
      </c>
      <c r="Q832" s="11">
        <f t="shared" si="464"/>
        <v>0</v>
      </c>
      <c r="R832" s="11">
        <f>'TRI - IMEC'!H348</f>
        <v>0</v>
      </c>
      <c r="S832" s="11">
        <f t="shared" si="465"/>
        <v>0</v>
      </c>
      <c r="T832" s="11">
        <f t="shared" si="466"/>
        <v>0</v>
      </c>
      <c r="U832" s="11">
        <f>'TRI - IMEC'!I348</f>
        <v>0</v>
      </c>
      <c r="V832" s="11">
        <f t="shared" si="467"/>
        <v>0</v>
      </c>
      <c r="W832" s="11">
        <f t="shared" si="468"/>
        <v>0</v>
      </c>
      <c r="X832" s="11">
        <f>'TRI - IMEC'!J348</f>
        <v>0</v>
      </c>
      <c r="Y832" s="11">
        <f t="shared" si="469"/>
        <v>0</v>
      </c>
      <c r="Z832" s="11">
        <f t="shared" si="470"/>
        <v>0</v>
      </c>
      <c r="AA832" s="11">
        <f>'TRI - IMEC'!K348</f>
        <v>0</v>
      </c>
      <c r="AB832" s="11">
        <f t="shared" si="471"/>
        <v>0</v>
      </c>
      <c r="AC832" s="11">
        <f t="shared" si="472"/>
        <v>0</v>
      </c>
      <c r="AD832" s="11">
        <f>'TRI - IMEC'!M348</f>
        <v>0</v>
      </c>
      <c r="AE832" s="11">
        <f t="shared" si="483"/>
        <v>0</v>
      </c>
      <c r="AF832" s="11">
        <f t="shared" si="473"/>
        <v>0</v>
      </c>
      <c r="AG832" s="11">
        <f>'TRI - IMEC'!N348</f>
        <v>0</v>
      </c>
      <c r="AH832" s="11">
        <f t="shared" si="484"/>
        <v>0</v>
      </c>
      <c r="AI832" s="11">
        <f t="shared" si="474"/>
        <v>0</v>
      </c>
      <c r="AJ832" s="11">
        <f>'TRI - IMEC'!O348</f>
        <v>0</v>
      </c>
      <c r="AK832" s="11">
        <f t="shared" si="485"/>
        <v>0</v>
      </c>
      <c r="AL832" s="11">
        <f t="shared" si="475"/>
        <v>0</v>
      </c>
      <c r="AM832" s="11">
        <f>'TRI - IMEC'!P348</f>
        <v>0</v>
      </c>
      <c r="AN832" s="11">
        <f t="shared" si="486"/>
        <v>0</v>
      </c>
      <c r="AO832" s="11">
        <f t="shared" si="476"/>
        <v>0</v>
      </c>
      <c r="AP832" s="11">
        <f>'TRI - IMEC'!Q348</f>
        <v>0</v>
      </c>
      <c r="AQ832" s="11">
        <f t="shared" si="487"/>
        <v>0</v>
      </c>
      <c r="AR832" s="11">
        <f t="shared" si="477"/>
        <v>0</v>
      </c>
      <c r="AS832" s="11">
        <f>'TRI - IMEC'!S348</f>
        <v>0</v>
      </c>
      <c r="AT832" s="11">
        <f t="shared" si="488"/>
        <v>0</v>
      </c>
      <c r="AU832" s="11">
        <f t="shared" si="478"/>
        <v>0</v>
      </c>
      <c r="AV832" s="11">
        <f>'TRI - IMEC'!U348</f>
        <v>0</v>
      </c>
      <c r="AW832" s="11">
        <f t="shared" si="489"/>
        <v>0</v>
      </c>
      <c r="AX832" s="11">
        <f t="shared" si="479"/>
        <v>0</v>
      </c>
      <c r="AY832" s="11">
        <f t="shared" si="480"/>
        <v>0</v>
      </c>
      <c r="AZ832" s="11">
        <f t="shared" si="481"/>
        <v>0</v>
      </c>
      <c r="BA832" s="11">
        <f t="shared" si="482"/>
        <v>0</v>
      </c>
    </row>
    <row r="833" spans="1:53" x14ac:dyDescent="0.25">
      <c r="A833" t="e">
        <f t="shared" si="494"/>
        <v>#REF!</v>
      </c>
      <c r="B833" t="e">
        <f t="shared" si="495"/>
        <v>#REF!</v>
      </c>
      <c r="C833" t="e">
        <f t="shared" si="496"/>
        <v>#REF!</v>
      </c>
      <c r="D833" t="e">
        <f t="shared" si="497"/>
        <v>#REF!</v>
      </c>
      <c r="E833">
        <f t="shared" si="497"/>
        <v>0</v>
      </c>
      <c r="F833" t="e">
        <f t="shared" si="498"/>
        <v>#REF!</v>
      </c>
      <c r="G833" t="e">
        <f t="shared" si="499"/>
        <v>#REF!</v>
      </c>
      <c r="H833" t="str">
        <f t="shared" si="490"/>
        <v>IM5</v>
      </c>
      <c r="I833">
        <f t="shared" si="491"/>
        <v>0</v>
      </c>
      <c r="J833" t="e">
        <f t="shared" si="492"/>
        <v>#REF!</v>
      </c>
      <c r="K833">
        <f t="shared" si="493"/>
        <v>0</v>
      </c>
      <c r="L833" t="str">
        <f>'TRI - IMEC'!A349</f>
        <v/>
      </c>
      <c r="M833">
        <f>'TRI - IMEC'!B349</f>
        <v>0</v>
      </c>
      <c r="N833">
        <f>'TRI - IMEC'!D349</f>
        <v>0</v>
      </c>
      <c r="O833" s="11">
        <f>'TRI - IMEC'!G349</f>
        <v>0</v>
      </c>
      <c r="P833" s="11">
        <f t="shared" si="463"/>
        <v>0</v>
      </c>
      <c r="Q833" s="11">
        <f t="shared" si="464"/>
        <v>0</v>
      </c>
      <c r="R833" s="11">
        <f>'TRI - IMEC'!H349</f>
        <v>0</v>
      </c>
      <c r="S833" s="11">
        <f t="shared" si="465"/>
        <v>0</v>
      </c>
      <c r="T833" s="11">
        <f t="shared" si="466"/>
        <v>0</v>
      </c>
      <c r="U833" s="11">
        <f>'TRI - IMEC'!I349</f>
        <v>0</v>
      </c>
      <c r="V833" s="11">
        <f t="shared" si="467"/>
        <v>0</v>
      </c>
      <c r="W833" s="11">
        <f t="shared" si="468"/>
        <v>0</v>
      </c>
      <c r="X833" s="11">
        <f>'TRI - IMEC'!J349</f>
        <v>0</v>
      </c>
      <c r="Y833" s="11">
        <f t="shared" si="469"/>
        <v>0</v>
      </c>
      <c r="Z833" s="11">
        <f t="shared" si="470"/>
        <v>0</v>
      </c>
      <c r="AA833" s="11">
        <f>'TRI - IMEC'!K349</f>
        <v>0</v>
      </c>
      <c r="AB833" s="11">
        <f t="shared" si="471"/>
        <v>0</v>
      </c>
      <c r="AC833" s="11">
        <f t="shared" si="472"/>
        <v>0</v>
      </c>
      <c r="AD833" s="11">
        <f>'TRI - IMEC'!M349</f>
        <v>0</v>
      </c>
      <c r="AE833" s="11">
        <f t="shared" si="483"/>
        <v>0</v>
      </c>
      <c r="AF833" s="11">
        <f t="shared" si="473"/>
        <v>0</v>
      </c>
      <c r="AG833" s="11">
        <f>'TRI - IMEC'!N349</f>
        <v>0</v>
      </c>
      <c r="AH833" s="11">
        <f t="shared" si="484"/>
        <v>0</v>
      </c>
      <c r="AI833" s="11">
        <f t="shared" si="474"/>
        <v>0</v>
      </c>
      <c r="AJ833" s="11">
        <f>'TRI - IMEC'!O349</f>
        <v>0</v>
      </c>
      <c r="AK833" s="11">
        <f t="shared" si="485"/>
        <v>0</v>
      </c>
      <c r="AL833" s="11">
        <f t="shared" si="475"/>
        <v>0</v>
      </c>
      <c r="AM833" s="11">
        <f>'TRI - IMEC'!P349</f>
        <v>0</v>
      </c>
      <c r="AN833" s="11">
        <f t="shared" si="486"/>
        <v>0</v>
      </c>
      <c r="AO833" s="11">
        <f t="shared" si="476"/>
        <v>0</v>
      </c>
      <c r="AP833" s="11">
        <f>'TRI - IMEC'!Q349</f>
        <v>0</v>
      </c>
      <c r="AQ833" s="11">
        <f t="shared" si="487"/>
        <v>0</v>
      </c>
      <c r="AR833" s="11">
        <f t="shared" si="477"/>
        <v>0</v>
      </c>
      <c r="AS833" s="11">
        <f>'TRI - IMEC'!S349</f>
        <v>0</v>
      </c>
      <c r="AT833" s="11">
        <f t="shared" si="488"/>
        <v>0</v>
      </c>
      <c r="AU833" s="11">
        <f t="shared" si="478"/>
        <v>0</v>
      </c>
      <c r="AV833" s="11">
        <f>'TRI - IMEC'!U349</f>
        <v>0</v>
      </c>
      <c r="AW833" s="11">
        <f t="shared" si="489"/>
        <v>0</v>
      </c>
      <c r="AX833" s="11">
        <f t="shared" si="479"/>
        <v>0</v>
      </c>
      <c r="AY833" s="11">
        <f t="shared" si="480"/>
        <v>0</v>
      </c>
      <c r="AZ833" s="11">
        <f t="shared" si="481"/>
        <v>0</v>
      </c>
      <c r="BA833" s="11">
        <f t="shared" si="482"/>
        <v>0</v>
      </c>
    </row>
    <row r="834" spans="1:53" x14ac:dyDescent="0.25">
      <c r="A834" t="e">
        <f t="shared" si="494"/>
        <v>#REF!</v>
      </c>
      <c r="B834" t="e">
        <f t="shared" si="495"/>
        <v>#REF!</v>
      </c>
      <c r="C834" t="e">
        <f t="shared" si="496"/>
        <v>#REF!</v>
      </c>
      <c r="D834" t="e">
        <f t="shared" si="497"/>
        <v>#REF!</v>
      </c>
      <c r="E834">
        <f t="shared" si="497"/>
        <v>0</v>
      </c>
      <c r="F834" t="e">
        <f t="shared" si="498"/>
        <v>#REF!</v>
      </c>
      <c r="G834" t="e">
        <f t="shared" si="499"/>
        <v>#REF!</v>
      </c>
      <c r="H834" t="str">
        <f t="shared" si="490"/>
        <v>IM5</v>
      </c>
      <c r="I834">
        <f t="shared" si="491"/>
        <v>0</v>
      </c>
      <c r="J834" t="e">
        <f t="shared" si="492"/>
        <v>#REF!</v>
      </c>
      <c r="K834">
        <f t="shared" si="493"/>
        <v>0</v>
      </c>
      <c r="L834" t="str">
        <f>'TRI - IMEC'!A350</f>
        <v/>
      </c>
      <c r="M834">
        <f>'TRI - IMEC'!B350</f>
        <v>0</v>
      </c>
      <c r="N834">
        <f>'TRI - IMEC'!D350</f>
        <v>0</v>
      </c>
      <c r="O834" s="11">
        <f>'TRI - IMEC'!G350</f>
        <v>0</v>
      </c>
      <c r="P834" s="11">
        <f t="shared" si="463"/>
        <v>0</v>
      </c>
      <c r="Q834" s="11">
        <f t="shared" si="464"/>
        <v>0</v>
      </c>
      <c r="R834" s="11">
        <f>'TRI - IMEC'!H350</f>
        <v>0</v>
      </c>
      <c r="S834" s="11">
        <f t="shared" si="465"/>
        <v>0</v>
      </c>
      <c r="T834" s="11">
        <f t="shared" si="466"/>
        <v>0</v>
      </c>
      <c r="U834" s="11">
        <f>'TRI - IMEC'!I350</f>
        <v>0</v>
      </c>
      <c r="V834" s="11">
        <f t="shared" si="467"/>
        <v>0</v>
      </c>
      <c r="W834" s="11">
        <f t="shared" si="468"/>
        <v>0</v>
      </c>
      <c r="X834" s="11">
        <f>'TRI - IMEC'!J350</f>
        <v>0</v>
      </c>
      <c r="Y834" s="11">
        <f t="shared" si="469"/>
        <v>0</v>
      </c>
      <c r="Z834" s="11">
        <f t="shared" si="470"/>
        <v>0</v>
      </c>
      <c r="AA834" s="11">
        <f>'TRI - IMEC'!K350</f>
        <v>0</v>
      </c>
      <c r="AB834" s="11">
        <f t="shared" si="471"/>
        <v>0</v>
      </c>
      <c r="AC834" s="11">
        <f t="shared" si="472"/>
        <v>0</v>
      </c>
      <c r="AD834" s="11">
        <f>'TRI - IMEC'!M350</f>
        <v>0</v>
      </c>
      <c r="AE834" s="11">
        <f t="shared" si="483"/>
        <v>0</v>
      </c>
      <c r="AF834" s="11">
        <f t="shared" si="473"/>
        <v>0</v>
      </c>
      <c r="AG834" s="11">
        <f>'TRI - IMEC'!N350</f>
        <v>0</v>
      </c>
      <c r="AH834" s="11">
        <f t="shared" si="484"/>
        <v>0</v>
      </c>
      <c r="AI834" s="11">
        <f t="shared" si="474"/>
        <v>0</v>
      </c>
      <c r="AJ834" s="11">
        <f>'TRI - IMEC'!O350</f>
        <v>0</v>
      </c>
      <c r="AK834" s="11">
        <f t="shared" si="485"/>
        <v>0</v>
      </c>
      <c r="AL834" s="11">
        <f t="shared" si="475"/>
        <v>0</v>
      </c>
      <c r="AM834" s="11">
        <f>'TRI - IMEC'!P350</f>
        <v>0</v>
      </c>
      <c r="AN834" s="11">
        <f t="shared" si="486"/>
        <v>0</v>
      </c>
      <c r="AO834" s="11">
        <f t="shared" si="476"/>
        <v>0</v>
      </c>
      <c r="AP834" s="11">
        <f>'TRI - IMEC'!Q350</f>
        <v>0</v>
      </c>
      <c r="AQ834" s="11">
        <f t="shared" si="487"/>
        <v>0</v>
      </c>
      <c r="AR834" s="11">
        <f t="shared" si="477"/>
        <v>0</v>
      </c>
      <c r="AS834" s="11">
        <f>'TRI - IMEC'!S350</f>
        <v>0</v>
      </c>
      <c r="AT834" s="11">
        <f t="shared" si="488"/>
        <v>0</v>
      </c>
      <c r="AU834" s="11">
        <f t="shared" si="478"/>
        <v>0</v>
      </c>
      <c r="AV834" s="11">
        <f>'TRI - IMEC'!U350</f>
        <v>0</v>
      </c>
      <c r="AW834" s="11">
        <f t="shared" si="489"/>
        <v>0</v>
      </c>
      <c r="AX834" s="11">
        <f t="shared" si="479"/>
        <v>0</v>
      </c>
      <c r="AY834" s="11">
        <f t="shared" si="480"/>
        <v>0</v>
      </c>
      <c r="AZ834" s="11">
        <f t="shared" si="481"/>
        <v>0</v>
      </c>
      <c r="BA834" s="11">
        <f t="shared" si="482"/>
        <v>0</v>
      </c>
    </row>
    <row r="835" spans="1:53" x14ac:dyDescent="0.25">
      <c r="A835" t="e">
        <f t="shared" si="494"/>
        <v>#REF!</v>
      </c>
      <c r="B835" t="e">
        <f t="shared" si="495"/>
        <v>#REF!</v>
      </c>
      <c r="C835" t="e">
        <f t="shared" si="496"/>
        <v>#REF!</v>
      </c>
      <c r="D835" t="e">
        <f t="shared" si="497"/>
        <v>#REF!</v>
      </c>
      <c r="E835">
        <f t="shared" si="497"/>
        <v>0</v>
      </c>
      <c r="F835" t="e">
        <f t="shared" si="498"/>
        <v>#REF!</v>
      </c>
      <c r="G835" t="e">
        <f t="shared" si="499"/>
        <v>#REF!</v>
      </c>
      <c r="H835" t="str">
        <f t="shared" si="490"/>
        <v>IM5</v>
      </c>
      <c r="I835">
        <f t="shared" si="491"/>
        <v>0</v>
      </c>
      <c r="J835" t="e">
        <f t="shared" si="492"/>
        <v>#REF!</v>
      </c>
      <c r="K835">
        <f t="shared" si="493"/>
        <v>0</v>
      </c>
      <c r="L835" t="str">
        <f>'TRI - IMEC'!A351</f>
        <v/>
      </c>
      <c r="M835">
        <f>'TRI - IMEC'!B351</f>
        <v>0</v>
      </c>
      <c r="N835">
        <f>'TRI - IMEC'!D351</f>
        <v>0</v>
      </c>
      <c r="O835" s="11">
        <f>'TRI - IMEC'!G351</f>
        <v>0</v>
      </c>
      <c r="P835" s="11">
        <f t="shared" ref="P835:P898" si="500">IF(N835="OICR",0,IF(OR(M835="Salaries &amp; Benefits",OR(M835="Laboratory Consumables",M835="Patient Services Costs",M835="Core Resources - Laboratory Consumables",M835="Core Resources - Salaries &amp; Benefits",M835="G&amp;A",M835="Travel")),O835*$BG$1,0))</f>
        <v>0</v>
      </c>
      <c r="Q835" s="11">
        <f t="shared" ref="Q835:Q898" si="501">O835+P835</f>
        <v>0</v>
      </c>
      <c r="R835" s="11">
        <f>'TRI - IMEC'!H351</f>
        <v>0</v>
      </c>
      <c r="S835" s="11">
        <f t="shared" ref="S835:S898" si="502">IF(N835="OICR",0,IF(OR(M835="Salaries &amp; Benefits",OR(M835="Laboratory Consumables",M835="Patient Services Costs",M835="Core Resources - Laboratory Consumables",M835="Core Resources - Salaries &amp; Benefits",M835="G&amp;A",M835="Travel")),R835*$BG$1,0))</f>
        <v>0</v>
      </c>
      <c r="T835" s="11">
        <f t="shared" ref="T835:T898" si="503">R835+S835</f>
        <v>0</v>
      </c>
      <c r="U835" s="11">
        <f>'TRI - IMEC'!I351</f>
        <v>0</v>
      </c>
      <c r="V835" s="11">
        <f t="shared" ref="V835:V898" si="504">IF(N835="OICR",0,IF(OR(M835="Salaries &amp; Benefits",OR(M835="Laboratory Consumables",M835="Patient Services Costs",M835="Core Resources - Laboratory Consumables",M835="Core Resources - Salaries &amp; Benefits",M835="G&amp;A",M835="Travel")),U835*$BG$1,0))</f>
        <v>0</v>
      </c>
      <c r="W835" s="11">
        <f t="shared" ref="W835:W898" si="505">U835+V835</f>
        <v>0</v>
      </c>
      <c r="X835" s="11">
        <f>'TRI - IMEC'!J351</f>
        <v>0</v>
      </c>
      <c r="Y835" s="11">
        <f t="shared" ref="Y835:Y898" si="506">IF(N835="OICR",0,IF(OR(M835="Salaries &amp; Benefits",OR(M835="Laboratory Consumables",M835="Patient Services Costs",M835="Core Resources - Laboratory Consumables",M835="Core Resources - Salaries &amp; Benefits",M835="G&amp;A",M835="Travel")),X835*$BG$1,0))</f>
        <v>0</v>
      </c>
      <c r="Z835" s="11">
        <f t="shared" ref="Z835:Z898" si="507">X835+Y835</f>
        <v>0</v>
      </c>
      <c r="AA835" s="11">
        <f>'TRI - IMEC'!K351</f>
        <v>0</v>
      </c>
      <c r="AB835" s="11">
        <f t="shared" ref="AB835:AB898" si="508">IF(N835="OICR",0,IF(OR(M835="Salaries &amp; Benefits",OR(M835="Laboratory Consumables",M835="Patient Services Costs",M835="Core Resources - Laboratory Consumables",M835="Core Resources - Salaries &amp; Benefits",M835="G&amp;A",M835="Travel")),AA835*$BG$1,0))</f>
        <v>0</v>
      </c>
      <c r="AC835" s="11">
        <f t="shared" ref="AC835:AC898" si="509">AA835+AB835</f>
        <v>0</v>
      </c>
      <c r="AD835" s="11">
        <f>'TRI - IMEC'!M351</f>
        <v>0</v>
      </c>
      <c r="AE835" s="11">
        <f t="shared" si="483"/>
        <v>0</v>
      </c>
      <c r="AF835" s="11">
        <f t="shared" ref="AF835:AF898" si="510">AD835+AE835</f>
        <v>0</v>
      </c>
      <c r="AG835" s="11">
        <f>'TRI - IMEC'!N351</f>
        <v>0</v>
      </c>
      <c r="AH835" s="11">
        <f t="shared" si="484"/>
        <v>0</v>
      </c>
      <c r="AI835" s="11">
        <f t="shared" ref="AI835:AI898" si="511">AG835+AH835</f>
        <v>0</v>
      </c>
      <c r="AJ835" s="11">
        <f>'TRI - IMEC'!O351</f>
        <v>0</v>
      </c>
      <c r="AK835" s="11">
        <f t="shared" si="485"/>
        <v>0</v>
      </c>
      <c r="AL835" s="11">
        <f t="shared" ref="AL835:AL898" si="512">AJ835+AK835</f>
        <v>0</v>
      </c>
      <c r="AM835" s="11">
        <f>'TRI - IMEC'!P351</f>
        <v>0</v>
      </c>
      <c r="AN835" s="11">
        <f t="shared" si="486"/>
        <v>0</v>
      </c>
      <c r="AO835" s="11">
        <f t="shared" ref="AO835:AO898" si="513">AM835+AN835</f>
        <v>0</v>
      </c>
      <c r="AP835" s="11">
        <f>'TRI - IMEC'!Q351</f>
        <v>0</v>
      </c>
      <c r="AQ835" s="11">
        <f t="shared" si="487"/>
        <v>0</v>
      </c>
      <c r="AR835" s="11">
        <f t="shared" ref="AR835:AR898" si="514">AP835+AQ835</f>
        <v>0</v>
      </c>
      <c r="AS835" s="11">
        <f>'TRI - IMEC'!S351</f>
        <v>0</v>
      </c>
      <c r="AT835" s="11">
        <f t="shared" si="488"/>
        <v>0</v>
      </c>
      <c r="AU835" s="11">
        <f t="shared" ref="AU835:AU898" si="515">AS835+AT835</f>
        <v>0</v>
      </c>
      <c r="AV835" s="11">
        <f>'TRI - IMEC'!U351</f>
        <v>0</v>
      </c>
      <c r="AW835" s="11">
        <f t="shared" si="489"/>
        <v>0</v>
      </c>
      <c r="AX835" s="11">
        <f t="shared" ref="AX835:AX898" si="516">AV835+AW835</f>
        <v>0</v>
      </c>
      <c r="AY835" s="11">
        <f t="shared" ref="AY835:AY898" si="517">AA835+AP835+AS835+AV835</f>
        <v>0</v>
      </c>
      <c r="AZ835" s="11">
        <f t="shared" ref="AZ835:AZ898" si="518">AB835+AQ835+AT835+AW835</f>
        <v>0</v>
      </c>
      <c r="BA835" s="11">
        <f t="shared" ref="BA835:BA898" si="519">AC835+AR835+AU835+AX835</f>
        <v>0</v>
      </c>
    </row>
    <row r="836" spans="1:53" x14ac:dyDescent="0.25">
      <c r="A836" t="e">
        <f t="shared" si="494"/>
        <v>#REF!</v>
      </c>
      <c r="B836" t="e">
        <f t="shared" si="495"/>
        <v>#REF!</v>
      </c>
      <c r="C836" t="e">
        <f t="shared" si="496"/>
        <v>#REF!</v>
      </c>
      <c r="D836" t="e">
        <f t="shared" si="497"/>
        <v>#REF!</v>
      </c>
      <c r="E836">
        <f t="shared" si="497"/>
        <v>0</v>
      </c>
      <c r="F836" t="e">
        <f t="shared" si="498"/>
        <v>#REF!</v>
      </c>
      <c r="G836" t="e">
        <f t="shared" si="499"/>
        <v>#REF!</v>
      </c>
      <c r="H836" t="str">
        <f t="shared" si="490"/>
        <v>IM5</v>
      </c>
      <c r="I836">
        <f t="shared" si="491"/>
        <v>0</v>
      </c>
      <c r="J836" t="e">
        <f t="shared" si="492"/>
        <v>#REF!</v>
      </c>
      <c r="K836">
        <f t="shared" si="493"/>
        <v>0</v>
      </c>
      <c r="L836" t="str">
        <f>'TRI - IMEC'!A352</f>
        <v/>
      </c>
      <c r="M836">
        <f>'TRI - IMEC'!B352</f>
        <v>0</v>
      </c>
      <c r="N836">
        <f>'TRI - IMEC'!D352</f>
        <v>0</v>
      </c>
      <c r="O836" s="11">
        <f>'TRI - IMEC'!G352</f>
        <v>0</v>
      </c>
      <c r="P836" s="11">
        <f t="shared" si="500"/>
        <v>0</v>
      </c>
      <c r="Q836" s="11">
        <f t="shared" si="501"/>
        <v>0</v>
      </c>
      <c r="R836" s="11">
        <f>'TRI - IMEC'!H352</f>
        <v>0</v>
      </c>
      <c r="S836" s="11">
        <f t="shared" si="502"/>
        <v>0</v>
      </c>
      <c r="T836" s="11">
        <f t="shared" si="503"/>
        <v>0</v>
      </c>
      <c r="U836" s="11">
        <f>'TRI - IMEC'!I352</f>
        <v>0</v>
      </c>
      <c r="V836" s="11">
        <f t="shared" si="504"/>
        <v>0</v>
      </c>
      <c r="W836" s="11">
        <f t="shared" si="505"/>
        <v>0</v>
      </c>
      <c r="X836" s="11">
        <f>'TRI - IMEC'!J352</f>
        <v>0</v>
      </c>
      <c r="Y836" s="11">
        <f t="shared" si="506"/>
        <v>0</v>
      </c>
      <c r="Z836" s="11">
        <f t="shared" si="507"/>
        <v>0</v>
      </c>
      <c r="AA836" s="11">
        <f>'TRI - IMEC'!K352</f>
        <v>0</v>
      </c>
      <c r="AB836" s="11">
        <f t="shared" si="508"/>
        <v>0</v>
      </c>
      <c r="AC836" s="11">
        <f t="shared" si="509"/>
        <v>0</v>
      </c>
      <c r="AD836" s="11">
        <f>'TRI - IMEC'!M352</f>
        <v>0</v>
      </c>
      <c r="AE836" s="11">
        <f t="shared" ref="AE836:AE899" si="520">IF(N836="OICR",0,IF(OR(M836="Salaries &amp; Benefits",OR(M836="Laboratory Consumables",M836="Patient Services Costs",M836="Core Resources - Laboratory Consumables",M836="Core Resources - Salaries &amp; Benefits",M836="G&amp;A",M836="Travel")),AD836*$BG$1,0))</f>
        <v>0</v>
      </c>
      <c r="AF836" s="11">
        <f t="shared" si="510"/>
        <v>0</v>
      </c>
      <c r="AG836" s="11">
        <f>'TRI - IMEC'!N352</f>
        <v>0</v>
      </c>
      <c r="AH836" s="11">
        <f t="shared" ref="AH836:AH899" si="521">IF(N836="OICR",0,IF(OR(M836="Salaries &amp; Benefits",OR(M836="Laboratory Consumables",M836="Patient Services Costs",M836="Core Resources - Laboratory Consumables",M836="Core Resources - Salaries &amp; Benefits",M836="G&amp;A",M836="Travel")),AG836*$BG$1,0))</f>
        <v>0</v>
      </c>
      <c r="AI836" s="11">
        <f t="shared" si="511"/>
        <v>0</v>
      </c>
      <c r="AJ836" s="11">
        <f>'TRI - IMEC'!O352</f>
        <v>0</v>
      </c>
      <c r="AK836" s="11">
        <f t="shared" ref="AK836:AK899" si="522">IF(N836="OICR",0,IF(OR(M836="Salaries &amp; Benefits",OR(M836="Laboratory Consumables",M836="Patient Services Costs",M836="Core Resources - Laboratory Consumables",M836="Core Resources - Salaries &amp; Benefits",M836="G&amp;A",M836="Travel")),AJ836*$BG$1,0))</f>
        <v>0</v>
      </c>
      <c r="AL836" s="11">
        <f t="shared" si="512"/>
        <v>0</v>
      </c>
      <c r="AM836" s="11">
        <f>'TRI - IMEC'!P352</f>
        <v>0</v>
      </c>
      <c r="AN836" s="11">
        <f t="shared" ref="AN836:AN899" si="523">IF(N836="OICR",0,IF(OR(M836="Salaries &amp; Benefits",OR(M836="Laboratory Consumables",M836="Patient Services Costs",M836="Core Resources - Laboratory Consumables",M836="Core Resources - Salaries &amp; Benefits",M836="G&amp;A",M836="Travel")),AM836*$BG$1,0))</f>
        <v>0</v>
      </c>
      <c r="AO836" s="11">
        <f t="shared" si="513"/>
        <v>0</v>
      </c>
      <c r="AP836" s="11">
        <f>'TRI - IMEC'!Q352</f>
        <v>0</v>
      </c>
      <c r="AQ836" s="11">
        <f t="shared" ref="AQ836:AQ899" si="524">IF(N836="OICR",0,IF(OR(M836="Salaries &amp; Benefits",OR(M836="Laboratory Consumables",M836="Patient Services Costs",M836="Core Resources - Laboratory Consumables",M836="Core Resources - Salaries &amp; Benefits",M836="G&amp;A",M836="Travel")),AP836*$BG$1,0))</f>
        <v>0</v>
      </c>
      <c r="AR836" s="11">
        <f t="shared" si="514"/>
        <v>0</v>
      </c>
      <c r="AS836" s="11">
        <f>'TRI - IMEC'!S352</f>
        <v>0</v>
      </c>
      <c r="AT836" s="11">
        <f t="shared" ref="AT836:AT899" si="525">IF(N836="OICR",0,IF(OR(M836="Salaries &amp; Benefits",OR(M836="Laboratory Consumables",M836="Patient Services Costs",M836="Core Resources - Laboratory Consumables",M836="Core Resources - Salaries &amp; Benefits",M836="G&amp;A",M836="Travel")),AS836*$BG$1,0))</f>
        <v>0</v>
      </c>
      <c r="AU836" s="11">
        <f t="shared" si="515"/>
        <v>0</v>
      </c>
      <c r="AV836" s="11">
        <f>'TRI - IMEC'!U352</f>
        <v>0</v>
      </c>
      <c r="AW836" s="11">
        <f t="shared" ref="AW836:AW899" si="526">IF(N836="OICR",0,IF(OR(M836="Salaries &amp; Benefits",OR(M836="Laboratory Consumables",M836="Patient Services Costs",M836="Core Resources - Laboratory Consumables",M836="Core Resources - Salaries &amp; Benefits",M836="G&amp;A",M836="Travel")),AV836*$BG$1,0))</f>
        <v>0</v>
      </c>
      <c r="AX836" s="11">
        <f t="shared" si="516"/>
        <v>0</v>
      </c>
      <c r="AY836" s="11">
        <f t="shared" si="517"/>
        <v>0</v>
      </c>
      <c r="AZ836" s="11">
        <f t="shared" si="518"/>
        <v>0</v>
      </c>
      <c r="BA836" s="11">
        <f t="shared" si="519"/>
        <v>0</v>
      </c>
    </row>
    <row r="837" spans="1:53" x14ac:dyDescent="0.25">
      <c r="A837" t="e">
        <f t="shared" si="494"/>
        <v>#REF!</v>
      </c>
      <c r="B837" t="e">
        <f t="shared" si="495"/>
        <v>#REF!</v>
      </c>
      <c r="C837" t="e">
        <f t="shared" si="496"/>
        <v>#REF!</v>
      </c>
      <c r="D837" t="e">
        <f t="shared" si="497"/>
        <v>#REF!</v>
      </c>
      <c r="E837">
        <f t="shared" si="497"/>
        <v>0</v>
      </c>
      <c r="F837" t="e">
        <f t="shared" si="498"/>
        <v>#REF!</v>
      </c>
      <c r="G837" t="e">
        <f t="shared" si="499"/>
        <v>#REF!</v>
      </c>
      <c r="H837" t="str">
        <f t="shared" si="490"/>
        <v>IM5</v>
      </c>
      <c r="I837">
        <f t="shared" si="491"/>
        <v>0</v>
      </c>
      <c r="J837" t="e">
        <f t="shared" si="492"/>
        <v>#REF!</v>
      </c>
      <c r="K837">
        <f t="shared" si="493"/>
        <v>0</v>
      </c>
      <c r="L837" t="str">
        <f>'TRI - IMEC'!A353</f>
        <v/>
      </c>
      <c r="M837">
        <f>'TRI - IMEC'!B353</f>
        <v>0</v>
      </c>
      <c r="N837">
        <f>'TRI - IMEC'!D353</f>
        <v>0</v>
      </c>
      <c r="O837" s="11">
        <f>'TRI - IMEC'!G353</f>
        <v>0</v>
      </c>
      <c r="P837" s="11">
        <f t="shared" si="500"/>
        <v>0</v>
      </c>
      <c r="Q837" s="11">
        <f t="shared" si="501"/>
        <v>0</v>
      </c>
      <c r="R837" s="11">
        <f>'TRI - IMEC'!H353</f>
        <v>0</v>
      </c>
      <c r="S837" s="11">
        <f t="shared" si="502"/>
        <v>0</v>
      </c>
      <c r="T837" s="11">
        <f t="shared" si="503"/>
        <v>0</v>
      </c>
      <c r="U837" s="11">
        <f>'TRI - IMEC'!I353</f>
        <v>0</v>
      </c>
      <c r="V837" s="11">
        <f t="shared" si="504"/>
        <v>0</v>
      </c>
      <c r="W837" s="11">
        <f t="shared" si="505"/>
        <v>0</v>
      </c>
      <c r="X837" s="11">
        <f>'TRI - IMEC'!J353</f>
        <v>0</v>
      </c>
      <c r="Y837" s="11">
        <f t="shared" si="506"/>
        <v>0</v>
      </c>
      <c r="Z837" s="11">
        <f t="shared" si="507"/>
        <v>0</v>
      </c>
      <c r="AA837" s="11">
        <f>'TRI - IMEC'!K353</f>
        <v>0</v>
      </c>
      <c r="AB837" s="11">
        <f t="shared" si="508"/>
        <v>0</v>
      </c>
      <c r="AC837" s="11">
        <f t="shared" si="509"/>
        <v>0</v>
      </c>
      <c r="AD837" s="11">
        <f>'TRI - IMEC'!M353</f>
        <v>0</v>
      </c>
      <c r="AE837" s="11">
        <f t="shared" si="520"/>
        <v>0</v>
      </c>
      <c r="AF837" s="11">
        <f t="shared" si="510"/>
        <v>0</v>
      </c>
      <c r="AG837" s="11">
        <f>'TRI - IMEC'!N353</f>
        <v>0</v>
      </c>
      <c r="AH837" s="11">
        <f t="shared" si="521"/>
        <v>0</v>
      </c>
      <c r="AI837" s="11">
        <f t="shared" si="511"/>
        <v>0</v>
      </c>
      <c r="AJ837" s="11">
        <f>'TRI - IMEC'!O353</f>
        <v>0</v>
      </c>
      <c r="AK837" s="11">
        <f t="shared" si="522"/>
        <v>0</v>
      </c>
      <c r="AL837" s="11">
        <f t="shared" si="512"/>
        <v>0</v>
      </c>
      <c r="AM837" s="11">
        <f>'TRI - IMEC'!P353</f>
        <v>0</v>
      </c>
      <c r="AN837" s="11">
        <f t="shared" si="523"/>
        <v>0</v>
      </c>
      <c r="AO837" s="11">
        <f t="shared" si="513"/>
        <v>0</v>
      </c>
      <c r="AP837" s="11">
        <f>'TRI - IMEC'!Q353</f>
        <v>0</v>
      </c>
      <c r="AQ837" s="11">
        <f t="shared" si="524"/>
        <v>0</v>
      </c>
      <c r="AR837" s="11">
        <f t="shared" si="514"/>
        <v>0</v>
      </c>
      <c r="AS837" s="11">
        <f>'TRI - IMEC'!S353</f>
        <v>0</v>
      </c>
      <c r="AT837" s="11">
        <f t="shared" si="525"/>
        <v>0</v>
      </c>
      <c r="AU837" s="11">
        <f t="shared" si="515"/>
        <v>0</v>
      </c>
      <c r="AV837" s="11">
        <f>'TRI - IMEC'!U353</f>
        <v>0</v>
      </c>
      <c r="AW837" s="11">
        <f t="shared" si="526"/>
        <v>0</v>
      </c>
      <c r="AX837" s="11">
        <f t="shared" si="516"/>
        <v>0</v>
      </c>
      <c r="AY837" s="11">
        <f t="shared" si="517"/>
        <v>0</v>
      </c>
      <c r="AZ837" s="11">
        <f t="shared" si="518"/>
        <v>0</v>
      </c>
      <c r="BA837" s="11">
        <f t="shared" si="519"/>
        <v>0</v>
      </c>
    </row>
    <row r="838" spans="1:53" x14ac:dyDescent="0.25">
      <c r="A838" t="e">
        <f t="shared" si="494"/>
        <v>#REF!</v>
      </c>
      <c r="B838" t="e">
        <f t="shared" si="495"/>
        <v>#REF!</v>
      </c>
      <c r="C838" t="e">
        <f t="shared" si="496"/>
        <v>#REF!</v>
      </c>
      <c r="D838" t="e">
        <f t="shared" si="497"/>
        <v>#REF!</v>
      </c>
      <c r="E838">
        <f t="shared" si="497"/>
        <v>0</v>
      </c>
      <c r="F838" t="e">
        <f t="shared" si="498"/>
        <v>#REF!</v>
      </c>
      <c r="G838" t="e">
        <f t="shared" si="499"/>
        <v>#REF!</v>
      </c>
      <c r="H838" t="str">
        <f t="shared" si="490"/>
        <v>IM5</v>
      </c>
      <c r="I838">
        <f t="shared" si="491"/>
        <v>0</v>
      </c>
      <c r="J838" t="e">
        <f t="shared" si="492"/>
        <v>#REF!</v>
      </c>
      <c r="K838">
        <f t="shared" si="493"/>
        <v>0</v>
      </c>
      <c r="L838" t="str">
        <f>'TRI - IMEC'!A354</f>
        <v/>
      </c>
      <c r="M838">
        <f>'TRI - IMEC'!B354</f>
        <v>0</v>
      </c>
      <c r="N838">
        <f>'TRI - IMEC'!D354</f>
        <v>0</v>
      </c>
      <c r="O838" s="11">
        <f>'TRI - IMEC'!G354</f>
        <v>0</v>
      </c>
      <c r="P838" s="11">
        <f t="shared" si="500"/>
        <v>0</v>
      </c>
      <c r="Q838" s="11">
        <f t="shared" si="501"/>
        <v>0</v>
      </c>
      <c r="R838" s="11">
        <f>'TRI - IMEC'!H354</f>
        <v>0</v>
      </c>
      <c r="S838" s="11">
        <f t="shared" si="502"/>
        <v>0</v>
      </c>
      <c r="T838" s="11">
        <f t="shared" si="503"/>
        <v>0</v>
      </c>
      <c r="U838" s="11">
        <f>'TRI - IMEC'!I354</f>
        <v>0</v>
      </c>
      <c r="V838" s="11">
        <f t="shared" si="504"/>
        <v>0</v>
      </c>
      <c r="W838" s="11">
        <f t="shared" si="505"/>
        <v>0</v>
      </c>
      <c r="X838" s="11">
        <f>'TRI - IMEC'!J354</f>
        <v>0</v>
      </c>
      <c r="Y838" s="11">
        <f t="shared" si="506"/>
        <v>0</v>
      </c>
      <c r="Z838" s="11">
        <f t="shared" si="507"/>
        <v>0</v>
      </c>
      <c r="AA838" s="11">
        <f>'TRI - IMEC'!K354</f>
        <v>0</v>
      </c>
      <c r="AB838" s="11">
        <f t="shared" si="508"/>
        <v>0</v>
      </c>
      <c r="AC838" s="11">
        <f t="shared" si="509"/>
        <v>0</v>
      </c>
      <c r="AD838" s="11">
        <f>'TRI - IMEC'!M354</f>
        <v>0</v>
      </c>
      <c r="AE838" s="11">
        <f t="shared" si="520"/>
        <v>0</v>
      </c>
      <c r="AF838" s="11">
        <f t="shared" si="510"/>
        <v>0</v>
      </c>
      <c r="AG838" s="11">
        <f>'TRI - IMEC'!N354</f>
        <v>0</v>
      </c>
      <c r="AH838" s="11">
        <f t="shared" si="521"/>
        <v>0</v>
      </c>
      <c r="AI838" s="11">
        <f t="shared" si="511"/>
        <v>0</v>
      </c>
      <c r="AJ838" s="11">
        <f>'TRI - IMEC'!O354</f>
        <v>0</v>
      </c>
      <c r="AK838" s="11">
        <f t="shared" si="522"/>
        <v>0</v>
      </c>
      <c r="AL838" s="11">
        <f t="shared" si="512"/>
        <v>0</v>
      </c>
      <c r="AM838" s="11">
        <f>'TRI - IMEC'!P354</f>
        <v>0</v>
      </c>
      <c r="AN838" s="11">
        <f t="shared" si="523"/>
        <v>0</v>
      </c>
      <c r="AO838" s="11">
        <f t="shared" si="513"/>
        <v>0</v>
      </c>
      <c r="AP838" s="11">
        <f>'TRI - IMEC'!Q354</f>
        <v>0</v>
      </c>
      <c r="AQ838" s="11">
        <f t="shared" si="524"/>
        <v>0</v>
      </c>
      <c r="AR838" s="11">
        <f t="shared" si="514"/>
        <v>0</v>
      </c>
      <c r="AS838" s="11">
        <f>'TRI - IMEC'!S354</f>
        <v>0</v>
      </c>
      <c r="AT838" s="11">
        <f t="shared" si="525"/>
        <v>0</v>
      </c>
      <c r="AU838" s="11">
        <f t="shared" si="515"/>
        <v>0</v>
      </c>
      <c r="AV838" s="11">
        <f>'TRI - IMEC'!U354</f>
        <v>0</v>
      </c>
      <c r="AW838" s="11">
        <f t="shared" si="526"/>
        <v>0</v>
      </c>
      <c r="AX838" s="11">
        <f t="shared" si="516"/>
        <v>0</v>
      </c>
      <c r="AY838" s="11">
        <f t="shared" si="517"/>
        <v>0</v>
      </c>
      <c r="AZ838" s="11">
        <f t="shared" si="518"/>
        <v>0</v>
      </c>
      <c r="BA838" s="11">
        <f t="shared" si="519"/>
        <v>0</v>
      </c>
    </row>
    <row r="839" spans="1:53" x14ac:dyDescent="0.25">
      <c r="A839" t="e">
        <f t="shared" si="494"/>
        <v>#REF!</v>
      </c>
      <c r="B839" t="e">
        <f t="shared" si="495"/>
        <v>#REF!</v>
      </c>
      <c r="C839" t="e">
        <f t="shared" si="496"/>
        <v>#REF!</v>
      </c>
      <c r="D839" t="e">
        <f t="shared" si="497"/>
        <v>#REF!</v>
      </c>
      <c r="E839">
        <f t="shared" si="497"/>
        <v>0</v>
      </c>
      <c r="F839" t="e">
        <f t="shared" si="498"/>
        <v>#REF!</v>
      </c>
      <c r="G839" t="e">
        <f t="shared" si="499"/>
        <v>#REF!</v>
      </c>
      <c r="H839" t="str">
        <f t="shared" si="490"/>
        <v>IM5</v>
      </c>
      <c r="I839">
        <f t="shared" si="491"/>
        <v>0</v>
      </c>
      <c r="J839" t="e">
        <f t="shared" si="492"/>
        <v>#REF!</v>
      </c>
      <c r="K839">
        <f t="shared" si="493"/>
        <v>0</v>
      </c>
      <c r="L839" t="str">
        <f>'TRI - IMEC'!A355</f>
        <v/>
      </c>
      <c r="M839">
        <f>'TRI - IMEC'!B355</f>
        <v>0</v>
      </c>
      <c r="N839">
        <f>'TRI - IMEC'!D355</f>
        <v>0</v>
      </c>
      <c r="O839" s="11">
        <f>'TRI - IMEC'!G355</f>
        <v>0</v>
      </c>
      <c r="P839" s="11">
        <f t="shared" si="500"/>
        <v>0</v>
      </c>
      <c r="Q839" s="11">
        <f t="shared" si="501"/>
        <v>0</v>
      </c>
      <c r="R839" s="11">
        <f>'TRI - IMEC'!H355</f>
        <v>0</v>
      </c>
      <c r="S839" s="11">
        <f t="shared" si="502"/>
        <v>0</v>
      </c>
      <c r="T839" s="11">
        <f t="shared" si="503"/>
        <v>0</v>
      </c>
      <c r="U839" s="11">
        <f>'TRI - IMEC'!I355</f>
        <v>0</v>
      </c>
      <c r="V839" s="11">
        <f t="shared" si="504"/>
        <v>0</v>
      </c>
      <c r="W839" s="11">
        <f t="shared" si="505"/>
        <v>0</v>
      </c>
      <c r="X839" s="11">
        <f>'TRI - IMEC'!J355</f>
        <v>0</v>
      </c>
      <c r="Y839" s="11">
        <f t="shared" si="506"/>
        <v>0</v>
      </c>
      <c r="Z839" s="11">
        <f t="shared" si="507"/>
        <v>0</v>
      </c>
      <c r="AA839" s="11">
        <f>'TRI - IMEC'!K355</f>
        <v>0</v>
      </c>
      <c r="AB839" s="11">
        <f t="shared" si="508"/>
        <v>0</v>
      </c>
      <c r="AC839" s="11">
        <f t="shared" si="509"/>
        <v>0</v>
      </c>
      <c r="AD839" s="11">
        <f>'TRI - IMEC'!M355</f>
        <v>0</v>
      </c>
      <c r="AE839" s="11">
        <f t="shared" si="520"/>
        <v>0</v>
      </c>
      <c r="AF839" s="11">
        <f t="shared" si="510"/>
        <v>0</v>
      </c>
      <c r="AG839" s="11">
        <f>'TRI - IMEC'!N355</f>
        <v>0</v>
      </c>
      <c r="AH839" s="11">
        <f t="shared" si="521"/>
        <v>0</v>
      </c>
      <c r="AI839" s="11">
        <f t="shared" si="511"/>
        <v>0</v>
      </c>
      <c r="AJ839" s="11">
        <f>'TRI - IMEC'!O355</f>
        <v>0</v>
      </c>
      <c r="AK839" s="11">
        <f t="shared" si="522"/>
        <v>0</v>
      </c>
      <c r="AL839" s="11">
        <f t="shared" si="512"/>
        <v>0</v>
      </c>
      <c r="AM839" s="11">
        <f>'TRI - IMEC'!P355</f>
        <v>0</v>
      </c>
      <c r="AN839" s="11">
        <f t="shared" si="523"/>
        <v>0</v>
      </c>
      <c r="AO839" s="11">
        <f t="shared" si="513"/>
        <v>0</v>
      </c>
      <c r="AP839" s="11">
        <f>'TRI - IMEC'!Q355</f>
        <v>0</v>
      </c>
      <c r="AQ839" s="11">
        <f t="shared" si="524"/>
        <v>0</v>
      </c>
      <c r="AR839" s="11">
        <f t="shared" si="514"/>
        <v>0</v>
      </c>
      <c r="AS839" s="11">
        <f>'TRI - IMEC'!S355</f>
        <v>0</v>
      </c>
      <c r="AT839" s="11">
        <f t="shared" si="525"/>
        <v>0</v>
      </c>
      <c r="AU839" s="11">
        <f t="shared" si="515"/>
        <v>0</v>
      </c>
      <c r="AV839" s="11">
        <f>'TRI - IMEC'!U355</f>
        <v>0</v>
      </c>
      <c r="AW839" s="11">
        <f t="shared" si="526"/>
        <v>0</v>
      </c>
      <c r="AX839" s="11">
        <f t="shared" si="516"/>
        <v>0</v>
      </c>
      <c r="AY839" s="11">
        <f t="shared" si="517"/>
        <v>0</v>
      </c>
      <c r="AZ839" s="11">
        <f t="shared" si="518"/>
        <v>0</v>
      </c>
      <c r="BA839" s="11">
        <f t="shared" si="519"/>
        <v>0</v>
      </c>
    </row>
    <row r="840" spans="1:53" x14ac:dyDescent="0.25">
      <c r="A840" t="e">
        <f t="shared" si="494"/>
        <v>#REF!</v>
      </c>
      <c r="B840" t="e">
        <f t="shared" si="495"/>
        <v>#REF!</v>
      </c>
      <c r="C840" t="e">
        <f t="shared" si="496"/>
        <v>#REF!</v>
      </c>
      <c r="D840" t="e">
        <f t="shared" si="497"/>
        <v>#REF!</v>
      </c>
      <c r="E840">
        <f t="shared" si="497"/>
        <v>0</v>
      </c>
      <c r="F840" t="e">
        <f t="shared" si="498"/>
        <v>#REF!</v>
      </c>
      <c r="G840" t="e">
        <f t="shared" si="499"/>
        <v>#REF!</v>
      </c>
      <c r="H840" t="str">
        <f t="shared" si="490"/>
        <v>IM5</v>
      </c>
      <c r="I840">
        <f t="shared" si="491"/>
        <v>0</v>
      </c>
      <c r="J840" t="e">
        <f t="shared" si="492"/>
        <v>#REF!</v>
      </c>
      <c r="K840">
        <f t="shared" si="493"/>
        <v>0</v>
      </c>
      <c r="L840" t="str">
        <f>'TRI - IMEC'!A356</f>
        <v/>
      </c>
      <c r="M840">
        <f>'TRI - IMEC'!B356</f>
        <v>0</v>
      </c>
      <c r="N840">
        <f>'TRI - IMEC'!D356</f>
        <v>0</v>
      </c>
      <c r="O840" s="11">
        <f>'TRI - IMEC'!G356</f>
        <v>0</v>
      </c>
      <c r="P840" s="11">
        <f t="shared" si="500"/>
        <v>0</v>
      </c>
      <c r="Q840" s="11">
        <f t="shared" si="501"/>
        <v>0</v>
      </c>
      <c r="R840" s="11">
        <f>'TRI - IMEC'!H356</f>
        <v>0</v>
      </c>
      <c r="S840" s="11">
        <f t="shared" si="502"/>
        <v>0</v>
      </c>
      <c r="T840" s="11">
        <f t="shared" si="503"/>
        <v>0</v>
      </c>
      <c r="U840" s="11">
        <f>'TRI - IMEC'!I356</f>
        <v>0</v>
      </c>
      <c r="V840" s="11">
        <f t="shared" si="504"/>
        <v>0</v>
      </c>
      <c r="W840" s="11">
        <f t="shared" si="505"/>
        <v>0</v>
      </c>
      <c r="X840" s="11">
        <f>'TRI - IMEC'!J356</f>
        <v>0</v>
      </c>
      <c r="Y840" s="11">
        <f t="shared" si="506"/>
        <v>0</v>
      </c>
      <c r="Z840" s="11">
        <f t="shared" si="507"/>
        <v>0</v>
      </c>
      <c r="AA840" s="11">
        <f>'TRI - IMEC'!K356</f>
        <v>0</v>
      </c>
      <c r="AB840" s="11">
        <f t="shared" si="508"/>
        <v>0</v>
      </c>
      <c r="AC840" s="11">
        <f t="shared" si="509"/>
        <v>0</v>
      </c>
      <c r="AD840" s="11">
        <f>'TRI - IMEC'!M356</f>
        <v>0</v>
      </c>
      <c r="AE840" s="11">
        <f t="shared" si="520"/>
        <v>0</v>
      </c>
      <c r="AF840" s="11">
        <f t="shared" si="510"/>
        <v>0</v>
      </c>
      <c r="AG840" s="11">
        <f>'TRI - IMEC'!N356</f>
        <v>0</v>
      </c>
      <c r="AH840" s="11">
        <f t="shared" si="521"/>
        <v>0</v>
      </c>
      <c r="AI840" s="11">
        <f t="shared" si="511"/>
        <v>0</v>
      </c>
      <c r="AJ840" s="11">
        <f>'TRI - IMEC'!O356</f>
        <v>0</v>
      </c>
      <c r="AK840" s="11">
        <f t="shared" si="522"/>
        <v>0</v>
      </c>
      <c r="AL840" s="11">
        <f t="shared" si="512"/>
        <v>0</v>
      </c>
      <c r="AM840" s="11">
        <f>'TRI - IMEC'!P356</f>
        <v>0</v>
      </c>
      <c r="AN840" s="11">
        <f t="shared" si="523"/>
        <v>0</v>
      </c>
      <c r="AO840" s="11">
        <f t="shared" si="513"/>
        <v>0</v>
      </c>
      <c r="AP840" s="11">
        <f>'TRI - IMEC'!Q356</f>
        <v>0</v>
      </c>
      <c r="AQ840" s="11">
        <f t="shared" si="524"/>
        <v>0</v>
      </c>
      <c r="AR840" s="11">
        <f t="shared" si="514"/>
        <v>0</v>
      </c>
      <c r="AS840" s="11">
        <f>'TRI - IMEC'!S356</f>
        <v>0</v>
      </c>
      <c r="AT840" s="11">
        <f t="shared" si="525"/>
        <v>0</v>
      </c>
      <c r="AU840" s="11">
        <f t="shared" si="515"/>
        <v>0</v>
      </c>
      <c r="AV840" s="11">
        <f>'TRI - IMEC'!U356</f>
        <v>0</v>
      </c>
      <c r="AW840" s="11">
        <f t="shared" si="526"/>
        <v>0</v>
      </c>
      <c r="AX840" s="11">
        <f t="shared" si="516"/>
        <v>0</v>
      </c>
      <c r="AY840" s="11">
        <f t="shared" si="517"/>
        <v>0</v>
      </c>
      <c r="AZ840" s="11">
        <f t="shared" si="518"/>
        <v>0</v>
      </c>
      <c r="BA840" s="11">
        <f t="shared" si="519"/>
        <v>0</v>
      </c>
    </row>
    <row r="841" spans="1:53" x14ac:dyDescent="0.25">
      <c r="A841" t="e">
        <f t="shared" si="494"/>
        <v>#REF!</v>
      </c>
      <c r="B841" t="e">
        <f t="shared" si="495"/>
        <v>#REF!</v>
      </c>
      <c r="C841" t="e">
        <f t="shared" si="496"/>
        <v>#REF!</v>
      </c>
      <c r="D841" t="e">
        <f t="shared" si="497"/>
        <v>#REF!</v>
      </c>
      <c r="E841">
        <f t="shared" si="497"/>
        <v>0</v>
      </c>
      <c r="F841" t="e">
        <f t="shared" si="498"/>
        <v>#REF!</v>
      </c>
      <c r="G841" t="e">
        <f t="shared" si="499"/>
        <v>#REF!</v>
      </c>
      <c r="H841" t="str">
        <f t="shared" si="490"/>
        <v>IM5</v>
      </c>
      <c r="I841">
        <f t="shared" si="491"/>
        <v>0</v>
      </c>
      <c r="J841" t="e">
        <f t="shared" si="492"/>
        <v>#REF!</v>
      </c>
      <c r="K841">
        <f t="shared" si="493"/>
        <v>0</v>
      </c>
      <c r="L841" t="str">
        <f>'TRI - IMEC'!A357</f>
        <v/>
      </c>
      <c r="M841">
        <f>'TRI - IMEC'!B357</f>
        <v>0</v>
      </c>
      <c r="N841">
        <f>'TRI - IMEC'!D357</f>
        <v>0</v>
      </c>
      <c r="O841" s="11">
        <f>'TRI - IMEC'!G357</f>
        <v>0</v>
      </c>
      <c r="P841" s="11">
        <f t="shared" si="500"/>
        <v>0</v>
      </c>
      <c r="Q841" s="11">
        <f t="shared" si="501"/>
        <v>0</v>
      </c>
      <c r="R841" s="11">
        <f>'TRI - IMEC'!H357</f>
        <v>0</v>
      </c>
      <c r="S841" s="11">
        <f t="shared" si="502"/>
        <v>0</v>
      </c>
      <c r="T841" s="11">
        <f t="shared" si="503"/>
        <v>0</v>
      </c>
      <c r="U841" s="11">
        <f>'TRI - IMEC'!I357</f>
        <v>0</v>
      </c>
      <c r="V841" s="11">
        <f t="shared" si="504"/>
        <v>0</v>
      </c>
      <c r="W841" s="11">
        <f t="shared" si="505"/>
        <v>0</v>
      </c>
      <c r="X841" s="11">
        <f>'TRI - IMEC'!J357</f>
        <v>0</v>
      </c>
      <c r="Y841" s="11">
        <f t="shared" si="506"/>
        <v>0</v>
      </c>
      <c r="Z841" s="11">
        <f t="shared" si="507"/>
        <v>0</v>
      </c>
      <c r="AA841" s="11">
        <f>'TRI - IMEC'!K357</f>
        <v>0</v>
      </c>
      <c r="AB841" s="11">
        <f t="shared" si="508"/>
        <v>0</v>
      </c>
      <c r="AC841" s="11">
        <f t="shared" si="509"/>
        <v>0</v>
      </c>
      <c r="AD841" s="11">
        <f>'TRI - IMEC'!M357</f>
        <v>0</v>
      </c>
      <c r="AE841" s="11">
        <f t="shared" si="520"/>
        <v>0</v>
      </c>
      <c r="AF841" s="11">
        <f t="shared" si="510"/>
        <v>0</v>
      </c>
      <c r="AG841" s="11">
        <f>'TRI - IMEC'!N357</f>
        <v>0</v>
      </c>
      <c r="AH841" s="11">
        <f t="shared" si="521"/>
        <v>0</v>
      </c>
      <c r="AI841" s="11">
        <f t="shared" si="511"/>
        <v>0</v>
      </c>
      <c r="AJ841" s="11">
        <f>'TRI - IMEC'!O357</f>
        <v>0</v>
      </c>
      <c r="AK841" s="11">
        <f t="shared" si="522"/>
        <v>0</v>
      </c>
      <c r="AL841" s="11">
        <f t="shared" si="512"/>
        <v>0</v>
      </c>
      <c r="AM841" s="11">
        <f>'TRI - IMEC'!P357</f>
        <v>0</v>
      </c>
      <c r="AN841" s="11">
        <f t="shared" si="523"/>
        <v>0</v>
      </c>
      <c r="AO841" s="11">
        <f t="shared" si="513"/>
        <v>0</v>
      </c>
      <c r="AP841" s="11">
        <f>'TRI - IMEC'!Q357</f>
        <v>0</v>
      </c>
      <c r="AQ841" s="11">
        <f t="shared" si="524"/>
        <v>0</v>
      </c>
      <c r="AR841" s="11">
        <f t="shared" si="514"/>
        <v>0</v>
      </c>
      <c r="AS841" s="11">
        <f>'TRI - IMEC'!S357</f>
        <v>0</v>
      </c>
      <c r="AT841" s="11">
        <f t="shared" si="525"/>
        <v>0</v>
      </c>
      <c r="AU841" s="11">
        <f t="shared" si="515"/>
        <v>0</v>
      </c>
      <c r="AV841" s="11">
        <f>'TRI - IMEC'!U357</f>
        <v>0</v>
      </c>
      <c r="AW841" s="11">
        <f t="shared" si="526"/>
        <v>0</v>
      </c>
      <c r="AX841" s="11">
        <f t="shared" si="516"/>
        <v>0</v>
      </c>
      <c r="AY841" s="11">
        <f t="shared" si="517"/>
        <v>0</v>
      </c>
      <c r="AZ841" s="11">
        <f t="shared" si="518"/>
        <v>0</v>
      </c>
      <c r="BA841" s="11">
        <f t="shared" si="519"/>
        <v>0</v>
      </c>
    </row>
    <row r="842" spans="1:53" x14ac:dyDescent="0.25">
      <c r="A842" t="e">
        <f t="shared" si="494"/>
        <v>#REF!</v>
      </c>
      <c r="B842" t="e">
        <f t="shared" si="495"/>
        <v>#REF!</v>
      </c>
      <c r="C842" t="e">
        <f t="shared" si="496"/>
        <v>#REF!</v>
      </c>
      <c r="D842" t="e">
        <f t="shared" si="497"/>
        <v>#REF!</v>
      </c>
      <c r="E842">
        <f>'TRI - IMEC'!B364</f>
        <v>0</v>
      </c>
      <c r="F842" t="e">
        <f t="shared" si="498"/>
        <v>#REF!</v>
      </c>
      <c r="G842" t="e">
        <f t="shared" si="499"/>
        <v>#REF!</v>
      </c>
      <c r="H842" t="str">
        <f>MID('TRI - IMEC'!A365,13,3)</f>
        <v>IM6</v>
      </c>
      <c r="I842">
        <f>'TRI - IMEC'!B365</f>
        <v>0</v>
      </c>
      <c r="J842" t="e">
        <f>J841</f>
        <v>#REF!</v>
      </c>
      <c r="K842">
        <f>'TRI - IMEC'!B366</f>
        <v>0</v>
      </c>
      <c r="L842" t="str">
        <f>'TRI - IMEC'!A370</f>
        <v/>
      </c>
      <c r="M842">
        <f>'TRI - IMEC'!B370</f>
        <v>0</v>
      </c>
      <c r="N842">
        <f>'TRI - IMEC'!D370</f>
        <v>0</v>
      </c>
      <c r="O842" s="11">
        <f>'TRI - IMEC'!G370</f>
        <v>0</v>
      </c>
      <c r="P842" s="11">
        <f t="shared" si="500"/>
        <v>0</v>
      </c>
      <c r="Q842" s="11">
        <f t="shared" si="501"/>
        <v>0</v>
      </c>
      <c r="R842" s="11">
        <f>'TRI - IMEC'!H370</f>
        <v>0</v>
      </c>
      <c r="S842" s="11">
        <f t="shared" si="502"/>
        <v>0</v>
      </c>
      <c r="T842" s="11">
        <f t="shared" si="503"/>
        <v>0</v>
      </c>
      <c r="U842" s="11">
        <f>'TRI - IMEC'!I370</f>
        <v>0</v>
      </c>
      <c r="V842" s="11">
        <f t="shared" si="504"/>
        <v>0</v>
      </c>
      <c r="W842" s="11">
        <f t="shared" si="505"/>
        <v>0</v>
      </c>
      <c r="X842" s="11">
        <f>'TRI - IMEC'!J370</f>
        <v>0</v>
      </c>
      <c r="Y842" s="11">
        <f t="shared" si="506"/>
        <v>0</v>
      </c>
      <c r="Z842" s="11">
        <f t="shared" si="507"/>
        <v>0</v>
      </c>
      <c r="AA842" s="11">
        <f>'TRI - IMEC'!K370</f>
        <v>0</v>
      </c>
      <c r="AB842" s="11">
        <f t="shared" si="508"/>
        <v>0</v>
      </c>
      <c r="AC842" s="11">
        <f t="shared" si="509"/>
        <v>0</v>
      </c>
      <c r="AD842" s="11">
        <f>'TRI - IMEC'!M370</f>
        <v>0</v>
      </c>
      <c r="AE842" s="11">
        <f t="shared" si="520"/>
        <v>0</v>
      </c>
      <c r="AF842" s="11">
        <f t="shared" si="510"/>
        <v>0</v>
      </c>
      <c r="AG842" s="11">
        <f>'TRI - IMEC'!N370</f>
        <v>0</v>
      </c>
      <c r="AH842" s="11">
        <f t="shared" si="521"/>
        <v>0</v>
      </c>
      <c r="AI842" s="11">
        <f t="shared" si="511"/>
        <v>0</v>
      </c>
      <c r="AJ842" s="11">
        <f>'TRI - IMEC'!O370</f>
        <v>0</v>
      </c>
      <c r="AK842" s="11">
        <f t="shared" si="522"/>
        <v>0</v>
      </c>
      <c r="AL842" s="11">
        <f t="shared" si="512"/>
        <v>0</v>
      </c>
      <c r="AM842" s="11">
        <f>'TRI - IMEC'!P370</f>
        <v>0</v>
      </c>
      <c r="AN842" s="11">
        <f t="shared" si="523"/>
        <v>0</v>
      </c>
      <c r="AO842" s="11">
        <f t="shared" si="513"/>
        <v>0</v>
      </c>
      <c r="AP842" s="11">
        <f>'TRI - IMEC'!Q370</f>
        <v>0</v>
      </c>
      <c r="AQ842" s="11">
        <f t="shared" si="524"/>
        <v>0</v>
      </c>
      <c r="AR842" s="11">
        <f t="shared" si="514"/>
        <v>0</v>
      </c>
      <c r="AS842" s="11">
        <f>'TRI - IMEC'!S370</f>
        <v>0</v>
      </c>
      <c r="AT842" s="11">
        <f t="shared" si="525"/>
        <v>0</v>
      </c>
      <c r="AU842" s="11">
        <f t="shared" si="515"/>
        <v>0</v>
      </c>
      <c r="AV842" s="11">
        <f>'TRI - IMEC'!U370</f>
        <v>0</v>
      </c>
      <c r="AW842" s="11">
        <f t="shared" si="526"/>
        <v>0</v>
      </c>
      <c r="AX842" s="11">
        <f t="shared" si="516"/>
        <v>0</v>
      </c>
      <c r="AY842" s="11">
        <f t="shared" si="517"/>
        <v>0</v>
      </c>
      <c r="AZ842" s="11">
        <f t="shared" si="518"/>
        <v>0</v>
      </c>
      <c r="BA842" s="11">
        <f t="shared" si="519"/>
        <v>0</v>
      </c>
    </row>
    <row r="843" spans="1:53" x14ac:dyDescent="0.25">
      <c r="A843" t="e">
        <f t="shared" si="494"/>
        <v>#REF!</v>
      </c>
      <c r="B843" t="e">
        <f t="shared" si="495"/>
        <v>#REF!</v>
      </c>
      <c r="C843" t="e">
        <f t="shared" si="496"/>
        <v>#REF!</v>
      </c>
      <c r="D843" t="e">
        <f t="shared" si="497"/>
        <v>#REF!</v>
      </c>
      <c r="E843">
        <f>E842</f>
        <v>0</v>
      </c>
      <c r="F843" t="e">
        <f t="shared" si="498"/>
        <v>#REF!</v>
      </c>
      <c r="G843" t="e">
        <f t="shared" si="499"/>
        <v>#REF!</v>
      </c>
      <c r="H843" t="str">
        <f>H842</f>
        <v>IM6</v>
      </c>
      <c r="I843">
        <f>I842</f>
        <v>0</v>
      </c>
      <c r="J843" t="e">
        <f>J842</f>
        <v>#REF!</v>
      </c>
      <c r="K843">
        <f>K842</f>
        <v>0</v>
      </c>
      <c r="L843" t="str">
        <f>'TRI - IMEC'!A371</f>
        <v/>
      </c>
      <c r="M843">
        <f>'TRI - IMEC'!B371</f>
        <v>0</v>
      </c>
      <c r="N843">
        <f>'TRI - IMEC'!D371</f>
        <v>0</v>
      </c>
      <c r="O843" s="11">
        <f>'TRI - IMEC'!G371</f>
        <v>0</v>
      </c>
      <c r="P843" s="11">
        <f t="shared" si="500"/>
        <v>0</v>
      </c>
      <c r="Q843" s="11">
        <f t="shared" si="501"/>
        <v>0</v>
      </c>
      <c r="R843" s="11">
        <f>'TRI - IMEC'!H371</f>
        <v>0</v>
      </c>
      <c r="S843" s="11">
        <f t="shared" si="502"/>
        <v>0</v>
      </c>
      <c r="T843" s="11">
        <f t="shared" si="503"/>
        <v>0</v>
      </c>
      <c r="U843" s="11">
        <f>'TRI - IMEC'!I371</f>
        <v>0</v>
      </c>
      <c r="V843" s="11">
        <f t="shared" si="504"/>
        <v>0</v>
      </c>
      <c r="W843" s="11">
        <f t="shared" si="505"/>
        <v>0</v>
      </c>
      <c r="X843" s="11">
        <f>'TRI - IMEC'!J371</f>
        <v>0</v>
      </c>
      <c r="Y843" s="11">
        <f t="shared" si="506"/>
        <v>0</v>
      </c>
      <c r="Z843" s="11">
        <f t="shared" si="507"/>
        <v>0</v>
      </c>
      <c r="AA843" s="11">
        <f>'TRI - IMEC'!K371</f>
        <v>0</v>
      </c>
      <c r="AB843" s="11">
        <f t="shared" si="508"/>
        <v>0</v>
      </c>
      <c r="AC843" s="11">
        <f t="shared" si="509"/>
        <v>0</v>
      </c>
      <c r="AD843" s="11">
        <f>'TRI - IMEC'!M371</f>
        <v>0</v>
      </c>
      <c r="AE843" s="11">
        <f t="shared" si="520"/>
        <v>0</v>
      </c>
      <c r="AF843" s="11">
        <f t="shared" si="510"/>
        <v>0</v>
      </c>
      <c r="AG843" s="11">
        <f>'TRI - IMEC'!N371</f>
        <v>0</v>
      </c>
      <c r="AH843" s="11">
        <f t="shared" si="521"/>
        <v>0</v>
      </c>
      <c r="AI843" s="11">
        <f t="shared" si="511"/>
        <v>0</v>
      </c>
      <c r="AJ843" s="11">
        <f>'TRI - IMEC'!O371</f>
        <v>0</v>
      </c>
      <c r="AK843" s="11">
        <f t="shared" si="522"/>
        <v>0</v>
      </c>
      <c r="AL843" s="11">
        <f t="shared" si="512"/>
        <v>0</v>
      </c>
      <c r="AM843" s="11">
        <f>'TRI - IMEC'!P371</f>
        <v>0</v>
      </c>
      <c r="AN843" s="11">
        <f t="shared" si="523"/>
        <v>0</v>
      </c>
      <c r="AO843" s="11">
        <f t="shared" si="513"/>
        <v>0</v>
      </c>
      <c r="AP843" s="11">
        <f>'TRI - IMEC'!Q371</f>
        <v>0</v>
      </c>
      <c r="AQ843" s="11">
        <f t="shared" si="524"/>
        <v>0</v>
      </c>
      <c r="AR843" s="11">
        <f t="shared" si="514"/>
        <v>0</v>
      </c>
      <c r="AS843" s="11">
        <f>'TRI - IMEC'!S371</f>
        <v>0</v>
      </c>
      <c r="AT843" s="11">
        <f t="shared" si="525"/>
        <v>0</v>
      </c>
      <c r="AU843" s="11">
        <f t="shared" si="515"/>
        <v>0</v>
      </c>
      <c r="AV843" s="11">
        <f>'TRI - IMEC'!U371</f>
        <v>0</v>
      </c>
      <c r="AW843" s="11">
        <f t="shared" si="526"/>
        <v>0</v>
      </c>
      <c r="AX843" s="11">
        <f t="shared" si="516"/>
        <v>0</v>
      </c>
      <c r="AY843" s="11">
        <f t="shared" si="517"/>
        <v>0</v>
      </c>
      <c r="AZ843" s="11">
        <f t="shared" si="518"/>
        <v>0</v>
      </c>
      <c r="BA843" s="11">
        <f t="shared" si="519"/>
        <v>0</v>
      </c>
    </row>
    <row r="844" spans="1:53" x14ac:dyDescent="0.25">
      <c r="A844" t="e">
        <f t="shared" si="494"/>
        <v>#REF!</v>
      </c>
      <c r="B844" t="e">
        <f t="shared" si="495"/>
        <v>#REF!</v>
      </c>
      <c r="C844" t="e">
        <f t="shared" si="496"/>
        <v>#REF!</v>
      </c>
      <c r="D844" t="e">
        <f t="shared" si="497"/>
        <v>#REF!</v>
      </c>
      <c r="E844">
        <f t="shared" si="497"/>
        <v>0</v>
      </c>
      <c r="F844" t="e">
        <f t="shared" si="498"/>
        <v>#REF!</v>
      </c>
      <c r="G844" t="e">
        <f t="shared" si="499"/>
        <v>#REF!</v>
      </c>
      <c r="H844" t="str">
        <f t="shared" ref="H844:H901" si="527">H843</f>
        <v>IM6</v>
      </c>
      <c r="I844">
        <f t="shared" ref="I844:I901" si="528">I843</f>
        <v>0</v>
      </c>
      <c r="J844" t="e">
        <f t="shared" ref="J844:J901" si="529">J843</f>
        <v>#REF!</v>
      </c>
      <c r="K844">
        <f t="shared" ref="K844:K901" si="530">K843</f>
        <v>0</v>
      </c>
      <c r="L844" t="str">
        <f>'TRI - IMEC'!A372</f>
        <v/>
      </c>
      <c r="M844">
        <f>'TRI - IMEC'!B372</f>
        <v>0</v>
      </c>
      <c r="N844">
        <f>'TRI - IMEC'!D372</f>
        <v>0</v>
      </c>
      <c r="O844" s="11">
        <f>'TRI - IMEC'!G372</f>
        <v>0</v>
      </c>
      <c r="P844" s="11">
        <f t="shared" si="500"/>
        <v>0</v>
      </c>
      <c r="Q844" s="11">
        <f t="shared" si="501"/>
        <v>0</v>
      </c>
      <c r="R844" s="11">
        <f>'TRI - IMEC'!H372</f>
        <v>0</v>
      </c>
      <c r="S844" s="11">
        <f t="shared" si="502"/>
        <v>0</v>
      </c>
      <c r="T844" s="11">
        <f t="shared" si="503"/>
        <v>0</v>
      </c>
      <c r="U844" s="11">
        <f>'TRI - IMEC'!I372</f>
        <v>0</v>
      </c>
      <c r="V844" s="11">
        <f t="shared" si="504"/>
        <v>0</v>
      </c>
      <c r="W844" s="11">
        <f t="shared" si="505"/>
        <v>0</v>
      </c>
      <c r="X844" s="11">
        <f>'TRI - IMEC'!J372</f>
        <v>0</v>
      </c>
      <c r="Y844" s="11">
        <f t="shared" si="506"/>
        <v>0</v>
      </c>
      <c r="Z844" s="11">
        <f t="shared" si="507"/>
        <v>0</v>
      </c>
      <c r="AA844" s="11">
        <f>'TRI - IMEC'!K372</f>
        <v>0</v>
      </c>
      <c r="AB844" s="11">
        <f t="shared" si="508"/>
        <v>0</v>
      </c>
      <c r="AC844" s="11">
        <f t="shared" si="509"/>
        <v>0</v>
      </c>
      <c r="AD844" s="11">
        <f>'TRI - IMEC'!M372</f>
        <v>0</v>
      </c>
      <c r="AE844" s="11">
        <f t="shared" si="520"/>
        <v>0</v>
      </c>
      <c r="AF844" s="11">
        <f t="shared" si="510"/>
        <v>0</v>
      </c>
      <c r="AG844" s="11">
        <f>'TRI - IMEC'!N372</f>
        <v>0</v>
      </c>
      <c r="AH844" s="11">
        <f t="shared" si="521"/>
        <v>0</v>
      </c>
      <c r="AI844" s="11">
        <f t="shared" si="511"/>
        <v>0</v>
      </c>
      <c r="AJ844" s="11">
        <f>'TRI - IMEC'!O372</f>
        <v>0</v>
      </c>
      <c r="AK844" s="11">
        <f t="shared" si="522"/>
        <v>0</v>
      </c>
      <c r="AL844" s="11">
        <f t="shared" si="512"/>
        <v>0</v>
      </c>
      <c r="AM844" s="11">
        <f>'TRI - IMEC'!P372</f>
        <v>0</v>
      </c>
      <c r="AN844" s="11">
        <f t="shared" si="523"/>
        <v>0</v>
      </c>
      <c r="AO844" s="11">
        <f t="shared" si="513"/>
        <v>0</v>
      </c>
      <c r="AP844" s="11">
        <f>'TRI - IMEC'!Q372</f>
        <v>0</v>
      </c>
      <c r="AQ844" s="11">
        <f t="shared" si="524"/>
        <v>0</v>
      </c>
      <c r="AR844" s="11">
        <f t="shared" si="514"/>
        <v>0</v>
      </c>
      <c r="AS844" s="11">
        <f>'TRI - IMEC'!S372</f>
        <v>0</v>
      </c>
      <c r="AT844" s="11">
        <f t="shared" si="525"/>
        <v>0</v>
      </c>
      <c r="AU844" s="11">
        <f t="shared" si="515"/>
        <v>0</v>
      </c>
      <c r="AV844" s="11">
        <f>'TRI - IMEC'!U372</f>
        <v>0</v>
      </c>
      <c r="AW844" s="11">
        <f t="shared" si="526"/>
        <v>0</v>
      </c>
      <c r="AX844" s="11">
        <f t="shared" si="516"/>
        <v>0</v>
      </c>
      <c r="AY844" s="11">
        <f t="shared" si="517"/>
        <v>0</v>
      </c>
      <c r="AZ844" s="11">
        <f t="shared" si="518"/>
        <v>0</v>
      </c>
      <c r="BA844" s="11">
        <f t="shared" si="519"/>
        <v>0</v>
      </c>
    </row>
    <row r="845" spans="1:53" x14ac:dyDescent="0.25">
      <c r="A845" t="e">
        <f t="shared" si="494"/>
        <v>#REF!</v>
      </c>
      <c r="B845" t="e">
        <f t="shared" si="495"/>
        <v>#REF!</v>
      </c>
      <c r="C845" t="e">
        <f t="shared" si="496"/>
        <v>#REF!</v>
      </c>
      <c r="D845" t="e">
        <f t="shared" si="497"/>
        <v>#REF!</v>
      </c>
      <c r="E845">
        <f t="shared" si="497"/>
        <v>0</v>
      </c>
      <c r="F845" t="e">
        <f t="shared" si="498"/>
        <v>#REF!</v>
      </c>
      <c r="G845" t="e">
        <f t="shared" si="499"/>
        <v>#REF!</v>
      </c>
      <c r="H845" t="str">
        <f t="shared" si="527"/>
        <v>IM6</v>
      </c>
      <c r="I845">
        <f t="shared" si="528"/>
        <v>0</v>
      </c>
      <c r="J845" t="e">
        <f t="shared" si="529"/>
        <v>#REF!</v>
      </c>
      <c r="K845">
        <f t="shared" si="530"/>
        <v>0</v>
      </c>
      <c r="L845" t="str">
        <f>'TRI - IMEC'!A373</f>
        <v/>
      </c>
      <c r="M845">
        <f>'TRI - IMEC'!B373</f>
        <v>0</v>
      </c>
      <c r="N845">
        <f>'TRI - IMEC'!D373</f>
        <v>0</v>
      </c>
      <c r="O845" s="11">
        <f>'TRI - IMEC'!G373</f>
        <v>0</v>
      </c>
      <c r="P845" s="11">
        <f t="shared" si="500"/>
        <v>0</v>
      </c>
      <c r="Q845" s="11">
        <f t="shared" si="501"/>
        <v>0</v>
      </c>
      <c r="R845" s="11">
        <f>'TRI - IMEC'!H373</f>
        <v>0</v>
      </c>
      <c r="S845" s="11">
        <f t="shared" si="502"/>
        <v>0</v>
      </c>
      <c r="T845" s="11">
        <f t="shared" si="503"/>
        <v>0</v>
      </c>
      <c r="U845" s="11">
        <f>'TRI - IMEC'!I373</f>
        <v>0</v>
      </c>
      <c r="V845" s="11">
        <f t="shared" si="504"/>
        <v>0</v>
      </c>
      <c r="W845" s="11">
        <f t="shared" si="505"/>
        <v>0</v>
      </c>
      <c r="X845" s="11">
        <f>'TRI - IMEC'!J373</f>
        <v>0</v>
      </c>
      <c r="Y845" s="11">
        <f t="shared" si="506"/>
        <v>0</v>
      </c>
      <c r="Z845" s="11">
        <f t="shared" si="507"/>
        <v>0</v>
      </c>
      <c r="AA845" s="11">
        <f>'TRI - IMEC'!K373</f>
        <v>0</v>
      </c>
      <c r="AB845" s="11">
        <f t="shared" si="508"/>
        <v>0</v>
      </c>
      <c r="AC845" s="11">
        <f t="shared" si="509"/>
        <v>0</v>
      </c>
      <c r="AD845" s="11">
        <f>'TRI - IMEC'!M373</f>
        <v>0</v>
      </c>
      <c r="AE845" s="11">
        <f t="shared" si="520"/>
        <v>0</v>
      </c>
      <c r="AF845" s="11">
        <f t="shared" si="510"/>
        <v>0</v>
      </c>
      <c r="AG845" s="11">
        <f>'TRI - IMEC'!N373</f>
        <v>0</v>
      </c>
      <c r="AH845" s="11">
        <f t="shared" si="521"/>
        <v>0</v>
      </c>
      <c r="AI845" s="11">
        <f t="shared" si="511"/>
        <v>0</v>
      </c>
      <c r="AJ845" s="11">
        <f>'TRI - IMEC'!O373</f>
        <v>0</v>
      </c>
      <c r="AK845" s="11">
        <f t="shared" si="522"/>
        <v>0</v>
      </c>
      <c r="AL845" s="11">
        <f t="shared" si="512"/>
        <v>0</v>
      </c>
      <c r="AM845" s="11">
        <f>'TRI - IMEC'!P373</f>
        <v>0</v>
      </c>
      <c r="AN845" s="11">
        <f t="shared" si="523"/>
        <v>0</v>
      </c>
      <c r="AO845" s="11">
        <f t="shared" si="513"/>
        <v>0</v>
      </c>
      <c r="AP845" s="11">
        <f>'TRI - IMEC'!Q373</f>
        <v>0</v>
      </c>
      <c r="AQ845" s="11">
        <f t="shared" si="524"/>
        <v>0</v>
      </c>
      <c r="AR845" s="11">
        <f t="shared" si="514"/>
        <v>0</v>
      </c>
      <c r="AS845" s="11">
        <f>'TRI - IMEC'!S373</f>
        <v>0</v>
      </c>
      <c r="AT845" s="11">
        <f t="shared" si="525"/>
        <v>0</v>
      </c>
      <c r="AU845" s="11">
        <f t="shared" si="515"/>
        <v>0</v>
      </c>
      <c r="AV845" s="11">
        <f>'TRI - IMEC'!U373</f>
        <v>0</v>
      </c>
      <c r="AW845" s="11">
        <f t="shared" si="526"/>
        <v>0</v>
      </c>
      <c r="AX845" s="11">
        <f t="shared" si="516"/>
        <v>0</v>
      </c>
      <c r="AY845" s="11">
        <f t="shared" si="517"/>
        <v>0</v>
      </c>
      <c r="AZ845" s="11">
        <f t="shared" si="518"/>
        <v>0</v>
      </c>
      <c r="BA845" s="11">
        <f t="shared" si="519"/>
        <v>0</v>
      </c>
    </row>
    <row r="846" spans="1:53" x14ac:dyDescent="0.25">
      <c r="A846" t="e">
        <f t="shared" si="494"/>
        <v>#REF!</v>
      </c>
      <c r="B846" t="e">
        <f t="shared" si="495"/>
        <v>#REF!</v>
      </c>
      <c r="C846" t="e">
        <f t="shared" si="496"/>
        <v>#REF!</v>
      </c>
      <c r="D846" t="e">
        <f t="shared" si="497"/>
        <v>#REF!</v>
      </c>
      <c r="E846">
        <f t="shared" si="497"/>
        <v>0</v>
      </c>
      <c r="F846" t="e">
        <f t="shared" si="498"/>
        <v>#REF!</v>
      </c>
      <c r="G846" t="e">
        <f t="shared" si="499"/>
        <v>#REF!</v>
      </c>
      <c r="H846" t="str">
        <f t="shared" si="527"/>
        <v>IM6</v>
      </c>
      <c r="I846">
        <f t="shared" si="528"/>
        <v>0</v>
      </c>
      <c r="J846" t="e">
        <f t="shared" si="529"/>
        <v>#REF!</v>
      </c>
      <c r="K846">
        <f t="shared" si="530"/>
        <v>0</v>
      </c>
      <c r="L846" t="str">
        <f>'TRI - IMEC'!A374</f>
        <v/>
      </c>
      <c r="M846">
        <f>'TRI - IMEC'!B374</f>
        <v>0</v>
      </c>
      <c r="N846">
        <f>'TRI - IMEC'!D374</f>
        <v>0</v>
      </c>
      <c r="O846" s="11">
        <f>'TRI - IMEC'!G374</f>
        <v>0</v>
      </c>
      <c r="P846" s="11">
        <f t="shared" si="500"/>
        <v>0</v>
      </c>
      <c r="Q846" s="11">
        <f t="shared" si="501"/>
        <v>0</v>
      </c>
      <c r="R846" s="11">
        <f>'TRI - IMEC'!H374</f>
        <v>0</v>
      </c>
      <c r="S846" s="11">
        <f t="shared" si="502"/>
        <v>0</v>
      </c>
      <c r="T846" s="11">
        <f t="shared" si="503"/>
        <v>0</v>
      </c>
      <c r="U846" s="11">
        <f>'TRI - IMEC'!I374</f>
        <v>0</v>
      </c>
      <c r="V846" s="11">
        <f t="shared" si="504"/>
        <v>0</v>
      </c>
      <c r="W846" s="11">
        <f t="shared" si="505"/>
        <v>0</v>
      </c>
      <c r="X846" s="11">
        <f>'TRI - IMEC'!J374</f>
        <v>0</v>
      </c>
      <c r="Y846" s="11">
        <f t="shared" si="506"/>
        <v>0</v>
      </c>
      <c r="Z846" s="11">
        <f t="shared" si="507"/>
        <v>0</v>
      </c>
      <c r="AA846" s="11">
        <f>'TRI - IMEC'!K374</f>
        <v>0</v>
      </c>
      <c r="AB846" s="11">
        <f t="shared" si="508"/>
        <v>0</v>
      </c>
      <c r="AC846" s="11">
        <f t="shared" si="509"/>
        <v>0</v>
      </c>
      <c r="AD846" s="11">
        <f>'TRI - IMEC'!M374</f>
        <v>0</v>
      </c>
      <c r="AE846" s="11">
        <f t="shared" si="520"/>
        <v>0</v>
      </c>
      <c r="AF846" s="11">
        <f t="shared" si="510"/>
        <v>0</v>
      </c>
      <c r="AG846" s="11">
        <f>'TRI - IMEC'!N374</f>
        <v>0</v>
      </c>
      <c r="AH846" s="11">
        <f t="shared" si="521"/>
        <v>0</v>
      </c>
      <c r="AI846" s="11">
        <f t="shared" si="511"/>
        <v>0</v>
      </c>
      <c r="AJ846" s="11">
        <f>'TRI - IMEC'!O374</f>
        <v>0</v>
      </c>
      <c r="AK846" s="11">
        <f t="shared" si="522"/>
        <v>0</v>
      </c>
      <c r="AL846" s="11">
        <f t="shared" si="512"/>
        <v>0</v>
      </c>
      <c r="AM846" s="11">
        <f>'TRI - IMEC'!P374</f>
        <v>0</v>
      </c>
      <c r="AN846" s="11">
        <f t="shared" si="523"/>
        <v>0</v>
      </c>
      <c r="AO846" s="11">
        <f t="shared" si="513"/>
        <v>0</v>
      </c>
      <c r="AP846" s="11">
        <f>'TRI - IMEC'!Q374</f>
        <v>0</v>
      </c>
      <c r="AQ846" s="11">
        <f t="shared" si="524"/>
        <v>0</v>
      </c>
      <c r="AR846" s="11">
        <f t="shared" si="514"/>
        <v>0</v>
      </c>
      <c r="AS846" s="11">
        <f>'TRI - IMEC'!S374</f>
        <v>0</v>
      </c>
      <c r="AT846" s="11">
        <f t="shared" si="525"/>
        <v>0</v>
      </c>
      <c r="AU846" s="11">
        <f t="shared" si="515"/>
        <v>0</v>
      </c>
      <c r="AV846" s="11">
        <f>'TRI - IMEC'!U374</f>
        <v>0</v>
      </c>
      <c r="AW846" s="11">
        <f t="shared" si="526"/>
        <v>0</v>
      </c>
      <c r="AX846" s="11">
        <f t="shared" si="516"/>
        <v>0</v>
      </c>
      <c r="AY846" s="11">
        <f t="shared" si="517"/>
        <v>0</v>
      </c>
      <c r="AZ846" s="11">
        <f t="shared" si="518"/>
        <v>0</v>
      </c>
      <c r="BA846" s="11">
        <f t="shared" si="519"/>
        <v>0</v>
      </c>
    </row>
    <row r="847" spans="1:53" x14ac:dyDescent="0.25">
      <c r="A847" t="e">
        <f t="shared" si="494"/>
        <v>#REF!</v>
      </c>
      <c r="B847" t="e">
        <f t="shared" si="495"/>
        <v>#REF!</v>
      </c>
      <c r="C847" t="e">
        <f t="shared" si="496"/>
        <v>#REF!</v>
      </c>
      <c r="D847" t="e">
        <f t="shared" si="497"/>
        <v>#REF!</v>
      </c>
      <c r="E847">
        <f t="shared" si="497"/>
        <v>0</v>
      </c>
      <c r="F847" t="e">
        <f t="shared" si="498"/>
        <v>#REF!</v>
      </c>
      <c r="G847" t="e">
        <f t="shared" si="499"/>
        <v>#REF!</v>
      </c>
      <c r="H847" t="str">
        <f t="shared" si="527"/>
        <v>IM6</v>
      </c>
      <c r="I847">
        <f t="shared" si="528"/>
        <v>0</v>
      </c>
      <c r="J847" t="e">
        <f t="shared" si="529"/>
        <v>#REF!</v>
      </c>
      <c r="K847">
        <f t="shared" si="530"/>
        <v>0</v>
      </c>
      <c r="L847" t="str">
        <f>'TRI - IMEC'!A375</f>
        <v/>
      </c>
      <c r="M847">
        <f>'TRI - IMEC'!B375</f>
        <v>0</v>
      </c>
      <c r="N847">
        <f>'TRI - IMEC'!D375</f>
        <v>0</v>
      </c>
      <c r="O847" s="11">
        <f>'TRI - IMEC'!G375</f>
        <v>0</v>
      </c>
      <c r="P847" s="11">
        <f t="shared" si="500"/>
        <v>0</v>
      </c>
      <c r="Q847" s="11">
        <f t="shared" si="501"/>
        <v>0</v>
      </c>
      <c r="R847" s="11">
        <f>'TRI - IMEC'!H375</f>
        <v>0</v>
      </c>
      <c r="S847" s="11">
        <f t="shared" si="502"/>
        <v>0</v>
      </c>
      <c r="T847" s="11">
        <f t="shared" si="503"/>
        <v>0</v>
      </c>
      <c r="U847" s="11">
        <f>'TRI - IMEC'!I375</f>
        <v>0</v>
      </c>
      <c r="V847" s="11">
        <f t="shared" si="504"/>
        <v>0</v>
      </c>
      <c r="W847" s="11">
        <f t="shared" si="505"/>
        <v>0</v>
      </c>
      <c r="X847" s="11">
        <f>'TRI - IMEC'!J375</f>
        <v>0</v>
      </c>
      <c r="Y847" s="11">
        <f t="shared" si="506"/>
        <v>0</v>
      </c>
      <c r="Z847" s="11">
        <f t="shared" si="507"/>
        <v>0</v>
      </c>
      <c r="AA847" s="11">
        <f>'TRI - IMEC'!K375</f>
        <v>0</v>
      </c>
      <c r="AB847" s="11">
        <f t="shared" si="508"/>
        <v>0</v>
      </c>
      <c r="AC847" s="11">
        <f t="shared" si="509"/>
        <v>0</v>
      </c>
      <c r="AD847" s="11">
        <f>'TRI - IMEC'!M375</f>
        <v>0</v>
      </c>
      <c r="AE847" s="11">
        <f t="shared" si="520"/>
        <v>0</v>
      </c>
      <c r="AF847" s="11">
        <f t="shared" si="510"/>
        <v>0</v>
      </c>
      <c r="AG847" s="11">
        <f>'TRI - IMEC'!N375</f>
        <v>0</v>
      </c>
      <c r="AH847" s="11">
        <f t="shared" si="521"/>
        <v>0</v>
      </c>
      <c r="AI847" s="11">
        <f t="shared" si="511"/>
        <v>0</v>
      </c>
      <c r="AJ847" s="11">
        <f>'TRI - IMEC'!O375</f>
        <v>0</v>
      </c>
      <c r="AK847" s="11">
        <f t="shared" si="522"/>
        <v>0</v>
      </c>
      <c r="AL847" s="11">
        <f t="shared" si="512"/>
        <v>0</v>
      </c>
      <c r="AM847" s="11">
        <f>'TRI - IMEC'!P375</f>
        <v>0</v>
      </c>
      <c r="AN847" s="11">
        <f t="shared" si="523"/>
        <v>0</v>
      </c>
      <c r="AO847" s="11">
        <f t="shared" si="513"/>
        <v>0</v>
      </c>
      <c r="AP847" s="11">
        <f>'TRI - IMEC'!Q375</f>
        <v>0</v>
      </c>
      <c r="AQ847" s="11">
        <f t="shared" si="524"/>
        <v>0</v>
      </c>
      <c r="AR847" s="11">
        <f t="shared" si="514"/>
        <v>0</v>
      </c>
      <c r="AS847" s="11">
        <f>'TRI - IMEC'!S375</f>
        <v>0</v>
      </c>
      <c r="AT847" s="11">
        <f t="shared" si="525"/>
        <v>0</v>
      </c>
      <c r="AU847" s="11">
        <f t="shared" si="515"/>
        <v>0</v>
      </c>
      <c r="AV847" s="11">
        <f>'TRI - IMEC'!U375</f>
        <v>0</v>
      </c>
      <c r="AW847" s="11">
        <f t="shared" si="526"/>
        <v>0</v>
      </c>
      <c r="AX847" s="11">
        <f t="shared" si="516"/>
        <v>0</v>
      </c>
      <c r="AY847" s="11">
        <f t="shared" si="517"/>
        <v>0</v>
      </c>
      <c r="AZ847" s="11">
        <f t="shared" si="518"/>
        <v>0</v>
      </c>
      <c r="BA847" s="11">
        <f t="shared" si="519"/>
        <v>0</v>
      </c>
    </row>
    <row r="848" spans="1:53" x14ac:dyDescent="0.25">
      <c r="A848" t="e">
        <f t="shared" si="494"/>
        <v>#REF!</v>
      </c>
      <c r="B848" t="e">
        <f t="shared" si="495"/>
        <v>#REF!</v>
      </c>
      <c r="C848" t="e">
        <f t="shared" si="496"/>
        <v>#REF!</v>
      </c>
      <c r="D848" t="e">
        <f t="shared" si="497"/>
        <v>#REF!</v>
      </c>
      <c r="E848">
        <f t="shared" si="497"/>
        <v>0</v>
      </c>
      <c r="F848" t="e">
        <f t="shared" si="498"/>
        <v>#REF!</v>
      </c>
      <c r="G848" t="e">
        <f t="shared" si="499"/>
        <v>#REF!</v>
      </c>
      <c r="H848" t="str">
        <f t="shared" si="527"/>
        <v>IM6</v>
      </c>
      <c r="I848">
        <f t="shared" si="528"/>
        <v>0</v>
      </c>
      <c r="J848" t="e">
        <f t="shared" si="529"/>
        <v>#REF!</v>
      </c>
      <c r="K848">
        <f t="shared" si="530"/>
        <v>0</v>
      </c>
      <c r="L848" t="str">
        <f>'TRI - IMEC'!A376</f>
        <v/>
      </c>
      <c r="M848">
        <f>'TRI - IMEC'!B376</f>
        <v>0</v>
      </c>
      <c r="N848">
        <f>'TRI - IMEC'!D376</f>
        <v>0</v>
      </c>
      <c r="O848" s="11">
        <f>'TRI - IMEC'!G376</f>
        <v>0</v>
      </c>
      <c r="P848" s="11">
        <f t="shared" si="500"/>
        <v>0</v>
      </c>
      <c r="Q848" s="11">
        <f t="shared" si="501"/>
        <v>0</v>
      </c>
      <c r="R848" s="11">
        <f>'TRI - IMEC'!H376</f>
        <v>0</v>
      </c>
      <c r="S848" s="11">
        <f t="shared" si="502"/>
        <v>0</v>
      </c>
      <c r="T848" s="11">
        <f t="shared" si="503"/>
        <v>0</v>
      </c>
      <c r="U848" s="11">
        <f>'TRI - IMEC'!I376</f>
        <v>0</v>
      </c>
      <c r="V848" s="11">
        <f t="shared" si="504"/>
        <v>0</v>
      </c>
      <c r="W848" s="11">
        <f t="shared" si="505"/>
        <v>0</v>
      </c>
      <c r="X848" s="11">
        <f>'TRI - IMEC'!J376</f>
        <v>0</v>
      </c>
      <c r="Y848" s="11">
        <f t="shared" si="506"/>
        <v>0</v>
      </c>
      <c r="Z848" s="11">
        <f t="shared" si="507"/>
        <v>0</v>
      </c>
      <c r="AA848" s="11">
        <f>'TRI - IMEC'!K376</f>
        <v>0</v>
      </c>
      <c r="AB848" s="11">
        <f t="shared" si="508"/>
        <v>0</v>
      </c>
      <c r="AC848" s="11">
        <f t="shared" si="509"/>
        <v>0</v>
      </c>
      <c r="AD848" s="11">
        <f>'TRI - IMEC'!M376</f>
        <v>0</v>
      </c>
      <c r="AE848" s="11">
        <f t="shared" si="520"/>
        <v>0</v>
      </c>
      <c r="AF848" s="11">
        <f t="shared" si="510"/>
        <v>0</v>
      </c>
      <c r="AG848" s="11">
        <f>'TRI - IMEC'!N376</f>
        <v>0</v>
      </c>
      <c r="AH848" s="11">
        <f t="shared" si="521"/>
        <v>0</v>
      </c>
      <c r="AI848" s="11">
        <f t="shared" si="511"/>
        <v>0</v>
      </c>
      <c r="AJ848" s="11">
        <f>'TRI - IMEC'!O376</f>
        <v>0</v>
      </c>
      <c r="AK848" s="11">
        <f t="shared" si="522"/>
        <v>0</v>
      </c>
      <c r="AL848" s="11">
        <f t="shared" si="512"/>
        <v>0</v>
      </c>
      <c r="AM848" s="11">
        <f>'TRI - IMEC'!P376</f>
        <v>0</v>
      </c>
      <c r="AN848" s="11">
        <f t="shared" si="523"/>
        <v>0</v>
      </c>
      <c r="AO848" s="11">
        <f t="shared" si="513"/>
        <v>0</v>
      </c>
      <c r="AP848" s="11">
        <f>'TRI - IMEC'!Q376</f>
        <v>0</v>
      </c>
      <c r="AQ848" s="11">
        <f t="shared" si="524"/>
        <v>0</v>
      </c>
      <c r="AR848" s="11">
        <f t="shared" si="514"/>
        <v>0</v>
      </c>
      <c r="AS848" s="11">
        <f>'TRI - IMEC'!S376</f>
        <v>0</v>
      </c>
      <c r="AT848" s="11">
        <f t="shared" si="525"/>
        <v>0</v>
      </c>
      <c r="AU848" s="11">
        <f t="shared" si="515"/>
        <v>0</v>
      </c>
      <c r="AV848" s="11">
        <f>'TRI - IMEC'!U376</f>
        <v>0</v>
      </c>
      <c r="AW848" s="11">
        <f t="shared" si="526"/>
        <v>0</v>
      </c>
      <c r="AX848" s="11">
        <f t="shared" si="516"/>
        <v>0</v>
      </c>
      <c r="AY848" s="11">
        <f t="shared" si="517"/>
        <v>0</v>
      </c>
      <c r="AZ848" s="11">
        <f t="shared" si="518"/>
        <v>0</v>
      </c>
      <c r="BA848" s="11">
        <f t="shared" si="519"/>
        <v>0</v>
      </c>
    </row>
    <row r="849" spans="1:53" x14ac:dyDescent="0.25">
      <c r="A849" t="e">
        <f t="shared" si="494"/>
        <v>#REF!</v>
      </c>
      <c r="B849" t="e">
        <f t="shared" si="495"/>
        <v>#REF!</v>
      </c>
      <c r="C849" t="e">
        <f t="shared" si="496"/>
        <v>#REF!</v>
      </c>
      <c r="D849" t="e">
        <f t="shared" si="497"/>
        <v>#REF!</v>
      </c>
      <c r="E849">
        <f t="shared" si="497"/>
        <v>0</v>
      </c>
      <c r="F849" t="e">
        <f t="shared" si="498"/>
        <v>#REF!</v>
      </c>
      <c r="G849" t="e">
        <f t="shared" si="499"/>
        <v>#REF!</v>
      </c>
      <c r="H849" t="str">
        <f t="shared" si="527"/>
        <v>IM6</v>
      </c>
      <c r="I849">
        <f t="shared" si="528"/>
        <v>0</v>
      </c>
      <c r="J849" t="e">
        <f t="shared" si="529"/>
        <v>#REF!</v>
      </c>
      <c r="K849">
        <f t="shared" si="530"/>
        <v>0</v>
      </c>
      <c r="L849" t="str">
        <f>'TRI - IMEC'!A377</f>
        <v/>
      </c>
      <c r="M849">
        <f>'TRI - IMEC'!B377</f>
        <v>0</v>
      </c>
      <c r="N849">
        <f>'TRI - IMEC'!D377</f>
        <v>0</v>
      </c>
      <c r="O849" s="11">
        <f>'TRI - IMEC'!G377</f>
        <v>0</v>
      </c>
      <c r="P849" s="11">
        <f t="shared" si="500"/>
        <v>0</v>
      </c>
      <c r="Q849" s="11">
        <f t="shared" si="501"/>
        <v>0</v>
      </c>
      <c r="R849" s="11">
        <f>'TRI - IMEC'!H377</f>
        <v>0</v>
      </c>
      <c r="S849" s="11">
        <f t="shared" si="502"/>
        <v>0</v>
      </c>
      <c r="T849" s="11">
        <f t="shared" si="503"/>
        <v>0</v>
      </c>
      <c r="U849" s="11">
        <f>'TRI - IMEC'!I377</f>
        <v>0</v>
      </c>
      <c r="V849" s="11">
        <f t="shared" si="504"/>
        <v>0</v>
      </c>
      <c r="W849" s="11">
        <f t="shared" si="505"/>
        <v>0</v>
      </c>
      <c r="X849" s="11">
        <f>'TRI - IMEC'!J377</f>
        <v>0</v>
      </c>
      <c r="Y849" s="11">
        <f t="shared" si="506"/>
        <v>0</v>
      </c>
      <c r="Z849" s="11">
        <f t="shared" si="507"/>
        <v>0</v>
      </c>
      <c r="AA849" s="11">
        <f>'TRI - IMEC'!K377</f>
        <v>0</v>
      </c>
      <c r="AB849" s="11">
        <f t="shared" si="508"/>
        <v>0</v>
      </c>
      <c r="AC849" s="11">
        <f t="shared" si="509"/>
        <v>0</v>
      </c>
      <c r="AD849" s="11">
        <f>'TRI - IMEC'!M377</f>
        <v>0</v>
      </c>
      <c r="AE849" s="11">
        <f t="shared" si="520"/>
        <v>0</v>
      </c>
      <c r="AF849" s="11">
        <f t="shared" si="510"/>
        <v>0</v>
      </c>
      <c r="AG849" s="11">
        <f>'TRI - IMEC'!N377</f>
        <v>0</v>
      </c>
      <c r="AH849" s="11">
        <f t="shared" si="521"/>
        <v>0</v>
      </c>
      <c r="AI849" s="11">
        <f t="shared" si="511"/>
        <v>0</v>
      </c>
      <c r="AJ849" s="11">
        <f>'TRI - IMEC'!O377</f>
        <v>0</v>
      </c>
      <c r="AK849" s="11">
        <f t="shared" si="522"/>
        <v>0</v>
      </c>
      <c r="AL849" s="11">
        <f t="shared" si="512"/>
        <v>0</v>
      </c>
      <c r="AM849" s="11">
        <f>'TRI - IMEC'!P377</f>
        <v>0</v>
      </c>
      <c r="AN849" s="11">
        <f t="shared" si="523"/>
        <v>0</v>
      </c>
      <c r="AO849" s="11">
        <f t="shared" si="513"/>
        <v>0</v>
      </c>
      <c r="AP849" s="11">
        <f>'TRI - IMEC'!Q377</f>
        <v>0</v>
      </c>
      <c r="AQ849" s="11">
        <f t="shared" si="524"/>
        <v>0</v>
      </c>
      <c r="AR849" s="11">
        <f t="shared" si="514"/>
        <v>0</v>
      </c>
      <c r="AS849" s="11">
        <f>'TRI - IMEC'!S377</f>
        <v>0</v>
      </c>
      <c r="AT849" s="11">
        <f t="shared" si="525"/>
        <v>0</v>
      </c>
      <c r="AU849" s="11">
        <f t="shared" si="515"/>
        <v>0</v>
      </c>
      <c r="AV849" s="11">
        <f>'TRI - IMEC'!U377</f>
        <v>0</v>
      </c>
      <c r="AW849" s="11">
        <f t="shared" si="526"/>
        <v>0</v>
      </c>
      <c r="AX849" s="11">
        <f t="shared" si="516"/>
        <v>0</v>
      </c>
      <c r="AY849" s="11">
        <f t="shared" si="517"/>
        <v>0</v>
      </c>
      <c r="AZ849" s="11">
        <f t="shared" si="518"/>
        <v>0</v>
      </c>
      <c r="BA849" s="11">
        <f t="shared" si="519"/>
        <v>0</v>
      </c>
    </row>
    <row r="850" spans="1:53" x14ac:dyDescent="0.25">
      <c r="A850" t="e">
        <f t="shared" si="494"/>
        <v>#REF!</v>
      </c>
      <c r="B850" t="e">
        <f t="shared" si="495"/>
        <v>#REF!</v>
      </c>
      <c r="C850" t="e">
        <f t="shared" si="496"/>
        <v>#REF!</v>
      </c>
      <c r="D850" t="e">
        <f t="shared" si="497"/>
        <v>#REF!</v>
      </c>
      <c r="E850">
        <f t="shared" si="497"/>
        <v>0</v>
      </c>
      <c r="F850" t="e">
        <f t="shared" si="498"/>
        <v>#REF!</v>
      </c>
      <c r="G850" t="e">
        <f t="shared" si="499"/>
        <v>#REF!</v>
      </c>
      <c r="H850" t="str">
        <f t="shared" si="527"/>
        <v>IM6</v>
      </c>
      <c r="I850">
        <f t="shared" si="528"/>
        <v>0</v>
      </c>
      <c r="J850" t="e">
        <f t="shared" si="529"/>
        <v>#REF!</v>
      </c>
      <c r="K850">
        <f t="shared" si="530"/>
        <v>0</v>
      </c>
      <c r="L850" t="str">
        <f>'TRI - IMEC'!A378</f>
        <v/>
      </c>
      <c r="M850">
        <f>'TRI - IMEC'!B378</f>
        <v>0</v>
      </c>
      <c r="N850">
        <f>'TRI - IMEC'!D378</f>
        <v>0</v>
      </c>
      <c r="O850" s="11">
        <f>'TRI - IMEC'!G378</f>
        <v>0</v>
      </c>
      <c r="P850" s="11">
        <f t="shared" si="500"/>
        <v>0</v>
      </c>
      <c r="Q850" s="11">
        <f t="shared" si="501"/>
        <v>0</v>
      </c>
      <c r="R850" s="11">
        <f>'TRI - IMEC'!H378</f>
        <v>0</v>
      </c>
      <c r="S850" s="11">
        <f t="shared" si="502"/>
        <v>0</v>
      </c>
      <c r="T850" s="11">
        <f t="shared" si="503"/>
        <v>0</v>
      </c>
      <c r="U850" s="11">
        <f>'TRI - IMEC'!I378</f>
        <v>0</v>
      </c>
      <c r="V850" s="11">
        <f t="shared" si="504"/>
        <v>0</v>
      </c>
      <c r="W850" s="11">
        <f t="shared" si="505"/>
        <v>0</v>
      </c>
      <c r="X850" s="11">
        <f>'TRI - IMEC'!J378</f>
        <v>0</v>
      </c>
      <c r="Y850" s="11">
        <f t="shared" si="506"/>
        <v>0</v>
      </c>
      <c r="Z850" s="11">
        <f t="shared" si="507"/>
        <v>0</v>
      </c>
      <c r="AA850" s="11">
        <f>'TRI - IMEC'!K378</f>
        <v>0</v>
      </c>
      <c r="AB850" s="11">
        <f t="shared" si="508"/>
        <v>0</v>
      </c>
      <c r="AC850" s="11">
        <f t="shared" si="509"/>
        <v>0</v>
      </c>
      <c r="AD850" s="11">
        <f>'TRI - IMEC'!M378</f>
        <v>0</v>
      </c>
      <c r="AE850" s="11">
        <f t="shared" si="520"/>
        <v>0</v>
      </c>
      <c r="AF850" s="11">
        <f t="shared" si="510"/>
        <v>0</v>
      </c>
      <c r="AG850" s="11">
        <f>'TRI - IMEC'!N378</f>
        <v>0</v>
      </c>
      <c r="AH850" s="11">
        <f t="shared" si="521"/>
        <v>0</v>
      </c>
      <c r="AI850" s="11">
        <f t="shared" si="511"/>
        <v>0</v>
      </c>
      <c r="AJ850" s="11">
        <f>'TRI - IMEC'!O378</f>
        <v>0</v>
      </c>
      <c r="AK850" s="11">
        <f t="shared" si="522"/>
        <v>0</v>
      </c>
      <c r="AL850" s="11">
        <f t="shared" si="512"/>
        <v>0</v>
      </c>
      <c r="AM850" s="11">
        <f>'TRI - IMEC'!P378</f>
        <v>0</v>
      </c>
      <c r="AN850" s="11">
        <f t="shared" si="523"/>
        <v>0</v>
      </c>
      <c r="AO850" s="11">
        <f t="shared" si="513"/>
        <v>0</v>
      </c>
      <c r="AP850" s="11">
        <f>'TRI - IMEC'!Q378</f>
        <v>0</v>
      </c>
      <c r="AQ850" s="11">
        <f t="shared" si="524"/>
        <v>0</v>
      </c>
      <c r="AR850" s="11">
        <f t="shared" si="514"/>
        <v>0</v>
      </c>
      <c r="AS850" s="11">
        <f>'TRI - IMEC'!S378</f>
        <v>0</v>
      </c>
      <c r="AT850" s="11">
        <f t="shared" si="525"/>
        <v>0</v>
      </c>
      <c r="AU850" s="11">
        <f t="shared" si="515"/>
        <v>0</v>
      </c>
      <c r="AV850" s="11">
        <f>'TRI - IMEC'!U378</f>
        <v>0</v>
      </c>
      <c r="AW850" s="11">
        <f t="shared" si="526"/>
        <v>0</v>
      </c>
      <c r="AX850" s="11">
        <f t="shared" si="516"/>
        <v>0</v>
      </c>
      <c r="AY850" s="11">
        <f t="shared" si="517"/>
        <v>0</v>
      </c>
      <c r="AZ850" s="11">
        <f t="shared" si="518"/>
        <v>0</v>
      </c>
      <c r="BA850" s="11">
        <f t="shared" si="519"/>
        <v>0</v>
      </c>
    </row>
    <row r="851" spans="1:53" x14ac:dyDescent="0.25">
      <c r="A851" t="e">
        <f t="shared" si="494"/>
        <v>#REF!</v>
      </c>
      <c r="B851" t="e">
        <f t="shared" si="495"/>
        <v>#REF!</v>
      </c>
      <c r="C851" t="e">
        <f t="shared" si="496"/>
        <v>#REF!</v>
      </c>
      <c r="D851" t="e">
        <f t="shared" si="497"/>
        <v>#REF!</v>
      </c>
      <c r="E851">
        <f t="shared" si="497"/>
        <v>0</v>
      </c>
      <c r="F851" t="e">
        <f t="shared" si="498"/>
        <v>#REF!</v>
      </c>
      <c r="G851" t="e">
        <f t="shared" si="499"/>
        <v>#REF!</v>
      </c>
      <c r="H851" t="str">
        <f t="shared" si="527"/>
        <v>IM6</v>
      </c>
      <c r="I851">
        <f t="shared" si="528"/>
        <v>0</v>
      </c>
      <c r="J851" t="e">
        <f t="shared" si="529"/>
        <v>#REF!</v>
      </c>
      <c r="K851">
        <f t="shared" si="530"/>
        <v>0</v>
      </c>
      <c r="L851" t="str">
        <f>'TRI - IMEC'!A379</f>
        <v/>
      </c>
      <c r="M851">
        <f>'TRI - IMEC'!B379</f>
        <v>0</v>
      </c>
      <c r="N851">
        <f>'TRI - IMEC'!D379</f>
        <v>0</v>
      </c>
      <c r="O851" s="11">
        <f>'TRI - IMEC'!G379</f>
        <v>0</v>
      </c>
      <c r="P851" s="11">
        <f t="shared" si="500"/>
        <v>0</v>
      </c>
      <c r="Q851" s="11">
        <f t="shared" si="501"/>
        <v>0</v>
      </c>
      <c r="R851" s="11">
        <f>'TRI - IMEC'!H379</f>
        <v>0</v>
      </c>
      <c r="S851" s="11">
        <f t="shared" si="502"/>
        <v>0</v>
      </c>
      <c r="T851" s="11">
        <f t="shared" si="503"/>
        <v>0</v>
      </c>
      <c r="U851" s="11">
        <f>'TRI - IMEC'!I379</f>
        <v>0</v>
      </c>
      <c r="V851" s="11">
        <f t="shared" si="504"/>
        <v>0</v>
      </c>
      <c r="W851" s="11">
        <f t="shared" si="505"/>
        <v>0</v>
      </c>
      <c r="X851" s="11">
        <f>'TRI - IMEC'!J379</f>
        <v>0</v>
      </c>
      <c r="Y851" s="11">
        <f t="shared" si="506"/>
        <v>0</v>
      </c>
      <c r="Z851" s="11">
        <f t="shared" si="507"/>
        <v>0</v>
      </c>
      <c r="AA851" s="11">
        <f>'TRI - IMEC'!K379</f>
        <v>0</v>
      </c>
      <c r="AB851" s="11">
        <f t="shared" si="508"/>
        <v>0</v>
      </c>
      <c r="AC851" s="11">
        <f t="shared" si="509"/>
        <v>0</v>
      </c>
      <c r="AD851" s="11">
        <f>'TRI - IMEC'!M379</f>
        <v>0</v>
      </c>
      <c r="AE851" s="11">
        <f t="shared" si="520"/>
        <v>0</v>
      </c>
      <c r="AF851" s="11">
        <f t="shared" si="510"/>
        <v>0</v>
      </c>
      <c r="AG851" s="11">
        <f>'TRI - IMEC'!N379</f>
        <v>0</v>
      </c>
      <c r="AH851" s="11">
        <f t="shared" si="521"/>
        <v>0</v>
      </c>
      <c r="AI851" s="11">
        <f t="shared" si="511"/>
        <v>0</v>
      </c>
      <c r="AJ851" s="11">
        <f>'TRI - IMEC'!O379</f>
        <v>0</v>
      </c>
      <c r="AK851" s="11">
        <f t="shared" si="522"/>
        <v>0</v>
      </c>
      <c r="AL851" s="11">
        <f t="shared" si="512"/>
        <v>0</v>
      </c>
      <c r="AM851" s="11">
        <f>'TRI - IMEC'!P379</f>
        <v>0</v>
      </c>
      <c r="AN851" s="11">
        <f t="shared" si="523"/>
        <v>0</v>
      </c>
      <c r="AO851" s="11">
        <f t="shared" si="513"/>
        <v>0</v>
      </c>
      <c r="AP851" s="11">
        <f>'TRI - IMEC'!Q379</f>
        <v>0</v>
      </c>
      <c r="AQ851" s="11">
        <f t="shared" si="524"/>
        <v>0</v>
      </c>
      <c r="AR851" s="11">
        <f t="shared" si="514"/>
        <v>0</v>
      </c>
      <c r="AS851" s="11">
        <f>'TRI - IMEC'!S379</f>
        <v>0</v>
      </c>
      <c r="AT851" s="11">
        <f t="shared" si="525"/>
        <v>0</v>
      </c>
      <c r="AU851" s="11">
        <f t="shared" si="515"/>
        <v>0</v>
      </c>
      <c r="AV851" s="11">
        <f>'TRI - IMEC'!U379</f>
        <v>0</v>
      </c>
      <c r="AW851" s="11">
        <f t="shared" si="526"/>
        <v>0</v>
      </c>
      <c r="AX851" s="11">
        <f t="shared" si="516"/>
        <v>0</v>
      </c>
      <c r="AY851" s="11">
        <f t="shared" si="517"/>
        <v>0</v>
      </c>
      <c r="AZ851" s="11">
        <f t="shared" si="518"/>
        <v>0</v>
      </c>
      <c r="BA851" s="11">
        <f t="shared" si="519"/>
        <v>0</v>
      </c>
    </row>
    <row r="852" spans="1:53" x14ac:dyDescent="0.25">
      <c r="A852" t="e">
        <f t="shared" si="494"/>
        <v>#REF!</v>
      </c>
      <c r="B852" t="e">
        <f t="shared" si="495"/>
        <v>#REF!</v>
      </c>
      <c r="C852" t="e">
        <f t="shared" si="496"/>
        <v>#REF!</v>
      </c>
      <c r="D852" t="e">
        <f t="shared" si="497"/>
        <v>#REF!</v>
      </c>
      <c r="E852">
        <f t="shared" si="497"/>
        <v>0</v>
      </c>
      <c r="F852" t="e">
        <f t="shared" si="498"/>
        <v>#REF!</v>
      </c>
      <c r="G852" t="e">
        <f t="shared" si="499"/>
        <v>#REF!</v>
      </c>
      <c r="H852" t="str">
        <f t="shared" si="527"/>
        <v>IM6</v>
      </c>
      <c r="I852">
        <f t="shared" si="528"/>
        <v>0</v>
      </c>
      <c r="J852" t="e">
        <f t="shared" si="529"/>
        <v>#REF!</v>
      </c>
      <c r="K852">
        <f t="shared" si="530"/>
        <v>0</v>
      </c>
      <c r="L852" t="str">
        <f>'TRI - IMEC'!A380</f>
        <v/>
      </c>
      <c r="M852">
        <f>'TRI - IMEC'!B380</f>
        <v>0</v>
      </c>
      <c r="N852">
        <f>'TRI - IMEC'!D380</f>
        <v>0</v>
      </c>
      <c r="O852" s="11">
        <f>'TRI - IMEC'!G380</f>
        <v>0</v>
      </c>
      <c r="P852" s="11">
        <f t="shared" si="500"/>
        <v>0</v>
      </c>
      <c r="Q852" s="11">
        <f t="shared" si="501"/>
        <v>0</v>
      </c>
      <c r="R852" s="11">
        <f>'TRI - IMEC'!H380</f>
        <v>0</v>
      </c>
      <c r="S852" s="11">
        <f t="shared" si="502"/>
        <v>0</v>
      </c>
      <c r="T852" s="11">
        <f t="shared" si="503"/>
        <v>0</v>
      </c>
      <c r="U852" s="11">
        <f>'TRI - IMEC'!I380</f>
        <v>0</v>
      </c>
      <c r="V852" s="11">
        <f t="shared" si="504"/>
        <v>0</v>
      </c>
      <c r="W852" s="11">
        <f t="shared" si="505"/>
        <v>0</v>
      </c>
      <c r="X852" s="11">
        <f>'TRI - IMEC'!J380</f>
        <v>0</v>
      </c>
      <c r="Y852" s="11">
        <f t="shared" si="506"/>
        <v>0</v>
      </c>
      <c r="Z852" s="11">
        <f t="shared" si="507"/>
        <v>0</v>
      </c>
      <c r="AA852" s="11">
        <f>'TRI - IMEC'!K380</f>
        <v>0</v>
      </c>
      <c r="AB852" s="11">
        <f t="shared" si="508"/>
        <v>0</v>
      </c>
      <c r="AC852" s="11">
        <f t="shared" si="509"/>
        <v>0</v>
      </c>
      <c r="AD852" s="11">
        <f>'TRI - IMEC'!M380</f>
        <v>0</v>
      </c>
      <c r="AE852" s="11">
        <f t="shared" si="520"/>
        <v>0</v>
      </c>
      <c r="AF852" s="11">
        <f t="shared" si="510"/>
        <v>0</v>
      </c>
      <c r="AG852" s="11">
        <f>'TRI - IMEC'!N380</f>
        <v>0</v>
      </c>
      <c r="AH852" s="11">
        <f t="shared" si="521"/>
        <v>0</v>
      </c>
      <c r="AI852" s="11">
        <f t="shared" si="511"/>
        <v>0</v>
      </c>
      <c r="AJ852" s="11">
        <f>'TRI - IMEC'!O380</f>
        <v>0</v>
      </c>
      <c r="AK852" s="11">
        <f t="shared" si="522"/>
        <v>0</v>
      </c>
      <c r="AL852" s="11">
        <f t="shared" si="512"/>
        <v>0</v>
      </c>
      <c r="AM852" s="11">
        <f>'TRI - IMEC'!P380</f>
        <v>0</v>
      </c>
      <c r="AN852" s="11">
        <f t="shared" si="523"/>
        <v>0</v>
      </c>
      <c r="AO852" s="11">
        <f t="shared" si="513"/>
        <v>0</v>
      </c>
      <c r="AP852" s="11">
        <f>'TRI - IMEC'!Q380</f>
        <v>0</v>
      </c>
      <c r="AQ852" s="11">
        <f t="shared" si="524"/>
        <v>0</v>
      </c>
      <c r="AR852" s="11">
        <f t="shared" si="514"/>
        <v>0</v>
      </c>
      <c r="AS852" s="11">
        <f>'TRI - IMEC'!S380</f>
        <v>0</v>
      </c>
      <c r="AT852" s="11">
        <f t="shared" si="525"/>
        <v>0</v>
      </c>
      <c r="AU852" s="11">
        <f t="shared" si="515"/>
        <v>0</v>
      </c>
      <c r="AV852" s="11">
        <f>'TRI - IMEC'!U380</f>
        <v>0</v>
      </c>
      <c r="AW852" s="11">
        <f t="shared" si="526"/>
        <v>0</v>
      </c>
      <c r="AX852" s="11">
        <f t="shared" si="516"/>
        <v>0</v>
      </c>
      <c r="AY852" s="11">
        <f t="shared" si="517"/>
        <v>0</v>
      </c>
      <c r="AZ852" s="11">
        <f t="shared" si="518"/>
        <v>0</v>
      </c>
      <c r="BA852" s="11">
        <f t="shared" si="519"/>
        <v>0</v>
      </c>
    </row>
    <row r="853" spans="1:53" x14ac:dyDescent="0.25">
      <c r="A853" t="e">
        <f t="shared" si="494"/>
        <v>#REF!</v>
      </c>
      <c r="B853" t="e">
        <f t="shared" si="495"/>
        <v>#REF!</v>
      </c>
      <c r="C853" t="e">
        <f t="shared" si="496"/>
        <v>#REF!</v>
      </c>
      <c r="D853" t="e">
        <f t="shared" si="497"/>
        <v>#REF!</v>
      </c>
      <c r="E853">
        <f t="shared" si="497"/>
        <v>0</v>
      </c>
      <c r="F853" t="e">
        <f t="shared" si="498"/>
        <v>#REF!</v>
      </c>
      <c r="G853" t="e">
        <f t="shared" si="499"/>
        <v>#REF!</v>
      </c>
      <c r="H853" t="str">
        <f t="shared" si="527"/>
        <v>IM6</v>
      </c>
      <c r="I853">
        <f t="shared" si="528"/>
        <v>0</v>
      </c>
      <c r="J853" t="e">
        <f t="shared" si="529"/>
        <v>#REF!</v>
      </c>
      <c r="K853">
        <f t="shared" si="530"/>
        <v>0</v>
      </c>
      <c r="L853" t="str">
        <f>'TRI - IMEC'!A381</f>
        <v/>
      </c>
      <c r="M853">
        <f>'TRI - IMEC'!B381</f>
        <v>0</v>
      </c>
      <c r="N853">
        <f>'TRI - IMEC'!D381</f>
        <v>0</v>
      </c>
      <c r="O853" s="11">
        <f>'TRI - IMEC'!G381</f>
        <v>0</v>
      </c>
      <c r="P853" s="11">
        <f t="shared" si="500"/>
        <v>0</v>
      </c>
      <c r="Q853" s="11">
        <f t="shared" si="501"/>
        <v>0</v>
      </c>
      <c r="R853" s="11">
        <f>'TRI - IMEC'!H381</f>
        <v>0</v>
      </c>
      <c r="S853" s="11">
        <f t="shared" si="502"/>
        <v>0</v>
      </c>
      <c r="T853" s="11">
        <f t="shared" si="503"/>
        <v>0</v>
      </c>
      <c r="U853" s="11">
        <f>'TRI - IMEC'!I381</f>
        <v>0</v>
      </c>
      <c r="V853" s="11">
        <f t="shared" si="504"/>
        <v>0</v>
      </c>
      <c r="W853" s="11">
        <f t="shared" si="505"/>
        <v>0</v>
      </c>
      <c r="X853" s="11">
        <f>'TRI - IMEC'!J381</f>
        <v>0</v>
      </c>
      <c r="Y853" s="11">
        <f t="shared" si="506"/>
        <v>0</v>
      </c>
      <c r="Z853" s="11">
        <f t="shared" si="507"/>
        <v>0</v>
      </c>
      <c r="AA853" s="11">
        <f>'TRI - IMEC'!K381</f>
        <v>0</v>
      </c>
      <c r="AB853" s="11">
        <f t="shared" si="508"/>
        <v>0</v>
      </c>
      <c r="AC853" s="11">
        <f t="shared" si="509"/>
        <v>0</v>
      </c>
      <c r="AD853" s="11">
        <f>'TRI - IMEC'!M381</f>
        <v>0</v>
      </c>
      <c r="AE853" s="11">
        <f t="shared" si="520"/>
        <v>0</v>
      </c>
      <c r="AF853" s="11">
        <f t="shared" si="510"/>
        <v>0</v>
      </c>
      <c r="AG853" s="11">
        <f>'TRI - IMEC'!N381</f>
        <v>0</v>
      </c>
      <c r="AH853" s="11">
        <f t="shared" si="521"/>
        <v>0</v>
      </c>
      <c r="AI853" s="11">
        <f t="shared" si="511"/>
        <v>0</v>
      </c>
      <c r="AJ853" s="11">
        <f>'TRI - IMEC'!O381</f>
        <v>0</v>
      </c>
      <c r="AK853" s="11">
        <f t="shared" si="522"/>
        <v>0</v>
      </c>
      <c r="AL853" s="11">
        <f t="shared" si="512"/>
        <v>0</v>
      </c>
      <c r="AM853" s="11">
        <f>'TRI - IMEC'!P381</f>
        <v>0</v>
      </c>
      <c r="AN853" s="11">
        <f t="shared" si="523"/>
        <v>0</v>
      </c>
      <c r="AO853" s="11">
        <f t="shared" si="513"/>
        <v>0</v>
      </c>
      <c r="AP853" s="11">
        <f>'TRI - IMEC'!Q381</f>
        <v>0</v>
      </c>
      <c r="AQ853" s="11">
        <f t="shared" si="524"/>
        <v>0</v>
      </c>
      <c r="AR853" s="11">
        <f t="shared" si="514"/>
        <v>0</v>
      </c>
      <c r="AS853" s="11">
        <f>'TRI - IMEC'!S381</f>
        <v>0</v>
      </c>
      <c r="AT853" s="11">
        <f t="shared" si="525"/>
        <v>0</v>
      </c>
      <c r="AU853" s="11">
        <f t="shared" si="515"/>
        <v>0</v>
      </c>
      <c r="AV853" s="11">
        <f>'TRI - IMEC'!U381</f>
        <v>0</v>
      </c>
      <c r="AW853" s="11">
        <f t="shared" si="526"/>
        <v>0</v>
      </c>
      <c r="AX853" s="11">
        <f t="shared" si="516"/>
        <v>0</v>
      </c>
      <c r="AY853" s="11">
        <f t="shared" si="517"/>
        <v>0</v>
      </c>
      <c r="AZ853" s="11">
        <f t="shared" si="518"/>
        <v>0</v>
      </c>
      <c r="BA853" s="11">
        <f t="shared" si="519"/>
        <v>0</v>
      </c>
    </row>
    <row r="854" spans="1:53" x14ac:dyDescent="0.25">
      <c r="A854" t="e">
        <f t="shared" si="494"/>
        <v>#REF!</v>
      </c>
      <c r="B854" t="e">
        <f t="shared" si="495"/>
        <v>#REF!</v>
      </c>
      <c r="C854" t="e">
        <f t="shared" si="496"/>
        <v>#REF!</v>
      </c>
      <c r="D854" t="e">
        <f t="shared" si="497"/>
        <v>#REF!</v>
      </c>
      <c r="E854">
        <f t="shared" si="497"/>
        <v>0</v>
      </c>
      <c r="F854" t="e">
        <f t="shared" si="498"/>
        <v>#REF!</v>
      </c>
      <c r="G854" t="e">
        <f t="shared" si="499"/>
        <v>#REF!</v>
      </c>
      <c r="H854" t="str">
        <f t="shared" si="527"/>
        <v>IM6</v>
      </c>
      <c r="I854">
        <f t="shared" si="528"/>
        <v>0</v>
      </c>
      <c r="J854" t="e">
        <f t="shared" si="529"/>
        <v>#REF!</v>
      </c>
      <c r="K854">
        <f t="shared" si="530"/>
        <v>0</v>
      </c>
      <c r="L854" t="str">
        <f>'TRI - IMEC'!A382</f>
        <v/>
      </c>
      <c r="M854">
        <f>'TRI - IMEC'!B382</f>
        <v>0</v>
      </c>
      <c r="N854">
        <f>'TRI - IMEC'!D382</f>
        <v>0</v>
      </c>
      <c r="O854" s="11">
        <f>'TRI - IMEC'!G382</f>
        <v>0</v>
      </c>
      <c r="P854" s="11">
        <f t="shared" si="500"/>
        <v>0</v>
      </c>
      <c r="Q854" s="11">
        <f t="shared" si="501"/>
        <v>0</v>
      </c>
      <c r="R854" s="11">
        <f>'TRI - IMEC'!H382</f>
        <v>0</v>
      </c>
      <c r="S854" s="11">
        <f t="shared" si="502"/>
        <v>0</v>
      </c>
      <c r="T854" s="11">
        <f t="shared" si="503"/>
        <v>0</v>
      </c>
      <c r="U854" s="11">
        <f>'TRI - IMEC'!I382</f>
        <v>0</v>
      </c>
      <c r="V854" s="11">
        <f t="shared" si="504"/>
        <v>0</v>
      </c>
      <c r="W854" s="11">
        <f t="shared" si="505"/>
        <v>0</v>
      </c>
      <c r="X854" s="11">
        <f>'TRI - IMEC'!J382</f>
        <v>0</v>
      </c>
      <c r="Y854" s="11">
        <f t="shared" si="506"/>
        <v>0</v>
      </c>
      <c r="Z854" s="11">
        <f t="shared" si="507"/>
        <v>0</v>
      </c>
      <c r="AA854" s="11">
        <f>'TRI - IMEC'!K382</f>
        <v>0</v>
      </c>
      <c r="AB854" s="11">
        <f t="shared" si="508"/>
        <v>0</v>
      </c>
      <c r="AC854" s="11">
        <f t="shared" si="509"/>
        <v>0</v>
      </c>
      <c r="AD854" s="11">
        <f>'TRI - IMEC'!M382</f>
        <v>0</v>
      </c>
      <c r="AE854" s="11">
        <f t="shared" si="520"/>
        <v>0</v>
      </c>
      <c r="AF854" s="11">
        <f t="shared" si="510"/>
        <v>0</v>
      </c>
      <c r="AG854" s="11">
        <f>'TRI - IMEC'!N382</f>
        <v>0</v>
      </c>
      <c r="AH854" s="11">
        <f t="shared" si="521"/>
        <v>0</v>
      </c>
      <c r="AI854" s="11">
        <f t="shared" si="511"/>
        <v>0</v>
      </c>
      <c r="AJ854" s="11">
        <f>'TRI - IMEC'!O382</f>
        <v>0</v>
      </c>
      <c r="AK854" s="11">
        <f t="shared" si="522"/>
        <v>0</v>
      </c>
      <c r="AL854" s="11">
        <f t="shared" si="512"/>
        <v>0</v>
      </c>
      <c r="AM854" s="11">
        <f>'TRI - IMEC'!P382</f>
        <v>0</v>
      </c>
      <c r="AN854" s="11">
        <f t="shared" si="523"/>
        <v>0</v>
      </c>
      <c r="AO854" s="11">
        <f t="shared" si="513"/>
        <v>0</v>
      </c>
      <c r="AP854" s="11">
        <f>'TRI - IMEC'!Q382</f>
        <v>0</v>
      </c>
      <c r="AQ854" s="11">
        <f t="shared" si="524"/>
        <v>0</v>
      </c>
      <c r="AR854" s="11">
        <f t="shared" si="514"/>
        <v>0</v>
      </c>
      <c r="AS854" s="11">
        <f>'TRI - IMEC'!S382</f>
        <v>0</v>
      </c>
      <c r="AT854" s="11">
        <f t="shared" si="525"/>
        <v>0</v>
      </c>
      <c r="AU854" s="11">
        <f t="shared" si="515"/>
        <v>0</v>
      </c>
      <c r="AV854" s="11">
        <f>'TRI - IMEC'!U382</f>
        <v>0</v>
      </c>
      <c r="AW854" s="11">
        <f t="shared" si="526"/>
        <v>0</v>
      </c>
      <c r="AX854" s="11">
        <f t="shared" si="516"/>
        <v>0</v>
      </c>
      <c r="AY854" s="11">
        <f t="shared" si="517"/>
        <v>0</v>
      </c>
      <c r="AZ854" s="11">
        <f t="shared" si="518"/>
        <v>0</v>
      </c>
      <c r="BA854" s="11">
        <f t="shared" si="519"/>
        <v>0</v>
      </c>
    </row>
    <row r="855" spans="1:53" x14ac:dyDescent="0.25">
      <c r="A855" t="e">
        <f t="shared" si="494"/>
        <v>#REF!</v>
      </c>
      <c r="B855" t="e">
        <f t="shared" si="495"/>
        <v>#REF!</v>
      </c>
      <c r="C855" t="e">
        <f t="shared" si="496"/>
        <v>#REF!</v>
      </c>
      <c r="D855" t="e">
        <f t="shared" si="497"/>
        <v>#REF!</v>
      </c>
      <c r="E855">
        <f t="shared" si="497"/>
        <v>0</v>
      </c>
      <c r="F855" t="e">
        <f t="shared" si="498"/>
        <v>#REF!</v>
      </c>
      <c r="G855" t="e">
        <f t="shared" si="499"/>
        <v>#REF!</v>
      </c>
      <c r="H855" t="str">
        <f t="shared" si="527"/>
        <v>IM6</v>
      </c>
      <c r="I855">
        <f t="shared" si="528"/>
        <v>0</v>
      </c>
      <c r="J855" t="e">
        <f t="shared" si="529"/>
        <v>#REF!</v>
      </c>
      <c r="K855">
        <f t="shared" si="530"/>
        <v>0</v>
      </c>
      <c r="L855" t="str">
        <f>'TRI - IMEC'!A383</f>
        <v/>
      </c>
      <c r="M855">
        <f>'TRI - IMEC'!B383</f>
        <v>0</v>
      </c>
      <c r="N855">
        <f>'TRI - IMEC'!D383</f>
        <v>0</v>
      </c>
      <c r="O855" s="11">
        <f>'TRI - IMEC'!G383</f>
        <v>0</v>
      </c>
      <c r="P855" s="11">
        <f t="shared" si="500"/>
        <v>0</v>
      </c>
      <c r="Q855" s="11">
        <f t="shared" si="501"/>
        <v>0</v>
      </c>
      <c r="R855" s="11">
        <f>'TRI - IMEC'!H383</f>
        <v>0</v>
      </c>
      <c r="S855" s="11">
        <f t="shared" si="502"/>
        <v>0</v>
      </c>
      <c r="T855" s="11">
        <f t="shared" si="503"/>
        <v>0</v>
      </c>
      <c r="U855" s="11">
        <f>'TRI - IMEC'!I383</f>
        <v>0</v>
      </c>
      <c r="V855" s="11">
        <f t="shared" si="504"/>
        <v>0</v>
      </c>
      <c r="W855" s="11">
        <f t="shared" si="505"/>
        <v>0</v>
      </c>
      <c r="X855" s="11">
        <f>'TRI - IMEC'!J383</f>
        <v>0</v>
      </c>
      <c r="Y855" s="11">
        <f t="shared" si="506"/>
        <v>0</v>
      </c>
      <c r="Z855" s="11">
        <f t="shared" si="507"/>
        <v>0</v>
      </c>
      <c r="AA855" s="11">
        <f>'TRI - IMEC'!K383</f>
        <v>0</v>
      </c>
      <c r="AB855" s="11">
        <f t="shared" si="508"/>
        <v>0</v>
      </c>
      <c r="AC855" s="11">
        <f t="shared" si="509"/>
        <v>0</v>
      </c>
      <c r="AD855" s="11">
        <f>'TRI - IMEC'!M383</f>
        <v>0</v>
      </c>
      <c r="AE855" s="11">
        <f t="shared" si="520"/>
        <v>0</v>
      </c>
      <c r="AF855" s="11">
        <f t="shared" si="510"/>
        <v>0</v>
      </c>
      <c r="AG855" s="11">
        <f>'TRI - IMEC'!N383</f>
        <v>0</v>
      </c>
      <c r="AH855" s="11">
        <f t="shared" si="521"/>
        <v>0</v>
      </c>
      <c r="AI855" s="11">
        <f t="shared" si="511"/>
        <v>0</v>
      </c>
      <c r="AJ855" s="11">
        <f>'TRI - IMEC'!O383</f>
        <v>0</v>
      </c>
      <c r="AK855" s="11">
        <f t="shared" si="522"/>
        <v>0</v>
      </c>
      <c r="AL855" s="11">
        <f t="shared" si="512"/>
        <v>0</v>
      </c>
      <c r="AM855" s="11">
        <f>'TRI - IMEC'!P383</f>
        <v>0</v>
      </c>
      <c r="AN855" s="11">
        <f t="shared" si="523"/>
        <v>0</v>
      </c>
      <c r="AO855" s="11">
        <f t="shared" si="513"/>
        <v>0</v>
      </c>
      <c r="AP855" s="11">
        <f>'TRI - IMEC'!Q383</f>
        <v>0</v>
      </c>
      <c r="AQ855" s="11">
        <f t="shared" si="524"/>
        <v>0</v>
      </c>
      <c r="AR855" s="11">
        <f t="shared" si="514"/>
        <v>0</v>
      </c>
      <c r="AS855" s="11">
        <f>'TRI - IMEC'!S383</f>
        <v>0</v>
      </c>
      <c r="AT855" s="11">
        <f t="shared" si="525"/>
        <v>0</v>
      </c>
      <c r="AU855" s="11">
        <f t="shared" si="515"/>
        <v>0</v>
      </c>
      <c r="AV855" s="11">
        <f>'TRI - IMEC'!U383</f>
        <v>0</v>
      </c>
      <c r="AW855" s="11">
        <f t="shared" si="526"/>
        <v>0</v>
      </c>
      <c r="AX855" s="11">
        <f t="shared" si="516"/>
        <v>0</v>
      </c>
      <c r="AY855" s="11">
        <f t="shared" si="517"/>
        <v>0</v>
      </c>
      <c r="AZ855" s="11">
        <f t="shared" si="518"/>
        <v>0</v>
      </c>
      <c r="BA855" s="11">
        <f t="shared" si="519"/>
        <v>0</v>
      </c>
    </row>
    <row r="856" spans="1:53" x14ac:dyDescent="0.25">
      <c r="A856" t="e">
        <f t="shared" si="494"/>
        <v>#REF!</v>
      </c>
      <c r="B856" t="e">
        <f t="shared" si="495"/>
        <v>#REF!</v>
      </c>
      <c r="C856" t="e">
        <f t="shared" si="496"/>
        <v>#REF!</v>
      </c>
      <c r="D856" t="e">
        <f t="shared" si="497"/>
        <v>#REF!</v>
      </c>
      <c r="E856">
        <f t="shared" si="497"/>
        <v>0</v>
      </c>
      <c r="F856" t="e">
        <f t="shared" si="498"/>
        <v>#REF!</v>
      </c>
      <c r="G856" t="e">
        <f t="shared" si="499"/>
        <v>#REF!</v>
      </c>
      <c r="H856" t="str">
        <f t="shared" si="527"/>
        <v>IM6</v>
      </c>
      <c r="I856">
        <f t="shared" si="528"/>
        <v>0</v>
      </c>
      <c r="J856" t="e">
        <f t="shared" si="529"/>
        <v>#REF!</v>
      </c>
      <c r="K856">
        <f t="shared" si="530"/>
        <v>0</v>
      </c>
      <c r="L856" t="str">
        <f>'TRI - IMEC'!A384</f>
        <v/>
      </c>
      <c r="M856">
        <f>'TRI - IMEC'!B384</f>
        <v>0</v>
      </c>
      <c r="N856">
        <f>'TRI - IMEC'!D384</f>
        <v>0</v>
      </c>
      <c r="O856" s="11">
        <f>'TRI - IMEC'!G384</f>
        <v>0</v>
      </c>
      <c r="P856" s="11">
        <f t="shared" si="500"/>
        <v>0</v>
      </c>
      <c r="Q856" s="11">
        <f t="shared" si="501"/>
        <v>0</v>
      </c>
      <c r="R856" s="11">
        <f>'TRI - IMEC'!H384</f>
        <v>0</v>
      </c>
      <c r="S856" s="11">
        <f t="shared" si="502"/>
        <v>0</v>
      </c>
      <c r="T856" s="11">
        <f t="shared" si="503"/>
        <v>0</v>
      </c>
      <c r="U856" s="11">
        <f>'TRI - IMEC'!I384</f>
        <v>0</v>
      </c>
      <c r="V856" s="11">
        <f t="shared" si="504"/>
        <v>0</v>
      </c>
      <c r="W856" s="11">
        <f t="shared" si="505"/>
        <v>0</v>
      </c>
      <c r="X856" s="11">
        <f>'TRI - IMEC'!J384</f>
        <v>0</v>
      </c>
      <c r="Y856" s="11">
        <f t="shared" si="506"/>
        <v>0</v>
      </c>
      <c r="Z856" s="11">
        <f t="shared" si="507"/>
        <v>0</v>
      </c>
      <c r="AA856" s="11">
        <f>'TRI - IMEC'!K384</f>
        <v>0</v>
      </c>
      <c r="AB856" s="11">
        <f t="shared" si="508"/>
        <v>0</v>
      </c>
      <c r="AC856" s="11">
        <f t="shared" si="509"/>
        <v>0</v>
      </c>
      <c r="AD856" s="11">
        <f>'TRI - IMEC'!M384</f>
        <v>0</v>
      </c>
      <c r="AE856" s="11">
        <f t="shared" si="520"/>
        <v>0</v>
      </c>
      <c r="AF856" s="11">
        <f t="shared" si="510"/>
        <v>0</v>
      </c>
      <c r="AG856" s="11">
        <f>'TRI - IMEC'!N384</f>
        <v>0</v>
      </c>
      <c r="AH856" s="11">
        <f t="shared" si="521"/>
        <v>0</v>
      </c>
      <c r="AI856" s="11">
        <f t="shared" si="511"/>
        <v>0</v>
      </c>
      <c r="AJ856" s="11">
        <f>'TRI - IMEC'!O384</f>
        <v>0</v>
      </c>
      <c r="AK856" s="11">
        <f t="shared" si="522"/>
        <v>0</v>
      </c>
      <c r="AL856" s="11">
        <f t="shared" si="512"/>
        <v>0</v>
      </c>
      <c r="AM856" s="11">
        <f>'TRI - IMEC'!P384</f>
        <v>0</v>
      </c>
      <c r="AN856" s="11">
        <f t="shared" si="523"/>
        <v>0</v>
      </c>
      <c r="AO856" s="11">
        <f t="shared" si="513"/>
        <v>0</v>
      </c>
      <c r="AP856" s="11">
        <f>'TRI - IMEC'!Q384</f>
        <v>0</v>
      </c>
      <c r="AQ856" s="11">
        <f t="shared" si="524"/>
        <v>0</v>
      </c>
      <c r="AR856" s="11">
        <f t="shared" si="514"/>
        <v>0</v>
      </c>
      <c r="AS856" s="11">
        <f>'TRI - IMEC'!S384</f>
        <v>0</v>
      </c>
      <c r="AT856" s="11">
        <f t="shared" si="525"/>
        <v>0</v>
      </c>
      <c r="AU856" s="11">
        <f t="shared" si="515"/>
        <v>0</v>
      </c>
      <c r="AV856" s="11">
        <f>'TRI - IMEC'!U384</f>
        <v>0</v>
      </c>
      <c r="AW856" s="11">
        <f t="shared" si="526"/>
        <v>0</v>
      </c>
      <c r="AX856" s="11">
        <f t="shared" si="516"/>
        <v>0</v>
      </c>
      <c r="AY856" s="11">
        <f t="shared" si="517"/>
        <v>0</v>
      </c>
      <c r="AZ856" s="11">
        <f t="shared" si="518"/>
        <v>0</v>
      </c>
      <c r="BA856" s="11">
        <f t="shared" si="519"/>
        <v>0</v>
      </c>
    </row>
    <row r="857" spans="1:53" x14ac:dyDescent="0.25">
      <c r="A857" t="e">
        <f t="shared" si="494"/>
        <v>#REF!</v>
      </c>
      <c r="B857" t="e">
        <f t="shared" si="495"/>
        <v>#REF!</v>
      </c>
      <c r="C857" t="e">
        <f t="shared" si="496"/>
        <v>#REF!</v>
      </c>
      <c r="D857" t="e">
        <f t="shared" si="497"/>
        <v>#REF!</v>
      </c>
      <c r="E857">
        <f t="shared" si="497"/>
        <v>0</v>
      </c>
      <c r="F857" t="e">
        <f t="shared" si="498"/>
        <v>#REF!</v>
      </c>
      <c r="G857" t="e">
        <f t="shared" si="499"/>
        <v>#REF!</v>
      </c>
      <c r="H857" t="str">
        <f t="shared" si="527"/>
        <v>IM6</v>
      </c>
      <c r="I857">
        <f t="shared" si="528"/>
        <v>0</v>
      </c>
      <c r="J857" t="e">
        <f t="shared" si="529"/>
        <v>#REF!</v>
      </c>
      <c r="K857">
        <f t="shared" si="530"/>
        <v>0</v>
      </c>
      <c r="L857" t="str">
        <f>'TRI - IMEC'!A385</f>
        <v/>
      </c>
      <c r="M857">
        <f>'TRI - IMEC'!B385</f>
        <v>0</v>
      </c>
      <c r="N857">
        <f>'TRI - IMEC'!D385</f>
        <v>0</v>
      </c>
      <c r="O857" s="11">
        <f>'TRI - IMEC'!G385</f>
        <v>0</v>
      </c>
      <c r="P857" s="11">
        <f t="shared" si="500"/>
        <v>0</v>
      </c>
      <c r="Q857" s="11">
        <f t="shared" si="501"/>
        <v>0</v>
      </c>
      <c r="R857" s="11">
        <f>'TRI - IMEC'!H385</f>
        <v>0</v>
      </c>
      <c r="S857" s="11">
        <f t="shared" si="502"/>
        <v>0</v>
      </c>
      <c r="T857" s="11">
        <f t="shared" si="503"/>
        <v>0</v>
      </c>
      <c r="U857" s="11">
        <f>'TRI - IMEC'!I385</f>
        <v>0</v>
      </c>
      <c r="V857" s="11">
        <f t="shared" si="504"/>
        <v>0</v>
      </c>
      <c r="W857" s="11">
        <f t="shared" si="505"/>
        <v>0</v>
      </c>
      <c r="X857" s="11">
        <f>'TRI - IMEC'!J385</f>
        <v>0</v>
      </c>
      <c r="Y857" s="11">
        <f t="shared" si="506"/>
        <v>0</v>
      </c>
      <c r="Z857" s="11">
        <f t="shared" si="507"/>
        <v>0</v>
      </c>
      <c r="AA857" s="11">
        <f>'TRI - IMEC'!K385</f>
        <v>0</v>
      </c>
      <c r="AB857" s="11">
        <f t="shared" si="508"/>
        <v>0</v>
      </c>
      <c r="AC857" s="11">
        <f t="shared" si="509"/>
        <v>0</v>
      </c>
      <c r="AD857" s="11">
        <f>'TRI - IMEC'!M385</f>
        <v>0</v>
      </c>
      <c r="AE857" s="11">
        <f t="shared" si="520"/>
        <v>0</v>
      </c>
      <c r="AF857" s="11">
        <f t="shared" si="510"/>
        <v>0</v>
      </c>
      <c r="AG857" s="11">
        <f>'TRI - IMEC'!N385</f>
        <v>0</v>
      </c>
      <c r="AH857" s="11">
        <f t="shared" si="521"/>
        <v>0</v>
      </c>
      <c r="AI857" s="11">
        <f t="shared" si="511"/>
        <v>0</v>
      </c>
      <c r="AJ857" s="11">
        <f>'TRI - IMEC'!O385</f>
        <v>0</v>
      </c>
      <c r="AK857" s="11">
        <f t="shared" si="522"/>
        <v>0</v>
      </c>
      <c r="AL857" s="11">
        <f t="shared" si="512"/>
        <v>0</v>
      </c>
      <c r="AM857" s="11">
        <f>'TRI - IMEC'!P385</f>
        <v>0</v>
      </c>
      <c r="AN857" s="11">
        <f t="shared" si="523"/>
        <v>0</v>
      </c>
      <c r="AO857" s="11">
        <f t="shared" si="513"/>
        <v>0</v>
      </c>
      <c r="AP857" s="11">
        <f>'TRI - IMEC'!Q385</f>
        <v>0</v>
      </c>
      <c r="AQ857" s="11">
        <f t="shared" si="524"/>
        <v>0</v>
      </c>
      <c r="AR857" s="11">
        <f t="shared" si="514"/>
        <v>0</v>
      </c>
      <c r="AS857" s="11">
        <f>'TRI - IMEC'!S385</f>
        <v>0</v>
      </c>
      <c r="AT857" s="11">
        <f t="shared" si="525"/>
        <v>0</v>
      </c>
      <c r="AU857" s="11">
        <f t="shared" si="515"/>
        <v>0</v>
      </c>
      <c r="AV857" s="11">
        <f>'TRI - IMEC'!U385</f>
        <v>0</v>
      </c>
      <c r="AW857" s="11">
        <f t="shared" si="526"/>
        <v>0</v>
      </c>
      <c r="AX857" s="11">
        <f t="shared" si="516"/>
        <v>0</v>
      </c>
      <c r="AY857" s="11">
        <f t="shared" si="517"/>
        <v>0</v>
      </c>
      <c r="AZ857" s="11">
        <f t="shared" si="518"/>
        <v>0</v>
      </c>
      <c r="BA857" s="11">
        <f t="shared" si="519"/>
        <v>0</v>
      </c>
    </row>
    <row r="858" spans="1:53" x14ac:dyDescent="0.25">
      <c r="A858" t="e">
        <f t="shared" si="494"/>
        <v>#REF!</v>
      </c>
      <c r="B858" t="e">
        <f t="shared" si="495"/>
        <v>#REF!</v>
      </c>
      <c r="C858" t="e">
        <f t="shared" si="496"/>
        <v>#REF!</v>
      </c>
      <c r="D858" t="e">
        <f t="shared" si="497"/>
        <v>#REF!</v>
      </c>
      <c r="E858">
        <f t="shared" si="497"/>
        <v>0</v>
      </c>
      <c r="F858" t="e">
        <f t="shared" si="498"/>
        <v>#REF!</v>
      </c>
      <c r="G858" t="e">
        <f t="shared" si="499"/>
        <v>#REF!</v>
      </c>
      <c r="H858" t="str">
        <f t="shared" si="527"/>
        <v>IM6</v>
      </c>
      <c r="I858">
        <f t="shared" si="528"/>
        <v>0</v>
      </c>
      <c r="J858" t="e">
        <f t="shared" si="529"/>
        <v>#REF!</v>
      </c>
      <c r="K858">
        <f t="shared" si="530"/>
        <v>0</v>
      </c>
      <c r="L858" t="str">
        <f>'TRI - IMEC'!A386</f>
        <v/>
      </c>
      <c r="M858">
        <f>'TRI - IMEC'!B386</f>
        <v>0</v>
      </c>
      <c r="N858">
        <f>'TRI - IMEC'!D386</f>
        <v>0</v>
      </c>
      <c r="O858" s="11">
        <f>'TRI - IMEC'!G386</f>
        <v>0</v>
      </c>
      <c r="P858" s="11">
        <f t="shared" si="500"/>
        <v>0</v>
      </c>
      <c r="Q858" s="11">
        <f t="shared" si="501"/>
        <v>0</v>
      </c>
      <c r="R858" s="11">
        <f>'TRI - IMEC'!H386</f>
        <v>0</v>
      </c>
      <c r="S858" s="11">
        <f t="shared" si="502"/>
        <v>0</v>
      </c>
      <c r="T858" s="11">
        <f t="shared" si="503"/>
        <v>0</v>
      </c>
      <c r="U858" s="11">
        <f>'TRI - IMEC'!I386</f>
        <v>0</v>
      </c>
      <c r="V858" s="11">
        <f t="shared" si="504"/>
        <v>0</v>
      </c>
      <c r="W858" s="11">
        <f t="shared" si="505"/>
        <v>0</v>
      </c>
      <c r="X858" s="11">
        <f>'TRI - IMEC'!J386</f>
        <v>0</v>
      </c>
      <c r="Y858" s="11">
        <f t="shared" si="506"/>
        <v>0</v>
      </c>
      <c r="Z858" s="11">
        <f t="shared" si="507"/>
        <v>0</v>
      </c>
      <c r="AA858" s="11">
        <f>'TRI - IMEC'!K386</f>
        <v>0</v>
      </c>
      <c r="AB858" s="11">
        <f t="shared" si="508"/>
        <v>0</v>
      </c>
      <c r="AC858" s="11">
        <f t="shared" si="509"/>
        <v>0</v>
      </c>
      <c r="AD858" s="11">
        <f>'TRI - IMEC'!M386</f>
        <v>0</v>
      </c>
      <c r="AE858" s="11">
        <f t="shared" si="520"/>
        <v>0</v>
      </c>
      <c r="AF858" s="11">
        <f t="shared" si="510"/>
        <v>0</v>
      </c>
      <c r="AG858" s="11">
        <f>'TRI - IMEC'!N386</f>
        <v>0</v>
      </c>
      <c r="AH858" s="11">
        <f t="shared" si="521"/>
        <v>0</v>
      </c>
      <c r="AI858" s="11">
        <f t="shared" si="511"/>
        <v>0</v>
      </c>
      <c r="AJ858" s="11">
        <f>'TRI - IMEC'!O386</f>
        <v>0</v>
      </c>
      <c r="AK858" s="11">
        <f t="shared" si="522"/>
        <v>0</v>
      </c>
      <c r="AL858" s="11">
        <f t="shared" si="512"/>
        <v>0</v>
      </c>
      <c r="AM858" s="11">
        <f>'TRI - IMEC'!P386</f>
        <v>0</v>
      </c>
      <c r="AN858" s="11">
        <f t="shared" si="523"/>
        <v>0</v>
      </c>
      <c r="AO858" s="11">
        <f t="shared" si="513"/>
        <v>0</v>
      </c>
      <c r="AP858" s="11">
        <f>'TRI - IMEC'!Q386</f>
        <v>0</v>
      </c>
      <c r="AQ858" s="11">
        <f t="shared" si="524"/>
        <v>0</v>
      </c>
      <c r="AR858" s="11">
        <f t="shared" si="514"/>
        <v>0</v>
      </c>
      <c r="AS858" s="11">
        <f>'TRI - IMEC'!S386</f>
        <v>0</v>
      </c>
      <c r="AT858" s="11">
        <f t="shared" si="525"/>
        <v>0</v>
      </c>
      <c r="AU858" s="11">
        <f t="shared" si="515"/>
        <v>0</v>
      </c>
      <c r="AV858" s="11">
        <f>'TRI - IMEC'!U386</f>
        <v>0</v>
      </c>
      <c r="AW858" s="11">
        <f t="shared" si="526"/>
        <v>0</v>
      </c>
      <c r="AX858" s="11">
        <f t="shared" si="516"/>
        <v>0</v>
      </c>
      <c r="AY858" s="11">
        <f t="shared" si="517"/>
        <v>0</v>
      </c>
      <c r="AZ858" s="11">
        <f t="shared" si="518"/>
        <v>0</v>
      </c>
      <c r="BA858" s="11">
        <f t="shared" si="519"/>
        <v>0</v>
      </c>
    </row>
    <row r="859" spans="1:53" x14ac:dyDescent="0.25">
      <c r="A859" t="e">
        <f t="shared" si="494"/>
        <v>#REF!</v>
      </c>
      <c r="B859" t="e">
        <f t="shared" si="495"/>
        <v>#REF!</v>
      </c>
      <c r="C859" t="e">
        <f t="shared" si="496"/>
        <v>#REF!</v>
      </c>
      <c r="D859" t="e">
        <f t="shared" si="497"/>
        <v>#REF!</v>
      </c>
      <c r="E859">
        <f t="shared" si="497"/>
        <v>0</v>
      </c>
      <c r="F859" t="e">
        <f t="shared" si="498"/>
        <v>#REF!</v>
      </c>
      <c r="G859" t="e">
        <f t="shared" si="499"/>
        <v>#REF!</v>
      </c>
      <c r="H859" t="str">
        <f t="shared" si="527"/>
        <v>IM6</v>
      </c>
      <c r="I859">
        <f t="shared" si="528"/>
        <v>0</v>
      </c>
      <c r="J859" t="e">
        <f t="shared" si="529"/>
        <v>#REF!</v>
      </c>
      <c r="K859">
        <f t="shared" si="530"/>
        <v>0</v>
      </c>
      <c r="L859" t="str">
        <f>'TRI - IMEC'!A387</f>
        <v/>
      </c>
      <c r="M859">
        <f>'TRI - IMEC'!B387</f>
        <v>0</v>
      </c>
      <c r="N859">
        <f>'TRI - IMEC'!D387</f>
        <v>0</v>
      </c>
      <c r="O859" s="11">
        <f>'TRI - IMEC'!G387</f>
        <v>0</v>
      </c>
      <c r="P859" s="11">
        <f t="shared" si="500"/>
        <v>0</v>
      </c>
      <c r="Q859" s="11">
        <f t="shared" si="501"/>
        <v>0</v>
      </c>
      <c r="R859" s="11">
        <f>'TRI - IMEC'!H387</f>
        <v>0</v>
      </c>
      <c r="S859" s="11">
        <f t="shared" si="502"/>
        <v>0</v>
      </c>
      <c r="T859" s="11">
        <f t="shared" si="503"/>
        <v>0</v>
      </c>
      <c r="U859" s="11">
        <f>'TRI - IMEC'!I387</f>
        <v>0</v>
      </c>
      <c r="V859" s="11">
        <f t="shared" si="504"/>
        <v>0</v>
      </c>
      <c r="W859" s="11">
        <f t="shared" si="505"/>
        <v>0</v>
      </c>
      <c r="X859" s="11">
        <f>'TRI - IMEC'!J387</f>
        <v>0</v>
      </c>
      <c r="Y859" s="11">
        <f t="shared" si="506"/>
        <v>0</v>
      </c>
      <c r="Z859" s="11">
        <f t="shared" si="507"/>
        <v>0</v>
      </c>
      <c r="AA859" s="11">
        <f>'TRI - IMEC'!K387</f>
        <v>0</v>
      </c>
      <c r="AB859" s="11">
        <f t="shared" si="508"/>
        <v>0</v>
      </c>
      <c r="AC859" s="11">
        <f t="shared" si="509"/>
        <v>0</v>
      </c>
      <c r="AD859" s="11">
        <f>'TRI - IMEC'!M387</f>
        <v>0</v>
      </c>
      <c r="AE859" s="11">
        <f t="shared" si="520"/>
        <v>0</v>
      </c>
      <c r="AF859" s="11">
        <f t="shared" si="510"/>
        <v>0</v>
      </c>
      <c r="AG859" s="11">
        <f>'TRI - IMEC'!N387</f>
        <v>0</v>
      </c>
      <c r="AH859" s="11">
        <f t="shared" si="521"/>
        <v>0</v>
      </c>
      <c r="AI859" s="11">
        <f t="shared" si="511"/>
        <v>0</v>
      </c>
      <c r="AJ859" s="11">
        <f>'TRI - IMEC'!O387</f>
        <v>0</v>
      </c>
      <c r="AK859" s="11">
        <f t="shared" si="522"/>
        <v>0</v>
      </c>
      <c r="AL859" s="11">
        <f t="shared" si="512"/>
        <v>0</v>
      </c>
      <c r="AM859" s="11">
        <f>'TRI - IMEC'!P387</f>
        <v>0</v>
      </c>
      <c r="AN859" s="11">
        <f t="shared" si="523"/>
        <v>0</v>
      </c>
      <c r="AO859" s="11">
        <f t="shared" si="513"/>
        <v>0</v>
      </c>
      <c r="AP859" s="11">
        <f>'TRI - IMEC'!Q387</f>
        <v>0</v>
      </c>
      <c r="AQ859" s="11">
        <f t="shared" si="524"/>
        <v>0</v>
      </c>
      <c r="AR859" s="11">
        <f t="shared" si="514"/>
        <v>0</v>
      </c>
      <c r="AS859" s="11">
        <f>'TRI - IMEC'!S387</f>
        <v>0</v>
      </c>
      <c r="AT859" s="11">
        <f t="shared" si="525"/>
        <v>0</v>
      </c>
      <c r="AU859" s="11">
        <f t="shared" si="515"/>
        <v>0</v>
      </c>
      <c r="AV859" s="11">
        <f>'TRI - IMEC'!U387</f>
        <v>0</v>
      </c>
      <c r="AW859" s="11">
        <f t="shared" si="526"/>
        <v>0</v>
      </c>
      <c r="AX859" s="11">
        <f t="shared" si="516"/>
        <v>0</v>
      </c>
      <c r="AY859" s="11">
        <f t="shared" si="517"/>
        <v>0</v>
      </c>
      <c r="AZ859" s="11">
        <f t="shared" si="518"/>
        <v>0</v>
      </c>
      <c r="BA859" s="11">
        <f t="shared" si="519"/>
        <v>0</v>
      </c>
    </row>
    <row r="860" spans="1:53" x14ac:dyDescent="0.25">
      <c r="A860" t="e">
        <f t="shared" si="494"/>
        <v>#REF!</v>
      </c>
      <c r="B860" t="e">
        <f t="shared" si="495"/>
        <v>#REF!</v>
      </c>
      <c r="C860" t="e">
        <f t="shared" si="496"/>
        <v>#REF!</v>
      </c>
      <c r="D860" t="e">
        <f t="shared" si="497"/>
        <v>#REF!</v>
      </c>
      <c r="E860">
        <f t="shared" si="497"/>
        <v>0</v>
      </c>
      <c r="F860" t="e">
        <f t="shared" si="498"/>
        <v>#REF!</v>
      </c>
      <c r="G860" t="e">
        <f t="shared" si="499"/>
        <v>#REF!</v>
      </c>
      <c r="H860" t="str">
        <f t="shared" si="527"/>
        <v>IM6</v>
      </c>
      <c r="I860">
        <f t="shared" si="528"/>
        <v>0</v>
      </c>
      <c r="J860" t="e">
        <f t="shared" si="529"/>
        <v>#REF!</v>
      </c>
      <c r="K860">
        <f t="shared" si="530"/>
        <v>0</v>
      </c>
      <c r="L860" t="str">
        <f>'TRI - IMEC'!A388</f>
        <v/>
      </c>
      <c r="M860">
        <f>'TRI - IMEC'!B388</f>
        <v>0</v>
      </c>
      <c r="N860">
        <f>'TRI - IMEC'!D388</f>
        <v>0</v>
      </c>
      <c r="O860" s="11">
        <f>'TRI - IMEC'!G388</f>
        <v>0</v>
      </c>
      <c r="P860" s="11">
        <f t="shared" si="500"/>
        <v>0</v>
      </c>
      <c r="Q860" s="11">
        <f t="shared" si="501"/>
        <v>0</v>
      </c>
      <c r="R860" s="11">
        <f>'TRI - IMEC'!H388</f>
        <v>0</v>
      </c>
      <c r="S860" s="11">
        <f t="shared" si="502"/>
        <v>0</v>
      </c>
      <c r="T860" s="11">
        <f t="shared" si="503"/>
        <v>0</v>
      </c>
      <c r="U860" s="11">
        <f>'TRI - IMEC'!I388</f>
        <v>0</v>
      </c>
      <c r="V860" s="11">
        <f t="shared" si="504"/>
        <v>0</v>
      </c>
      <c r="W860" s="11">
        <f t="shared" si="505"/>
        <v>0</v>
      </c>
      <c r="X860" s="11">
        <f>'TRI - IMEC'!J388</f>
        <v>0</v>
      </c>
      <c r="Y860" s="11">
        <f t="shared" si="506"/>
        <v>0</v>
      </c>
      <c r="Z860" s="11">
        <f t="shared" si="507"/>
        <v>0</v>
      </c>
      <c r="AA860" s="11">
        <f>'TRI - IMEC'!K388</f>
        <v>0</v>
      </c>
      <c r="AB860" s="11">
        <f t="shared" si="508"/>
        <v>0</v>
      </c>
      <c r="AC860" s="11">
        <f t="shared" si="509"/>
        <v>0</v>
      </c>
      <c r="AD860" s="11">
        <f>'TRI - IMEC'!M388</f>
        <v>0</v>
      </c>
      <c r="AE860" s="11">
        <f t="shared" si="520"/>
        <v>0</v>
      </c>
      <c r="AF860" s="11">
        <f t="shared" si="510"/>
        <v>0</v>
      </c>
      <c r="AG860" s="11">
        <f>'TRI - IMEC'!N388</f>
        <v>0</v>
      </c>
      <c r="AH860" s="11">
        <f t="shared" si="521"/>
        <v>0</v>
      </c>
      <c r="AI860" s="11">
        <f t="shared" si="511"/>
        <v>0</v>
      </c>
      <c r="AJ860" s="11">
        <f>'TRI - IMEC'!O388</f>
        <v>0</v>
      </c>
      <c r="AK860" s="11">
        <f t="shared" si="522"/>
        <v>0</v>
      </c>
      <c r="AL860" s="11">
        <f t="shared" si="512"/>
        <v>0</v>
      </c>
      <c r="AM860" s="11">
        <f>'TRI - IMEC'!P388</f>
        <v>0</v>
      </c>
      <c r="AN860" s="11">
        <f t="shared" si="523"/>
        <v>0</v>
      </c>
      <c r="AO860" s="11">
        <f t="shared" si="513"/>
        <v>0</v>
      </c>
      <c r="AP860" s="11">
        <f>'TRI - IMEC'!Q388</f>
        <v>0</v>
      </c>
      <c r="AQ860" s="11">
        <f t="shared" si="524"/>
        <v>0</v>
      </c>
      <c r="AR860" s="11">
        <f t="shared" si="514"/>
        <v>0</v>
      </c>
      <c r="AS860" s="11">
        <f>'TRI - IMEC'!S388</f>
        <v>0</v>
      </c>
      <c r="AT860" s="11">
        <f t="shared" si="525"/>
        <v>0</v>
      </c>
      <c r="AU860" s="11">
        <f t="shared" si="515"/>
        <v>0</v>
      </c>
      <c r="AV860" s="11">
        <f>'TRI - IMEC'!U388</f>
        <v>0</v>
      </c>
      <c r="AW860" s="11">
        <f t="shared" si="526"/>
        <v>0</v>
      </c>
      <c r="AX860" s="11">
        <f t="shared" si="516"/>
        <v>0</v>
      </c>
      <c r="AY860" s="11">
        <f t="shared" si="517"/>
        <v>0</v>
      </c>
      <c r="AZ860" s="11">
        <f t="shared" si="518"/>
        <v>0</v>
      </c>
      <c r="BA860" s="11">
        <f t="shared" si="519"/>
        <v>0</v>
      </c>
    </row>
    <row r="861" spans="1:53" x14ac:dyDescent="0.25">
      <c r="A861" t="e">
        <f t="shared" si="494"/>
        <v>#REF!</v>
      </c>
      <c r="B861" t="e">
        <f t="shared" si="495"/>
        <v>#REF!</v>
      </c>
      <c r="C861" t="e">
        <f t="shared" si="496"/>
        <v>#REF!</v>
      </c>
      <c r="D861" t="e">
        <f t="shared" si="497"/>
        <v>#REF!</v>
      </c>
      <c r="E861">
        <f t="shared" si="497"/>
        <v>0</v>
      </c>
      <c r="F861" t="e">
        <f t="shared" si="498"/>
        <v>#REF!</v>
      </c>
      <c r="G861" t="e">
        <f t="shared" si="499"/>
        <v>#REF!</v>
      </c>
      <c r="H861" t="str">
        <f t="shared" si="527"/>
        <v>IM6</v>
      </c>
      <c r="I861">
        <f t="shared" si="528"/>
        <v>0</v>
      </c>
      <c r="J861" t="e">
        <f t="shared" si="529"/>
        <v>#REF!</v>
      </c>
      <c r="K861">
        <f t="shared" si="530"/>
        <v>0</v>
      </c>
      <c r="L861" t="str">
        <f>'TRI - IMEC'!A389</f>
        <v/>
      </c>
      <c r="M861">
        <f>'TRI - IMEC'!B389</f>
        <v>0</v>
      </c>
      <c r="N861">
        <f>'TRI - IMEC'!D389</f>
        <v>0</v>
      </c>
      <c r="O861" s="11">
        <f>'TRI - IMEC'!G389</f>
        <v>0</v>
      </c>
      <c r="P861" s="11">
        <f t="shared" si="500"/>
        <v>0</v>
      </c>
      <c r="Q861" s="11">
        <f t="shared" si="501"/>
        <v>0</v>
      </c>
      <c r="R861" s="11">
        <f>'TRI - IMEC'!H389</f>
        <v>0</v>
      </c>
      <c r="S861" s="11">
        <f t="shared" si="502"/>
        <v>0</v>
      </c>
      <c r="T861" s="11">
        <f t="shared" si="503"/>
        <v>0</v>
      </c>
      <c r="U861" s="11">
        <f>'TRI - IMEC'!I389</f>
        <v>0</v>
      </c>
      <c r="V861" s="11">
        <f t="shared" si="504"/>
        <v>0</v>
      </c>
      <c r="W861" s="11">
        <f t="shared" si="505"/>
        <v>0</v>
      </c>
      <c r="X861" s="11">
        <f>'TRI - IMEC'!J389</f>
        <v>0</v>
      </c>
      <c r="Y861" s="11">
        <f t="shared" si="506"/>
        <v>0</v>
      </c>
      <c r="Z861" s="11">
        <f t="shared" si="507"/>
        <v>0</v>
      </c>
      <c r="AA861" s="11">
        <f>'TRI - IMEC'!K389</f>
        <v>0</v>
      </c>
      <c r="AB861" s="11">
        <f t="shared" si="508"/>
        <v>0</v>
      </c>
      <c r="AC861" s="11">
        <f t="shared" si="509"/>
        <v>0</v>
      </c>
      <c r="AD861" s="11">
        <f>'TRI - IMEC'!M389</f>
        <v>0</v>
      </c>
      <c r="AE861" s="11">
        <f t="shared" si="520"/>
        <v>0</v>
      </c>
      <c r="AF861" s="11">
        <f t="shared" si="510"/>
        <v>0</v>
      </c>
      <c r="AG861" s="11">
        <f>'TRI - IMEC'!N389</f>
        <v>0</v>
      </c>
      <c r="AH861" s="11">
        <f t="shared" si="521"/>
        <v>0</v>
      </c>
      <c r="AI861" s="11">
        <f t="shared" si="511"/>
        <v>0</v>
      </c>
      <c r="AJ861" s="11">
        <f>'TRI - IMEC'!O389</f>
        <v>0</v>
      </c>
      <c r="AK861" s="11">
        <f t="shared" si="522"/>
        <v>0</v>
      </c>
      <c r="AL861" s="11">
        <f t="shared" si="512"/>
        <v>0</v>
      </c>
      <c r="AM861" s="11">
        <f>'TRI - IMEC'!P389</f>
        <v>0</v>
      </c>
      <c r="AN861" s="11">
        <f t="shared" si="523"/>
        <v>0</v>
      </c>
      <c r="AO861" s="11">
        <f t="shared" si="513"/>
        <v>0</v>
      </c>
      <c r="AP861" s="11">
        <f>'TRI - IMEC'!Q389</f>
        <v>0</v>
      </c>
      <c r="AQ861" s="11">
        <f t="shared" si="524"/>
        <v>0</v>
      </c>
      <c r="AR861" s="11">
        <f t="shared" si="514"/>
        <v>0</v>
      </c>
      <c r="AS861" s="11">
        <f>'TRI - IMEC'!S389</f>
        <v>0</v>
      </c>
      <c r="AT861" s="11">
        <f t="shared" si="525"/>
        <v>0</v>
      </c>
      <c r="AU861" s="11">
        <f t="shared" si="515"/>
        <v>0</v>
      </c>
      <c r="AV861" s="11">
        <f>'TRI - IMEC'!U389</f>
        <v>0</v>
      </c>
      <c r="AW861" s="11">
        <f t="shared" si="526"/>
        <v>0</v>
      </c>
      <c r="AX861" s="11">
        <f t="shared" si="516"/>
        <v>0</v>
      </c>
      <c r="AY861" s="11">
        <f t="shared" si="517"/>
        <v>0</v>
      </c>
      <c r="AZ861" s="11">
        <f t="shared" si="518"/>
        <v>0</v>
      </c>
      <c r="BA861" s="11">
        <f t="shared" si="519"/>
        <v>0</v>
      </c>
    </row>
    <row r="862" spans="1:53" x14ac:dyDescent="0.25">
      <c r="A862" t="e">
        <f t="shared" ref="A862:A925" si="531">A861</f>
        <v>#REF!</v>
      </c>
      <c r="B862" t="e">
        <f t="shared" ref="B862:B925" si="532">B861</f>
        <v>#REF!</v>
      </c>
      <c r="C862" t="e">
        <f t="shared" si="496"/>
        <v>#REF!</v>
      </c>
      <c r="D862" t="e">
        <f t="shared" si="497"/>
        <v>#REF!</v>
      </c>
      <c r="E862">
        <f t="shared" si="497"/>
        <v>0</v>
      </c>
      <c r="F862" t="e">
        <f t="shared" si="498"/>
        <v>#REF!</v>
      </c>
      <c r="G862" t="e">
        <f t="shared" si="499"/>
        <v>#REF!</v>
      </c>
      <c r="H862" t="str">
        <f t="shared" si="527"/>
        <v>IM6</v>
      </c>
      <c r="I862">
        <f t="shared" si="528"/>
        <v>0</v>
      </c>
      <c r="J862" t="e">
        <f t="shared" si="529"/>
        <v>#REF!</v>
      </c>
      <c r="K862">
        <f t="shared" si="530"/>
        <v>0</v>
      </c>
      <c r="L862" t="str">
        <f>'TRI - IMEC'!A390</f>
        <v/>
      </c>
      <c r="M862">
        <f>'TRI - IMEC'!B390</f>
        <v>0</v>
      </c>
      <c r="N862">
        <f>'TRI - IMEC'!D390</f>
        <v>0</v>
      </c>
      <c r="O862" s="11">
        <f>'TRI - IMEC'!G390</f>
        <v>0</v>
      </c>
      <c r="P862" s="11">
        <f t="shared" si="500"/>
        <v>0</v>
      </c>
      <c r="Q862" s="11">
        <f t="shared" si="501"/>
        <v>0</v>
      </c>
      <c r="R862" s="11">
        <f>'TRI - IMEC'!H390</f>
        <v>0</v>
      </c>
      <c r="S862" s="11">
        <f t="shared" si="502"/>
        <v>0</v>
      </c>
      <c r="T862" s="11">
        <f t="shared" si="503"/>
        <v>0</v>
      </c>
      <c r="U862" s="11">
        <f>'TRI - IMEC'!I390</f>
        <v>0</v>
      </c>
      <c r="V862" s="11">
        <f t="shared" si="504"/>
        <v>0</v>
      </c>
      <c r="W862" s="11">
        <f t="shared" si="505"/>
        <v>0</v>
      </c>
      <c r="X862" s="11">
        <f>'TRI - IMEC'!J390</f>
        <v>0</v>
      </c>
      <c r="Y862" s="11">
        <f t="shared" si="506"/>
        <v>0</v>
      </c>
      <c r="Z862" s="11">
        <f t="shared" si="507"/>
        <v>0</v>
      </c>
      <c r="AA862" s="11">
        <f>'TRI - IMEC'!K390</f>
        <v>0</v>
      </c>
      <c r="AB862" s="11">
        <f t="shared" si="508"/>
        <v>0</v>
      </c>
      <c r="AC862" s="11">
        <f t="shared" si="509"/>
        <v>0</v>
      </c>
      <c r="AD862" s="11">
        <f>'TRI - IMEC'!M390</f>
        <v>0</v>
      </c>
      <c r="AE862" s="11">
        <f t="shared" si="520"/>
        <v>0</v>
      </c>
      <c r="AF862" s="11">
        <f t="shared" si="510"/>
        <v>0</v>
      </c>
      <c r="AG862" s="11">
        <f>'TRI - IMEC'!N390</f>
        <v>0</v>
      </c>
      <c r="AH862" s="11">
        <f t="shared" si="521"/>
        <v>0</v>
      </c>
      <c r="AI862" s="11">
        <f t="shared" si="511"/>
        <v>0</v>
      </c>
      <c r="AJ862" s="11">
        <f>'TRI - IMEC'!O390</f>
        <v>0</v>
      </c>
      <c r="AK862" s="11">
        <f t="shared" si="522"/>
        <v>0</v>
      </c>
      <c r="AL862" s="11">
        <f t="shared" si="512"/>
        <v>0</v>
      </c>
      <c r="AM862" s="11">
        <f>'TRI - IMEC'!P390</f>
        <v>0</v>
      </c>
      <c r="AN862" s="11">
        <f t="shared" si="523"/>
        <v>0</v>
      </c>
      <c r="AO862" s="11">
        <f t="shared" si="513"/>
        <v>0</v>
      </c>
      <c r="AP862" s="11">
        <f>'TRI - IMEC'!Q390</f>
        <v>0</v>
      </c>
      <c r="AQ862" s="11">
        <f t="shared" si="524"/>
        <v>0</v>
      </c>
      <c r="AR862" s="11">
        <f t="shared" si="514"/>
        <v>0</v>
      </c>
      <c r="AS862" s="11">
        <f>'TRI - IMEC'!S390</f>
        <v>0</v>
      </c>
      <c r="AT862" s="11">
        <f t="shared" si="525"/>
        <v>0</v>
      </c>
      <c r="AU862" s="11">
        <f t="shared" si="515"/>
        <v>0</v>
      </c>
      <c r="AV862" s="11">
        <f>'TRI - IMEC'!U390</f>
        <v>0</v>
      </c>
      <c r="AW862" s="11">
        <f t="shared" si="526"/>
        <v>0</v>
      </c>
      <c r="AX862" s="11">
        <f t="shared" si="516"/>
        <v>0</v>
      </c>
      <c r="AY862" s="11">
        <f t="shared" si="517"/>
        <v>0</v>
      </c>
      <c r="AZ862" s="11">
        <f t="shared" si="518"/>
        <v>0</v>
      </c>
      <c r="BA862" s="11">
        <f t="shared" si="519"/>
        <v>0</v>
      </c>
    </row>
    <row r="863" spans="1:53" x14ac:dyDescent="0.25">
      <c r="A863" t="e">
        <f t="shared" si="531"/>
        <v>#REF!</v>
      </c>
      <c r="B863" t="e">
        <f t="shared" si="532"/>
        <v>#REF!</v>
      </c>
      <c r="C863" t="e">
        <f t="shared" si="496"/>
        <v>#REF!</v>
      </c>
      <c r="D863" t="e">
        <f t="shared" si="497"/>
        <v>#REF!</v>
      </c>
      <c r="E863">
        <f t="shared" si="497"/>
        <v>0</v>
      </c>
      <c r="F863" t="e">
        <f t="shared" si="498"/>
        <v>#REF!</v>
      </c>
      <c r="G863" t="e">
        <f t="shared" si="499"/>
        <v>#REF!</v>
      </c>
      <c r="H863" t="str">
        <f t="shared" si="527"/>
        <v>IM6</v>
      </c>
      <c r="I863">
        <f t="shared" si="528"/>
        <v>0</v>
      </c>
      <c r="J863" t="e">
        <f t="shared" si="529"/>
        <v>#REF!</v>
      </c>
      <c r="K863">
        <f t="shared" si="530"/>
        <v>0</v>
      </c>
      <c r="L863" t="str">
        <f>'TRI - IMEC'!A391</f>
        <v/>
      </c>
      <c r="M863">
        <f>'TRI - IMEC'!B391</f>
        <v>0</v>
      </c>
      <c r="N863">
        <f>'TRI - IMEC'!D391</f>
        <v>0</v>
      </c>
      <c r="O863" s="11">
        <f>'TRI - IMEC'!G391</f>
        <v>0</v>
      </c>
      <c r="P863" s="11">
        <f t="shared" si="500"/>
        <v>0</v>
      </c>
      <c r="Q863" s="11">
        <f t="shared" si="501"/>
        <v>0</v>
      </c>
      <c r="R863" s="11">
        <f>'TRI - IMEC'!H391</f>
        <v>0</v>
      </c>
      <c r="S863" s="11">
        <f t="shared" si="502"/>
        <v>0</v>
      </c>
      <c r="T863" s="11">
        <f t="shared" si="503"/>
        <v>0</v>
      </c>
      <c r="U863" s="11">
        <f>'TRI - IMEC'!I391</f>
        <v>0</v>
      </c>
      <c r="V863" s="11">
        <f t="shared" si="504"/>
        <v>0</v>
      </c>
      <c r="W863" s="11">
        <f t="shared" si="505"/>
        <v>0</v>
      </c>
      <c r="X863" s="11">
        <f>'TRI - IMEC'!J391</f>
        <v>0</v>
      </c>
      <c r="Y863" s="11">
        <f t="shared" si="506"/>
        <v>0</v>
      </c>
      <c r="Z863" s="11">
        <f t="shared" si="507"/>
        <v>0</v>
      </c>
      <c r="AA863" s="11">
        <f>'TRI - IMEC'!K391</f>
        <v>0</v>
      </c>
      <c r="AB863" s="11">
        <f t="shared" si="508"/>
        <v>0</v>
      </c>
      <c r="AC863" s="11">
        <f t="shared" si="509"/>
        <v>0</v>
      </c>
      <c r="AD863" s="11">
        <f>'TRI - IMEC'!M391</f>
        <v>0</v>
      </c>
      <c r="AE863" s="11">
        <f t="shared" si="520"/>
        <v>0</v>
      </c>
      <c r="AF863" s="11">
        <f t="shared" si="510"/>
        <v>0</v>
      </c>
      <c r="AG863" s="11">
        <f>'TRI - IMEC'!N391</f>
        <v>0</v>
      </c>
      <c r="AH863" s="11">
        <f t="shared" si="521"/>
        <v>0</v>
      </c>
      <c r="AI863" s="11">
        <f t="shared" si="511"/>
        <v>0</v>
      </c>
      <c r="AJ863" s="11">
        <f>'TRI - IMEC'!O391</f>
        <v>0</v>
      </c>
      <c r="AK863" s="11">
        <f t="shared" si="522"/>
        <v>0</v>
      </c>
      <c r="AL863" s="11">
        <f t="shared" si="512"/>
        <v>0</v>
      </c>
      <c r="AM863" s="11">
        <f>'TRI - IMEC'!P391</f>
        <v>0</v>
      </c>
      <c r="AN863" s="11">
        <f t="shared" si="523"/>
        <v>0</v>
      </c>
      <c r="AO863" s="11">
        <f t="shared" si="513"/>
        <v>0</v>
      </c>
      <c r="AP863" s="11">
        <f>'TRI - IMEC'!Q391</f>
        <v>0</v>
      </c>
      <c r="AQ863" s="11">
        <f t="shared" si="524"/>
        <v>0</v>
      </c>
      <c r="AR863" s="11">
        <f t="shared" si="514"/>
        <v>0</v>
      </c>
      <c r="AS863" s="11">
        <f>'TRI - IMEC'!S391</f>
        <v>0</v>
      </c>
      <c r="AT863" s="11">
        <f t="shared" si="525"/>
        <v>0</v>
      </c>
      <c r="AU863" s="11">
        <f t="shared" si="515"/>
        <v>0</v>
      </c>
      <c r="AV863" s="11">
        <f>'TRI - IMEC'!U391</f>
        <v>0</v>
      </c>
      <c r="AW863" s="11">
        <f t="shared" si="526"/>
        <v>0</v>
      </c>
      <c r="AX863" s="11">
        <f t="shared" si="516"/>
        <v>0</v>
      </c>
      <c r="AY863" s="11">
        <f t="shared" si="517"/>
        <v>0</v>
      </c>
      <c r="AZ863" s="11">
        <f t="shared" si="518"/>
        <v>0</v>
      </c>
      <c r="BA863" s="11">
        <f t="shared" si="519"/>
        <v>0</v>
      </c>
    </row>
    <row r="864" spans="1:53" x14ac:dyDescent="0.25">
      <c r="A864" t="e">
        <f t="shared" si="531"/>
        <v>#REF!</v>
      </c>
      <c r="B864" t="e">
        <f t="shared" si="532"/>
        <v>#REF!</v>
      </c>
      <c r="C864" t="e">
        <f t="shared" ref="C864:C927" si="533">C863</f>
        <v>#REF!</v>
      </c>
      <c r="D864" t="e">
        <f t="shared" ref="D864:E927" si="534">D863</f>
        <v>#REF!</v>
      </c>
      <c r="E864">
        <f t="shared" si="534"/>
        <v>0</v>
      </c>
      <c r="F864" t="e">
        <f t="shared" ref="F864:F927" si="535">F863</f>
        <v>#REF!</v>
      </c>
      <c r="G864" t="e">
        <f t="shared" ref="G864:G927" si="536">G863</f>
        <v>#REF!</v>
      </c>
      <c r="H864" t="str">
        <f t="shared" si="527"/>
        <v>IM6</v>
      </c>
      <c r="I864">
        <f t="shared" si="528"/>
        <v>0</v>
      </c>
      <c r="J864" t="e">
        <f t="shared" si="529"/>
        <v>#REF!</v>
      </c>
      <c r="K864">
        <f t="shared" si="530"/>
        <v>0</v>
      </c>
      <c r="L864" t="str">
        <f>'TRI - IMEC'!A392</f>
        <v/>
      </c>
      <c r="M864">
        <f>'TRI - IMEC'!B392</f>
        <v>0</v>
      </c>
      <c r="N864">
        <f>'TRI - IMEC'!D392</f>
        <v>0</v>
      </c>
      <c r="O864" s="11">
        <f>'TRI - IMEC'!G392</f>
        <v>0</v>
      </c>
      <c r="P864" s="11">
        <f t="shared" si="500"/>
        <v>0</v>
      </c>
      <c r="Q864" s="11">
        <f t="shared" si="501"/>
        <v>0</v>
      </c>
      <c r="R864" s="11">
        <f>'TRI - IMEC'!H392</f>
        <v>0</v>
      </c>
      <c r="S864" s="11">
        <f t="shared" si="502"/>
        <v>0</v>
      </c>
      <c r="T864" s="11">
        <f t="shared" si="503"/>
        <v>0</v>
      </c>
      <c r="U864" s="11">
        <f>'TRI - IMEC'!I392</f>
        <v>0</v>
      </c>
      <c r="V864" s="11">
        <f t="shared" si="504"/>
        <v>0</v>
      </c>
      <c r="W864" s="11">
        <f t="shared" si="505"/>
        <v>0</v>
      </c>
      <c r="X864" s="11">
        <f>'TRI - IMEC'!J392</f>
        <v>0</v>
      </c>
      <c r="Y864" s="11">
        <f t="shared" si="506"/>
        <v>0</v>
      </c>
      <c r="Z864" s="11">
        <f t="shared" si="507"/>
        <v>0</v>
      </c>
      <c r="AA864" s="11">
        <f>'TRI - IMEC'!K392</f>
        <v>0</v>
      </c>
      <c r="AB864" s="11">
        <f t="shared" si="508"/>
        <v>0</v>
      </c>
      <c r="AC864" s="11">
        <f t="shared" si="509"/>
        <v>0</v>
      </c>
      <c r="AD864" s="11">
        <f>'TRI - IMEC'!M392</f>
        <v>0</v>
      </c>
      <c r="AE864" s="11">
        <f t="shared" si="520"/>
        <v>0</v>
      </c>
      <c r="AF864" s="11">
        <f t="shared" si="510"/>
        <v>0</v>
      </c>
      <c r="AG864" s="11">
        <f>'TRI - IMEC'!N392</f>
        <v>0</v>
      </c>
      <c r="AH864" s="11">
        <f t="shared" si="521"/>
        <v>0</v>
      </c>
      <c r="AI864" s="11">
        <f t="shared" si="511"/>
        <v>0</v>
      </c>
      <c r="AJ864" s="11">
        <f>'TRI - IMEC'!O392</f>
        <v>0</v>
      </c>
      <c r="AK864" s="11">
        <f t="shared" si="522"/>
        <v>0</v>
      </c>
      <c r="AL864" s="11">
        <f t="shared" si="512"/>
        <v>0</v>
      </c>
      <c r="AM864" s="11">
        <f>'TRI - IMEC'!P392</f>
        <v>0</v>
      </c>
      <c r="AN864" s="11">
        <f t="shared" si="523"/>
        <v>0</v>
      </c>
      <c r="AO864" s="11">
        <f t="shared" si="513"/>
        <v>0</v>
      </c>
      <c r="AP864" s="11">
        <f>'TRI - IMEC'!Q392</f>
        <v>0</v>
      </c>
      <c r="AQ864" s="11">
        <f t="shared" si="524"/>
        <v>0</v>
      </c>
      <c r="AR864" s="11">
        <f t="shared" si="514"/>
        <v>0</v>
      </c>
      <c r="AS864" s="11">
        <f>'TRI - IMEC'!S392</f>
        <v>0</v>
      </c>
      <c r="AT864" s="11">
        <f t="shared" si="525"/>
        <v>0</v>
      </c>
      <c r="AU864" s="11">
        <f t="shared" si="515"/>
        <v>0</v>
      </c>
      <c r="AV864" s="11">
        <f>'TRI - IMEC'!U392</f>
        <v>0</v>
      </c>
      <c r="AW864" s="11">
        <f t="shared" si="526"/>
        <v>0</v>
      </c>
      <c r="AX864" s="11">
        <f t="shared" si="516"/>
        <v>0</v>
      </c>
      <c r="AY864" s="11">
        <f t="shared" si="517"/>
        <v>0</v>
      </c>
      <c r="AZ864" s="11">
        <f t="shared" si="518"/>
        <v>0</v>
      </c>
      <c r="BA864" s="11">
        <f t="shared" si="519"/>
        <v>0</v>
      </c>
    </row>
    <row r="865" spans="1:53" x14ac:dyDescent="0.25">
      <c r="A865" t="e">
        <f t="shared" si="531"/>
        <v>#REF!</v>
      </c>
      <c r="B865" t="e">
        <f t="shared" si="532"/>
        <v>#REF!</v>
      </c>
      <c r="C865" t="e">
        <f t="shared" si="533"/>
        <v>#REF!</v>
      </c>
      <c r="D865" t="e">
        <f t="shared" si="534"/>
        <v>#REF!</v>
      </c>
      <c r="E865">
        <f t="shared" si="534"/>
        <v>0</v>
      </c>
      <c r="F865" t="e">
        <f t="shared" si="535"/>
        <v>#REF!</v>
      </c>
      <c r="G865" t="e">
        <f t="shared" si="536"/>
        <v>#REF!</v>
      </c>
      <c r="H865" t="str">
        <f t="shared" si="527"/>
        <v>IM6</v>
      </c>
      <c r="I865">
        <f t="shared" si="528"/>
        <v>0</v>
      </c>
      <c r="J865" t="e">
        <f t="shared" si="529"/>
        <v>#REF!</v>
      </c>
      <c r="K865">
        <f t="shared" si="530"/>
        <v>0</v>
      </c>
      <c r="L865" t="str">
        <f>'TRI - IMEC'!A393</f>
        <v/>
      </c>
      <c r="M865">
        <f>'TRI - IMEC'!B393</f>
        <v>0</v>
      </c>
      <c r="N865">
        <f>'TRI - IMEC'!D393</f>
        <v>0</v>
      </c>
      <c r="O865" s="11">
        <f>'TRI - IMEC'!G393</f>
        <v>0</v>
      </c>
      <c r="P865" s="11">
        <f t="shared" si="500"/>
        <v>0</v>
      </c>
      <c r="Q865" s="11">
        <f t="shared" si="501"/>
        <v>0</v>
      </c>
      <c r="R865" s="11">
        <f>'TRI - IMEC'!H393</f>
        <v>0</v>
      </c>
      <c r="S865" s="11">
        <f t="shared" si="502"/>
        <v>0</v>
      </c>
      <c r="T865" s="11">
        <f t="shared" si="503"/>
        <v>0</v>
      </c>
      <c r="U865" s="11">
        <f>'TRI - IMEC'!I393</f>
        <v>0</v>
      </c>
      <c r="V865" s="11">
        <f t="shared" si="504"/>
        <v>0</v>
      </c>
      <c r="W865" s="11">
        <f t="shared" si="505"/>
        <v>0</v>
      </c>
      <c r="X865" s="11">
        <f>'TRI - IMEC'!J393</f>
        <v>0</v>
      </c>
      <c r="Y865" s="11">
        <f t="shared" si="506"/>
        <v>0</v>
      </c>
      <c r="Z865" s="11">
        <f t="shared" si="507"/>
        <v>0</v>
      </c>
      <c r="AA865" s="11">
        <f>'TRI - IMEC'!K393</f>
        <v>0</v>
      </c>
      <c r="AB865" s="11">
        <f t="shared" si="508"/>
        <v>0</v>
      </c>
      <c r="AC865" s="11">
        <f t="shared" si="509"/>
        <v>0</v>
      </c>
      <c r="AD865" s="11">
        <f>'TRI - IMEC'!M393</f>
        <v>0</v>
      </c>
      <c r="AE865" s="11">
        <f t="shared" si="520"/>
        <v>0</v>
      </c>
      <c r="AF865" s="11">
        <f t="shared" si="510"/>
        <v>0</v>
      </c>
      <c r="AG865" s="11">
        <f>'TRI - IMEC'!N393</f>
        <v>0</v>
      </c>
      <c r="AH865" s="11">
        <f t="shared" si="521"/>
        <v>0</v>
      </c>
      <c r="AI865" s="11">
        <f t="shared" si="511"/>
        <v>0</v>
      </c>
      <c r="AJ865" s="11">
        <f>'TRI - IMEC'!O393</f>
        <v>0</v>
      </c>
      <c r="AK865" s="11">
        <f t="shared" si="522"/>
        <v>0</v>
      </c>
      <c r="AL865" s="11">
        <f t="shared" si="512"/>
        <v>0</v>
      </c>
      <c r="AM865" s="11">
        <f>'TRI - IMEC'!P393</f>
        <v>0</v>
      </c>
      <c r="AN865" s="11">
        <f t="shared" si="523"/>
        <v>0</v>
      </c>
      <c r="AO865" s="11">
        <f t="shared" si="513"/>
        <v>0</v>
      </c>
      <c r="AP865" s="11">
        <f>'TRI - IMEC'!Q393</f>
        <v>0</v>
      </c>
      <c r="AQ865" s="11">
        <f t="shared" si="524"/>
        <v>0</v>
      </c>
      <c r="AR865" s="11">
        <f t="shared" si="514"/>
        <v>0</v>
      </c>
      <c r="AS865" s="11">
        <f>'TRI - IMEC'!S393</f>
        <v>0</v>
      </c>
      <c r="AT865" s="11">
        <f t="shared" si="525"/>
        <v>0</v>
      </c>
      <c r="AU865" s="11">
        <f t="shared" si="515"/>
        <v>0</v>
      </c>
      <c r="AV865" s="11">
        <f>'TRI - IMEC'!U393</f>
        <v>0</v>
      </c>
      <c r="AW865" s="11">
        <f t="shared" si="526"/>
        <v>0</v>
      </c>
      <c r="AX865" s="11">
        <f t="shared" si="516"/>
        <v>0</v>
      </c>
      <c r="AY865" s="11">
        <f t="shared" si="517"/>
        <v>0</v>
      </c>
      <c r="AZ865" s="11">
        <f t="shared" si="518"/>
        <v>0</v>
      </c>
      <c r="BA865" s="11">
        <f t="shared" si="519"/>
        <v>0</v>
      </c>
    </row>
    <row r="866" spans="1:53" x14ac:dyDescent="0.25">
      <c r="A866" t="e">
        <f t="shared" si="531"/>
        <v>#REF!</v>
      </c>
      <c r="B866" t="e">
        <f t="shared" si="532"/>
        <v>#REF!</v>
      </c>
      <c r="C866" t="e">
        <f t="shared" si="533"/>
        <v>#REF!</v>
      </c>
      <c r="D866" t="e">
        <f t="shared" si="534"/>
        <v>#REF!</v>
      </c>
      <c r="E866">
        <f t="shared" si="534"/>
        <v>0</v>
      </c>
      <c r="F866" t="e">
        <f t="shared" si="535"/>
        <v>#REF!</v>
      </c>
      <c r="G866" t="e">
        <f t="shared" si="536"/>
        <v>#REF!</v>
      </c>
      <c r="H866" t="str">
        <f t="shared" si="527"/>
        <v>IM6</v>
      </c>
      <c r="I866">
        <f t="shared" si="528"/>
        <v>0</v>
      </c>
      <c r="J866" t="e">
        <f t="shared" si="529"/>
        <v>#REF!</v>
      </c>
      <c r="K866">
        <f t="shared" si="530"/>
        <v>0</v>
      </c>
      <c r="L866" t="str">
        <f>'TRI - IMEC'!A394</f>
        <v/>
      </c>
      <c r="M866">
        <f>'TRI - IMEC'!B394</f>
        <v>0</v>
      </c>
      <c r="N866">
        <f>'TRI - IMEC'!D394</f>
        <v>0</v>
      </c>
      <c r="O866" s="11">
        <f>'TRI - IMEC'!G394</f>
        <v>0</v>
      </c>
      <c r="P866" s="11">
        <f t="shared" si="500"/>
        <v>0</v>
      </c>
      <c r="Q866" s="11">
        <f t="shared" si="501"/>
        <v>0</v>
      </c>
      <c r="R866" s="11">
        <f>'TRI - IMEC'!H394</f>
        <v>0</v>
      </c>
      <c r="S866" s="11">
        <f t="shared" si="502"/>
        <v>0</v>
      </c>
      <c r="T866" s="11">
        <f t="shared" si="503"/>
        <v>0</v>
      </c>
      <c r="U866" s="11">
        <f>'TRI - IMEC'!I394</f>
        <v>0</v>
      </c>
      <c r="V866" s="11">
        <f t="shared" si="504"/>
        <v>0</v>
      </c>
      <c r="W866" s="11">
        <f t="shared" si="505"/>
        <v>0</v>
      </c>
      <c r="X866" s="11">
        <f>'TRI - IMEC'!J394</f>
        <v>0</v>
      </c>
      <c r="Y866" s="11">
        <f t="shared" si="506"/>
        <v>0</v>
      </c>
      <c r="Z866" s="11">
        <f t="shared" si="507"/>
        <v>0</v>
      </c>
      <c r="AA866" s="11">
        <f>'TRI - IMEC'!K394</f>
        <v>0</v>
      </c>
      <c r="AB866" s="11">
        <f t="shared" si="508"/>
        <v>0</v>
      </c>
      <c r="AC866" s="11">
        <f t="shared" si="509"/>
        <v>0</v>
      </c>
      <c r="AD866" s="11">
        <f>'TRI - IMEC'!M394</f>
        <v>0</v>
      </c>
      <c r="AE866" s="11">
        <f t="shared" si="520"/>
        <v>0</v>
      </c>
      <c r="AF866" s="11">
        <f t="shared" si="510"/>
        <v>0</v>
      </c>
      <c r="AG866" s="11">
        <f>'TRI - IMEC'!N394</f>
        <v>0</v>
      </c>
      <c r="AH866" s="11">
        <f t="shared" si="521"/>
        <v>0</v>
      </c>
      <c r="AI866" s="11">
        <f t="shared" si="511"/>
        <v>0</v>
      </c>
      <c r="AJ866" s="11">
        <f>'TRI - IMEC'!O394</f>
        <v>0</v>
      </c>
      <c r="AK866" s="11">
        <f t="shared" si="522"/>
        <v>0</v>
      </c>
      <c r="AL866" s="11">
        <f t="shared" si="512"/>
        <v>0</v>
      </c>
      <c r="AM866" s="11">
        <f>'TRI - IMEC'!P394</f>
        <v>0</v>
      </c>
      <c r="AN866" s="11">
        <f t="shared" si="523"/>
        <v>0</v>
      </c>
      <c r="AO866" s="11">
        <f t="shared" si="513"/>
        <v>0</v>
      </c>
      <c r="AP866" s="11">
        <f>'TRI - IMEC'!Q394</f>
        <v>0</v>
      </c>
      <c r="AQ866" s="11">
        <f t="shared" si="524"/>
        <v>0</v>
      </c>
      <c r="AR866" s="11">
        <f t="shared" si="514"/>
        <v>0</v>
      </c>
      <c r="AS866" s="11">
        <f>'TRI - IMEC'!S394</f>
        <v>0</v>
      </c>
      <c r="AT866" s="11">
        <f t="shared" si="525"/>
        <v>0</v>
      </c>
      <c r="AU866" s="11">
        <f t="shared" si="515"/>
        <v>0</v>
      </c>
      <c r="AV866" s="11">
        <f>'TRI - IMEC'!U394</f>
        <v>0</v>
      </c>
      <c r="AW866" s="11">
        <f t="shared" si="526"/>
        <v>0</v>
      </c>
      <c r="AX866" s="11">
        <f t="shared" si="516"/>
        <v>0</v>
      </c>
      <c r="AY866" s="11">
        <f t="shared" si="517"/>
        <v>0</v>
      </c>
      <c r="AZ866" s="11">
        <f t="shared" si="518"/>
        <v>0</v>
      </c>
      <c r="BA866" s="11">
        <f t="shared" si="519"/>
        <v>0</v>
      </c>
    </row>
    <row r="867" spans="1:53" x14ac:dyDescent="0.25">
      <c r="A867" t="e">
        <f t="shared" si="531"/>
        <v>#REF!</v>
      </c>
      <c r="B867" t="e">
        <f t="shared" si="532"/>
        <v>#REF!</v>
      </c>
      <c r="C867" t="e">
        <f t="shared" si="533"/>
        <v>#REF!</v>
      </c>
      <c r="D867" t="e">
        <f t="shared" si="534"/>
        <v>#REF!</v>
      </c>
      <c r="E867">
        <f t="shared" si="534"/>
        <v>0</v>
      </c>
      <c r="F867" t="e">
        <f t="shared" si="535"/>
        <v>#REF!</v>
      </c>
      <c r="G867" t="e">
        <f t="shared" si="536"/>
        <v>#REF!</v>
      </c>
      <c r="H867" t="str">
        <f t="shared" si="527"/>
        <v>IM6</v>
      </c>
      <c r="I867">
        <f t="shared" si="528"/>
        <v>0</v>
      </c>
      <c r="J867" t="e">
        <f t="shared" si="529"/>
        <v>#REF!</v>
      </c>
      <c r="K867">
        <f t="shared" si="530"/>
        <v>0</v>
      </c>
      <c r="L867" t="str">
        <f>'TRI - IMEC'!A395</f>
        <v/>
      </c>
      <c r="M867">
        <f>'TRI - IMEC'!B395</f>
        <v>0</v>
      </c>
      <c r="N867">
        <f>'TRI - IMEC'!D395</f>
        <v>0</v>
      </c>
      <c r="O867" s="11">
        <f>'TRI - IMEC'!G395</f>
        <v>0</v>
      </c>
      <c r="P867" s="11">
        <f t="shared" si="500"/>
        <v>0</v>
      </c>
      <c r="Q867" s="11">
        <f t="shared" si="501"/>
        <v>0</v>
      </c>
      <c r="R867" s="11">
        <f>'TRI - IMEC'!H395</f>
        <v>0</v>
      </c>
      <c r="S867" s="11">
        <f t="shared" si="502"/>
        <v>0</v>
      </c>
      <c r="T867" s="11">
        <f t="shared" si="503"/>
        <v>0</v>
      </c>
      <c r="U867" s="11">
        <f>'TRI - IMEC'!I395</f>
        <v>0</v>
      </c>
      <c r="V867" s="11">
        <f t="shared" si="504"/>
        <v>0</v>
      </c>
      <c r="W867" s="11">
        <f t="shared" si="505"/>
        <v>0</v>
      </c>
      <c r="X867" s="11">
        <f>'TRI - IMEC'!J395</f>
        <v>0</v>
      </c>
      <c r="Y867" s="11">
        <f t="shared" si="506"/>
        <v>0</v>
      </c>
      <c r="Z867" s="11">
        <f t="shared" si="507"/>
        <v>0</v>
      </c>
      <c r="AA867" s="11">
        <f>'TRI - IMEC'!K395</f>
        <v>0</v>
      </c>
      <c r="AB867" s="11">
        <f t="shared" si="508"/>
        <v>0</v>
      </c>
      <c r="AC867" s="11">
        <f t="shared" si="509"/>
        <v>0</v>
      </c>
      <c r="AD867" s="11">
        <f>'TRI - IMEC'!M395</f>
        <v>0</v>
      </c>
      <c r="AE867" s="11">
        <f t="shared" si="520"/>
        <v>0</v>
      </c>
      <c r="AF867" s="11">
        <f t="shared" si="510"/>
        <v>0</v>
      </c>
      <c r="AG867" s="11">
        <f>'TRI - IMEC'!N395</f>
        <v>0</v>
      </c>
      <c r="AH867" s="11">
        <f t="shared" si="521"/>
        <v>0</v>
      </c>
      <c r="AI867" s="11">
        <f t="shared" si="511"/>
        <v>0</v>
      </c>
      <c r="AJ867" s="11">
        <f>'TRI - IMEC'!O395</f>
        <v>0</v>
      </c>
      <c r="AK867" s="11">
        <f t="shared" si="522"/>
        <v>0</v>
      </c>
      <c r="AL867" s="11">
        <f t="shared" si="512"/>
        <v>0</v>
      </c>
      <c r="AM867" s="11">
        <f>'TRI - IMEC'!P395</f>
        <v>0</v>
      </c>
      <c r="AN867" s="11">
        <f t="shared" si="523"/>
        <v>0</v>
      </c>
      <c r="AO867" s="11">
        <f t="shared" si="513"/>
        <v>0</v>
      </c>
      <c r="AP867" s="11">
        <f>'TRI - IMEC'!Q395</f>
        <v>0</v>
      </c>
      <c r="AQ867" s="11">
        <f t="shared" si="524"/>
        <v>0</v>
      </c>
      <c r="AR867" s="11">
        <f t="shared" si="514"/>
        <v>0</v>
      </c>
      <c r="AS867" s="11">
        <f>'TRI - IMEC'!S395</f>
        <v>0</v>
      </c>
      <c r="AT867" s="11">
        <f t="shared" si="525"/>
        <v>0</v>
      </c>
      <c r="AU867" s="11">
        <f t="shared" si="515"/>
        <v>0</v>
      </c>
      <c r="AV867" s="11">
        <f>'TRI - IMEC'!U395</f>
        <v>0</v>
      </c>
      <c r="AW867" s="11">
        <f t="shared" si="526"/>
        <v>0</v>
      </c>
      <c r="AX867" s="11">
        <f t="shared" si="516"/>
        <v>0</v>
      </c>
      <c r="AY867" s="11">
        <f t="shared" si="517"/>
        <v>0</v>
      </c>
      <c r="AZ867" s="11">
        <f t="shared" si="518"/>
        <v>0</v>
      </c>
      <c r="BA867" s="11">
        <f t="shared" si="519"/>
        <v>0</v>
      </c>
    </row>
    <row r="868" spans="1:53" x14ac:dyDescent="0.25">
      <c r="A868" t="e">
        <f t="shared" si="531"/>
        <v>#REF!</v>
      </c>
      <c r="B868" t="e">
        <f t="shared" si="532"/>
        <v>#REF!</v>
      </c>
      <c r="C868" t="e">
        <f t="shared" si="533"/>
        <v>#REF!</v>
      </c>
      <c r="D868" t="e">
        <f t="shared" si="534"/>
        <v>#REF!</v>
      </c>
      <c r="E868">
        <f t="shared" si="534"/>
        <v>0</v>
      </c>
      <c r="F868" t="e">
        <f t="shared" si="535"/>
        <v>#REF!</v>
      </c>
      <c r="G868" t="e">
        <f t="shared" si="536"/>
        <v>#REF!</v>
      </c>
      <c r="H868" t="str">
        <f t="shared" si="527"/>
        <v>IM6</v>
      </c>
      <c r="I868">
        <f t="shared" si="528"/>
        <v>0</v>
      </c>
      <c r="J868" t="e">
        <f t="shared" si="529"/>
        <v>#REF!</v>
      </c>
      <c r="K868">
        <f t="shared" si="530"/>
        <v>0</v>
      </c>
      <c r="L868" t="str">
        <f>'TRI - IMEC'!A396</f>
        <v/>
      </c>
      <c r="M868">
        <f>'TRI - IMEC'!B396</f>
        <v>0</v>
      </c>
      <c r="N868">
        <f>'TRI - IMEC'!D396</f>
        <v>0</v>
      </c>
      <c r="O868" s="11">
        <f>'TRI - IMEC'!G396</f>
        <v>0</v>
      </c>
      <c r="P868" s="11">
        <f t="shared" si="500"/>
        <v>0</v>
      </c>
      <c r="Q868" s="11">
        <f t="shared" si="501"/>
        <v>0</v>
      </c>
      <c r="R868" s="11">
        <f>'TRI - IMEC'!H396</f>
        <v>0</v>
      </c>
      <c r="S868" s="11">
        <f t="shared" si="502"/>
        <v>0</v>
      </c>
      <c r="T868" s="11">
        <f t="shared" si="503"/>
        <v>0</v>
      </c>
      <c r="U868" s="11">
        <f>'TRI - IMEC'!I396</f>
        <v>0</v>
      </c>
      <c r="V868" s="11">
        <f t="shared" si="504"/>
        <v>0</v>
      </c>
      <c r="W868" s="11">
        <f t="shared" si="505"/>
        <v>0</v>
      </c>
      <c r="X868" s="11">
        <f>'TRI - IMEC'!J396</f>
        <v>0</v>
      </c>
      <c r="Y868" s="11">
        <f t="shared" si="506"/>
        <v>0</v>
      </c>
      <c r="Z868" s="11">
        <f t="shared" si="507"/>
        <v>0</v>
      </c>
      <c r="AA868" s="11">
        <f>'TRI - IMEC'!K396</f>
        <v>0</v>
      </c>
      <c r="AB868" s="11">
        <f t="shared" si="508"/>
        <v>0</v>
      </c>
      <c r="AC868" s="11">
        <f t="shared" si="509"/>
        <v>0</v>
      </c>
      <c r="AD868" s="11">
        <f>'TRI - IMEC'!M396</f>
        <v>0</v>
      </c>
      <c r="AE868" s="11">
        <f t="shared" si="520"/>
        <v>0</v>
      </c>
      <c r="AF868" s="11">
        <f t="shared" si="510"/>
        <v>0</v>
      </c>
      <c r="AG868" s="11">
        <f>'TRI - IMEC'!N396</f>
        <v>0</v>
      </c>
      <c r="AH868" s="11">
        <f t="shared" si="521"/>
        <v>0</v>
      </c>
      <c r="AI868" s="11">
        <f t="shared" si="511"/>
        <v>0</v>
      </c>
      <c r="AJ868" s="11">
        <f>'TRI - IMEC'!O396</f>
        <v>0</v>
      </c>
      <c r="AK868" s="11">
        <f t="shared" si="522"/>
        <v>0</v>
      </c>
      <c r="AL868" s="11">
        <f t="shared" si="512"/>
        <v>0</v>
      </c>
      <c r="AM868" s="11">
        <f>'TRI - IMEC'!P396</f>
        <v>0</v>
      </c>
      <c r="AN868" s="11">
        <f t="shared" si="523"/>
        <v>0</v>
      </c>
      <c r="AO868" s="11">
        <f t="shared" si="513"/>
        <v>0</v>
      </c>
      <c r="AP868" s="11">
        <f>'TRI - IMEC'!Q396</f>
        <v>0</v>
      </c>
      <c r="AQ868" s="11">
        <f t="shared" si="524"/>
        <v>0</v>
      </c>
      <c r="AR868" s="11">
        <f t="shared" si="514"/>
        <v>0</v>
      </c>
      <c r="AS868" s="11">
        <f>'TRI - IMEC'!S396</f>
        <v>0</v>
      </c>
      <c r="AT868" s="11">
        <f t="shared" si="525"/>
        <v>0</v>
      </c>
      <c r="AU868" s="11">
        <f t="shared" si="515"/>
        <v>0</v>
      </c>
      <c r="AV868" s="11">
        <f>'TRI - IMEC'!U396</f>
        <v>0</v>
      </c>
      <c r="AW868" s="11">
        <f t="shared" si="526"/>
        <v>0</v>
      </c>
      <c r="AX868" s="11">
        <f t="shared" si="516"/>
        <v>0</v>
      </c>
      <c r="AY868" s="11">
        <f t="shared" si="517"/>
        <v>0</v>
      </c>
      <c r="AZ868" s="11">
        <f t="shared" si="518"/>
        <v>0</v>
      </c>
      <c r="BA868" s="11">
        <f t="shared" si="519"/>
        <v>0</v>
      </c>
    </row>
    <row r="869" spans="1:53" x14ac:dyDescent="0.25">
      <c r="A869" t="e">
        <f t="shared" si="531"/>
        <v>#REF!</v>
      </c>
      <c r="B869" t="e">
        <f t="shared" si="532"/>
        <v>#REF!</v>
      </c>
      <c r="C869" t="e">
        <f t="shared" si="533"/>
        <v>#REF!</v>
      </c>
      <c r="D869" t="e">
        <f t="shared" si="534"/>
        <v>#REF!</v>
      </c>
      <c r="E869">
        <f t="shared" si="534"/>
        <v>0</v>
      </c>
      <c r="F869" t="e">
        <f t="shared" si="535"/>
        <v>#REF!</v>
      </c>
      <c r="G869" t="e">
        <f t="shared" si="536"/>
        <v>#REF!</v>
      </c>
      <c r="H869" t="str">
        <f t="shared" si="527"/>
        <v>IM6</v>
      </c>
      <c r="I869">
        <f t="shared" si="528"/>
        <v>0</v>
      </c>
      <c r="J869" t="e">
        <f t="shared" si="529"/>
        <v>#REF!</v>
      </c>
      <c r="K869">
        <f t="shared" si="530"/>
        <v>0</v>
      </c>
      <c r="L869" t="str">
        <f>'TRI - IMEC'!A397</f>
        <v/>
      </c>
      <c r="M869">
        <f>'TRI - IMEC'!B397</f>
        <v>0</v>
      </c>
      <c r="N869">
        <f>'TRI - IMEC'!D397</f>
        <v>0</v>
      </c>
      <c r="O869" s="11">
        <f>'TRI - IMEC'!G397</f>
        <v>0</v>
      </c>
      <c r="P869" s="11">
        <f t="shared" si="500"/>
        <v>0</v>
      </c>
      <c r="Q869" s="11">
        <f t="shared" si="501"/>
        <v>0</v>
      </c>
      <c r="R869" s="11">
        <f>'TRI - IMEC'!H397</f>
        <v>0</v>
      </c>
      <c r="S869" s="11">
        <f t="shared" si="502"/>
        <v>0</v>
      </c>
      <c r="T869" s="11">
        <f t="shared" si="503"/>
        <v>0</v>
      </c>
      <c r="U869" s="11">
        <f>'TRI - IMEC'!I397</f>
        <v>0</v>
      </c>
      <c r="V869" s="11">
        <f t="shared" si="504"/>
        <v>0</v>
      </c>
      <c r="W869" s="11">
        <f t="shared" si="505"/>
        <v>0</v>
      </c>
      <c r="X869" s="11">
        <f>'TRI - IMEC'!J397</f>
        <v>0</v>
      </c>
      <c r="Y869" s="11">
        <f t="shared" si="506"/>
        <v>0</v>
      </c>
      <c r="Z869" s="11">
        <f t="shared" si="507"/>
        <v>0</v>
      </c>
      <c r="AA869" s="11">
        <f>'TRI - IMEC'!K397</f>
        <v>0</v>
      </c>
      <c r="AB869" s="11">
        <f t="shared" si="508"/>
        <v>0</v>
      </c>
      <c r="AC869" s="11">
        <f t="shared" si="509"/>
        <v>0</v>
      </c>
      <c r="AD869" s="11">
        <f>'TRI - IMEC'!M397</f>
        <v>0</v>
      </c>
      <c r="AE869" s="11">
        <f t="shared" si="520"/>
        <v>0</v>
      </c>
      <c r="AF869" s="11">
        <f t="shared" si="510"/>
        <v>0</v>
      </c>
      <c r="AG869" s="11">
        <f>'TRI - IMEC'!N397</f>
        <v>0</v>
      </c>
      <c r="AH869" s="11">
        <f t="shared" si="521"/>
        <v>0</v>
      </c>
      <c r="AI869" s="11">
        <f t="shared" si="511"/>
        <v>0</v>
      </c>
      <c r="AJ869" s="11">
        <f>'TRI - IMEC'!O397</f>
        <v>0</v>
      </c>
      <c r="AK869" s="11">
        <f t="shared" si="522"/>
        <v>0</v>
      </c>
      <c r="AL869" s="11">
        <f t="shared" si="512"/>
        <v>0</v>
      </c>
      <c r="AM869" s="11">
        <f>'TRI - IMEC'!P397</f>
        <v>0</v>
      </c>
      <c r="AN869" s="11">
        <f t="shared" si="523"/>
        <v>0</v>
      </c>
      <c r="AO869" s="11">
        <f t="shared" si="513"/>
        <v>0</v>
      </c>
      <c r="AP869" s="11">
        <f>'TRI - IMEC'!Q397</f>
        <v>0</v>
      </c>
      <c r="AQ869" s="11">
        <f t="shared" si="524"/>
        <v>0</v>
      </c>
      <c r="AR869" s="11">
        <f t="shared" si="514"/>
        <v>0</v>
      </c>
      <c r="AS869" s="11">
        <f>'TRI - IMEC'!S397</f>
        <v>0</v>
      </c>
      <c r="AT869" s="11">
        <f t="shared" si="525"/>
        <v>0</v>
      </c>
      <c r="AU869" s="11">
        <f t="shared" si="515"/>
        <v>0</v>
      </c>
      <c r="AV869" s="11">
        <f>'TRI - IMEC'!U397</f>
        <v>0</v>
      </c>
      <c r="AW869" s="11">
        <f t="shared" si="526"/>
        <v>0</v>
      </c>
      <c r="AX869" s="11">
        <f t="shared" si="516"/>
        <v>0</v>
      </c>
      <c r="AY869" s="11">
        <f t="shared" si="517"/>
        <v>0</v>
      </c>
      <c r="AZ869" s="11">
        <f t="shared" si="518"/>
        <v>0</v>
      </c>
      <c r="BA869" s="11">
        <f t="shared" si="519"/>
        <v>0</v>
      </c>
    </row>
    <row r="870" spans="1:53" x14ac:dyDescent="0.25">
      <c r="A870" t="e">
        <f t="shared" si="531"/>
        <v>#REF!</v>
      </c>
      <c r="B870" t="e">
        <f t="shared" si="532"/>
        <v>#REF!</v>
      </c>
      <c r="C870" t="e">
        <f t="shared" si="533"/>
        <v>#REF!</v>
      </c>
      <c r="D870" t="e">
        <f t="shared" si="534"/>
        <v>#REF!</v>
      </c>
      <c r="E870">
        <f t="shared" si="534"/>
        <v>0</v>
      </c>
      <c r="F870" t="e">
        <f t="shared" si="535"/>
        <v>#REF!</v>
      </c>
      <c r="G870" t="e">
        <f t="shared" si="536"/>
        <v>#REF!</v>
      </c>
      <c r="H870" t="str">
        <f t="shared" si="527"/>
        <v>IM6</v>
      </c>
      <c r="I870">
        <f t="shared" si="528"/>
        <v>0</v>
      </c>
      <c r="J870" t="e">
        <f t="shared" si="529"/>
        <v>#REF!</v>
      </c>
      <c r="K870">
        <f t="shared" si="530"/>
        <v>0</v>
      </c>
      <c r="L870" t="str">
        <f>'TRI - IMEC'!A398</f>
        <v/>
      </c>
      <c r="M870">
        <f>'TRI - IMEC'!B398</f>
        <v>0</v>
      </c>
      <c r="N870">
        <f>'TRI - IMEC'!D398</f>
        <v>0</v>
      </c>
      <c r="O870" s="11">
        <f>'TRI - IMEC'!G398</f>
        <v>0</v>
      </c>
      <c r="P870" s="11">
        <f t="shared" si="500"/>
        <v>0</v>
      </c>
      <c r="Q870" s="11">
        <f t="shared" si="501"/>
        <v>0</v>
      </c>
      <c r="R870" s="11">
        <f>'TRI - IMEC'!H398</f>
        <v>0</v>
      </c>
      <c r="S870" s="11">
        <f t="shared" si="502"/>
        <v>0</v>
      </c>
      <c r="T870" s="11">
        <f t="shared" si="503"/>
        <v>0</v>
      </c>
      <c r="U870" s="11">
        <f>'TRI - IMEC'!I398</f>
        <v>0</v>
      </c>
      <c r="V870" s="11">
        <f t="shared" si="504"/>
        <v>0</v>
      </c>
      <c r="W870" s="11">
        <f t="shared" si="505"/>
        <v>0</v>
      </c>
      <c r="X870" s="11">
        <f>'TRI - IMEC'!J398</f>
        <v>0</v>
      </c>
      <c r="Y870" s="11">
        <f t="shared" si="506"/>
        <v>0</v>
      </c>
      <c r="Z870" s="11">
        <f t="shared" si="507"/>
        <v>0</v>
      </c>
      <c r="AA870" s="11">
        <f>'TRI - IMEC'!K398</f>
        <v>0</v>
      </c>
      <c r="AB870" s="11">
        <f t="shared" si="508"/>
        <v>0</v>
      </c>
      <c r="AC870" s="11">
        <f t="shared" si="509"/>
        <v>0</v>
      </c>
      <c r="AD870" s="11">
        <f>'TRI - IMEC'!M398</f>
        <v>0</v>
      </c>
      <c r="AE870" s="11">
        <f t="shared" si="520"/>
        <v>0</v>
      </c>
      <c r="AF870" s="11">
        <f t="shared" si="510"/>
        <v>0</v>
      </c>
      <c r="AG870" s="11">
        <f>'TRI - IMEC'!N398</f>
        <v>0</v>
      </c>
      <c r="AH870" s="11">
        <f t="shared" si="521"/>
        <v>0</v>
      </c>
      <c r="AI870" s="11">
        <f t="shared" si="511"/>
        <v>0</v>
      </c>
      <c r="AJ870" s="11">
        <f>'TRI - IMEC'!O398</f>
        <v>0</v>
      </c>
      <c r="AK870" s="11">
        <f t="shared" si="522"/>
        <v>0</v>
      </c>
      <c r="AL870" s="11">
        <f t="shared" si="512"/>
        <v>0</v>
      </c>
      <c r="AM870" s="11">
        <f>'TRI - IMEC'!P398</f>
        <v>0</v>
      </c>
      <c r="AN870" s="11">
        <f t="shared" si="523"/>
        <v>0</v>
      </c>
      <c r="AO870" s="11">
        <f t="shared" si="513"/>
        <v>0</v>
      </c>
      <c r="AP870" s="11">
        <f>'TRI - IMEC'!Q398</f>
        <v>0</v>
      </c>
      <c r="AQ870" s="11">
        <f t="shared" si="524"/>
        <v>0</v>
      </c>
      <c r="AR870" s="11">
        <f t="shared" si="514"/>
        <v>0</v>
      </c>
      <c r="AS870" s="11">
        <f>'TRI - IMEC'!S398</f>
        <v>0</v>
      </c>
      <c r="AT870" s="11">
        <f t="shared" si="525"/>
        <v>0</v>
      </c>
      <c r="AU870" s="11">
        <f t="shared" si="515"/>
        <v>0</v>
      </c>
      <c r="AV870" s="11">
        <f>'TRI - IMEC'!U398</f>
        <v>0</v>
      </c>
      <c r="AW870" s="11">
        <f t="shared" si="526"/>
        <v>0</v>
      </c>
      <c r="AX870" s="11">
        <f t="shared" si="516"/>
        <v>0</v>
      </c>
      <c r="AY870" s="11">
        <f t="shared" si="517"/>
        <v>0</v>
      </c>
      <c r="AZ870" s="11">
        <f t="shared" si="518"/>
        <v>0</v>
      </c>
      <c r="BA870" s="11">
        <f t="shared" si="519"/>
        <v>0</v>
      </c>
    </row>
    <row r="871" spans="1:53" x14ac:dyDescent="0.25">
      <c r="A871" t="e">
        <f t="shared" si="531"/>
        <v>#REF!</v>
      </c>
      <c r="B871" t="e">
        <f t="shared" si="532"/>
        <v>#REF!</v>
      </c>
      <c r="C871" t="e">
        <f t="shared" si="533"/>
        <v>#REF!</v>
      </c>
      <c r="D871" t="e">
        <f t="shared" si="534"/>
        <v>#REF!</v>
      </c>
      <c r="E871">
        <f t="shared" si="534"/>
        <v>0</v>
      </c>
      <c r="F871" t="e">
        <f t="shared" si="535"/>
        <v>#REF!</v>
      </c>
      <c r="G871" t="e">
        <f t="shared" si="536"/>
        <v>#REF!</v>
      </c>
      <c r="H871" t="str">
        <f t="shared" si="527"/>
        <v>IM6</v>
      </c>
      <c r="I871">
        <f t="shared" si="528"/>
        <v>0</v>
      </c>
      <c r="J871" t="e">
        <f t="shared" si="529"/>
        <v>#REF!</v>
      </c>
      <c r="K871">
        <f t="shared" si="530"/>
        <v>0</v>
      </c>
      <c r="L871" t="str">
        <f>'TRI - IMEC'!A399</f>
        <v/>
      </c>
      <c r="M871">
        <f>'TRI - IMEC'!B399</f>
        <v>0</v>
      </c>
      <c r="N871">
        <f>'TRI - IMEC'!D399</f>
        <v>0</v>
      </c>
      <c r="O871" s="11">
        <f>'TRI - IMEC'!G399</f>
        <v>0</v>
      </c>
      <c r="P871" s="11">
        <f t="shared" si="500"/>
        <v>0</v>
      </c>
      <c r="Q871" s="11">
        <f t="shared" si="501"/>
        <v>0</v>
      </c>
      <c r="R871" s="11">
        <f>'TRI - IMEC'!H399</f>
        <v>0</v>
      </c>
      <c r="S871" s="11">
        <f t="shared" si="502"/>
        <v>0</v>
      </c>
      <c r="T871" s="11">
        <f t="shared" si="503"/>
        <v>0</v>
      </c>
      <c r="U871" s="11">
        <f>'TRI - IMEC'!I399</f>
        <v>0</v>
      </c>
      <c r="V871" s="11">
        <f t="shared" si="504"/>
        <v>0</v>
      </c>
      <c r="W871" s="11">
        <f t="shared" si="505"/>
        <v>0</v>
      </c>
      <c r="X871" s="11">
        <f>'TRI - IMEC'!J399</f>
        <v>0</v>
      </c>
      <c r="Y871" s="11">
        <f t="shared" si="506"/>
        <v>0</v>
      </c>
      <c r="Z871" s="11">
        <f t="shared" si="507"/>
        <v>0</v>
      </c>
      <c r="AA871" s="11">
        <f>'TRI - IMEC'!K399</f>
        <v>0</v>
      </c>
      <c r="AB871" s="11">
        <f t="shared" si="508"/>
        <v>0</v>
      </c>
      <c r="AC871" s="11">
        <f t="shared" si="509"/>
        <v>0</v>
      </c>
      <c r="AD871" s="11">
        <f>'TRI - IMEC'!M399</f>
        <v>0</v>
      </c>
      <c r="AE871" s="11">
        <f t="shared" si="520"/>
        <v>0</v>
      </c>
      <c r="AF871" s="11">
        <f t="shared" si="510"/>
        <v>0</v>
      </c>
      <c r="AG871" s="11">
        <f>'TRI - IMEC'!N399</f>
        <v>0</v>
      </c>
      <c r="AH871" s="11">
        <f t="shared" si="521"/>
        <v>0</v>
      </c>
      <c r="AI871" s="11">
        <f t="shared" si="511"/>
        <v>0</v>
      </c>
      <c r="AJ871" s="11">
        <f>'TRI - IMEC'!O399</f>
        <v>0</v>
      </c>
      <c r="AK871" s="11">
        <f t="shared" si="522"/>
        <v>0</v>
      </c>
      <c r="AL871" s="11">
        <f t="shared" si="512"/>
        <v>0</v>
      </c>
      <c r="AM871" s="11">
        <f>'TRI - IMEC'!P399</f>
        <v>0</v>
      </c>
      <c r="AN871" s="11">
        <f t="shared" si="523"/>
        <v>0</v>
      </c>
      <c r="AO871" s="11">
        <f t="shared" si="513"/>
        <v>0</v>
      </c>
      <c r="AP871" s="11">
        <f>'TRI - IMEC'!Q399</f>
        <v>0</v>
      </c>
      <c r="AQ871" s="11">
        <f t="shared" si="524"/>
        <v>0</v>
      </c>
      <c r="AR871" s="11">
        <f t="shared" si="514"/>
        <v>0</v>
      </c>
      <c r="AS871" s="11">
        <f>'TRI - IMEC'!S399</f>
        <v>0</v>
      </c>
      <c r="AT871" s="11">
        <f t="shared" si="525"/>
        <v>0</v>
      </c>
      <c r="AU871" s="11">
        <f t="shared" si="515"/>
        <v>0</v>
      </c>
      <c r="AV871" s="11">
        <f>'TRI - IMEC'!U399</f>
        <v>0</v>
      </c>
      <c r="AW871" s="11">
        <f t="shared" si="526"/>
        <v>0</v>
      </c>
      <c r="AX871" s="11">
        <f t="shared" si="516"/>
        <v>0</v>
      </c>
      <c r="AY871" s="11">
        <f t="shared" si="517"/>
        <v>0</v>
      </c>
      <c r="AZ871" s="11">
        <f t="shared" si="518"/>
        <v>0</v>
      </c>
      <c r="BA871" s="11">
        <f t="shared" si="519"/>
        <v>0</v>
      </c>
    </row>
    <row r="872" spans="1:53" x14ac:dyDescent="0.25">
      <c r="A872" t="e">
        <f t="shared" si="531"/>
        <v>#REF!</v>
      </c>
      <c r="B872" t="e">
        <f t="shared" si="532"/>
        <v>#REF!</v>
      </c>
      <c r="C872" t="e">
        <f t="shared" si="533"/>
        <v>#REF!</v>
      </c>
      <c r="D872" t="e">
        <f t="shared" si="534"/>
        <v>#REF!</v>
      </c>
      <c r="E872">
        <f t="shared" si="534"/>
        <v>0</v>
      </c>
      <c r="F872" t="e">
        <f t="shared" si="535"/>
        <v>#REF!</v>
      </c>
      <c r="G872" t="e">
        <f t="shared" si="536"/>
        <v>#REF!</v>
      </c>
      <c r="H872" t="str">
        <f t="shared" si="527"/>
        <v>IM6</v>
      </c>
      <c r="I872">
        <f t="shared" si="528"/>
        <v>0</v>
      </c>
      <c r="J872" t="e">
        <f t="shared" si="529"/>
        <v>#REF!</v>
      </c>
      <c r="K872">
        <f t="shared" si="530"/>
        <v>0</v>
      </c>
      <c r="L872" t="str">
        <f>'TRI - IMEC'!A400</f>
        <v/>
      </c>
      <c r="M872">
        <f>'TRI - IMEC'!B400</f>
        <v>0</v>
      </c>
      <c r="N872">
        <f>'TRI - IMEC'!D400</f>
        <v>0</v>
      </c>
      <c r="O872" s="11">
        <f>'TRI - IMEC'!G400</f>
        <v>0</v>
      </c>
      <c r="P872" s="11">
        <f t="shared" si="500"/>
        <v>0</v>
      </c>
      <c r="Q872" s="11">
        <f t="shared" si="501"/>
        <v>0</v>
      </c>
      <c r="R872" s="11">
        <f>'TRI - IMEC'!H400</f>
        <v>0</v>
      </c>
      <c r="S872" s="11">
        <f t="shared" si="502"/>
        <v>0</v>
      </c>
      <c r="T872" s="11">
        <f t="shared" si="503"/>
        <v>0</v>
      </c>
      <c r="U872" s="11">
        <f>'TRI - IMEC'!I400</f>
        <v>0</v>
      </c>
      <c r="V872" s="11">
        <f t="shared" si="504"/>
        <v>0</v>
      </c>
      <c r="W872" s="11">
        <f t="shared" si="505"/>
        <v>0</v>
      </c>
      <c r="X872" s="11">
        <f>'TRI - IMEC'!J400</f>
        <v>0</v>
      </c>
      <c r="Y872" s="11">
        <f t="shared" si="506"/>
        <v>0</v>
      </c>
      <c r="Z872" s="11">
        <f t="shared" si="507"/>
        <v>0</v>
      </c>
      <c r="AA872" s="11">
        <f>'TRI - IMEC'!K400</f>
        <v>0</v>
      </c>
      <c r="AB872" s="11">
        <f t="shared" si="508"/>
        <v>0</v>
      </c>
      <c r="AC872" s="11">
        <f t="shared" si="509"/>
        <v>0</v>
      </c>
      <c r="AD872" s="11">
        <f>'TRI - IMEC'!M400</f>
        <v>0</v>
      </c>
      <c r="AE872" s="11">
        <f t="shared" si="520"/>
        <v>0</v>
      </c>
      <c r="AF872" s="11">
        <f t="shared" si="510"/>
        <v>0</v>
      </c>
      <c r="AG872" s="11">
        <f>'TRI - IMEC'!N400</f>
        <v>0</v>
      </c>
      <c r="AH872" s="11">
        <f t="shared" si="521"/>
        <v>0</v>
      </c>
      <c r="AI872" s="11">
        <f t="shared" si="511"/>
        <v>0</v>
      </c>
      <c r="AJ872" s="11">
        <f>'TRI - IMEC'!O400</f>
        <v>0</v>
      </c>
      <c r="AK872" s="11">
        <f t="shared" si="522"/>
        <v>0</v>
      </c>
      <c r="AL872" s="11">
        <f t="shared" si="512"/>
        <v>0</v>
      </c>
      <c r="AM872" s="11">
        <f>'TRI - IMEC'!P400</f>
        <v>0</v>
      </c>
      <c r="AN872" s="11">
        <f t="shared" si="523"/>
        <v>0</v>
      </c>
      <c r="AO872" s="11">
        <f t="shared" si="513"/>
        <v>0</v>
      </c>
      <c r="AP872" s="11">
        <f>'TRI - IMEC'!Q400</f>
        <v>0</v>
      </c>
      <c r="AQ872" s="11">
        <f t="shared" si="524"/>
        <v>0</v>
      </c>
      <c r="AR872" s="11">
        <f t="shared" si="514"/>
        <v>0</v>
      </c>
      <c r="AS872" s="11">
        <f>'TRI - IMEC'!S400</f>
        <v>0</v>
      </c>
      <c r="AT872" s="11">
        <f t="shared" si="525"/>
        <v>0</v>
      </c>
      <c r="AU872" s="11">
        <f t="shared" si="515"/>
        <v>0</v>
      </c>
      <c r="AV872" s="11">
        <f>'TRI - IMEC'!U400</f>
        <v>0</v>
      </c>
      <c r="AW872" s="11">
        <f t="shared" si="526"/>
        <v>0</v>
      </c>
      <c r="AX872" s="11">
        <f t="shared" si="516"/>
        <v>0</v>
      </c>
      <c r="AY872" s="11">
        <f t="shared" si="517"/>
        <v>0</v>
      </c>
      <c r="AZ872" s="11">
        <f t="shared" si="518"/>
        <v>0</v>
      </c>
      <c r="BA872" s="11">
        <f t="shared" si="519"/>
        <v>0</v>
      </c>
    </row>
    <row r="873" spans="1:53" x14ac:dyDescent="0.25">
      <c r="A873" t="e">
        <f t="shared" si="531"/>
        <v>#REF!</v>
      </c>
      <c r="B873" t="e">
        <f t="shared" si="532"/>
        <v>#REF!</v>
      </c>
      <c r="C873" t="e">
        <f t="shared" si="533"/>
        <v>#REF!</v>
      </c>
      <c r="D873" t="e">
        <f t="shared" si="534"/>
        <v>#REF!</v>
      </c>
      <c r="E873">
        <f t="shared" si="534"/>
        <v>0</v>
      </c>
      <c r="F873" t="e">
        <f t="shared" si="535"/>
        <v>#REF!</v>
      </c>
      <c r="G873" t="e">
        <f t="shared" si="536"/>
        <v>#REF!</v>
      </c>
      <c r="H873" t="str">
        <f t="shared" si="527"/>
        <v>IM6</v>
      </c>
      <c r="I873">
        <f t="shared" si="528"/>
        <v>0</v>
      </c>
      <c r="J873" t="e">
        <f t="shared" si="529"/>
        <v>#REF!</v>
      </c>
      <c r="K873">
        <f t="shared" si="530"/>
        <v>0</v>
      </c>
      <c r="L873" t="str">
        <f>'TRI - IMEC'!A401</f>
        <v/>
      </c>
      <c r="M873">
        <f>'TRI - IMEC'!B401</f>
        <v>0</v>
      </c>
      <c r="N873">
        <f>'TRI - IMEC'!D401</f>
        <v>0</v>
      </c>
      <c r="O873" s="11">
        <f>'TRI - IMEC'!G401</f>
        <v>0</v>
      </c>
      <c r="P873" s="11">
        <f t="shared" si="500"/>
        <v>0</v>
      </c>
      <c r="Q873" s="11">
        <f t="shared" si="501"/>
        <v>0</v>
      </c>
      <c r="R873" s="11">
        <f>'TRI - IMEC'!H401</f>
        <v>0</v>
      </c>
      <c r="S873" s="11">
        <f t="shared" si="502"/>
        <v>0</v>
      </c>
      <c r="T873" s="11">
        <f t="shared" si="503"/>
        <v>0</v>
      </c>
      <c r="U873" s="11">
        <f>'TRI - IMEC'!I401</f>
        <v>0</v>
      </c>
      <c r="V873" s="11">
        <f t="shared" si="504"/>
        <v>0</v>
      </c>
      <c r="W873" s="11">
        <f t="shared" si="505"/>
        <v>0</v>
      </c>
      <c r="X873" s="11">
        <f>'TRI - IMEC'!J401</f>
        <v>0</v>
      </c>
      <c r="Y873" s="11">
        <f t="shared" si="506"/>
        <v>0</v>
      </c>
      <c r="Z873" s="11">
        <f t="shared" si="507"/>
        <v>0</v>
      </c>
      <c r="AA873" s="11">
        <f>'TRI - IMEC'!K401</f>
        <v>0</v>
      </c>
      <c r="AB873" s="11">
        <f t="shared" si="508"/>
        <v>0</v>
      </c>
      <c r="AC873" s="11">
        <f t="shared" si="509"/>
        <v>0</v>
      </c>
      <c r="AD873" s="11">
        <f>'TRI - IMEC'!M401</f>
        <v>0</v>
      </c>
      <c r="AE873" s="11">
        <f t="shared" si="520"/>
        <v>0</v>
      </c>
      <c r="AF873" s="11">
        <f t="shared" si="510"/>
        <v>0</v>
      </c>
      <c r="AG873" s="11">
        <f>'TRI - IMEC'!N401</f>
        <v>0</v>
      </c>
      <c r="AH873" s="11">
        <f t="shared" si="521"/>
        <v>0</v>
      </c>
      <c r="AI873" s="11">
        <f t="shared" si="511"/>
        <v>0</v>
      </c>
      <c r="AJ873" s="11">
        <f>'TRI - IMEC'!O401</f>
        <v>0</v>
      </c>
      <c r="AK873" s="11">
        <f t="shared" si="522"/>
        <v>0</v>
      </c>
      <c r="AL873" s="11">
        <f t="shared" si="512"/>
        <v>0</v>
      </c>
      <c r="AM873" s="11">
        <f>'TRI - IMEC'!P401</f>
        <v>0</v>
      </c>
      <c r="AN873" s="11">
        <f t="shared" si="523"/>
        <v>0</v>
      </c>
      <c r="AO873" s="11">
        <f t="shared" si="513"/>
        <v>0</v>
      </c>
      <c r="AP873" s="11">
        <f>'TRI - IMEC'!Q401</f>
        <v>0</v>
      </c>
      <c r="AQ873" s="11">
        <f t="shared" si="524"/>
        <v>0</v>
      </c>
      <c r="AR873" s="11">
        <f t="shared" si="514"/>
        <v>0</v>
      </c>
      <c r="AS873" s="11">
        <f>'TRI - IMEC'!S401</f>
        <v>0</v>
      </c>
      <c r="AT873" s="11">
        <f t="shared" si="525"/>
        <v>0</v>
      </c>
      <c r="AU873" s="11">
        <f t="shared" si="515"/>
        <v>0</v>
      </c>
      <c r="AV873" s="11">
        <f>'TRI - IMEC'!U401</f>
        <v>0</v>
      </c>
      <c r="AW873" s="11">
        <f t="shared" si="526"/>
        <v>0</v>
      </c>
      <c r="AX873" s="11">
        <f t="shared" si="516"/>
        <v>0</v>
      </c>
      <c r="AY873" s="11">
        <f t="shared" si="517"/>
        <v>0</v>
      </c>
      <c r="AZ873" s="11">
        <f t="shared" si="518"/>
        <v>0</v>
      </c>
      <c r="BA873" s="11">
        <f t="shared" si="519"/>
        <v>0</v>
      </c>
    </row>
    <row r="874" spans="1:53" x14ac:dyDescent="0.25">
      <c r="A874" t="e">
        <f t="shared" si="531"/>
        <v>#REF!</v>
      </c>
      <c r="B874" t="e">
        <f t="shared" si="532"/>
        <v>#REF!</v>
      </c>
      <c r="C874" t="e">
        <f t="shared" si="533"/>
        <v>#REF!</v>
      </c>
      <c r="D874" t="e">
        <f t="shared" si="534"/>
        <v>#REF!</v>
      </c>
      <c r="E874">
        <f t="shared" si="534"/>
        <v>0</v>
      </c>
      <c r="F874" t="e">
        <f t="shared" si="535"/>
        <v>#REF!</v>
      </c>
      <c r="G874" t="e">
        <f t="shared" si="536"/>
        <v>#REF!</v>
      </c>
      <c r="H874" t="str">
        <f t="shared" si="527"/>
        <v>IM6</v>
      </c>
      <c r="I874">
        <f t="shared" si="528"/>
        <v>0</v>
      </c>
      <c r="J874" t="e">
        <f t="shared" si="529"/>
        <v>#REF!</v>
      </c>
      <c r="K874">
        <f t="shared" si="530"/>
        <v>0</v>
      </c>
      <c r="L874" t="str">
        <f>'TRI - IMEC'!A402</f>
        <v/>
      </c>
      <c r="M874">
        <f>'TRI - IMEC'!B402</f>
        <v>0</v>
      </c>
      <c r="N874">
        <f>'TRI - IMEC'!D402</f>
        <v>0</v>
      </c>
      <c r="O874" s="11">
        <f>'TRI - IMEC'!G402</f>
        <v>0</v>
      </c>
      <c r="P874" s="11">
        <f t="shared" si="500"/>
        <v>0</v>
      </c>
      <c r="Q874" s="11">
        <f t="shared" si="501"/>
        <v>0</v>
      </c>
      <c r="R874" s="11">
        <f>'TRI - IMEC'!H402</f>
        <v>0</v>
      </c>
      <c r="S874" s="11">
        <f t="shared" si="502"/>
        <v>0</v>
      </c>
      <c r="T874" s="11">
        <f t="shared" si="503"/>
        <v>0</v>
      </c>
      <c r="U874" s="11">
        <f>'TRI - IMEC'!I402</f>
        <v>0</v>
      </c>
      <c r="V874" s="11">
        <f t="shared" si="504"/>
        <v>0</v>
      </c>
      <c r="W874" s="11">
        <f t="shared" si="505"/>
        <v>0</v>
      </c>
      <c r="X874" s="11">
        <f>'TRI - IMEC'!J402</f>
        <v>0</v>
      </c>
      <c r="Y874" s="11">
        <f t="shared" si="506"/>
        <v>0</v>
      </c>
      <c r="Z874" s="11">
        <f t="shared" si="507"/>
        <v>0</v>
      </c>
      <c r="AA874" s="11">
        <f>'TRI - IMEC'!K402</f>
        <v>0</v>
      </c>
      <c r="AB874" s="11">
        <f t="shared" si="508"/>
        <v>0</v>
      </c>
      <c r="AC874" s="11">
        <f t="shared" si="509"/>
        <v>0</v>
      </c>
      <c r="AD874" s="11">
        <f>'TRI - IMEC'!M402</f>
        <v>0</v>
      </c>
      <c r="AE874" s="11">
        <f t="shared" si="520"/>
        <v>0</v>
      </c>
      <c r="AF874" s="11">
        <f t="shared" si="510"/>
        <v>0</v>
      </c>
      <c r="AG874" s="11">
        <f>'TRI - IMEC'!N402</f>
        <v>0</v>
      </c>
      <c r="AH874" s="11">
        <f t="shared" si="521"/>
        <v>0</v>
      </c>
      <c r="AI874" s="11">
        <f t="shared" si="511"/>
        <v>0</v>
      </c>
      <c r="AJ874" s="11">
        <f>'TRI - IMEC'!O402</f>
        <v>0</v>
      </c>
      <c r="AK874" s="11">
        <f t="shared" si="522"/>
        <v>0</v>
      </c>
      <c r="AL874" s="11">
        <f t="shared" si="512"/>
        <v>0</v>
      </c>
      <c r="AM874" s="11">
        <f>'TRI - IMEC'!P402</f>
        <v>0</v>
      </c>
      <c r="AN874" s="11">
        <f t="shared" si="523"/>
        <v>0</v>
      </c>
      <c r="AO874" s="11">
        <f t="shared" si="513"/>
        <v>0</v>
      </c>
      <c r="AP874" s="11">
        <f>'TRI - IMEC'!Q402</f>
        <v>0</v>
      </c>
      <c r="AQ874" s="11">
        <f t="shared" si="524"/>
        <v>0</v>
      </c>
      <c r="AR874" s="11">
        <f t="shared" si="514"/>
        <v>0</v>
      </c>
      <c r="AS874" s="11">
        <f>'TRI - IMEC'!S402</f>
        <v>0</v>
      </c>
      <c r="AT874" s="11">
        <f t="shared" si="525"/>
        <v>0</v>
      </c>
      <c r="AU874" s="11">
        <f t="shared" si="515"/>
        <v>0</v>
      </c>
      <c r="AV874" s="11">
        <f>'TRI - IMEC'!U402</f>
        <v>0</v>
      </c>
      <c r="AW874" s="11">
        <f t="shared" si="526"/>
        <v>0</v>
      </c>
      <c r="AX874" s="11">
        <f t="shared" si="516"/>
        <v>0</v>
      </c>
      <c r="AY874" s="11">
        <f t="shared" si="517"/>
        <v>0</v>
      </c>
      <c r="AZ874" s="11">
        <f t="shared" si="518"/>
        <v>0</v>
      </c>
      <c r="BA874" s="11">
        <f t="shared" si="519"/>
        <v>0</v>
      </c>
    </row>
    <row r="875" spans="1:53" x14ac:dyDescent="0.25">
      <c r="A875" t="e">
        <f t="shared" si="531"/>
        <v>#REF!</v>
      </c>
      <c r="B875" t="e">
        <f t="shared" si="532"/>
        <v>#REF!</v>
      </c>
      <c r="C875" t="e">
        <f t="shared" si="533"/>
        <v>#REF!</v>
      </c>
      <c r="D875" t="e">
        <f t="shared" si="534"/>
        <v>#REF!</v>
      </c>
      <c r="E875">
        <f t="shared" si="534"/>
        <v>0</v>
      </c>
      <c r="F875" t="e">
        <f t="shared" si="535"/>
        <v>#REF!</v>
      </c>
      <c r="G875" t="e">
        <f t="shared" si="536"/>
        <v>#REF!</v>
      </c>
      <c r="H875" t="str">
        <f t="shared" si="527"/>
        <v>IM6</v>
      </c>
      <c r="I875">
        <f t="shared" si="528"/>
        <v>0</v>
      </c>
      <c r="J875" t="e">
        <f t="shared" si="529"/>
        <v>#REF!</v>
      </c>
      <c r="K875">
        <f t="shared" si="530"/>
        <v>0</v>
      </c>
      <c r="L875" t="str">
        <f>'TRI - IMEC'!A403</f>
        <v/>
      </c>
      <c r="M875">
        <f>'TRI - IMEC'!B403</f>
        <v>0</v>
      </c>
      <c r="N875">
        <f>'TRI - IMEC'!D403</f>
        <v>0</v>
      </c>
      <c r="O875" s="11">
        <f>'TRI - IMEC'!G403</f>
        <v>0</v>
      </c>
      <c r="P875" s="11">
        <f t="shared" si="500"/>
        <v>0</v>
      </c>
      <c r="Q875" s="11">
        <f t="shared" si="501"/>
        <v>0</v>
      </c>
      <c r="R875" s="11">
        <f>'TRI - IMEC'!H403</f>
        <v>0</v>
      </c>
      <c r="S875" s="11">
        <f t="shared" si="502"/>
        <v>0</v>
      </c>
      <c r="T875" s="11">
        <f t="shared" si="503"/>
        <v>0</v>
      </c>
      <c r="U875" s="11">
        <f>'TRI - IMEC'!I403</f>
        <v>0</v>
      </c>
      <c r="V875" s="11">
        <f t="shared" si="504"/>
        <v>0</v>
      </c>
      <c r="W875" s="11">
        <f t="shared" si="505"/>
        <v>0</v>
      </c>
      <c r="X875" s="11">
        <f>'TRI - IMEC'!J403</f>
        <v>0</v>
      </c>
      <c r="Y875" s="11">
        <f t="shared" si="506"/>
        <v>0</v>
      </c>
      <c r="Z875" s="11">
        <f t="shared" si="507"/>
        <v>0</v>
      </c>
      <c r="AA875" s="11">
        <f>'TRI - IMEC'!K403</f>
        <v>0</v>
      </c>
      <c r="AB875" s="11">
        <f t="shared" si="508"/>
        <v>0</v>
      </c>
      <c r="AC875" s="11">
        <f t="shared" si="509"/>
        <v>0</v>
      </c>
      <c r="AD875" s="11">
        <f>'TRI - IMEC'!M403</f>
        <v>0</v>
      </c>
      <c r="AE875" s="11">
        <f t="shared" si="520"/>
        <v>0</v>
      </c>
      <c r="AF875" s="11">
        <f t="shared" si="510"/>
        <v>0</v>
      </c>
      <c r="AG875" s="11">
        <f>'TRI - IMEC'!N403</f>
        <v>0</v>
      </c>
      <c r="AH875" s="11">
        <f t="shared" si="521"/>
        <v>0</v>
      </c>
      <c r="AI875" s="11">
        <f t="shared" si="511"/>
        <v>0</v>
      </c>
      <c r="AJ875" s="11">
        <f>'TRI - IMEC'!O403</f>
        <v>0</v>
      </c>
      <c r="AK875" s="11">
        <f t="shared" si="522"/>
        <v>0</v>
      </c>
      <c r="AL875" s="11">
        <f t="shared" si="512"/>
        <v>0</v>
      </c>
      <c r="AM875" s="11">
        <f>'TRI - IMEC'!P403</f>
        <v>0</v>
      </c>
      <c r="AN875" s="11">
        <f t="shared" si="523"/>
        <v>0</v>
      </c>
      <c r="AO875" s="11">
        <f t="shared" si="513"/>
        <v>0</v>
      </c>
      <c r="AP875" s="11">
        <f>'TRI - IMEC'!Q403</f>
        <v>0</v>
      </c>
      <c r="AQ875" s="11">
        <f t="shared" si="524"/>
        <v>0</v>
      </c>
      <c r="AR875" s="11">
        <f t="shared" si="514"/>
        <v>0</v>
      </c>
      <c r="AS875" s="11">
        <f>'TRI - IMEC'!S403</f>
        <v>0</v>
      </c>
      <c r="AT875" s="11">
        <f t="shared" si="525"/>
        <v>0</v>
      </c>
      <c r="AU875" s="11">
        <f t="shared" si="515"/>
        <v>0</v>
      </c>
      <c r="AV875" s="11">
        <f>'TRI - IMEC'!U403</f>
        <v>0</v>
      </c>
      <c r="AW875" s="11">
        <f t="shared" si="526"/>
        <v>0</v>
      </c>
      <c r="AX875" s="11">
        <f t="shared" si="516"/>
        <v>0</v>
      </c>
      <c r="AY875" s="11">
        <f t="shared" si="517"/>
        <v>0</v>
      </c>
      <c r="AZ875" s="11">
        <f t="shared" si="518"/>
        <v>0</v>
      </c>
      <c r="BA875" s="11">
        <f t="shared" si="519"/>
        <v>0</v>
      </c>
    </row>
    <row r="876" spans="1:53" x14ac:dyDescent="0.25">
      <c r="A876" t="e">
        <f t="shared" si="531"/>
        <v>#REF!</v>
      </c>
      <c r="B876" t="e">
        <f t="shared" si="532"/>
        <v>#REF!</v>
      </c>
      <c r="C876" t="e">
        <f t="shared" si="533"/>
        <v>#REF!</v>
      </c>
      <c r="D876" t="e">
        <f t="shared" si="534"/>
        <v>#REF!</v>
      </c>
      <c r="E876">
        <f t="shared" si="534"/>
        <v>0</v>
      </c>
      <c r="F876" t="e">
        <f t="shared" si="535"/>
        <v>#REF!</v>
      </c>
      <c r="G876" t="e">
        <f t="shared" si="536"/>
        <v>#REF!</v>
      </c>
      <c r="H876" t="str">
        <f t="shared" si="527"/>
        <v>IM6</v>
      </c>
      <c r="I876">
        <f t="shared" si="528"/>
        <v>0</v>
      </c>
      <c r="J876" t="e">
        <f t="shared" si="529"/>
        <v>#REF!</v>
      </c>
      <c r="K876">
        <f t="shared" si="530"/>
        <v>0</v>
      </c>
      <c r="L876" t="str">
        <f>'TRI - IMEC'!A404</f>
        <v/>
      </c>
      <c r="M876">
        <f>'TRI - IMEC'!B404</f>
        <v>0</v>
      </c>
      <c r="N876">
        <f>'TRI - IMEC'!D404</f>
        <v>0</v>
      </c>
      <c r="O876" s="11">
        <f>'TRI - IMEC'!G404</f>
        <v>0</v>
      </c>
      <c r="P876" s="11">
        <f t="shared" si="500"/>
        <v>0</v>
      </c>
      <c r="Q876" s="11">
        <f t="shared" si="501"/>
        <v>0</v>
      </c>
      <c r="R876" s="11">
        <f>'TRI - IMEC'!H404</f>
        <v>0</v>
      </c>
      <c r="S876" s="11">
        <f t="shared" si="502"/>
        <v>0</v>
      </c>
      <c r="T876" s="11">
        <f t="shared" si="503"/>
        <v>0</v>
      </c>
      <c r="U876" s="11">
        <f>'TRI - IMEC'!I404</f>
        <v>0</v>
      </c>
      <c r="V876" s="11">
        <f t="shared" si="504"/>
        <v>0</v>
      </c>
      <c r="W876" s="11">
        <f t="shared" si="505"/>
        <v>0</v>
      </c>
      <c r="X876" s="11">
        <f>'TRI - IMEC'!J404</f>
        <v>0</v>
      </c>
      <c r="Y876" s="11">
        <f t="shared" si="506"/>
        <v>0</v>
      </c>
      <c r="Z876" s="11">
        <f t="shared" si="507"/>
        <v>0</v>
      </c>
      <c r="AA876" s="11">
        <f>'TRI - IMEC'!K404</f>
        <v>0</v>
      </c>
      <c r="AB876" s="11">
        <f t="shared" si="508"/>
        <v>0</v>
      </c>
      <c r="AC876" s="11">
        <f t="shared" si="509"/>
        <v>0</v>
      </c>
      <c r="AD876" s="11">
        <f>'TRI - IMEC'!M404</f>
        <v>0</v>
      </c>
      <c r="AE876" s="11">
        <f t="shared" si="520"/>
        <v>0</v>
      </c>
      <c r="AF876" s="11">
        <f t="shared" si="510"/>
        <v>0</v>
      </c>
      <c r="AG876" s="11">
        <f>'TRI - IMEC'!N404</f>
        <v>0</v>
      </c>
      <c r="AH876" s="11">
        <f t="shared" si="521"/>
        <v>0</v>
      </c>
      <c r="AI876" s="11">
        <f t="shared" si="511"/>
        <v>0</v>
      </c>
      <c r="AJ876" s="11">
        <f>'TRI - IMEC'!O404</f>
        <v>0</v>
      </c>
      <c r="AK876" s="11">
        <f t="shared" si="522"/>
        <v>0</v>
      </c>
      <c r="AL876" s="11">
        <f t="shared" si="512"/>
        <v>0</v>
      </c>
      <c r="AM876" s="11">
        <f>'TRI - IMEC'!P404</f>
        <v>0</v>
      </c>
      <c r="AN876" s="11">
        <f t="shared" si="523"/>
        <v>0</v>
      </c>
      <c r="AO876" s="11">
        <f t="shared" si="513"/>
        <v>0</v>
      </c>
      <c r="AP876" s="11">
        <f>'TRI - IMEC'!Q404</f>
        <v>0</v>
      </c>
      <c r="AQ876" s="11">
        <f t="shared" si="524"/>
        <v>0</v>
      </c>
      <c r="AR876" s="11">
        <f t="shared" si="514"/>
        <v>0</v>
      </c>
      <c r="AS876" s="11">
        <f>'TRI - IMEC'!S404</f>
        <v>0</v>
      </c>
      <c r="AT876" s="11">
        <f t="shared" si="525"/>
        <v>0</v>
      </c>
      <c r="AU876" s="11">
        <f t="shared" si="515"/>
        <v>0</v>
      </c>
      <c r="AV876" s="11">
        <f>'TRI - IMEC'!U404</f>
        <v>0</v>
      </c>
      <c r="AW876" s="11">
        <f t="shared" si="526"/>
        <v>0</v>
      </c>
      <c r="AX876" s="11">
        <f t="shared" si="516"/>
        <v>0</v>
      </c>
      <c r="AY876" s="11">
        <f t="shared" si="517"/>
        <v>0</v>
      </c>
      <c r="AZ876" s="11">
        <f t="shared" si="518"/>
        <v>0</v>
      </c>
      <c r="BA876" s="11">
        <f t="shared" si="519"/>
        <v>0</v>
      </c>
    </row>
    <row r="877" spans="1:53" x14ac:dyDescent="0.25">
      <c r="A877" t="e">
        <f t="shared" si="531"/>
        <v>#REF!</v>
      </c>
      <c r="B877" t="e">
        <f t="shared" si="532"/>
        <v>#REF!</v>
      </c>
      <c r="C877" t="e">
        <f t="shared" si="533"/>
        <v>#REF!</v>
      </c>
      <c r="D877" t="e">
        <f t="shared" si="534"/>
        <v>#REF!</v>
      </c>
      <c r="E877">
        <f t="shared" si="534"/>
        <v>0</v>
      </c>
      <c r="F877" t="e">
        <f t="shared" si="535"/>
        <v>#REF!</v>
      </c>
      <c r="G877" t="e">
        <f t="shared" si="536"/>
        <v>#REF!</v>
      </c>
      <c r="H877" t="str">
        <f t="shared" si="527"/>
        <v>IM6</v>
      </c>
      <c r="I877">
        <f t="shared" si="528"/>
        <v>0</v>
      </c>
      <c r="J877" t="e">
        <f t="shared" si="529"/>
        <v>#REF!</v>
      </c>
      <c r="K877">
        <f t="shared" si="530"/>
        <v>0</v>
      </c>
      <c r="L877" t="str">
        <f>'TRI - IMEC'!A405</f>
        <v/>
      </c>
      <c r="M877">
        <f>'TRI - IMEC'!B405</f>
        <v>0</v>
      </c>
      <c r="N877">
        <f>'TRI - IMEC'!D405</f>
        <v>0</v>
      </c>
      <c r="O877" s="11">
        <f>'TRI - IMEC'!G405</f>
        <v>0</v>
      </c>
      <c r="P877" s="11">
        <f t="shared" si="500"/>
        <v>0</v>
      </c>
      <c r="Q877" s="11">
        <f t="shared" si="501"/>
        <v>0</v>
      </c>
      <c r="R877" s="11">
        <f>'TRI - IMEC'!H405</f>
        <v>0</v>
      </c>
      <c r="S877" s="11">
        <f t="shared" si="502"/>
        <v>0</v>
      </c>
      <c r="T877" s="11">
        <f t="shared" si="503"/>
        <v>0</v>
      </c>
      <c r="U877" s="11">
        <f>'TRI - IMEC'!I405</f>
        <v>0</v>
      </c>
      <c r="V877" s="11">
        <f t="shared" si="504"/>
        <v>0</v>
      </c>
      <c r="W877" s="11">
        <f t="shared" si="505"/>
        <v>0</v>
      </c>
      <c r="X877" s="11">
        <f>'TRI - IMEC'!J405</f>
        <v>0</v>
      </c>
      <c r="Y877" s="11">
        <f t="shared" si="506"/>
        <v>0</v>
      </c>
      <c r="Z877" s="11">
        <f t="shared" si="507"/>
        <v>0</v>
      </c>
      <c r="AA877" s="11">
        <f>'TRI - IMEC'!K405</f>
        <v>0</v>
      </c>
      <c r="AB877" s="11">
        <f t="shared" si="508"/>
        <v>0</v>
      </c>
      <c r="AC877" s="11">
        <f t="shared" si="509"/>
        <v>0</v>
      </c>
      <c r="AD877" s="11">
        <f>'TRI - IMEC'!M405</f>
        <v>0</v>
      </c>
      <c r="AE877" s="11">
        <f t="shared" si="520"/>
        <v>0</v>
      </c>
      <c r="AF877" s="11">
        <f t="shared" si="510"/>
        <v>0</v>
      </c>
      <c r="AG877" s="11">
        <f>'TRI - IMEC'!N405</f>
        <v>0</v>
      </c>
      <c r="AH877" s="11">
        <f t="shared" si="521"/>
        <v>0</v>
      </c>
      <c r="AI877" s="11">
        <f t="shared" si="511"/>
        <v>0</v>
      </c>
      <c r="AJ877" s="11">
        <f>'TRI - IMEC'!O405</f>
        <v>0</v>
      </c>
      <c r="AK877" s="11">
        <f t="shared" si="522"/>
        <v>0</v>
      </c>
      <c r="AL877" s="11">
        <f t="shared" si="512"/>
        <v>0</v>
      </c>
      <c r="AM877" s="11">
        <f>'TRI - IMEC'!P405</f>
        <v>0</v>
      </c>
      <c r="AN877" s="11">
        <f t="shared" si="523"/>
        <v>0</v>
      </c>
      <c r="AO877" s="11">
        <f t="shared" si="513"/>
        <v>0</v>
      </c>
      <c r="AP877" s="11">
        <f>'TRI - IMEC'!Q405</f>
        <v>0</v>
      </c>
      <c r="AQ877" s="11">
        <f t="shared" si="524"/>
        <v>0</v>
      </c>
      <c r="AR877" s="11">
        <f t="shared" si="514"/>
        <v>0</v>
      </c>
      <c r="AS877" s="11">
        <f>'TRI - IMEC'!S405</f>
        <v>0</v>
      </c>
      <c r="AT877" s="11">
        <f t="shared" si="525"/>
        <v>0</v>
      </c>
      <c r="AU877" s="11">
        <f t="shared" si="515"/>
        <v>0</v>
      </c>
      <c r="AV877" s="11">
        <f>'TRI - IMEC'!U405</f>
        <v>0</v>
      </c>
      <c r="AW877" s="11">
        <f t="shared" si="526"/>
        <v>0</v>
      </c>
      <c r="AX877" s="11">
        <f t="shared" si="516"/>
        <v>0</v>
      </c>
      <c r="AY877" s="11">
        <f t="shared" si="517"/>
        <v>0</v>
      </c>
      <c r="AZ877" s="11">
        <f t="shared" si="518"/>
        <v>0</v>
      </c>
      <c r="BA877" s="11">
        <f t="shared" si="519"/>
        <v>0</v>
      </c>
    </row>
    <row r="878" spans="1:53" x14ac:dyDescent="0.25">
      <c r="A878" t="e">
        <f t="shared" si="531"/>
        <v>#REF!</v>
      </c>
      <c r="B878" t="e">
        <f t="shared" si="532"/>
        <v>#REF!</v>
      </c>
      <c r="C878" t="e">
        <f t="shared" si="533"/>
        <v>#REF!</v>
      </c>
      <c r="D878" t="e">
        <f t="shared" si="534"/>
        <v>#REF!</v>
      </c>
      <c r="E878">
        <f t="shared" si="534"/>
        <v>0</v>
      </c>
      <c r="F878" t="e">
        <f t="shared" si="535"/>
        <v>#REF!</v>
      </c>
      <c r="G878" t="e">
        <f t="shared" si="536"/>
        <v>#REF!</v>
      </c>
      <c r="H878" t="str">
        <f t="shared" si="527"/>
        <v>IM6</v>
      </c>
      <c r="I878">
        <f t="shared" si="528"/>
        <v>0</v>
      </c>
      <c r="J878" t="e">
        <f t="shared" si="529"/>
        <v>#REF!</v>
      </c>
      <c r="K878">
        <f t="shared" si="530"/>
        <v>0</v>
      </c>
      <c r="L878" t="str">
        <f>'TRI - IMEC'!A406</f>
        <v/>
      </c>
      <c r="M878">
        <f>'TRI - IMEC'!B406</f>
        <v>0</v>
      </c>
      <c r="N878">
        <f>'TRI - IMEC'!D406</f>
        <v>0</v>
      </c>
      <c r="O878" s="11">
        <f>'TRI - IMEC'!G406</f>
        <v>0</v>
      </c>
      <c r="P878" s="11">
        <f t="shared" si="500"/>
        <v>0</v>
      </c>
      <c r="Q878" s="11">
        <f t="shared" si="501"/>
        <v>0</v>
      </c>
      <c r="R878" s="11">
        <f>'TRI - IMEC'!H406</f>
        <v>0</v>
      </c>
      <c r="S878" s="11">
        <f t="shared" si="502"/>
        <v>0</v>
      </c>
      <c r="T878" s="11">
        <f t="shared" si="503"/>
        <v>0</v>
      </c>
      <c r="U878" s="11">
        <f>'TRI - IMEC'!I406</f>
        <v>0</v>
      </c>
      <c r="V878" s="11">
        <f t="shared" si="504"/>
        <v>0</v>
      </c>
      <c r="W878" s="11">
        <f t="shared" si="505"/>
        <v>0</v>
      </c>
      <c r="X878" s="11">
        <f>'TRI - IMEC'!J406</f>
        <v>0</v>
      </c>
      <c r="Y878" s="11">
        <f t="shared" si="506"/>
        <v>0</v>
      </c>
      <c r="Z878" s="11">
        <f t="shared" si="507"/>
        <v>0</v>
      </c>
      <c r="AA878" s="11">
        <f>'TRI - IMEC'!K406</f>
        <v>0</v>
      </c>
      <c r="AB878" s="11">
        <f t="shared" si="508"/>
        <v>0</v>
      </c>
      <c r="AC878" s="11">
        <f t="shared" si="509"/>
        <v>0</v>
      </c>
      <c r="AD878" s="11">
        <f>'TRI - IMEC'!M406</f>
        <v>0</v>
      </c>
      <c r="AE878" s="11">
        <f t="shared" si="520"/>
        <v>0</v>
      </c>
      <c r="AF878" s="11">
        <f t="shared" si="510"/>
        <v>0</v>
      </c>
      <c r="AG878" s="11">
        <f>'TRI - IMEC'!N406</f>
        <v>0</v>
      </c>
      <c r="AH878" s="11">
        <f t="shared" si="521"/>
        <v>0</v>
      </c>
      <c r="AI878" s="11">
        <f t="shared" si="511"/>
        <v>0</v>
      </c>
      <c r="AJ878" s="11">
        <f>'TRI - IMEC'!O406</f>
        <v>0</v>
      </c>
      <c r="AK878" s="11">
        <f t="shared" si="522"/>
        <v>0</v>
      </c>
      <c r="AL878" s="11">
        <f t="shared" si="512"/>
        <v>0</v>
      </c>
      <c r="AM878" s="11">
        <f>'TRI - IMEC'!P406</f>
        <v>0</v>
      </c>
      <c r="AN878" s="11">
        <f t="shared" si="523"/>
        <v>0</v>
      </c>
      <c r="AO878" s="11">
        <f t="shared" si="513"/>
        <v>0</v>
      </c>
      <c r="AP878" s="11">
        <f>'TRI - IMEC'!Q406</f>
        <v>0</v>
      </c>
      <c r="AQ878" s="11">
        <f t="shared" si="524"/>
        <v>0</v>
      </c>
      <c r="AR878" s="11">
        <f t="shared" si="514"/>
        <v>0</v>
      </c>
      <c r="AS878" s="11">
        <f>'TRI - IMEC'!S406</f>
        <v>0</v>
      </c>
      <c r="AT878" s="11">
        <f t="shared" si="525"/>
        <v>0</v>
      </c>
      <c r="AU878" s="11">
        <f t="shared" si="515"/>
        <v>0</v>
      </c>
      <c r="AV878" s="11">
        <f>'TRI - IMEC'!U406</f>
        <v>0</v>
      </c>
      <c r="AW878" s="11">
        <f t="shared" si="526"/>
        <v>0</v>
      </c>
      <c r="AX878" s="11">
        <f t="shared" si="516"/>
        <v>0</v>
      </c>
      <c r="AY878" s="11">
        <f t="shared" si="517"/>
        <v>0</v>
      </c>
      <c r="AZ878" s="11">
        <f t="shared" si="518"/>
        <v>0</v>
      </c>
      <c r="BA878" s="11">
        <f t="shared" si="519"/>
        <v>0</v>
      </c>
    </row>
    <row r="879" spans="1:53" x14ac:dyDescent="0.25">
      <c r="A879" t="e">
        <f t="shared" si="531"/>
        <v>#REF!</v>
      </c>
      <c r="B879" t="e">
        <f t="shared" si="532"/>
        <v>#REF!</v>
      </c>
      <c r="C879" t="e">
        <f t="shared" si="533"/>
        <v>#REF!</v>
      </c>
      <c r="D879" t="e">
        <f t="shared" si="534"/>
        <v>#REF!</v>
      </c>
      <c r="E879">
        <f t="shared" si="534"/>
        <v>0</v>
      </c>
      <c r="F879" t="e">
        <f t="shared" si="535"/>
        <v>#REF!</v>
      </c>
      <c r="G879" t="e">
        <f t="shared" si="536"/>
        <v>#REF!</v>
      </c>
      <c r="H879" t="str">
        <f t="shared" si="527"/>
        <v>IM6</v>
      </c>
      <c r="I879">
        <f t="shared" si="528"/>
        <v>0</v>
      </c>
      <c r="J879" t="e">
        <f t="shared" si="529"/>
        <v>#REF!</v>
      </c>
      <c r="K879">
        <f t="shared" si="530"/>
        <v>0</v>
      </c>
      <c r="L879" t="str">
        <f>'TRI - IMEC'!A407</f>
        <v/>
      </c>
      <c r="M879">
        <f>'TRI - IMEC'!B407</f>
        <v>0</v>
      </c>
      <c r="N879">
        <f>'TRI - IMEC'!D407</f>
        <v>0</v>
      </c>
      <c r="O879" s="11">
        <f>'TRI - IMEC'!G407</f>
        <v>0</v>
      </c>
      <c r="P879" s="11">
        <f t="shared" si="500"/>
        <v>0</v>
      </c>
      <c r="Q879" s="11">
        <f t="shared" si="501"/>
        <v>0</v>
      </c>
      <c r="R879" s="11">
        <f>'TRI - IMEC'!H407</f>
        <v>0</v>
      </c>
      <c r="S879" s="11">
        <f t="shared" si="502"/>
        <v>0</v>
      </c>
      <c r="T879" s="11">
        <f t="shared" si="503"/>
        <v>0</v>
      </c>
      <c r="U879" s="11">
        <f>'TRI - IMEC'!I407</f>
        <v>0</v>
      </c>
      <c r="V879" s="11">
        <f t="shared" si="504"/>
        <v>0</v>
      </c>
      <c r="W879" s="11">
        <f t="shared" si="505"/>
        <v>0</v>
      </c>
      <c r="X879" s="11">
        <f>'TRI - IMEC'!J407</f>
        <v>0</v>
      </c>
      <c r="Y879" s="11">
        <f t="shared" si="506"/>
        <v>0</v>
      </c>
      <c r="Z879" s="11">
        <f t="shared" si="507"/>
        <v>0</v>
      </c>
      <c r="AA879" s="11">
        <f>'TRI - IMEC'!K407</f>
        <v>0</v>
      </c>
      <c r="AB879" s="11">
        <f t="shared" si="508"/>
        <v>0</v>
      </c>
      <c r="AC879" s="11">
        <f t="shared" si="509"/>
        <v>0</v>
      </c>
      <c r="AD879" s="11">
        <f>'TRI - IMEC'!M407</f>
        <v>0</v>
      </c>
      <c r="AE879" s="11">
        <f t="shared" si="520"/>
        <v>0</v>
      </c>
      <c r="AF879" s="11">
        <f t="shared" si="510"/>
        <v>0</v>
      </c>
      <c r="AG879" s="11">
        <f>'TRI - IMEC'!N407</f>
        <v>0</v>
      </c>
      <c r="AH879" s="11">
        <f t="shared" si="521"/>
        <v>0</v>
      </c>
      <c r="AI879" s="11">
        <f t="shared" si="511"/>
        <v>0</v>
      </c>
      <c r="AJ879" s="11">
        <f>'TRI - IMEC'!O407</f>
        <v>0</v>
      </c>
      <c r="AK879" s="11">
        <f t="shared" si="522"/>
        <v>0</v>
      </c>
      <c r="AL879" s="11">
        <f t="shared" si="512"/>
        <v>0</v>
      </c>
      <c r="AM879" s="11">
        <f>'TRI - IMEC'!P407</f>
        <v>0</v>
      </c>
      <c r="AN879" s="11">
        <f t="shared" si="523"/>
        <v>0</v>
      </c>
      <c r="AO879" s="11">
        <f t="shared" si="513"/>
        <v>0</v>
      </c>
      <c r="AP879" s="11">
        <f>'TRI - IMEC'!Q407</f>
        <v>0</v>
      </c>
      <c r="AQ879" s="11">
        <f t="shared" si="524"/>
        <v>0</v>
      </c>
      <c r="AR879" s="11">
        <f t="shared" si="514"/>
        <v>0</v>
      </c>
      <c r="AS879" s="11">
        <f>'TRI - IMEC'!S407</f>
        <v>0</v>
      </c>
      <c r="AT879" s="11">
        <f t="shared" si="525"/>
        <v>0</v>
      </c>
      <c r="AU879" s="11">
        <f t="shared" si="515"/>
        <v>0</v>
      </c>
      <c r="AV879" s="11">
        <f>'TRI - IMEC'!U407</f>
        <v>0</v>
      </c>
      <c r="AW879" s="11">
        <f t="shared" si="526"/>
        <v>0</v>
      </c>
      <c r="AX879" s="11">
        <f t="shared" si="516"/>
        <v>0</v>
      </c>
      <c r="AY879" s="11">
        <f t="shared" si="517"/>
        <v>0</v>
      </c>
      <c r="AZ879" s="11">
        <f t="shared" si="518"/>
        <v>0</v>
      </c>
      <c r="BA879" s="11">
        <f t="shared" si="519"/>
        <v>0</v>
      </c>
    </row>
    <row r="880" spans="1:53" x14ac:dyDescent="0.25">
      <c r="A880" t="e">
        <f t="shared" si="531"/>
        <v>#REF!</v>
      </c>
      <c r="B880" t="e">
        <f t="shared" si="532"/>
        <v>#REF!</v>
      </c>
      <c r="C880" t="e">
        <f t="shared" si="533"/>
        <v>#REF!</v>
      </c>
      <c r="D880" t="e">
        <f t="shared" si="534"/>
        <v>#REF!</v>
      </c>
      <c r="E880">
        <f t="shared" si="534"/>
        <v>0</v>
      </c>
      <c r="F880" t="e">
        <f t="shared" si="535"/>
        <v>#REF!</v>
      </c>
      <c r="G880" t="e">
        <f t="shared" si="536"/>
        <v>#REF!</v>
      </c>
      <c r="H880" t="str">
        <f t="shared" si="527"/>
        <v>IM6</v>
      </c>
      <c r="I880">
        <f t="shared" si="528"/>
        <v>0</v>
      </c>
      <c r="J880" t="e">
        <f t="shared" si="529"/>
        <v>#REF!</v>
      </c>
      <c r="K880">
        <f t="shared" si="530"/>
        <v>0</v>
      </c>
      <c r="L880" t="str">
        <f>'TRI - IMEC'!A408</f>
        <v/>
      </c>
      <c r="M880">
        <f>'TRI - IMEC'!B408</f>
        <v>0</v>
      </c>
      <c r="N880">
        <f>'TRI - IMEC'!D408</f>
        <v>0</v>
      </c>
      <c r="O880" s="11">
        <f>'TRI - IMEC'!G408</f>
        <v>0</v>
      </c>
      <c r="P880" s="11">
        <f t="shared" si="500"/>
        <v>0</v>
      </c>
      <c r="Q880" s="11">
        <f t="shared" si="501"/>
        <v>0</v>
      </c>
      <c r="R880" s="11">
        <f>'TRI - IMEC'!H408</f>
        <v>0</v>
      </c>
      <c r="S880" s="11">
        <f t="shared" si="502"/>
        <v>0</v>
      </c>
      <c r="T880" s="11">
        <f t="shared" si="503"/>
        <v>0</v>
      </c>
      <c r="U880" s="11">
        <f>'TRI - IMEC'!I408</f>
        <v>0</v>
      </c>
      <c r="V880" s="11">
        <f t="shared" si="504"/>
        <v>0</v>
      </c>
      <c r="W880" s="11">
        <f t="shared" si="505"/>
        <v>0</v>
      </c>
      <c r="X880" s="11">
        <f>'TRI - IMEC'!J408</f>
        <v>0</v>
      </c>
      <c r="Y880" s="11">
        <f t="shared" si="506"/>
        <v>0</v>
      </c>
      <c r="Z880" s="11">
        <f t="shared" si="507"/>
        <v>0</v>
      </c>
      <c r="AA880" s="11">
        <f>'TRI - IMEC'!K408</f>
        <v>0</v>
      </c>
      <c r="AB880" s="11">
        <f t="shared" si="508"/>
        <v>0</v>
      </c>
      <c r="AC880" s="11">
        <f t="shared" si="509"/>
        <v>0</v>
      </c>
      <c r="AD880" s="11">
        <f>'TRI - IMEC'!M408</f>
        <v>0</v>
      </c>
      <c r="AE880" s="11">
        <f t="shared" si="520"/>
        <v>0</v>
      </c>
      <c r="AF880" s="11">
        <f t="shared" si="510"/>
        <v>0</v>
      </c>
      <c r="AG880" s="11">
        <f>'TRI - IMEC'!N408</f>
        <v>0</v>
      </c>
      <c r="AH880" s="11">
        <f t="shared" si="521"/>
        <v>0</v>
      </c>
      <c r="AI880" s="11">
        <f t="shared" si="511"/>
        <v>0</v>
      </c>
      <c r="AJ880" s="11">
        <f>'TRI - IMEC'!O408</f>
        <v>0</v>
      </c>
      <c r="AK880" s="11">
        <f t="shared" si="522"/>
        <v>0</v>
      </c>
      <c r="AL880" s="11">
        <f t="shared" si="512"/>
        <v>0</v>
      </c>
      <c r="AM880" s="11">
        <f>'TRI - IMEC'!P408</f>
        <v>0</v>
      </c>
      <c r="AN880" s="11">
        <f t="shared" si="523"/>
        <v>0</v>
      </c>
      <c r="AO880" s="11">
        <f t="shared" si="513"/>
        <v>0</v>
      </c>
      <c r="AP880" s="11">
        <f>'TRI - IMEC'!Q408</f>
        <v>0</v>
      </c>
      <c r="AQ880" s="11">
        <f t="shared" si="524"/>
        <v>0</v>
      </c>
      <c r="AR880" s="11">
        <f t="shared" si="514"/>
        <v>0</v>
      </c>
      <c r="AS880" s="11">
        <f>'TRI - IMEC'!S408</f>
        <v>0</v>
      </c>
      <c r="AT880" s="11">
        <f t="shared" si="525"/>
        <v>0</v>
      </c>
      <c r="AU880" s="11">
        <f t="shared" si="515"/>
        <v>0</v>
      </c>
      <c r="AV880" s="11">
        <f>'TRI - IMEC'!U408</f>
        <v>0</v>
      </c>
      <c r="AW880" s="11">
        <f t="shared" si="526"/>
        <v>0</v>
      </c>
      <c r="AX880" s="11">
        <f t="shared" si="516"/>
        <v>0</v>
      </c>
      <c r="AY880" s="11">
        <f t="shared" si="517"/>
        <v>0</v>
      </c>
      <c r="AZ880" s="11">
        <f t="shared" si="518"/>
        <v>0</v>
      </c>
      <c r="BA880" s="11">
        <f t="shared" si="519"/>
        <v>0</v>
      </c>
    </row>
    <row r="881" spans="1:53" x14ac:dyDescent="0.25">
      <c r="A881" t="e">
        <f t="shared" si="531"/>
        <v>#REF!</v>
      </c>
      <c r="B881" t="e">
        <f t="shared" si="532"/>
        <v>#REF!</v>
      </c>
      <c r="C881" t="e">
        <f t="shared" si="533"/>
        <v>#REF!</v>
      </c>
      <c r="D881" t="e">
        <f t="shared" si="534"/>
        <v>#REF!</v>
      </c>
      <c r="E881">
        <f t="shared" si="534"/>
        <v>0</v>
      </c>
      <c r="F881" t="e">
        <f t="shared" si="535"/>
        <v>#REF!</v>
      </c>
      <c r="G881" t="e">
        <f t="shared" si="536"/>
        <v>#REF!</v>
      </c>
      <c r="H881" t="str">
        <f t="shared" si="527"/>
        <v>IM6</v>
      </c>
      <c r="I881">
        <f t="shared" si="528"/>
        <v>0</v>
      </c>
      <c r="J881" t="e">
        <f t="shared" si="529"/>
        <v>#REF!</v>
      </c>
      <c r="K881">
        <f t="shared" si="530"/>
        <v>0</v>
      </c>
      <c r="L881" t="str">
        <f>'TRI - IMEC'!A409</f>
        <v/>
      </c>
      <c r="M881">
        <f>'TRI - IMEC'!B409</f>
        <v>0</v>
      </c>
      <c r="N881">
        <f>'TRI - IMEC'!D409</f>
        <v>0</v>
      </c>
      <c r="O881" s="11">
        <f>'TRI - IMEC'!G409</f>
        <v>0</v>
      </c>
      <c r="P881" s="11">
        <f t="shared" si="500"/>
        <v>0</v>
      </c>
      <c r="Q881" s="11">
        <f t="shared" si="501"/>
        <v>0</v>
      </c>
      <c r="R881" s="11">
        <f>'TRI - IMEC'!H409</f>
        <v>0</v>
      </c>
      <c r="S881" s="11">
        <f t="shared" si="502"/>
        <v>0</v>
      </c>
      <c r="T881" s="11">
        <f t="shared" si="503"/>
        <v>0</v>
      </c>
      <c r="U881" s="11">
        <f>'TRI - IMEC'!I409</f>
        <v>0</v>
      </c>
      <c r="V881" s="11">
        <f t="shared" si="504"/>
        <v>0</v>
      </c>
      <c r="W881" s="11">
        <f t="shared" si="505"/>
        <v>0</v>
      </c>
      <c r="X881" s="11">
        <f>'TRI - IMEC'!J409</f>
        <v>0</v>
      </c>
      <c r="Y881" s="11">
        <f t="shared" si="506"/>
        <v>0</v>
      </c>
      <c r="Z881" s="11">
        <f t="shared" si="507"/>
        <v>0</v>
      </c>
      <c r="AA881" s="11">
        <f>'TRI - IMEC'!K409</f>
        <v>0</v>
      </c>
      <c r="AB881" s="11">
        <f t="shared" si="508"/>
        <v>0</v>
      </c>
      <c r="AC881" s="11">
        <f t="shared" si="509"/>
        <v>0</v>
      </c>
      <c r="AD881" s="11">
        <f>'TRI - IMEC'!M409</f>
        <v>0</v>
      </c>
      <c r="AE881" s="11">
        <f t="shared" si="520"/>
        <v>0</v>
      </c>
      <c r="AF881" s="11">
        <f t="shared" si="510"/>
        <v>0</v>
      </c>
      <c r="AG881" s="11">
        <f>'TRI - IMEC'!N409</f>
        <v>0</v>
      </c>
      <c r="AH881" s="11">
        <f t="shared" si="521"/>
        <v>0</v>
      </c>
      <c r="AI881" s="11">
        <f t="shared" si="511"/>
        <v>0</v>
      </c>
      <c r="AJ881" s="11">
        <f>'TRI - IMEC'!O409</f>
        <v>0</v>
      </c>
      <c r="AK881" s="11">
        <f t="shared" si="522"/>
        <v>0</v>
      </c>
      <c r="AL881" s="11">
        <f t="shared" si="512"/>
        <v>0</v>
      </c>
      <c r="AM881" s="11">
        <f>'TRI - IMEC'!P409</f>
        <v>0</v>
      </c>
      <c r="AN881" s="11">
        <f t="shared" si="523"/>
        <v>0</v>
      </c>
      <c r="AO881" s="11">
        <f t="shared" si="513"/>
        <v>0</v>
      </c>
      <c r="AP881" s="11">
        <f>'TRI - IMEC'!Q409</f>
        <v>0</v>
      </c>
      <c r="AQ881" s="11">
        <f t="shared" si="524"/>
        <v>0</v>
      </c>
      <c r="AR881" s="11">
        <f t="shared" si="514"/>
        <v>0</v>
      </c>
      <c r="AS881" s="11">
        <f>'TRI - IMEC'!S409</f>
        <v>0</v>
      </c>
      <c r="AT881" s="11">
        <f t="shared" si="525"/>
        <v>0</v>
      </c>
      <c r="AU881" s="11">
        <f t="shared" si="515"/>
        <v>0</v>
      </c>
      <c r="AV881" s="11">
        <f>'TRI - IMEC'!U409</f>
        <v>0</v>
      </c>
      <c r="AW881" s="11">
        <f t="shared" si="526"/>
        <v>0</v>
      </c>
      <c r="AX881" s="11">
        <f t="shared" si="516"/>
        <v>0</v>
      </c>
      <c r="AY881" s="11">
        <f t="shared" si="517"/>
        <v>0</v>
      </c>
      <c r="AZ881" s="11">
        <f t="shared" si="518"/>
        <v>0</v>
      </c>
      <c r="BA881" s="11">
        <f t="shared" si="519"/>
        <v>0</v>
      </c>
    </row>
    <row r="882" spans="1:53" x14ac:dyDescent="0.25">
      <c r="A882" t="e">
        <f t="shared" si="531"/>
        <v>#REF!</v>
      </c>
      <c r="B882" t="e">
        <f t="shared" si="532"/>
        <v>#REF!</v>
      </c>
      <c r="C882" t="e">
        <f t="shared" si="533"/>
        <v>#REF!</v>
      </c>
      <c r="D882" t="e">
        <f t="shared" si="534"/>
        <v>#REF!</v>
      </c>
      <c r="E882">
        <f t="shared" si="534"/>
        <v>0</v>
      </c>
      <c r="F882" t="e">
        <f t="shared" si="535"/>
        <v>#REF!</v>
      </c>
      <c r="G882" t="e">
        <f t="shared" si="536"/>
        <v>#REF!</v>
      </c>
      <c r="H882" t="str">
        <f t="shared" si="527"/>
        <v>IM6</v>
      </c>
      <c r="I882">
        <f t="shared" si="528"/>
        <v>0</v>
      </c>
      <c r="J882" t="e">
        <f t="shared" si="529"/>
        <v>#REF!</v>
      </c>
      <c r="K882">
        <f t="shared" si="530"/>
        <v>0</v>
      </c>
      <c r="L882" t="str">
        <f>'TRI - IMEC'!A410</f>
        <v/>
      </c>
      <c r="M882">
        <f>'TRI - IMEC'!B410</f>
        <v>0</v>
      </c>
      <c r="N882">
        <f>'TRI - IMEC'!D410</f>
        <v>0</v>
      </c>
      <c r="O882" s="11">
        <f>'TRI - IMEC'!G410</f>
        <v>0</v>
      </c>
      <c r="P882" s="11">
        <f t="shared" si="500"/>
        <v>0</v>
      </c>
      <c r="Q882" s="11">
        <f t="shared" si="501"/>
        <v>0</v>
      </c>
      <c r="R882" s="11">
        <f>'TRI - IMEC'!H410</f>
        <v>0</v>
      </c>
      <c r="S882" s="11">
        <f t="shared" si="502"/>
        <v>0</v>
      </c>
      <c r="T882" s="11">
        <f t="shared" si="503"/>
        <v>0</v>
      </c>
      <c r="U882" s="11">
        <f>'TRI - IMEC'!I410</f>
        <v>0</v>
      </c>
      <c r="V882" s="11">
        <f t="shared" si="504"/>
        <v>0</v>
      </c>
      <c r="W882" s="11">
        <f t="shared" si="505"/>
        <v>0</v>
      </c>
      <c r="X882" s="11">
        <f>'TRI - IMEC'!J410</f>
        <v>0</v>
      </c>
      <c r="Y882" s="11">
        <f t="shared" si="506"/>
        <v>0</v>
      </c>
      <c r="Z882" s="11">
        <f t="shared" si="507"/>
        <v>0</v>
      </c>
      <c r="AA882" s="11">
        <f>'TRI - IMEC'!K410</f>
        <v>0</v>
      </c>
      <c r="AB882" s="11">
        <f t="shared" si="508"/>
        <v>0</v>
      </c>
      <c r="AC882" s="11">
        <f t="shared" si="509"/>
        <v>0</v>
      </c>
      <c r="AD882" s="11">
        <f>'TRI - IMEC'!M410</f>
        <v>0</v>
      </c>
      <c r="AE882" s="11">
        <f t="shared" si="520"/>
        <v>0</v>
      </c>
      <c r="AF882" s="11">
        <f t="shared" si="510"/>
        <v>0</v>
      </c>
      <c r="AG882" s="11">
        <f>'TRI - IMEC'!N410</f>
        <v>0</v>
      </c>
      <c r="AH882" s="11">
        <f t="shared" si="521"/>
        <v>0</v>
      </c>
      <c r="AI882" s="11">
        <f t="shared" si="511"/>
        <v>0</v>
      </c>
      <c r="AJ882" s="11">
        <f>'TRI - IMEC'!O410</f>
        <v>0</v>
      </c>
      <c r="AK882" s="11">
        <f t="shared" si="522"/>
        <v>0</v>
      </c>
      <c r="AL882" s="11">
        <f t="shared" si="512"/>
        <v>0</v>
      </c>
      <c r="AM882" s="11">
        <f>'TRI - IMEC'!P410</f>
        <v>0</v>
      </c>
      <c r="AN882" s="11">
        <f t="shared" si="523"/>
        <v>0</v>
      </c>
      <c r="AO882" s="11">
        <f t="shared" si="513"/>
        <v>0</v>
      </c>
      <c r="AP882" s="11">
        <f>'TRI - IMEC'!Q410</f>
        <v>0</v>
      </c>
      <c r="AQ882" s="11">
        <f t="shared" si="524"/>
        <v>0</v>
      </c>
      <c r="AR882" s="11">
        <f t="shared" si="514"/>
        <v>0</v>
      </c>
      <c r="AS882" s="11">
        <f>'TRI - IMEC'!S410</f>
        <v>0</v>
      </c>
      <c r="AT882" s="11">
        <f t="shared" si="525"/>
        <v>0</v>
      </c>
      <c r="AU882" s="11">
        <f t="shared" si="515"/>
        <v>0</v>
      </c>
      <c r="AV882" s="11">
        <f>'TRI - IMEC'!U410</f>
        <v>0</v>
      </c>
      <c r="AW882" s="11">
        <f t="shared" si="526"/>
        <v>0</v>
      </c>
      <c r="AX882" s="11">
        <f t="shared" si="516"/>
        <v>0</v>
      </c>
      <c r="AY882" s="11">
        <f t="shared" si="517"/>
        <v>0</v>
      </c>
      <c r="AZ882" s="11">
        <f t="shared" si="518"/>
        <v>0</v>
      </c>
      <c r="BA882" s="11">
        <f t="shared" si="519"/>
        <v>0</v>
      </c>
    </row>
    <row r="883" spans="1:53" x14ac:dyDescent="0.25">
      <c r="A883" t="e">
        <f t="shared" si="531"/>
        <v>#REF!</v>
      </c>
      <c r="B883" t="e">
        <f t="shared" si="532"/>
        <v>#REF!</v>
      </c>
      <c r="C883" t="e">
        <f t="shared" si="533"/>
        <v>#REF!</v>
      </c>
      <c r="D883" t="e">
        <f t="shared" si="534"/>
        <v>#REF!</v>
      </c>
      <c r="E883">
        <f t="shared" si="534"/>
        <v>0</v>
      </c>
      <c r="F883" t="e">
        <f t="shared" si="535"/>
        <v>#REF!</v>
      </c>
      <c r="G883" t="e">
        <f t="shared" si="536"/>
        <v>#REF!</v>
      </c>
      <c r="H883" t="str">
        <f t="shared" si="527"/>
        <v>IM6</v>
      </c>
      <c r="I883">
        <f t="shared" si="528"/>
        <v>0</v>
      </c>
      <c r="J883" t="e">
        <f t="shared" si="529"/>
        <v>#REF!</v>
      </c>
      <c r="K883">
        <f t="shared" si="530"/>
        <v>0</v>
      </c>
      <c r="L883" t="str">
        <f>'TRI - IMEC'!A411</f>
        <v/>
      </c>
      <c r="M883">
        <f>'TRI - IMEC'!B411</f>
        <v>0</v>
      </c>
      <c r="N883">
        <f>'TRI - IMEC'!D411</f>
        <v>0</v>
      </c>
      <c r="O883" s="11">
        <f>'TRI - IMEC'!G411</f>
        <v>0</v>
      </c>
      <c r="P883" s="11">
        <f t="shared" si="500"/>
        <v>0</v>
      </c>
      <c r="Q883" s="11">
        <f t="shared" si="501"/>
        <v>0</v>
      </c>
      <c r="R883" s="11">
        <f>'TRI - IMEC'!H411</f>
        <v>0</v>
      </c>
      <c r="S883" s="11">
        <f t="shared" si="502"/>
        <v>0</v>
      </c>
      <c r="T883" s="11">
        <f t="shared" si="503"/>
        <v>0</v>
      </c>
      <c r="U883" s="11">
        <f>'TRI - IMEC'!I411</f>
        <v>0</v>
      </c>
      <c r="V883" s="11">
        <f t="shared" si="504"/>
        <v>0</v>
      </c>
      <c r="W883" s="11">
        <f t="shared" si="505"/>
        <v>0</v>
      </c>
      <c r="X883" s="11">
        <f>'TRI - IMEC'!J411</f>
        <v>0</v>
      </c>
      <c r="Y883" s="11">
        <f t="shared" si="506"/>
        <v>0</v>
      </c>
      <c r="Z883" s="11">
        <f t="shared" si="507"/>
        <v>0</v>
      </c>
      <c r="AA883" s="11">
        <f>'TRI - IMEC'!K411</f>
        <v>0</v>
      </c>
      <c r="AB883" s="11">
        <f t="shared" si="508"/>
        <v>0</v>
      </c>
      <c r="AC883" s="11">
        <f t="shared" si="509"/>
        <v>0</v>
      </c>
      <c r="AD883" s="11">
        <f>'TRI - IMEC'!M411</f>
        <v>0</v>
      </c>
      <c r="AE883" s="11">
        <f t="shared" si="520"/>
        <v>0</v>
      </c>
      <c r="AF883" s="11">
        <f t="shared" si="510"/>
        <v>0</v>
      </c>
      <c r="AG883" s="11">
        <f>'TRI - IMEC'!N411</f>
        <v>0</v>
      </c>
      <c r="AH883" s="11">
        <f t="shared" si="521"/>
        <v>0</v>
      </c>
      <c r="AI883" s="11">
        <f t="shared" si="511"/>
        <v>0</v>
      </c>
      <c r="AJ883" s="11">
        <f>'TRI - IMEC'!O411</f>
        <v>0</v>
      </c>
      <c r="AK883" s="11">
        <f t="shared" si="522"/>
        <v>0</v>
      </c>
      <c r="AL883" s="11">
        <f t="shared" si="512"/>
        <v>0</v>
      </c>
      <c r="AM883" s="11">
        <f>'TRI - IMEC'!P411</f>
        <v>0</v>
      </c>
      <c r="AN883" s="11">
        <f t="shared" si="523"/>
        <v>0</v>
      </c>
      <c r="AO883" s="11">
        <f t="shared" si="513"/>
        <v>0</v>
      </c>
      <c r="AP883" s="11">
        <f>'TRI - IMEC'!Q411</f>
        <v>0</v>
      </c>
      <c r="AQ883" s="11">
        <f t="shared" si="524"/>
        <v>0</v>
      </c>
      <c r="AR883" s="11">
        <f t="shared" si="514"/>
        <v>0</v>
      </c>
      <c r="AS883" s="11">
        <f>'TRI - IMEC'!S411</f>
        <v>0</v>
      </c>
      <c r="AT883" s="11">
        <f t="shared" si="525"/>
        <v>0</v>
      </c>
      <c r="AU883" s="11">
        <f t="shared" si="515"/>
        <v>0</v>
      </c>
      <c r="AV883" s="11">
        <f>'TRI - IMEC'!U411</f>
        <v>0</v>
      </c>
      <c r="AW883" s="11">
        <f t="shared" si="526"/>
        <v>0</v>
      </c>
      <c r="AX883" s="11">
        <f t="shared" si="516"/>
        <v>0</v>
      </c>
      <c r="AY883" s="11">
        <f t="shared" si="517"/>
        <v>0</v>
      </c>
      <c r="AZ883" s="11">
        <f t="shared" si="518"/>
        <v>0</v>
      </c>
      <c r="BA883" s="11">
        <f t="shared" si="519"/>
        <v>0</v>
      </c>
    </row>
    <row r="884" spans="1:53" x14ac:dyDescent="0.25">
      <c r="A884" t="e">
        <f t="shared" si="531"/>
        <v>#REF!</v>
      </c>
      <c r="B884" t="e">
        <f t="shared" si="532"/>
        <v>#REF!</v>
      </c>
      <c r="C884" t="e">
        <f t="shared" si="533"/>
        <v>#REF!</v>
      </c>
      <c r="D884" t="e">
        <f t="shared" si="534"/>
        <v>#REF!</v>
      </c>
      <c r="E884">
        <f t="shared" si="534"/>
        <v>0</v>
      </c>
      <c r="F884" t="e">
        <f t="shared" si="535"/>
        <v>#REF!</v>
      </c>
      <c r="G884" t="e">
        <f t="shared" si="536"/>
        <v>#REF!</v>
      </c>
      <c r="H884" t="str">
        <f t="shared" si="527"/>
        <v>IM6</v>
      </c>
      <c r="I884">
        <f t="shared" si="528"/>
        <v>0</v>
      </c>
      <c r="J884" t="e">
        <f t="shared" si="529"/>
        <v>#REF!</v>
      </c>
      <c r="K884">
        <f t="shared" si="530"/>
        <v>0</v>
      </c>
      <c r="L884" t="str">
        <f>'TRI - IMEC'!A412</f>
        <v/>
      </c>
      <c r="M884">
        <f>'TRI - IMEC'!B412</f>
        <v>0</v>
      </c>
      <c r="N884">
        <f>'TRI - IMEC'!D412</f>
        <v>0</v>
      </c>
      <c r="O884" s="11">
        <f>'TRI - IMEC'!G412</f>
        <v>0</v>
      </c>
      <c r="P884" s="11">
        <f t="shared" si="500"/>
        <v>0</v>
      </c>
      <c r="Q884" s="11">
        <f t="shared" si="501"/>
        <v>0</v>
      </c>
      <c r="R884" s="11">
        <f>'TRI - IMEC'!H412</f>
        <v>0</v>
      </c>
      <c r="S884" s="11">
        <f t="shared" si="502"/>
        <v>0</v>
      </c>
      <c r="T884" s="11">
        <f t="shared" si="503"/>
        <v>0</v>
      </c>
      <c r="U884" s="11">
        <f>'TRI - IMEC'!I412</f>
        <v>0</v>
      </c>
      <c r="V884" s="11">
        <f t="shared" si="504"/>
        <v>0</v>
      </c>
      <c r="W884" s="11">
        <f t="shared" si="505"/>
        <v>0</v>
      </c>
      <c r="X884" s="11">
        <f>'TRI - IMEC'!J412</f>
        <v>0</v>
      </c>
      <c r="Y884" s="11">
        <f t="shared" si="506"/>
        <v>0</v>
      </c>
      <c r="Z884" s="11">
        <f t="shared" si="507"/>
        <v>0</v>
      </c>
      <c r="AA884" s="11">
        <f>'TRI - IMEC'!K412</f>
        <v>0</v>
      </c>
      <c r="AB884" s="11">
        <f t="shared" si="508"/>
        <v>0</v>
      </c>
      <c r="AC884" s="11">
        <f t="shared" si="509"/>
        <v>0</v>
      </c>
      <c r="AD884" s="11">
        <f>'TRI - IMEC'!M412</f>
        <v>0</v>
      </c>
      <c r="AE884" s="11">
        <f t="shared" si="520"/>
        <v>0</v>
      </c>
      <c r="AF884" s="11">
        <f t="shared" si="510"/>
        <v>0</v>
      </c>
      <c r="AG884" s="11">
        <f>'TRI - IMEC'!N412</f>
        <v>0</v>
      </c>
      <c r="AH884" s="11">
        <f t="shared" si="521"/>
        <v>0</v>
      </c>
      <c r="AI884" s="11">
        <f t="shared" si="511"/>
        <v>0</v>
      </c>
      <c r="AJ884" s="11">
        <f>'TRI - IMEC'!O412</f>
        <v>0</v>
      </c>
      <c r="AK884" s="11">
        <f t="shared" si="522"/>
        <v>0</v>
      </c>
      <c r="AL884" s="11">
        <f t="shared" si="512"/>
        <v>0</v>
      </c>
      <c r="AM884" s="11">
        <f>'TRI - IMEC'!P412</f>
        <v>0</v>
      </c>
      <c r="AN884" s="11">
        <f t="shared" si="523"/>
        <v>0</v>
      </c>
      <c r="AO884" s="11">
        <f t="shared" si="513"/>
        <v>0</v>
      </c>
      <c r="AP884" s="11">
        <f>'TRI - IMEC'!Q412</f>
        <v>0</v>
      </c>
      <c r="AQ884" s="11">
        <f t="shared" si="524"/>
        <v>0</v>
      </c>
      <c r="AR884" s="11">
        <f t="shared" si="514"/>
        <v>0</v>
      </c>
      <c r="AS884" s="11">
        <f>'TRI - IMEC'!S412</f>
        <v>0</v>
      </c>
      <c r="AT884" s="11">
        <f t="shared" si="525"/>
        <v>0</v>
      </c>
      <c r="AU884" s="11">
        <f t="shared" si="515"/>
        <v>0</v>
      </c>
      <c r="AV884" s="11">
        <f>'TRI - IMEC'!U412</f>
        <v>0</v>
      </c>
      <c r="AW884" s="11">
        <f t="shared" si="526"/>
        <v>0</v>
      </c>
      <c r="AX884" s="11">
        <f t="shared" si="516"/>
        <v>0</v>
      </c>
      <c r="AY884" s="11">
        <f t="shared" si="517"/>
        <v>0</v>
      </c>
      <c r="AZ884" s="11">
        <f t="shared" si="518"/>
        <v>0</v>
      </c>
      <c r="BA884" s="11">
        <f t="shared" si="519"/>
        <v>0</v>
      </c>
    </row>
    <row r="885" spans="1:53" x14ac:dyDescent="0.25">
      <c r="A885" t="e">
        <f t="shared" si="531"/>
        <v>#REF!</v>
      </c>
      <c r="B885" t="e">
        <f t="shared" si="532"/>
        <v>#REF!</v>
      </c>
      <c r="C885" t="e">
        <f t="shared" si="533"/>
        <v>#REF!</v>
      </c>
      <c r="D885" t="e">
        <f t="shared" si="534"/>
        <v>#REF!</v>
      </c>
      <c r="E885">
        <f t="shared" si="534"/>
        <v>0</v>
      </c>
      <c r="F885" t="e">
        <f t="shared" si="535"/>
        <v>#REF!</v>
      </c>
      <c r="G885" t="e">
        <f t="shared" si="536"/>
        <v>#REF!</v>
      </c>
      <c r="H885" t="str">
        <f t="shared" si="527"/>
        <v>IM6</v>
      </c>
      <c r="I885">
        <f t="shared" si="528"/>
        <v>0</v>
      </c>
      <c r="J885" t="e">
        <f t="shared" si="529"/>
        <v>#REF!</v>
      </c>
      <c r="K885">
        <f t="shared" si="530"/>
        <v>0</v>
      </c>
      <c r="L885" t="str">
        <f>'TRI - IMEC'!A413</f>
        <v/>
      </c>
      <c r="M885">
        <f>'TRI - IMEC'!B413</f>
        <v>0</v>
      </c>
      <c r="N885">
        <f>'TRI - IMEC'!D413</f>
        <v>0</v>
      </c>
      <c r="O885" s="11">
        <f>'TRI - IMEC'!G413</f>
        <v>0</v>
      </c>
      <c r="P885" s="11">
        <f t="shared" si="500"/>
        <v>0</v>
      </c>
      <c r="Q885" s="11">
        <f t="shared" si="501"/>
        <v>0</v>
      </c>
      <c r="R885" s="11">
        <f>'TRI - IMEC'!H413</f>
        <v>0</v>
      </c>
      <c r="S885" s="11">
        <f t="shared" si="502"/>
        <v>0</v>
      </c>
      <c r="T885" s="11">
        <f t="shared" si="503"/>
        <v>0</v>
      </c>
      <c r="U885" s="11">
        <f>'TRI - IMEC'!I413</f>
        <v>0</v>
      </c>
      <c r="V885" s="11">
        <f t="shared" si="504"/>
        <v>0</v>
      </c>
      <c r="W885" s="11">
        <f t="shared" si="505"/>
        <v>0</v>
      </c>
      <c r="X885" s="11">
        <f>'TRI - IMEC'!J413</f>
        <v>0</v>
      </c>
      <c r="Y885" s="11">
        <f t="shared" si="506"/>
        <v>0</v>
      </c>
      <c r="Z885" s="11">
        <f t="shared" si="507"/>
        <v>0</v>
      </c>
      <c r="AA885" s="11">
        <f>'TRI - IMEC'!K413</f>
        <v>0</v>
      </c>
      <c r="AB885" s="11">
        <f t="shared" si="508"/>
        <v>0</v>
      </c>
      <c r="AC885" s="11">
        <f t="shared" si="509"/>
        <v>0</v>
      </c>
      <c r="AD885" s="11">
        <f>'TRI - IMEC'!M413</f>
        <v>0</v>
      </c>
      <c r="AE885" s="11">
        <f t="shared" si="520"/>
        <v>0</v>
      </c>
      <c r="AF885" s="11">
        <f t="shared" si="510"/>
        <v>0</v>
      </c>
      <c r="AG885" s="11">
        <f>'TRI - IMEC'!N413</f>
        <v>0</v>
      </c>
      <c r="AH885" s="11">
        <f t="shared" si="521"/>
        <v>0</v>
      </c>
      <c r="AI885" s="11">
        <f t="shared" si="511"/>
        <v>0</v>
      </c>
      <c r="AJ885" s="11">
        <f>'TRI - IMEC'!O413</f>
        <v>0</v>
      </c>
      <c r="AK885" s="11">
        <f t="shared" si="522"/>
        <v>0</v>
      </c>
      <c r="AL885" s="11">
        <f t="shared" si="512"/>
        <v>0</v>
      </c>
      <c r="AM885" s="11">
        <f>'TRI - IMEC'!P413</f>
        <v>0</v>
      </c>
      <c r="AN885" s="11">
        <f t="shared" si="523"/>
        <v>0</v>
      </c>
      <c r="AO885" s="11">
        <f t="shared" si="513"/>
        <v>0</v>
      </c>
      <c r="AP885" s="11">
        <f>'TRI - IMEC'!Q413</f>
        <v>0</v>
      </c>
      <c r="AQ885" s="11">
        <f t="shared" si="524"/>
        <v>0</v>
      </c>
      <c r="AR885" s="11">
        <f t="shared" si="514"/>
        <v>0</v>
      </c>
      <c r="AS885" s="11">
        <f>'TRI - IMEC'!S413</f>
        <v>0</v>
      </c>
      <c r="AT885" s="11">
        <f t="shared" si="525"/>
        <v>0</v>
      </c>
      <c r="AU885" s="11">
        <f t="shared" si="515"/>
        <v>0</v>
      </c>
      <c r="AV885" s="11">
        <f>'TRI - IMEC'!U413</f>
        <v>0</v>
      </c>
      <c r="AW885" s="11">
        <f t="shared" si="526"/>
        <v>0</v>
      </c>
      <c r="AX885" s="11">
        <f t="shared" si="516"/>
        <v>0</v>
      </c>
      <c r="AY885" s="11">
        <f t="shared" si="517"/>
        <v>0</v>
      </c>
      <c r="AZ885" s="11">
        <f t="shared" si="518"/>
        <v>0</v>
      </c>
      <c r="BA885" s="11">
        <f t="shared" si="519"/>
        <v>0</v>
      </c>
    </row>
    <row r="886" spans="1:53" x14ac:dyDescent="0.25">
      <c r="A886" t="e">
        <f t="shared" si="531"/>
        <v>#REF!</v>
      </c>
      <c r="B886" t="e">
        <f t="shared" si="532"/>
        <v>#REF!</v>
      </c>
      <c r="C886" t="e">
        <f t="shared" si="533"/>
        <v>#REF!</v>
      </c>
      <c r="D886" t="e">
        <f t="shared" si="534"/>
        <v>#REF!</v>
      </c>
      <c r="E886">
        <f t="shared" si="534"/>
        <v>0</v>
      </c>
      <c r="F886" t="e">
        <f t="shared" si="535"/>
        <v>#REF!</v>
      </c>
      <c r="G886" t="e">
        <f t="shared" si="536"/>
        <v>#REF!</v>
      </c>
      <c r="H886" t="str">
        <f t="shared" si="527"/>
        <v>IM6</v>
      </c>
      <c r="I886">
        <f t="shared" si="528"/>
        <v>0</v>
      </c>
      <c r="J886" t="e">
        <f t="shared" si="529"/>
        <v>#REF!</v>
      </c>
      <c r="K886">
        <f t="shared" si="530"/>
        <v>0</v>
      </c>
      <c r="L886" t="str">
        <f>'TRI - IMEC'!A414</f>
        <v/>
      </c>
      <c r="M886">
        <f>'TRI - IMEC'!B414</f>
        <v>0</v>
      </c>
      <c r="N886">
        <f>'TRI - IMEC'!D414</f>
        <v>0</v>
      </c>
      <c r="O886" s="11">
        <f>'TRI - IMEC'!G414</f>
        <v>0</v>
      </c>
      <c r="P886" s="11">
        <f t="shared" si="500"/>
        <v>0</v>
      </c>
      <c r="Q886" s="11">
        <f t="shared" si="501"/>
        <v>0</v>
      </c>
      <c r="R886" s="11">
        <f>'TRI - IMEC'!H414</f>
        <v>0</v>
      </c>
      <c r="S886" s="11">
        <f t="shared" si="502"/>
        <v>0</v>
      </c>
      <c r="T886" s="11">
        <f t="shared" si="503"/>
        <v>0</v>
      </c>
      <c r="U886" s="11">
        <f>'TRI - IMEC'!I414</f>
        <v>0</v>
      </c>
      <c r="V886" s="11">
        <f t="shared" si="504"/>
        <v>0</v>
      </c>
      <c r="W886" s="11">
        <f t="shared" si="505"/>
        <v>0</v>
      </c>
      <c r="X886" s="11">
        <f>'TRI - IMEC'!J414</f>
        <v>0</v>
      </c>
      <c r="Y886" s="11">
        <f t="shared" si="506"/>
        <v>0</v>
      </c>
      <c r="Z886" s="11">
        <f t="shared" si="507"/>
        <v>0</v>
      </c>
      <c r="AA886" s="11">
        <f>'TRI - IMEC'!K414</f>
        <v>0</v>
      </c>
      <c r="AB886" s="11">
        <f t="shared" si="508"/>
        <v>0</v>
      </c>
      <c r="AC886" s="11">
        <f t="shared" si="509"/>
        <v>0</v>
      </c>
      <c r="AD886" s="11">
        <f>'TRI - IMEC'!M414</f>
        <v>0</v>
      </c>
      <c r="AE886" s="11">
        <f t="shared" si="520"/>
        <v>0</v>
      </c>
      <c r="AF886" s="11">
        <f t="shared" si="510"/>
        <v>0</v>
      </c>
      <c r="AG886" s="11">
        <f>'TRI - IMEC'!N414</f>
        <v>0</v>
      </c>
      <c r="AH886" s="11">
        <f t="shared" si="521"/>
        <v>0</v>
      </c>
      <c r="AI886" s="11">
        <f t="shared" si="511"/>
        <v>0</v>
      </c>
      <c r="AJ886" s="11">
        <f>'TRI - IMEC'!O414</f>
        <v>0</v>
      </c>
      <c r="AK886" s="11">
        <f t="shared" si="522"/>
        <v>0</v>
      </c>
      <c r="AL886" s="11">
        <f t="shared" si="512"/>
        <v>0</v>
      </c>
      <c r="AM886" s="11">
        <f>'TRI - IMEC'!P414</f>
        <v>0</v>
      </c>
      <c r="AN886" s="11">
        <f t="shared" si="523"/>
        <v>0</v>
      </c>
      <c r="AO886" s="11">
        <f t="shared" si="513"/>
        <v>0</v>
      </c>
      <c r="AP886" s="11">
        <f>'TRI - IMEC'!Q414</f>
        <v>0</v>
      </c>
      <c r="AQ886" s="11">
        <f t="shared" si="524"/>
        <v>0</v>
      </c>
      <c r="AR886" s="11">
        <f t="shared" si="514"/>
        <v>0</v>
      </c>
      <c r="AS886" s="11">
        <f>'TRI - IMEC'!S414</f>
        <v>0</v>
      </c>
      <c r="AT886" s="11">
        <f t="shared" si="525"/>
        <v>0</v>
      </c>
      <c r="AU886" s="11">
        <f t="shared" si="515"/>
        <v>0</v>
      </c>
      <c r="AV886" s="11">
        <f>'TRI - IMEC'!U414</f>
        <v>0</v>
      </c>
      <c r="AW886" s="11">
        <f t="shared" si="526"/>
        <v>0</v>
      </c>
      <c r="AX886" s="11">
        <f t="shared" si="516"/>
        <v>0</v>
      </c>
      <c r="AY886" s="11">
        <f t="shared" si="517"/>
        <v>0</v>
      </c>
      <c r="AZ886" s="11">
        <f t="shared" si="518"/>
        <v>0</v>
      </c>
      <c r="BA886" s="11">
        <f t="shared" si="519"/>
        <v>0</v>
      </c>
    </row>
    <row r="887" spans="1:53" x14ac:dyDescent="0.25">
      <c r="A887" t="e">
        <f t="shared" si="531"/>
        <v>#REF!</v>
      </c>
      <c r="B887" t="e">
        <f t="shared" si="532"/>
        <v>#REF!</v>
      </c>
      <c r="C887" t="e">
        <f t="shared" si="533"/>
        <v>#REF!</v>
      </c>
      <c r="D887" t="e">
        <f t="shared" si="534"/>
        <v>#REF!</v>
      </c>
      <c r="E887">
        <f t="shared" si="534"/>
        <v>0</v>
      </c>
      <c r="F887" t="e">
        <f t="shared" si="535"/>
        <v>#REF!</v>
      </c>
      <c r="G887" t="e">
        <f t="shared" si="536"/>
        <v>#REF!</v>
      </c>
      <c r="H887" t="str">
        <f t="shared" si="527"/>
        <v>IM6</v>
      </c>
      <c r="I887">
        <f t="shared" si="528"/>
        <v>0</v>
      </c>
      <c r="J887" t="e">
        <f t="shared" si="529"/>
        <v>#REF!</v>
      </c>
      <c r="K887">
        <f t="shared" si="530"/>
        <v>0</v>
      </c>
      <c r="L887" t="str">
        <f>'TRI - IMEC'!A415</f>
        <v/>
      </c>
      <c r="M887">
        <f>'TRI - IMEC'!B415</f>
        <v>0</v>
      </c>
      <c r="N887">
        <f>'TRI - IMEC'!D415</f>
        <v>0</v>
      </c>
      <c r="O887" s="11">
        <f>'TRI - IMEC'!G415</f>
        <v>0</v>
      </c>
      <c r="P887" s="11">
        <f t="shared" si="500"/>
        <v>0</v>
      </c>
      <c r="Q887" s="11">
        <f t="shared" si="501"/>
        <v>0</v>
      </c>
      <c r="R887" s="11">
        <f>'TRI - IMEC'!H415</f>
        <v>0</v>
      </c>
      <c r="S887" s="11">
        <f t="shared" si="502"/>
        <v>0</v>
      </c>
      <c r="T887" s="11">
        <f t="shared" si="503"/>
        <v>0</v>
      </c>
      <c r="U887" s="11">
        <f>'TRI - IMEC'!I415</f>
        <v>0</v>
      </c>
      <c r="V887" s="11">
        <f t="shared" si="504"/>
        <v>0</v>
      </c>
      <c r="W887" s="11">
        <f t="shared" si="505"/>
        <v>0</v>
      </c>
      <c r="X887" s="11">
        <f>'TRI - IMEC'!J415</f>
        <v>0</v>
      </c>
      <c r="Y887" s="11">
        <f t="shared" si="506"/>
        <v>0</v>
      </c>
      <c r="Z887" s="11">
        <f t="shared" si="507"/>
        <v>0</v>
      </c>
      <c r="AA887" s="11">
        <f>'TRI - IMEC'!K415</f>
        <v>0</v>
      </c>
      <c r="AB887" s="11">
        <f t="shared" si="508"/>
        <v>0</v>
      </c>
      <c r="AC887" s="11">
        <f t="shared" si="509"/>
        <v>0</v>
      </c>
      <c r="AD887" s="11">
        <f>'TRI - IMEC'!M415</f>
        <v>0</v>
      </c>
      <c r="AE887" s="11">
        <f t="shared" si="520"/>
        <v>0</v>
      </c>
      <c r="AF887" s="11">
        <f t="shared" si="510"/>
        <v>0</v>
      </c>
      <c r="AG887" s="11">
        <f>'TRI - IMEC'!N415</f>
        <v>0</v>
      </c>
      <c r="AH887" s="11">
        <f t="shared" si="521"/>
        <v>0</v>
      </c>
      <c r="AI887" s="11">
        <f t="shared" si="511"/>
        <v>0</v>
      </c>
      <c r="AJ887" s="11">
        <f>'TRI - IMEC'!O415</f>
        <v>0</v>
      </c>
      <c r="AK887" s="11">
        <f t="shared" si="522"/>
        <v>0</v>
      </c>
      <c r="AL887" s="11">
        <f t="shared" si="512"/>
        <v>0</v>
      </c>
      <c r="AM887" s="11">
        <f>'TRI - IMEC'!P415</f>
        <v>0</v>
      </c>
      <c r="AN887" s="11">
        <f t="shared" si="523"/>
        <v>0</v>
      </c>
      <c r="AO887" s="11">
        <f t="shared" si="513"/>
        <v>0</v>
      </c>
      <c r="AP887" s="11">
        <f>'TRI - IMEC'!Q415</f>
        <v>0</v>
      </c>
      <c r="AQ887" s="11">
        <f t="shared" si="524"/>
        <v>0</v>
      </c>
      <c r="AR887" s="11">
        <f t="shared" si="514"/>
        <v>0</v>
      </c>
      <c r="AS887" s="11">
        <f>'TRI - IMEC'!S415</f>
        <v>0</v>
      </c>
      <c r="AT887" s="11">
        <f t="shared" si="525"/>
        <v>0</v>
      </c>
      <c r="AU887" s="11">
        <f t="shared" si="515"/>
        <v>0</v>
      </c>
      <c r="AV887" s="11">
        <f>'TRI - IMEC'!U415</f>
        <v>0</v>
      </c>
      <c r="AW887" s="11">
        <f t="shared" si="526"/>
        <v>0</v>
      </c>
      <c r="AX887" s="11">
        <f t="shared" si="516"/>
        <v>0</v>
      </c>
      <c r="AY887" s="11">
        <f t="shared" si="517"/>
        <v>0</v>
      </c>
      <c r="AZ887" s="11">
        <f t="shared" si="518"/>
        <v>0</v>
      </c>
      <c r="BA887" s="11">
        <f t="shared" si="519"/>
        <v>0</v>
      </c>
    </row>
    <row r="888" spans="1:53" x14ac:dyDescent="0.25">
      <c r="A888" t="e">
        <f t="shared" si="531"/>
        <v>#REF!</v>
      </c>
      <c r="B888" t="e">
        <f t="shared" si="532"/>
        <v>#REF!</v>
      </c>
      <c r="C888" t="e">
        <f t="shared" si="533"/>
        <v>#REF!</v>
      </c>
      <c r="D888" t="e">
        <f t="shared" si="534"/>
        <v>#REF!</v>
      </c>
      <c r="E888">
        <f t="shared" si="534"/>
        <v>0</v>
      </c>
      <c r="F888" t="e">
        <f t="shared" si="535"/>
        <v>#REF!</v>
      </c>
      <c r="G888" t="e">
        <f t="shared" si="536"/>
        <v>#REF!</v>
      </c>
      <c r="H888" t="str">
        <f t="shared" si="527"/>
        <v>IM6</v>
      </c>
      <c r="I888">
        <f t="shared" si="528"/>
        <v>0</v>
      </c>
      <c r="J888" t="e">
        <f t="shared" si="529"/>
        <v>#REF!</v>
      </c>
      <c r="K888">
        <f t="shared" si="530"/>
        <v>0</v>
      </c>
      <c r="L888" t="str">
        <f>'TRI - IMEC'!A416</f>
        <v/>
      </c>
      <c r="M888">
        <f>'TRI - IMEC'!B416</f>
        <v>0</v>
      </c>
      <c r="N888">
        <f>'TRI - IMEC'!D416</f>
        <v>0</v>
      </c>
      <c r="O888" s="11">
        <f>'TRI - IMEC'!G416</f>
        <v>0</v>
      </c>
      <c r="P888" s="11">
        <f t="shared" si="500"/>
        <v>0</v>
      </c>
      <c r="Q888" s="11">
        <f t="shared" si="501"/>
        <v>0</v>
      </c>
      <c r="R888" s="11">
        <f>'TRI - IMEC'!H416</f>
        <v>0</v>
      </c>
      <c r="S888" s="11">
        <f t="shared" si="502"/>
        <v>0</v>
      </c>
      <c r="T888" s="11">
        <f t="shared" si="503"/>
        <v>0</v>
      </c>
      <c r="U888" s="11">
        <f>'TRI - IMEC'!I416</f>
        <v>0</v>
      </c>
      <c r="V888" s="11">
        <f t="shared" si="504"/>
        <v>0</v>
      </c>
      <c r="W888" s="11">
        <f t="shared" si="505"/>
        <v>0</v>
      </c>
      <c r="X888" s="11">
        <f>'TRI - IMEC'!J416</f>
        <v>0</v>
      </c>
      <c r="Y888" s="11">
        <f t="shared" si="506"/>
        <v>0</v>
      </c>
      <c r="Z888" s="11">
        <f t="shared" si="507"/>
        <v>0</v>
      </c>
      <c r="AA888" s="11">
        <f>'TRI - IMEC'!K416</f>
        <v>0</v>
      </c>
      <c r="AB888" s="11">
        <f t="shared" si="508"/>
        <v>0</v>
      </c>
      <c r="AC888" s="11">
        <f t="shared" si="509"/>
        <v>0</v>
      </c>
      <c r="AD888" s="11">
        <f>'TRI - IMEC'!M416</f>
        <v>0</v>
      </c>
      <c r="AE888" s="11">
        <f t="shared" si="520"/>
        <v>0</v>
      </c>
      <c r="AF888" s="11">
        <f t="shared" si="510"/>
        <v>0</v>
      </c>
      <c r="AG888" s="11">
        <f>'TRI - IMEC'!N416</f>
        <v>0</v>
      </c>
      <c r="AH888" s="11">
        <f t="shared" si="521"/>
        <v>0</v>
      </c>
      <c r="AI888" s="11">
        <f t="shared" si="511"/>
        <v>0</v>
      </c>
      <c r="AJ888" s="11">
        <f>'TRI - IMEC'!O416</f>
        <v>0</v>
      </c>
      <c r="AK888" s="11">
        <f t="shared" si="522"/>
        <v>0</v>
      </c>
      <c r="AL888" s="11">
        <f t="shared" si="512"/>
        <v>0</v>
      </c>
      <c r="AM888" s="11">
        <f>'TRI - IMEC'!P416</f>
        <v>0</v>
      </c>
      <c r="AN888" s="11">
        <f t="shared" si="523"/>
        <v>0</v>
      </c>
      <c r="AO888" s="11">
        <f t="shared" si="513"/>
        <v>0</v>
      </c>
      <c r="AP888" s="11">
        <f>'TRI - IMEC'!Q416</f>
        <v>0</v>
      </c>
      <c r="AQ888" s="11">
        <f t="shared" si="524"/>
        <v>0</v>
      </c>
      <c r="AR888" s="11">
        <f t="shared" si="514"/>
        <v>0</v>
      </c>
      <c r="AS888" s="11">
        <f>'TRI - IMEC'!S416</f>
        <v>0</v>
      </c>
      <c r="AT888" s="11">
        <f t="shared" si="525"/>
        <v>0</v>
      </c>
      <c r="AU888" s="11">
        <f t="shared" si="515"/>
        <v>0</v>
      </c>
      <c r="AV888" s="11">
        <f>'TRI - IMEC'!U416</f>
        <v>0</v>
      </c>
      <c r="AW888" s="11">
        <f t="shared" si="526"/>
        <v>0</v>
      </c>
      <c r="AX888" s="11">
        <f t="shared" si="516"/>
        <v>0</v>
      </c>
      <c r="AY888" s="11">
        <f t="shared" si="517"/>
        <v>0</v>
      </c>
      <c r="AZ888" s="11">
        <f t="shared" si="518"/>
        <v>0</v>
      </c>
      <c r="BA888" s="11">
        <f t="shared" si="519"/>
        <v>0</v>
      </c>
    </row>
    <row r="889" spans="1:53" x14ac:dyDescent="0.25">
      <c r="A889" t="e">
        <f t="shared" si="531"/>
        <v>#REF!</v>
      </c>
      <c r="B889" t="e">
        <f t="shared" si="532"/>
        <v>#REF!</v>
      </c>
      <c r="C889" t="e">
        <f t="shared" si="533"/>
        <v>#REF!</v>
      </c>
      <c r="D889" t="e">
        <f t="shared" si="534"/>
        <v>#REF!</v>
      </c>
      <c r="E889">
        <f t="shared" si="534"/>
        <v>0</v>
      </c>
      <c r="F889" t="e">
        <f t="shared" si="535"/>
        <v>#REF!</v>
      </c>
      <c r="G889" t="e">
        <f t="shared" si="536"/>
        <v>#REF!</v>
      </c>
      <c r="H889" t="str">
        <f t="shared" si="527"/>
        <v>IM6</v>
      </c>
      <c r="I889">
        <f t="shared" si="528"/>
        <v>0</v>
      </c>
      <c r="J889" t="e">
        <f t="shared" si="529"/>
        <v>#REF!</v>
      </c>
      <c r="K889">
        <f t="shared" si="530"/>
        <v>0</v>
      </c>
      <c r="L889" t="str">
        <f>'TRI - IMEC'!A417</f>
        <v/>
      </c>
      <c r="M889">
        <f>'TRI - IMEC'!B417</f>
        <v>0</v>
      </c>
      <c r="N889">
        <f>'TRI - IMEC'!D417</f>
        <v>0</v>
      </c>
      <c r="O889" s="11">
        <f>'TRI - IMEC'!G417</f>
        <v>0</v>
      </c>
      <c r="P889" s="11">
        <f t="shared" si="500"/>
        <v>0</v>
      </c>
      <c r="Q889" s="11">
        <f t="shared" si="501"/>
        <v>0</v>
      </c>
      <c r="R889" s="11">
        <f>'TRI - IMEC'!H417</f>
        <v>0</v>
      </c>
      <c r="S889" s="11">
        <f t="shared" si="502"/>
        <v>0</v>
      </c>
      <c r="T889" s="11">
        <f t="shared" si="503"/>
        <v>0</v>
      </c>
      <c r="U889" s="11">
        <f>'TRI - IMEC'!I417</f>
        <v>0</v>
      </c>
      <c r="V889" s="11">
        <f t="shared" si="504"/>
        <v>0</v>
      </c>
      <c r="W889" s="11">
        <f t="shared" si="505"/>
        <v>0</v>
      </c>
      <c r="X889" s="11">
        <f>'TRI - IMEC'!J417</f>
        <v>0</v>
      </c>
      <c r="Y889" s="11">
        <f t="shared" si="506"/>
        <v>0</v>
      </c>
      <c r="Z889" s="11">
        <f t="shared" si="507"/>
        <v>0</v>
      </c>
      <c r="AA889" s="11">
        <f>'TRI - IMEC'!K417</f>
        <v>0</v>
      </c>
      <c r="AB889" s="11">
        <f t="shared" si="508"/>
        <v>0</v>
      </c>
      <c r="AC889" s="11">
        <f t="shared" si="509"/>
        <v>0</v>
      </c>
      <c r="AD889" s="11">
        <f>'TRI - IMEC'!M417</f>
        <v>0</v>
      </c>
      <c r="AE889" s="11">
        <f t="shared" si="520"/>
        <v>0</v>
      </c>
      <c r="AF889" s="11">
        <f t="shared" si="510"/>
        <v>0</v>
      </c>
      <c r="AG889" s="11">
        <f>'TRI - IMEC'!N417</f>
        <v>0</v>
      </c>
      <c r="AH889" s="11">
        <f t="shared" si="521"/>
        <v>0</v>
      </c>
      <c r="AI889" s="11">
        <f t="shared" si="511"/>
        <v>0</v>
      </c>
      <c r="AJ889" s="11">
        <f>'TRI - IMEC'!O417</f>
        <v>0</v>
      </c>
      <c r="AK889" s="11">
        <f t="shared" si="522"/>
        <v>0</v>
      </c>
      <c r="AL889" s="11">
        <f t="shared" si="512"/>
        <v>0</v>
      </c>
      <c r="AM889" s="11">
        <f>'TRI - IMEC'!P417</f>
        <v>0</v>
      </c>
      <c r="AN889" s="11">
        <f t="shared" si="523"/>
        <v>0</v>
      </c>
      <c r="AO889" s="11">
        <f t="shared" si="513"/>
        <v>0</v>
      </c>
      <c r="AP889" s="11">
        <f>'TRI - IMEC'!Q417</f>
        <v>0</v>
      </c>
      <c r="AQ889" s="11">
        <f t="shared" si="524"/>
        <v>0</v>
      </c>
      <c r="AR889" s="11">
        <f t="shared" si="514"/>
        <v>0</v>
      </c>
      <c r="AS889" s="11">
        <f>'TRI - IMEC'!S417</f>
        <v>0</v>
      </c>
      <c r="AT889" s="11">
        <f t="shared" si="525"/>
        <v>0</v>
      </c>
      <c r="AU889" s="11">
        <f t="shared" si="515"/>
        <v>0</v>
      </c>
      <c r="AV889" s="11">
        <f>'TRI - IMEC'!U417</f>
        <v>0</v>
      </c>
      <c r="AW889" s="11">
        <f t="shared" si="526"/>
        <v>0</v>
      </c>
      <c r="AX889" s="11">
        <f t="shared" si="516"/>
        <v>0</v>
      </c>
      <c r="AY889" s="11">
        <f t="shared" si="517"/>
        <v>0</v>
      </c>
      <c r="AZ889" s="11">
        <f t="shared" si="518"/>
        <v>0</v>
      </c>
      <c r="BA889" s="11">
        <f t="shared" si="519"/>
        <v>0</v>
      </c>
    </row>
    <row r="890" spans="1:53" x14ac:dyDescent="0.25">
      <c r="A890" t="e">
        <f t="shared" si="531"/>
        <v>#REF!</v>
      </c>
      <c r="B890" t="e">
        <f t="shared" si="532"/>
        <v>#REF!</v>
      </c>
      <c r="C890" t="e">
        <f t="shared" si="533"/>
        <v>#REF!</v>
      </c>
      <c r="D890" t="e">
        <f t="shared" si="534"/>
        <v>#REF!</v>
      </c>
      <c r="E890">
        <f t="shared" si="534"/>
        <v>0</v>
      </c>
      <c r="F890" t="e">
        <f t="shared" si="535"/>
        <v>#REF!</v>
      </c>
      <c r="G890" t="e">
        <f t="shared" si="536"/>
        <v>#REF!</v>
      </c>
      <c r="H890" t="str">
        <f t="shared" si="527"/>
        <v>IM6</v>
      </c>
      <c r="I890">
        <f t="shared" si="528"/>
        <v>0</v>
      </c>
      <c r="J890" t="e">
        <f t="shared" si="529"/>
        <v>#REF!</v>
      </c>
      <c r="K890">
        <f t="shared" si="530"/>
        <v>0</v>
      </c>
      <c r="L890" t="str">
        <f>'TRI - IMEC'!A418</f>
        <v/>
      </c>
      <c r="M890">
        <f>'TRI - IMEC'!B418</f>
        <v>0</v>
      </c>
      <c r="N890">
        <f>'TRI - IMEC'!D418</f>
        <v>0</v>
      </c>
      <c r="O890" s="11">
        <f>'TRI - IMEC'!G418</f>
        <v>0</v>
      </c>
      <c r="P890" s="11">
        <f t="shared" si="500"/>
        <v>0</v>
      </c>
      <c r="Q890" s="11">
        <f t="shared" si="501"/>
        <v>0</v>
      </c>
      <c r="R890" s="11">
        <f>'TRI - IMEC'!H418</f>
        <v>0</v>
      </c>
      <c r="S890" s="11">
        <f t="shared" si="502"/>
        <v>0</v>
      </c>
      <c r="T890" s="11">
        <f t="shared" si="503"/>
        <v>0</v>
      </c>
      <c r="U890" s="11">
        <f>'TRI - IMEC'!I418</f>
        <v>0</v>
      </c>
      <c r="V890" s="11">
        <f t="shared" si="504"/>
        <v>0</v>
      </c>
      <c r="W890" s="11">
        <f t="shared" si="505"/>
        <v>0</v>
      </c>
      <c r="X890" s="11">
        <f>'TRI - IMEC'!J418</f>
        <v>0</v>
      </c>
      <c r="Y890" s="11">
        <f t="shared" si="506"/>
        <v>0</v>
      </c>
      <c r="Z890" s="11">
        <f t="shared" si="507"/>
        <v>0</v>
      </c>
      <c r="AA890" s="11">
        <f>'TRI - IMEC'!K418</f>
        <v>0</v>
      </c>
      <c r="AB890" s="11">
        <f t="shared" si="508"/>
        <v>0</v>
      </c>
      <c r="AC890" s="11">
        <f t="shared" si="509"/>
        <v>0</v>
      </c>
      <c r="AD890" s="11">
        <f>'TRI - IMEC'!M418</f>
        <v>0</v>
      </c>
      <c r="AE890" s="11">
        <f t="shared" si="520"/>
        <v>0</v>
      </c>
      <c r="AF890" s="11">
        <f t="shared" si="510"/>
        <v>0</v>
      </c>
      <c r="AG890" s="11">
        <f>'TRI - IMEC'!N418</f>
        <v>0</v>
      </c>
      <c r="AH890" s="11">
        <f t="shared" si="521"/>
        <v>0</v>
      </c>
      <c r="AI890" s="11">
        <f t="shared" si="511"/>
        <v>0</v>
      </c>
      <c r="AJ890" s="11">
        <f>'TRI - IMEC'!O418</f>
        <v>0</v>
      </c>
      <c r="AK890" s="11">
        <f t="shared" si="522"/>
        <v>0</v>
      </c>
      <c r="AL890" s="11">
        <f t="shared" si="512"/>
        <v>0</v>
      </c>
      <c r="AM890" s="11">
        <f>'TRI - IMEC'!P418</f>
        <v>0</v>
      </c>
      <c r="AN890" s="11">
        <f t="shared" si="523"/>
        <v>0</v>
      </c>
      <c r="AO890" s="11">
        <f t="shared" si="513"/>
        <v>0</v>
      </c>
      <c r="AP890" s="11">
        <f>'TRI - IMEC'!Q418</f>
        <v>0</v>
      </c>
      <c r="AQ890" s="11">
        <f t="shared" si="524"/>
        <v>0</v>
      </c>
      <c r="AR890" s="11">
        <f t="shared" si="514"/>
        <v>0</v>
      </c>
      <c r="AS890" s="11">
        <f>'TRI - IMEC'!S418</f>
        <v>0</v>
      </c>
      <c r="AT890" s="11">
        <f t="shared" si="525"/>
        <v>0</v>
      </c>
      <c r="AU890" s="11">
        <f t="shared" si="515"/>
        <v>0</v>
      </c>
      <c r="AV890" s="11">
        <f>'TRI - IMEC'!U418</f>
        <v>0</v>
      </c>
      <c r="AW890" s="11">
        <f t="shared" si="526"/>
        <v>0</v>
      </c>
      <c r="AX890" s="11">
        <f t="shared" si="516"/>
        <v>0</v>
      </c>
      <c r="AY890" s="11">
        <f t="shared" si="517"/>
        <v>0</v>
      </c>
      <c r="AZ890" s="11">
        <f t="shared" si="518"/>
        <v>0</v>
      </c>
      <c r="BA890" s="11">
        <f t="shared" si="519"/>
        <v>0</v>
      </c>
    </row>
    <row r="891" spans="1:53" x14ac:dyDescent="0.25">
      <c r="A891" t="e">
        <f t="shared" si="531"/>
        <v>#REF!</v>
      </c>
      <c r="B891" t="e">
        <f t="shared" si="532"/>
        <v>#REF!</v>
      </c>
      <c r="C891" t="e">
        <f t="shared" si="533"/>
        <v>#REF!</v>
      </c>
      <c r="D891" t="e">
        <f t="shared" si="534"/>
        <v>#REF!</v>
      </c>
      <c r="E891">
        <f t="shared" si="534"/>
        <v>0</v>
      </c>
      <c r="F891" t="e">
        <f t="shared" si="535"/>
        <v>#REF!</v>
      </c>
      <c r="G891" t="e">
        <f t="shared" si="536"/>
        <v>#REF!</v>
      </c>
      <c r="H891" t="str">
        <f t="shared" si="527"/>
        <v>IM6</v>
      </c>
      <c r="I891">
        <f t="shared" si="528"/>
        <v>0</v>
      </c>
      <c r="J891" t="e">
        <f t="shared" si="529"/>
        <v>#REF!</v>
      </c>
      <c r="K891">
        <f t="shared" si="530"/>
        <v>0</v>
      </c>
      <c r="L891" t="str">
        <f>'TRI - IMEC'!A419</f>
        <v/>
      </c>
      <c r="M891">
        <f>'TRI - IMEC'!B419</f>
        <v>0</v>
      </c>
      <c r="N891">
        <f>'TRI - IMEC'!D419</f>
        <v>0</v>
      </c>
      <c r="O891" s="11">
        <f>'TRI - IMEC'!G419</f>
        <v>0</v>
      </c>
      <c r="P891" s="11">
        <f t="shared" si="500"/>
        <v>0</v>
      </c>
      <c r="Q891" s="11">
        <f t="shared" si="501"/>
        <v>0</v>
      </c>
      <c r="R891" s="11">
        <f>'TRI - IMEC'!H419</f>
        <v>0</v>
      </c>
      <c r="S891" s="11">
        <f t="shared" si="502"/>
        <v>0</v>
      </c>
      <c r="T891" s="11">
        <f t="shared" si="503"/>
        <v>0</v>
      </c>
      <c r="U891" s="11">
        <f>'TRI - IMEC'!I419</f>
        <v>0</v>
      </c>
      <c r="V891" s="11">
        <f t="shared" si="504"/>
        <v>0</v>
      </c>
      <c r="W891" s="11">
        <f t="shared" si="505"/>
        <v>0</v>
      </c>
      <c r="X891" s="11">
        <f>'TRI - IMEC'!J419</f>
        <v>0</v>
      </c>
      <c r="Y891" s="11">
        <f t="shared" si="506"/>
        <v>0</v>
      </c>
      <c r="Z891" s="11">
        <f t="shared" si="507"/>
        <v>0</v>
      </c>
      <c r="AA891" s="11">
        <f>'TRI - IMEC'!K419</f>
        <v>0</v>
      </c>
      <c r="AB891" s="11">
        <f t="shared" si="508"/>
        <v>0</v>
      </c>
      <c r="AC891" s="11">
        <f t="shared" si="509"/>
        <v>0</v>
      </c>
      <c r="AD891" s="11">
        <f>'TRI - IMEC'!M419</f>
        <v>0</v>
      </c>
      <c r="AE891" s="11">
        <f t="shared" si="520"/>
        <v>0</v>
      </c>
      <c r="AF891" s="11">
        <f t="shared" si="510"/>
        <v>0</v>
      </c>
      <c r="AG891" s="11">
        <f>'TRI - IMEC'!N419</f>
        <v>0</v>
      </c>
      <c r="AH891" s="11">
        <f t="shared" si="521"/>
        <v>0</v>
      </c>
      <c r="AI891" s="11">
        <f t="shared" si="511"/>
        <v>0</v>
      </c>
      <c r="AJ891" s="11">
        <f>'TRI - IMEC'!O419</f>
        <v>0</v>
      </c>
      <c r="AK891" s="11">
        <f t="shared" si="522"/>
        <v>0</v>
      </c>
      <c r="AL891" s="11">
        <f t="shared" si="512"/>
        <v>0</v>
      </c>
      <c r="AM891" s="11">
        <f>'TRI - IMEC'!P419</f>
        <v>0</v>
      </c>
      <c r="AN891" s="11">
        <f t="shared" si="523"/>
        <v>0</v>
      </c>
      <c r="AO891" s="11">
        <f t="shared" si="513"/>
        <v>0</v>
      </c>
      <c r="AP891" s="11">
        <f>'TRI - IMEC'!Q419</f>
        <v>0</v>
      </c>
      <c r="AQ891" s="11">
        <f t="shared" si="524"/>
        <v>0</v>
      </c>
      <c r="AR891" s="11">
        <f t="shared" si="514"/>
        <v>0</v>
      </c>
      <c r="AS891" s="11">
        <f>'TRI - IMEC'!S419</f>
        <v>0</v>
      </c>
      <c r="AT891" s="11">
        <f t="shared" si="525"/>
        <v>0</v>
      </c>
      <c r="AU891" s="11">
        <f t="shared" si="515"/>
        <v>0</v>
      </c>
      <c r="AV891" s="11">
        <f>'TRI - IMEC'!U419</f>
        <v>0</v>
      </c>
      <c r="AW891" s="11">
        <f t="shared" si="526"/>
        <v>0</v>
      </c>
      <c r="AX891" s="11">
        <f t="shared" si="516"/>
        <v>0</v>
      </c>
      <c r="AY891" s="11">
        <f t="shared" si="517"/>
        <v>0</v>
      </c>
      <c r="AZ891" s="11">
        <f t="shared" si="518"/>
        <v>0</v>
      </c>
      <c r="BA891" s="11">
        <f t="shared" si="519"/>
        <v>0</v>
      </c>
    </row>
    <row r="892" spans="1:53" x14ac:dyDescent="0.25">
      <c r="A892" t="e">
        <f t="shared" si="531"/>
        <v>#REF!</v>
      </c>
      <c r="B892" t="e">
        <f t="shared" si="532"/>
        <v>#REF!</v>
      </c>
      <c r="C892" t="e">
        <f t="shared" si="533"/>
        <v>#REF!</v>
      </c>
      <c r="D892" t="e">
        <f t="shared" si="534"/>
        <v>#REF!</v>
      </c>
      <c r="E892">
        <f t="shared" si="534"/>
        <v>0</v>
      </c>
      <c r="F892" t="e">
        <f t="shared" si="535"/>
        <v>#REF!</v>
      </c>
      <c r="G892" t="e">
        <f t="shared" si="536"/>
        <v>#REF!</v>
      </c>
      <c r="H892" t="str">
        <f t="shared" si="527"/>
        <v>IM6</v>
      </c>
      <c r="I892">
        <f t="shared" si="528"/>
        <v>0</v>
      </c>
      <c r="J892" t="e">
        <f t="shared" si="529"/>
        <v>#REF!</v>
      </c>
      <c r="K892">
        <f t="shared" si="530"/>
        <v>0</v>
      </c>
      <c r="L892" t="str">
        <f>'TRI - IMEC'!A420</f>
        <v/>
      </c>
      <c r="M892">
        <f>'TRI - IMEC'!B420</f>
        <v>0</v>
      </c>
      <c r="N892">
        <f>'TRI - IMEC'!D420</f>
        <v>0</v>
      </c>
      <c r="O892" s="11">
        <f>'TRI - IMEC'!G420</f>
        <v>0</v>
      </c>
      <c r="P892" s="11">
        <f t="shared" si="500"/>
        <v>0</v>
      </c>
      <c r="Q892" s="11">
        <f t="shared" si="501"/>
        <v>0</v>
      </c>
      <c r="R892" s="11">
        <f>'TRI - IMEC'!H420</f>
        <v>0</v>
      </c>
      <c r="S892" s="11">
        <f t="shared" si="502"/>
        <v>0</v>
      </c>
      <c r="T892" s="11">
        <f t="shared" si="503"/>
        <v>0</v>
      </c>
      <c r="U892" s="11">
        <f>'TRI - IMEC'!I420</f>
        <v>0</v>
      </c>
      <c r="V892" s="11">
        <f t="shared" si="504"/>
        <v>0</v>
      </c>
      <c r="W892" s="11">
        <f t="shared" si="505"/>
        <v>0</v>
      </c>
      <c r="X892" s="11">
        <f>'TRI - IMEC'!J420</f>
        <v>0</v>
      </c>
      <c r="Y892" s="11">
        <f t="shared" si="506"/>
        <v>0</v>
      </c>
      <c r="Z892" s="11">
        <f t="shared" si="507"/>
        <v>0</v>
      </c>
      <c r="AA892" s="11">
        <f>'TRI - IMEC'!K420</f>
        <v>0</v>
      </c>
      <c r="AB892" s="11">
        <f t="shared" si="508"/>
        <v>0</v>
      </c>
      <c r="AC892" s="11">
        <f t="shared" si="509"/>
        <v>0</v>
      </c>
      <c r="AD892" s="11">
        <f>'TRI - IMEC'!M420</f>
        <v>0</v>
      </c>
      <c r="AE892" s="11">
        <f t="shared" si="520"/>
        <v>0</v>
      </c>
      <c r="AF892" s="11">
        <f t="shared" si="510"/>
        <v>0</v>
      </c>
      <c r="AG892" s="11">
        <f>'TRI - IMEC'!N420</f>
        <v>0</v>
      </c>
      <c r="AH892" s="11">
        <f t="shared" si="521"/>
        <v>0</v>
      </c>
      <c r="AI892" s="11">
        <f t="shared" si="511"/>
        <v>0</v>
      </c>
      <c r="AJ892" s="11">
        <f>'TRI - IMEC'!O420</f>
        <v>0</v>
      </c>
      <c r="AK892" s="11">
        <f t="shared" si="522"/>
        <v>0</v>
      </c>
      <c r="AL892" s="11">
        <f t="shared" si="512"/>
        <v>0</v>
      </c>
      <c r="AM892" s="11">
        <f>'TRI - IMEC'!P420</f>
        <v>0</v>
      </c>
      <c r="AN892" s="11">
        <f t="shared" si="523"/>
        <v>0</v>
      </c>
      <c r="AO892" s="11">
        <f t="shared" si="513"/>
        <v>0</v>
      </c>
      <c r="AP892" s="11">
        <f>'TRI - IMEC'!Q420</f>
        <v>0</v>
      </c>
      <c r="AQ892" s="11">
        <f t="shared" si="524"/>
        <v>0</v>
      </c>
      <c r="AR892" s="11">
        <f t="shared" si="514"/>
        <v>0</v>
      </c>
      <c r="AS892" s="11">
        <f>'TRI - IMEC'!S420</f>
        <v>0</v>
      </c>
      <c r="AT892" s="11">
        <f t="shared" si="525"/>
        <v>0</v>
      </c>
      <c r="AU892" s="11">
        <f t="shared" si="515"/>
        <v>0</v>
      </c>
      <c r="AV892" s="11">
        <f>'TRI - IMEC'!U420</f>
        <v>0</v>
      </c>
      <c r="AW892" s="11">
        <f t="shared" si="526"/>
        <v>0</v>
      </c>
      <c r="AX892" s="11">
        <f t="shared" si="516"/>
        <v>0</v>
      </c>
      <c r="AY892" s="11">
        <f t="shared" si="517"/>
        <v>0</v>
      </c>
      <c r="AZ892" s="11">
        <f t="shared" si="518"/>
        <v>0</v>
      </c>
      <c r="BA892" s="11">
        <f t="shared" si="519"/>
        <v>0</v>
      </c>
    </row>
    <row r="893" spans="1:53" x14ac:dyDescent="0.25">
      <c r="A893" t="e">
        <f t="shared" si="531"/>
        <v>#REF!</v>
      </c>
      <c r="B893" t="e">
        <f t="shared" si="532"/>
        <v>#REF!</v>
      </c>
      <c r="C893" t="e">
        <f t="shared" si="533"/>
        <v>#REF!</v>
      </c>
      <c r="D893" t="e">
        <f t="shared" si="534"/>
        <v>#REF!</v>
      </c>
      <c r="E893">
        <f t="shared" si="534"/>
        <v>0</v>
      </c>
      <c r="F893" t="e">
        <f t="shared" si="535"/>
        <v>#REF!</v>
      </c>
      <c r="G893" t="e">
        <f t="shared" si="536"/>
        <v>#REF!</v>
      </c>
      <c r="H893" t="str">
        <f t="shared" si="527"/>
        <v>IM6</v>
      </c>
      <c r="I893">
        <f t="shared" si="528"/>
        <v>0</v>
      </c>
      <c r="J893" t="e">
        <f t="shared" si="529"/>
        <v>#REF!</v>
      </c>
      <c r="K893">
        <f t="shared" si="530"/>
        <v>0</v>
      </c>
      <c r="L893" t="str">
        <f>'TRI - IMEC'!A421</f>
        <v/>
      </c>
      <c r="M893">
        <f>'TRI - IMEC'!B421</f>
        <v>0</v>
      </c>
      <c r="N893">
        <f>'TRI - IMEC'!D421</f>
        <v>0</v>
      </c>
      <c r="O893" s="11">
        <f>'TRI - IMEC'!G421</f>
        <v>0</v>
      </c>
      <c r="P893" s="11">
        <f t="shared" si="500"/>
        <v>0</v>
      </c>
      <c r="Q893" s="11">
        <f t="shared" si="501"/>
        <v>0</v>
      </c>
      <c r="R893" s="11">
        <f>'TRI - IMEC'!H421</f>
        <v>0</v>
      </c>
      <c r="S893" s="11">
        <f t="shared" si="502"/>
        <v>0</v>
      </c>
      <c r="T893" s="11">
        <f t="shared" si="503"/>
        <v>0</v>
      </c>
      <c r="U893" s="11">
        <f>'TRI - IMEC'!I421</f>
        <v>0</v>
      </c>
      <c r="V893" s="11">
        <f t="shared" si="504"/>
        <v>0</v>
      </c>
      <c r="W893" s="11">
        <f t="shared" si="505"/>
        <v>0</v>
      </c>
      <c r="X893" s="11">
        <f>'TRI - IMEC'!J421</f>
        <v>0</v>
      </c>
      <c r="Y893" s="11">
        <f t="shared" si="506"/>
        <v>0</v>
      </c>
      <c r="Z893" s="11">
        <f t="shared" si="507"/>
        <v>0</v>
      </c>
      <c r="AA893" s="11">
        <f>'TRI - IMEC'!K421</f>
        <v>0</v>
      </c>
      <c r="AB893" s="11">
        <f t="shared" si="508"/>
        <v>0</v>
      </c>
      <c r="AC893" s="11">
        <f t="shared" si="509"/>
        <v>0</v>
      </c>
      <c r="AD893" s="11">
        <f>'TRI - IMEC'!M421</f>
        <v>0</v>
      </c>
      <c r="AE893" s="11">
        <f t="shared" si="520"/>
        <v>0</v>
      </c>
      <c r="AF893" s="11">
        <f t="shared" si="510"/>
        <v>0</v>
      </c>
      <c r="AG893" s="11">
        <f>'TRI - IMEC'!N421</f>
        <v>0</v>
      </c>
      <c r="AH893" s="11">
        <f t="shared" si="521"/>
        <v>0</v>
      </c>
      <c r="AI893" s="11">
        <f t="shared" si="511"/>
        <v>0</v>
      </c>
      <c r="AJ893" s="11">
        <f>'TRI - IMEC'!O421</f>
        <v>0</v>
      </c>
      <c r="AK893" s="11">
        <f t="shared" si="522"/>
        <v>0</v>
      </c>
      <c r="AL893" s="11">
        <f t="shared" si="512"/>
        <v>0</v>
      </c>
      <c r="AM893" s="11">
        <f>'TRI - IMEC'!P421</f>
        <v>0</v>
      </c>
      <c r="AN893" s="11">
        <f t="shared" si="523"/>
        <v>0</v>
      </c>
      <c r="AO893" s="11">
        <f t="shared" si="513"/>
        <v>0</v>
      </c>
      <c r="AP893" s="11">
        <f>'TRI - IMEC'!Q421</f>
        <v>0</v>
      </c>
      <c r="AQ893" s="11">
        <f t="shared" si="524"/>
        <v>0</v>
      </c>
      <c r="AR893" s="11">
        <f t="shared" si="514"/>
        <v>0</v>
      </c>
      <c r="AS893" s="11">
        <f>'TRI - IMEC'!S421</f>
        <v>0</v>
      </c>
      <c r="AT893" s="11">
        <f t="shared" si="525"/>
        <v>0</v>
      </c>
      <c r="AU893" s="11">
        <f t="shared" si="515"/>
        <v>0</v>
      </c>
      <c r="AV893" s="11">
        <f>'TRI - IMEC'!U421</f>
        <v>0</v>
      </c>
      <c r="AW893" s="11">
        <f t="shared" si="526"/>
        <v>0</v>
      </c>
      <c r="AX893" s="11">
        <f t="shared" si="516"/>
        <v>0</v>
      </c>
      <c r="AY893" s="11">
        <f t="shared" si="517"/>
        <v>0</v>
      </c>
      <c r="AZ893" s="11">
        <f t="shared" si="518"/>
        <v>0</v>
      </c>
      <c r="BA893" s="11">
        <f t="shared" si="519"/>
        <v>0</v>
      </c>
    </row>
    <row r="894" spans="1:53" x14ac:dyDescent="0.25">
      <c r="A894" t="e">
        <f t="shared" si="531"/>
        <v>#REF!</v>
      </c>
      <c r="B894" t="e">
        <f t="shared" si="532"/>
        <v>#REF!</v>
      </c>
      <c r="C894" t="e">
        <f t="shared" si="533"/>
        <v>#REF!</v>
      </c>
      <c r="D894" t="e">
        <f t="shared" si="534"/>
        <v>#REF!</v>
      </c>
      <c r="E894">
        <f t="shared" si="534"/>
        <v>0</v>
      </c>
      <c r="F894" t="e">
        <f t="shared" si="535"/>
        <v>#REF!</v>
      </c>
      <c r="G894" t="e">
        <f t="shared" si="536"/>
        <v>#REF!</v>
      </c>
      <c r="H894" t="str">
        <f t="shared" si="527"/>
        <v>IM6</v>
      </c>
      <c r="I894">
        <f t="shared" si="528"/>
        <v>0</v>
      </c>
      <c r="J894" t="e">
        <f t="shared" si="529"/>
        <v>#REF!</v>
      </c>
      <c r="K894">
        <f t="shared" si="530"/>
        <v>0</v>
      </c>
      <c r="L894" t="str">
        <f>'TRI - IMEC'!A422</f>
        <v/>
      </c>
      <c r="M894">
        <f>'TRI - IMEC'!B422</f>
        <v>0</v>
      </c>
      <c r="N894">
        <f>'TRI - IMEC'!D422</f>
        <v>0</v>
      </c>
      <c r="O894" s="11">
        <f>'TRI - IMEC'!G422</f>
        <v>0</v>
      </c>
      <c r="P894" s="11">
        <f t="shared" si="500"/>
        <v>0</v>
      </c>
      <c r="Q894" s="11">
        <f t="shared" si="501"/>
        <v>0</v>
      </c>
      <c r="R894" s="11">
        <f>'TRI - IMEC'!H422</f>
        <v>0</v>
      </c>
      <c r="S894" s="11">
        <f t="shared" si="502"/>
        <v>0</v>
      </c>
      <c r="T894" s="11">
        <f t="shared" si="503"/>
        <v>0</v>
      </c>
      <c r="U894" s="11">
        <f>'TRI - IMEC'!I422</f>
        <v>0</v>
      </c>
      <c r="V894" s="11">
        <f t="shared" si="504"/>
        <v>0</v>
      </c>
      <c r="W894" s="11">
        <f t="shared" si="505"/>
        <v>0</v>
      </c>
      <c r="X894" s="11">
        <f>'TRI - IMEC'!J422</f>
        <v>0</v>
      </c>
      <c r="Y894" s="11">
        <f t="shared" si="506"/>
        <v>0</v>
      </c>
      <c r="Z894" s="11">
        <f t="shared" si="507"/>
        <v>0</v>
      </c>
      <c r="AA894" s="11">
        <f>'TRI - IMEC'!K422</f>
        <v>0</v>
      </c>
      <c r="AB894" s="11">
        <f t="shared" si="508"/>
        <v>0</v>
      </c>
      <c r="AC894" s="11">
        <f t="shared" si="509"/>
        <v>0</v>
      </c>
      <c r="AD894" s="11">
        <f>'TRI - IMEC'!M422</f>
        <v>0</v>
      </c>
      <c r="AE894" s="11">
        <f t="shared" si="520"/>
        <v>0</v>
      </c>
      <c r="AF894" s="11">
        <f t="shared" si="510"/>
        <v>0</v>
      </c>
      <c r="AG894" s="11">
        <f>'TRI - IMEC'!N422</f>
        <v>0</v>
      </c>
      <c r="AH894" s="11">
        <f t="shared" si="521"/>
        <v>0</v>
      </c>
      <c r="AI894" s="11">
        <f t="shared" si="511"/>
        <v>0</v>
      </c>
      <c r="AJ894" s="11">
        <f>'TRI - IMEC'!O422</f>
        <v>0</v>
      </c>
      <c r="AK894" s="11">
        <f t="shared" si="522"/>
        <v>0</v>
      </c>
      <c r="AL894" s="11">
        <f t="shared" si="512"/>
        <v>0</v>
      </c>
      <c r="AM894" s="11">
        <f>'TRI - IMEC'!P422</f>
        <v>0</v>
      </c>
      <c r="AN894" s="11">
        <f t="shared" si="523"/>
        <v>0</v>
      </c>
      <c r="AO894" s="11">
        <f t="shared" si="513"/>
        <v>0</v>
      </c>
      <c r="AP894" s="11">
        <f>'TRI - IMEC'!Q422</f>
        <v>0</v>
      </c>
      <c r="AQ894" s="11">
        <f t="shared" si="524"/>
        <v>0</v>
      </c>
      <c r="AR894" s="11">
        <f t="shared" si="514"/>
        <v>0</v>
      </c>
      <c r="AS894" s="11">
        <f>'TRI - IMEC'!S422</f>
        <v>0</v>
      </c>
      <c r="AT894" s="11">
        <f t="shared" si="525"/>
        <v>0</v>
      </c>
      <c r="AU894" s="11">
        <f t="shared" si="515"/>
        <v>0</v>
      </c>
      <c r="AV894" s="11">
        <f>'TRI - IMEC'!U422</f>
        <v>0</v>
      </c>
      <c r="AW894" s="11">
        <f t="shared" si="526"/>
        <v>0</v>
      </c>
      <c r="AX894" s="11">
        <f t="shared" si="516"/>
        <v>0</v>
      </c>
      <c r="AY894" s="11">
        <f t="shared" si="517"/>
        <v>0</v>
      </c>
      <c r="AZ894" s="11">
        <f t="shared" si="518"/>
        <v>0</v>
      </c>
      <c r="BA894" s="11">
        <f t="shared" si="519"/>
        <v>0</v>
      </c>
    </row>
    <row r="895" spans="1:53" x14ac:dyDescent="0.25">
      <c r="A895" t="e">
        <f t="shared" si="531"/>
        <v>#REF!</v>
      </c>
      <c r="B895" t="e">
        <f t="shared" si="532"/>
        <v>#REF!</v>
      </c>
      <c r="C895" t="e">
        <f t="shared" si="533"/>
        <v>#REF!</v>
      </c>
      <c r="D895" t="e">
        <f t="shared" si="534"/>
        <v>#REF!</v>
      </c>
      <c r="E895">
        <f t="shared" si="534"/>
        <v>0</v>
      </c>
      <c r="F895" t="e">
        <f t="shared" si="535"/>
        <v>#REF!</v>
      </c>
      <c r="G895" t="e">
        <f t="shared" si="536"/>
        <v>#REF!</v>
      </c>
      <c r="H895" t="str">
        <f t="shared" si="527"/>
        <v>IM6</v>
      </c>
      <c r="I895">
        <f t="shared" si="528"/>
        <v>0</v>
      </c>
      <c r="J895" t="e">
        <f t="shared" si="529"/>
        <v>#REF!</v>
      </c>
      <c r="K895">
        <f t="shared" si="530"/>
        <v>0</v>
      </c>
      <c r="L895" t="str">
        <f>'TRI - IMEC'!A423</f>
        <v/>
      </c>
      <c r="M895">
        <f>'TRI - IMEC'!B423</f>
        <v>0</v>
      </c>
      <c r="N895">
        <f>'TRI - IMEC'!D423</f>
        <v>0</v>
      </c>
      <c r="O895" s="11">
        <f>'TRI - IMEC'!G423</f>
        <v>0</v>
      </c>
      <c r="P895" s="11">
        <f t="shared" si="500"/>
        <v>0</v>
      </c>
      <c r="Q895" s="11">
        <f t="shared" si="501"/>
        <v>0</v>
      </c>
      <c r="R895" s="11">
        <f>'TRI - IMEC'!H423</f>
        <v>0</v>
      </c>
      <c r="S895" s="11">
        <f t="shared" si="502"/>
        <v>0</v>
      </c>
      <c r="T895" s="11">
        <f t="shared" si="503"/>
        <v>0</v>
      </c>
      <c r="U895" s="11">
        <f>'TRI - IMEC'!I423</f>
        <v>0</v>
      </c>
      <c r="V895" s="11">
        <f t="shared" si="504"/>
        <v>0</v>
      </c>
      <c r="W895" s="11">
        <f t="shared" si="505"/>
        <v>0</v>
      </c>
      <c r="X895" s="11">
        <f>'TRI - IMEC'!J423</f>
        <v>0</v>
      </c>
      <c r="Y895" s="11">
        <f t="shared" si="506"/>
        <v>0</v>
      </c>
      <c r="Z895" s="11">
        <f t="shared" si="507"/>
        <v>0</v>
      </c>
      <c r="AA895" s="11">
        <f>'TRI - IMEC'!K423</f>
        <v>0</v>
      </c>
      <c r="AB895" s="11">
        <f t="shared" si="508"/>
        <v>0</v>
      </c>
      <c r="AC895" s="11">
        <f t="shared" si="509"/>
        <v>0</v>
      </c>
      <c r="AD895" s="11">
        <f>'TRI - IMEC'!M423</f>
        <v>0</v>
      </c>
      <c r="AE895" s="11">
        <f t="shared" si="520"/>
        <v>0</v>
      </c>
      <c r="AF895" s="11">
        <f t="shared" si="510"/>
        <v>0</v>
      </c>
      <c r="AG895" s="11">
        <f>'TRI - IMEC'!N423</f>
        <v>0</v>
      </c>
      <c r="AH895" s="11">
        <f t="shared" si="521"/>
        <v>0</v>
      </c>
      <c r="AI895" s="11">
        <f t="shared" si="511"/>
        <v>0</v>
      </c>
      <c r="AJ895" s="11">
        <f>'TRI - IMEC'!O423</f>
        <v>0</v>
      </c>
      <c r="AK895" s="11">
        <f t="shared" si="522"/>
        <v>0</v>
      </c>
      <c r="AL895" s="11">
        <f t="shared" si="512"/>
        <v>0</v>
      </c>
      <c r="AM895" s="11">
        <f>'TRI - IMEC'!P423</f>
        <v>0</v>
      </c>
      <c r="AN895" s="11">
        <f t="shared" si="523"/>
        <v>0</v>
      </c>
      <c r="AO895" s="11">
        <f t="shared" si="513"/>
        <v>0</v>
      </c>
      <c r="AP895" s="11">
        <f>'TRI - IMEC'!Q423</f>
        <v>0</v>
      </c>
      <c r="AQ895" s="11">
        <f t="shared" si="524"/>
        <v>0</v>
      </c>
      <c r="AR895" s="11">
        <f t="shared" si="514"/>
        <v>0</v>
      </c>
      <c r="AS895" s="11">
        <f>'TRI - IMEC'!S423</f>
        <v>0</v>
      </c>
      <c r="AT895" s="11">
        <f t="shared" si="525"/>
        <v>0</v>
      </c>
      <c r="AU895" s="11">
        <f t="shared" si="515"/>
        <v>0</v>
      </c>
      <c r="AV895" s="11">
        <f>'TRI - IMEC'!U423</f>
        <v>0</v>
      </c>
      <c r="AW895" s="11">
        <f t="shared" si="526"/>
        <v>0</v>
      </c>
      <c r="AX895" s="11">
        <f t="shared" si="516"/>
        <v>0</v>
      </c>
      <c r="AY895" s="11">
        <f t="shared" si="517"/>
        <v>0</v>
      </c>
      <c r="AZ895" s="11">
        <f t="shared" si="518"/>
        <v>0</v>
      </c>
      <c r="BA895" s="11">
        <f t="shared" si="519"/>
        <v>0</v>
      </c>
    </row>
    <row r="896" spans="1:53" x14ac:dyDescent="0.25">
      <c r="A896" t="e">
        <f t="shared" si="531"/>
        <v>#REF!</v>
      </c>
      <c r="B896" t="e">
        <f t="shared" si="532"/>
        <v>#REF!</v>
      </c>
      <c r="C896" t="e">
        <f t="shared" si="533"/>
        <v>#REF!</v>
      </c>
      <c r="D896" t="e">
        <f t="shared" si="534"/>
        <v>#REF!</v>
      </c>
      <c r="E896">
        <f t="shared" si="534"/>
        <v>0</v>
      </c>
      <c r="F896" t="e">
        <f t="shared" si="535"/>
        <v>#REF!</v>
      </c>
      <c r="G896" t="e">
        <f t="shared" si="536"/>
        <v>#REF!</v>
      </c>
      <c r="H896" t="str">
        <f t="shared" si="527"/>
        <v>IM6</v>
      </c>
      <c r="I896">
        <f t="shared" si="528"/>
        <v>0</v>
      </c>
      <c r="J896" t="e">
        <f t="shared" si="529"/>
        <v>#REF!</v>
      </c>
      <c r="K896">
        <f t="shared" si="530"/>
        <v>0</v>
      </c>
      <c r="L896" t="str">
        <f>'TRI - IMEC'!A424</f>
        <v/>
      </c>
      <c r="M896">
        <f>'TRI - IMEC'!B424</f>
        <v>0</v>
      </c>
      <c r="N896">
        <f>'TRI - IMEC'!D424</f>
        <v>0</v>
      </c>
      <c r="O896" s="11">
        <f>'TRI - IMEC'!G424</f>
        <v>0</v>
      </c>
      <c r="P896" s="11">
        <f t="shared" si="500"/>
        <v>0</v>
      </c>
      <c r="Q896" s="11">
        <f t="shared" si="501"/>
        <v>0</v>
      </c>
      <c r="R896" s="11">
        <f>'TRI - IMEC'!H424</f>
        <v>0</v>
      </c>
      <c r="S896" s="11">
        <f t="shared" si="502"/>
        <v>0</v>
      </c>
      <c r="T896" s="11">
        <f t="shared" si="503"/>
        <v>0</v>
      </c>
      <c r="U896" s="11">
        <f>'TRI - IMEC'!I424</f>
        <v>0</v>
      </c>
      <c r="V896" s="11">
        <f t="shared" si="504"/>
        <v>0</v>
      </c>
      <c r="W896" s="11">
        <f t="shared" si="505"/>
        <v>0</v>
      </c>
      <c r="X896" s="11">
        <f>'TRI - IMEC'!J424</f>
        <v>0</v>
      </c>
      <c r="Y896" s="11">
        <f t="shared" si="506"/>
        <v>0</v>
      </c>
      <c r="Z896" s="11">
        <f t="shared" si="507"/>
        <v>0</v>
      </c>
      <c r="AA896" s="11">
        <f>'TRI - IMEC'!K424</f>
        <v>0</v>
      </c>
      <c r="AB896" s="11">
        <f t="shared" si="508"/>
        <v>0</v>
      </c>
      <c r="AC896" s="11">
        <f t="shared" si="509"/>
        <v>0</v>
      </c>
      <c r="AD896" s="11">
        <f>'TRI - IMEC'!M424</f>
        <v>0</v>
      </c>
      <c r="AE896" s="11">
        <f t="shared" si="520"/>
        <v>0</v>
      </c>
      <c r="AF896" s="11">
        <f t="shared" si="510"/>
        <v>0</v>
      </c>
      <c r="AG896" s="11">
        <f>'TRI - IMEC'!N424</f>
        <v>0</v>
      </c>
      <c r="AH896" s="11">
        <f t="shared" si="521"/>
        <v>0</v>
      </c>
      <c r="AI896" s="11">
        <f t="shared" si="511"/>
        <v>0</v>
      </c>
      <c r="AJ896" s="11">
        <f>'TRI - IMEC'!O424</f>
        <v>0</v>
      </c>
      <c r="AK896" s="11">
        <f t="shared" si="522"/>
        <v>0</v>
      </c>
      <c r="AL896" s="11">
        <f t="shared" si="512"/>
        <v>0</v>
      </c>
      <c r="AM896" s="11">
        <f>'TRI - IMEC'!P424</f>
        <v>0</v>
      </c>
      <c r="AN896" s="11">
        <f t="shared" si="523"/>
        <v>0</v>
      </c>
      <c r="AO896" s="11">
        <f t="shared" si="513"/>
        <v>0</v>
      </c>
      <c r="AP896" s="11">
        <f>'TRI - IMEC'!Q424</f>
        <v>0</v>
      </c>
      <c r="AQ896" s="11">
        <f t="shared" si="524"/>
        <v>0</v>
      </c>
      <c r="AR896" s="11">
        <f t="shared" si="514"/>
        <v>0</v>
      </c>
      <c r="AS896" s="11">
        <f>'TRI - IMEC'!S424</f>
        <v>0</v>
      </c>
      <c r="AT896" s="11">
        <f t="shared" si="525"/>
        <v>0</v>
      </c>
      <c r="AU896" s="11">
        <f t="shared" si="515"/>
        <v>0</v>
      </c>
      <c r="AV896" s="11">
        <f>'TRI - IMEC'!U424</f>
        <v>0</v>
      </c>
      <c r="AW896" s="11">
        <f t="shared" si="526"/>
        <v>0</v>
      </c>
      <c r="AX896" s="11">
        <f t="shared" si="516"/>
        <v>0</v>
      </c>
      <c r="AY896" s="11">
        <f t="shared" si="517"/>
        <v>0</v>
      </c>
      <c r="AZ896" s="11">
        <f t="shared" si="518"/>
        <v>0</v>
      </c>
      <c r="BA896" s="11">
        <f t="shared" si="519"/>
        <v>0</v>
      </c>
    </row>
    <row r="897" spans="1:53" x14ac:dyDescent="0.25">
      <c r="A897" t="e">
        <f t="shared" si="531"/>
        <v>#REF!</v>
      </c>
      <c r="B897" t="e">
        <f t="shared" si="532"/>
        <v>#REF!</v>
      </c>
      <c r="C897" t="e">
        <f t="shared" si="533"/>
        <v>#REF!</v>
      </c>
      <c r="D897" t="e">
        <f t="shared" si="534"/>
        <v>#REF!</v>
      </c>
      <c r="E897">
        <f t="shared" si="534"/>
        <v>0</v>
      </c>
      <c r="F897" t="e">
        <f t="shared" si="535"/>
        <v>#REF!</v>
      </c>
      <c r="G897" t="e">
        <f t="shared" si="536"/>
        <v>#REF!</v>
      </c>
      <c r="H897" t="str">
        <f t="shared" si="527"/>
        <v>IM6</v>
      </c>
      <c r="I897">
        <f t="shared" si="528"/>
        <v>0</v>
      </c>
      <c r="J897" t="e">
        <f t="shared" si="529"/>
        <v>#REF!</v>
      </c>
      <c r="K897">
        <f t="shared" si="530"/>
        <v>0</v>
      </c>
      <c r="L897" t="str">
        <f>'TRI - IMEC'!A425</f>
        <v/>
      </c>
      <c r="M897">
        <f>'TRI - IMEC'!B425</f>
        <v>0</v>
      </c>
      <c r="N897">
        <f>'TRI - IMEC'!D425</f>
        <v>0</v>
      </c>
      <c r="O897" s="11">
        <f>'TRI - IMEC'!G425</f>
        <v>0</v>
      </c>
      <c r="P897" s="11">
        <f t="shared" si="500"/>
        <v>0</v>
      </c>
      <c r="Q897" s="11">
        <f t="shared" si="501"/>
        <v>0</v>
      </c>
      <c r="R897" s="11">
        <f>'TRI - IMEC'!H425</f>
        <v>0</v>
      </c>
      <c r="S897" s="11">
        <f t="shared" si="502"/>
        <v>0</v>
      </c>
      <c r="T897" s="11">
        <f t="shared" si="503"/>
        <v>0</v>
      </c>
      <c r="U897" s="11">
        <f>'TRI - IMEC'!I425</f>
        <v>0</v>
      </c>
      <c r="V897" s="11">
        <f t="shared" si="504"/>
        <v>0</v>
      </c>
      <c r="W897" s="11">
        <f t="shared" si="505"/>
        <v>0</v>
      </c>
      <c r="X897" s="11">
        <f>'TRI - IMEC'!J425</f>
        <v>0</v>
      </c>
      <c r="Y897" s="11">
        <f t="shared" si="506"/>
        <v>0</v>
      </c>
      <c r="Z897" s="11">
        <f t="shared" si="507"/>
        <v>0</v>
      </c>
      <c r="AA897" s="11">
        <f>'TRI - IMEC'!K425</f>
        <v>0</v>
      </c>
      <c r="AB897" s="11">
        <f t="shared" si="508"/>
        <v>0</v>
      </c>
      <c r="AC897" s="11">
        <f t="shared" si="509"/>
        <v>0</v>
      </c>
      <c r="AD897" s="11">
        <f>'TRI - IMEC'!M425</f>
        <v>0</v>
      </c>
      <c r="AE897" s="11">
        <f t="shared" si="520"/>
        <v>0</v>
      </c>
      <c r="AF897" s="11">
        <f t="shared" si="510"/>
        <v>0</v>
      </c>
      <c r="AG897" s="11">
        <f>'TRI - IMEC'!N425</f>
        <v>0</v>
      </c>
      <c r="AH897" s="11">
        <f t="shared" si="521"/>
        <v>0</v>
      </c>
      <c r="AI897" s="11">
        <f t="shared" si="511"/>
        <v>0</v>
      </c>
      <c r="AJ897" s="11">
        <f>'TRI - IMEC'!O425</f>
        <v>0</v>
      </c>
      <c r="AK897" s="11">
        <f t="shared" si="522"/>
        <v>0</v>
      </c>
      <c r="AL897" s="11">
        <f t="shared" si="512"/>
        <v>0</v>
      </c>
      <c r="AM897" s="11">
        <f>'TRI - IMEC'!P425</f>
        <v>0</v>
      </c>
      <c r="AN897" s="11">
        <f t="shared" si="523"/>
        <v>0</v>
      </c>
      <c r="AO897" s="11">
        <f t="shared" si="513"/>
        <v>0</v>
      </c>
      <c r="AP897" s="11">
        <f>'TRI - IMEC'!Q425</f>
        <v>0</v>
      </c>
      <c r="AQ897" s="11">
        <f t="shared" si="524"/>
        <v>0</v>
      </c>
      <c r="AR897" s="11">
        <f t="shared" si="514"/>
        <v>0</v>
      </c>
      <c r="AS897" s="11">
        <f>'TRI - IMEC'!S425</f>
        <v>0</v>
      </c>
      <c r="AT897" s="11">
        <f t="shared" si="525"/>
        <v>0</v>
      </c>
      <c r="AU897" s="11">
        <f t="shared" si="515"/>
        <v>0</v>
      </c>
      <c r="AV897" s="11">
        <f>'TRI - IMEC'!U425</f>
        <v>0</v>
      </c>
      <c r="AW897" s="11">
        <f t="shared" si="526"/>
        <v>0</v>
      </c>
      <c r="AX897" s="11">
        <f t="shared" si="516"/>
        <v>0</v>
      </c>
      <c r="AY897" s="11">
        <f t="shared" si="517"/>
        <v>0</v>
      </c>
      <c r="AZ897" s="11">
        <f t="shared" si="518"/>
        <v>0</v>
      </c>
      <c r="BA897" s="11">
        <f t="shared" si="519"/>
        <v>0</v>
      </c>
    </row>
    <row r="898" spans="1:53" x14ac:dyDescent="0.25">
      <c r="A898" t="e">
        <f t="shared" si="531"/>
        <v>#REF!</v>
      </c>
      <c r="B898" t="e">
        <f t="shared" si="532"/>
        <v>#REF!</v>
      </c>
      <c r="C898" t="e">
        <f t="shared" si="533"/>
        <v>#REF!</v>
      </c>
      <c r="D898" t="e">
        <f t="shared" si="534"/>
        <v>#REF!</v>
      </c>
      <c r="E898">
        <f t="shared" si="534"/>
        <v>0</v>
      </c>
      <c r="F898" t="e">
        <f t="shared" si="535"/>
        <v>#REF!</v>
      </c>
      <c r="G898" t="e">
        <f t="shared" si="536"/>
        <v>#REF!</v>
      </c>
      <c r="H898" t="str">
        <f t="shared" si="527"/>
        <v>IM6</v>
      </c>
      <c r="I898">
        <f t="shared" si="528"/>
        <v>0</v>
      </c>
      <c r="J898" t="e">
        <f t="shared" si="529"/>
        <v>#REF!</v>
      </c>
      <c r="K898">
        <f t="shared" si="530"/>
        <v>0</v>
      </c>
      <c r="L898" t="str">
        <f>'TRI - IMEC'!A426</f>
        <v/>
      </c>
      <c r="M898">
        <f>'TRI - IMEC'!B426</f>
        <v>0</v>
      </c>
      <c r="N898">
        <f>'TRI - IMEC'!D426</f>
        <v>0</v>
      </c>
      <c r="O898" s="11">
        <f>'TRI - IMEC'!G426</f>
        <v>0</v>
      </c>
      <c r="P898" s="11">
        <f t="shared" si="500"/>
        <v>0</v>
      </c>
      <c r="Q898" s="11">
        <f t="shared" si="501"/>
        <v>0</v>
      </c>
      <c r="R898" s="11">
        <f>'TRI - IMEC'!H426</f>
        <v>0</v>
      </c>
      <c r="S898" s="11">
        <f t="shared" si="502"/>
        <v>0</v>
      </c>
      <c r="T898" s="11">
        <f t="shared" si="503"/>
        <v>0</v>
      </c>
      <c r="U898" s="11">
        <f>'TRI - IMEC'!I426</f>
        <v>0</v>
      </c>
      <c r="V898" s="11">
        <f t="shared" si="504"/>
        <v>0</v>
      </c>
      <c r="W898" s="11">
        <f t="shared" si="505"/>
        <v>0</v>
      </c>
      <c r="X898" s="11">
        <f>'TRI - IMEC'!J426</f>
        <v>0</v>
      </c>
      <c r="Y898" s="11">
        <f t="shared" si="506"/>
        <v>0</v>
      </c>
      <c r="Z898" s="11">
        <f t="shared" si="507"/>
        <v>0</v>
      </c>
      <c r="AA898" s="11">
        <f>'TRI - IMEC'!K426</f>
        <v>0</v>
      </c>
      <c r="AB898" s="11">
        <f t="shared" si="508"/>
        <v>0</v>
      </c>
      <c r="AC898" s="11">
        <f t="shared" si="509"/>
        <v>0</v>
      </c>
      <c r="AD898" s="11">
        <f>'TRI - IMEC'!M426</f>
        <v>0</v>
      </c>
      <c r="AE898" s="11">
        <f t="shared" si="520"/>
        <v>0</v>
      </c>
      <c r="AF898" s="11">
        <f t="shared" si="510"/>
        <v>0</v>
      </c>
      <c r="AG898" s="11">
        <f>'TRI - IMEC'!N426</f>
        <v>0</v>
      </c>
      <c r="AH898" s="11">
        <f t="shared" si="521"/>
        <v>0</v>
      </c>
      <c r="AI898" s="11">
        <f t="shared" si="511"/>
        <v>0</v>
      </c>
      <c r="AJ898" s="11">
        <f>'TRI - IMEC'!O426</f>
        <v>0</v>
      </c>
      <c r="AK898" s="11">
        <f t="shared" si="522"/>
        <v>0</v>
      </c>
      <c r="AL898" s="11">
        <f t="shared" si="512"/>
        <v>0</v>
      </c>
      <c r="AM898" s="11">
        <f>'TRI - IMEC'!P426</f>
        <v>0</v>
      </c>
      <c r="AN898" s="11">
        <f t="shared" si="523"/>
        <v>0</v>
      </c>
      <c r="AO898" s="11">
        <f t="shared" si="513"/>
        <v>0</v>
      </c>
      <c r="AP898" s="11">
        <f>'TRI - IMEC'!Q426</f>
        <v>0</v>
      </c>
      <c r="AQ898" s="11">
        <f t="shared" si="524"/>
        <v>0</v>
      </c>
      <c r="AR898" s="11">
        <f t="shared" si="514"/>
        <v>0</v>
      </c>
      <c r="AS898" s="11">
        <f>'TRI - IMEC'!S426</f>
        <v>0</v>
      </c>
      <c r="AT898" s="11">
        <f t="shared" si="525"/>
        <v>0</v>
      </c>
      <c r="AU898" s="11">
        <f t="shared" si="515"/>
        <v>0</v>
      </c>
      <c r="AV898" s="11">
        <f>'TRI - IMEC'!U426</f>
        <v>0</v>
      </c>
      <c r="AW898" s="11">
        <f t="shared" si="526"/>
        <v>0</v>
      </c>
      <c r="AX898" s="11">
        <f t="shared" si="516"/>
        <v>0</v>
      </c>
      <c r="AY898" s="11">
        <f t="shared" si="517"/>
        <v>0</v>
      </c>
      <c r="AZ898" s="11">
        <f t="shared" si="518"/>
        <v>0</v>
      </c>
      <c r="BA898" s="11">
        <f t="shared" si="519"/>
        <v>0</v>
      </c>
    </row>
    <row r="899" spans="1:53" x14ac:dyDescent="0.25">
      <c r="A899" t="e">
        <f t="shared" si="531"/>
        <v>#REF!</v>
      </c>
      <c r="B899" t="e">
        <f t="shared" si="532"/>
        <v>#REF!</v>
      </c>
      <c r="C899" t="e">
        <f t="shared" si="533"/>
        <v>#REF!</v>
      </c>
      <c r="D899" t="e">
        <f t="shared" si="534"/>
        <v>#REF!</v>
      </c>
      <c r="E899">
        <f t="shared" si="534"/>
        <v>0</v>
      </c>
      <c r="F899" t="e">
        <f t="shared" si="535"/>
        <v>#REF!</v>
      </c>
      <c r="G899" t="e">
        <f t="shared" si="536"/>
        <v>#REF!</v>
      </c>
      <c r="H899" t="str">
        <f t="shared" si="527"/>
        <v>IM6</v>
      </c>
      <c r="I899">
        <f t="shared" si="528"/>
        <v>0</v>
      </c>
      <c r="J899" t="e">
        <f t="shared" si="529"/>
        <v>#REF!</v>
      </c>
      <c r="K899">
        <f t="shared" si="530"/>
        <v>0</v>
      </c>
      <c r="L899" t="str">
        <f>'TRI - IMEC'!A427</f>
        <v/>
      </c>
      <c r="M899">
        <f>'TRI - IMEC'!B427</f>
        <v>0</v>
      </c>
      <c r="N899">
        <f>'TRI - IMEC'!D427</f>
        <v>0</v>
      </c>
      <c r="O899" s="11">
        <f>'TRI - IMEC'!G427</f>
        <v>0</v>
      </c>
      <c r="P899" s="11">
        <f t="shared" ref="P899:P962" si="537">IF(N899="OICR",0,IF(OR(M899="Salaries &amp; Benefits",OR(M899="Laboratory Consumables",M899="Patient Services Costs",M899="Core Resources - Laboratory Consumables",M899="Core Resources - Salaries &amp; Benefits",M899="G&amp;A",M899="Travel")),O899*$BG$1,0))</f>
        <v>0</v>
      </c>
      <c r="Q899" s="11">
        <f t="shared" ref="Q899:Q962" si="538">O899+P899</f>
        <v>0</v>
      </c>
      <c r="R899" s="11">
        <f>'TRI - IMEC'!H427</f>
        <v>0</v>
      </c>
      <c r="S899" s="11">
        <f t="shared" ref="S899:S962" si="539">IF(N899="OICR",0,IF(OR(M899="Salaries &amp; Benefits",OR(M899="Laboratory Consumables",M899="Patient Services Costs",M899="Core Resources - Laboratory Consumables",M899="Core Resources - Salaries &amp; Benefits",M899="G&amp;A",M899="Travel")),R899*$BG$1,0))</f>
        <v>0</v>
      </c>
      <c r="T899" s="11">
        <f t="shared" ref="T899:T962" si="540">R899+S899</f>
        <v>0</v>
      </c>
      <c r="U899" s="11">
        <f>'TRI - IMEC'!I427</f>
        <v>0</v>
      </c>
      <c r="V899" s="11">
        <f t="shared" ref="V899:V962" si="541">IF(N899="OICR",0,IF(OR(M899="Salaries &amp; Benefits",OR(M899="Laboratory Consumables",M899="Patient Services Costs",M899="Core Resources - Laboratory Consumables",M899="Core Resources - Salaries &amp; Benefits",M899="G&amp;A",M899="Travel")),U899*$BG$1,0))</f>
        <v>0</v>
      </c>
      <c r="W899" s="11">
        <f t="shared" ref="W899:W962" si="542">U899+V899</f>
        <v>0</v>
      </c>
      <c r="X899" s="11">
        <f>'TRI - IMEC'!J427</f>
        <v>0</v>
      </c>
      <c r="Y899" s="11">
        <f t="shared" ref="Y899:Y962" si="543">IF(N899="OICR",0,IF(OR(M899="Salaries &amp; Benefits",OR(M899="Laboratory Consumables",M899="Patient Services Costs",M899="Core Resources - Laboratory Consumables",M899="Core Resources - Salaries &amp; Benefits",M899="G&amp;A",M899="Travel")),X899*$BG$1,0))</f>
        <v>0</v>
      </c>
      <c r="Z899" s="11">
        <f t="shared" ref="Z899:Z962" si="544">X899+Y899</f>
        <v>0</v>
      </c>
      <c r="AA899" s="11">
        <f>'TRI - IMEC'!K427</f>
        <v>0</v>
      </c>
      <c r="AB899" s="11">
        <f t="shared" ref="AB899:AB962" si="545">IF(N899="OICR",0,IF(OR(M899="Salaries &amp; Benefits",OR(M899="Laboratory Consumables",M899="Patient Services Costs",M899="Core Resources - Laboratory Consumables",M899="Core Resources - Salaries &amp; Benefits",M899="G&amp;A",M899="Travel")),AA899*$BG$1,0))</f>
        <v>0</v>
      </c>
      <c r="AC899" s="11">
        <f t="shared" ref="AC899:AC962" si="546">AA899+AB899</f>
        <v>0</v>
      </c>
      <c r="AD899" s="11">
        <f>'TRI - IMEC'!M427</f>
        <v>0</v>
      </c>
      <c r="AE899" s="11">
        <f t="shared" si="520"/>
        <v>0</v>
      </c>
      <c r="AF899" s="11">
        <f t="shared" ref="AF899:AF962" si="547">AD899+AE899</f>
        <v>0</v>
      </c>
      <c r="AG899" s="11">
        <f>'TRI - IMEC'!N427</f>
        <v>0</v>
      </c>
      <c r="AH899" s="11">
        <f t="shared" si="521"/>
        <v>0</v>
      </c>
      <c r="AI899" s="11">
        <f t="shared" ref="AI899:AI962" si="548">AG899+AH899</f>
        <v>0</v>
      </c>
      <c r="AJ899" s="11">
        <f>'TRI - IMEC'!O427</f>
        <v>0</v>
      </c>
      <c r="AK899" s="11">
        <f t="shared" si="522"/>
        <v>0</v>
      </c>
      <c r="AL899" s="11">
        <f t="shared" ref="AL899:AL962" si="549">AJ899+AK899</f>
        <v>0</v>
      </c>
      <c r="AM899" s="11">
        <f>'TRI - IMEC'!P427</f>
        <v>0</v>
      </c>
      <c r="AN899" s="11">
        <f t="shared" si="523"/>
        <v>0</v>
      </c>
      <c r="AO899" s="11">
        <f t="shared" ref="AO899:AO962" si="550">AM899+AN899</f>
        <v>0</v>
      </c>
      <c r="AP899" s="11">
        <f>'TRI - IMEC'!Q427</f>
        <v>0</v>
      </c>
      <c r="AQ899" s="11">
        <f t="shared" si="524"/>
        <v>0</v>
      </c>
      <c r="AR899" s="11">
        <f t="shared" ref="AR899:AR962" si="551">AP899+AQ899</f>
        <v>0</v>
      </c>
      <c r="AS899" s="11">
        <f>'TRI - IMEC'!S427</f>
        <v>0</v>
      </c>
      <c r="AT899" s="11">
        <f t="shared" si="525"/>
        <v>0</v>
      </c>
      <c r="AU899" s="11">
        <f t="shared" ref="AU899:AU962" si="552">AS899+AT899</f>
        <v>0</v>
      </c>
      <c r="AV899" s="11">
        <f>'TRI - IMEC'!U427</f>
        <v>0</v>
      </c>
      <c r="AW899" s="11">
        <f t="shared" si="526"/>
        <v>0</v>
      </c>
      <c r="AX899" s="11">
        <f t="shared" ref="AX899:AX962" si="553">AV899+AW899</f>
        <v>0</v>
      </c>
      <c r="AY899" s="11">
        <f t="shared" ref="AY899:AY962" si="554">AA899+AP899+AS899+AV899</f>
        <v>0</v>
      </c>
      <c r="AZ899" s="11">
        <f t="shared" ref="AZ899:AZ962" si="555">AB899+AQ899+AT899+AW899</f>
        <v>0</v>
      </c>
      <c r="BA899" s="11">
        <f t="shared" ref="BA899:BA962" si="556">AC899+AR899+AU899+AX899</f>
        <v>0</v>
      </c>
    </row>
    <row r="900" spans="1:53" x14ac:dyDescent="0.25">
      <c r="A900" t="e">
        <f t="shared" si="531"/>
        <v>#REF!</v>
      </c>
      <c r="B900" t="e">
        <f t="shared" si="532"/>
        <v>#REF!</v>
      </c>
      <c r="C900" t="e">
        <f t="shared" si="533"/>
        <v>#REF!</v>
      </c>
      <c r="D900" t="e">
        <f t="shared" si="534"/>
        <v>#REF!</v>
      </c>
      <c r="E900">
        <f t="shared" si="534"/>
        <v>0</v>
      </c>
      <c r="F900" t="e">
        <f t="shared" si="535"/>
        <v>#REF!</v>
      </c>
      <c r="G900" t="e">
        <f t="shared" si="536"/>
        <v>#REF!</v>
      </c>
      <c r="H900" t="str">
        <f t="shared" si="527"/>
        <v>IM6</v>
      </c>
      <c r="I900">
        <f t="shared" si="528"/>
        <v>0</v>
      </c>
      <c r="J900" t="e">
        <f t="shared" si="529"/>
        <v>#REF!</v>
      </c>
      <c r="K900">
        <f t="shared" si="530"/>
        <v>0</v>
      </c>
      <c r="L900" t="str">
        <f>'TRI - IMEC'!A428</f>
        <v/>
      </c>
      <c r="M900">
        <f>'TRI - IMEC'!B428</f>
        <v>0</v>
      </c>
      <c r="N900">
        <f>'TRI - IMEC'!D428</f>
        <v>0</v>
      </c>
      <c r="O900" s="11">
        <f>'TRI - IMEC'!G428</f>
        <v>0</v>
      </c>
      <c r="P900" s="11">
        <f t="shared" si="537"/>
        <v>0</v>
      </c>
      <c r="Q900" s="11">
        <f t="shared" si="538"/>
        <v>0</v>
      </c>
      <c r="R900" s="11">
        <f>'TRI - IMEC'!H428</f>
        <v>0</v>
      </c>
      <c r="S900" s="11">
        <f t="shared" si="539"/>
        <v>0</v>
      </c>
      <c r="T900" s="11">
        <f t="shared" si="540"/>
        <v>0</v>
      </c>
      <c r="U900" s="11">
        <f>'TRI - IMEC'!I428</f>
        <v>0</v>
      </c>
      <c r="V900" s="11">
        <f t="shared" si="541"/>
        <v>0</v>
      </c>
      <c r="W900" s="11">
        <f t="shared" si="542"/>
        <v>0</v>
      </c>
      <c r="X900" s="11">
        <f>'TRI - IMEC'!J428</f>
        <v>0</v>
      </c>
      <c r="Y900" s="11">
        <f t="shared" si="543"/>
        <v>0</v>
      </c>
      <c r="Z900" s="11">
        <f t="shared" si="544"/>
        <v>0</v>
      </c>
      <c r="AA900" s="11">
        <f>'TRI - IMEC'!K428</f>
        <v>0</v>
      </c>
      <c r="AB900" s="11">
        <f t="shared" si="545"/>
        <v>0</v>
      </c>
      <c r="AC900" s="11">
        <f t="shared" si="546"/>
        <v>0</v>
      </c>
      <c r="AD900" s="11">
        <f>'TRI - IMEC'!M428</f>
        <v>0</v>
      </c>
      <c r="AE900" s="11">
        <f t="shared" ref="AE900:AE963" si="557">IF(N900="OICR",0,IF(OR(M900="Salaries &amp; Benefits",OR(M900="Laboratory Consumables",M900="Patient Services Costs",M900="Core Resources - Laboratory Consumables",M900="Core Resources - Salaries &amp; Benefits",M900="G&amp;A",M900="Travel")),AD900*$BG$1,0))</f>
        <v>0</v>
      </c>
      <c r="AF900" s="11">
        <f t="shared" si="547"/>
        <v>0</v>
      </c>
      <c r="AG900" s="11">
        <f>'TRI - IMEC'!N428</f>
        <v>0</v>
      </c>
      <c r="AH900" s="11">
        <f t="shared" ref="AH900:AH963" si="558">IF(N900="OICR",0,IF(OR(M900="Salaries &amp; Benefits",OR(M900="Laboratory Consumables",M900="Patient Services Costs",M900="Core Resources - Laboratory Consumables",M900="Core Resources - Salaries &amp; Benefits",M900="G&amp;A",M900="Travel")),AG900*$BG$1,0))</f>
        <v>0</v>
      </c>
      <c r="AI900" s="11">
        <f t="shared" si="548"/>
        <v>0</v>
      </c>
      <c r="AJ900" s="11">
        <f>'TRI - IMEC'!O428</f>
        <v>0</v>
      </c>
      <c r="AK900" s="11">
        <f t="shared" ref="AK900:AK963" si="559">IF(N900="OICR",0,IF(OR(M900="Salaries &amp; Benefits",OR(M900="Laboratory Consumables",M900="Patient Services Costs",M900="Core Resources - Laboratory Consumables",M900="Core Resources - Salaries &amp; Benefits",M900="G&amp;A",M900="Travel")),AJ900*$BG$1,0))</f>
        <v>0</v>
      </c>
      <c r="AL900" s="11">
        <f t="shared" si="549"/>
        <v>0</v>
      </c>
      <c r="AM900" s="11">
        <f>'TRI - IMEC'!P428</f>
        <v>0</v>
      </c>
      <c r="AN900" s="11">
        <f t="shared" ref="AN900:AN963" si="560">IF(N900="OICR",0,IF(OR(M900="Salaries &amp; Benefits",OR(M900="Laboratory Consumables",M900="Patient Services Costs",M900="Core Resources - Laboratory Consumables",M900="Core Resources - Salaries &amp; Benefits",M900="G&amp;A",M900="Travel")),AM900*$BG$1,0))</f>
        <v>0</v>
      </c>
      <c r="AO900" s="11">
        <f t="shared" si="550"/>
        <v>0</v>
      </c>
      <c r="AP900" s="11">
        <f>'TRI - IMEC'!Q428</f>
        <v>0</v>
      </c>
      <c r="AQ900" s="11">
        <f t="shared" ref="AQ900:AQ963" si="561">IF(N900="OICR",0,IF(OR(M900="Salaries &amp; Benefits",OR(M900="Laboratory Consumables",M900="Patient Services Costs",M900="Core Resources - Laboratory Consumables",M900="Core Resources - Salaries &amp; Benefits",M900="G&amp;A",M900="Travel")),AP900*$BG$1,0))</f>
        <v>0</v>
      </c>
      <c r="AR900" s="11">
        <f t="shared" si="551"/>
        <v>0</v>
      </c>
      <c r="AS900" s="11">
        <f>'TRI - IMEC'!S428</f>
        <v>0</v>
      </c>
      <c r="AT900" s="11">
        <f t="shared" ref="AT900:AT963" si="562">IF(N900="OICR",0,IF(OR(M900="Salaries &amp; Benefits",OR(M900="Laboratory Consumables",M900="Patient Services Costs",M900="Core Resources - Laboratory Consumables",M900="Core Resources - Salaries &amp; Benefits",M900="G&amp;A",M900="Travel")),AS900*$BG$1,0))</f>
        <v>0</v>
      </c>
      <c r="AU900" s="11">
        <f t="shared" si="552"/>
        <v>0</v>
      </c>
      <c r="AV900" s="11">
        <f>'TRI - IMEC'!U428</f>
        <v>0</v>
      </c>
      <c r="AW900" s="11">
        <f t="shared" ref="AW900:AW963" si="563">IF(N900="OICR",0,IF(OR(M900="Salaries &amp; Benefits",OR(M900="Laboratory Consumables",M900="Patient Services Costs",M900="Core Resources - Laboratory Consumables",M900="Core Resources - Salaries &amp; Benefits",M900="G&amp;A",M900="Travel")),AV900*$BG$1,0))</f>
        <v>0</v>
      </c>
      <c r="AX900" s="11">
        <f t="shared" si="553"/>
        <v>0</v>
      </c>
      <c r="AY900" s="11">
        <f t="shared" si="554"/>
        <v>0</v>
      </c>
      <c r="AZ900" s="11">
        <f t="shared" si="555"/>
        <v>0</v>
      </c>
      <c r="BA900" s="11">
        <f t="shared" si="556"/>
        <v>0</v>
      </c>
    </row>
    <row r="901" spans="1:53" x14ac:dyDescent="0.25">
      <c r="A901" t="e">
        <f t="shared" si="531"/>
        <v>#REF!</v>
      </c>
      <c r="B901" t="e">
        <f t="shared" si="532"/>
        <v>#REF!</v>
      </c>
      <c r="C901" t="e">
        <f t="shared" si="533"/>
        <v>#REF!</v>
      </c>
      <c r="D901" t="e">
        <f t="shared" si="534"/>
        <v>#REF!</v>
      </c>
      <c r="E901">
        <f t="shared" si="534"/>
        <v>0</v>
      </c>
      <c r="F901" t="e">
        <f t="shared" si="535"/>
        <v>#REF!</v>
      </c>
      <c r="G901" t="e">
        <f t="shared" si="536"/>
        <v>#REF!</v>
      </c>
      <c r="H901" t="str">
        <f t="shared" si="527"/>
        <v>IM6</v>
      </c>
      <c r="I901">
        <f t="shared" si="528"/>
        <v>0</v>
      </c>
      <c r="J901" t="e">
        <f t="shared" si="529"/>
        <v>#REF!</v>
      </c>
      <c r="K901">
        <f t="shared" si="530"/>
        <v>0</v>
      </c>
      <c r="L901" t="str">
        <f>'TRI - IMEC'!A429</f>
        <v/>
      </c>
      <c r="M901">
        <f>'TRI - IMEC'!B429</f>
        <v>0</v>
      </c>
      <c r="N901">
        <f>'TRI - IMEC'!D429</f>
        <v>0</v>
      </c>
      <c r="O901" s="11">
        <f>'TRI - IMEC'!G429</f>
        <v>0</v>
      </c>
      <c r="P901" s="11">
        <f t="shared" si="537"/>
        <v>0</v>
      </c>
      <c r="Q901" s="11">
        <f t="shared" si="538"/>
        <v>0</v>
      </c>
      <c r="R901" s="11">
        <f>'TRI - IMEC'!H429</f>
        <v>0</v>
      </c>
      <c r="S901" s="11">
        <f t="shared" si="539"/>
        <v>0</v>
      </c>
      <c r="T901" s="11">
        <f t="shared" si="540"/>
        <v>0</v>
      </c>
      <c r="U901" s="11">
        <f>'TRI - IMEC'!I429</f>
        <v>0</v>
      </c>
      <c r="V901" s="11">
        <f t="shared" si="541"/>
        <v>0</v>
      </c>
      <c r="W901" s="11">
        <f t="shared" si="542"/>
        <v>0</v>
      </c>
      <c r="X901" s="11">
        <f>'TRI - IMEC'!J429</f>
        <v>0</v>
      </c>
      <c r="Y901" s="11">
        <f t="shared" si="543"/>
        <v>0</v>
      </c>
      <c r="Z901" s="11">
        <f t="shared" si="544"/>
        <v>0</v>
      </c>
      <c r="AA901" s="11">
        <f>'TRI - IMEC'!K429</f>
        <v>0</v>
      </c>
      <c r="AB901" s="11">
        <f t="shared" si="545"/>
        <v>0</v>
      </c>
      <c r="AC901" s="11">
        <f t="shared" si="546"/>
        <v>0</v>
      </c>
      <c r="AD901" s="11">
        <f>'TRI - IMEC'!M429</f>
        <v>0</v>
      </c>
      <c r="AE901" s="11">
        <f t="shared" si="557"/>
        <v>0</v>
      </c>
      <c r="AF901" s="11">
        <f t="shared" si="547"/>
        <v>0</v>
      </c>
      <c r="AG901" s="11">
        <f>'TRI - IMEC'!N429</f>
        <v>0</v>
      </c>
      <c r="AH901" s="11">
        <f t="shared" si="558"/>
        <v>0</v>
      </c>
      <c r="AI901" s="11">
        <f t="shared" si="548"/>
        <v>0</v>
      </c>
      <c r="AJ901" s="11">
        <f>'TRI - IMEC'!O429</f>
        <v>0</v>
      </c>
      <c r="AK901" s="11">
        <f t="shared" si="559"/>
        <v>0</v>
      </c>
      <c r="AL901" s="11">
        <f t="shared" si="549"/>
        <v>0</v>
      </c>
      <c r="AM901" s="11">
        <f>'TRI - IMEC'!P429</f>
        <v>0</v>
      </c>
      <c r="AN901" s="11">
        <f t="shared" si="560"/>
        <v>0</v>
      </c>
      <c r="AO901" s="11">
        <f t="shared" si="550"/>
        <v>0</v>
      </c>
      <c r="AP901" s="11">
        <f>'TRI - IMEC'!Q429</f>
        <v>0</v>
      </c>
      <c r="AQ901" s="11">
        <f t="shared" si="561"/>
        <v>0</v>
      </c>
      <c r="AR901" s="11">
        <f t="shared" si="551"/>
        <v>0</v>
      </c>
      <c r="AS901" s="11">
        <f>'TRI - IMEC'!S429</f>
        <v>0</v>
      </c>
      <c r="AT901" s="11">
        <f t="shared" si="562"/>
        <v>0</v>
      </c>
      <c r="AU901" s="11">
        <f t="shared" si="552"/>
        <v>0</v>
      </c>
      <c r="AV901" s="11">
        <f>'TRI - IMEC'!U429</f>
        <v>0</v>
      </c>
      <c r="AW901" s="11">
        <f t="shared" si="563"/>
        <v>0</v>
      </c>
      <c r="AX901" s="11">
        <f t="shared" si="553"/>
        <v>0</v>
      </c>
      <c r="AY901" s="11">
        <f t="shared" si="554"/>
        <v>0</v>
      </c>
      <c r="AZ901" s="11">
        <f t="shared" si="555"/>
        <v>0</v>
      </c>
      <c r="BA901" s="11">
        <f t="shared" si="556"/>
        <v>0</v>
      </c>
    </row>
    <row r="902" spans="1:53" x14ac:dyDescent="0.25">
      <c r="A902" t="e">
        <f t="shared" si="531"/>
        <v>#REF!</v>
      </c>
      <c r="B902" t="e">
        <f t="shared" si="532"/>
        <v>#REF!</v>
      </c>
      <c r="C902" t="e">
        <f t="shared" si="533"/>
        <v>#REF!</v>
      </c>
      <c r="D902" t="e">
        <f t="shared" si="534"/>
        <v>#REF!</v>
      </c>
      <c r="E902">
        <f>'TRI - IMEC'!B436</f>
        <v>0</v>
      </c>
      <c r="F902" t="e">
        <f t="shared" si="535"/>
        <v>#REF!</v>
      </c>
      <c r="G902" t="e">
        <f t="shared" si="536"/>
        <v>#REF!</v>
      </c>
      <c r="H902" t="str">
        <f>MID('TRI - IMEC'!A437,13,3)</f>
        <v>IM7</v>
      </c>
      <c r="I902">
        <f>'TRI - IMEC'!B437</f>
        <v>0</v>
      </c>
      <c r="J902" t="e">
        <f>J901</f>
        <v>#REF!</v>
      </c>
      <c r="K902">
        <f>'TRI - IMEC'!B438</f>
        <v>0</v>
      </c>
      <c r="L902" t="str">
        <f>'TRI - IMEC'!A442</f>
        <v/>
      </c>
      <c r="M902">
        <f>'TRI - IMEC'!B442</f>
        <v>0</v>
      </c>
      <c r="N902">
        <f>'TRI - IMEC'!D442</f>
        <v>0</v>
      </c>
      <c r="O902" s="11">
        <f>'TRI - IMEC'!G442</f>
        <v>0</v>
      </c>
      <c r="P902" s="11">
        <f t="shared" si="537"/>
        <v>0</v>
      </c>
      <c r="Q902" s="11">
        <f t="shared" si="538"/>
        <v>0</v>
      </c>
      <c r="R902" s="11">
        <f>'TRI - IMEC'!H442</f>
        <v>0</v>
      </c>
      <c r="S902" s="11">
        <f t="shared" si="539"/>
        <v>0</v>
      </c>
      <c r="T902" s="11">
        <f t="shared" si="540"/>
        <v>0</v>
      </c>
      <c r="U902" s="11">
        <f>'TRI - IMEC'!I442</f>
        <v>0</v>
      </c>
      <c r="V902" s="11">
        <f t="shared" si="541"/>
        <v>0</v>
      </c>
      <c r="W902" s="11">
        <f t="shared" si="542"/>
        <v>0</v>
      </c>
      <c r="X902" s="11">
        <f>'TRI - IMEC'!J442</f>
        <v>0</v>
      </c>
      <c r="Y902" s="11">
        <f t="shared" si="543"/>
        <v>0</v>
      </c>
      <c r="Z902" s="11">
        <f t="shared" si="544"/>
        <v>0</v>
      </c>
      <c r="AA902" s="11">
        <f>'TRI - IMEC'!K442</f>
        <v>0</v>
      </c>
      <c r="AB902" s="11">
        <f t="shared" si="545"/>
        <v>0</v>
      </c>
      <c r="AC902" s="11">
        <f t="shared" si="546"/>
        <v>0</v>
      </c>
      <c r="AD902" s="11">
        <f>'TRI - IMEC'!M442</f>
        <v>0</v>
      </c>
      <c r="AE902" s="11">
        <f t="shared" si="557"/>
        <v>0</v>
      </c>
      <c r="AF902" s="11">
        <f t="shared" si="547"/>
        <v>0</v>
      </c>
      <c r="AG902" s="11">
        <f>'TRI - IMEC'!N442</f>
        <v>0</v>
      </c>
      <c r="AH902" s="11">
        <f t="shared" si="558"/>
        <v>0</v>
      </c>
      <c r="AI902" s="11">
        <f t="shared" si="548"/>
        <v>0</v>
      </c>
      <c r="AJ902" s="11">
        <f>'TRI - IMEC'!O442</f>
        <v>0</v>
      </c>
      <c r="AK902" s="11">
        <f t="shared" si="559"/>
        <v>0</v>
      </c>
      <c r="AL902" s="11">
        <f t="shared" si="549"/>
        <v>0</v>
      </c>
      <c r="AM902" s="11">
        <f>'TRI - IMEC'!P442</f>
        <v>0</v>
      </c>
      <c r="AN902" s="11">
        <f t="shared" si="560"/>
        <v>0</v>
      </c>
      <c r="AO902" s="11">
        <f t="shared" si="550"/>
        <v>0</v>
      </c>
      <c r="AP902" s="11">
        <f>'TRI - IMEC'!Q442</f>
        <v>0</v>
      </c>
      <c r="AQ902" s="11">
        <f t="shared" si="561"/>
        <v>0</v>
      </c>
      <c r="AR902" s="11">
        <f t="shared" si="551"/>
        <v>0</v>
      </c>
      <c r="AS902" s="11">
        <f>'TRI - IMEC'!S442</f>
        <v>0</v>
      </c>
      <c r="AT902" s="11">
        <f t="shared" si="562"/>
        <v>0</v>
      </c>
      <c r="AU902" s="11">
        <f t="shared" si="552"/>
        <v>0</v>
      </c>
      <c r="AV902" s="11">
        <f>'TRI - IMEC'!U442</f>
        <v>0</v>
      </c>
      <c r="AW902" s="11">
        <f t="shared" si="563"/>
        <v>0</v>
      </c>
      <c r="AX902" s="11">
        <f t="shared" si="553"/>
        <v>0</v>
      </c>
      <c r="AY902" s="11">
        <f t="shared" si="554"/>
        <v>0</v>
      </c>
      <c r="AZ902" s="11">
        <f t="shared" si="555"/>
        <v>0</v>
      </c>
      <c r="BA902" s="11">
        <f t="shared" si="556"/>
        <v>0</v>
      </c>
    </row>
    <row r="903" spans="1:53" x14ac:dyDescent="0.25">
      <c r="A903" t="e">
        <f t="shared" si="531"/>
        <v>#REF!</v>
      </c>
      <c r="B903" t="e">
        <f t="shared" si="532"/>
        <v>#REF!</v>
      </c>
      <c r="C903" t="e">
        <f t="shared" si="533"/>
        <v>#REF!</v>
      </c>
      <c r="D903" t="e">
        <f t="shared" si="534"/>
        <v>#REF!</v>
      </c>
      <c r="E903">
        <f>E902</f>
        <v>0</v>
      </c>
      <c r="F903" t="e">
        <f t="shared" si="535"/>
        <v>#REF!</v>
      </c>
      <c r="G903" t="e">
        <f t="shared" si="536"/>
        <v>#REF!</v>
      </c>
      <c r="H903" t="str">
        <f>H902</f>
        <v>IM7</v>
      </c>
      <c r="I903">
        <f>I902</f>
        <v>0</v>
      </c>
      <c r="J903" t="e">
        <f>J902</f>
        <v>#REF!</v>
      </c>
      <c r="K903">
        <f>K902</f>
        <v>0</v>
      </c>
      <c r="L903" t="str">
        <f>'TRI - IMEC'!A443</f>
        <v/>
      </c>
      <c r="M903">
        <f>'TRI - IMEC'!B443</f>
        <v>0</v>
      </c>
      <c r="N903">
        <f>'TRI - IMEC'!D443</f>
        <v>0</v>
      </c>
      <c r="O903" s="11">
        <f>'TRI - IMEC'!G443</f>
        <v>0</v>
      </c>
      <c r="P903" s="11">
        <f t="shared" si="537"/>
        <v>0</v>
      </c>
      <c r="Q903" s="11">
        <f t="shared" si="538"/>
        <v>0</v>
      </c>
      <c r="R903" s="11">
        <f>'TRI - IMEC'!H443</f>
        <v>0</v>
      </c>
      <c r="S903" s="11">
        <f t="shared" si="539"/>
        <v>0</v>
      </c>
      <c r="T903" s="11">
        <f t="shared" si="540"/>
        <v>0</v>
      </c>
      <c r="U903" s="11">
        <f>'TRI - IMEC'!I443</f>
        <v>0</v>
      </c>
      <c r="V903" s="11">
        <f t="shared" si="541"/>
        <v>0</v>
      </c>
      <c r="W903" s="11">
        <f t="shared" si="542"/>
        <v>0</v>
      </c>
      <c r="X903" s="11">
        <f>'TRI - IMEC'!J443</f>
        <v>0</v>
      </c>
      <c r="Y903" s="11">
        <f t="shared" si="543"/>
        <v>0</v>
      </c>
      <c r="Z903" s="11">
        <f t="shared" si="544"/>
        <v>0</v>
      </c>
      <c r="AA903" s="11">
        <f>'TRI - IMEC'!K443</f>
        <v>0</v>
      </c>
      <c r="AB903" s="11">
        <f t="shared" si="545"/>
        <v>0</v>
      </c>
      <c r="AC903" s="11">
        <f t="shared" si="546"/>
        <v>0</v>
      </c>
      <c r="AD903" s="11">
        <f>'TRI - IMEC'!M443</f>
        <v>0</v>
      </c>
      <c r="AE903" s="11">
        <f t="shared" si="557"/>
        <v>0</v>
      </c>
      <c r="AF903" s="11">
        <f t="shared" si="547"/>
        <v>0</v>
      </c>
      <c r="AG903" s="11">
        <f>'TRI - IMEC'!N443</f>
        <v>0</v>
      </c>
      <c r="AH903" s="11">
        <f t="shared" si="558"/>
        <v>0</v>
      </c>
      <c r="AI903" s="11">
        <f t="shared" si="548"/>
        <v>0</v>
      </c>
      <c r="AJ903" s="11">
        <f>'TRI - IMEC'!O443</f>
        <v>0</v>
      </c>
      <c r="AK903" s="11">
        <f t="shared" si="559"/>
        <v>0</v>
      </c>
      <c r="AL903" s="11">
        <f t="shared" si="549"/>
        <v>0</v>
      </c>
      <c r="AM903" s="11">
        <f>'TRI - IMEC'!P443</f>
        <v>0</v>
      </c>
      <c r="AN903" s="11">
        <f t="shared" si="560"/>
        <v>0</v>
      </c>
      <c r="AO903" s="11">
        <f t="shared" si="550"/>
        <v>0</v>
      </c>
      <c r="AP903" s="11">
        <f>'TRI - IMEC'!Q443</f>
        <v>0</v>
      </c>
      <c r="AQ903" s="11">
        <f t="shared" si="561"/>
        <v>0</v>
      </c>
      <c r="AR903" s="11">
        <f t="shared" si="551"/>
        <v>0</v>
      </c>
      <c r="AS903" s="11">
        <f>'TRI - IMEC'!S443</f>
        <v>0</v>
      </c>
      <c r="AT903" s="11">
        <f t="shared" si="562"/>
        <v>0</v>
      </c>
      <c r="AU903" s="11">
        <f t="shared" si="552"/>
        <v>0</v>
      </c>
      <c r="AV903" s="11">
        <f>'TRI - IMEC'!U443</f>
        <v>0</v>
      </c>
      <c r="AW903" s="11">
        <f t="shared" si="563"/>
        <v>0</v>
      </c>
      <c r="AX903" s="11">
        <f t="shared" si="553"/>
        <v>0</v>
      </c>
      <c r="AY903" s="11">
        <f t="shared" si="554"/>
        <v>0</v>
      </c>
      <c r="AZ903" s="11">
        <f t="shared" si="555"/>
        <v>0</v>
      </c>
      <c r="BA903" s="11">
        <f t="shared" si="556"/>
        <v>0</v>
      </c>
    </row>
    <row r="904" spans="1:53" x14ac:dyDescent="0.25">
      <c r="A904" t="e">
        <f t="shared" si="531"/>
        <v>#REF!</v>
      </c>
      <c r="B904" t="e">
        <f t="shared" si="532"/>
        <v>#REF!</v>
      </c>
      <c r="C904" t="e">
        <f t="shared" si="533"/>
        <v>#REF!</v>
      </c>
      <c r="D904" t="e">
        <f t="shared" si="534"/>
        <v>#REF!</v>
      </c>
      <c r="E904">
        <f t="shared" si="534"/>
        <v>0</v>
      </c>
      <c r="F904" t="e">
        <f t="shared" si="535"/>
        <v>#REF!</v>
      </c>
      <c r="G904" t="e">
        <f t="shared" si="536"/>
        <v>#REF!</v>
      </c>
      <c r="H904" t="str">
        <f t="shared" ref="H904:H961" si="564">H903</f>
        <v>IM7</v>
      </c>
      <c r="I904">
        <f t="shared" ref="I904:I961" si="565">I903</f>
        <v>0</v>
      </c>
      <c r="J904" t="e">
        <f t="shared" ref="J904:J961" si="566">J903</f>
        <v>#REF!</v>
      </c>
      <c r="K904">
        <f t="shared" ref="K904:K961" si="567">K903</f>
        <v>0</v>
      </c>
      <c r="L904" t="str">
        <f>'TRI - IMEC'!A444</f>
        <v/>
      </c>
      <c r="M904">
        <f>'TRI - IMEC'!B444</f>
        <v>0</v>
      </c>
      <c r="N904">
        <f>'TRI - IMEC'!D444</f>
        <v>0</v>
      </c>
      <c r="O904" s="11">
        <f>'TRI - IMEC'!G444</f>
        <v>0</v>
      </c>
      <c r="P904" s="11">
        <f t="shared" si="537"/>
        <v>0</v>
      </c>
      <c r="Q904" s="11">
        <f t="shared" si="538"/>
        <v>0</v>
      </c>
      <c r="R904" s="11">
        <f>'TRI - IMEC'!H444</f>
        <v>0</v>
      </c>
      <c r="S904" s="11">
        <f t="shared" si="539"/>
        <v>0</v>
      </c>
      <c r="T904" s="11">
        <f t="shared" si="540"/>
        <v>0</v>
      </c>
      <c r="U904" s="11">
        <f>'TRI - IMEC'!I444</f>
        <v>0</v>
      </c>
      <c r="V904" s="11">
        <f t="shared" si="541"/>
        <v>0</v>
      </c>
      <c r="W904" s="11">
        <f t="shared" si="542"/>
        <v>0</v>
      </c>
      <c r="X904" s="11">
        <f>'TRI - IMEC'!J444</f>
        <v>0</v>
      </c>
      <c r="Y904" s="11">
        <f t="shared" si="543"/>
        <v>0</v>
      </c>
      <c r="Z904" s="11">
        <f t="shared" si="544"/>
        <v>0</v>
      </c>
      <c r="AA904" s="11">
        <f>'TRI - IMEC'!K444</f>
        <v>0</v>
      </c>
      <c r="AB904" s="11">
        <f t="shared" si="545"/>
        <v>0</v>
      </c>
      <c r="AC904" s="11">
        <f t="shared" si="546"/>
        <v>0</v>
      </c>
      <c r="AD904" s="11">
        <f>'TRI - IMEC'!M444</f>
        <v>0</v>
      </c>
      <c r="AE904" s="11">
        <f t="shared" si="557"/>
        <v>0</v>
      </c>
      <c r="AF904" s="11">
        <f t="shared" si="547"/>
        <v>0</v>
      </c>
      <c r="AG904" s="11">
        <f>'TRI - IMEC'!N444</f>
        <v>0</v>
      </c>
      <c r="AH904" s="11">
        <f t="shared" si="558"/>
        <v>0</v>
      </c>
      <c r="AI904" s="11">
        <f t="shared" si="548"/>
        <v>0</v>
      </c>
      <c r="AJ904" s="11">
        <f>'TRI - IMEC'!O444</f>
        <v>0</v>
      </c>
      <c r="AK904" s="11">
        <f t="shared" si="559"/>
        <v>0</v>
      </c>
      <c r="AL904" s="11">
        <f t="shared" si="549"/>
        <v>0</v>
      </c>
      <c r="AM904" s="11">
        <f>'TRI - IMEC'!P444</f>
        <v>0</v>
      </c>
      <c r="AN904" s="11">
        <f t="shared" si="560"/>
        <v>0</v>
      </c>
      <c r="AO904" s="11">
        <f t="shared" si="550"/>
        <v>0</v>
      </c>
      <c r="AP904" s="11">
        <f>'TRI - IMEC'!Q444</f>
        <v>0</v>
      </c>
      <c r="AQ904" s="11">
        <f t="shared" si="561"/>
        <v>0</v>
      </c>
      <c r="AR904" s="11">
        <f t="shared" si="551"/>
        <v>0</v>
      </c>
      <c r="AS904" s="11">
        <f>'TRI - IMEC'!S444</f>
        <v>0</v>
      </c>
      <c r="AT904" s="11">
        <f t="shared" si="562"/>
        <v>0</v>
      </c>
      <c r="AU904" s="11">
        <f t="shared" si="552"/>
        <v>0</v>
      </c>
      <c r="AV904" s="11">
        <f>'TRI - IMEC'!U444</f>
        <v>0</v>
      </c>
      <c r="AW904" s="11">
        <f t="shared" si="563"/>
        <v>0</v>
      </c>
      <c r="AX904" s="11">
        <f t="shared" si="553"/>
        <v>0</v>
      </c>
      <c r="AY904" s="11">
        <f t="shared" si="554"/>
        <v>0</v>
      </c>
      <c r="AZ904" s="11">
        <f t="shared" si="555"/>
        <v>0</v>
      </c>
      <c r="BA904" s="11">
        <f t="shared" si="556"/>
        <v>0</v>
      </c>
    </row>
    <row r="905" spans="1:53" x14ac:dyDescent="0.25">
      <c r="A905" t="e">
        <f t="shared" si="531"/>
        <v>#REF!</v>
      </c>
      <c r="B905" t="e">
        <f t="shared" si="532"/>
        <v>#REF!</v>
      </c>
      <c r="C905" t="e">
        <f t="shared" si="533"/>
        <v>#REF!</v>
      </c>
      <c r="D905" t="e">
        <f t="shared" si="534"/>
        <v>#REF!</v>
      </c>
      <c r="E905">
        <f t="shared" si="534"/>
        <v>0</v>
      </c>
      <c r="F905" t="e">
        <f t="shared" si="535"/>
        <v>#REF!</v>
      </c>
      <c r="G905" t="e">
        <f t="shared" si="536"/>
        <v>#REF!</v>
      </c>
      <c r="H905" t="str">
        <f t="shared" si="564"/>
        <v>IM7</v>
      </c>
      <c r="I905">
        <f t="shared" si="565"/>
        <v>0</v>
      </c>
      <c r="J905" t="e">
        <f t="shared" si="566"/>
        <v>#REF!</v>
      </c>
      <c r="K905">
        <f t="shared" si="567"/>
        <v>0</v>
      </c>
      <c r="L905" t="str">
        <f>'TRI - IMEC'!A445</f>
        <v/>
      </c>
      <c r="M905">
        <f>'TRI - IMEC'!B445</f>
        <v>0</v>
      </c>
      <c r="N905">
        <f>'TRI - IMEC'!D445</f>
        <v>0</v>
      </c>
      <c r="O905" s="11">
        <f>'TRI - IMEC'!G445</f>
        <v>0</v>
      </c>
      <c r="P905" s="11">
        <f t="shared" si="537"/>
        <v>0</v>
      </c>
      <c r="Q905" s="11">
        <f t="shared" si="538"/>
        <v>0</v>
      </c>
      <c r="R905" s="11">
        <f>'TRI - IMEC'!H445</f>
        <v>0</v>
      </c>
      <c r="S905" s="11">
        <f t="shared" si="539"/>
        <v>0</v>
      </c>
      <c r="T905" s="11">
        <f t="shared" si="540"/>
        <v>0</v>
      </c>
      <c r="U905" s="11">
        <f>'TRI - IMEC'!I445</f>
        <v>0</v>
      </c>
      <c r="V905" s="11">
        <f t="shared" si="541"/>
        <v>0</v>
      </c>
      <c r="W905" s="11">
        <f t="shared" si="542"/>
        <v>0</v>
      </c>
      <c r="X905" s="11">
        <f>'TRI - IMEC'!J445</f>
        <v>0</v>
      </c>
      <c r="Y905" s="11">
        <f t="shared" si="543"/>
        <v>0</v>
      </c>
      <c r="Z905" s="11">
        <f t="shared" si="544"/>
        <v>0</v>
      </c>
      <c r="AA905" s="11">
        <f>'TRI - IMEC'!K445</f>
        <v>0</v>
      </c>
      <c r="AB905" s="11">
        <f t="shared" si="545"/>
        <v>0</v>
      </c>
      <c r="AC905" s="11">
        <f t="shared" si="546"/>
        <v>0</v>
      </c>
      <c r="AD905" s="11">
        <f>'TRI - IMEC'!M445</f>
        <v>0</v>
      </c>
      <c r="AE905" s="11">
        <f t="shared" si="557"/>
        <v>0</v>
      </c>
      <c r="AF905" s="11">
        <f t="shared" si="547"/>
        <v>0</v>
      </c>
      <c r="AG905" s="11">
        <f>'TRI - IMEC'!N445</f>
        <v>0</v>
      </c>
      <c r="AH905" s="11">
        <f t="shared" si="558"/>
        <v>0</v>
      </c>
      <c r="AI905" s="11">
        <f t="shared" si="548"/>
        <v>0</v>
      </c>
      <c r="AJ905" s="11">
        <f>'TRI - IMEC'!O445</f>
        <v>0</v>
      </c>
      <c r="AK905" s="11">
        <f t="shared" si="559"/>
        <v>0</v>
      </c>
      <c r="AL905" s="11">
        <f t="shared" si="549"/>
        <v>0</v>
      </c>
      <c r="AM905" s="11">
        <f>'TRI - IMEC'!P445</f>
        <v>0</v>
      </c>
      <c r="AN905" s="11">
        <f t="shared" si="560"/>
        <v>0</v>
      </c>
      <c r="AO905" s="11">
        <f t="shared" si="550"/>
        <v>0</v>
      </c>
      <c r="AP905" s="11">
        <f>'TRI - IMEC'!Q445</f>
        <v>0</v>
      </c>
      <c r="AQ905" s="11">
        <f t="shared" si="561"/>
        <v>0</v>
      </c>
      <c r="AR905" s="11">
        <f t="shared" si="551"/>
        <v>0</v>
      </c>
      <c r="AS905" s="11">
        <f>'TRI - IMEC'!S445</f>
        <v>0</v>
      </c>
      <c r="AT905" s="11">
        <f t="shared" si="562"/>
        <v>0</v>
      </c>
      <c r="AU905" s="11">
        <f t="shared" si="552"/>
        <v>0</v>
      </c>
      <c r="AV905" s="11">
        <f>'TRI - IMEC'!U445</f>
        <v>0</v>
      </c>
      <c r="AW905" s="11">
        <f t="shared" si="563"/>
        <v>0</v>
      </c>
      <c r="AX905" s="11">
        <f t="shared" si="553"/>
        <v>0</v>
      </c>
      <c r="AY905" s="11">
        <f t="shared" si="554"/>
        <v>0</v>
      </c>
      <c r="AZ905" s="11">
        <f t="shared" si="555"/>
        <v>0</v>
      </c>
      <c r="BA905" s="11">
        <f t="shared" si="556"/>
        <v>0</v>
      </c>
    </row>
    <row r="906" spans="1:53" x14ac:dyDescent="0.25">
      <c r="A906" t="e">
        <f t="shared" si="531"/>
        <v>#REF!</v>
      </c>
      <c r="B906" t="e">
        <f t="shared" si="532"/>
        <v>#REF!</v>
      </c>
      <c r="C906" t="e">
        <f t="shared" si="533"/>
        <v>#REF!</v>
      </c>
      <c r="D906" t="e">
        <f t="shared" si="534"/>
        <v>#REF!</v>
      </c>
      <c r="E906">
        <f t="shared" si="534"/>
        <v>0</v>
      </c>
      <c r="F906" t="e">
        <f t="shared" si="535"/>
        <v>#REF!</v>
      </c>
      <c r="G906" t="e">
        <f t="shared" si="536"/>
        <v>#REF!</v>
      </c>
      <c r="H906" t="str">
        <f t="shared" si="564"/>
        <v>IM7</v>
      </c>
      <c r="I906">
        <f t="shared" si="565"/>
        <v>0</v>
      </c>
      <c r="J906" t="e">
        <f t="shared" si="566"/>
        <v>#REF!</v>
      </c>
      <c r="K906">
        <f t="shared" si="567"/>
        <v>0</v>
      </c>
      <c r="L906" t="str">
        <f>'TRI - IMEC'!A446</f>
        <v/>
      </c>
      <c r="M906">
        <f>'TRI - IMEC'!B446</f>
        <v>0</v>
      </c>
      <c r="N906">
        <f>'TRI - IMEC'!D446</f>
        <v>0</v>
      </c>
      <c r="O906" s="11">
        <f>'TRI - IMEC'!G446</f>
        <v>0</v>
      </c>
      <c r="P906" s="11">
        <f t="shared" si="537"/>
        <v>0</v>
      </c>
      <c r="Q906" s="11">
        <f t="shared" si="538"/>
        <v>0</v>
      </c>
      <c r="R906" s="11">
        <f>'TRI - IMEC'!H446</f>
        <v>0</v>
      </c>
      <c r="S906" s="11">
        <f t="shared" si="539"/>
        <v>0</v>
      </c>
      <c r="T906" s="11">
        <f t="shared" si="540"/>
        <v>0</v>
      </c>
      <c r="U906" s="11">
        <f>'TRI - IMEC'!I446</f>
        <v>0</v>
      </c>
      <c r="V906" s="11">
        <f t="shared" si="541"/>
        <v>0</v>
      </c>
      <c r="W906" s="11">
        <f t="shared" si="542"/>
        <v>0</v>
      </c>
      <c r="X906" s="11">
        <f>'TRI - IMEC'!J446</f>
        <v>0</v>
      </c>
      <c r="Y906" s="11">
        <f t="shared" si="543"/>
        <v>0</v>
      </c>
      <c r="Z906" s="11">
        <f t="shared" si="544"/>
        <v>0</v>
      </c>
      <c r="AA906" s="11">
        <f>'TRI - IMEC'!K446</f>
        <v>0</v>
      </c>
      <c r="AB906" s="11">
        <f t="shared" si="545"/>
        <v>0</v>
      </c>
      <c r="AC906" s="11">
        <f t="shared" si="546"/>
        <v>0</v>
      </c>
      <c r="AD906" s="11">
        <f>'TRI - IMEC'!M446</f>
        <v>0</v>
      </c>
      <c r="AE906" s="11">
        <f t="shared" si="557"/>
        <v>0</v>
      </c>
      <c r="AF906" s="11">
        <f t="shared" si="547"/>
        <v>0</v>
      </c>
      <c r="AG906" s="11">
        <f>'TRI - IMEC'!N446</f>
        <v>0</v>
      </c>
      <c r="AH906" s="11">
        <f t="shared" si="558"/>
        <v>0</v>
      </c>
      <c r="AI906" s="11">
        <f t="shared" si="548"/>
        <v>0</v>
      </c>
      <c r="AJ906" s="11">
        <f>'TRI - IMEC'!O446</f>
        <v>0</v>
      </c>
      <c r="AK906" s="11">
        <f t="shared" si="559"/>
        <v>0</v>
      </c>
      <c r="AL906" s="11">
        <f t="shared" si="549"/>
        <v>0</v>
      </c>
      <c r="AM906" s="11">
        <f>'TRI - IMEC'!P446</f>
        <v>0</v>
      </c>
      <c r="AN906" s="11">
        <f t="shared" si="560"/>
        <v>0</v>
      </c>
      <c r="AO906" s="11">
        <f t="shared" si="550"/>
        <v>0</v>
      </c>
      <c r="AP906" s="11">
        <f>'TRI - IMEC'!Q446</f>
        <v>0</v>
      </c>
      <c r="AQ906" s="11">
        <f t="shared" si="561"/>
        <v>0</v>
      </c>
      <c r="AR906" s="11">
        <f t="shared" si="551"/>
        <v>0</v>
      </c>
      <c r="AS906" s="11">
        <f>'TRI - IMEC'!S446</f>
        <v>0</v>
      </c>
      <c r="AT906" s="11">
        <f t="shared" si="562"/>
        <v>0</v>
      </c>
      <c r="AU906" s="11">
        <f t="shared" si="552"/>
        <v>0</v>
      </c>
      <c r="AV906" s="11">
        <f>'TRI - IMEC'!U446</f>
        <v>0</v>
      </c>
      <c r="AW906" s="11">
        <f t="shared" si="563"/>
        <v>0</v>
      </c>
      <c r="AX906" s="11">
        <f t="shared" si="553"/>
        <v>0</v>
      </c>
      <c r="AY906" s="11">
        <f t="shared" si="554"/>
        <v>0</v>
      </c>
      <c r="AZ906" s="11">
        <f t="shared" si="555"/>
        <v>0</v>
      </c>
      <c r="BA906" s="11">
        <f t="shared" si="556"/>
        <v>0</v>
      </c>
    </row>
    <row r="907" spans="1:53" x14ac:dyDescent="0.25">
      <c r="A907" t="e">
        <f t="shared" si="531"/>
        <v>#REF!</v>
      </c>
      <c r="B907" t="e">
        <f t="shared" si="532"/>
        <v>#REF!</v>
      </c>
      <c r="C907" t="e">
        <f t="shared" si="533"/>
        <v>#REF!</v>
      </c>
      <c r="D907" t="e">
        <f t="shared" si="534"/>
        <v>#REF!</v>
      </c>
      <c r="E907">
        <f t="shared" si="534"/>
        <v>0</v>
      </c>
      <c r="F907" t="e">
        <f t="shared" si="535"/>
        <v>#REF!</v>
      </c>
      <c r="G907" t="e">
        <f t="shared" si="536"/>
        <v>#REF!</v>
      </c>
      <c r="H907" t="str">
        <f t="shared" si="564"/>
        <v>IM7</v>
      </c>
      <c r="I907">
        <f t="shared" si="565"/>
        <v>0</v>
      </c>
      <c r="J907" t="e">
        <f t="shared" si="566"/>
        <v>#REF!</v>
      </c>
      <c r="K907">
        <f t="shared" si="567"/>
        <v>0</v>
      </c>
      <c r="L907" t="str">
        <f>'TRI - IMEC'!A447</f>
        <v/>
      </c>
      <c r="M907">
        <f>'TRI - IMEC'!B447</f>
        <v>0</v>
      </c>
      <c r="N907">
        <f>'TRI - IMEC'!D447</f>
        <v>0</v>
      </c>
      <c r="O907" s="11">
        <f>'TRI - IMEC'!G447</f>
        <v>0</v>
      </c>
      <c r="P907" s="11">
        <f t="shared" si="537"/>
        <v>0</v>
      </c>
      <c r="Q907" s="11">
        <f t="shared" si="538"/>
        <v>0</v>
      </c>
      <c r="R907" s="11">
        <f>'TRI - IMEC'!H447</f>
        <v>0</v>
      </c>
      <c r="S907" s="11">
        <f t="shared" si="539"/>
        <v>0</v>
      </c>
      <c r="T907" s="11">
        <f t="shared" si="540"/>
        <v>0</v>
      </c>
      <c r="U907" s="11">
        <f>'TRI - IMEC'!I447</f>
        <v>0</v>
      </c>
      <c r="V907" s="11">
        <f t="shared" si="541"/>
        <v>0</v>
      </c>
      <c r="W907" s="11">
        <f t="shared" si="542"/>
        <v>0</v>
      </c>
      <c r="X907" s="11">
        <f>'TRI - IMEC'!J447</f>
        <v>0</v>
      </c>
      <c r="Y907" s="11">
        <f t="shared" si="543"/>
        <v>0</v>
      </c>
      <c r="Z907" s="11">
        <f t="shared" si="544"/>
        <v>0</v>
      </c>
      <c r="AA907" s="11">
        <f>'TRI - IMEC'!K447</f>
        <v>0</v>
      </c>
      <c r="AB907" s="11">
        <f t="shared" si="545"/>
        <v>0</v>
      </c>
      <c r="AC907" s="11">
        <f t="shared" si="546"/>
        <v>0</v>
      </c>
      <c r="AD907" s="11">
        <f>'TRI - IMEC'!M447</f>
        <v>0</v>
      </c>
      <c r="AE907" s="11">
        <f t="shared" si="557"/>
        <v>0</v>
      </c>
      <c r="AF907" s="11">
        <f t="shared" si="547"/>
        <v>0</v>
      </c>
      <c r="AG907" s="11">
        <f>'TRI - IMEC'!N447</f>
        <v>0</v>
      </c>
      <c r="AH907" s="11">
        <f t="shared" si="558"/>
        <v>0</v>
      </c>
      <c r="AI907" s="11">
        <f t="shared" si="548"/>
        <v>0</v>
      </c>
      <c r="AJ907" s="11">
        <f>'TRI - IMEC'!O447</f>
        <v>0</v>
      </c>
      <c r="AK907" s="11">
        <f t="shared" si="559"/>
        <v>0</v>
      </c>
      <c r="AL907" s="11">
        <f t="shared" si="549"/>
        <v>0</v>
      </c>
      <c r="AM907" s="11">
        <f>'TRI - IMEC'!P447</f>
        <v>0</v>
      </c>
      <c r="AN907" s="11">
        <f t="shared" si="560"/>
        <v>0</v>
      </c>
      <c r="AO907" s="11">
        <f t="shared" si="550"/>
        <v>0</v>
      </c>
      <c r="AP907" s="11">
        <f>'TRI - IMEC'!Q447</f>
        <v>0</v>
      </c>
      <c r="AQ907" s="11">
        <f t="shared" si="561"/>
        <v>0</v>
      </c>
      <c r="AR907" s="11">
        <f t="shared" si="551"/>
        <v>0</v>
      </c>
      <c r="AS907" s="11">
        <f>'TRI - IMEC'!S447</f>
        <v>0</v>
      </c>
      <c r="AT907" s="11">
        <f t="shared" si="562"/>
        <v>0</v>
      </c>
      <c r="AU907" s="11">
        <f t="shared" si="552"/>
        <v>0</v>
      </c>
      <c r="AV907" s="11">
        <f>'TRI - IMEC'!U447</f>
        <v>0</v>
      </c>
      <c r="AW907" s="11">
        <f t="shared" si="563"/>
        <v>0</v>
      </c>
      <c r="AX907" s="11">
        <f t="shared" si="553"/>
        <v>0</v>
      </c>
      <c r="AY907" s="11">
        <f t="shared" si="554"/>
        <v>0</v>
      </c>
      <c r="AZ907" s="11">
        <f t="shared" si="555"/>
        <v>0</v>
      </c>
      <c r="BA907" s="11">
        <f t="shared" si="556"/>
        <v>0</v>
      </c>
    </row>
    <row r="908" spans="1:53" x14ac:dyDescent="0.25">
      <c r="A908" t="e">
        <f t="shared" si="531"/>
        <v>#REF!</v>
      </c>
      <c r="B908" t="e">
        <f t="shared" si="532"/>
        <v>#REF!</v>
      </c>
      <c r="C908" t="e">
        <f t="shared" si="533"/>
        <v>#REF!</v>
      </c>
      <c r="D908" t="e">
        <f t="shared" si="534"/>
        <v>#REF!</v>
      </c>
      <c r="E908">
        <f t="shared" si="534"/>
        <v>0</v>
      </c>
      <c r="F908" t="e">
        <f t="shared" si="535"/>
        <v>#REF!</v>
      </c>
      <c r="G908" t="e">
        <f t="shared" si="536"/>
        <v>#REF!</v>
      </c>
      <c r="H908" t="str">
        <f t="shared" si="564"/>
        <v>IM7</v>
      </c>
      <c r="I908">
        <f t="shared" si="565"/>
        <v>0</v>
      </c>
      <c r="J908" t="e">
        <f t="shared" si="566"/>
        <v>#REF!</v>
      </c>
      <c r="K908">
        <f t="shared" si="567"/>
        <v>0</v>
      </c>
      <c r="L908" t="str">
        <f>'TRI - IMEC'!A448</f>
        <v/>
      </c>
      <c r="M908">
        <f>'TRI - IMEC'!B448</f>
        <v>0</v>
      </c>
      <c r="N908">
        <f>'TRI - IMEC'!D448</f>
        <v>0</v>
      </c>
      <c r="O908" s="11">
        <f>'TRI - IMEC'!G448</f>
        <v>0</v>
      </c>
      <c r="P908" s="11">
        <f t="shared" si="537"/>
        <v>0</v>
      </c>
      <c r="Q908" s="11">
        <f t="shared" si="538"/>
        <v>0</v>
      </c>
      <c r="R908" s="11">
        <f>'TRI - IMEC'!H448</f>
        <v>0</v>
      </c>
      <c r="S908" s="11">
        <f t="shared" si="539"/>
        <v>0</v>
      </c>
      <c r="T908" s="11">
        <f t="shared" si="540"/>
        <v>0</v>
      </c>
      <c r="U908" s="11">
        <f>'TRI - IMEC'!I448</f>
        <v>0</v>
      </c>
      <c r="V908" s="11">
        <f t="shared" si="541"/>
        <v>0</v>
      </c>
      <c r="W908" s="11">
        <f t="shared" si="542"/>
        <v>0</v>
      </c>
      <c r="X908" s="11">
        <f>'TRI - IMEC'!J448</f>
        <v>0</v>
      </c>
      <c r="Y908" s="11">
        <f t="shared" si="543"/>
        <v>0</v>
      </c>
      <c r="Z908" s="11">
        <f t="shared" si="544"/>
        <v>0</v>
      </c>
      <c r="AA908" s="11">
        <f>'TRI - IMEC'!K448</f>
        <v>0</v>
      </c>
      <c r="AB908" s="11">
        <f t="shared" si="545"/>
        <v>0</v>
      </c>
      <c r="AC908" s="11">
        <f t="shared" si="546"/>
        <v>0</v>
      </c>
      <c r="AD908" s="11">
        <f>'TRI - IMEC'!M448</f>
        <v>0</v>
      </c>
      <c r="AE908" s="11">
        <f t="shared" si="557"/>
        <v>0</v>
      </c>
      <c r="AF908" s="11">
        <f t="shared" si="547"/>
        <v>0</v>
      </c>
      <c r="AG908" s="11">
        <f>'TRI - IMEC'!N448</f>
        <v>0</v>
      </c>
      <c r="AH908" s="11">
        <f t="shared" si="558"/>
        <v>0</v>
      </c>
      <c r="AI908" s="11">
        <f t="shared" si="548"/>
        <v>0</v>
      </c>
      <c r="AJ908" s="11">
        <f>'TRI - IMEC'!O448</f>
        <v>0</v>
      </c>
      <c r="AK908" s="11">
        <f t="shared" si="559"/>
        <v>0</v>
      </c>
      <c r="AL908" s="11">
        <f t="shared" si="549"/>
        <v>0</v>
      </c>
      <c r="AM908" s="11">
        <f>'TRI - IMEC'!P448</f>
        <v>0</v>
      </c>
      <c r="AN908" s="11">
        <f t="shared" si="560"/>
        <v>0</v>
      </c>
      <c r="AO908" s="11">
        <f t="shared" si="550"/>
        <v>0</v>
      </c>
      <c r="AP908" s="11">
        <f>'TRI - IMEC'!Q448</f>
        <v>0</v>
      </c>
      <c r="AQ908" s="11">
        <f t="shared" si="561"/>
        <v>0</v>
      </c>
      <c r="AR908" s="11">
        <f t="shared" si="551"/>
        <v>0</v>
      </c>
      <c r="AS908" s="11">
        <f>'TRI - IMEC'!S448</f>
        <v>0</v>
      </c>
      <c r="AT908" s="11">
        <f t="shared" si="562"/>
        <v>0</v>
      </c>
      <c r="AU908" s="11">
        <f t="shared" si="552"/>
        <v>0</v>
      </c>
      <c r="AV908" s="11">
        <f>'TRI - IMEC'!U448</f>
        <v>0</v>
      </c>
      <c r="AW908" s="11">
        <f t="shared" si="563"/>
        <v>0</v>
      </c>
      <c r="AX908" s="11">
        <f t="shared" si="553"/>
        <v>0</v>
      </c>
      <c r="AY908" s="11">
        <f t="shared" si="554"/>
        <v>0</v>
      </c>
      <c r="AZ908" s="11">
        <f t="shared" si="555"/>
        <v>0</v>
      </c>
      <c r="BA908" s="11">
        <f t="shared" si="556"/>
        <v>0</v>
      </c>
    </row>
    <row r="909" spans="1:53" x14ac:dyDescent="0.25">
      <c r="A909" t="e">
        <f t="shared" si="531"/>
        <v>#REF!</v>
      </c>
      <c r="B909" t="e">
        <f t="shared" si="532"/>
        <v>#REF!</v>
      </c>
      <c r="C909" t="e">
        <f t="shared" si="533"/>
        <v>#REF!</v>
      </c>
      <c r="D909" t="e">
        <f t="shared" si="534"/>
        <v>#REF!</v>
      </c>
      <c r="E909">
        <f t="shared" si="534"/>
        <v>0</v>
      </c>
      <c r="F909" t="e">
        <f t="shared" si="535"/>
        <v>#REF!</v>
      </c>
      <c r="G909" t="e">
        <f t="shared" si="536"/>
        <v>#REF!</v>
      </c>
      <c r="H909" t="str">
        <f t="shared" si="564"/>
        <v>IM7</v>
      </c>
      <c r="I909">
        <f t="shared" si="565"/>
        <v>0</v>
      </c>
      <c r="J909" t="e">
        <f t="shared" si="566"/>
        <v>#REF!</v>
      </c>
      <c r="K909">
        <f t="shared" si="567"/>
        <v>0</v>
      </c>
      <c r="L909" t="str">
        <f>'TRI - IMEC'!A449</f>
        <v/>
      </c>
      <c r="M909">
        <f>'TRI - IMEC'!B449</f>
        <v>0</v>
      </c>
      <c r="N909">
        <f>'TRI - IMEC'!D449</f>
        <v>0</v>
      </c>
      <c r="O909" s="11">
        <f>'TRI - IMEC'!G449</f>
        <v>0</v>
      </c>
      <c r="P909" s="11">
        <f t="shared" si="537"/>
        <v>0</v>
      </c>
      <c r="Q909" s="11">
        <f t="shared" si="538"/>
        <v>0</v>
      </c>
      <c r="R909" s="11">
        <f>'TRI - IMEC'!H449</f>
        <v>0</v>
      </c>
      <c r="S909" s="11">
        <f t="shared" si="539"/>
        <v>0</v>
      </c>
      <c r="T909" s="11">
        <f t="shared" si="540"/>
        <v>0</v>
      </c>
      <c r="U909" s="11">
        <f>'TRI - IMEC'!I449</f>
        <v>0</v>
      </c>
      <c r="V909" s="11">
        <f t="shared" si="541"/>
        <v>0</v>
      </c>
      <c r="W909" s="11">
        <f t="shared" si="542"/>
        <v>0</v>
      </c>
      <c r="X909" s="11">
        <f>'TRI - IMEC'!J449</f>
        <v>0</v>
      </c>
      <c r="Y909" s="11">
        <f t="shared" si="543"/>
        <v>0</v>
      </c>
      <c r="Z909" s="11">
        <f t="shared" si="544"/>
        <v>0</v>
      </c>
      <c r="AA909" s="11">
        <f>'TRI - IMEC'!K449</f>
        <v>0</v>
      </c>
      <c r="AB909" s="11">
        <f t="shared" si="545"/>
        <v>0</v>
      </c>
      <c r="AC909" s="11">
        <f t="shared" si="546"/>
        <v>0</v>
      </c>
      <c r="AD909" s="11">
        <f>'TRI - IMEC'!M449</f>
        <v>0</v>
      </c>
      <c r="AE909" s="11">
        <f t="shared" si="557"/>
        <v>0</v>
      </c>
      <c r="AF909" s="11">
        <f t="shared" si="547"/>
        <v>0</v>
      </c>
      <c r="AG909" s="11">
        <f>'TRI - IMEC'!N449</f>
        <v>0</v>
      </c>
      <c r="AH909" s="11">
        <f t="shared" si="558"/>
        <v>0</v>
      </c>
      <c r="AI909" s="11">
        <f t="shared" si="548"/>
        <v>0</v>
      </c>
      <c r="AJ909" s="11">
        <f>'TRI - IMEC'!O449</f>
        <v>0</v>
      </c>
      <c r="AK909" s="11">
        <f t="shared" si="559"/>
        <v>0</v>
      </c>
      <c r="AL909" s="11">
        <f t="shared" si="549"/>
        <v>0</v>
      </c>
      <c r="AM909" s="11">
        <f>'TRI - IMEC'!P449</f>
        <v>0</v>
      </c>
      <c r="AN909" s="11">
        <f t="shared" si="560"/>
        <v>0</v>
      </c>
      <c r="AO909" s="11">
        <f t="shared" si="550"/>
        <v>0</v>
      </c>
      <c r="AP909" s="11">
        <f>'TRI - IMEC'!Q449</f>
        <v>0</v>
      </c>
      <c r="AQ909" s="11">
        <f t="shared" si="561"/>
        <v>0</v>
      </c>
      <c r="AR909" s="11">
        <f t="shared" si="551"/>
        <v>0</v>
      </c>
      <c r="AS909" s="11">
        <f>'TRI - IMEC'!S449</f>
        <v>0</v>
      </c>
      <c r="AT909" s="11">
        <f t="shared" si="562"/>
        <v>0</v>
      </c>
      <c r="AU909" s="11">
        <f t="shared" si="552"/>
        <v>0</v>
      </c>
      <c r="AV909" s="11">
        <f>'TRI - IMEC'!U449</f>
        <v>0</v>
      </c>
      <c r="AW909" s="11">
        <f t="shared" si="563"/>
        <v>0</v>
      </c>
      <c r="AX909" s="11">
        <f t="shared" si="553"/>
        <v>0</v>
      </c>
      <c r="AY909" s="11">
        <f t="shared" si="554"/>
        <v>0</v>
      </c>
      <c r="AZ909" s="11">
        <f t="shared" si="555"/>
        <v>0</v>
      </c>
      <c r="BA909" s="11">
        <f t="shared" si="556"/>
        <v>0</v>
      </c>
    </row>
    <row r="910" spans="1:53" x14ac:dyDescent="0.25">
      <c r="A910" t="e">
        <f t="shared" si="531"/>
        <v>#REF!</v>
      </c>
      <c r="B910" t="e">
        <f t="shared" si="532"/>
        <v>#REF!</v>
      </c>
      <c r="C910" t="e">
        <f t="shared" si="533"/>
        <v>#REF!</v>
      </c>
      <c r="D910" t="e">
        <f t="shared" si="534"/>
        <v>#REF!</v>
      </c>
      <c r="E910">
        <f t="shared" si="534"/>
        <v>0</v>
      </c>
      <c r="F910" t="e">
        <f t="shared" si="535"/>
        <v>#REF!</v>
      </c>
      <c r="G910" t="e">
        <f t="shared" si="536"/>
        <v>#REF!</v>
      </c>
      <c r="H910" t="str">
        <f t="shared" si="564"/>
        <v>IM7</v>
      </c>
      <c r="I910">
        <f t="shared" si="565"/>
        <v>0</v>
      </c>
      <c r="J910" t="e">
        <f t="shared" si="566"/>
        <v>#REF!</v>
      </c>
      <c r="K910">
        <f t="shared" si="567"/>
        <v>0</v>
      </c>
      <c r="L910" t="str">
        <f>'TRI - IMEC'!A450</f>
        <v/>
      </c>
      <c r="M910">
        <f>'TRI - IMEC'!B450</f>
        <v>0</v>
      </c>
      <c r="N910">
        <f>'TRI - IMEC'!D450</f>
        <v>0</v>
      </c>
      <c r="O910" s="11">
        <f>'TRI - IMEC'!G450</f>
        <v>0</v>
      </c>
      <c r="P910" s="11">
        <f t="shared" si="537"/>
        <v>0</v>
      </c>
      <c r="Q910" s="11">
        <f t="shared" si="538"/>
        <v>0</v>
      </c>
      <c r="R910" s="11">
        <f>'TRI - IMEC'!H450</f>
        <v>0</v>
      </c>
      <c r="S910" s="11">
        <f t="shared" si="539"/>
        <v>0</v>
      </c>
      <c r="T910" s="11">
        <f t="shared" si="540"/>
        <v>0</v>
      </c>
      <c r="U910" s="11">
        <f>'TRI - IMEC'!I450</f>
        <v>0</v>
      </c>
      <c r="V910" s="11">
        <f t="shared" si="541"/>
        <v>0</v>
      </c>
      <c r="W910" s="11">
        <f t="shared" si="542"/>
        <v>0</v>
      </c>
      <c r="X910" s="11">
        <f>'TRI - IMEC'!J450</f>
        <v>0</v>
      </c>
      <c r="Y910" s="11">
        <f t="shared" si="543"/>
        <v>0</v>
      </c>
      <c r="Z910" s="11">
        <f t="shared" si="544"/>
        <v>0</v>
      </c>
      <c r="AA910" s="11">
        <f>'TRI - IMEC'!K450</f>
        <v>0</v>
      </c>
      <c r="AB910" s="11">
        <f t="shared" si="545"/>
        <v>0</v>
      </c>
      <c r="AC910" s="11">
        <f t="shared" si="546"/>
        <v>0</v>
      </c>
      <c r="AD910" s="11">
        <f>'TRI - IMEC'!M450</f>
        <v>0</v>
      </c>
      <c r="AE910" s="11">
        <f t="shared" si="557"/>
        <v>0</v>
      </c>
      <c r="AF910" s="11">
        <f t="shared" si="547"/>
        <v>0</v>
      </c>
      <c r="AG910" s="11">
        <f>'TRI - IMEC'!N450</f>
        <v>0</v>
      </c>
      <c r="AH910" s="11">
        <f t="shared" si="558"/>
        <v>0</v>
      </c>
      <c r="AI910" s="11">
        <f t="shared" si="548"/>
        <v>0</v>
      </c>
      <c r="AJ910" s="11">
        <f>'TRI - IMEC'!O450</f>
        <v>0</v>
      </c>
      <c r="AK910" s="11">
        <f t="shared" si="559"/>
        <v>0</v>
      </c>
      <c r="AL910" s="11">
        <f t="shared" si="549"/>
        <v>0</v>
      </c>
      <c r="AM910" s="11">
        <f>'TRI - IMEC'!P450</f>
        <v>0</v>
      </c>
      <c r="AN910" s="11">
        <f t="shared" si="560"/>
        <v>0</v>
      </c>
      <c r="AO910" s="11">
        <f t="shared" si="550"/>
        <v>0</v>
      </c>
      <c r="AP910" s="11">
        <f>'TRI - IMEC'!Q450</f>
        <v>0</v>
      </c>
      <c r="AQ910" s="11">
        <f t="shared" si="561"/>
        <v>0</v>
      </c>
      <c r="AR910" s="11">
        <f t="shared" si="551"/>
        <v>0</v>
      </c>
      <c r="AS910" s="11">
        <f>'TRI - IMEC'!S450</f>
        <v>0</v>
      </c>
      <c r="AT910" s="11">
        <f t="shared" si="562"/>
        <v>0</v>
      </c>
      <c r="AU910" s="11">
        <f t="shared" si="552"/>
        <v>0</v>
      </c>
      <c r="AV910" s="11">
        <f>'TRI - IMEC'!U450</f>
        <v>0</v>
      </c>
      <c r="AW910" s="11">
        <f t="shared" si="563"/>
        <v>0</v>
      </c>
      <c r="AX910" s="11">
        <f t="shared" si="553"/>
        <v>0</v>
      </c>
      <c r="AY910" s="11">
        <f t="shared" si="554"/>
        <v>0</v>
      </c>
      <c r="AZ910" s="11">
        <f t="shared" si="555"/>
        <v>0</v>
      </c>
      <c r="BA910" s="11">
        <f t="shared" si="556"/>
        <v>0</v>
      </c>
    </row>
    <row r="911" spans="1:53" x14ac:dyDescent="0.25">
      <c r="A911" t="e">
        <f t="shared" si="531"/>
        <v>#REF!</v>
      </c>
      <c r="B911" t="e">
        <f t="shared" si="532"/>
        <v>#REF!</v>
      </c>
      <c r="C911" t="e">
        <f t="shared" si="533"/>
        <v>#REF!</v>
      </c>
      <c r="D911" t="e">
        <f t="shared" si="534"/>
        <v>#REF!</v>
      </c>
      <c r="E911">
        <f t="shared" si="534"/>
        <v>0</v>
      </c>
      <c r="F911" t="e">
        <f t="shared" si="535"/>
        <v>#REF!</v>
      </c>
      <c r="G911" t="e">
        <f t="shared" si="536"/>
        <v>#REF!</v>
      </c>
      <c r="H911" t="str">
        <f t="shared" si="564"/>
        <v>IM7</v>
      </c>
      <c r="I911">
        <f t="shared" si="565"/>
        <v>0</v>
      </c>
      <c r="J911" t="e">
        <f t="shared" si="566"/>
        <v>#REF!</v>
      </c>
      <c r="K911">
        <f t="shared" si="567"/>
        <v>0</v>
      </c>
      <c r="L911" t="str">
        <f>'TRI - IMEC'!A451</f>
        <v/>
      </c>
      <c r="M911">
        <f>'TRI - IMEC'!B451</f>
        <v>0</v>
      </c>
      <c r="N911">
        <f>'TRI - IMEC'!D451</f>
        <v>0</v>
      </c>
      <c r="O911" s="11">
        <f>'TRI - IMEC'!G451</f>
        <v>0</v>
      </c>
      <c r="P911" s="11">
        <f t="shared" si="537"/>
        <v>0</v>
      </c>
      <c r="Q911" s="11">
        <f t="shared" si="538"/>
        <v>0</v>
      </c>
      <c r="R911" s="11">
        <f>'TRI - IMEC'!H451</f>
        <v>0</v>
      </c>
      <c r="S911" s="11">
        <f t="shared" si="539"/>
        <v>0</v>
      </c>
      <c r="T911" s="11">
        <f t="shared" si="540"/>
        <v>0</v>
      </c>
      <c r="U911" s="11">
        <f>'TRI - IMEC'!I451</f>
        <v>0</v>
      </c>
      <c r="V911" s="11">
        <f t="shared" si="541"/>
        <v>0</v>
      </c>
      <c r="W911" s="11">
        <f t="shared" si="542"/>
        <v>0</v>
      </c>
      <c r="X911" s="11">
        <f>'TRI - IMEC'!J451</f>
        <v>0</v>
      </c>
      <c r="Y911" s="11">
        <f t="shared" si="543"/>
        <v>0</v>
      </c>
      <c r="Z911" s="11">
        <f t="shared" si="544"/>
        <v>0</v>
      </c>
      <c r="AA911" s="11">
        <f>'TRI - IMEC'!K451</f>
        <v>0</v>
      </c>
      <c r="AB911" s="11">
        <f t="shared" si="545"/>
        <v>0</v>
      </c>
      <c r="AC911" s="11">
        <f t="shared" si="546"/>
        <v>0</v>
      </c>
      <c r="AD911" s="11">
        <f>'TRI - IMEC'!M451</f>
        <v>0</v>
      </c>
      <c r="AE911" s="11">
        <f t="shared" si="557"/>
        <v>0</v>
      </c>
      <c r="AF911" s="11">
        <f t="shared" si="547"/>
        <v>0</v>
      </c>
      <c r="AG911" s="11">
        <f>'TRI - IMEC'!N451</f>
        <v>0</v>
      </c>
      <c r="AH911" s="11">
        <f t="shared" si="558"/>
        <v>0</v>
      </c>
      <c r="AI911" s="11">
        <f t="shared" si="548"/>
        <v>0</v>
      </c>
      <c r="AJ911" s="11">
        <f>'TRI - IMEC'!O451</f>
        <v>0</v>
      </c>
      <c r="AK911" s="11">
        <f t="shared" si="559"/>
        <v>0</v>
      </c>
      <c r="AL911" s="11">
        <f t="shared" si="549"/>
        <v>0</v>
      </c>
      <c r="AM911" s="11">
        <f>'TRI - IMEC'!P451</f>
        <v>0</v>
      </c>
      <c r="AN911" s="11">
        <f t="shared" si="560"/>
        <v>0</v>
      </c>
      <c r="AO911" s="11">
        <f t="shared" si="550"/>
        <v>0</v>
      </c>
      <c r="AP911" s="11">
        <f>'TRI - IMEC'!Q451</f>
        <v>0</v>
      </c>
      <c r="AQ911" s="11">
        <f t="shared" si="561"/>
        <v>0</v>
      </c>
      <c r="AR911" s="11">
        <f t="shared" si="551"/>
        <v>0</v>
      </c>
      <c r="AS911" s="11">
        <f>'TRI - IMEC'!S451</f>
        <v>0</v>
      </c>
      <c r="AT911" s="11">
        <f t="shared" si="562"/>
        <v>0</v>
      </c>
      <c r="AU911" s="11">
        <f t="shared" si="552"/>
        <v>0</v>
      </c>
      <c r="AV911" s="11">
        <f>'TRI - IMEC'!U451</f>
        <v>0</v>
      </c>
      <c r="AW911" s="11">
        <f t="shared" si="563"/>
        <v>0</v>
      </c>
      <c r="AX911" s="11">
        <f t="shared" si="553"/>
        <v>0</v>
      </c>
      <c r="AY911" s="11">
        <f t="shared" si="554"/>
        <v>0</v>
      </c>
      <c r="AZ911" s="11">
        <f t="shared" si="555"/>
        <v>0</v>
      </c>
      <c r="BA911" s="11">
        <f t="shared" si="556"/>
        <v>0</v>
      </c>
    </row>
    <row r="912" spans="1:53" x14ac:dyDescent="0.25">
      <c r="A912" t="e">
        <f t="shared" si="531"/>
        <v>#REF!</v>
      </c>
      <c r="B912" t="e">
        <f t="shared" si="532"/>
        <v>#REF!</v>
      </c>
      <c r="C912" t="e">
        <f t="shared" si="533"/>
        <v>#REF!</v>
      </c>
      <c r="D912" t="e">
        <f t="shared" si="534"/>
        <v>#REF!</v>
      </c>
      <c r="E912">
        <f t="shared" si="534"/>
        <v>0</v>
      </c>
      <c r="F912" t="e">
        <f t="shared" si="535"/>
        <v>#REF!</v>
      </c>
      <c r="G912" t="e">
        <f t="shared" si="536"/>
        <v>#REF!</v>
      </c>
      <c r="H912" t="str">
        <f t="shared" si="564"/>
        <v>IM7</v>
      </c>
      <c r="I912">
        <f t="shared" si="565"/>
        <v>0</v>
      </c>
      <c r="J912" t="e">
        <f t="shared" si="566"/>
        <v>#REF!</v>
      </c>
      <c r="K912">
        <f t="shared" si="567"/>
        <v>0</v>
      </c>
      <c r="L912" t="str">
        <f>'TRI - IMEC'!A452</f>
        <v/>
      </c>
      <c r="M912">
        <f>'TRI - IMEC'!B452</f>
        <v>0</v>
      </c>
      <c r="N912">
        <f>'TRI - IMEC'!D452</f>
        <v>0</v>
      </c>
      <c r="O912" s="11">
        <f>'TRI - IMEC'!G452</f>
        <v>0</v>
      </c>
      <c r="P912" s="11">
        <f t="shared" si="537"/>
        <v>0</v>
      </c>
      <c r="Q912" s="11">
        <f t="shared" si="538"/>
        <v>0</v>
      </c>
      <c r="R912" s="11">
        <f>'TRI - IMEC'!H452</f>
        <v>0</v>
      </c>
      <c r="S912" s="11">
        <f t="shared" si="539"/>
        <v>0</v>
      </c>
      <c r="T912" s="11">
        <f t="shared" si="540"/>
        <v>0</v>
      </c>
      <c r="U912" s="11">
        <f>'TRI - IMEC'!I452</f>
        <v>0</v>
      </c>
      <c r="V912" s="11">
        <f t="shared" si="541"/>
        <v>0</v>
      </c>
      <c r="W912" s="11">
        <f t="shared" si="542"/>
        <v>0</v>
      </c>
      <c r="X912" s="11">
        <f>'TRI - IMEC'!J452</f>
        <v>0</v>
      </c>
      <c r="Y912" s="11">
        <f t="shared" si="543"/>
        <v>0</v>
      </c>
      <c r="Z912" s="11">
        <f t="shared" si="544"/>
        <v>0</v>
      </c>
      <c r="AA912" s="11">
        <f>'TRI - IMEC'!K452</f>
        <v>0</v>
      </c>
      <c r="AB912" s="11">
        <f t="shared" si="545"/>
        <v>0</v>
      </c>
      <c r="AC912" s="11">
        <f t="shared" si="546"/>
        <v>0</v>
      </c>
      <c r="AD912" s="11">
        <f>'TRI - IMEC'!M452</f>
        <v>0</v>
      </c>
      <c r="AE912" s="11">
        <f t="shared" si="557"/>
        <v>0</v>
      </c>
      <c r="AF912" s="11">
        <f t="shared" si="547"/>
        <v>0</v>
      </c>
      <c r="AG912" s="11">
        <f>'TRI - IMEC'!N452</f>
        <v>0</v>
      </c>
      <c r="AH912" s="11">
        <f t="shared" si="558"/>
        <v>0</v>
      </c>
      <c r="AI912" s="11">
        <f t="shared" si="548"/>
        <v>0</v>
      </c>
      <c r="AJ912" s="11">
        <f>'TRI - IMEC'!O452</f>
        <v>0</v>
      </c>
      <c r="AK912" s="11">
        <f t="shared" si="559"/>
        <v>0</v>
      </c>
      <c r="AL912" s="11">
        <f t="shared" si="549"/>
        <v>0</v>
      </c>
      <c r="AM912" s="11">
        <f>'TRI - IMEC'!P452</f>
        <v>0</v>
      </c>
      <c r="AN912" s="11">
        <f t="shared" si="560"/>
        <v>0</v>
      </c>
      <c r="AO912" s="11">
        <f t="shared" si="550"/>
        <v>0</v>
      </c>
      <c r="AP912" s="11">
        <f>'TRI - IMEC'!Q452</f>
        <v>0</v>
      </c>
      <c r="AQ912" s="11">
        <f t="shared" si="561"/>
        <v>0</v>
      </c>
      <c r="AR912" s="11">
        <f t="shared" si="551"/>
        <v>0</v>
      </c>
      <c r="AS912" s="11">
        <f>'TRI - IMEC'!S452</f>
        <v>0</v>
      </c>
      <c r="AT912" s="11">
        <f t="shared" si="562"/>
        <v>0</v>
      </c>
      <c r="AU912" s="11">
        <f t="shared" si="552"/>
        <v>0</v>
      </c>
      <c r="AV912" s="11">
        <f>'TRI - IMEC'!U452</f>
        <v>0</v>
      </c>
      <c r="AW912" s="11">
        <f t="shared" si="563"/>
        <v>0</v>
      </c>
      <c r="AX912" s="11">
        <f t="shared" si="553"/>
        <v>0</v>
      </c>
      <c r="AY912" s="11">
        <f t="shared" si="554"/>
        <v>0</v>
      </c>
      <c r="AZ912" s="11">
        <f t="shared" si="555"/>
        <v>0</v>
      </c>
      <c r="BA912" s="11">
        <f t="shared" si="556"/>
        <v>0</v>
      </c>
    </row>
    <row r="913" spans="1:53" x14ac:dyDescent="0.25">
      <c r="A913" t="e">
        <f t="shared" si="531"/>
        <v>#REF!</v>
      </c>
      <c r="B913" t="e">
        <f t="shared" si="532"/>
        <v>#REF!</v>
      </c>
      <c r="C913" t="e">
        <f t="shared" si="533"/>
        <v>#REF!</v>
      </c>
      <c r="D913" t="e">
        <f t="shared" si="534"/>
        <v>#REF!</v>
      </c>
      <c r="E913">
        <f t="shared" si="534"/>
        <v>0</v>
      </c>
      <c r="F913" t="e">
        <f t="shared" si="535"/>
        <v>#REF!</v>
      </c>
      <c r="G913" t="e">
        <f t="shared" si="536"/>
        <v>#REF!</v>
      </c>
      <c r="H913" t="str">
        <f t="shared" si="564"/>
        <v>IM7</v>
      </c>
      <c r="I913">
        <f t="shared" si="565"/>
        <v>0</v>
      </c>
      <c r="J913" t="e">
        <f t="shared" si="566"/>
        <v>#REF!</v>
      </c>
      <c r="K913">
        <f t="shared" si="567"/>
        <v>0</v>
      </c>
      <c r="L913" t="str">
        <f>'TRI - IMEC'!A453</f>
        <v/>
      </c>
      <c r="M913">
        <f>'TRI - IMEC'!B453</f>
        <v>0</v>
      </c>
      <c r="N913">
        <f>'TRI - IMEC'!D453</f>
        <v>0</v>
      </c>
      <c r="O913" s="11">
        <f>'TRI - IMEC'!G453</f>
        <v>0</v>
      </c>
      <c r="P913" s="11">
        <f t="shared" si="537"/>
        <v>0</v>
      </c>
      <c r="Q913" s="11">
        <f t="shared" si="538"/>
        <v>0</v>
      </c>
      <c r="R913" s="11">
        <f>'TRI - IMEC'!H453</f>
        <v>0</v>
      </c>
      <c r="S913" s="11">
        <f t="shared" si="539"/>
        <v>0</v>
      </c>
      <c r="T913" s="11">
        <f t="shared" si="540"/>
        <v>0</v>
      </c>
      <c r="U913" s="11">
        <f>'TRI - IMEC'!I453</f>
        <v>0</v>
      </c>
      <c r="V913" s="11">
        <f t="shared" si="541"/>
        <v>0</v>
      </c>
      <c r="W913" s="11">
        <f t="shared" si="542"/>
        <v>0</v>
      </c>
      <c r="X913" s="11">
        <f>'TRI - IMEC'!J453</f>
        <v>0</v>
      </c>
      <c r="Y913" s="11">
        <f t="shared" si="543"/>
        <v>0</v>
      </c>
      <c r="Z913" s="11">
        <f t="shared" si="544"/>
        <v>0</v>
      </c>
      <c r="AA913" s="11">
        <f>'TRI - IMEC'!K453</f>
        <v>0</v>
      </c>
      <c r="AB913" s="11">
        <f t="shared" si="545"/>
        <v>0</v>
      </c>
      <c r="AC913" s="11">
        <f t="shared" si="546"/>
        <v>0</v>
      </c>
      <c r="AD913" s="11">
        <f>'TRI - IMEC'!M453</f>
        <v>0</v>
      </c>
      <c r="AE913" s="11">
        <f t="shared" si="557"/>
        <v>0</v>
      </c>
      <c r="AF913" s="11">
        <f t="shared" si="547"/>
        <v>0</v>
      </c>
      <c r="AG913" s="11">
        <f>'TRI - IMEC'!N453</f>
        <v>0</v>
      </c>
      <c r="AH913" s="11">
        <f t="shared" si="558"/>
        <v>0</v>
      </c>
      <c r="AI913" s="11">
        <f t="shared" si="548"/>
        <v>0</v>
      </c>
      <c r="AJ913" s="11">
        <f>'TRI - IMEC'!O453</f>
        <v>0</v>
      </c>
      <c r="AK913" s="11">
        <f t="shared" si="559"/>
        <v>0</v>
      </c>
      <c r="AL913" s="11">
        <f t="shared" si="549"/>
        <v>0</v>
      </c>
      <c r="AM913" s="11">
        <f>'TRI - IMEC'!P453</f>
        <v>0</v>
      </c>
      <c r="AN913" s="11">
        <f t="shared" si="560"/>
        <v>0</v>
      </c>
      <c r="AO913" s="11">
        <f t="shared" si="550"/>
        <v>0</v>
      </c>
      <c r="AP913" s="11">
        <f>'TRI - IMEC'!Q453</f>
        <v>0</v>
      </c>
      <c r="AQ913" s="11">
        <f t="shared" si="561"/>
        <v>0</v>
      </c>
      <c r="AR913" s="11">
        <f t="shared" si="551"/>
        <v>0</v>
      </c>
      <c r="AS913" s="11">
        <f>'TRI - IMEC'!S453</f>
        <v>0</v>
      </c>
      <c r="AT913" s="11">
        <f t="shared" si="562"/>
        <v>0</v>
      </c>
      <c r="AU913" s="11">
        <f t="shared" si="552"/>
        <v>0</v>
      </c>
      <c r="AV913" s="11">
        <f>'TRI - IMEC'!U453</f>
        <v>0</v>
      </c>
      <c r="AW913" s="11">
        <f t="shared" si="563"/>
        <v>0</v>
      </c>
      <c r="AX913" s="11">
        <f t="shared" si="553"/>
        <v>0</v>
      </c>
      <c r="AY913" s="11">
        <f t="shared" si="554"/>
        <v>0</v>
      </c>
      <c r="AZ913" s="11">
        <f t="shared" si="555"/>
        <v>0</v>
      </c>
      <c r="BA913" s="11">
        <f t="shared" si="556"/>
        <v>0</v>
      </c>
    </row>
    <row r="914" spans="1:53" x14ac:dyDescent="0.25">
      <c r="A914" t="e">
        <f t="shared" si="531"/>
        <v>#REF!</v>
      </c>
      <c r="B914" t="e">
        <f t="shared" si="532"/>
        <v>#REF!</v>
      </c>
      <c r="C914" t="e">
        <f t="shared" si="533"/>
        <v>#REF!</v>
      </c>
      <c r="D914" t="e">
        <f t="shared" si="534"/>
        <v>#REF!</v>
      </c>
      <c r="E914">
        <f t="shared" si="534"/>
        <v>0</v>
      </c>
      <c r="F914" t="e">
        <f t="shared" si="535"/>
        <v>#REF!</v>
      </c>
      <c r="G914" t="e">
        <f t="shared" si="536"/>
        <v>#REF!</v>
      </c>
      <c r="H914" t="str">
        <f t="shared" si="564"/>
        <v>IM7</v>
      </c>
      <c r="I914">
        <f t="shared" si="565"/>
        <v>0</v>
      </c>
      <c r="J914" t="e">
        <f t="shared" si="566"/>
        <v>#REF!</v>
      </c>
      <c r="K914">
        <f t="shared" si="567"/>
        <v>0</v>
      </c>
      <c r="L914" t="str">
        <f>'TRI - IMEC'!A454</f>
        <v/>
      </c>
      <c r="M914">
        <f>'TRI - IMEC'!B454</f>
        <v>0</v>
      </c>
      <c r="N914">
        <f>'TRI - IMEC'!D454</f>
        <v>0</v>
      </c>
      <c r="O914" s="11">
        <f>'TRI - IMEC'!G454</f>
        <v>0</v>
      </c>
      <c r="P914" s="11">
        <f t="shared" si="537"/>
        <v>0</v>
      </c>
      <c r="Q914" s="11">
        <f t="shared" si="538"/>
        <v>0</v>
      </c>
      <c r="R914" s="11">
        <f>'TRI - IMEC'!H454</f>
        <v>0</v>
      </c>
      <c r="S914" s="11">
        <f t="shared" si="539"/>
        <v>0</v>
      </c>
      <c r="T914" s="11">
        <f t="shared" si="540"/>
        <v>0</v>
      </c>
      <c r="U914" s="11">
        <f>'TRI - IMEC'!I454</f>
        <v>0</v>
      </c>
      <c r="V914" s="11">
        <f t="shared" si="541"/>
        <v>0</v>
      </c>
      <c r="W914" s="11">
        <f t="shared" si="542"/>
        <v>0</v>
      </c>
      <c r="X914" s="11">
        <f>'TRI - IMEC'!J454</f>
        <v>0</v>
      </c>
      <c r="Y914" s="11">
        <f t="shared" si="543"/>
        <v>0</v>
      </c>
      <c r="Z914" s="11">
        <f t="shared" si="544"/>
        <v>0</v>
      </c>
      <c r="AA914" s="11">
        <f>'TRI - IMEC'!K454</f>
        <v>0</v>
      </c>
      <c r="AB914" s="11">
        <f t="shared" si="545"/>
        <v>0</v>
      </c>
      <c r="AC914" s="11">
        <f t="shared" si="546"/>
        <v>0</v>
      </c>
      <c r="AD914" s="11">
        <f>'TRI - IMEC'!M454</f>
        <v>0</v>
      </c>
      <c r="AE914" s="11">
        <f t="shared" si="557"/>
        <v>0</v>
      </c>
      <c r="AF914" s="11">
        <f t="shared" si="547"/>
        <v>0</v>
      </c>
      <c r="AG914" s="11">
        <f>'TRI - IMEC'!N454</f>
        <v>0</v>
      </c>
      <c r="AH914" s="11">
        <f t="shared" si="558"/>
        <v>0</v>
      </c>
      <c r="AI914" s="11">
        <f t="shared" si="548"/>
        <v>0</v>
      </c>
      <c r="AJ914" s="11">
        <f>'TRI - IMEC'!O454</f>
        <v>0</v>
      </c>
      <c r="AK914" s="11">
        <f t="shared" si="559"/>
        <v>0</v>
      </c>
      <c r="AL914" s="11">
        <f t="shared" si="549"/>
        <v>0</v>
      </c>
      <c r="AM914" s="11">
        <f>'TRI - IMEC'!P454</f>
        <v>0</v>
      </c>
      <c r="AN914" s="11">
        <f t="shared" si="560"/>
        <v>0</v>
      </c>
      <c r="AO914" s="11">
        <f t="shared" si="550"/>
        <v>0</v>
      </c>
      <c r="AP914" s="11">
        <f>'TRI - IMEC'!Q454</f>
        <v>0</v>
      </c>
      <c r="AQ914" s="11">
        <f t="shared" si="561"/>
        <v>0</v>
      </c>
      <c r="AR914" s="11">
        <f t="shared" si="551"/>
        <v>0</v>
      </c>
      <c r="AS914" s="11">
        <f>'TRI - IMEC'!S454</f>
        <v>0</v>
      </c>
      <c r="AT914" s="11">
        <f t="shared" si="562"/>
        <v>0</v>
      </c>
      <c r="AU914" s="11">
        <f t="shared" si="552"/>
        <v>0</v>
      </c>
      <c r="AV914" s="11">
        <f>'TRI - IMEC'!U454</f>
        <v>0</v>
      </c>
      <c r="AW914" s="11">
        <f t="shared" si="563"/>
        <v>0</v>
      </c>
      <c r="AX914" s="11">
        <f t="shared" si="553"/>
        <v>0</v>
      </c>
      <c r="AY914" s="11">
        <f t="shared" si="554"/>
        <v>0</v>
      </c>
      <c r="AZ914" s="11">
        <f t="shared" si="555"/>
        <v>0</v>
      </c>
      <c r="BA914" s="11">
        <f t="shared" si="556"/>
        <v>0</v>
      </c>
    </row>
    <row r="915" spans="1:53" x14ac:dyDescent="0.25">
      <c r="A915" t="e">
        <f t="shared" si="531"/>
        <v>#REF!</v>
      </c>
      <c r="B915" t="e">
        <f t="shared" si="532"/>
        <v>#REF!</v>
      </c>
      <c r="C915" t="e">
        <f t="shared" si="533"/>
        <v>#REF!</v>
      </c>
      <c r="D915" t="e">
        <f t="shared" si="534"/>
        <v>#REF!</v>
      </c>
      <c r="E915">
        <f t="shared" si="534"/>
        <v>0</v>
      </c>
      <c r="F915" t="e">
        <f t="shared" si="535"/>
        <v>#REF!</v>
      </c>
      <c r="G915" t="e">
        <f t="shared" si="536"/>
        <v>#REF!</v>
      </c>
      <c r="H915" t="str">
        <f t="shared" si="564"/>
        <v>IM7</v>
      </c>
      <c r="I915">
        <f t="shared" si="565"/>
        <v>0</v>
      </c>
      <c r="J915" t="e">
        <f t="shared" si="566"/>
        <v>#REF!</v>
      </c>
      <c r="K915">
        <f t="shared" si="567"/>
        <v>0</v>
      </c>
      <c r="L915" t="str">
        <f>'TRI - IMEC'!A455</f>
        <v/>
      </c>
      <c r="M915">
        <f>'TRI - IMEC'!B455</f>
        <v>0</v>
      </c>
      <c r="N915">
        <f>'TRI - IMEC'!D455</f>
        <v>0</v>
      </c>
      <c r="O915" s="11">
        <f>'TRI - IMEC'!G455</f>
        <v>0</v>
      </c>
      <c r="P915" s="11">
        <f t="shared" si="537"/>
        <v>0</v>
      </c>
      <c r="Q915" s="11">
        <f t="shared" si="538"/>
        <v>0</v>
      </c>
      <c r="R915" s="11">
        <f>'TRI - IMEC'!H455</f>
        <v>0</v>
      </c>
      <c r="S915" s="11">
        <f t="shared" si="539"/>
        <v>0</v>
      </c>
      <c r="T915" s="11">
        <f t="shared" si="540"/>
        <v>0</v>
      </c>
      <c r="U915" s="11">
        <f>'TRI - IMEC'!I455</f>
        <v>0</v>
      </c>
      <c r="V915" s="11">
        <f t="shared" si="541"/>
        <v>0</v>
      </c>
      <c r="W915" s="11">
        <f t="shared" si="542"/>
        <v>0</v>
      </c>
      <c r="X915" s="11">
        <f>'TRI - IMEC'!J455</f>
        <v>0</v>
      </c>
      <c r="Y915" s="11">
        <f t="shared" si="543"/>
        <v>0</v>
      </c>
      <c r="Z915" s="11">
        <f t="shared" si="544"/>
        <v>0</v>
      </c>
      <c r="AA915" s="11">
        <f>'TRI - IMEC'!K455</f>
        <v>0</v>
      </c>
      <c r="AB915" s="11">
        <f t="shared" si="545"/>
        <v>0</v>
      </c>
      <c r="AC915" s="11">
        <f t="shared" si="546"/>
        <v>0</v>
      </c>
      <c r="AD915" s="11">
        <f>'TRI - IMEC'!M455</f>
        <v>0</v>
      </c>
      <c r="AE915" s="11">
        <f t="shared" si="557"/>
        <v>0</v>
      </c>
      <c r="AF915" s="11">
        <f t="shared" si="547"/>
        <v>0</v>
      </c>
      <c r="AG915" s="11">
        <f>'TRI - IMEC'!N455</f>
        <v>0</v>
      </c>
      <c r="AH915" s="11">
        <f t="shared" si="558"/>
        <v>0</v>
      </c>
      <c r="AI915" s="11">
        <f t="shared" si="548"/>
        <v>0</v>
      </c>
      <c r="AJ915" s="11">
        <f>'TRI - IMEC'!O455</f>
        <v>0</v>
      </c>
      <c r="AK915" s="11">
        <f t="shared" si="559"/>
        <v>0</v>
      </c>
      <c r="AL915" s="11">
        <f t="shared" si="549"/>
        <v>0</v>
      </c>
      <c r="AM915" s="11">
        <f>'TRI - IMEC'!P455</f>
        <v>0</v>
      </c>
      <c r="AN915" s="11">
        <f t="shared" si="560"/>
        <v>0</v>
      </c>
      <c r="AO915" s="11">
        <f t="shared" si="550"/>
        <v>0</v>
      </c>
      <c r="AP915" s="11">
        <f>'TRI - IMEC'!Q455</f>
        <v>0</v>
      </c>
      <c r="AQ915" s="11">
        <f t="shared" si="561"/>
        <v>0</v>
      </c>
      <c r="AR915" s="11">
        <f t="shared" si="551"/>
        <v>0</v>
      </c>
      <c r="AS915" s="11">
        <f>'TRI - IMEC'!S455</f>
        <v>0</v>
      </c>
      <c r="AT915" s="11">
        <f t="shared" si="562"/>
        <v>0</v>
      </c>
      <c r="AU915" s="11">
        <f t="shared" si="552"/>
        <v>0</v>
      </c>
      <c r="AV915" s="11">
        <f>'TRI - IMEC'!U455</f>
        <v>0</v>
      </c>
      <c r="AW915" s="11">
        <f t="shared" si="563"/>
        <v>0</v>
      </c>
      <c r="AX915" s="11">
        <f t="shared" si="553"/>
        <v>0</v>
      </c>
      <c r="AY915" s="11">
        <f t="shared" si="554"/>
        <v>0</v>
      </c>
      <c r="AZ915" s="11">
        <f t="shared" si="555"/>
        <v>0</v>
      </c>
      <c r="BA915" s="11">
        <f t="shared" si="556"/>
        <v>0</v>
      </c>
    </row>
    <row r="916" spans="1:53" x14ac:dyDescent="0.25">
      <c r="A916" t="e">
        <f t="shared" si="531"/>
        <v>#REF!</v>
      </c>
      <c r="B916" t="e">
        <f t="shared" si="532"/>
        <v>#REF!</v>
      </c>
      <c r="C916" t="e">
        <f t="shared" si="533"/>
        <v>#REF!</v>
      </c>
      <c r="D916" t="e">
        <f t="shared" si="534"/>
        <v>#REF!</v>
      </c>
      <c r="E916">
        <f t="shared" si="534"/>
        <v>0</v>
      </c>
      <c r="F916" t="e">
        <f t="shared" si="535"/>
        <v>#REF!</v>
      </c>
      <c r="G916" t="e">
        <f t="shared" si="536"/>
        <v>#REF!</v>
      </c>
      <c r="H916" t="str">
        <f t="shared" si="564"/>
        <v>IM7</v>
      </c>
      <c r="I916">
        <f t="shared" si="565"/>
        <v>0</v>
      </c>
      <c r="J916" t="e">
        <f t="shared" si="566"/>
        <v>#REF!</v>
      </c>
      <c r="K916">
        <f t="shared" si="567"/>
        <v>0</v>
      </c>
      <c r="L916" t="str">
        <f>'TRI - IMEC'!A456</f>
        <v/>
      </c>
      <c r="M916">
        <f>'TRI - IMEC'!B456</f>
        <v>0</v>
      </c>
      <c r="N916">
        <f>'TRI - IMEC'!D456</f>
        <v>0</v>
      </c>
      <c r="O916" s="11">
        <f>'TRI - IMEC'!G456</f>
        <v>0</v>
      </c>
      <c r="P916" s="11">
        <f t="shared" si="537"/>
        <v>0</v>
      </c>
      <c r="Q916" s="11">
        <f t="shared" si="538"/>
        <v>0</v>
      </c>
      <c r="R916" s="11">
        <f>'TRI - IMEC'!H456</f>
        <v>0</v>
      </c>
      <c r="S916" s="11">
        <f t="shared" si="539"/>
        <v>0</v>
      </c>
      <c r="T916" s="11">
        <f t="shared" si="540"/>
        <v>0</v>
      </c>
      <c r="U916" s="11">
        <f>'TRI - IMEC'!I456</f>
        <v>0</v>
      </c>
      <c r="V916" s="11">
        <f t="shared" si="541"/>
        <v>0</v>
      </c>
      <c r="W916" s="11">
        <f t="shared" si="542"/>
        <v>0</v>
      </c>
      <c r="X916" s="11">
        <f>'TRI - IMEC'!J456</f>
        <v>0</v>
      </c>
      <c r="Y916" s="11">
        <f t="shared" si="543"/>
        <v>0</v>
      </c>
      <c r="Z916" s="11">
        <f t="shared" si="544"/>
        <v>0</v>
      </c>
      <c r="AA916" s="11">
        <f>'TRI - IMEC'!K456</f>
        <v>0</v>
      </c>
      <c r="AB916" s="11">
        <f t="shared" si="545"/>
        <v>0</v>
      </c>
      <c r="AC916" s="11">
        <f t="shared" si="546"/>
        <v>0</v>
      </c>
      <c r="AD916" s="11">
        <f>'TRI - IMEC'!M456</f>
        <v>0</v>
      </c>
      <c r="AE916" s="11">
        <f t="shared" si="557"/>
        <v>0</v>
      </c>
      <c r="AF916" s="11">
        <f t="shared" si="547"/>
        <v>0</v>
      </c>
      <c r="AG916" s="11">
        <f>'TRI - IMEC'!N456</f>
        <v>0</v>
      </c>
      <c r="AH916" s="11">
        <f t="shared" si="558"/>
        <v>0</v>
      </c>
      <c r="AI916" s="11">
        <f t="shared" si="548"/>
        <v>0</v>
      </c>
      <c r="AJ916" s="11">
        <f>'TRI - IMEC'!O456</f>
        <v>0</v>
      </c>
      <c r="AK916" s="11">
        <f t="shared" si="559"/>
        <v>0</v>
      </c>
      <c r="AL916" s="11">
        <f t="shared" si="549"/>
        <v>0</v>
      </c>
      <c r="AM916" s="11">
        <f>'TRI - IMEC'!P456</f>
        <v>0</v>
      </c>
      <c r="AN916" s="11">
        <f t="shared" si="560"/>
        <v>0</v>
      </c>
      <c r="AO916" s="11">
        <f t="shared" si="550"/>
        <v>0</v>
      </c>
      <c r="AP916" s="11">
        <f>'TRI - IMEC'!Q456</f>
        <v>0</v>
      </c>
      <c r="AQ916" s="11">
        <f t="shared" si="561"/>
        <v>0</v>
      </c>
      <c r="AR916" s="11">
        <f t="shared" si="551"/>
        <v>0</v>
      </c>
      <c r="AS916" s="11">
        <f>'TRI - IMEC'!S456</f>
        <v>0</v>
      </c>
      <c r="AT916" s="11">
        <f t="shared" si="562"/>
        <v>0</v>
      </c>
      <c r="AU916" s="11">
        <f t="shared" si="552"/>
        <v>0</v>
      </c>
      <c r="AV916" s="11">
        <f>'TRI - IMEC'!U456</f>
        <v>0</v>
      </c>
      <c r="AW916" s="11">
        <f t="shared" si="563"/>
        <v>0</v>
      </c>
      <c r="AX916" s="11">
        <f t="shared" si="553"/>
        <v>0</v>
      </c>
      <c r="AY916" s="11">
        <f t="shared" si="554"/>
        <v>0</v>
      </c>
      <c r="AZ916" s="11">
        <f t="shared" si="555"/>
        <v>0</v>
      </c>
      <c r="BA916" s="11">
        <f t="shared" si="556"/>
        <v>0</v>
      </c>
    </row>
    <row r="917" spans="1:53" x14ac:dyDescent="0.25">
      <c r="A917" t="e">
        <f t="shared" si="531"/>
        <v>#REF!</v>
      </c>
      <c r="B917" t="e">
        <f t="shared" si="532"/>
        <v>#REF!</v>
      </c>
      <c r="C917" t="e">
        <f t="shared" si="533"/>
        <v>#REF!</v>
      </c>
      <c r="D917" t="e">
        <f t="shared" si="534"/>
        <v>#REF!</v>
      </c>
      <c r="E917">
        <f t="shared" si="534"/>
        <v>0</v>
      </c>
      <c r="F917" t="e">
        <f t="shared" si="535"/>
        <v>#REF!</v>
      </c>
      <c r="G917" t="e">
        <f t="shared" si="536"/>
        <v>#REF!</v>
      </c>
      <c r="H917" t="str">
        <f t="shared" si="564"/>
        <v>IM7</v>
      </c>
      <c r="I917">
        <f t="shared" si="565"/>
        <v>0</v>
      </c>
      <c r="J917" t="e">
        <f t="shared" si="566"/>
        <v>#REF!</v>
      </c>
      <c r="K917">
        <f t="shared" si="567"/>
        <v>0</v>
      </c>
      <c r="L917" t="str">
        <f>'TRI - IMEC'!A457</f>
        <v/>
      </c>
      <c r="M917">
        <f>'TRI - IMEC'!B457</f>
        <v>0</v>
      </c>
      <c r="N917">
        <f>'TRI - IMEC'!D457</f>
        <v>0</v>
      </c>
      <c r="O917" s="11">
        <f>'TRI - IMEC'!G457</f>
        <v>0</v>
      </c>
      <c r="P917" s="11">
        <f t="shared" si="537"/>
        <v>0</v>
      </c>
      <c r="Q917" s="11">
        <f t="shared" si="538"/>
        <v>0</v>
      </c>
      <c r="R917" s="11">
        <f>'TRI - IMEC'!H457</f>
        <v>0</v>
      </c>
      <c r="S917" s="11">
        <f t="shared" si="539"/>
        <v>0</v>
      </c>
      <c r="T917" s="11">
        <f t="shared" si="540"/>
        <v>0</v>
      </c>
      <c r="U917" s="11">
        <f>'TRI - IMEC'!I457</f>
        <v>0</v>
      </c>
      <c r="V917" s="11">
        <f t="shared" si="541"/>
        <v>0</v>
      </c>
      <c r="W917" s="11">
        <f t="shared" si="542"/>
        <v>0</v>
      </c>
      <c r="X917" s="11">
        <f>'TRI - IMEC'!J457</f>
        <v>0</v>
      </c>
      <c r="Y917" s="11">
        <f t="shared" si="543"/>
        <v>0</v>
      </c>
      <c r="Z917" s="11">
        <f t="shared" si="544"/>
        <v>0</v>
      </c>
      <c r="AA917" s="11">
        <f>'TRI - IMEC'!K457</f>
        <v>0</v>
      </c>
      <c r="AB917" s="11">
        <f t="shared" si="545"/>
        <v>0</v>
      </c>
      <c r="AC917" s="11">
        <f t="shared" si="546"/>
        <v>0</v>
      </c>
      <c r="AD917" s="11">
        <f>'TRI - IMEC'!M457</f>
        <v>0</v>
      </c>
      <c r="AE917" s="11">
        <f t="shared" si="557"/>
        <v>0</v>
      </c>
      <c r="AF917" s="11">
        <f t="shared" si="547"/>
        <v>0</v>
      </c>
      <c r="AG917" s="11">
        <f>'TRI - IMEC'!N457</f>
        <v>0</v>
      </c>
      <c r="AH917" s="11">
        <f t="shared" si="558"/>
        <v>0</v>
      </c>
      <c r="AI917" s="11">
        <f t="shared" si="548"/>
        <v>0</v>
      </c>
      <c r="AJ917" s="11">
        <f>'TRI - IMEC'!O457</f>
        <v>0</v>
      </c>
      <c r="AK917" s="11">
        <f t="shared" si="559"/>
        <v>0</v>
      </c>
      <c r="AL917" s="11">
        <f t="shared" si="549"/>
        <v>0</v>
      </c>
      <c r="AM917" s="11">
        <f>'TRI - IMEC'!P457</f>
        <v>0</v>
      </c>
      <c r="AN917" s="11">
        <f t="shared" si="560"/>
        <v>0</v>
      </c>
      <c r="AO917" s="11">
        <f t="shared" si="550"/>
        <v>0</v>
      </c>
      <c r="AP917" s="11">
        <f>'TRI - IMEC'!Q457</f>
        <v>0</v>
      </c>
      <c r="AQ917" s="11">
        <f t="shared" si="561"/>
        <v>0</v>
      </c>
      <c r="AR917" s="11">
        <f t="shared" si="551"/>
        <v>0</v>
      </c>
      <c r="AS917" s="11">
        <f>'TRI - IMEC'!S457</f>
        <v>0</v>
      </c>
      <c r="AT917" s="11">
        <f t="shared" si="562"/>
        <v>0</v>
      </c>
      <c r="AU917" s="11">
        <f t="shared" si="552"/>
        <v>0</v>
      </c>
      <c r="AV917" s="11">
        <f>'TRI - IMEC'!U457</f>
        <v>0</v>
      </c>
      <c r="AW917" s="11">
        <f t="shared" si="563"/>
        <v>0</v>
      </c>
      <c r="AX917" s="11">
        <f t="shared" si="553"/>
        <v>0</v>
      </c>
      <c r="AY917" s="11">
        <f t="shared" si="554"/>
        <v>0</v>
      </c>
      <c r="AZ917" s="11">
        <f t="shared" si="555"/>
        <v>0</v>
      </c>
      <c r="BA917" s="11">
        <f t="shared" si="556"/>
        <v>0</v>
      </c>
    </row>
    <row r="918" spans="1:53" x14ac:dyDescent="0.25">
      <c r="A918" t="e">
        <f t="shared" si="531"/>
        <v>#REF!</v>
      </c>
      <c r="B918" t="e">
        <f t="shared" si="532"/>
        <v>#REF!</v>
      </c>
      <c r="C918" t="e">
        <f t="shared" si="533"/>
        <v>#REF!</v>
      </c>
      <c r="D918" t="e">
        <f t="shared" si="534"/>
        <v>#REF!</v>
      </c>
      <c r="E918">
        <f t="shared" si="534"/>
        <v>0</v>
      </c>
      <c r="F918" t="e">
        <f t="shared" si="535"/>
        <v>#REF!</v>
      </c>
      <c r="G918" t="e">
        <f t="shared" si="536"/>
        <v>#REF!</v>
      </c>
      <c r="H918" t="str">
        <f t="shared" si="564"/>
        <v>IM7</v>
      </c>
      <c r="I918">
        <f t="shared" si="565"/>
        <v>0</v>
      </c>
      <c r="J918" t="e">
        <f t="shared" si="566"/>
        <v>#REF!</v>
      </c>
      <c r="K918">
        <f t="shared" si="567"/>
        <v>0</v>
      </c>
      <c r="L918" t="str">
        <f>'TRI - IMEC'!A458</f>
        <v/>
      </c>
      <c r="M918">
        <f>'TRI - IMEC'!B458</f>
        <v>0</v>
      </c>
      <c r="N918">
        <f>'TRI - IMEC'!D458</f>
        <v>0</v>
      </c>
      <c r="O918" s="11">
        <f>'TRI - IMEC'!G458</f>
        <v>0</v>
      </c>
      <c r="P918" s="11">
        <f t="shared" si="537"/>
        <v>0</v>
      </c>
      <c r="Q918" s="11">
        <f t="shared" si="538"/>
        <v>0</v>
      </c>
      <c r="R918" s="11">
        <f>'TRI - IMEC'!H458</f>
        <v>0</v>
      </c>
      <c r="S918" s="11">
        <f t="shared" si="539"/>
        <v>0</v>
      </c>
      <c r="T918" s="11">
        <f t="shared" si="540"/>
        <v>0</v>
      </c>
      <c r="U918" s="11">
        <f>'TRI - IMEC'!I458</f>
        <v>0</v>
      </c>
      <c r="V918" s="11">
        <f t="shared" si="541"/>
        <v>0</v>
      </c>
      <c r="W918" s="11">
        <f t="shared" si="542"/>
        <v>0</v>
      </c>
      <c r="X918" s="11">
        <f>'TRI - IMEC'!J458</f>
        <v>0</v>
      </c>
      <c r="Y918" s="11">
        <f t="shared" si="543"/>
        <v>0</v>
      </c>
      <c r="Z918" s="11">
        <f t="shared" si="544"/>
        <v>0</v>
      </c>
      <c r="AA918" s="11">
        <f>'TRI - IMEC'!K458</f>
        <v>0</v>
      </c>
      <c r="AB918" s="11">
        <f t="shared" si="545"/>
        <v>0</v>
      </c>
      <c r="AC918" s="11">
        <f t="shared" si="546"/>
        <v>0</v>
      </c>
      <c r="AD918" s="11">
        <f>'TRI - IMEC'!M458</f>
        <v>0</v>
      </c>
      <c r="AE918" s="11">
        <f t="shared" si="557"/>
        <v>0</v>
      </c>
      <c r="AF918" s="11">
        <f t="shared" si="547"/>
        <v>0</v>
      </c>
      <c r="AG918" s="11">
        <f>'TRI - IMEC'!N458</f>
        <v>0</v>
      </c>
      <c r="AH918" s="11">
        <f t="shared" si="558"/>
        <v>0</v>
      </c>
      <c r="AI918" s="11">
        <f t="shared" si="548"/>
        <v>0</v>
      </c>
      <c r="AJ918" s="11">
        <f>'TRI - IMEC'!O458</f>
        <v>0</v>
      </c>
      <c r="AK918" s="11">
        <f t="shared" si="559"/>
        <v>0</v>
      </c>
      <c r="AL918" s="11">
        <f t="shared" si="549"/>
        <v>0</v>
      </c>
      <c r="AM918" s="11">
        <f>'TRI - IMEC'!P458</f>
        <v>0</v>
      </c>
      <c r="AN918" s="11">
        <f t="shared" si="560"/>
        <v>0</v>
      </c>
      <c r="AO918" s="11">
        <f t="shared" si="550"/>
        <v>0</v>
      </c>
      <c r="AP918" s="11">
        <f>'TRI - IMEC'!Q458</f>
        <v>0</v>
      </c>
      <c r="AQ918" s="11">
        <f t="shared" si="561"/>
        <v>0</v>
      </c>
      <c r="AR918" s="11">
        <f t="shared" si="551"/>
        <v>0</v>
      </c>
      <c r="AS918" s="11">
        <f>'TRI - IMEC'!S458</f>
        <v>0</v>
      </c>
      <c r="AT918" s="11">
        <f t="shared" si="562"/>
        <v>0</v>
      </c>
      <c r="AU918" s="11">
        <f t="shared" si="552"/>
        <v>0</v>
      </c>
      <c r="AV918" s="11">
        <f>'TRI - IMEC'!U458</f>
        <v>0</v>
      </c>
      <c r="AW918" s="11">
        <f t="shared" si="563"/>
        <v>0</v>
      </c>
      <c r="AX918" s="11">
        <f t="shared" si="553"/>
        <v>0</v>
      </c>
      <c r="AY918" s="11">
        <f t="shared" si="554"/>
        <v>0</v>
      </c>
      <c r="AZ918" s="11">
        <f t="shared" si="555"/>
        <v>0</v>
      </c>
      <c r="BA918" s="11">
        <f t="shared" si="556"/>
        <v>0</v>
      </c>
    </row>
    <row r="919" spans="1:53" x14ac:dyDescent="0.25">
      <c r="A919" t="e">
        <f t="shared" si="531"/>
        <v>#REF!</v>
      </c>
      <c r="B919" t="e">
        <f t="shared" si="532"/>
        <v>#REF!</v>
      </c>
      <c r="C919" t="e">
        <f t="shared" si="533"/>
        <v>#REF!</v>
      </c>
      <c r="D919" t="e">
        <f t="shared" si="534"/>
        <v>#REF!</v>
      </c>
      <c r="E919">
        <f t="shared" si="534"/>
        <v>0</v>
      </c>
      <c r="F919" t="e">
        <f t="shared" si="535"/>
        <v>#REF!</v>
      </c>
      <c r="G919" t="e">
        <f t="shared" si="536"/>
        <v>#REF!</v>
      </c>
      <c r="H919" t="str">
        <f t="shared" si="564"/>
        <v>IM7</v>
      </c>
      <c r="I919">
        <f t="shared" si="565"/>
        <v>0</v>
      </c>
      <c r="J919" t="e">
        <f t="shared" si="566"/>
        <v>#REF!</v>
      </c>
      <c r="K919">
        <f t="shared" si="567"/>
        <v>0</v>
      </c>
      <c r="L919" t="str">
        <f>'TRI - IMEC'!A459</f>
        <v/>
      </c>
      <c r="M919">
        <f>'TRI - IMEC'!B459</f>
        <v>0</v>
      </c>
      <c r="N919">
        <f>'TRI - IMEC'!D459</f>
        <v>0</v>
      </c>
      <c r="O919" s="11">
        <f>'TRI - IMEC'!G459</f>
        <v>0</v>
      </c>
      <c r="P919" s="11">
        <f t="shared" si="537"/>
        <v>0</v>
      </c>
      <c r="Q919" s="11">
        <f t="shared" si="538"/>
        <v>0</v>
      </c>
      <c r="R919" s="11">
        <f>'TRI - IMEC'!H459</f>
        <v>0</v>
      </c>
      <c r="S919" s="11">
        <f t="shared" si="539"/>
        <v>0</v>
      </c>
      <c r="T919" s="11">
        <f t="shared" si="540"/>
        <v>0</v>
      </c>
      <c r="U919" s="11">
        <f>'TRI - IMEC'!I459</f>
        <v>0</v>
      </c>
      <c r="V919" s="11">
        <f t="shared" si="541"/>
        <v>0</v>
      </c>
      <c r="W919" s="11">
        <f t="shared" si="542"/>
        <v>0</v>
      </c>
      <c r="X919" s="11">
        <f>'TRI - IMEC'!J459</f>
        <v>0</v>
      </c>
      <c r="Y919" s="11">
        <f t="shared" si="543"/>
        <v>0</v>
      </c>
      <c r="Z919" s="11">
        <f t="shared" si="544"/>
        <v>0</v>
      </c>
      <c r="AA919" s="11">
        <f>'TRI - IMEC'!K459</f>
        <v>0</v>
      </c>
      <c r="AB919" s="11">
        <f t="shared" si="545"/>
        <v>0</v>
      </c>
      <c r="AC919" s="11">
        <f t="shared" si="546"/>
        <v>0</v>
      </c>
      <c r="AD919" s="11">
        <f>'TRI - IMEC'!M459</f>
        <v>0</v>
      </c>
      <c r="AE919" s="11">
        <f t="shared" si="557"/>
        <v>0</v>
      </c>
      <c r="AF919" s="11">
        <f t="shared" si="547"/>
        <v>0</v>
      </c>
      <c r="AG919" s="11">
        <f>'TRI - IMEC'!N459</f>
        <v>0</v>
      </c>
      <c r="AH919" s="11">
        <f t="shared" si="558"/>
        <v>0</v>
      </c>
      <c r="AI919" s="11">
        <f t="shared" si="548"/>
        <v>0</v>
      </c>
      <c r="AJ919" s="11">
        <f>'TRI - IMEC'!O459</f>
        <v>0</v>
      </c>
      <c r="AK919" s="11">
        <f t="shared" si="559"/>
        <v>0</v>
      </c>
      <c r="AL919" s="11">
        <f t="shared" si="549"/>
        <v>0</v>
      </c>
      <c r="AM919" s="11">
        <f>'TRI - IMEC'!P459</f>
        <v>0</v>
      </c>
      <c r="AN919" s="11">
        <f t="shared" si="560"/>
        <v>0</v>
      </c>
      <c r="AO919" s="11">
        <f t="shared" si="550"/>
        <v>0</v>
      </c>
      <c r="AP919" s="11">
        <f>'TRI - IMEC'!Q459</f>
        <v>0</v>
      </c>
      <c r="AQ919" s="11">
        <f t="shared" si="561"/>
        <v>0</v>
      </c>
      <c r="AR919" s="11">
        <f t="shared" si="551"/>
        <v>0</v>
      </c>
      <c r="AS919" s="11">
        <f>'TRI - IMEC'!S459</f>
        <v>0</v>
      </c>
      <c r="AT919" s="11">
        <f t="shared" si="562"/>
        <v>0</v>
      </c>
      <c r="AU919" s="11">
        <f t="shared" si="552"/>
        <v>0</v>
      </c>
      <c r="AV919" s="11">
        <f>'TRI - IMEC'!U459</f>
        <v>0</v>
      </c>
      <c r="AW919" s="11">
        <f t="shared" si="563"/>
        <v>0</v>
      </c>
      <c r="AX919" s="11">
        <f t="shared" si="553"/>
        <v>0</v>
      </c>
      <c r="AY919" s="11">
        <f t="shared" si="554"/>
        <v>0</v>
      </c>
      <c r="AZ919" s="11">
        <f t="shared" si="555"/>
        <v>0</v>
      </c>
      <c r="BA919" s="11">
        <f t="shared" si="556"/>
        <v>0</v>
      </c>
    </row>
    <row r="920" spans="1:53" x14ac:dyDescent="0.25">
      <c r="A920" t="e">
        <f t="shared" si="531"/>
        <v>#REF!</v>
      </c>
      <c r="B920" t="e">
        <f t="shared" si="532"/>
        <v>#REF!</v>
      </c>
      <c r="C920" t="e">
        <f t="shared" si="533"/>
        <v>#REF!</v>
      </c>
      <c r="D920" t="e">
        <f t="shared" si="534"/>
        <v>#REF!</v>
      </c>
      <c r="E920">
        <f t="shared" si="534"/>
        <v>0</v>
      </c>
      <c r="F920" t="e">
        <f t="shared" si="535"/>
        <v>#REF!</v>
      </c>
      <c r="G920" t="e">
        <f t="shared" si="536"/>
        <v>#REF!</v>
      </c>
      <c r="H920" t="str">
        <f t="shared" si="564"/>
        <v>IM7</v>
      </c>
      <c r="I920">
        <f t="shared" si="565"/>
        <v>0</v>
      </c>
      <c r="J920" t="e">
        <f t="shared" si="566"/>
        <v>#REF!</v>
      </c>
      <c r="K920">
        <f t="shared" si="567"/>
        <v>0</v>
      </c>
      <c r="L920" t="str">
        <f>'TRI - IMEC'!A460</f>
        <v/>
      </c>
      <c r="M920">
        <f>'TRI - IMEC'!B460</f>
        <v>0</v>
      </c>
      <c r="N920">
        <f>'TRI - IMEC'!D460</f>
        <v>0</v>
      </c>
      <c r="O920" s="11">
        <f>'TRI - IMEC'!G460</f>
        <v>0</v>
      </c>
      <c r="P920" s="11">
        <f t="shared" si="537"/>
        <v>0</v>
      </c>
      <c r="Q920" s="11">
        <f t="shared" si="538"/>
        <v>0</v>
      </c>
      <c r="R920" s="11">
        <f>'TRI - IMEC'!H460</f>
        <v>0</v>
      </c>
      <c r="S920" s="11">
        <f t="shared" si="539"/>
        <v>0</v>
      </c>
      <c r="T920" s="11">
        <f t="shared" si="540"/>
        <v>0</v>
      </c>
      <c r="U920" s="11">
        <f>'TRI - IMEC'!I460</f>
        <v>0</v>
      </c>
      <c r="V920" s="11">
        <f t="shared" si="541"/>
        <v>0</v>
      </c>
      <c r="W920" s="11">
        <f t="shared" si="542"/>
        <v>0</v>
      </c>
      <c r="X920" s="11">
        <f>'TRI - IMEC'!J460</f>
        <v>0</v>
      </c>
      <c r="Y920" s="11">
        <f t="shared" si="543"/>
        <v>0</v>
      </c>
      <c r="Z920" s="11">
        <f t="shared" si="544"/>
        <v>0</v>
      </c>
      <c r="AA920" s="11">
        <f>'TRI - IMEC'!K460</f>
        <v>0</v>
      </c>
      <c r="AB920" s="11">
        <f t="shared" si="545"/>
        <v>0</v>
      </c>
      <c r="AC920" s="11">
        <f t="shared" si="546"/>
        <v>0</v>
      </c>
      <c r="AD920" s="11">
        <f>'TRI - IMEC'!M460</f>
        <v>0</v>
      </c>
      <c r="AE920" s="11">
        <f t="shared" si="557"/>
        <v>0</v>
      </c>
      <c r="AF920" s="11">
        <f t="shared" si="547"/>
        <v>0</v>
      </c>
      <c r="AG920" s="11">
        <f>'TRI - IMEC'!N460</f>
        <v>0</v>
      </c>
      <c r="AH920" s="11">
        <f t="shared" si="558"/>
        <v>0</v>
      </c>
      <c r="AI920" s="11">
        <f t="shared" si="548"/>
        <v>0</v>
      </c>
      <c r="AJ920" s="11">
        <f>'TRI - IMEC'!O460</f>
        <v>0</v>
      </c>
      <c r="AK920" s="11">
        <f t="shared" si="559"/>
        <v>0</v>
      </c>
      <c r="AL920" s="11">
        <f t="shared" si="549"/>
        <v>0</v>
      </c>
      <c r="AM920" s="11">
        <f>'TRI - IMEC'!P460</f>
        <v>0</v>
      </c>
      <c r="AN920" s="11">
        <f t="shared" si="560"/>
        <v>0</v>
      </c>
      <c r="AO920" s="11">
        <f t="shared" si="550"/>
        <v>0</v>
      </c>
      <c r="AP920" s="11">
        <f>'TRI - IMEC'!Q460</f>
        <v>0</v>
      </c>
      <c r="AQ920" s="11">
        <f t="shared" si="561"/>
        <v>0</v>
      </c>
      <c r="AR920" s="11">
        <f t="shared" si="551"/>
        <v>0</v>
      </c>
      <c r="AS920" s="11">
        <f>'TRI - IMEC'!S460</f>
        <v>0</v>
      </c>
      <c r="AT920" s="11">
        <f t="shared" si="562"/>
        <v>0</v>
      </c>
      <c r="AU920" s="11">
        <f t="shared" si="552"/>
        <v>0</v>
      </c>
      <c r="AV920" s="11">
        <f>'TRI - IMEC'!U460</f>
        <v>0</v>
      </c>
      <c r="AW920" s="11">
        <f t="shared" si="563"/>
        <v>0</v>
      </c>
      <c r="AX920" s="11">
        <f t="shared" si="553"/>
        <v>0</v>
      </c>
      <c r="AY920" s="11">
        <f t="shared" si="554"/>
        <v>0</v>
      </c>
      <c r="AZ920" s="11">
        <f t="shared" si="555"/>
        <v>0</v>
      </c>
      <c r="BA920" s="11">
        <f t="shared" si="556"/>
        <v>0</v>
      </c>
    </row>
    <row r="921" spans="1:53" x14ac:dyDescent="0.25">
      <c r="A921" t="e">
        <f t="shared" si="531"/>
        <v>#REF!</v>
      </c>
      <c r="B921" t="e">
        <f t="shared" si="532"/>
        <v>#REF!</v>
      </c>
      <c r="C921" t="e">
        <f t="shared" si="533"/>
        <v>#REF!</v>
      </c>
      <c r="D921" t="e">
        <f t="shared" si="534"/>
        <v>#REF!</v>
      </c>
      <c r="E921">
        <f t="shared" si="534"/>
        <v>0</v>
      </c>
      <c r="F921" t="e">
        <f t="shared" si="535"/>
        <v>#REF!</v>
      </c>
      <c r="G921" t="e">
        <f t="shared" si="536"/>
        <v>#REF!</v>
      </c>
      <c r="H921" t="str">
        <f t="shared" si="564"/>
        <v>IM7</v>
      </c>
      <c r="I921">
        <f t="shared" si="565"/>
        <v>0</v>
      </c>
      <c r="J921" t="e">
        <f t="shared" si="566"/>
        <v>#REF!</v>
      </c>
      <c r="K921">
        <f t="shared" si="567"/>
        <v>0</v>
      </c>
      <c r="L921" t="str">
        <f>'TRI - IMEC'!A461</f>
        <v/>
      </c>
      <c r="M921">
        <f>'TRI - IMEC'!B461</f>
        <v>0</v>
      </c>
      <c r="N921">
        <f>'TRI - IMEC'!D461</f>
        <v>0</v>
      </c>
      <c r="O921" s="11">
        <f>'TRI - IMEC'!G461</f>
        <v>0</v>
      </c>
      <c r="P921" s="11">
        <f t="shared" si="537"/>
        <v>0</v>
      </c>
      <c r="Q921" s="11">
        <f t="shared" si="538"/>
        <v>0</v>
      </c>
      <c r="R921" s="11">
        <f>'TRI - IMEC'!H461</f>
        <v>0</v>
      </c>
      <c r="S921" s="11">
        <f t="shared" si="539"/>
        <v>0</v>
      </c>
      <c r="T921" s="11">
        <f t="shared" si="540"/>
        <v>0</v>
      </c>
      <c r="U921" s="11">
        <f>'TRI - IMEC'!I461</f>
        <v>0</v>
      </c>
      <c r="V921" s="11">
        <f t="shared" si="541"/>
        <v>0</v>
      </c>
      <c r="W921" s="11">
        <f t="shared" si="542"/>
        <v>0</v>
      </c>
      <c r="X921" s="11">
        <f>'TRI - IMEC'!J461</f>
        <v>0</v>
      </c>
      <c r="Y921" s="11">
        <f t="shared" si="543"/>
        <v>0</v>
      </c>
      <c r="Z921" s="11">
        <f t="shared" si="544"/>
        <v>0</v>
      </c>
      <c r="AA921" s="11">
        <f>'TRI - IMEC'!K461</f>
        <v>0</v>
      </c>
      <c r="AB921" s="11">
        <f t="shared" si="545"/>
        <v>0</v>
      </c>
      <c r="AC921" s="11">
        <f t="shared" si="546"/>
        <v>0</v>
      </c>
      <c r="AD921" s="11">
        <f>'TRI - IMEC'!M461</f>
        <v>0</v>
      </c>
      <c r="AE921" s="11">
        <f t="shared" si="557"/>
        <v>0</v>
      </c>
      <c r="AF921" s="11">
        <f t="shared" si="547"/>
        <v>0</v>
      </c>
      <c r="AG921" s="11">
        <f>'TRI - IMEC'!N461</f>
        <v>0</v>
      </c>
      <c r="AH921" s="11">
        <f t="shared" si="558"/>
        <v>0</v>
      </c>
      <c r="AI921" s="11">
        <f t="shared" si="548"/>
        <v>0</v>
      </c>
      <c r="AJ921" s="11">
        <f>'TRI - IMEC'!O461</f>
        <v>0</v>
      </c>
      <c r="AK921" s="11">
        <f t="shared" si="559"/>
        <v>0</v>
      </c>
      <c r="AL921" s="11">
        <f t="shared" si="549"/>
        <v>0</v>
      </c>
      <c r="AM921" s="11">
        <f>'TRI - IMEC'!P461</f>
        <v>0</v>
      </c>
      <c r="AN921" s="11">
        <f t="shared" si="560"/>
        <v>0</v>
      </c>
      <c r="AO921" s="11">
        <f t="shared" si="550"/>
        <v>0</v>
      </c>
      <c r="AP921" s="11">
        <f>'TRI - IMEC'!Q461</f>
        <v>0</v>
      </c>
      <c r="AQ921" s="11">
        <f t="shared" si="561"/>
        <v>0</v>
      </c>
      <c r="AR921" s="11">
        <f t="shared" si="551"/>
        <v>0</v>
      </c>
      <c r="AS921" s="11">
        <f>'TRI - IMEC'!S461</f>
        <v>0</v>
      </c>
      <c r="AT921" s="11">
        <f t="shared" si="562"/>
        <v>0</v>
      </c>
      <c r="AU921" s="11">
        <f t="shared" si="552"/>
        <v>0</v>
      </c>
      <c r="AV921" s="11">
        <f>'TRI - IMEC'!U461</f>
        <v>0</v>
      </c>
      <c r="AW921" s="11">
        <f t="shared" si="563"/>
        <v>0</v>
      </c>
      <c r="AX921" s="11">
        <f t="shared" si="553"/>
        <v>0</v>
      </c>
      <c r="AY921" s="11">
        <f t="shared" si="554"/>
        <v>0</v>
      </c>
      <c r="AZ921" s="11">
        <f t="shared" si="555"/>
        <v>0</v>
      </c>
      <c r="BA921" s="11">
        <f t="shared" si="556"/>
        <v>0</v>
      </c>
    </row>
    <row r="922" spans="1:53" x14ac:dyDescent="0.25">
      <c r="A922" t="e">
        <f t="shared" si="531"/>
        <v>#REF!</v>
      </c>
      <c r="B922" t="e">
        <f t="shared" si="532"/>
        <v>#REF!</v>
      </c>
      <c r="C922" t="e">
        <f t="shared" si="533"/>
        <v>#REF!</v>
      </c>
      <c r="D922" t="e">
        <f t="shared" si="534"/>
        <v>#REF!</v>
      </c>
      <c r="E922">
        <f t="shared" si="534"/>
        <v>0</v>
      </c>
      <c r="F922" t="e">
        <f t="shared" si="535"/>
        <v>#REF!</v>
      </c>
      <c r="G922" t="e">
        <f t="shared" si="536"/>
        <v>#REF!</v>
      </c>
      <c r="H922" t="str">
        <f t="shared" si="564"/>
        <v>IM7</v>
      </c>
      <c r="I922">
        <f t="shared" si="565"/>
        <v>0</v>
      </c>
      <c r="J922" t="e">
        <f t="shared" si="566"/>
        <v>#REF!</v>
      </c>
      <c r="K922">
        <f t="shared" si="567"/>
        <v>0</v>
      </c>
      <c r="L922" t="str">
        <f>'TRI - IMEC'!A462</f>
        <v/>
      </c>
      <c r="M922">
        <f>'TRI - IMEC'!B462</f>
        <v>0</v>
      </c>
      <c r="N922">
        <f>'TRI - IMEC'!D462</f>
        <v>0</v>
      </c>
      <c r="O922" s="11">
        <f>'TRI - IMEC'!G462</f>
        <v>0</v>
      </c>
      <c r="P922" s="11">
        <f t="shared" si="537"/>
        <v>0</v>
      </c>
      <c r="Q922" s="11">
        <f t="shared" si="538"/>
        <v>0</v>
      </c>
      <c r="R922" s="11">
        <f>'TRI - IMEC'!H462</f>
        <v>0</v>
      </c>
      <c r="S922" s="11">
        <f t="shared" si="539"/>
        <v>0</v>
      </c>
      <c r="T922" s="11">
        <f t="shared" si="540"/>
        <v>0</v>
      </c>
      <c r="U922" s="11">
        <f>'TRI - IMEC'!I462</f>
        <v>0</v>
      </c>
      <c r="V922" s="11">
        <f t="shared" si="541"/>
        <v>0</v>
      </c>
      <c r="W922" s="11">
        <f t="shared" si="542"/>
        <v>0</v>
      </c>
      <c r="X922" s="11">
        <f>'TRI - IMEC'!J462</f>
        <v>0</v>
      </c>
      <c r="Y922" s="11">
        <f t="shared" si="543"/>
        <v>0</v>
      </c>
      <c r="Z922" s="11">
        <f t="shared" si="544"/>
        <v>0</v>
      </c>
      <c r="AA922" s="11">
        <f>'TRI - IMEC'!K462</f>
        <v>0</v>
      </c>
      <c r="AB922" s="11">
        <f t="shared" si="545"/>
        <v>0</v>
      </c>
      <c r="AC922" s="11">
        <f t="shared" si="546"/>
        <v>0</v>
      </c>
      <c r="AD922" s="11">
        <f>'TRI - IMEC'!M462</f>
        <v>0</v>
      </c>
      <c r="AE922" s="11">
        <f t="shared" si="557"/>
        <v>0</v>
      </c>
      <c r="AF922" s="11">
        <f t="shared" si="547"/>
        <v>0</v>
      </c>
      <c r="AG922" s="11">
        <f>'TRI - IMEC'!N462</f>
        <v>0</v>
      </c>
      <c r="AH922" s="11">
        <f t="shared" si="558"/>
        <v>0</v>
      </c>
      <c r="AI922" s="11">
        <f t="shared" si="548"/>
        <v>0</v>
      </c>
      <c r="AJ922" s="11">
        <f>'TRI - IMEC'!O462</f>
        <v>0</v>
      </c>
      <c r="AK922" s="11">
        <f t="shared" si="559"/>
        <v>0</v>
      </c>
      <c r="AL922" s="11">
        <f t="shared" si="549"/>
        <v>0</v>
      </c>
      <c r="AM922" s="11">
        <f>'TRI - IMEC'!P462</f>
        <v>0</v>
      </c>
      <c r="AN922" s="11">
        <f t="shared" si="560"/>
        <v>0</v>
      </c>
      <c r="AO922" s="11">
        <f t="shared" si="550"/>
        <v>0</v>
      </c>
      <c r="AP922" s="11">
        <f>'TRI - IMEC'!Q462</f>
        <v>0</v>
      </c>
      <c r="AQ922" s="11">
        <f t="shared" si="561"/>
        <v>0</v>
      </c>
      <c r="AR922" s="11">
        <f t="shared" si="551"/>
        <v>0</v>
      </c>
      <c r="AS922" s="11">
        <f>'TRI - IMEC'!S462</f>
        <v>0</v>
      </c>
      <c r="AT922" s="11">
        <f t="shared" si="562"/>
        <v>0</v>
      </c>
      <c r="AU922" s="11">
        <f t="shared" si="552"/>
        <v>0</v>
      </c>
      <c r="AV922" s="11">
        <f>'TRI - IMEC'!U462</f>
        <v>0</v>
      </c>
      <c r="AW922" s="11">
        <f t="shared" si="563"/>
        <v>0</v>
      </c>
      <c r="AX922" s="11">
        <f t="shared" si="553"/>
        <v>0</v>
      </c>
      <c r="AY922" s="11">
        <f t="shared" si="554"/>
        <v>0</v>
      </c>
      <c r="AZ922" s="11">
        <f t="shared" si="555"/>
        <v>0</v>
      </c>
      <c r="BA922" s="11">
        <f t="shared" si="556"/>
        <v>0</v>
      </c>
    </row>
    <row r="923" spans="1:53" x14ac:dyDescent="0.25">
      <c r="A923" t="e">
        <f t="shared" si="531"/>
        <v>#REF!</v>
      </c>
      <c r="B923" t="e">
        <f t="shared" si="532"/>
        <v>#REF!</v>
      </c>
      <c r="C923" t="e">
        <f t="shared" si="533"/>
        <v>#REF!</v>
      </c>
      <c r="D923" t="e">
        <f t="shared" si="534"/>
        <v>#REF!</v>
      </c>
      <c r="E923">
        <f t="shared" si="534"/>
        <v>0</v>
      </c>
      <c r="F923" t="e">
        <f t="shared" si="535"/>
        <v>#REF!</v>
      </c>
      <c r="G923" t="e">
        <f t="shared" si="536"/>
        <v>#REF!</v>
      </c>
      <c r="H923" t="str">
        <f t="shared" si="564"/>
        <v>IM7</v>
      </c>
      <c r="I923">
        <f t="shared" si="565"/>
        <v>0</v>
      </c>
      <c r="J923" t="e">
        <f t="shared" si="566"/>
        <v>#REF!</v>
      </c>
      <c r="K923">
        <f t="shared" si="567"/>
        <v>0</v>
      </c>
      <c r="L923" t="str">
        <f>'TRI - IMEC'!A463</f>
        <v/>
      </c>
      <c r="M923">
        <f>'TRI - IMEC'!B463</f>
        <v>0</v>
      </c>
      <c r="N923">
        <f>'TRI - IMEC'!D463</f>
        <v>0</v>
      </c>
      <c r="O923" s="11">
        <f>'TRI - IMEC'!G463</f>
        <v>0</v>
      </c>
      <c r="P923" s="11">
        <f t="shared" si="537"/>
        <v>0</v>
      </c>
      <c r="Q923" s="11">
        <f t="shared" si="538"/>
        <v>0</v>
      </c>
      <c r="R923" s="11">
        <f>'TRI - IMEC'!H463</f>
        <v>0</v>
      </c>
      <c r="S923" s="11">
        <f t="shared" si="539"/>
        <v>0</v>
      </c>
      <c r="T923" s="11">
        <f t="shared" si="540"/>
        <v>0</v>
      </c>
      <c r="U923" s="11">
        <f>'TRI - IMEC'!I463</f>
        <v>0</v>
      </c>
      <c r="V923" s="11">
        <f t="shared" si="541"/>
        <v>0</v>
      </c>
      <c r="W923" s="11">
        <f t="shared" si="542"/>
        <v>0</v>
      </c>
      <c r="X923" s="11">
        <f>'TRI - IMEC'!J463</f>
        <v>0</v>
      </c>
      <c r="Y923" s="11">
        <f t="shared" si="543"/>
        <v>0</v>
      </c>
      <c r="Z923" s="11">
        <f t="shared" si="544"/>
        <v>0</v>
      </c>
      <c r="AA923" s="11">
        <f>'TRI - IMEC'!K463</f>
        <v>0</v>
      </c>
      <c r="AB923" s="11">
        <f t="shared" si="545"/>
        <v>0</v>
      </c>
      <c r="AC923" s="11">
        <f t="shared" si="546"/>
        <v>0</v>
      </c>
      <c r="AD923" s="11">
        <f>'TRI - IMEC'!M463</f>
        <v>0</v>
      </c>
      <c r="AE923" s="11">
        <f t="shared" si="557"/>
        <v>0</v>
      </c>
      <c r="AF923" s="11">
        <f t="shared" si="547"/>
        <v>0</v>
      </c>
      <c r="AG923" s="11">
        <f>'TRI - IMEC'!N463</f>
        <v>0</v>
      </c>
      <c r="AH923" s="11">
        <f t="shared" si="558"/>
        <v>0</v>
      </c>
      <c r="AI923" s="11">
        <f t="shared" si="548"/>
        <v>0</v>
      </c>
      <c r="AJ923" s="11">
        <f>'TRI - IMEC'!O463</f>
        <v>0</v>
      </c>
      <c r="AK923" s="11">
        <f t="shared" si="559"/>
        <v>0</v>
      </c>
      <c r="AL923" s="11">
        <f t="shared" si="549"/>
        <v>0</v>
      </c>
      <c r="AM923" s="11">
        <f>'TRI - IMEC'!P463</f>
        <v>0</v>
      </c>
      <c r="AN923" s="11">
        <f t="shared" si="560"/>
        <v>0</v>
      </c>
      <c r="AO923" s="11">
        <f t="shared" si="550"/>
        <v>0</v>
      </c>
      <c r="AP923" s="11">
        <f>'TRI - IMEC'!Q463</f>
        <v>0</v>
      </c>
      <c r="AQ923" s="11">
        <f t="shared" si="561"/>
        <v>0</v>
      </c>
      <c r="AR923" s="11">
        <f t="shared" si="551"/>
        <v>0</v>
      </c>
      <c r="AS923" s="11">
        <f>'TRI - IMEC'!S463</f>
        <v>0</v>
      </c>
      <c r="AT923" s="11">
        <f t="shared" si="562"/>
        <v>0</v>
      </c>
      <c r="AU923" s="11">
        <f t="shared" si="552"/>
        <v>0</v>
      </c>
      <c r="AV923" s="11">
        <f>'TRI - IMEC'!U463</f>
        <v>0</v>
      </c>
      <c r="AW923" s="11">
        <f t="shared" si="563"/>
        <v>0</v>
      </c>
      <c r="AX923" s="11">
        <f t="shared" si="553"/>
        <v>0</v>
      </c>
      <c r="AY923" s="11">
        <f t="shared" si="554"/>
        <v>0</v>
      </c>
      <c r="AZ923" s="11">
        <f t="shared" si="555"/>
        <v>0</v>
      </c>
      <c r="BA923" s="11">
        <f t="shared" si="556"/>
        <v>0</v>
      </c>
    </row>
    <row r="924" spans="1:53" x14ac:dyDescent="0.25">
      <c r="A924" t="e">
        <f t="shared" si="531"/>
        <v>#REF!</v>
      </c>
      <c r="B924" t="e">
        <f t="shared" si="532"/>
        <v>#REF!</v>
      </c>
      <c r="C924" t="e">
        <f t="shared" si="533"/>
        <v>#REF!</v>
      </c>
      <c r="D924" t="e">
        <f t="shared" si="534"/>
        <v>#REF!</v>
      </c>
      <c r="E924">
        <f t="shared" si="534"/>
        <v>0</v>
      </c>
      <c r="F924" t="e">
        <f t="shared" si="535"/>
        <v>#REF!</v>
      </c>
      <c r="G924" t="e">
        <f t="shared" si="536"/>
        <v>#REF!</v>
      </c>
      <c r="H924" t="str">
        <f t="shared" si="564"/>
        <v>IM7</v>
      </c>
      <c r="I924">
        <f t="shared" si="565"/>
        <v>0</v>
      </c>
      <c r="J924" t="e">
        <f t="shared" si="566"/>
        <v>#REF!</v>
      </c>
      <c r="K924">
        <f t="shared" si="567"/>
        <v>0</v>
      </c>
      <c r="L924" t="str">
        <f>'TRI - IMEC'!A464</f>
        <v/>
      </c>
      <c r="M924">
        <f>'TRI - IMEC'!B464</f>
        <v>0</v>
      </c>
      <c r="N924">
        <f>'TRI - IMEC'!D464</f>
        <v>0</v>
      </c>
      <c r="O924" s="11">
        <f>'TRI - IMEC'!G464</f>
        <v>0</v>
      </c>
      <c r="P924" s="11">
        <f t="shared" si="537"/>
        <v>0</v>
      </c>
      <c r="Q924" s="11">
        <f t="shared" si="538"/>
        <v>0</v>
      </c>
      <c r="R924" s="11">
        <f>'TRI - IMEC'!H464</f>
        <v>0</v>
      </c>
      <c r="S924" s="11">
        <f t="shared" si="539"/>
        <v>0</v>
      </c>
      <c r="T924" s="11">
        <f t="shared" si="540"/>
        <v>0</v>
      </c>
      <c r="U924" s="11">
        <f>'TRI - IMEC'!I464</f>
        <v>0</v>
      </c>
      <c r="V924" s="11">
        <f t="shared" si="541"/>
        <v>0</v>
      </c>
      <c r="W924" s="11">
        <f t="shared" si="542"/>
        <v>0</v>
      </c>
      <c r="X924" s="11">
        <f>'TRI - IMEC'!J464</f>
        <v>0</v>
      </c>
      <c r="Y924" s="11">
        <f t="shared" si="543"/>
        <v>0</v>
      </c>
      <c r="Z924" s="11">
        <f t="shared" si="544"/>
        <v>0</v>
      </c>
      <c r="AA924" s="11">
        <f>'TRI - IMEC'!K464</f>
        <v>0</v>
      </c>
      <c r="AB924" s="11">
        <f t="shared" si="545"/>
        <v>0</v>
      </c>
      <c r="AC924" s="11">
        <f t="shared" si="546"/>
        <v>0</v>
      </c>
      <c r="AD924" s="11">
        <f>'TRI - IMEC'!M464</f>
        <v>0</v>
      </c>
      <c r="AE924" s="11">
        <f t="shared" si="557"/>
        <v>0</v>
      </c>
      <c r="AF924" s="11">
        <f t="shared" si="547"/>
        <v>0</v>
      </c>
      <c r="AG924" s="11">
        <f>'TRI - IMEC'!N464</f>
        <v>0</v>
      </c>
      <c r="AH924" s="11">
        <f t="shared" si="558"/>
        <v>0</v>
      </c>
      <c r="AI924" s="11">
        <f t="shared" si="548"/>
        <v>0</v>
      </c>
      <c r="AJ924" s="11">
        <f>'TRI - IMEC'!O464</f>
        <v>0</v>
      </c>
      <c r="AK924" s="11">
        <f t="shared" si="559"/>
        <v>0</v>
      </c>
      <c r="AL924" s="11">
        <f t="shared" si="549"/>
        <v>0</v>
      </c>
      <c r="AM924" s="11">
        <f>'TRI - IMEC'!P464</f>
        <v>0</v>
      </c>
      <c r="AN924" s="11">
        <f t="shared" si="560"/>
        <v>0</v>
      </c>
      <c r="AO924" s="11">
        <f t="shared" si="550"/>
        <v>0</v>
      </c>
      <c r="AP924" s="11">
        <f>'TRI - IMEC'!Q464</f>
        <v>0</v>
      </c>
      <c r="AQ924" s="11">
        <f t="shared" si="561"/>
        <v>0</v>
      </c>
      <c r="AR924" s="11">
        <f t="shared" si="551"/>
        <v>0</v>
      </c>
      <c r="AS924" s="11">
        <f>'TRI - IMEC'!S464</f>
        <v>0</v>
      </c>
      <c r="AT924" s="11">
        <f t="shared" si="562"/>
        <v>0</v>
      </c>
      <c r="AU924" s="11">
        <f t="shared" si="552"/>
        <v>0</v>
      </c>
      <c r="AV924" s="11">
        <f>'TRI - IMEC'!U464</f>
        <v>0</v>
      </c>
      <c r="AW924" s="11">
        <f t="shared" si="563"/>
        <v>0</v>
      </c>
      <c r="AX924" s="11">
        <f t="shared" si="553"/>
        <v>0</v>
      </c>
      <c r="AY924" s="11">
        <f t="shared" si="554"/>
        <v>0</v>
      </c>
      <c r="AZ924" s="11">
        <f t="shared" si="555"/>
        <v>0</v>
      </c>
      <c r="BA924" s="11">
        <f t="shared" si="556"/>
        <v>0</v>
      </c>
    </row>
    <row r="925" spans="1:53" x14ac:dyDescent="0.25">
      <c r="A925" t="e">
        <f t="shared" si="531"/>
        <v>#REF!</v>
      </c>
      <c r="B925" t="e">
        <f t="shared" si="532"/>
        <v>#REF!</v>
      </c>
      <c r="C925" t="e">
        <f t="shared" si="533"/>
        <v>#REF!</v>
      </c>
      <c r="D925" t="e">
        <f t="shared" si="534"/>
        <v>#REF!</v>
      </c>
      <c r="E925">
        <f t="shared" si="534"/>
        <v>0</v>
      </c>
      <c r="F925" t="e">
        <f t="shared" si="535"/>
        <v>#REF!</v>
      </c>
      <c r="G925" t="e">
        <f t="shared" si="536"/>
        <v>#REF!</v>
      </c>
      <c r="H925" t="str">
        <f t="shared" si="564"/>
        <v>IM7</v>
      </c>
      <c r="I925">
        <f t="shared" si="565"/>
        <v>0</v>
      </c>
      <c r="J925" t="e">
        <f t="shared" si="566"/>
        <v>#REF!</v>
      </c>
      <c r="K925">
        <f t="shared" si="567"/>
        <v>0</v>
      </c>
      <c r="L925" t="str">
        <f>'TRI - IMEC'!A465</f>
        <v/>
      </c>
      <c r="M925">
        <f>'TRI - IMEC'!B465</f>
        <v>0</v>
      </c>
      <c r="N925">
        <f>'TRI - IMEC'!D465</f>
        <v>0</v>
      </c>
      <c r="O925" s="11">
        <f>'TRI - IMEC'!G465</f>
        <v>0</v>
      </c>
      <c r="P925" s="11">
        <f t="shared" si="537"/>
        <v>0</v>
      </c>
      <c r="Q925" s="11">
        <f t="shared" si="538"/>
        <v>0</v>
      </c>
      <c r="R925" s="11">
        <f>'TRI - IMEC'!H465</f>
        <v>0</v>
      </c>
      <c r="S925" s="11">
        <f t="shared" si="539"/>
        <v>0</v>
      </c>
      <c r="T925" s="11">
        <f t="shared" si="540"/>
        <v>0</v>
      </c>
      <c r="U925" s="11">
        <f>'TRI - IMEC'!I465</f>
        <v>0</v>
      </c>
      <c r="V925" s="11">
        <f t="shared" si="541"/>
        <v>0</v>
      </c>
      <c r="W925" s="11">
        <f t="shared" si="542"/>
        <v>0</v>
      </c>
      <c r="X925" s="11">
        <f>'TRI - IMEC'!J465</f>
        <v>0</v>
      </c>
      <c r="Y925" s="11">
        <f t="shared" si="543"/>
        <v>0</v>
      </c>
      <c r="Z925" s="11">
        <f t="shared" si="544"/>
        <v>0</v>
      </c>
      <c r="AA925" s="11">
        <f>'TRI - IMEC'!K465</f>
        <v>0</v>
      </c>
      <c r="AB925" s="11">
        <f t="shared" si="545"/>
        <v>0</v>
      </c>
      <c r="AC925" s="11">
        <f t="shared" si="546"/>
        <v>0</v>
      </c>
      <c r="AD925" s="11">
        <f>'TRI - IMEC'!M465</f>
        <v>0</v>
      </c>
      <c r="AE925" s="11">
        <f t="shared" si="557"/>
        <v>0</v>
      </c>
      <c r="AF925" s="11">
        <f t="shared" si="547"/>
        <v>0</v>
      </c>
      <c r="AG925" s="11">
        <f>'TRI - IMEC'!N465</f>
        <v>0</v>
      </c>
      <c r="AH925" s="11">
        <f t="shared" si="558"/>
        <v>0</v>
      </c>
      <c r="AI925" s="11">
        <f t="shared" si="548"/>
        <v>0</v>
      </c>
      <c r="AJ925" s="11">
        <f>'TRI - IMEC'!O465</f>
        <v>0</v>
      </c>
      <c r="AK925" s="11">
        <f t="shared" si="559"/>
        <v>0</v>
      </c>
      <c r="AL925" s="11">
        <f t="shared" si="549"/>
        <v>0</v>
      </c>
      <c r="AM925" s="11">
        <f>'TRI - IMEC'!P465</f>
        <v>0</v>
      </c>
      <c r="AN925" s="11">
        <f t="shared" si="560"/>
        <v>0</v>
      </c>
      <c r="AO925" s="11">
        <f t="shared" si="550"/>
        <v>0</v>
      </c>
      <c r="AP925" s="11">
        <f>'TRI - IMEC'!Q465</f>
        <v>0</v>
      </c>
      <c r="AQ925" s="11">
        <f t="shared" si="561"/>
        <v>0</v>
      </c>
      <c r="AR925" s="11">
        <f t="shared" si="551"/>
        <v>0</v>
      </c>
      <c r="AS925" s="11">
        <f>'TRI - IMEC'!S465</f>
        <v>0</v>
      </c>
      <c r="AT925" s="11">
        <f t="shared" si="562"/>
        <v>0</v>
      </c>
      <c r="AU925" s="11">
        <f t="shared" si="552"/>
        <v>0</v>
      </c>
      <c r="AV925" s="11">
        <f>'TRI - IMEC'!U465</f>
        <v>0</v>
      </c>
      <c r="AW925" s="11">
        <f t="shared" si="563"/>
        <v>0</v>
      </c>
      <c r="AX925" s="11">
        <f t="shared" si="553"/>
        <v>0</v>
      </c>
      <c r="AY925" s="11">
        <f t="shared" si="554"/>
        <v>0</v>
      </c>
      <c r="AZ925" s="11">
        <f t="shared" si="555"/>
        <v>0</v>
      </c>
      <c r="BA925" s="11">
        <f t="shared" si="556"/>
        <v>0</v>
      </c>
    </row>
    <row r="926" spans="1:53" x14ac:dyDescent="0.25">
      <c r="A926" t="e">
        <f t="shared" ref="A926:A989" si="568">A925</f>
        <v>#REF!</v>
      </c>
      <c r="B926" t="e">
        <f t="shared" ref="B926:B989" si="569">B925</f>
        <v>#REF!</v>
      </c>
      <c r="C926" t="e">
        <f t="shared" si="533"/>
        <v>#REF!</v>
      </c>
      <c r="D926" t="e">
        <f t="shared" si="534"/>
        <v>#REF!</v>
      </c>
      <c r="E926">
        <f t="shared" si="534"/>
        <v>0</v>
      </c>
      <c r="F926" t="e">
        <f t="shared" si="535"/>
        <v>#REF!</v>
      </c>
      <c r="G926" t="e">
        <f t="shared" si="536"/>
        <v>#REF!</v>
      </c>
      <c r="H926" t="str">
        <f t="shared" si="564"/>
        <v>IM7</v>
      </c>
      <c r="I926">
        <f t="shared" si="565"/>
        <v>0</v>
      </c>
      <c r="J926" t="e">
        <f t="shared" si="566"/>
        <v>#REF!</v>
      </c>
      <c r="K926">
        <f t="shared" si="567"/>
        <v>0</v>
      </c>
      <c r="L926" t="str">
        <f>'TRI - IMEC'!A466</f>
        <v/>
      </c>
      <c r="M926">
        <f>'TRI - IMEC'!B466</f>
        <v>0</v>
      </c>
      <c r="N926">
        <f>'TRI - IMEC'!D466</f>
        <v>0</v>
      </c>
      <c r="O926" s="11">
        <f>'TRI - IMEC'!G466</f>
        <v>0</v>
      </c>
      <c r="P926" s="11">
        <f t="shared" si="537"/>
        <v>0</v>
      </c>
      <c r="Q926" s="11">
        <f t="shared" si="538"/>
        <v>0</v>
      </c>
      <c r="R926" s="11">
        <f>'TRI - IMEC'!H466</f>
        <v>0</v>
      </c>
      <c r="S926" s="11">
        <f t="shared" si="539"/>
        <v>0</v>
      </c>
      <c r="T926" s="11">
        <f t="shared" si="540"/>
        <v>0</v>
      </c>
      <c r="U926" s="11">
        <f>'TRI - IMEC'!I466</f>
        <v>0</v>
      </c>
      <c r="V926" s="11">
        <f t="shared" si="541"/>
        <v>0</v>
      </c>
      <c r="W926" s="11">
        <f t="shared" si="542"/>
        <v>0</v>
      </c>
      <c r="X926" s="11">
        <f>'TRI - IMEC'!J466</f>
        <v>0</v>
      </c>
      <c r="Y926" s="11">
        <f t="shared" si="543"/>
        <v>0</v>
      </c>
      <c r="Z926" s="11">
        <f t="shared" si="544"/>
        <v>0</v>
      </c>
      <c r="AA926" s="11">
        <f>'TRI - IMEC'!K466</f>
        <v>0</v>
      </c>
      <c r="AB926" s="11">
        <f t="shared" si="545"/>
        <v>0</v>
      </c>
      <c r="AC926" s="11">
        <f t="shared" si="546"/>
        <v>0</v>
      </c>
      <c r="AD926" s="11">
        <f>'TRI - IMEC'!M466</f>
        <v>0</v>
      </c>
      <c r="AE926" s="11">
        <f t="shared" si="557"/>
        <v>0</v>
      </c>
      <c r="AF926" s="11">
        <f t="shared" si="547"/>
        <v>0</v>
      </c>
      <c r="AG926" s="11">
        <f>'TRI - IMEC'!N466</f>
        <v>0</v>
      </c>
      <c r="AH926" s="11">
        <f t="shared" si="558"/>
        <v>0</v>
      </c>
      <c r="AI926" s="11">
        <f t="shared" si="548"/>
        <v>0</v>
      </c>
      <c r="AJ926" s="11">
        <f>'TRI - IMEC'!O466</f>
        <v>0</v>
      </c>
      <c r="AK926" s="11">
        <f t="shared" si="559"/>
        <v>0</v>
      </c>
      <c r="AL926" s="11">
        <f t="shared" si="549"/>
        <v>0</v>
      </c>
      <c r="AM926" s="11">
        <f>'TRI - IMEC'!P466</f>
        <v>0</v>
      </c>
      <c r="AN926" s="11">
        <f t="shared" si="560"/>
        <v>0</v>
      </c>
      <c r="AO926" s="11">
        <f t="shared" si="550"/>
        <v>0</v>
      </c>
      <c r="AP926" s="11">
        <f>'TRI - IMEC'!Q466</f>
        <v>0</v>
      </c>
      <c r="AQ926" s="11">
        <f t="shared" si="561"/>
        <v>0</v>
      </c>
      <c r="AR926" s="11">
        <f t="shared" si="551"/>
        <v>0</v>
      </c>
      <c r="AS926" s="11">
        <f>'TRI - IMEC'!S466</f>
        <v>0</v>
      </c>
      <c r="AT926" s="11">
        <f t="shared" si="562"/>
        <v>0</v>
      </c>
      <c r="AU926" s="11">
        <f t="shared" si="552"/>
        <v>0</v>
      </c>
      <c r="AV926" s="11">
        <f>'TRI - IMEC'!U466</f>
        <v>0</v>
      </c>
      <c r="AW926" s="11">
        <f t="shared" si="563"/>
        <v>0</v>
      </c>
      <c r="AX926" s="11">
        <f t="shared" si="553"/>
        <v>0</v>
      </c>
      <c r="AY926" s="11">
        <f t="shared" si="554"/>
        <v>0</v>
      </c>
      <c r="AZ926" s="11">
        <f t="shared" si="555"/>
        <v>0</v>
      </c>
      <c r="BA926" s="11">
        <f t="shared" si="556"/>
        <v>0</v>
      </c>
    </row>
    <row r="927" spans="1:53" x14ac:dyDescent="0.25">
      <c r="A927" t="e">
        <f t="shared" si="568"/>
        <v>#REF!</v>
      </c>
      <c r="B927" t="e">
        <f t="shared" si="569"/>
        <v>#REF!</v>
      </c>
      <c r="C927" t="e">
        <f t="shared" si="533"/>
        <v>#REF!</v>
      </c>
      <c r="D927" t="e">
        <f t="shared" si="534"/>
        <v>#REF!</v>
      </c>
      <c r="E927">
        <f t="shared" si="534"/>
        <v>0</v>
      </c>
      <c r="F927" t="e">
        <f t="shared" si="535"/>
        <v>#REF!</v>
      </c>
      <c r="G927" t="e">
        <f t="shared" si="536"/>
        <v>#REF!</v>
      </c>
      <c r="H927" t="str">
        <f t="shared" si="564"/>
        <v>IM7</v>
      </c>
      <c r="I927">
        <f t="shared" si="565"/>
        <v>0</v>
      </c>
      <c r="J927" t="e">
        <f t="shared" si="566"/>
        <v>#REF!</v>
      </c>
      <c r="K927">
        <f t="shared" si="567"/>
        <v>0</v>
      </c>
      <c r="L927" t="str">
        <f>'TRI - IMEC'!A467</f>
        <v/>
      </c>
      <c r="M927">
        <f>'TRI - IMEC'!B467</f>
        <v>0</v>
      </c>
      <c r="N927">
        <f>'TRI - IMEC'!D467</f>
        <v>0</v>
      </c>
      <c r="O927" s="11">
        <f>'TRI - IMEC'!G467</f>
        <v>0</v>
      </c>
      <c r="P927" s="11">
        <f t="shared" si="537"/>
        <v>0</v>
      </c>
      <c r="Q927" s="11">
        <f t="shared" si="538"/>
        <v>0</v>
      </c>
      <c r="R927" s="11">
        <f>'TRI - IMEC'!H467</f>
        <v>0</v>
      </c>
      <c r="S927" s="11">
        <f t="shared" si="539"/>
        <v>0</v>
      </c>
      <c r="T927" s="11">
        <f t="shared" si="540"/>
        <v>0</v>
      </c>
      <c r="U927" s="11">
        <f>'TRI - IMEC'!I467</f>
        <v>0</v>
      </c>
      <c r="V927" s="11">
        <f t="shared" si="541"/>
        <v>0</v>
      </c>
      <c r="W927" s="11">
        <f t="shared" si="542"/>
        <v>0</v>
      </c>
      <c r="X927" s="11">
        <f>'TRI - IMEC'!J467</f>
        <v>0</v>
      </c>
      <c r="Y927" s="11">
        <f t="shared" si="543"/>
        <v>0</v>
      </c>
      <c r="Z927" s="11">
        <f t="shared" si="544"/>
        <v>0</v>
      </c>
      <c r="AA927" s="11">
        <f>'TRI - IMEC'!K467</f>
        <v>0</v>
      </c>
      <c r="AB927" s="11">
        <f t="shared" si="545"/>
        <v>0</v>
      </c>
      <c r="AC927" s="11">
        <f t="shared" si="546"/>
        <v>0</v>
      </c>
      <c r="AD927" s="11">
        <f>'TRI - IMEC'!M467</f>
        <v>0</v>
      </c>
      <c r="AE927" s="11">
        <f t="shared" si="557"/>
        <v>0</v>
      </c>
      <c r="AF927" s="11">
        <f t="shared" si="547"/>
        <v>0</v>
      </c>
      <c r="AG927" s="11">
        <f>'TRI - IMEC'!N467</f>
        <v>0</v>
      </c>
      <c r="AH927" s="11">
        <f t="shared" si="558"/>
        <v>0</v>
      </c>
      <c r="AI927" s="11">
        <f t="shared" si="548"/>
        <v>0</v>
      </c>
      <c r="AJ927" s="11">
        <f>'TRI - IMEC'!O467</f>
        <v>0</v>
      </c>
      <c r="AK927" s="11">
        <f t="shared" si="559"/>
        <v>0</v>
      </c>
      <c r="AL927" s="11">
        <f t="shared" si="549"/>
        <v>0</v>
      </c>
      <c r="AM927" s="11">
        <f>'TRI - IMEC'!P467</f>
        <v>0</v>
      </c>
      <c r="AN927" s="11">
        <f t="shared" si="560"/>
        <v>0</v>
      </c>
      <c r="AO927" s="11">
        <f t="shared" si="550"/>
        <v>0</v>
      </c>
      <c r="AP927" s="11">
        <f>'TRI - IMEC'!Q467</f>
        <v>0</v>
      </c>
      <c r="AQ927" s="11">
        <f t="shared" si="561"/>
        <v>0</v>
      </c>
      <c r="AR927" s="11">
        <f t="shared" si="551"/>
        <v>0</v>
      </c>
      <c r="AS927" s="11">
        <f>'TRI - IMEC'!S467</f>
        <v>0</v>
      </c>
      <c r="AT927" s="11">
        <f t="shared" si="562"/>
        <v>0</v>
      </c>
      <c r="AU927" s="11">
        <f t="shared" si="552"/>
        <v>0</v>
      </c>
      <c r="AV927" s="11">
        <f>'TRI - IMEC'!U467</f>
        <v>0</v>
      </c>
      <c r="AW927" s="11">
        <f t="shared" si="563"/>
        <v>0</v>
      </c>
      <c r="AX927" s="11">
        <f t="shared" si="553"/>
        <v>0</v>
      </c>
      <c r="AY927" s="11">
        <f t="shared" si="554"/>
        <v>0</v>
      </c>
      <c r="AZ927" s="11">
        <f t="shared" si="555"/>
        <v>0</v>
      </c>
      <c r="BA927" s="11">
        <f t="shared" si="556"/>
        <v>0</v>
      </c>
    </row>
    <row r="928" spans="1:53" x14ac:dyDescent="0.25">
      <c r="A928" t="e">
        <f t="shared" si="568"/>
        <v>#REF!</v>
      </c>
      <c r="B928" t="e">
        <f t="shared" si="569"/>
        <v>#REF!</v>
      </c>
      <c r="C928" t="e">
        <f t="shared" ref="C928:C991" si="570">C927</f>
        <v>#REF!</v>
      </c>
      <c r="D928" t="e">
        <f t="shared" ref="D928:E991" si="571">D927</f>
        <v>#REF!</v>
      </c>
      <c r="E928">
        <f t="shared" si="571"/>
        <v>0</v>
      </c>
      <c r="F928" t="e">
        <f t="shared" ref="F928:F991" si="572">F927</f>
        <v>#REF!</v>
      </c>
      <c r="G928" t="e">
        <f t="shared" ref="G928:G991" si="573">G927</f>
        <v>#REF!</v>
      </c>
      <c r="H928" t="str">
        <f t="shared" si="564"/>
        <v>IM7</v>
      </c>
      <c r="I928">
        <f t="shared" si="565"/>
        <v>0</v>
      </c>
      <c r="J928" t="e">
        <f t="shared" si="566"/>
        <v>#REF!</v>
      </c>
      <c r="K928">
        <f t="shared" si="567"/>
        <v>0</v>
      </c>
      <c r="L928" t="str">
        <f>'TRI - IMEC'!A468</f>
        <v/>
      </c>
      <c r="M928">
        <f>'TRI - IMEC'!B468</f>
        <v>0</v>
      </c>
      <c r="N928">
        <f>'TRI - IMEC'!D468</f>
        <v>0</v>
      </c>
      <c r="O928" s="11">
        <f>'TRI - IMEC'!G468</f>
        <v>0</v>
      </c>
      <c r="P928" s="11">
        <f t="shared" si="537"/>
        <v>0</v>
      </c>
      <c r="Q928" s="11">
        <f t="shared" si="538"/>
        <v>0</v>
      </c>
      <c r="R928" s="11">
        <f>'TRI - IMEC'!H468</f>
        <v>0</v>
      </c>
      <c r="S928" s="11">
        <f t="shared" si="539"/>
        <v>0</v>
      </c>
      <c r="T928" s="11">
        <f t="shared" si="540"/>
        <v>0</v>
      </c>
      <c r="U928" s="11">
        <f>'TRI - IMEC'!I468</f>
        <v>0</v>
      </c>
      <c r="V928" s="11">
        <f t="shared" si="541"/>
        <v>0</v>
      </c>
      <c r="W928" s="11">
        <f t="shared" si="542"/>
        <v>0</v>
      </c>
      <c r="X928" s="11">
        <f>'TRI - IMEC'!J468</f>
        <v>0</v>
      </c>
      <c r="Y928" s="11">
        <f t="shared" si="543"/>
        <v>0</v>
      </c>
      <c r="Z928" s="11">
        <f t="shared" si="544"/>
        <v>0</v>
      </c>
      <c r="AA928" s="11">
        <f>'TRI - IMEC'!K468</f>
        <v>0</v>
      </c>
      <c r="AB928" s="11">
        <f t="shared" si="545"/>
        <v>0</v>
      </c>
      <c r="AC928" s="11">
        <f t="shared" si="546"/>
        <v>0</v>
      </c>
      <c r="AD928" s="11">
        <f>'TRI - IMEC'!M468</f>
        <v>0</v>
      </c>
      <c r="AE928" s="11">
        <f t="shared" si="557"/>
        <v>0</v>
      </c>
      <c r="AF928" s="11">
        <f t="shared" si="547"/>
        <v>0</v>
      </c>
      <c r="AG928" s="11">
        <f>'TRI - IMEC'!N468</f>
        <v>0</v>
      </c>
      <c r="AH928" s="11">
        <f t="shared" si="558"/>
        <v>0</v>
      </c>
      <c r="AI928" s="11">
        <f t="shared" si="548"/>
        <v>0</v>
      </c>
      <c r="AJ928" s="11">
        <f>'TRI - IMEC'!O468</f>
        <v>0</v>
      </c>
      <c r="AK928" s="11">
        <f t="shared" si="559"/>
        <v>0</v>
      </c>
      <c r="AL928" s="11">
        <f t="shared" si="549"/>
        <v>0</v>
      </c>
      <c r="AM928" s="11">
        <f>'TRI - IMEC'!P468</f>
        <v>0</v>
      </c>
      <c r="AN928" s="11">
        <f t="shared" si="560"/>
        <v>0</v>
      </c>
      <c r="AO928" s="11">
        <f t="shared" si="550"/>
        <v>0</v>
      </c>
      <c r="AP928" s="11">
        <f>'TRI - IMEC'!Q468</f>
        <v>0</v>
      </c>
      <c r="AQ928" s="11">
        <f t="shared" si="561"/>
        <v>0</v>
      </c>
      <c r="AR928" s="11">
        <f t="shared" si="551"/>
        <v>0</v>
      </c>
      <c r="AS928" s="11">
        <f>'TRI - IMEC'!S468</f>
        <v>0</v>
      </c>
      <c r="AT928" s="11">
        <f t="shared" si="562"/>
        <v>0</v>
      </c>
      <c r="AU928" s="11">
        <f t="shared" si="552"/>
        <v>0</v>
      </c>
      <c r="AV928" s="11">
        <f>'TRI - IMEC'!U468</f>
        <v>0</v>
      </c>
      <c r="AW928" s="11">
        <f t="shared" si="563"/>
        <v>0</v>
      </c>
      <c r="AX928" s="11">
        <f t="shared" si="553"/>
        <v>0</v>
      </c>
      <c r="AY928" s="11">
        <f t="shared" si="554"/>
        <v>0</v>
      </c>
      <c r="AZ928" s="11">
        <f t="shared" si="555"/>
        <v>0</v>
      </c>
      <c r="BA928" s="11">
        <f t="shared" si="556"/>
        <v>0</v>
      </c>
    </row>
    <row r="929" spans="1:53" x14ac:dyDescent="0.25">
      <c r="A929" t="e">
        <f t="shared" si="568"/>
        <v>#REF!</v>
      </c>
      <c r="B929" t="e">
        <f t="shared" si="569"/>
        <v>#REF!</v>
      </c>
      <c r="C929" t="e">
        <f t="shared" si="570"/>
        <v>#REF!</v>
      </c>
      <c r="D929" t="e">
        <f t="shared" si="571"/>
        <v>#REF!</v>
      </c>
      <c r="E929">
        <f t="shared" si="571"/>
        <v>0</v>
      </c>
      <c r="F929" t="e">
        <f t="shared" si="572"/>
        <v>#REF!</v>
      </c>
      <c r="G929" t="e">
        <f t="shared" si="573"/>
        <v>#REF!</v>
      </c>
      <c r="H929" t="str">
        <f t="shared" si="564"/>
        <v>IM7</v>
      </c>
      <c r="I929">
        <f t="shared" si="565"/>
        <v>0</v>
      </c>
      <c r="J929" t="e">
        <f t="shared" si="566"/>
        <v>#REF!</v>
      </c>
      <c r="K929">
        <f t="shared" si="567"/>
        <v>0</v>
      </c>
      <c r="L929" t="str">
        <f>'TRI - IMEC'!A469</f>
        <v/>
      </c>
      <c r="M929">
        <f>'TRI - IMEC'!B469</f>
        <v>0</v>
      </c>
      <c r="N929">
        <f>'TRI - IMEC'!D469</f>
        <v>0</v>
      </c>
      <c r="O929" s="11">
        <f>'TRI - IMEC'!G469</f>
        <v>0</v>
      </c>
      <c r="P929" s="11">
        <f t="shared" si="537"/>
        <v>0</v>
      </c>
      <c r="Q929" s="11">
        <f t="shared" si="538"/>
        <v>0</v>
      </c>
      <c r="R929" s="11">
        <f>'TRI - IMEC'!H469</f>
        <v>0</v>
      </c>
      <c r="S929" s="11">
        <f t="shared" si="539"/>
        <v>0</v>
      </c>
      <c r="T929" s="11">
        <f t="shared" si="540"/>
        <v>0</v>
      </c>
      <c r="U929" s="11">
        <f>'TRI - IMEC'!I469</f>
        <v>0</v>
      </c>
      <c r="V929" s="11">
        <f t="shared" si="541"/>
        <v>0</v>
      </c>
      <c r="W929" s="11">
        <f t="shared" si="542"/>
        <v>0</v>
      </c>
      <c r="X929" s="11">
        <f>'TRI - IMEC'!J469</f>
        <v>0</v>
      </c>
      <c r="Y929" s="11">
        <f t="shared" si="543"/>
        <v>0</v>
      </c>
      <c r="Z929" s="11">
        <f t="shared" si="544"/>
        <v>0</v>
      </c>
      <c r="AA929" s="11">
        <f>'TRI - IMEC'!K469</f>
        <v>0</v>
      </c>
      <c r="AB929" s="11">
        <f t="shared" si="545"/>
        <v>0</v>
      </c>
      <c r="AC929" s="11">
        <f t="shared" si="546"/>
        <v>0</v>
      </c>
      <c r="AD929" s="11">
        <f>'TRI - IMEC'!M469</f>
        <v>0</v>
      </c>
      <c r="AE929" s="11">
        <f t="shared" si="557"/>
        <v>0</v>
      </c>
      <c r="AF929" s="11">
        <f t="shared" si="547"/>
        <v>0</v>
      </c>
      <c r="AG929" s="11">
        <f>'TRI - IMEC'!N469</f>
        <v>0</v>
      </c>
      <c r="AH929" s="11">
        <f t="shared" si="558"/>
        <v>0</v>
      </c>
      <c r="AI929" s="11">
        <f t="shared" si="548"/>
        <v>0</v>
      </c>
      <c r="AJ929" s="11">
        <f>'TRI - IMEC'!O469</f>
        <v>0</v>
      </c>
      <c r="AK929" s="11">
        <f t="shared" si="559"/>
        <v>0</v>
      </c>
      <c r="AL929" s="11">
        <f t="shared" si="549"/>
        <v>0</v>
      </c>
      <c r="AM929" s="11">
        <f>'TRI - IMEC'!P469</f>
        <v>0</v>
      </c>
      <c r="AN929" s="11">
        <f t="shared" si="560"/>
        <v>0</v>
      </c>
      <c r="AO929" s="11">
        <f t="shared" si="550"/>
        <v>0</v>
      </c>
      <c r="AP929" s="11">
        <f>'TRI - IMEC'!Q469</f>
        <v>0</v>
      </c>
      <c r="AQ929" s="11">
        <f t="shared" si="561"/>
        <v>0</v>
      </c>
      <c r="AR929" s="11">
        <f t="shared" si="551"/>
        <v>0</v>
      </c>
      <c r="AS929" s="11">
        <f>'TRI - IMEC'!S469</f>
        <v>0</v>
      </c>
      <c r="AT929" s="11">
        <f t="shared" si="562"/>
        <v>0</v>
      </c>
      <c r="AU929" s="11">
        <f t="shared" si="552"/>
        <v>0</v>
      </c>
      <c r="AV929" s="11">
        <f>'TRI - IMEC'!U469</f>
        <v>0</v>
      </c>
      <c r="AW929" s="11">
        <f t="shared" si="563"/>
        <v>0</v>
      </c>
      <c r="AX929" s="11">
        <f t="shared" si="553"/>
        <v>0</v>
      </c>
      <c r="AY929" s="11">
        <f t="shared" si="554"/>
        <v>0</v>
      </c>
      <c r="AZ929" s="11">
        <f t="shared" si="555"/>
        <v>0</v>
      </c>
      <c r="BA929" s="11">
        <f t="shared" si="556"/>
        <v>0</v>
      </c>
    </row>
    <row r="930" spans="1:53" x14ac:dyDescent="0.25">
      <c r="A930" t="e">
        <f t="shared" si="568"/>
        <v>#REF!</v>
      </c>
      <c r="B930" t="e">
        <f t="shared" si="569"/>
        <v>#REF!</v>
      </c>
      <c r="C930" t="e">
        <f t="shared" si="570"/>
        <v>#REF!</v>
      </c>
      <c r="D930" t="e">
        <f t="shared" si="571"/>
        <v>#REF!</v>
      </c>
      <c r="E930">
        <f t="shared" si="571"/>
        <v>0</v>
      </c>
      <c r="F930" t="e">
        <f t="shared" si="572"/>
        <v>#REF!</v>
      </c>
      <c r="G930" t="e">
        <f t="shared" si="573"/>
        <v>#REF!</v>
      </c>
      <c r="H930" t="str">
        <f t="shared" si="564"/>
        <v>IM7</v>
      </c>
      <c r="I930">
        <f t="shared" si="565"/>
        <v>0</v>
      </c>
      <c r="J930" t="e">
        <f t="shared" si="566"/>
        <v>#REF!</v>
      </c>
      <c r="K930">
        <f t="shared" si="567"/>
        <v>0</v>
      </c>
      <c r="L930" t="str">
        <f>'TRI - IMEC'!A470</f>
        <v/>
      </c>
      <c r="M930">
        <f>'TRI - IMEC'!B470</f>
        <v>0</v>
      </c>
      <c r="N930">
        <f>'TRI - IMEC'!D470</f>
        <v>0</v>
      </c>
      <c r="O930" s="11">
        <f>'TRI - IMEC'!G470</f>
        <v>0</v>
      </c>
      <c r="P930" s="11">
        <f t="shared" si="537"/>
        <v>0</v>
      </c>
      <c r="Q930" s="11">
        <f t="shared" si="538"/>
        <v>0</v>
      </c>
      <c r="R930" s="11">
        <f>'TRI - IMEC'!H470</f>
        <v>0</v>
      </c>
      <c r="S930" s="11">
        <f t="shared" si="539"/>
        <v>0</v>
      </c>
      <c r="T930" s="11">
        <f t="shared" si="540"/>
        <v>0</v>
      </c>
      <c r="U930" s="11">
        <f>'TRI - IMEC'!I470</f>
        <v>0</v>
      </c>
      <c r="V930" s="11">
        <f t="shared" si="541"/>
        <v>0</v>
      </c>
      <c r="W930" s="11">
        <f t="shared" si="542"/>
        <v>0</v>
      </c>
      <c r="X930" s="11">
        <f>'TRI - IMEC'!J470</f>
        <v>0</v>
      </c>
      <c r="Y930" s="11">
        <f t="shared" si="543"/>
        <v>0</v>
      </c>
      <c r="Z930" s="11">
        <f t="shared" si="544"/>
        <v>0</v>
      </c>
      <c r="AA930" s="11">
        <f>'TRI - IMEC'!K470</f>
        <v>0</v>
      </c>
      <c r="AB930" s="11">
        <f t="shared" si="545"/>
        <v>0</v>
      </c>
      <c r="AC930" s="11">
        <f t="shared" si="546"/>
        <v>0</v>
      </c>
      <c r="AD930" s="11">
        <f>'TRI - IMEC'!M470</f>
        <v>0</v>
      </c>
      <c r="AE930" s="11">
        <f t="shared" si="557"/>
        <v>0</v>
      </c>
      <c r="AF930" s="11">
        <f t="shared" si="547"/>
        <v>0</v>
      </c>
      <c r="AG930" s="11">
        <f>'TRI - IMEC'!N470</f>
        <v>0</v>
      </c>
      <c r="AH930" s="11">
        <f t="shared" si="558"/>
        <v>0</v>
      </c>
      <c r="AI930" s="11">
        <f t="shared" si="548"/>
        <v>0</v>
      </c>
      <c r="AJ930" s="11">
        <f>'TRI - IMEC'!O470</f>
        <v>0</v>
      </c>
      <c r="AK930" s="11">
        <f t="shared" si="559"/>
        <v>0</v>
      </c>
      <c r="AL930" s="11">
        <f t="shared" si="549"/>
        <v>0</v>
      </c>
      <c r="AM930" s="11">
        <f>'TRI - IMEC'!P470</f>
        <v>0</v>
      </c>
      <c r="AN930" s="11">
        <f t="shared" si="560"/>
        <v>0</v>
      </c>
      <c r="AO930" s="11">
        <f t="shared" si="550"/>
        <v>0</v>
      </c>
      <c r="AP930" s="11">
        <f>'TRI - IMEC'!Q470</f>
        <v>0</v>
      </c>
      <c r="AQ930" s="11">
        <f t="shared" si="561"/>
        <v>0</v>
      </c>
      <c r="AR930" s="11">
        <f t="shared" si="551"/>
        <v>0</v>
      </c>
      <c r="AS930" s="11">
        <f>'TRI - IMEC'!S470</f>
        <v>0</v>
      </c>
      <c r="AT930" s="11">
        <f t="shared" si="562"/>
        <v>0</v>
      </c>
      <c r="AU930" s="11">
        <f t="shared" si="552"/>
        <v>0</v>
      </c>
      <c r="AV930" s="11">
        <f>'TRI - IMEC'!U470</f>
        <v>0</v>
      </c>
      <c r="AW930" s="11">
        <f t="shared" si="563"/>
        <v>0</v>
      </c>
      <c r="AX930" s="11">
        <f t="shared" si="553"/>
        <v>0</v>
      </c>
      <c r="AY930" s="11">
        <f t="shared" si="554"/>
        <v>0</v>
      </c>
      <c r="AZ930" s="11">
        <f t="shared" si="555"/>
        <v>0</v>
      </c>
      <c r="BA930" s="11">
        <f t="shared" si="556"/>
        <v>0</v>
      </c>
    </row>
    <row r="931" spans="1:53" x14ac:dyDescent="0.25">
      <c r="A931" t="e">
        <f t="shared" si="568"/>
        <v>#REF!</v>
      </c>
      <c r="B931" t="e">
        <f t="shared" si="569"/>
        <v>#REF!</v>
      </c>
      <c r="C931" t="e">
        <f t="shared" si="570"/>
        <v>#REF!</v>
      </c>
      <c r="D931" t="e">
        <f t="shared" si="571"/>
        <v>#REF!</v>
      </c>
      <c r="E931">
        <f t="shared" si="571"/>
        <v>0</v>
      </c>
      <c r="F931" t="e">
        <f t="shared" si="572"/>
        <v>#REF!</v>
      </c>
      <c r="G931" t="e">
        <f t="shared" si="573"/>
        <v>#REF!</v>
      </c>
      <c r="H931" t="str">
        <f t="shared" si="564"/>
        <v>IM7</v>
      </c>
      <c r="I931">
        <f t="shared" si="565"/>
        <v>0</v>
      </c>
      <c r="J931" t="e">
        <f t="shared" si="566"/>
        <v>#REF!</v>
      </c>
      <c r="K931">
        <f t="shared" si="567"/>
        <v>0</v>
      </c>
      <c r="L931" t="str">
        <f>'TRI - IMEC'!A471</f>
        <v/>
      </c>
      <c r="M931">
        <f>'TRI - IMEC'!B471</f>
        <v>0</v>
      </c>
      <c r="N931">
        <f>'TRI - IMEC'!D471</f>
        <v>0</v>
      </c>
      <c r="O931" s="11">
        <f>'TRI - IMEC'!G471</f>
        <v>0</v>
      </c>
      <c r="P931" s="11">
        <f t="shared" si="537"/>
        <v>0</v>
      </c>
      <c r="Q931" s="11">
        <f t="shared" si="538"/>
        <v>0</v>
      </c>
      <c r="R931" s="11">
        <f>'TRI - IMEC'!H471</f>
        <v>0</v>
      </c>
      <c r="S931" s="11">
        <f t="shared" si="539"/>
        <v>0</v>
      </c>
      <c r="T931" s="11">
        <f t="shared" si="540"/>
        <v>0</v>
      </c>
      <c r="U931" s="11">
        <f>'TRI - IMEC'!I471</f>
        <v>0</v>
      </c>
      <c r="V931" s="11">
        <f t="shared" si="541"/>
        <v>0</v>
      </c>
      <c r="W931" s="11">
        <f t="shared" si="542"/>
        <v>0</v>
      </c>
      <c r="X931" s="11">
        <f>'TRI - IMEC'!J471</f>
        <v>0</v>
      </c>
      <c r="Y931" s="11">
        <f t="shared" si="543"/>
        <v>0</v>
      </c>
      <c r="Z931" s="11">
        <f t="shared" si="544"/>
        <v>0</v>
      </c>
      <c r="AA931" s="11">
        <f>'TRI - IMEC'!K471</f>
        <v>0</v>
      </c>
      <c r="AB931" s="11">
        <f t="shared" si="545"/>
        <v>0</v>
      </c>
      <c r="AC931" s="11">
        <f t="shared" si="546"/>
        <v>0</v>
      </c>
      <c r="AD931" s="11">
        <f>'TRI - IMEC'!M471</f>
        <v>0</v>
      </c>
      <c r="AE931" s="11">
        <f t="shared" si="557"/>
        <v>0</v>
      </c>
      <c r="AF931" s="11">
        <f t="shared" si="547"/>
        <v>0</v>
      </c>
      <c r="AG931" s="11">
        <f>'TRI - IMEC'!N471</f>
        <v>0</v>
      </c>
      <c r="AH931" s="11">
        <f t="shared" si="558"/>
        <v>0</v>
      </c>
      <c r="AI931" s="11">
        <f t="shared" si="548"/>
        <v>0</v>
      </c>
      <c r="AJ931" s="11">
        <f>'TRI - IMEC'!O471</f>
        <v>0</v>
      </c>
      <c r="AK931" s="11">
        <f t="shared" si="559"/>
        <v>0</v>
      </c>
      <c r="AL931" s="11">
        <f t="shared" si="549"/>
        <v>0</v>
      </c>
      <c r="AM931" s="11">
        <f>'TRI - IMEC'!P471</f>
        <v>0</v>
      </c>
      <c r="AN931" s="11">
        <f t="shared" si="560"/>
        <v>0</v>
      </c>
      <c r="AO931" s="11">
        <f t="shared" si="550"/>
        <v>0</v>
      </c>
      <c r="AP931" s="11">
        <f>'TRI - IMEC'!Q471</f>
        <v>0</v>
      </c>
      <c r="AQ931" s="11">
        <f t="shared" si="561"/>
        <v>0</v>
      </c>
      <c r="AR931" s="11">
        <f t="shared" si="551"/>
        <v>0</v>
      </c>
      <c r="AS931" s="11">
        <f>'TRI - IMEC'!S471</f>
        <v>0</v>
      </c>
      <c r="AT931" s="11">
        <f t="shared" si="562"/>
        <v>0</v>
      </c>
      <c r="AU931" s="11">
        <f t="shared" si="552"/>
        <v>0</v>
      </c>
      <c r="AV931" s="11">
        <f>'TRI - IMEC'!U471</f>
        <v>0</v>
      </c>
      <c r="AW931" s="11">
        <f t="shared" si="563"/>
        <v>0</v>
      </c>
      <c r="AX931" s="11">
        <f t="shared" si="553"/>
        <v>0</v>
      </c>
      <c r="AY931" s="11">
        <f t="shared" si="554"/>
        <v>0</v>
      </c>
      <c r="AZ931" s="11">
        <f t="shared" si="555"/>
        <v>0</v>
      </c>
      <c r="BA931" s="11">
        <f t="shared" si="556"/>
        <v>0</v>
      </c>
    </row>
    <row r="932" spans="1:53" x14ac:dyDescent="0.25">
      <c r="A932" t="e">
        <f t="shared" si="568"/>
        <v>#REF!</v>
      </c>
      <c r="B932" t="e">
        <f t="shared" si="569"/>
        <v>#REF!</v>
      </c>
      <c r="C932" t="e">
        <f t="shared" si="570"/>
        <v>#REF!</v>
      </c>
      <c r="D932" t="e">
        <f t="shared" si="571"/>
        <v>#REF!</v>
      </c>
      <c r="E932">
        <f t="shared" si="571"/>
        <v>0</v>
      </c>
      <c r="F932" t="e">
        <f t="shared" si="572"/>
        <v>#REF!</v>
      </c>
      <c r="G932" t="e">
        <f t="shared" si="573"/>
        <v>#REF!</v>
      </c>
      <c r="H932" t="str">
        <f t="shared" si="564"/>
        <v>IM7</v>
      </c>
      <c r="I932">
        <f t="shared" si="565"/>
        <v>0</v>
      </c>
      <c r="J932" t="e">
        <f t="shared" si="566"/>
        <v>#REF!</v>
      </c>
      <c r="K932">
        <f t="shared" si="567"/>
        <v>0</v>
      </c>
      <c r="L932" t="str">
        <f>'TRI - IMEC'!A472</f>
        <v/>
      </c>
      <c r="M932">
        <f>'TRI - IMEC'!B472</f>
        <v>0</v>
      </c>
      <c r="N932">
        <f>'TRI - IMEC'!D472</f>
        <v>0</v>
      </c>
      <c r="O932" s="11">
        <f>'TRI - IMEC'!G472</f>
        <v>0</v>
      </c>
      <c r="P932" s="11">
        <f t="shared" si="537"/>
        <v>0</v>
      </c>
      <c r="Q932" s="11">
        <f t="shared" si="538"/>
        <v>0</v>
      </c>
      <c r="R932" s="11">
        <f>'TRI - IMEC'!H472</f>
        <v>0</v>
      </c>
      <c r="S932" s="11">
        <f t="shared" si="539"/>
        <v>0</v>
      </c>
      <c r="T932" s="11">
        <f t="shared" si="540"/>
        <v>0</v>
      </c>
      <c r="U932" s="11">
        <f>'TRI - IMEC'!I472</f>
        <v>0</v>
      </c>
      <c r="V932" s="11">
        <f t="shared" si="541"/>
        <v>0</v>
      </c>
      <c r="W932" s="11">
        <f t="shared" si="542"/>
        <v>0</v>
      </c>
      <c r="X932" s="11">
        <f>'TRI - IMEC'!J472</f>
        <v>0</v>
      </c>
      <c r="Y932" s="11">
        <f t="shared" si="543"/>
        <v>0</v>
      </c>
      <c r="Z932" s="11">
        <f t="shared" si="544"/>
        <v>0</v>
      </c>
      <c r="AA932" s="11">
        <f>'TRI - IMEC'!K472</f>
        <v>0</v>
      </c>
      <c r="AB932" s="11">
        <f t="shared" si="545"/>
        <v>0</v>
      </c>
      <c r="AC932" s="11">
        <f t="shared" si="546"/>
        <v>0</v>
      </c>
      <c r="AD932" s="11">
        <f>'TRI - IMEC'!M472</f>
        <v>0</v>
      </c>
      <c r="AE932" s="11">
        <f t="shared" si="557"/>
        <v>0</v>
      </c>
      <c r="AF932" s="11">
        <f t="shared" si="547"/>
        <v>0</v>
      </c>
      <c r="AG932" s="11">
        <f>'TRI - IMEC'!N472</f>
        <v>0</v>
      </c>
      <c r="AH932" s="11">
        <f t="shared" si="558"/>
        <v>0</v>
      </c>
      <c r="AI932" s="11">
        <f t="shared" si="548"/>
        <v>0</v>
      </c>
      <c r="AJ932" s="11">
        <f>'TRI - IMEC'!O472</f>
        <v>0</v>
      </c>
      <c r="AK932" s="11">
        <f t="shared" si="559"/>
        <v>0</v>
      </c>
      <c r="AL932" s="11">
        <f t="shared" si="549"/>
        <v>0</v>
      </c>
      <c r="AM932" s="11">
        <f>'TRI - IMEC'!P472</f>
        <v>0</v>
      </c>
      <c r="AN932" s="11">
        <f t="shared" si="560"/>
        <v>0</v>
      </c>
      <c r="AO932" s="11">
        <f t="shared" si="550"/>
        <v>0</v>
      </c>
      <c r="AP932" s="11">
        <f>'TRI - IMEC'!Q472</f>
        <v>0</v>
      </c>
      <c r="AQ932" s="11">
        <f t="shared" si="561"/>
        <v>0</v>
      </c>
      <c r="AR932" s="11">
        <f t="shared" si="551"/>
        <v>0</v>
      </c>
      <c r="AS932" s="11">
        <f>'TRI - IMEC'!S472</f>
        <v>0</v>
      </c>
      <c r="AT932" s="11">
        <f t="shared" si="562"/>
        <v>0</v>
      </c>
      <c r="AU932" s="11">
        <f t="shared" si="552"/>
        <v>0</v>
      </c>
      <c r="AV932" s="11">
        <f>'TRI - IMEC'!U472</f>
        <v>0</v>
      </c>
      <c r="AW932" s="11">
        <f t="shared" si="563"/>
        <v>0</v>
      </c>
      <c r="AX932" s="11">
        <f t="shared" si="553"/>
        <v>0</v>
      </c>
      <c r="AY932" s="11">
        <f t="shared" si="554"/>
        <v>0</v>
      </c>
      <c r="AZ932" s="11">
        <f t="shared" si="555"/>
        <v>0</v>
      </c>
      <c r="BA932" s="11">
        <f t="shared" si="556"/>
        <v>0</v>
      </c>
    </row>
    <row r="933" spans="1:53" x14ac:dyDescent="0.25">
      <c r="A933" t="e">
        <f t="shared" si="568"/>
        <v>#REF!</v>
      </c>
      <c r="B933" t="e">
        <f t="shared" si="569"/>
        <v>#REF!</v>
      </c>
      <c r="C933" t="e">
        <f t="shared" si="570"/>
        <v>#REF!</v>
      </c>
      <c r="D933" t="e">
        <f t="shared" si="571"/>
        <v>#REF!</v>
      </c>
      <c r="E933">
        <f t="shared" si="571"/>
        <v>0</v>
      </c>
      <c r="F933" t="e">
        <f t="shared" si="572"/>
        <v>#REF!</v>
      </c>
      <c r="G933" t="e">
        <f t="shared" si="573"/>
        <v>#REF!</v>
      </c>
      <c r="H933" t="str">
        <f t="shared" si="564"/>
        <v>IM7</v>
      </c>
      <c r="I933">
        <f t="shared" si="565"/>
        <v>0</v>
      </c>
      <c r="J933" t="e">
        <f t="shared" si="566"/>
        <v>#REF!</v>
      </c>
      <c r="K933">
        <f t="shared" si="567"/>
        <v>0</v>
      </c>
      <c r="L933" t="str">
        <f>'TRI - IMEC'!A473</f>
        <v/>
      </c>
      <c r="M933">
        <f>'TRI - IMEC'!B473</f>
        <v>0</v>
      </c>
      <c r="N933">
        <f>'TRI - IMEC'!D473</f>
        <v>0</v>
      </c>
      <c r="O933" s="11">
        <f>'TRI - IMEC'!G473</f>
        <v>0</v>
      </c>
      <c r="P933" s="11">
        <f t="shared" si="537"/>
        <v>0</v>
      </c>
      <c r="Q933" s="11">
        <f t="shared" si="538"/>
        <v>0</v>
      </c>
      <c r="R933" s="11">
        <f>'TRI - IMEC'!H473</f>
        <v>0</v>
      </c>
      <c r="S933" s="11">
        <f t="shared" si="539"/>
        <v>0</v>
      </c>
      <c r="T933" s="11">
        <f t="shared" si="540"/>
        <v>0</v>
      </c>
      <c r="U933" s="11">
        <f>'TRI - IMEC'!I473</f>
        <v>0</v>
      </c>
      <c r="V933" s="11">
        <f t="shared" si="541"/>
        <v>0</v>
      </c>
      <c r="W933" s="11">
        <f t="shared" si="542"/>
        <v>0</v>
      </c>
      <c r="X933" s="11">
        <f>'TRI - IMEC'!J473</f>
        <v>0</v>
      </c>
      <c r="Y933" s="11">
        <f t="shared" si="543"/>
        <v>0</v>
      </c>
      <c r="Z933" s="11">
        <f t="shared" si="544"/>
        <v>0</v>
      </c>
      <c r="AA933" s="11">
        <f>'TRI - IMEC'!K473</f>
        <v>0</v>
      </c>
      <c r="AB933" s="11">
        <f t="shared" si="545"/>
        <v>0</v>
      </c>
      <c r="AC933" s="11">
        <f t="shared" si="546"/>
        <v>0</v>
      </c>
      <c r="AD933" s="11">
        <f>'TRI - IMEC'!M473</f>
        <v>0</v>
      </c>
      <c r="AE933" s="11">
        <f t="shared" si="557"/>
        <v>0</v>
      </c>
      <c r="AF933" s="11">
        <f t="shared" si="547"/>
        <v>0</v>
      </c>
      <c r="AG933" s="11">
        <f>'TRI - IMEC'!N473</f>
        <v>0</v>
      </c>
      <c r="AH933" s="11">
        <f t="shared" si="558"/>
        <v>0</v>
      </c>
      <c r="AI933" s="11">
        <f t="shared" si="548"/>
        <v>0</v>
      </c>
      <c r="AJ933" s="11">
        <f>'TRI - IMEC'!O473</f>
        <v>0</v>
      </c>
      <c r="AK933" s="11">
        <f t="shared" si="559"/>
        <v>0</v>
      </c>
      <c r="AL933" s="11">
        <f t="shared" si="549"/>
        <v>0</v>
      </c>
      <c r="AM933" s="11">
        <f>'TRI - IMEC'!P473</f>
        <v>0</v>
      </c>
      <c r="AN933" s="11">
        <f t="shared" si="560"/>
        <v>0</v>
      </c>
      <c r="AO933" s="11">
        <f t="shared" si="550"/>
        <v>0</v>
      </c>
      <c r="AP933" s="11">
        <f>'TRI - IMEC'!Q473</f>
        <v>0</v>
      </c>
      <c r="AQ933" s="11">
        <f t="shared" si="561"/>
        <v>0</v>
      </c>
      <c r="AR933" s="11">
        <f t="shared" si="551"/>
        <v>0</v>
      </c>
      <c r="AS933" s="11">
        <f>'TRI - IMEC'!S473</f>
        <v>0</v>
      </c>
      <c r="AT933" s="11">
        <f t="shared" si="562"/>
        <v>0</v>
      </c>
      <c r="AU933" s="11">
        <f t="shared" si="552"/>
        <v>0</v>
      </c>
      <c r="AV933" s="11">
        <f>'TRI - IMEC'!U473</f>
        <v>0</v>
      </c>
      <c r="AW933" s="11">
        <f t="shared" si="563"/>
        <v>0</v>
      </c>
      <c r="AX933" s="11">
        <f t="shared" si="553"/>
        <v>0</v>
      </c>
      <c r="AY933" s="11">
        <f t="shared" si="554"/>
        <v>0</v>
      </c>
      <c r="AZ933" s="11">
        <f t="shared" si="555"/>
        <v>0</v>
      </c>
      <c r="BA933" s="11">
        <f t="shared" si="556"/>
        <v>0</v>
      </c>
    </row>
    <row r="934" spans="1:53" x14ac:dyDescent="0.25">
      <c r="A934" t="e">
        <f t="shared" si="568"/>
        <v>#REF!</v>
      </c>
      <c r="B934" t="e">
        <f t="shared" si="569"/>
        <v>#REF!</v>
      </c>
      <c r="C934" t="e">
        <f t="shared" si="570"/>
        <v>#REF!</v>
      </c>
      <c r="D934" t="e">
        <f t="shared" si="571"/>
        <v>#REF!</v>
      </c>
      <c r="E934">
        <f t="shared" si="571"/>
        <v>0</v>
      </c>
      <c r="F934" t="e">
        <f t="shared" si="572"/>
        <v>#REF!</v>
      </c>
      <c r="G934" t="e">
        <f t="shared" si="573"/>
        <v>#REF!</v>
      </c>
      <c r="H934" t="str">
        <f t="shared" si="564"/>
        <v>IM7</v>
      </c>
      <c r="I934">
        <f t="shared" si="565"/>
        <v>0</v>
      </c>
      <c r="J934" t="e">
        <f t="shared" si="566"/>
        <v>#REF!</v>
      </c>
      <c r="K934">
        <f t="shared" si="567"/>
        <v>0</v>
      </c>
      <c r="L934" t="str">
        <f>'TRI - IMEC'!A474</f>
        <v/>
      </c>
      <c r="M934">
        <f>'TRI - IMEC'!B474</f>
        <v>0</v>
      </c>
      <c r="N934">
        <f>'TRI - IMEC'!D474</f>
        <v>0</v>
      </c>
      <c r="O934" s="11">
        <f>'TRI - IMEC'!G474</f>
        <v>0</v>
      </c>
      <c r="P934" s="11">
        <f t="shared" si="537"/>
        <v>0</v>
      </c>
      <c r="Q934" s="11">
        <f t="shared" si="538"/>
        <v>0</v>
      </c>
      <c r="R934" s="11">
        <f>'TRI - IMEC'!H474</f>
        <v>0</v>
      </c>
      <c r="S934" s="11">
        <f t="shared" si="539"/>
        <v>0</v>
      </c>
      <c r="T934" s="11">
        <f t="shared" si="540"/>
        <v>0</v>
      </c>
      <c r="U934" s="11">
        <f>'TRI - IMEC'!I474</f>
        <v>0</v>
      </c>
      <c r="V934" s="11">
        <f t="shared" si="541"/>
        <v>0</v>
      </c>
      <c r="W934" s="11">
        <f t="shared" si="542"/>
        <v>0</v>
      </c>
      <c r="X934" s="11">
        <f>'TRI - IMEC'!J474</f>
        <v>0</v>
      </c>
      <c r="Y934" s="11">
        <f t="shared" si="543"/>
        <v>0</v>
      </c>
      <c r="Z934" s="11">
        <f t="shared" si="544"/>
        <v>0</v>
      </c>
      <c r="AA934" s="11">
        <f>'TRI - IMEC'!K474</f>
        <v>0</v>
      </c>
      <c r="AB934" s="11">
        <f t="shared" si="545"/>
        <v>0</v>
      </c>
      <c r="AC934" s="11">
        <f t="shared" si="546"/>
        <v>0</v>
      </c>
      <c r="AD934" s="11">
        <f>'TRI - IMEC'!M474</f>
        <v>0</v>
      </c>
      <c r="AE934" s="11">
        <f t="shared" si="557"/>
        <v>0</v>
      </c>
      <c r="AF934" s="11">
        <f t="shared" si="547"/>
        <v>0</v>
      </c>
      <c r="AG934" s="11">
        <f>'TRI - IMEC'!N474</f>
        <v>0</v>
      </c>
      <c r="AH934" s="11">
        <f t="shared" si="558"/>
        <v>0</v>
      </c>
      <c r="AI934" s="11">
        <f t="shared" si="548"/>
        <v>0</v>
      </c>
      <c r="AJ934" s="11">
        <f>'TRI - IMEC'!O474</f>
        <v>0</v>
      </c>
      <c r="AK934" s="11">
        <f t="shared" si="559"/>
        <v>0</v>
      </c>
      <c r="AL934" s="11">
        <f t="shared" si="549"/>
        <v>0</v>
      </c>
      <c r="AM934" s="11">
        <f>'TRI - IMEC'!P474</f>
        <v>0</v>
      </c>
      <c r="AN934" s="11">
        <f t="shared" si="560"/>
        <v>0</v>
      </c>
      <c r="AO934" s="11">
        <f t="shared" si="550"/>
        <v>0</v>
      </c>
      <c r="AP934" s="11">
        <f>'TRI - IMEC'!Q474</f>
        <v>0</v>
      </c>
      <c r="AQ934" s="11">
        <f t="shared" si="561"/>
        <v>0</v>
      </c>
      <c r="AR934" s="11">
        <f t="shared" si="551"/>
        <v>0</v>
      </c>
      <c r="AS934" s="11">
        <f>'TRI - IMEC'!S474</f>
        <v>0</v>
      </c>
      <c r="AT934" s="11">
        <f t="shared" si="562"/>
        <v>0</v>
      </c>
      <c r="AU934" s="11">
        <f t="shared" si="552"/>
        <v>0</v>
      </c>
      <c r="AV934" s="11">
        <f>'TRI - IMEC'!U474</f>
        <v>0</v>
      </c>
      <c r="AW934" s="11">
        <f t="shared" si="563"/>
        <v>0</v>
      </c>
      <c r="AX934" s="11">
        <f t="shared" si="553"/>
        <v>0</v>
      </c>
      <c r="AY934" s="11">
        <f t="shared" si="554"/>
        <v>0</v>
      </c>
      <c r="AZ934" s="11">
        <f t="shared" si="555"/>
        <v>0</v>
      </c>
      <c r="BA934" s="11">
        <f t="shared" si="556"/>
        <v>0</v>
      </c>
    </row>
    <row r="935" spans="1:53" x14ac:dyDescent="0.25">
      <c r="A935" t="e">
        <f t="shared" si="568"/>
        <v>#REF!</v>
      </c>
      <c r="B935" t="e">
        <f t="shared" si="569"/>
        <v>#REF!</v>
      </c>
      <c r="C935" t="e">
        <f t="shared" si="570"/>
        <v>#REF!</v>
      </c>
      <c r="D935" t="e">
        <f t="shared" si="571"/>
        <v>#REF!</v>
      </c>
      <c r="E935">
        <f t="shared" si="571"/>
        <v>0</v>
      </c>
      <c r="F935" t="e">
        <f t="shared" si="572"/>
        <v>#REF!</v>
      </c>
      <c r="G935" t="e">
        <f t="shared" si="573"/>
        <v>#REF!</v>
      </c>
      <c r="H935" t="str">
        <f t="shared" si="564"/>
        <v>IM7</v>
      </c>
      <c r="I935">
        <f t="shared" si="565"/>
        <v>0</v>
      </c>
      <c r="J935" t="e">
        <f t="shared" si="566"/>
        <v>#REF!</v>
      </c>
      <c r="K935">
        <f t="shared" si="567"/>
        <v>0</v>
      </c>
      <c r="L935" t="str">
        <f>'TRI - IMEC'!A475</f>
        <v/>
      </c>
      <c r="M935">
        <f>'TRI - IMEC'!B475</f>
        <v>0</v>
      </c>
      <c r="N935">
        <f>'TRI - IMEC'!D475</f>
        <v>0</v>
      </c>
      <c r="O935" s="11">
        <f>'TRI - IMEC'!G475</f>
        <v>0</v>
      </c>
      <c r="P935" s="11">
        <f t="shared" si="537"/>
        <v>0</v>
      </c>
      <c r="Q935" s="11">
        <f t="shared" si="538"/>
        <v>0</v>
      </c>
      <c r="R935" s="11">
        <f>'TRI - IMEC'!H475</f>
        <v>0</v>
      </c>
      <c r="S935" s="11">
        <f t="shared" si="539"/>
        <v>0</v>
      </c>
      <c r="T935" s="11">
        <f t="shared" si="540"/>
        <v>0</v>
      </c>
      <c r="U935" s="11">
        <f>'TRI - IMEC'!I475</f>
        <v>0</v>
      </c>
      <c r="V935" s="11">
        <f t="shared" si="541"/>
        <v>0</v>
      </c>
      <c r="W935" s="11">
        <f t="shared" si="542"/>
        <v>0</v>
      </c>
      <c r="X935" s="11">
        <f>'TRI - IMEC'!J475</f>
        <v>0</v>
      </c>
      <c r="Y935" s="11">
        <f t="shared" si="543"/>
        <v>0</v>
      </c>
      <c r="Z935" s="11">
        <f t="shared" si="544"/>
        <v>0</v>
      </c>
      <c r="AA935" s="11">
        <f>'TRI - IMEC'!K475</f>
        <v>0</v>
      </c>
      <c r="AB935" s="11">
        <f t="shared" si="545"/>
        <v>0</v>
      </c>
      <c r="AC935" s="11">
        <f t="shared" si="546"/>
        <v>0</v>
      </c>
      <c r="AD935" s="11">
        <f>'TRI - IMEC'!M475</f>
        <v>0</v>
      </c>
      <c r="AE935" s="11">
        <f t="shared" si="557"/>
        <v>0</v>
      </c>
      <c r="AF935" s="11">
        <f t="shared" si="547"/>
        <v>0</v>
      </c>
      <c r="AG935" s="11">
        <f>'TRI - IMEC'!N475</f>
        <v>0</v>
      </c>
      <c r="AH935" s="11">
        <f t="shared" si="558"/>
        <v>0</v>
      </c>
      <c r="AI935" s="11">
        <f t="shared" si="548"/>
        <v>0</v>
      </c>
      <c r="AJ935" s="11">
        <f>'TRI - IMEC'!O475</f>
        <v>0</v>
      </c>
      <c r="AK935" s="11">
        <f t="shared" si="559"/>
        <v>0</v>
      </c>
      <c r="AL935" s="11">
        <f t="shared" si="549"/>
        <v>0</v>
      </c>
      <c r="AM935" s="11">
        <f>'TRI - IMEC'!P475</f>
        <v>0</v>
      </c>
      <c r="AN935" s="11">
        <f t="shared" si="560"/>
        <v>0</v>
      </c>
      <c r="AO935" s="11">
        <f t="shared" si="550"/>
        <v>0</v>
      </c>
      <c r="AP935" s="11">
        <f>'TRI - IMEC'!Q475</f>
        <v>0</v>
      </c>
      <c r="AQ935" s="11">
        <f t="shared" si="561"/>
        <v>0</v>
      </c>
      <c r="AR935" s="11">
        <f t="shared" si="551"/>
        <v>0</v>
      </c>
      <c r="AS935" s="11">
        <f>'TRI - IMEC'!S475</f>
        <v>0</v>
      </c>
      <c r="AT935" s="11">
        <f t="shared" si="562"/>
        <v>0</v>
      </c>
      <c r="AU935" s="11">
        <f t="shared" si="552"/>
        <v>0</v>
      </c>
      <c r="AV935" s="11">
        <f>'TRI - IMEC'!U475</f>
        <v>0</v>
      </c>
      <c r="AW935" s="11">
        <f t="shared" si="563"/>
        <v>0</v>
      </c>
      <c r="AX935" s="11">
        <f t="shared" si="553"/>
        <v>0</v>
      </c>
      <c r="AY935" s="11">
        <f t="shared" si="554"/>
        <v>0</v>
      </c>
      <c r="AZ935" s="11">
        <f t="shared" si="555"/>
        <v>0</v>
      </c>
      <c r="BA935" s="11">
        <f t="shared" si="556"/>
        <v>0</v>
      </c>
    </row>
    <row r="936" spans="1:53" x14ac:dyDescent="0.25">
      <c r="A936" t="e">
        <f t="shared" si="568"/>
        <v>#REF!</v>
      </c>
      <c r="B936" t="e">
        <f t="shared" si="569"/>
        <v>#REF!</v>
      </c>
      <c r="C936" t="e">
        <f t="shared" si="570"/>
        <v>#REF!</v>
      </c>
      <c r="D936" t="e">
        <f t="shared" si="571"/>
        <v>#REF!</v>
      </c>
      <c r="E936">
        <f t="shared" si="571"/>
        <v>0</v>
      </c>
      <c r="F936" t="e">
        <f t="shared" si="572"/>
        <v>#REF!</v>
      </c>
      <c r="G936" t="e">
        <f t="shared" si="573"/>
        <v>#REF!</v>
      </c>
      <c r="H936" t="str">
        <f t="shared" si="564"/>
        <v>IM7</v>
      </c>
      <c r="I936">
        <f t="shared" si="565"/>
        <v>0</v>
      </c>
      <c r="J936" t="e">
        <f t="shared" si="566"/>
        <v>#REF!</v>
      </c>
      <c r="K936">
        <f t="shared" si="567"/>
        <v>0</v>
      </c>
      <c r="L936" t="str">
        <f>'TRI - IMEC'!A476</f>
        <v/>
      </c>
      <c r="M936">
        <f>'TRI - IMEC'!B476</f>
        <v>0</v>
      </c>
      <c r="N936">
        <f>'TRI - IMEC'!D476</f>
        <v>0</v>
      </c>
      <c r="O936" s="11">
        <f>'TRI - IMEC'!G476</f>
        <v>0</v>
      </c>
      <c r="P936" s="11">
        <f t="shared" si="537"/>
        <v>0</v>
      </c>
      <c r="Q936" s="11">
        <f t="shared" si="538"/>
        <v>0</v>
      </c>
      <c r="R936" s="11">
        <f>'TRI - IMEC'!H476</f>
        <v>0</v>
      </c>
      <c r="S936" s="11">
        <f t="shared" si="539"/>
        <v>0</v>
      </c>
      <c r="T936" s="11">
        <f t="shared" si="540"/>
        <v>0</v>
      </c>
      <c r="U936" s="11">
        <f>'TRI - IMEC'!I476</f>
        <v>0</v>
      </c>
      <c r="V936" s="11">
        <f t="shared" si="541"/>
        <v>0</v>
      </c>
      <c r="W936" s="11">
        <f t="shared" si="542"/>
        <v>0</v>
      </c>
      <c r="X936" s="11">
        <f>'TRI - IMEC'!J476</f>
        <v>0</v>
      </c>
      <c r="Y936" s="11">
        <f t="shared" si="543"/>
        <v>0</v>
      </c>
      <c r="Z936" s="11">
        <f t="shared" si="544"/>
        <v>0</v>
      </c>
      <c r="AA936" s="11">
        <f>'TRI - IMEC'!K476</f>
        <v>0</v>
      </c>
      <c r="AB936" s="11">
        <f t="shared" si="545"/>
        <v>0</v>
      </c>
      <c r="AC936" s="11">
        <f t="shared" si="546"/>
        <v>0</v>
      </c>
      <c r="AD936" s="11">
        <f>'TRI - IMEC'!M476</f>
        <v>0</v>
      </c>
      <c r="AE936" s="11">
        <f t="shared" si="557"/>
        <v>0</v>
      </c>
      <c r="AF936" s="11">
        <f t="shared" si="547"/>
        <v>0</v>
      </c>
      <c r="AG936" s="11">
        <f>'TRI - IMEC'!N476</f>
        <v>0</v>
      </c>
      <c r="AH936" s="11">
        <f t="shared" si="558"/>
        <v>0</v>
      </c>
      <c r="AI936" s="11">
        <f t="shared" si="548"/>
        <v>0</v>
      </c>
      <c r="AJ936" s="11">
        <f>'TRI - IMEC'!O476</f>
        <v>0</v>
      </c>
      <c r="AK936" s="11">
        <f t="shared" si="559"/>
        <v>0</v>
      </c>
      <c r="AL936" s="11">
        <f t="shared" si="549"/>
        <v>0</v>
      </c>
      <c r="AM936" s="11">
        <f>'TRI - IMEC'!P476</f>
        <v>0</v>
      </c>
      <c r="AN936" s="11">
        <f t="shared" si="560"/>
        <v>0</v>
      </c>
      <c r="AO936" s="11">
        <f t="shared" si="550"/>
        <v>0</v>
      </c>
      <c r="AP936" s="11">
        <f>'TRI - IMEC'!Q476</f>
        <v>0</v>
      </c>
      <c r="AQ936" s="11">
        <f t="shared" si="561"/>
        <v>0</v>
      </c>
      <c r="AR936" s="11">
        <f t="shared" si="551"/>
        <v>0</v>
      </c>
      <c r="AS936" s="11">
        <f>'TRI - IMEC'!S476</f>
        <v>0</v>
      </c>
      <c r="AT936" s="11">
        <f t="shared" si="562"/>
        <v>0</v>
      </c>
      <c r="AU936" s="11">
        <f t="shared" si="552"/>
        <v>0</v>
      </c>
      <c r="AV936" s="11">
        <f>'TRI - IMEC'!U476</f>
        <v>0</v>
      </c>
      <c r="AW936" s="11">
        <f t="shared" si="563"/>
        <v>0</v>
      </c>
      <c r="AX936" s="11">
        <f t="shared" si="553"/>
        <v>0</v>
      </c>
      <c r="AY936" s="11">
        <f t="shared" si="554"/>
        <v>0</v>
      </c>
      <c r="AZ936" s="11">
        <f t="shared" si="555"/>
        <v>0</v>
      </c>
      <c r="BA936" s="11">
        <f t="shared" si="556"/>
        <v>0</v>
      </c>
    </row>
    <row r="937" spans="1:53" x14ac:dyDescent="0.25">
      <c r="A937" t="e">
        <f t="shared" si="568"/>
        <v>#REF!</v>
      </c>
      <c r="B937" t="e">
        <f t="shared" si="569"/>
        <v>#REF!</v>
      </c>
      <c r="C937" t="e">
        <f t="shared" si="570"/>
        <v>#REF!</v>
      </c>
      <c r="D937" t="e">
        <f t="shared" si="571"/>
        <v>#REF!</v>
      </c>
      <c r="E937">
        <f t="shared" si="571"/>
        <v>0</v>
      </c>
      <c r="F937" t="e">
        <f t="shared" si="572"/>
        <v>#REF!</v>
      </c>
      <c r="G937" t="e">
        <f t="shared" si="573"/>
        <v>#REF!</v>
      </c>
      <c r="H937" t="str">
        <f t="shared" si="564"/>
        <v>IM7</v>
      </c>
      <c r="I937">
        <f t="shared" si="565"/>
        <v>0</v>
      </c>
      <c r="J937" t="e">
        <f t="shared" si="566"/>
        <v>#REF!</v>
      </c>
      <c r="K937">
        <f t="shared" si="567"/>
        <v>0</v>
      </c>
      <c r="L937" t="str">
        <f>'TRI - IMEC'!A477</f>
        <v/>
      </c>
      <c r="M937">
        <f>'TRI - IMEC'!B477</f>
        <v>0</v>
      </c>
      <c r="N937">
        <f>'TRI - IMEC'!D477</f>
        <v>0</v>
      </c>
      <c r="O937" s="11">
        <f>'TRI - IMEC'!G477</f>
        <v>0</v>
      </c>
      <c r="P937" s="11">
        <f t="shared" si="537"/>
        <v>0</v>
      </c>
      <c r="Q937" s="11">
        <f t="shared" si="538"/>
        <v>0</v>
      </c>
      <c r="R937" s="11">
        <f>'TRI - IMEC'!H477</f>
        <v>0</v>
      </c>
      <c r="S937" s="11">
        <f t="shared" si="539"/>
        <v>0</v>
      </c>
      <c r="T937" s="11">
        <f t="shared" si="540"/>
        <v>0</v>
      </c>
      <c r="U937" s="11">
        <f>'TRI - IMEC'!I477</f>
        <v>0</v>
      </c>
      <c r="V937" s="11">
        <f t="shared" si="541"/>
        <v>0</v>
      </c>
      <c r="W937" s="11">
        <f t="shared" si="542"/>
        <v>0</v>
      </c>
      <c r="X937" s="11">
        <f>'TRI - IMEC'!J477</f>
        <v>0</v>
      </c>
      <c r="Y937" s="11">
        <f t="shared" si="543"/>
        <v>0</v>
      </c>
      <c r="Z937" s="11">
        <f t="shared" si="544"/>
        <v>0</v>
      </c>
      <c r="AA937" s="11">
        <f>'TRI - IMEC'!K477</f>
        <v>0</v>
      </c>
      <c r="AB937" s="11">
        <f t="shared" si="545"/>
        <v>0</v>
      </c>
      <c r="AC937" s="11">
        <f t="shared" si="546"/>
        <v>0</v>
      </c>
      <c r="AD937" s="11">
        <f>'TRI - IMEC'!M477</f>
        <v>0</v>
      </c>
      <c r="AE937" s="11">
        <f t="shared" si="557"/>
        <v>0</v>
      </c>
      <c r="AF937" s="11">
        <f t="shared" si="547"/>
        <v>0</v>
      </c>
      <c r="AG937" s="11">
        <f>'TRI - IMEC'!N477</f>
        <v>0</v>
      </c>
      <c r="AH937" s="11">
        <f t="shared" si="558"/>
        <v>0</v>
      </c>
      <c r="AI937" s="11">
        <f t="shared" si="548"/>
        <v>0</v>
      </c>
      <c r="AJ937" s="11">
        <f>'TRI - IMEC'!O477</f>
        <v>0</v>
      </c>
      <c r="AK937" s="11">
        <f t="shared" si="559"/>
        <v>0</v>
      </c>
      <c r="AL937" s="11">
        <f t="shared" si="549"/>
        <v>0</v>
      </c>
      <c r="AM937" s="11">
        <f>'TRI - IMEC'!P477</f>
        <v>0</v>
      </c>
      <c r="AN937" s="11">
        <f t="shared" si="560"/>
        <v>0</v>
      </c>
      <c r="AO937" s="11">
        <f t="shared" si="550"/>
        <v>0</v>
      </c>
      <c r="AP937" s="11">
        <f>'TRI - IMEC'!Q477</f>
        <v>0</v>
      </c>
      <c r="AQ937" s="11">
        <f t="shared" si="561"/>
        <v>0</v>
      </c>
      <c r="AR937" s="11">
        <f t="shared" si="551"/>
        <v>0</v>
      </c>
      <c r="AS937" s="11">
        <f>'TRI - IMEC'!S477</f>
        <v>0</v>
      </c>
      <c r="AT937" s="11">
        <f t="shared" si="562"/>
        <v>0</v>
      </c>
      <c r="AU937" s="11">
        <f t="shared" si="552"/>
        <v>0</v>
      </c>
      <c r="AV937" s="11">
        <f>'TRI - IMEC'!U477</f>
        <v>0</v>
      </c>
      <c r="AW937" s="11">
        <f t="shared" si="563"/>
        <v>0</v>
      </c>
      <c r="AX937" s="11">
        <f t="shared" si="553"/>
        <v>0</v>
      </c>
      <c r="AY937" s="11">
        <f t="shared" si="554"/>
        <v>0</v>
      </c>
      <c r="AZ937" s="11">
        <f t="shared" si="555"/>
        <v>0</v>
      </c>
      <c r="BA937" s="11">
        <f t="shared" si="556"/>
        <v>0</v>
      </c>
    </row>
    <row r="938" spans="1:53" x14ac:dyDescent="0.25">
      <c r="A938" t="e">
        <f t="shared" si="568"/>
        <v>#REF!</v>
      </c>
      <c r="B938" t="e">
        <f t="shared" si="569"/>
        <v>#REF!</v>
      </c>
      <c r="C938" t="e">
        <f t="shared" si="570"/>
        <v>#REF!</v>
      </c>
      <c r="D938" t="e">
        <f t="shared" si="571"/>
        <v>#REF!</v>
      </c>
      <c r="E938">
        <f t="shared" si="571"/>
        <v>0</v>
      </c>
      <c r="F938" t="e">
        <f t="shared" si="572"/>
        <v>#REF!</v>
      </c>
      <c r="G938" t="e">
        <f t="shared" si="573"/>
        <v>#REF!</v>
      </c>
      <c r="H938" t="str">
        <f t="shared" si="564"/>
        <v>IM7</v>
      </c>
      <c r="I938">
        <f t="shared" si="565"/>
        <v>0</v>
      </c>
      <c r="J938" t="e">
        <f t="shared" si="566"/>
        <v>#REF!</v>
      </c>
      <c r="K938">
        <f t="shared" si="567"/>
        <v>0</v>
      </c>
      <c r="L938" t="str">
        <f>'TRI - IMEC'!A478</f>
        <v/>
      </c>
      <c r="M938">
        <f>'TRI - IMEC'!B478</f>
        <v>0</v>
      </c>
      <c r="N938">
        <f>'TRI - IMEC'!D478</f>
        <v>0</v>
      </c>
      <c r="O938" s="11">
        <f>'TRI - IMEC'!G478</f>
        <v>0</v>
      </c>
      <c r="P938" s="11">
        <f t="shared" si="537"/>
        <v>0</v>
      </c>
      <c r="Q938" s="11">
        <f t="shared" si="538"/>
        <v>0</v>
      </c>
      <c r="R938" s="11">
        <f>'TRI - IMEC'!H478</f>
        <v>0</v>
      </c>
      <c r="S938" s="11">
        <f t="shared" si="539"/>
        <v>0</v>
      </c>
      <c r="T938" s="11">
        <f t="shared" si="540"/>
        <v>0</v>
      </c>
      <c r="U938" s="11">
        <f>'TRI - IMEC'!I478</f>
        <v>0</v>
      </c>
      <c r="V938" s="11">
        <f t="shared" si="541"/>
        <v>0</v>
      </c>
      <c r="W938" s="11">
        <f t="shared" si="542"/>
        <v>0</v>
      </c>
      <c r="X938" s="11">
        <f>'TRI - IMEC'!J478</f>
        <v>0</v>
      </c>
      <c r="Y938" s="11">
        <f t="shared" si="543"/>
        <v>0</v>
      </c>
      <c r="Z938" s="11">
        <f t="shared" si="544"/>
        <v>0</v>
      </c>
      <c r="AA938" s="11">
        <f>'TRI - IMEC'!K478</f>
        <v>0</v>
      </c>
      <c r="AB938" s="11">
        <f t="shared" si="545"/>
        <v>0</v>
      </c>
      <c r="AC938" s="11">
        <f t="shared" si="546"/>
        <v>0</v>
      </c>
      <c r="AD938" s="11">
        <f>'TRI - IMEC'!M478</f>
        <v>0</v>
      </c>
      <c r="AE938" s="11">
        <f t="shared" si="557"/>
        <v>0</v>
      </c>
      <c r="AF938" s="11">
        <f t="shared" si="547"/>
        <v>0</v>
      </c>
      <c r="AG938" s="11">
        <f>'TRI - IMEC'!N478</f>
        <v>0</v>
      </c>
      <c r="AH938" s="11">
        <f t="shared" si="558"/>
        <v>0</v>
      </c>
      <c r="AI938" s="11">
        <f t="shared" si="548"/>
        <v>0</v>
      </c>
      <c r="AJ938" s="11">
        <f>'TRI - IMEC'!O478</f>
        <v>0</v>
      </c>
      <c r="AK938" s="11">
        <f t="shared" si="559"/>
        <v>0</v>
      </c>
      <c r="AL938" s="11">
        <f t="shared" si="549"/>
        <v>0</v>
      </c>
      <c r="AM938" s="11">
        <f>'TRI - IMEC'!P478</f>
        <v>0</v>
      </c>
      <c r="AN938" s="11">
        <f t="shared" si="560"/>
        <v>0</v>
      </c>
      <c r="AO938" s="11">
        <f t="shared" si="550"/>
        <v>0</v>
      </c>
      <c r="AP938" s="11">
        <f>'TRI - IMEC'!Q478</f>
        <v>0</v>
      </c>
      <c r="AQ938" s="11">
        <f t="shared" si="561"/>
        <v>0</v>
      </c>
      <c r="AR938" s="11">
        <f t="shared" si="551"/>
        <v>0</v>
      </c>
      <c r="AS938" s="11">
        <f>'TRI - IMEC'!S478</f>
        <v>0</v>
      </c>
      <c r="AT938" s="11">
        <f t="shared" si="562"/>
        <v>0</v>
      </c>
      <c r="AU938" s="11">
        <f t="shared" si="552"/>
        <v>0</v>
      </c>
      <c r="AV938" s="11">
        <f>'TRI - IMEC'!U478</f>
        <v>0</v>
      </c>
      <c r="AW938" s="11">
        <f t="shared" si="563"/>
        <v>0</v>
      </c>
      <c r="AX938" s="11">
        <f t="shared" si="553"/>
        <v>0</v>
      </c>
      <c r="AY938" s="11">
        <f t="shared" si="554"/>
        <v>0</v>
      </c>
      <c r="AZ938" s="11">
        <f t="shared" si="555"/>
        <v>0</v>
      </c>
      <c r="BA938" s="11">
        <f t="shared" si="556"/>
        <v>0</v>
      </c>
    </row>
    <row r="939" spans="1:53" x14ac:dyDescent="0.25">
      <c r="A939" t="e">
        <f t="shared" si="568"/>
        <v>#REF!</v>
      </c>
      <c r="B939" t="e">
        <f t="shared" si="569"/>
        <v>#REF!</v>
      </c>
      <c r="C939" t="e">
        <f t="shared" si="570"/>
        <v>#REF!</v>
      </c>
      <c r="D939" t="e">
        <f t="shared" si="571"/>
        <v>#REF!</v>
      </c>
      <c r="E939">
        <f t="shared" si="571"/>
        <v>0</v>
      </c>
      <c r="F939" t="e">
        <f t="shared" si="572"/>
        <v>#REF!</v>
      </c>
      <c r="G939" t="e">
        <f t="shared" si="573"/>
        <v>#REF!</v>
      </c>
      <c r="H939" t="str">
        <f t="shared" si="564"/>
        <v>IM7</v>
      </c>
      <c r="I939">
        <f t="shared" si="565"/>
        <v>0</v>
      </c>
      <c r="J939" t="e">
        <f t="shared" si="566"/>
        <v>#REF!</v>
      </c>
      <c r="K939">
        <f t="shared" si="567"/>
        <v>0</v>
      </c>
      <c r="L939" t="str">
        <f>'TRI - IMEC'!A479</f>
        <v/>
      </c>
      <c r="M939">
        <f>'TRI - IMEC'!B479</f>
        <v>0</v>
      </c>
      <c r="N939">
        <f>'TRI - IMEC'!D479</f>
        <v>0</v>
      </c>
      <c r="O939" s="11">
        <f>'TRI - IMEC'!G479</f>
        <v>0</v>
      </c>
      <c r="P939" s="11">
        <f t="shared" si="537"/>
        <v>0</v>
      </c>
      <c r="Q939" s="11">
        <f t="shared" si="538"/>
        <v>0</v>
      </c>
      <c r="R939" s="11">
        <f>'TRI - IMEC'!H479</f>
        <v>0</v>
      </c>
      <c r="S939" s="11">
        <f t="shared" si="539"/>
        <v>0</v>
      </c>
      <c r="T939" s="11">
        <f t="shared" si="540"/>
        <v>0</v>
      </c>
      <c r="U939" s="11">
        <f>'TRI - IMEC'!I479</f>
        <v>0</v>
      </c>
      <c r="V939" s="11">
        <f t="shared" si="541"/>
        <v>0</v>
      </c>
      <c r="W939" s="11">
        <f t="shared" si="542"/>
        <v>0</v>
      </c>
      <c r="X939" s="11">
        <f>'TRI - IMEC'!J479</f>
        <v>0</v>
      </c>
      <c r="Y939" s="11">
        <f t="shared" si="543"/>
        <v>0</v>
      </c>
      <c r="Z939" s="11">
        <f t="shared" si="544"/>
        <v>0</v>
      </c>
      <c r="AA939" s="11">
        <f>'TRI - IMEC'!K479</f>
        <v>0</v>
      </c>
      <c r="AB939" s="11">
        <f t="shared" si="545"/>
        <v>0</v>
      </c>
      <c r="AC939" s="11">
        <f t="shared" si="546"/>
        <v>0</v>
      </c>
      <c r="AD939" s="11">
        <f>'TRI - IMEC'!M479</f>
        <v>0</v>
      </c>
      <c r="AE939" s="11">
        <f t="shared" si="557"/>
        <v>0</v>
      </c>
      <c r="AF939" s="11">
        <f t="shared" si="547"/>
        <v>0</v>
      </c>
      <c r="AG939" s="11">
        <f>'TRI - IMEC'!N479</f>
        <v>0</v>
      </c>
      <c r="AH939" s="11">
        <f t="shared" si="558"/>
        <v>0</v>
      </c>
      <c r="AI939" s="11">
        <f t="shared" si="548"/>
        <v>0</v>
      </c>
      <c r="AJ939" s="11">
        <f>'TRI - IMEC'!O479</f>
        <v>0</v>
      </c>
      <c r="AK939" s="11">
        <f t="shared" si="559"/>
        <v>0</v>
      </c>
      <c r="AL939" s="11">
        <f t="shared" si="549"/>
        <v>0</v>
      </c>
      <c r="AM939" s="11">
        <f>'TRI - IMEC'!P479</f>
        <v>0</v>
      </c>
      <c r="AN939" s="11">
        <f t="shared" si="560"/>
        <v>0</v>
      </c>
      <c r="AO939" s="11">
        <f t="shared" si="550"/>
        <v>0</v>
      </c>
      <c r="AP939" s="11">
        <f>'TRI - IMEC'!Q479</f>
        <v>0</v>
      </c>
      <c r="AQ939" s="11">
        <f t="shared" si="561"/>
        <v>0</v>
      </c>
      <c r="AR939" s="11">
        <f t="shared" si="551"/>
        <v>0</v>
      </c>
      <c r="AS939" s="11">
        <f>'TRI - IMEC'!S479</f>
        <v>0</v>
      </c>
      <c r="AT939" s="11">
        <f t="shared" si="562"/>
        <v>0</v>
      </c>
      <c r="AU939" s="11">
        <f t="shared" si="552"/>
        <v>0</v>
      </c>
      <c r="AV939" s="11">
        <f>'TRI - IMEC'!U479</f>
        <v>0</v>
      </c>
      <c r="AW939" s="11">
        <f t="shared" si="563"/>
        <v>0</v>
      </c>
      <c r="AX939" s="11">
        <f t="shared" si="553"/>
        <v>0</v>
      </c>
      <c r="AY939" s="11">
        <f t="shared" si="554"/>
        <v>0</v>
      </c>
      <c r="AZ939" s="11">
        <f t="shared" si="555"/>
        <v>0</v>
      </c>
      <c r="BA939" s="11">
        <f t="shared" si="556"/>
        <v>0</v>
      </c>
    </row>
    <row r="940" spans="1:53" x14ac:dyDescent="0.25">
      <c r="A940" t="e">
        <f t="shared" si="568"/>
        <v>#REF!</v>
      </c>
      <c r="B940" t="e">
        <f t="shared" si="569"/>
        <v>#REF!</v>
      </c>
      <c r="C940" t="e">
        <f t="shared" si="570"/>
        <v>#REF!</v>
      </c>
      <c r="D940" t="e">
        <f t="shared" si="571"/>
        <v>#REF!</v>
      </c>
      <c r="E940">
        <f t="shared" si="571"/>
        <v>0</v>
      </c>
      <c r="F940" t="e">
        <f t="shared" si="572"/>
        <v>#REF!</v>
      </c>
      <c r="G940" t="e">
        <f t="shared" si="573"/>
        <v>#REF!</v>
      </c>
      <c r="H940" t="str">
        <f t="shared" si="564"/>
        <v>IM7</v>
      </c>
      <c r="I940">
        <f t="shared" si="565"/>
        <v>0</v>
      </c>
      <c r="J940" t="e">
        <f t="shared" si="566"/>
        <v>#REF!</v>
      </c>
      <c r="K940">
        <f t="shared" si="567"/>
        <v>0</v>
      </c>
      <c r="L940" t="str">
        <f>'TRI - IMEC'!A480</f>
        <v/>
      </c>
      <c r="M940">
        <f>'TRI - IMEC'!B480</f>
        <v>0</v>
      </c>
      <c r="N940">
        <f>'TRI - IMEC'!D480</f>
        <v>0</v>
      </c>
      <c r="O940" s="11">
        <f>'TRI - IMEC'!G480</f>
        <v>0</v>
      </c>
      <c r="P940" s="11">
        <f t="shared" si="537"/>
        <v>0</v>
      </c>
      <c r="Q940" s="11">
        <f t="shared" si="538"/>
        <v>0</v>
      </c>
      <c r="R940" s="11">
        <f>'TRI - IMEC'!H480</f>
        <v>0</v>
      </c>
      <c r="S940" s="11">
        <f t="shared" si="539"/>
        <v>0</v>
      </c>
      <c r="T940" s="11">
        <f t="shared" si="540"/>
        <v>0</v>
      </c>
      <c r="U940" s="11">
        <f>'TRI - IMEC'!I480</f>
        <v>0</v>
      </c>
      <c r="V940" s="11">
        <f t="shared" si="541"/>
        <v>0</v>
      </c>
      <c r="W940" s="11">
        <f t="shared" si="542"/>
        <v>0</v>
      </c>
      <c r="X940" s="11">
        <f>'TRI - IMEC'!J480</f>
        <v>0</v>
      </c>
      <c r="Y940" s="11">
        <f t="shared" si="543"/>
        <v>0</v>
      </c>
      <c r="Z940" s="11">
        <f t="shared" si="544"/>
        <v>0</v>
      </c>
      <c r="AA940" s="11">
        <f>'TRI - IMEC'!K480</f>
        <v>0</v>
      </c>
      <c r="AB940" s="11">
        <f t="shared" si="545"/>
        <v>0</v>
      </c>
      <c r="AC940" s="11">
        <f t="shared" si="546"/>
        <v>0</v>
      </c>
      <c r="AD940" s="11">
        <f>'TRI - IMEC'!M480</f>
        <v>0</v>
      </c>
      <c r="AE940" s="11">
        <f t="shared" si="557"/>
        <v>0</v>
      </c>
      <c r="AF940" s="11">
        <f t="shared" si="547"/>
        <v>0</v>
      </c>
      <c r="AG940" s="11">
        <f>'TRI - IMEC'!N480</f>
        <v>0</v>
      </c>
      <c r="AH940" s="11">
        <f t="shared" si="558"/>
        <v>0</v>
      </c>
      <c r="AI940" s="11">
        <f t="shared" si="548"/>
        <v>0</v>
      </c>
      <c r="AJ940" s="11">
        <f>'TRI - IMEC'!O480</f>
        <v>0</v>
      </c>
      <c r="AK940" s="11">
        <f t="shared" si="559"/>
        <v>0</v>
      </c>
      <c r="AL940" s="11">
        <f t="shared" si="549"/>
        <v>0</v>
      </c>
      <c r="AM940" s="11">
        <f>'TRI - IMEC'!P480</f>
        <v>0</v>
      </c>
      <c r="AN940" s="11">
        <f t="shared" si="560"/>
        <v>0</v>
      </c>
      <c r="AO940" s="11">
        <f t="shared" si="550"/>
        <v>0</v>
      </c>
      <c r="AP940" s="11">
        <f>'TRI - IMEC'!Q480</f>
        <v>0</v>
      </c>
      <c r="AQ940" s="11">
        <f t="shared" si="561"/>
        <v>0</v>
      </c>
      <c r="AR940" s="11">
        <f t="shared" si="551"/>
        <v>0</v>
      </c>
      <c r="AS940" s="11">
        <f>'TRI - IMEC'!S480</f>
        <v>0</v>
      </c>
      <c r="AT940" s="11">
        <f t="shared" si="562"/>
        <v>0</v>
      </c>
      <c r="AU940" s="11">
        <f t="shared" si="552"/>
        <v>0</v>
      </c>
      <c r="AV940" s="11">
        <f>'TRI - IMEC'!U480</f>
        <v>0</v>
      </c>
      <c r="AW940" s="11">
        <f t="shared" si="563"/>
        <v>0</v>
      </c>
      <c r="AX940" s="11">
        <f t="shared" si="553"/>
        <v>0</v>
      </c>
      <c r="AY940" s="11">
        <f t="shared" si="554"/>
        <v>0</v>
      </c>
      <c r="AZ940" s="11">
        <f t="shared" si="555"/>
        <v>0</v>
      </c>
      <c r="BA940" s="11">
        <f t="shared" si="556"/>
        <v>0</v>
      </c>
    </row>
    <row r="941" spans="1:53" x14ac:dyDescent="0.25">
      <c r="A941" t="e">
        <f t="shared" si="568"/>
        <v>#REF!</v>
      </c>
      <c r="B941" t="e">
        <f t="shared" si="569"/>
        <v>#REF!</v>
      </c>
      <c r="C941" t="e">
        <f t="shared" si="570"/>
        <v>#REF!</v>
      </c>
      <c r="D941" t="e">
        <f t="shared" si="571"/>
        <v>#REF!</v>
      </c>
      <c r="E941">
        <f t="shared" si="571"/>
        <v>0</v>
      </c>
      <c r="F941" t="e">
        <f t="shared" si="572"/>
        <v>#REF!</v>
      </c>
      <c r="G941" t="e">
        <f t="shared" si="573"/>
        <v>#REF!</v>
      </c>
      <c r="H941" t="str">
        <f t="shared" si="564"/>
        <v>IM7</v>
      </c>
      <c r="I941">
        <f t="shared" si="565"/>
        <v>0</v>
      </c>
      <c r="J941" t="e">
        <f t="shared" si="566"/>
        <v>#REF!</v>
      </c>
      <c r="K941">
        <f t="shared" si="567"/>
        <v>0</v>
      </c>
      <c r="L941" t="str">
        <f>'TRI - IMEC'!A481</f>
        <v/>
      </c>
      <c r="M941">
        <f>'TRI - IMEC'!B481</f>
        <v>0</v>
      </c>
      <c r="N941">
        <f>'TRI - IMEC'!D481</f>
        <v>0</v>
      </c>
      <c r="O941" s="11">
        <f>'TRI - IMEC'!G481</f>
        <v>0</v>
      </c>
      <c r="P941" s="11">
        <f t="shared" si="537"/>
        <v>0</v>
      </c>
      <c r="Q941" s="11">
        <f t="shared" si="538"/>
        <v>0</v>
      </c>
      <c r="R941" s="11">
        <f>'TRI - IMEC'!H481</f>
        <v>0</v>
      </c>
      <c r="S941" s="11">
        <f t="shared" si="539"/>
        <v>0</v>
      </c>
      <c r="T941" s="11">
        <f t="shared" si="540"/>
        <v>0</v>
      </c>
      <c r="U941" s="11">
        <f>'TRI - IMEC'!I481</f>
        <v>0</v>
      </c>
      <c r="V941" s="11">
        <f t="shared" si="541"/>
        <v>0</v>
      </c>
      <c r="W941" s="11">
        <f t="shared" si="542"/>
        <v>0</v>
      </c>
      <c r="X941" s="11">
        <f>'TRI - IMEC'!J481</f>
        <v>0</v>
      </c>
      <c r="Y941" s="11">
        <f t="shared" si="543"/>
        <v>0</v>
      </c>
      <c r="Z941" s="11">
        <f t="shared" si="544"/>
        <v>0</v>
      </c>
      <c r="AA941" s="11">
        <f>'TRI - IMEC'!K481</f>
        <v>0</v>
      </c>
      <c r="AB941" s="11">
        <f t="shared" si="545"/>
        <v>0</v>
      </c>
      <c r="AC941" s="11">
        <f t="shared" si="546"/>
        <v>0</v>
      </c>
      <c r="AD941" s="11">
        <f>'TRI - IMEC'!M481</f>
        <v>0</v>
      </c>
      <c r="AE941" s="11">
        <f t="shared" si="557"/>
        <v>0</v>
      </c>
      <c r="AF941" s="11">
        <f t="shared" si="547"/>
        <v>0</v>
      </c>
      <c r="AG941" s="11">
        <f>'TRI - IMEC'!N481</f>
        <v>0</v>
      </c>
      <c r="AH941" s="11">
        <f t="shared" si="558"/>
        <v>0</v>
      </c>
      <c r="AI941" s="11">
        <f t="shared" si="548"/>
        <v>0</v>
      </c>
      <c r="AJ941" s="11">
        <f>'TRI - IMEC'!O481</f>
        <v>0</v>
      </c>
      <c r="AK941" s="11">
        <f t="shared" si="559"/>
        <v>0</v>
      </c>
      <c r="AL941" s="11">
        <f t="shared" si="549"/>
        <v>0</v>
      </c>
      <c r="AM941" s="11">
        <f>'TRI - IMEC'!P481</f>
        <v>0</v>
      </c>
      <c r="AN941" s="11">
        <f t="shared" si="560"/>
        <v>0</v>
      </c>
      <c r="AO941" s="11">
        <f t="shared" si="550"/>
        <v>0</v>
      </c>
      <c r="AP941" s="11">
        <f>'TRI - IMEC'!Q481</f>
        <v>0</v>
      </c>
      <c r="AQ941" s="11">
        <f t="shared" si="561"/>
        <v>0</v>
      </c>
      <c r="AR941" s="11">
        <f t="shared" si="551"/>
        <v>0</v>
      </c>
      <c r="AS941" s="11">
        <f>'TRI - IMEC'!S481</f>
        <v>0</v>
      </c>
      <c r="AT941" s="11">
        <f t="shared" si="562"/>
        <v>0</v>
      </c>
      <c r="AU941" s="11">
        <f t="shared" si="552"/>
        <v>0</v>
      </c>
      <c r="AV941" s="11">
        <f>'TRI - IMEC'!U481</f>
        <v>0</v>
      </c>
      <c r="AW941" s="11">
        <f t="shared" si="563"/>
        <v>0</v>
      </c>
      <c r="AX941" s="11">
        <f t="shared" si="553"/>
        <v>0</v>
      </c>
      <c r="AY941" s="11">
        <f t="shared" si="554"/>
        <v>0</v>
      </c>
      <c r="AZ941" s="11">
        <f t="shared" si="555"/>
        <v>0</v>
      </c>
      <c r="BA941" s="11">
        <f t="shared" si="556"/>
        <v>0</v>
      </c>
    </row>
    <row r="942" spans="1:53" x14ac:dyDescent="0.25">
      <c r="A942" t="e">
        <f t="shared" si="568"/>
        <v>#REF!</v>
      </c>
      <c r="B942" t="e">
        <f t="shared" si="569"/>
        <v>#REF!</v>
      </c>
      <c r="C942" t="e">
        <f t="shared" si="570"/>
        <v>#REF!</v>
      </c>
      <c r="D942" t="e">
        <f t="shared" si="571"/>
        <v>#REF!</v>
      </c>
      <c r="E942">
        <f t="shared" si="571"/>
        <v>0</v>
      </c>
      <c r="F942" t="e">
        <f t="shared" si="572"/>
        <v>#REF!</v>
      </c>
      <c r="G942" t="e">
        <f t="shared" si="573"/>
        <v>#REF!</v>
      </c>
      <c r="H942" t="str">
        <f t="shared" si="564"/>
        <v>IM7</v>
      </c>
      <c r="I942">
        <f t="shared" si="565"/>
        <v>0</v>
      </c>
      <c r="J942" t="e">
        <f t="shared" si="566"/>
        <v>#REF!</v>
      </c>
      <c r="K942">
        <f t="shared" si="567"/>
        <v>0</v>
      </c>
      <c r="L942" t="str">
        <f>'TRI - IMEC'!A482</f>
        <v/>
      </c>
      <c r="M942">
        <f>'TRI - IMEC'!B482</f>
        <v>0</v>
      </c>
      <c r="N942">
        <f>'TRI - IMEC'!D482</f>
        <v>0</v>
      </c>
      <c r="O942" s="11">
        <f>'TRI - IMEC'!G482</f>
        <v>0</v>
      </c>
      <c r="P942" s="11">
        <f t="shared" si="537"/>
        <v>0</v>
      </c>
      <c r="Q942" s="11">
        <f t="shared" si="538"/>
        <v>0</v>
      </c>
      <c r="R942" s="11">
        <f>'TRI - IMEC'!H482</f>
        <v>0</v>
      </c>
      <c r="S942" s="11">
        <f t="shared" si="539"/>
        <v>0</v>
      </c>
      <c r="T942" s="11">
        <f t="shared" si="540"/>
        <v>0</v>
      </c>
      <c r="U942" s="11">
        <f>'TRI - IMEC'!I482</f>
        <v>0</v>
      </c>
      <c r="V942" s="11">
        <f t="shared" si="541"/>
        <v>0</v>
      </c>
      <c r="W942" s="11">
        <f t="shared" si="542"/>
        <v>0</v>
      </c>
      <c r="X942" s="11">
        <f>'TRI - IMEC'!J482</f>
        <v>0</v>
      </c>
      <c r="Y942" s="11">
        <f t="shared" si="543"/>
        <v>0</v>
      </c>
      <c r="Z942" s="11">
        <f t="shared" si="544"/>
        <v>0</v>
      </c>
      <c r="AA942" s="11">
        <f>'TRI - IMEC'!K482</f>
        <v>0</v>
      </c>
      <c r="AB942" s="11">
        <f t="shared" si="545"/>
        <v>0</v>
      </c>
      <c r="AC942" s="11">
        <f t="shared" si="546"/>
        <v>0</v>
      </c>
      <c r="AD942" s="11">
        <f>'TRI - IMEC'!M482</f>
        <v>0</v>
      </c>
      <c r="AE942" s="11">
        <f t="shared" si="557"/>
        <v>0</v>
      </c>
      <c r="AF942" s="11">
        <f t="shared" si="547"/>
        <v>0</v>
      </c>
      <c r="AG942" s="11">
        <f>'TRI - IMEC'!N482</f>
        <v>0</v>
      </c>
      <c r="AH942" s="11">
        <f t="shared" si="558"/>
        <v>0</v>
      </c>
      <c r="AI942" s="11">
        <f t="shared" si="548"/>
        <v>0</v>
      </c>
      <c r="AJ942" s="11">
        <f>'TRI - IMEC'!O482</f>
        <v>0</v>
      </c>
      <c r="AK942" s="11">
        <f t="shared" si="559"/>
        <v>0</v>
      </c>
      <c r="AL942" s="11">
        <f t="shared" si="549"/>
        <v>0</v>
      </c>
      <c r="AM942" s="11">
        <f>'TRI - IMEC'!P482</f>
        <v>0</v>
      </c>
      <c r="AN942" s="11">
        <f t="shared" si="560"/>
        <v>0</v>
      </c>
      <c r="AO942" s="11">
        <f t="shared" si="550"/>
        <v>0</v>
      </c>
      <c r="AP942" s="11">
        <f>'TRI - IMEC'!Q482</f>
        <v>0</v>
      </c>
      <c r="AQ942" s="11">
        <f t="shared" si="561"/>
        <v>0</v>
      </c>
      <c r="AR942" s="11">
        <f t="shared" si="551"/>
        <v>0</v>
      </c>
      <c r="AS942" s="11">
        <f>'TRI - IMEC'!S482</f>
        <v>0</v>
      </c>
      <c r="AT942" s="11">
        <f t="shared" si="562"/>
        <v>0</v>
      </c>
      <c r="AU942" s="11">
        <f t="shared" si="552"/>
        <v>0</v>
      </c>
      <c r="AV942" s="11">
        <f>'TRI - IMEC'!U482</f>
        <v>0</v>
      </c>
      <c r="AW942" s="11">
        <f t="shared" si="563"/>
        <v>0</v>
      </c>
      <c r="AX942" s="11">
        <f t="shared" si="553"/>
        <v>0</v>
      </c>
      <c r="AY942" s="11">
        <f t="shared" si="554"/>
        <v>0</v>
      </c>
      <c r="AZ942" s="11">
        <f t="shared" si="555"/>
        <v>0</v>
      </c>
      <c r="BA942" s="11">
        <f t="shared" si="556"/>
        <v>0</v>
      </c>
    </row>
    <row r="943" spans="1:53" x14ac:dyDescent="0.25">
      <c r="A943" t="e">
        <f t="shared" si="568"/>
        <v>#REF!</v>
      </c>
      <c r="B943" t="e">
        <f t="shared" si="569"/>
        <v>#REF!</v>
      </c>
      <c r="C943" t="e">
        <f t="shared" si="570"/>
        <v>#REF!</v>
      </c>
      <c r="D943" t="e">
        <f t="shared" si="571"/>
        <v>#REF!</v>
      </c>
      <c r="E943">
        <f t="shared" si="571"/>
        <v>0</v>
      </c>
      <c r="F943" t="e">
        <f t="shared" si="572"/>
        <v>#REF!</v>
      </c>
      <c r="G943" t="e">
        <f t="shared" si="573"/>
        <v>#REF!</v>
      </c>
      <c r="H943" t="str">
        <f t="shared" si="564"/>
        <v>IM7</v>
      </c>
      <c r="I943">
        <f t="shared" si="565"/>
        <v>0</v>
      </c>
      <c r="J943" t="e">
        <f t="shared" si="566"/>
        <v>#REF!</v>
      </c>
      <c r="K943">
        <f t="shared" si="567"/>
        <v>0</v>
      </c>
      <c r="L943" t="str">
        <f>'TRI - IMEC'!A483</f>
        <v/>
      </c>
      <c r="M943">
        <f>'TRI - IMEC'!B483</f>
        <v>0</v>
      </c>
      <c r="N943">
        <f>'TRI - IMEC'!D483</f>
        <v>0</v>
      </c>
      <c r="O943" s="11">
        <f>'TRI - IMEC'!G483</f>
        <v>0</v>
      </c>
      <c r="P943" s="11">
        <f t="shared" si="537"/>
        <v>0</v>
      </c>
      <c r="Q943" s="11">
        <f t="shared" si="538"/>
        <v>0</v>
      </c>
      <c r="R943" s="11">
        <f>'TRI - IMEC'!H483</f>
        <v>0</v>
      </c>
      <c r="S943" s="11">
        <f t="shared" si="539"/>
        <v>0</v>
      </c>
      <c r="T943" s="11">
        <f t="shared" si="540"/>
        <v>0</v>
      </c>
      <c r="U943" s="11">
        <f>'TRI - IMEC'!I483</f>
        <v>0</v>
      </c>
      <c r="V943" s="11">
        <f t="shared" si="541"/>
        <v>0</v>
      </c>
      <c r="W943" s="11">
        <f t="shared" si="542"/>
        <v>0</v>
      </c>
      <c r="X943" s="11">
        <f>'TRI - IMEC'!J483</f>
        <v>0</v>
      </c>
      <c r="Y943" s="11">
        <f t="shared" si="543"/>
        <v>0</v>
      </c>
      <c r="Z943" s="11">
        <f t="shared" si="544"/>
        <v>0</v>
      </c>
      <c r="AA943" s="11">
        <f>'TRI - IMEC'!K483</f>
        <v>0</v>
      </c>
      <c r="AB943" s="11">
        <f t="shared" si="545"/>
        <v>0</v>
      </c>
      <c r="AC943" s="11">
        <f t="shared" si="546"/>
        <v>0</v>
      </c>
      <c r="AD943" s="11">
        <f>'TRI - IMEC'!M483</f>
        <v>0</v>
      </c>
      <c r="AE943" s="11">
        <f t="shared" si="557"/>
        <v>0</v>
      </c>
      <c r="AF943" s="11">
        <f t="shared" si="547"/>
        <v>0</v>
      </c>
      <c r="AG943" s="11">
        <f>'TRI - IMEC'!N483</f>
        <v>0</v>
      </c>
      <c r="AH943" s="11">
        <f t="shared" si="558"/>
        <v>0</v>
      </c>
      <c r="AI943" s="11">
        <f t="shared" si="548"/>
        <v>0</v>
      </c>
      <c r="AJ943" s="11">
        <f>'TRI - IMEC'!O483</f>
        <v>0</v>
      </c>
      <c r="AK943" s="11">
        <f t="shared" si="559"/>
        <v>0</v>
      </c>
      <c r="AL943" s="11">
        <f t="shared" si="549"/>
        <v>0</v>
      </c>
      <c r="AM943" s="11">
        <f>'TRI - IMEC'!P483</f>
        <v>0</v>
      </c>
      <c r="AN943" s="11">
        <f t="shared" si="560"/>
        <v>0</v>
      </c>
      <c r="AO943" s="11">
        <f t="shared" si="550"/>
        <v>0</v>
      </c>
      <c r="AP943" s="11">
        <f>'TRI - IMEC'!Q483</f>
        <v>0</v>
      </c>
      <c r="AQ943" s="11">
        <f t="shared" si="561"/>
        <v>0</v>
      </c>
      <c r="AR943" s="11">
        <f t="shared" si="551"/>
        <v>0</v>
      </c>
      <c r="AS943" s="11">
        <f>'TRI - IMEC'!S483</f>
        <v>0</v>
      </c>
      <c r="AT943" s="11">
        <f t="shared" si="562"/>
        <v>0</v>
      </c>
      <c r="AU943" s="11">
        <f t="shared" si="552"/>
        <v>0</v>
      </c>
      <c r="AV943" s="11">
        <f>'TRI - IMEC'!U483</f>
        <v>0</v>
      </c>
      <c r="AW943" s="11">
        <f t="shared" si="563"/>
        <v>0</v>
      </c>
      <c r="AX943" s="11">
        <f t="shared" si="553"/>
        <v>0</v>
      </c>
      <c r="AY943" s="11">
        <f t="shared" si="554"/>
        <v>0</v>
      </c>
      <c r="AZ943" s="11">
        <f t="shared" si="555"/>
        <v>0</v>
      </c>
      <c r="BA943" s="11">
        <f t="shared" si="556"/>
        <v>0</v>
      </c>
    </row>
    <row r="944" spans="1:53" x14ac:dyDescent="0.25">
      <c r="A944" t="e">
        <f t="shared" si="568"/>
        <v>#REF!</v>
      </c>
      <c r="B944" t="e">
        <f t="shared" si="569"/>
        <v>#REF!</v>
      </c>
      <c r="C944" t="e">
        <f t="shared" si="570"/>
        <v>#REF!</v>
      </c>
      <c r="D944" t="e">
        <f t="shared" si="571"/>
        <v>#REF!</v>
      </c>
      <c r="E944">
        <f t="shared" si="571"/>
        <v>0</v>
      </c>
      <c r="F944" t="e">
        <f t="shared" si="572"/>
        <v>#REF!</v>
      </c>
      <c r="G944" t="e">
        <f t="shared" si="573"/>
        <v>#REF!</v>
      </c>
      <c r="H944" t="str">
        <f t="shared" si="564"/>
        <v>IM7</v>
      </c>
      <c r="I944">
        <f t="shared" si="565"/>
        <v>0</v>
      </c>
      <c r="J944" t="e">
        <f t="shared" si="566"/>
        <v>#REF!</v>
      </c>
      <c r="K944">
        <f t="shared" si="567"/>
        <v>0</v>
      </c>
      <c r="L944" t="str">
        <f>'TRI - IMEC'!A484</f>
        <v/>
      </c>
      <c r="M944">
        <f>'TRI - IMEC'!B484</f>
        <v>0</v>
      </c>
      <c r="N944">
        <f>'TRI - IMEC'!D484</f>
        <v>0</v>
      </c>
      <c r="O944" s="11">
        <f>'TRI - IMEC'!G484</f>
        <v>0</v>
      </c>
      <c r="P944" s="11">
        <f t="shared" si="537"/>
        <v>0</v>
      </c>
      <c r="Q944" s="11">
        <f t="shared" si="538"/>
        <v>0</v>
      </c>
      <c r="R944" s="11">
        <f>'TRI - IMEC'!H484</f>
        <v>0</v>
      </c>
      <c r="S944" s="11">
        <f t="shared" si="539"/>
        <v>0</v>
      </c>
      <c r="T944" s="11">
        <f t="shared" si="540"/>
        <v>0</v>
      </c>
      <c r="U944" s="11">
        <f>'TRI - IMEC'!I484</f>
        <v>0</v>
      </c>
      <c r="V944" s="11">
        <f t="shared" si="541"/>
        <v>0</v>
      </c>
      <c r="W944" s="11">
        <f t="shared" si="542"/>
        <v>0</v>
      </c>
      <c r="X944" s="11">
        <f>'TRI - IMEC'!J484</f>
        <v>0</v>
      </c>
      <c r="Y944" s="11">
        <f t="shared" si="543"/>
        <v>0</v>
      </c>
      <c r="Z944" s="11">
        <f t="shared" si="544"/>
        <v>0</v>
      </c>
      <c r="AA944" s="11">
        <f>'TRI - IMEC'!K484</f>
        <v>0</v>
      </c>
      <c r="AB944" s="11">
        <f t="shared" si="545"/>
        <v>0</v>
      </c>
      <c r="AC944" s="11">
        <f t="shared" si="546"/>
        <v>0</v>
      </c>
      <c r="AD944" s="11">
        <f>'TRI - IMEC'!M484</f>
        <v>0</v>
      </c>
      <c r="AE944" s="11">
        <f t="shared" si="557"/>
        <v>0</v>
      </c>
      <c r="AF944" s="11">
        <f t="shared" si="547"/>
        <v>0</v>
      </c>
      <c r="AG944" s="11">
        <f>'TRI - IMEC'!N484</f>
        <v>0</v>
      </c>
      <c r="AH944" s="11">
        <f t="shared" si="558"/>
        <v>0</v>
      </c>
      <c r="AI944" s="11">
        <f t="shared" si="548"/>
        <v>0</v>
      </c>
      <c r="AJ944" s="11">
        <f>'TRI - IMEC'!O484</f>
        <v>0</v>
      </c>
      <c r="AK944" s="11">
        <f t="shared" si="559"/>
        <v>0</v>
      </c>
      <c r="AL944" s="11">
        <f t="shared" si="549"/>
        <v>0</v>
      </c>
      <c r="AM944" s="11">
        <f>'TRI - IMEC'!P484</f>
        <v>0</v>
      </c>
      <c r="AN944" s="11">
        <f t="shared" si="560"/>
        <v>0</v>
      </c>
      <c r="AO944" s="11">
        <f t="shared" si="550"/>
        <v>0</v>
      </c>
      <c r="AP944" s="11">
        <f>'TRI - IMEC'!Q484</f>
        <v>0</v>
      </c>
      <c r="AQ944" s="11">
        <f t="shared" si="561"/>
        <v>0</v>
      </c>
      <c r="AR944" s="11">
        <f t="shared" si="551"/>
        <v>0</v>
      </c>
      <c r="AS944" s="11">
        <f>'TRI - IMEC'!S484</f>
        <v>0</v>
      </c>
      <c r="AT944" s="11">
        <f t="shared" si="562"/>
        <v>0</v>
      </c>
      <c r="AU944" s="11">
        <f t="shared" si="552"/>
        <v>0</v>
      </c>
      <c r="AV944" s="11">
        <f>'TRI - IMEC'!U484</f>
        <v>0</v>
      </c>
      <c r="AW944" s="11">
        <f t="shared" si="563"/>
        <v>0</v>
      </c>
      <c r="AX944" s="11">
        <f t="shared" si="553"/>
        <v>0</v>
      </c>
      <c r="AY944" s="11">
        <f t="shared" si="554"/>
        <v>0</v>
      </c>
      <c r="AZ944" s="11">
        <f t="shared" si="555"/>
        <v>0</v>
      </c>
      <c r="BA944" s="11">
        <f t="shared" si="556"/>
        <v>0</v>
      </c>
    </row>
    <row r="945" spans="1:53" x14ac:dyDescent="0.25">
      <c r="A945" t="e">
        <f t="shared" si="568"/>
        <v>#REF!</v>
      </c>
      <c r="B945" t="e">
        <f t="shared" si="569"/>
        <v>#REF!</v>
      </c>
      <c r="C945" t="e">
        <f t="shared" si="570"/>
        <v>#REF!</v>
      </c>
      <c r="D945" t="e">
        <f t="shared" si="571"/>
        <v>#REF!</v>
      </c>
      <c r="E945">
        <f t="shared" si="571"/>
        <v>0</v>
      </c>
      <c r="F945" t="e">
        <f t="shared" si="572"/>
        <v>#REF!</v>
      </c>
      <c r="G945" t="e">
        <f t="shared" si="573"/>
        <v>#REF!</v>
      </c>
      <c r="H945" t="str">
        <f t="shared" si="564"/>
        <v>IM7</v>
      </c>
      <c r="I945">
        <f t="shared" si="565"/>
        <v>0</v>
      </c>
      <c r="J945" t="e">
        <f t="shared" si="566"/>
        <v>#REF!</v>
      </c>
      <c r="K945">
        <f t="shared" si="567"/>
        <v>0</v>
      </c>
      <c r="L945" t="str">
        <f>'TRI - IMEC'!A485</f>
        <v/>
      </c>
      <c r="M945">
        <f>'TRI - IMEC'!B485</f>
        <v>0</v>
      </c>
      <c r="N945">
        <f>'TRI - IMEC'!D485</f>
        <v>0</v>
      </c>
      <c r="O945" s="11">
        <f>'TRI - IMEC'!G485</f>
        <v>0</v>
      </c>
      <c r="P945" s="11">
        <f t="shared" si="537"/>
        <v>0</v>
      </c>
      <c r="Q945" s="11">
        <f t="shared" si="538"/>
        <v>0</v>
      </c>
      <c r="R945" s="11">
        <f>'TRI - IMEC'!H485</f>
        <v>0</v>
      </c>
      <c r="S945" s="11">
        <f t="shared" si="539"/>
        <v>0</v>
      </c>
      <c r="T945" s="11">
        <f t="shared" si="540"/>
        <v>0</v>
      </c>
      <c r="U945" s="11">
        <f>'TRI - IMEC'!I485</f>
        <v>0</v>
      </c>
      <c r="V945" s="11">
        <f t="shared" si="541"/>
        <v>0</v>
      </c>
      <c r="W945" s="11">
        <f t="shared" si="542"/>
        <v>0</v>
      </c>
      <c r="X945" s="11">
        <f>'TRI - IMEC'!J485</f>
        <v>0</v>
      </c>
      <c r="Y945" s="11">
        <f t="shared" si="543"/>
        <v>0</v>
      </c>
      <c r="Z945" s="11">
        <f t="shared" si="544"/>
        <v>0</v>
      </c>
      <c r="AA945" s="11">
        <f>'TRI - IMEC'!K485</f>
        <v>0</v>
      </c>
      <c r="AB945" s="11">
        <f t="shared" si="545"/>
        <v>0</v>
      </c>
      <c r="AC945" s="11">
        <f t="shared" si="546"/>
        <v>0</v>
      </c>
      <c r="AD945" s="11">
        <f>'TRI - IMEC'!M485</f>
        <v>0</v>
      </c>
      <c r="AE945" s="11">
        <f t="shared" si="557"/>
        <v>0</v>
      </c>
      <c r="AF945" s="11">
        <f t="shared" si="547"/>
        <v>0</v>
      </c>
      <c r="AG945" s="11">
        <f>'TRI - IMEC'!N485</f>
        <v>0</v>
      </c>
      <c r="AH945" s="11">
        <f t="shared" si="558"/>
        <v>0</v>
      </c>
      <c r="AI945" s="11">
        <f t="shared" si="548"/>
        <v>0</v>
      </c>
      <c r="AJ945" s="11">
        <f>'TRI - IMEC'!O485</f>
        <v>0</v>
      </c>
      <c r="AK945" s="11">
        <f t="shared" si="559"/>
        <v>0</v>
      </c>
      <c r="AL945" s="11">
        <f t="shared" si="549"/>
        <v>0</v>
      </c>
      <c r="AM945" s="11">
        <f>'TRI - IMEC'!P485</f>
        <v>0</v>
      </c>
      <c r="AN945" s="11">
        <f t="shared" si="560"/>
        <v>0</v>
      </c>
      <c r="AO945" s="11">
        <f t="shared" si="550"/>
        <v>0</v>
      </c>
      <c r="AP945" s="11">
        <f>'TRI - IMEC'!Q485</f>
        <v>0</v>
      </c>
      <c r="AQ945" s="11">
        <f t="shared" si="561"/>
        <v>0</v>
      </c>
      <c r="AR945" s="11">
        <f t="shared" si="551"/>
        <v>0</v>
      </c>
      <c r="AS945" s="11">
        <f>'TRI - IMEC'!S485</f>
        <v>0</v>
      </c>
      <c r="AT945" s="11">
        <f t="shared" si="562"/>
        <v>0</v>
      </c>
      <c r="AU945" s="11">
        <f t="shared" si="552"/>
        <v>0</v>
      </c>
      <c r="AV945" s="11">
        <f>'TRI - IMEC'!U485</f>
        <v>0</v>
      </c>
      <c r="AW945" s="11">
        <f t="shared" si="563"/>
        <v>0</v>
      </c>
      <c r="AX945" s="11">
        <f t="shared" si="553"/>
        <v>0</v>
      </c>
      <c r="AY945" s="11">
        <f t="shared" si="554"/>
        <v>0</v>
      </c>
      <c r="AZ945" s="11">
        <f t="shared" si="555"/>
        <v>0</v>
      </c>
      <c r="BA945" s="11">
        <f t="shared" si="556"/>
        <v>0</v>
      </c>
    </row>
    <row r="946" spans="1:53" x14ac:dyDescent="0.25">
      <c r="A946" t="e">
        <f t="shared" si="568"/>
        <v>#REF!</v>
      </c>
      <c r="B946" t="e">
        <f t="shared" si="569"/>
        <v>#REF!</v>
      </c>
      <c r="C946" t="e">
        <f t="shared" si="570"/>
        <v>#REF!</v>
      </c>
      <c r="D946" t="e">
        <f t="shared" si="571"/>
        <v>#REF!</v>
      </c>
      <c r="E946">
        <f t="shared" si="571"/>
        <v>0</v>
      </c>
      <c r="F946" t="e">
        <f t="shared" si="572"/>
        <v>#REF!</v>
      </c>
      <c r="G946" t="e">
        <f t="shared" si="573"/>
        <v>#REF!</v>
      </c>
      <c r="H946" t="str">
        <f t="shared" si="564"/>
        <v>IM7</v>
      </c>
      <c r="I946">
        <f t="shared" si="565"/>
        <v>0</v>
      </c>
      <c r="J946" t="e">
        <f t="shared" si="566"/>
        <v>#REF!</v>
      </c>
      <c r="K946">
        <f t="shared" si="567"/>
        <v>0</v>
      </c>
      <c r="L946" t="str">
        <f>'TRI - IMEC'!A486</f>
        <v/>
      </c>
      <c r="M946">
        <f>'TRI - IMEC'!B486</f>
        <v>0</v>
      </c>
      <c r="N946">
        <f>'TRI - IMEC'!D486</f>
        <v>0</v>
      </c>
      <c r="O946" s="11">
        <f>'TRI - IMEC'!G486</f>
        <v>0</v>
      </c>
      <c r="P946" s="11">
        <f t="shared" si="537"/>
        <v>0</v>
      </c>
      <c r="Q946" s="11">
        <f t="shared" si="538"/>
        <v>0</v>
      </c>
      <c r="R946" s="11">
        <f>'TRI - IMEC'!H486</f>
        <v>0</v>
      </c>
      <c r="S946" s="11">
        <f t="shared" si="539"/>
        <v>0</v>
      </c>
      <c r="T946" s="11">
        <f t="shared" si="540"/>
        <v>0</v>
      </c>
      <c r="U946" s="11">
        <f>'TRI - IMEC'!I486</f>
        <v>0</v>
      </c>
      <c r="V946" s="11">
        <f t="shared" si="541"/>
        <v>0</v>
      </c>
      <c r="W946" s="11">
        <f t="shared" si="542"/>
        <v>0</v>
      </c>
      <c r="X946" s="11">
        <f>'TRI - IMEC'!J486</f>
        <v>0</v>
      </c>
      <c r="Y946" s="11">
        <f t="shared" si="543"/>
        <v>0</v>
      </c>
      <c r="Z946" s="11">
        <f t="shared" si="544"/>
        <v>0</v>
      </c>
      <c r="AA946" s="11">
        <f>'TRI - IMEC'!K486</f>
        <v>0</v>
      </c>
      <c r="AB946" s="11">
        <f t="shared" si="545"/>
        <v>0</v>
      </c>
      <c r="AC946" s="11">
        <f t="shared" si="546"/>
        <v>0</v>
      </c>
      <c r="AD946" s="11">
        <f>'TRI - IMEC'!M486</f>
        <v>0</v>
      </c>
      <c r="AE946" s="11">
        <f t="shared" si="557"/>
        <v>0</v>
      </c>
      <c r="AF946" s="11">
        <f t="shared" si="547"/>
        <v>0</v>
      </c>
      <c r="AG946" s="11">
        <f>'TRI - IMEC'!N486</f>
        <v>0</v>
      </c>
      <c r="AH946" s="11">
        <f t="shared" si="558"/>
        <v>0</v>
      </c>
      <c r="AI946" s="11">
        <f t="shared" si="548"/>
        <v>0</v>
      </c>
      <c r="AJ946" s="11">
        <f>'TRI - IMEC'!O486</f>
        <v>0</v>
      </c>
      <c r="AK946" s="11">
        <f t="shared" si="559"/>
        <v>0</v>
      </c>
      <c r="AL946" s="11">
        <f t="shared" si="549"/>
        <v>0</v>
      </c>
      <c r="AM946" s="11">
        <f>'TRI - IMEC'!P486</f>
        <v>0</v>
      </c>
      <c r="AN946" s="11">
        <f t="shared" si="560"/>
        <v>0</v>
      </c>
      <c r="AO946" s="11">
        <f t="shared" si="550"/>
        <v>0</v>
      </c>
      <c r="AP946" s="11">
        <f>'TRI - IMEC'!Q486</f>
        <v>0</v>
      </c>
      <c r="AQ946" s="11">
        <f t="shared" si="561"/>
        <v>0</v>
      </c>
      <c r="AR946" s="11">
        <f t="shared" si="551"/>
        <v>0</v>
      </c>
      <c r="AS946" s="11">
        <f>'TRI - IMEC'!S486</f>
        <v>0</v>
      </c>
      <c r="AT946" s="11">
        <f t="shared" si="562"/>
        <v>0</v>
      </c>
      <c r="AU946" s="11">
        <f t="shared" si="552"/>
        <v>0</v>
      </c>
      <c r="AV946" s="11">
        <f>'TRI - IMEC'!U486</f>
        <v>0</v>
      </c>
      <c r="AW946" s="11">
        <f t="shared" si="563"/>
        <v>0</v>
      </c>
      <c r="AX946" s="11">
        <f t="shared" si="553"/>
        <v>0</v>
      </c>
      <c r="AY946" s="11">
        <f t="shared" si="554"/>
        <v>0</v>
      </c>
      <c r="AZ946" s="11">
        <f t="shared" si="555"/>
        <v>0</v>
      </c>
      <c r="BA946" s="11">
        <f t="shared" si="556"/>
        <v>0</v>
      </c>
    </row>
    <row r="947" spans="1:53" x14ac:dyDescent="0.25">
      <c r="A947" t="e">
        <f t="shared" si="568"/>
        <v>#REF!</v>
      </c>
      <c r="B947" t="e">
        <f t="shared" si="569"/>
        <v>#REF!</v>
      </c>
      <c r="C947" t="e">
        <f t="shared" si="570"/>
        <v>#REF!</v>
      </c>
      <c r="D947" t="e">
        <f t="shared" si="571"/>
        <v>#REF!</v>
      </c>
      <c r="E947">
        <f t="shared" si="571"/>
        <v>0</v>
      </c>
      <c r="F947" t="e">
        <f t="shared" si="572"/>
        <v>#REF!</v>
      </c>
      <c r="G947" t="e">
        <f t="shared" si="573"/>
        <v>#REF!</v>
      </c>
      <c r="H947" t="str">
        <f t="shared" si="564"/>
        <v>IM7</v>
      </c>
      <c r="I947">
        <f t="shared" si="565"/>
        <v>0</v>
      </c>
      <c r="J947" t="e">
        <f t="shared" si="566"/>
        <v>#REF!</v>
      </c>
      <c r="K947">
        <f t="shared" si="567"/>
        <v>0</v>
      </c>
      <c r="L947" t="str">
        <f>'TRI - IMEC'!A487</f>
        <v/>
      </c>
      <c r="M947">
        <f>'TRI - IMEC'!B487</f>
        <v>0</v>
      </c>
      <c r="N947">
        <f>'TRI - IMEC'!D487</f>
        <v>0</v>
      </c>
      <c r="O947" s="11">
        <f>'TRI - IMEC'!G487</f>
        <v>0</v>
      </c>
      <c r="P947" s="11">
        <f t="shared" si="537"/>
        <v>0</v>
      </c>
      <c r="Q947" s="11">
        <f t="shared" si="538"/>
        <v>0</v>
      </c>
      <c r="R947" s="11">
        <f>'TRI - IMEC'!H487</f>
        <v>0</v>
      </c>
      <c r="S947" s="11">
        <f t="shared" si="539"/>
        <v>0</v>
      </c>
      <c r="T947" s="11">
        <f t="shared" si="540"/>
        <v>0</v>
      </c>
      <c r="U947" s="11">
        <f>'TRI - IMEC'!I487</f>
        <v>0</v>
      </c>
      <c r="V947" s="11">
        <f t="shared" si="541"/>
        <v>0</v>
      </c>
      <c r="W947" s="11">
        <f t="shared" si="542"/>
        <v>0</v>
      </c>
      <c r="X947" s="11">
        <f>'TRI - IMEC'!J487</f>
        <v>0</v>
      </c>
      <c r="Y947" s="11">
        <f t="shared" si="543"/>
        <v>0</v>
      </c>
      <c r="Z947" s="11">
        <f t="shared" si="544"/>
        <v>0</v>
      </c>
      <c r="AA947" s="11">
        <f>'TRI - IMEC'!K487</f>
        <v>0</v>
      </c>
      <c r="AB947" s="11">
        <f t="shared" si="545"/>
        <v>0</v>
      </c>
      <c r="AC947" s="11">
        <f t="shared" si="546"/>
        <v>0</v>
      </c>
      <c r="AD947" s="11">
        <f>'TRI - IMEC'!M487</f>
        <v>0</v>
      </c>
      <c r="AE947" s="11">
        <f t="shared" si="557"/>
        <v>0</v>
      </c>
      <c r="AF947" s="11">
        <f t="shared" si="547"/>
        <v>0</v>
      </c>
      <c r="AG947" s="11">
        <f>'TRI - IMEC'!N487</f>
        <v>0</v>
      </c>
      <c r="AH947" s="11">
        <f t="shared" si="558"/>
        <v>0</v>
      </c>
      <c r="AI947" s="11">
        <f t="shared" si="548"/>
        <v>0</v>
      </c>
      <c r="AJ947" s="11">
        <f>'TRI - IMEC'!O487</f>
        <v>0</v>
      </c>
      <c r="AK947" s="11">
        <f t="shared" si="559"/>
        <v>0</v>
      </c>
      <c r="AL947" s="11">
        <f t="shared" si="549"/>
        <v>0</v>
      </c>
      <c r="AM947" s="11">
        <f>'TRI - IMEC'!P487</f>
        <v>0</v>
      </c>
      <c r="AN947" s="11">
        <f t="shared" si="560"/>
        <v>0</v>
      </c>
      <c r="AO947" s="11">
        <f t="shared" si="550"/>
        <v>0</v>
      </c>
      <c r="AP947" s="11">
        <f>'TRI - IMEC'!Q487</f>
        <v>0</v>
      </c>
      <c r="AQ947" s="11">
        <f t="shared" si="561"/>
        <v>0</v>
      </c>
      <c r="AR947" s="11">
        <f t="shared" si="551"/>
        <v>0</v>
      </c>
      <c r="AS947" s="11">
        <f>'TRI - IMEC'!S487</f>
        <v>0</v>
      </c>
      <c r="AT947" s="11">
        <f t="shared" si="562"/>
        <v>0</v>
      </c>
      <c r="AU947" s="11">
        <f t="shared" si="552"/>
        <v>0</v>
      </c>
      <c r="AV947" s="11">
        <f>'TRI - IMEC'!U487</f>
        <v>0</v>
      </c>
      <c r="AW947" s="11">
        <f t="shared" si="563"/>
        <v>0</v>
      </c>
      <c r="AX947" s="11">
        <f t="shared" si="553"/>
        <v>0</v>
      </c>
      <c r="AY947" s="11">
        <f t="shared" si="554"/>
        <v>0</v>
      </c>
      <c r="AZ947" s="11">
        <f t="shared" si="555"/>
        <v>0</v>
      </c>
      <c r="BA947" s="11">
        <f t="shared" si="556"/>
        <v>0</v>
      </c>
    </row>
    <row r="948" spans="1:53" x14ac:dyDescent="0.25">
      <c r="A948" t="e">
        <f t="shared" si="568"/>
        <v>#REF!</v>
      </c>
      <c r="B948" t="e">
        <f t="shared" si="569"/>
        <v>#REF!</v>
      </c>
      <c r="C948" t="e">
        <f t="shared" si="570"/>
        <v>#REF!</v>
      </c>
      <c r="D948" t="e">
        <f t="shared" si="571"/>
        <v>#REF!</v>
      </c>
      <c r="E948">
        <f t="shared" si="571"/>
        <v>0</v>
      </c>
      <c r="F948" t="e">
        <f t="shared" si="572"/>
        <v>#REF!</v>
      </c>
      <c r="G948" t="e">
        <f t="shared" si="573"/>
        <v>#REF!</v>
      </c>
      <c r="H948" t="str">
        <f t="shared" si="564"/>
        <v>IM7</v>
      </c>
      <c r="I948">
        <f t="shared" si="565"/>
        <v>0</v>
      </c>
      <c r="J948" t="e">
        <f t="shared" si="566"/>
        <v>#REF!</v>
      </c>
      <c r="K948">
        <f t="shared" si="567"/>
        <v>0</v>
      </c>
      <c r="L948" t="str">
        <f>'TRI - IMEC'!A488</f>
        <v/>
      </c>
      <c r="M948">
        <f>'TRI - IMEC'!B488</f>
        <v>0</v>
      </c>
      <c r="N948">
        <f>'TRI - IMEC'!D488</f>
        <v>0</v>
      </c>
      <c r="O948" s="11">
        <f>'TRI - IMEC'!G488</f>
        <v>0</v>
      </c>
      <c r="P948" s="11">
        <f t="shared" si="537"/>
        <v>0</v>
      </c>
      <c r="Q948" s="11">
        <f t="shared" si="538"/>
        <v>0</v>
      </c>
      <c r="R948" s="11">
        <f>'TRI - IMEC'!H488</f>
        <v>0</v>
      </c>
      <c r="S948" s="11">
        <f t="shared" si="539"/>
        <v>0</v>
      </c>
      <c r="T948" s="11">
        <f t="shared" si="540"/>
        <v>0</v>
      </c>
      <c r="U948" s="11">
        <f>'TRI - IMEC'!I488</f>
        <v>0</v>
      </c>
      <c r="V948" s="11">
        <f t="shared" si="541"/>
        <v>0</v>
      </c>
      <c r="W948" s="11">
        <f t="shared" si="542"/>
        <v>0</v>
      </c>
      <c r="X948" s="11">
        <f>'TRI - IMEC'!J488</f>
        <v>0</v>
      </c>
      <c r="Y948" s="11">
        <f t="shared" si="543"/>
        <v>0</v>
      </c>
      <c r="Z948" s="11">
        <f t="shared" si="544"/>
        <v>0</v>
      </c>
      <c r="AA948" s="11">
        <f>'TRI - IMEC'!K488</f>
        <v>0</v>
      </c>
      <c r="AB948" s="11">
        <f t="shared" si="545"/>
        <v>0</v>
      </c>
      <c r="AC948" s="11">
        <f t="shared" si="546"/>
        <v>0</v>
      </c>
      <c r="AD948" s="11">
        <f>'TRI - IMEC'!M488</f>
        <v>0</v>
      </c>
      <c r="AE948" s="11">
        <f t="shared" si="557"/>
        <v>0</v>
      </c>
      <c r="AF948" s="11">
        <f t="shared" si="547"/>
        <v>0</v>
      </c>
      <c r="AG948" s="11">
        <f>'TRI - IMEC'!N488</f>
        <v>0</v>
      </c>
      <c r="AH948" s="11">
        <f t="shared" si="558"/>
        <v>0</v>
      </c>
      <c r="AI948" s="11">
        <f t="shared" si="548"/>
        <v>0</v>
      </c>
      <c r="AJ948" s="11">
        <f>'TRI - IMEC'!O488</f>
        <v>0</v>
      </c>
      <c r="AK948" s="11">
        <f t="shared" si="559"/>
        <v>0</v>
      </c>
      <c r="AL948" s="11">
        <f t="shared" si="549"/>
        <v>0</v>
      </c>
      <c r="AM948" s="11">
        <f>'TRI - IMEC'!P488</f>
        <v>0</v>
      </c>
      <c r="AN948" s="11">
        <f t="shared" si="560"/>
        <v>0</v>
      </c>
      <c r="AO948" s="11">
        <f t="shared" si="550"/>
        <v>0</v>
      </c>
      <c r="AP948" s="11">
        <f>'TRI - IMEC'!Q488</f>
        <v>0</v>
      </c>
      <c r="AQ948" s="11">
        <f t="shared" si="561"/>
        <v>0</v>
      </c>
      <c r="AR948" s="11">
        <f t="shared" si="551"/>
        <v>0</v>
      </c>
      <c r="AS948" s="11">
        <f>'TRI - IMEC'!S488</f>
        <v>0</v>
      </c>
      <c r="AT948" s="11">
        <f t="shared" si="562"/>
        <v>0</v>
      </c>
      <c r="AU948" s="11">
        <f t="shared" si="552"/>
        <v>0</v>
      </c>
      <c r="AV948" s="11">
        <f>'TRI - IMEC'!U488</f>
        <v>0</v>
      </c>
      <c r="AW948" s="11">
        <f t="shared" si="563"/>
        <v>0</v>
      </c>
      <c r="AX948" s="11">
        <f t="shared" si="553"/>
        <v>0</v>
      </c>
      <c r="AY948" s="11">
        <f t="shared" si="554"/>
        <v>0</v>
      </c>
      <c r="AZ948" s="11">
        <f t="shared" si="555"/>
        <v>0</v>
      </c>
      <c r="BA948" s="11">
        <f t="shared" si="556"/>
        <v>0</v>
      </c>
    </row>
    <row r="949" spans="1:53" x14ac:dyDescent="0.25">
      <c r="A949" t="e">
        <f t="shared" si="568"/>
        <v>#REF!</v>
      </c>
      <c r="B949" t="e">
        <f t="shared" si="569"/>
        <v>#REF!</v>
      </c>
      <c r="C949" t="e">
        <f t="shared" si="570"/>
        <v>#REF!</v>
      </c>
      <c r="D949" t="e">
        <f t="shared" si="571"/>
        <v>#REF!</v>
      </c>
      <c r="E949">
        <f t="shared" si="571"/>
        <v>0</v>
      </c>
      <c r="F949" t="e">
        <f t="shared" si="572"/>
        <v>#REF!</v>
      </c>
      <c r="G949" t="e">
        <f t="shared" si="573"/>
        <v>#REF!</v>
      </c>
      <c r="H949" t="str">
        <f t="shared" si="564"/>
        <v>IM7</v>
      </c>
      <c r="I949">
        <f t="shared" si="565"/>
        <v>0</v>
      </c>
      <c r="J949" t="e">
        <f t="shared" si="566"/>
        <v>#REF!</v>
      </c>
      <c r="K949">
        <f t="shared" si="567"/>
        <v>0</v>
      </c>
      <c r="L949" t="str">
        <f>'TRI - IMEC'!A489</f>
        <v/>
      </c>
      <c r="M949">
        <f>'TRI - IMEC'!B489</f>
        <v>0</v>
      </c>
      <c r="N949">
        <f>'TRI - IMEC'!D489</f>
        <v>0</v>
      </c>
      <c r="O949" s="11">
        <f>'TRI - IMEC'!G489</f>
        <v>0</v>
      </c>
      <c r="P949" s="11">
        <f t="shared" si="537"/>
        <v>0</v>
      </c>
      <c r="Q949" s="11">
        <f t="shared" si="538"/>
        <v>0</v>
      </c>
      <c r="R949" s="11">
        <f>'TRI - IMEC'!H489</f>
        <v>0</v>
      </c>
      <c r="S949" s="11">
        <f t="shared" si="539"/>
        <v>0</v>
      </c>
      <c r="T949" s="11">
        <f t="shared" si="540"/>
        <v>0</v>
      </c>
      <c r="U949" s="11">
        <f>'TRI - IMEC'!I489</f>
        <v>0</v>
      </c>
      <c r="V949" s="11">
        <f t="shared" si="541"/>
        <v>0</v>
      </c>
      <c r="W949" s="11">
        <f t="shared" si="542"/>
        <v>0</v>
      </c>
      <c r="X949" s="11">
        <f>'TRI - IMEC'!J489</f>
        <v>0</v>
      </c>
      <c r="Y949" s="11">
        <f t="shared" si="543"/>
        <v>0</v>
      </c>
      <c r="Z949" s="11">
        <f t="shared" si="544"/>
        <v>0</v>
      </c>
      <c r="AA949" s="11">
        <f>'TRI - IMEC'!K489</f>
        <v>0</v>
      </c>
      <c r="AB949" s="11">
        <f t="shared" si="545"/>
        <v>0</v>
      </c>
      <c r="AC949" s="11">
        <f t="shared" si="546"/>
        <v>0</v>
      </c>
      <c r="AD949" s="11">
        <f>'TRI - IMEC'!M489</f>
        <v>0</v>
      </c>
      <c r="AE949" s="11">
        <f t="shared" si="557"/>
        <v>0</v>
      </c>
      <c r="AF949" s="11">
        <f t="shared" si="547"/>
        <v>0</v>
      </c>
      <c r="AG949" s="11">
        <f>'TRI - IMEC'!N489</f>
        <v>0</v>
      </c>
      <c r="AH949" s="11">
        <f t="shared" si="558"/>
        <v>0</v>
      </c>
      <c r="AI949" s="11">
        <f t="shared" si="548"/>
        <v>0</v>
      </c>
      <c r="AJ949" s="11">
        <f>'TRI - IMEC'!O489</f>
        <v>0</v>
      </c>
      <c r="AK949" s="11">
        <f t="shared" si="559"/>
        <v>0</v>
      </c>
      <c r="AL949" s="11">
        <f t="shared" si="549"/>
        <v>0</v>
      </c>
      <c r="AM949" s="11">
        <f>'TRI - IMEC'!P489</f>
        <v>0</v>
      </c>
      <c r="AN949" s="11">
        <f t="shared" si="560"/>
        <v>0</v>
      </c>
      <c r="AO949" s="11">
        <f t="shared" si="550"/>
        <v>0</v>
      </c>
      <c r="AP949" s="11">
        <f>'TRI - IMEC'!Q489</f>
        <v>0</v>
      </c>
      <c r="AQ949" s="11">
        <f t="shared" si="561"/>
        <v>0</v>
      </c>
      <c r="AR949" s="11">
        <f t="shared" si="551"/>
        <v>0</v>
      </c>
      <c r="AS949" s="11">
        <f>'TRI - IMEC'!S489</f>
        <v>0</v>
      </c>
      <c r="AT949" s="11">
        <f t="shared" si="562"/>
        <v>0</v>
      </c>
      <c r="AU949" s="11">
        <f t="shared" si="552"/>
        <v>0</v>
      </c>
      <c r="AV949" s="11">
        <f>'TRI - IMEC'!U489</f>
        <v>0</v>
      </c>
      <c r="AW949" s="11">
        <f t="shared" si="563"/>
        <v>0</v>
      </c>
      <c r="AX949" s="11">
        <f t="shared" si="553"/>
        <v>0</v>
      </c>
      <c r="AY949" s="11">
        <f t="shared" si="554"/>
        <v>0</v>
      </c>
      <c r="AZ949" s="11">
        <f t="shared" si="555"/>
        <v>0</v>
      </c>
      <c r="BA949" s="11">
        <f t="shared" si="556"/>
        <v>0</v>
      </c>
    </row>
    <row r="950" spans="1:53" x14ac:dyDescent="0.25">
      <c r="A950" t="e">
        <f t="shared" si="568"/>
        <v>#REF!</v>
      </c>
      <c r="B950" t="e">
        <f t="shared" si="569"/>
        <v>#REF!</v>
      </c>
      <c r="C950" t="e">
        <f t="shared" si="570"/>
        <v>#REF!</v>
      </c>
      <c r="D950" t="e">
        <f t="shared" si="571"/>
        <v>#REF!</v>
      </c>
      <c r="E950">
        <f t="shared" si="571"/>
        <v>0</v>
      </c>
      <c r="F950" t="e">
        <f t="shared" si="572"/>
        <v>#REF!</v>
      </c>
      <c r="G950" t="e">
        <f t="shared" si="573"/>
        <v>#REF!</v>
      </c>
      <c r="H950" t="str">
        <f t="shared" si="564"/>
        <v>IM7</v>
      </c>
      <c r="I950">
        <f t="shared" si="565"/>
        <v>0</v>
      </c>
      <c r="J950" t="e">
        <f t="shared" si="566"/>
        <v>#REF!</v>
      </c>
      <c r="K950">
        <f t="shared" si="567"/>
        <v>0</v>
      </c>
      <c r="L950" t="str">
        <f>'TRI - IMEC'!A490</f>
        <v/>
      </c>
      <c r="M950">
        <f>'TRI - IMEC'!B490</f>
        <v>0</v>
      </c>
      <c r="N950">
        <f>'TRI - IMEC'!D490</f>
        <v>0</v>
      </c>
      <c r="O950" s="11">
        <f>'TRI - IMEC'!G490</f>
        <v>0</v>
      </c>
      <c r="P950" s="11">
        <f t="shared" si="537"/>
        <v>0</v>
      </c>
      <c r="Q950" s="11">
        <f t="shared" si="538"/>
        <v>0</v>
      </c>
      <c r="R950" s="11">
        <f>'TRI - IMEC'!H490</f>
        <v>0</v>
      </c>
      <c r="S950" s="11">
        <f t="shared" si="539"/>
        <v>0</v>
      </c>
      <c r="T950" s="11">
        <f t="shared" si="540"/>
        <v>0</v>
      </c>
      <c r="U950" s="11">
        <f>'TRI - IMEC'!I490</f>
        <v>0</v>
      </c>
      <c r="V950" s="11">
        <f t="shared" si="541"/>
        <v>0</v>
      </c>
      <c r="W950" s="11">
        <f t="shared" si="542"/>
        <v>0</v>
      </c>
      <c r="X950" s="11">
        <f>'TRI - IMEC'!J490</f>
        <v>0</v>
      </c>
      <c r="Y950" s="11">
        <f t="shared" si="543"/>
        <v>0</v>
      </c>
      <c r="Z950" s="11">
        <f t="shared" si="544"/>
        <v>0</v>
      </c>
      <c r="AA950" s="11">
        <f>'TRI - IMEC'!K490</f>
        <v>0</v>
      </c>
      <c r="AB950" s="11">
        <f t="shared" si="545"/>
        <v>0</v>
      </c>
      <c r="AC950" s="11">
        <f t="shared" si="546"/>
        <v>0</v>
      </c>
      <c r="AD950" s="11">
        <f>'TRI - IMEC'!M490</f>
        <v>0</v>
      </c>
      <c r="AE950" s="11">
        <f t="shared" si="557"/>
        <v>0</v>
      </c>
      <c r="AF950" s="11">
        <f t="shared" si="547"/>
        <v>0</v>
      </c>
      <c r="AG950" s="11">
        <f>'TRI - IMEC'!N490</f>
        <v>0</v>
      </c>
      <c r="AH950" s="11">
        <f t="shared" si="558"/>
        <v>0</v>
      </c>
      <c r="AI950" s="11">
        <f t="shared" si="548"/>
        <v>0</v>
      </c>
      <c r="AJ950" s="11">
        <f>'TRI - IMEC'!O490</f>
        <v>0</v>
      </c>
      <c r="AK950" s="11">
        <f t="shared" si="559"/>
        <v>0</v>
      </c>
      <c r="AL950" s="11">
        <f t="shared" si="549"/>
        <v>0</v>
      </c>
      <c r="AM950" s="11">
        <f>'TRI - IMEC'!P490</f>
        <v>0</v>
      </c>
      <c r="AN950" s="11">
        <f t="shared" si="560"/>
        <v>0</v>
      </c>
      <c r="AO950" s="11">
        <f t="shared" si="550"/>
        <v>0</v>
      </c>
      <c r="AP950" s="11">
        <f>'TRI - IMEC'!Q490</f>
        <v>0</v>
      </c>
      <c r="AQ950" s="11">
        <f t="shared" si="561"/>
        <v>0</v>
      </c>
      <c r="AR950" s="11">
        <f t="shared" si="551"/>
        <v>0</v>
      </c>
      <c r="AS950" s="11">
        <f>'TRI - IMEC'!S490</f>
        <v>0</v>
      </c>
      <c r="AT950" s="11">
        <f t="shared" si="562"/>
        <v>0</v>
      </c>
      <c r="AU950" s="11">
        <f t="shared" si="552"/>
        <v>0</v>
      </c>
      <c r="AV950" s="11">
        <f>'TRI - IMEC'!U490</f>
        <v>0</v>
      </c>
      <c r="AW950" s="11">
        <f t="shared" si="563"/>
        <v>0</v>
      </c>
      <c r="AX950" s="11">
        <f t="shared" si="553"/>
        <v>0</v>
      </c>
      <c r="AY950" s="11">
        <f t="shared" si="554"/>
        <v>0</v>
      </c>
      <c r="AZ950" s="11">
        <f t="shared" si="555"/>
        <v>0</v>
      </c>
      <c r="BA950" s="11">
        <f t="shared" si="556"/>
        <v>0</v>
      </c>
    </row>
    <row r="951" spans="1:53" x14ac:dyDescent="0.25">
      <c r="A951" t="e">
        <f t="shared" si="568"/>
        <v>#REF!</v>
      </c>
      <c r="B951" t="e">
        <f t="shared" si="569"/>
        <v>#REF!</v>
      </c>
      <c r="C951" t="e">
        <f t="shared" si="570"/>
        <v>#REF!</v>
      </c>
      <c r="D951" t="e">
        <f t="shared" si="571"/>
        <v>#REF!</v>
      </c>
      <c r="E951">
        <f t="shared" si="571"/>
        <v>0</v>
      </c>
      <c r="F951" t="e">
        <f t="shared" si="572"/>
        <v>#REF!</v>
      </c>
      <c r="G951" t="e">
        <f t="shared" si="573"/>
        <v>#REF!</v>
      </c>
      <c r="H951" t="str">
        <f t="shared" si="564"/>
        <v>IM7</v>
      </c>
      <c r="I951">
        <f t="shared" si="565"/>
        <v>0</v>
      </c>
      <c r="J951" t="e">
        <f t="shared" si="566"/>
        <v>#REF!</v>
      </c>
      <c r="K951">
        <f t="shared" si="567"/>
        <v>0</v>
      </c>
      <c r="L951" t="str">
        <f>'TRI - IMEC'!A491</f>
        <v/>
      </c>
      <c r="M951">
        <f>'TRI - IMEC'!B491</f>
        <v>0</v>
      </c>
      <c r="N951">
        <f>'TRI - IMEC'!D491</f>
        <v>0</v>
      </c>
      <c r="O951" s="11">
        <f>'TRI - IMEC'!G491</f>
        <v>0</v>
      </c>
      <c r="P951" s="11">
        <f t="shared" si="537"/>
        <v>0</v>
      </c>
      <c r="Q951" s="11">
        <f t="shared" si="538"/>
        <v>0</v>
      </c>
      <c r="R951" s="11">
        <f>'TRI - IMEC'!H491</f>
        <v>0</v>
      </c>
      <c r="S951" s="11">
        <f t="shared" si="539"/>
        <v>0</v>
      </c>
      <c r="T951" s="11">
        <f t="shared" si="540"/>
        <v>0</v>
      </c>
      <c r="U951" s="11">
        <f>'TRI - IMEC'!I491</f>
        <v>0</v>
      </c>
      <c r="V951" s="11">
        <f t="shared" si="541"/>
        <v>0</v>
      </c>
      <c r="W951" s="11">
        <f t="shared" si="542"/>
        <v>0</v>
      </c>
      <c r="X951" s="11">
        <f>'TRI - IMEC'!J491</f>
        <v>0</v>
      </c>
      <c r="Y951" s="11">
        <f t="shared" si="543"/>
        <v>0</v>
      </c>
      <c r="Z951" s="11">
        <f t="shared" si="544"/>
        <v>0</v>
      </c>
      <c r="AA951" s="11">
        <f>'TRI - IMEC'!K491</f>
        <v>0</v>
      </c>
      <c r="AB951" s="11">
        <f t="shared" si="545"/>
        <v>0</v>
      </c>
      <c r="AC951" s="11">
        <f t="shared" si="546"/>
        <v>0</v>
      </c>
      <c r="AD951" s="11">
        <f>'TRI - IMEC'!M491</f>
        <v>0</v>
      </c>
      <c r="AE951" s="11">
        <f t="shared" si="557"/>
        <v>0</v>
      </c>
      <c r="AF951" s="11">
        <f t="shared" si="547"/>
        <v>0</v>
      </c>
      <c r="AG951" s="11">
        <f>'TRI - IMEC'!N491</f>
        <v>0</v>
      </c>
      <c r="AH951" s="11">
        <f t="shared" si="558"/>
        <v>0</v>
      </c>
      <c r="AI951" s="11">
        <f t="shared" si="548"/>
        <v>0</v>
      </c>
      <c r="AJ951" s="11">
        <f>'TRI - IMEC'!O491</f>
        <v>0</v>
      </c>
      <c r="AK951" s="11">
        <f t="shared" si="559"/>
        <v>0</v>
      </c>
      <c r="AL951" s="11">
        <f t="shared" si="549"/>
        <v>0</v>
      </c>
      <c r="AM951" s="11">
        <f>'TRI - IMEC'!P491</f>
        <v>0</v>
      </c>
      <c r="AN951" s="11">
        <f t="shared" si="560"/>
        <v>0</v>
      </c>
      <c r="AO951" s="11">
        <f t="shared" si="550"/>
        <v>0</v>
      </c>
      <c r="AP951" s="11">
        <f>'TRI - IMEC'!Q491</f>
        <v>0</v>
      </c>
      <c r="AQ951" s="11">
        <f t="shared" si="561"/>
        <v>0</v>
      </c>
      <c r="AR951" s="11">
        <f t="shared" si="551"/>
        <v>0</v>
      </c>
      <c r="AS951" s="11">
        <f>'TRI - IMEC'!S491</f>
        <v>0</v>
      </c>
      <c r="AT951" s="11">
        <f t="shared" si="562"/>
        <v>0</v>
      </c>
      <c r="AU951" s="11">
        <f t="shared" si="552"/>
        <v>0</v>
      </c>
      <c r="AV951" s="11">
        <f>'TRI - IMEC'!U491</f>
        <v>0</v>
      </c>
      <c r="AW951" s="11">
        <f t="shared" si="563"/>
        <v>0</v>
      </c>
      <c r="AX951" s="11">
        <f t="shared" si="553"/>
        <v>0</v>
      </c>
      <c r="AY951" s="11">
        <f t="shared" si="554"/>
        <v>0</v>
      </c>
      <c r="AZ951" s="11">
        <f t="shared" si="555"/>
        <v>0</v>
      </c>
      <c r="BA951" s="11">
        <f t="shared" si="556"/>
        <v>0</v>
      </c>
    </row>
    <row r="952" spans="1:53" x14ac:dyDescent="0.25">
      <c r="A952" t="e">
        <f t="shared" si="568"/>
        <v>#REF!</v>
      </c>
      <c r="B952" t="e">
        <f t="shared" si="569"/>
        <v>#REF!</v>
      </c>
      <c r="C952" t="e">
        <f t="shared" si="570"/>
        <v>#REF!</v>
      </c>
      <c r="D952" t="e">
        <f t="shared" si="571"/>
        <v>#REF!</v>
      </c>
      <c r="E952">
        <f t="shared" si="571"/>
        <v>0</v>
      </c>
      <c r="F952" t="e">
        <f t="shared" si="572"/>
        <v>#REF!</v>
      </c>
      <c r="G952" t="e">
        <f t="shared" si="573"/>
        <v>#REF!</v>
      </c>
      <c r="H952" t="str">
        <f t="shared" si="564"/>
        <v>IM7</v>
      </c>
      <c r="I952">
        <f t="shared" si="565"/>
        <v>0</v>
      </c>
      <c r="J952" t="e">
        <f t="shared" si="566"/>
        <v>#REF!</v>
      </c>
      <c r="K952">
        <f t="shared" si="567"/>
        <v>0</v>
      </c>
      <c r="L952" t="str">
        <f>'TRI - IMEC'!A492</f>
        <v/>
      </c>
      <c r="M952">
        <f>'TRI - IMEC'!B492</f>
        <v>0</v>
      </c>
      <c r="N952">
        <f>'TRI - IMEC'!D492</f>
        <v>0</v>
      </c>
      <c r="O952" s="11">
        <f>'TRI - IMEC'!G492</f>
        <v>0</v>
      </c>
      <c r="P952" s="11">
        <f t="shared" si="537"/>
        <v>0</v>
      </c>
      <c r="Q952" s="11">
        <f t="shared" si="538"/>
        <v>0</v>
      </c>
      <c r="R952" s="11">
        <f>'TRI - IMEC'!H492</f>
        <v>0</v>
      </c>
      <c r="S952" s="11">
        <f t="shared" si="539"/>
        <v>0</v>
      </c>
      <c r="T952" s="11">
        <f t="shared" si="540"/>
        <v>0</v>
      </c>
      <c r="U952" s="11">
        <f>'TRI - IMEC'!I492</f>
        <v>0</v>
      </c>
      <c r="V952" s="11">
        <f t="shared" si="541"/>
        <v>0</v>
      </c>
      <c r="W952" s="11">
        <f t="shared" si="542"/>
        <v>0</v>
      </c>
      <c r="X952" s="11">
        <f>'TRI - IMEC'!J492</f>
        <v>0</v>
      </c>
      <c r="Y952" s="11">
        <f t="shared" si="543"/>
        <v>0</v>
      </c>
      <c r="Z952" s="11">
        <f t="shared" si="544"/>
        <v>0</v>
      </c>
      <c r="AA952" s="11">
        <f>'TRI - IMEC'!K492</f>
        <v>0</v>
      </c>
      <c r="AB952" s="11">
        <f t="shared" si="545"/>
        <v>0</v>
      </c>
      <c r="AC952" s="11">
        <f t="shared" si="546"/>
        <v>0</v>
      </c>
      <c r="AD952" s="11">
        <f>'TRI - IMEC'!M492</f>
        <v>0</v>
      </c>
      <c r="AE952" s="11">
        <f t="shared" si="557"/>
        <v>0</v>
      </c>
      <c r="AF952" s="11">
        <f t="shared" si="547"/>
        <v>0</v>
      </c>
      <c r="AG952" s="11">
        <f>'TRI - IMEC'!N492</f>
        <v>0</v>
      </c>
      <c r="AH952" s="11">
        <f t="shared" si="558"/>
        <v>0</v>
      </c>
      <c r="AI952" s="11">
        <f t="shared" si="548"/>
        <v>0</v>
      </c>
      <c r="AJ952" s="11">
        <f>'TRI - IMEC'!O492</f>
        <v>0</v>
      </c>
      <c r="AK952" s="11">
        <f t="shared" si="559"/>
        <v>0</v>
      </c>
      <c r="AL952" s="11">
        <f t="shared" si="549"/>
        <v>0</v>
      </c>
      <c r="AM952" s="11">
        <f>'TRI - IMEC'!P492</f>
        <v>0</v>
      </c>
      <c r="AN952" s="11">
        <f t="shared" si="560"/>
        <v>0</v>
      </c>
      <c r="AO952" s="11">
        <f t="shared" si="550"/>
        <v>0</v>
      </c>
      <c r="AP952" s="11">
        <f>'TRI - IMEC'!Q492</f>
        <v>0</v>
      </c>
      <c r="AQ952" s="11">
        <f t="shared" si="561"/>
        <v>0</v>
      </c>
      <c r="AR952" s="11">
        <f t="shared" si="551"/>
        <v>0</v>
      </c>
      <c r="AS952" s="11">
        <f>'TRI - IMEC'!S492</f>
        <v>0</v>
      </c>
      <c r="AT952" s="11">
        <f t="shared" si="562"/>
        <v>0</v>
      </c>
      <c r="AU952" s="11">
        <f t="shared" si="552"/>
        <v>0</v>
      </c>
      <c r="AV952" s="11">
        <f>'TRI - IMEC'!U492</f>
        <v>0</v>
      </c>
      <c r="AW952" s="11">
        <f t="shared" si="563"/>
        <v>0</v>
      </c>
      <c r="AX952" s="11">
        <f t="shared" si="553"/>
        <v>0</v>
      </c>
      <c r="AY952" s="11">
        <f t="shared" si="554"/>
        <v>0</v>
      </c>
      <c r="AZ952" s="11">
        <f t="shared" si="555"/>
        <v>0</v>
      </c>
      <c r="BA952" s="11">
        <f t="shared" si="556"/>
        <v>0</v>
      </c>
    </row>
    <row r="953" spans="1:53" x14ac:dyDescent="0.25">
      <c r="A953" t="e">
        <f t="shared" si="568"/>
        <v>#REF!</v>
      </c>
      <c r="B953" t="e">
        <f t="shared" si="569"/>
        <v>#REF!</v>
      </c>
      <c r="C953" t="e">
        <f t="shared" si="570"/>
        <v>#REF!</v>
      </c>
      <c r="D953" t="e">
        <f t="shared" si="571"/>
        <v>#REF!</v>
      </c>
      <c r="E953">
        <f t="shared" si="571"/>
        <v>0</v>
      </c>
      <c r="F953" t="e">
        <f t="shared" si="572"/>
        <v>#REF!</v>
      </c>
      <c r="G953" t="e">
        <f t="shared" si="573"/>
        <v>#REF!</v>
      </c>
      <c r="H953" t="str">
        <f t="shared" si="564"/>
        <v>IM7</v>
      </c>
      <c r="I953">
        <f t="shared" si="565"/>
        <v>0</v>
      </c>
      <c r="J953" t="e">
        <f t="shared" si="566"/>
        <v>#REF!</v>
      </c>
      <c r="K953">
        <f t="shared" si="567"/>
        <v>0</v>
      </c>
      <c r="L953" t="str">
        <f>'TRI - IMEC'!A493</f>
        <v/>
      </c>
      <c r="M953">
        <f>'TRI - IMEC'!B493</f>
        <v>0</v>
      </c>
      <c r="N953">
        <f>'TRI - IMEC'!D493</f>
        <v>0</v>
      </c>
      <c r="O953" s="11">
        <f>'TRI - IMEC'!G493</f>
        <v>0</v>
      </c>
      <c r="P953" s="11">
        <f t="shared" si="537"/>
        <v>0</v>
      </c>
      <c r="Q953" s="11">
        <f t="shared" si="538"/>
        <v>0</v>
      </c>
      <c r="R953" s="11">
        <f>'TRI - IMEC'!H493</f>
        <v>0</v>
      </c>
      <c r="S953" s="11">
        <f t="shared" si="539"/>
        <v>0</v>
      </c>
      <c r="T953" s="11">
        <f t="shared" si="540"/>
        <v>0</v>
      </c>
      <c r="U953" s="11">
        <f>'TRI - IMEC'!I493</f>
        <v>0</v>
      </c>
      <c r="V953" s="11">
        <f t="shared" si="541"/>
        <v>0</v>
      </c>
      <c r="W953" s="11">
        <f t="shared" si="542"/>
        <v>0</v>
      </c>
      <c r="X953" s="11">
        <f>'TRI - IMEC'!J493</f>
        <v>0</v>
      </c>
      <c r="Y953" s="11">
        <f t="shared" si="543"/>
        <v>0</v>
      </c>
      <c r="Z953" s="11">
        <f t="shared" si="544"/>
        <v>0</v>
      </c>
      <c r="AA953" s="11">
        <f>'TRI - IMEC'!K493</f>
        <v>0</v>
      </c>
      <c r="AB953" s="11">
        <f t="shared" si="545"/>
        <v>0</v>
      </c>
      <c r="AC953" s="11">
        <f t="shared" si="546"/>
        <v>0</v>
      </c>
      <c r="AD953" s="11">
        <f>'TRI - IMEC'!M493</f>
        <v>0</v>
      </c>
      <c r="AE953" s="11">
        <f t="shared" si="557"/>
        <v>0</v>
      </c>
      <c r="AF953" s="11">
        <f t="shared" si="547"/>
        <v>0</v>
      </c>
      <c r="AG953" s="11">
        <f>'TRI - IMEC'!N493</f>
        <v>0</v>
      </c>
      <c r="AH953" s="11">
        <f t="shared" si="558"/>
        <v>0</v>
      </c>
      <c r="AI953" s="11">
        <f t="shared" si="548"/>
        <v>0</v>
      </c>
      <c r="AJ953" s="11">
        <f>'TRI - IMEC'!O493</f>
        <v>0</v>
      </c>
      <c r="AK953" s="11">
        <f t="shared" si="559"/>
        <v>0</v>
      </c>
      <c r="AL953" s="11">
        <f t="shared" si="549"/>
        <v>0</v>
      </c>
      <c r="AM953" s="11">
        <f>'TRI - IMEC'!P493</f>
        <v>0</v>
      </c>
      <c r="AN953" s="11">
        <f t="shared" si="560"/>
        <v>0</v>
      </c>
      <c r="AO953" s="11">
        <f t="shared" si="550"/>
        <v>0</v>
      </c>
      <c r="AP953" s="11">
        <f>'TRI - IMEC'!Q493</f>
        <v>0</v>
      </c>
      <c r="AQ953" s="11">
        <f t="shared" si="561"/>
        <v>0</v>
      </c>
      <c r="AR953" s="11">
        <f t="shared" si="551"/>
        <v>0</v>
      </c>
      <c r="AS953" s="11">
        <f>'TRI - IMEC'!S493</f>
        <v>0</v>
      </c>
      <c r="AT953" s="11">
        <f t="shared" si="562"/>
        <v>0</v>
      </c>
      <c r="AU953" s="11">
        <f t="shared" si="552"/>
        <v>0</v>
      </c>
      <c r="AV953" s="11">
        <f>'TRI - IMEC'!U493</f>
        <v>0</v>
      </c>
      <c r="AW953" s="11">
        <f t="shared" si="563"/>
        <v>0</v>
      </c>
      <c r="AX953" s="11">
        <f t="shared" si="553"/>
        <v>0</v>
      </c>
      <c r="AY953" s="11">
        <f t="shared" si="554"/>
        <v>0</v>
      </c>
      <c r="AZ953" s="11">
        <f t="shared" si="555"/>
        <v>0</v>
      </c>
      <c r="BA953" s="11">
        <f t="shared" si="556"/>
        <v>0</v>
      </c>
    </row>
    <row r="954" spans="1:53" x14ac:dyDescent="0.25">
      <c r="A954" t="e">
        <f t="shared" si="568"/>
        <v>#REF!</v>
      </c>
      <c r="B954" t="e">
        <f t="shared" si="569"/>
        <v>#REF!</v>
      </c>
      <c r="C954" t="e">
        <f t="shared" si="570"/>
        <v>#REF!</v>
      </c>
      <c r="D954" t="e">
        <f t="shared" si="571"/>
        <v>#REF!</v>
      </c>
      <c r="E954">
        <f t="shared" si="571"/>
        <v>0</v>
      </c>
      <c r="F954" t="e">
        <f t="shared" si="572"/>
        <v>#REF!</v>
      </c>
      <c r="G954" t="e">
        <f t="shared" si="573"/>
        <v>#REF!</v>
      </c>
      <c r="H954" t="str">
        <f t="shared" si="564"/>
        <v>IM7</v>
      </c>
      <c r="I954">
        <f t="shared" si="565"/>
        <v>0</v>
      </c>
      <c r="J954" t="e">
        <f t="shared" si="566"/>
        <v>#REF!</v>
      </c>
      <c r="K954">
        <f t="shared" si="567"/>
        <v>0</v>
      </c>
      <c r="L954" t="str">
        <f>'TRI - IMEC'!A494</f>
        <v/>
      </c>
      <c r="M954">
        <f>'TRI - IMEC'!B494</f>
        <v>0</v>
      </c>
      <c r="N954">
        <f>'TRI - IMEC'!D494</f>
        <v>0</v>
      </c>
      <c r="O954" s="11">
        <f>'TRI - IMEC'!G494</f>
        <v>0</v>
      </c>
      <c r="P954" s="11">
        <f t="shared" si="537"/>
        <v>0</v>
      </c>
      <c r="Q954" s="11">
        <f t="shared" si="538"/>
        <v>0</v>
      </c>
      <c r="R954" s="11">
        <f>'TRI - IMEC'!H494</f>
        <v>0</v>
      </c>
      <c r="S954" s="11">
        <f t="shared" si="539"/>
        <v>0</v>
      </c>
      <c r="T954" s="11">
        <f t="shared" si="540"/>
        <v>0</v>
      </c>
      <c r="U954" s="11">
        <f>'TRI - IMEC'!I494</f>
        <v>0</v>
      </c>
      <c r="V954" s="11">
        <f t="shared" si="541"/>
        <v>0</v>
      </c>
      <c r="W954" s="11">
        <f t="shared" si="542"/>
        <v>0</v>
      </c>
      <c r="X954" s="11">
        <f>'TRI - IMEC'!J494</f>
        <v>0</v>
      </c>
      <c r="Y954" s="11">
        <f t="shared" si="543"/>
        <v>0</v>
      </c>
      <c r="Z954" s="11">
        <f t="shared" si="544"/>
        <v>0</v>
      </c>
      <c r="AA954" s="11">
        <f>'TRI - IMEC'!K494</f>
        <v>0</v>
      </c>
      <c r="AB954" s="11">
        <f t="shared" si="545"/>
        <v>0</v>
      </c>
      <c r="AC954" s="11">
        <f t="shared" si="546"/>
        <v>0</v>
      </c>
      <c r="AD954" s="11">
        <f>'TRI - IMEC'!M494</f>
        <v>0</v>
      </c>
      <c r="AE954" s="11">
        <f t="shared" si="557"/>
        <v>0</v>
      </c>
      <c r="AF954" s="11">
        <f t="shared" si="547"/>
        <v>0</v>
      </c>
      <c r="AG954" s="11">
        <f>'TRI - IMEC'!N494</f>
        <v>0</v>
      </c>
      <c r="AH954" s="11">
        <f t="shared" si="558"/>
        <v>0</v>
      </c>
      <c r="AI954" s="11">
        <f t="shared" si="548"/>
        <v>0</v>
      </c>
      <c r="AJ954" s="11">
        <f>'TRI - IMEC'!O494</f>
        <v>0</v>
      </c>
      <c r="AK954" s="11">
        <f t="shared" si="559"/>
        <v>0</v>
      </c>
      <c r="AL954" s="11">
        <f t="shared" si="549"/>
        <v>0</v>
      </c>
      <c r="AM954" s="11">
        <f>'TRI - IMEC'!P494</f>
        <v>0</v>
      </c>
      <c r="AN954" s="11">
        <f t="shared" si="560"/>
        <v>0</v>
      </c>
      <c r="AO954" s="11">
        <f t="shared" si="550"/>
        <v>0</v>
      </c>
      <c r="AP954" s="11">
        <f>'TRI - IMEC'!Q494</f>
        <v>0</v>
      </c>
      <c r="AQ954" s="11">
        <f t="shared" si="561"/>
        <v>0</v>
      </c>
      <c r="AR954" s="11">
        <f t="shared" si="551"/>
        <v>0</v>
      </c>
      <c r="AS954" s="11">
        <f>'TRI - IMEC'!S494</f>
        <v>0</v>
      </c>
      <c r="AT954" s="11">
        <f t="shared" si="562"/>
        <v>0</v>
      </c>
      <c r="AU954" s="11">
        <f t="shared" si="552"/>
        <v>0</v>
      </c>
      <c r="AV954" s="11">
        <f>'TRI - IMEC'!U494</f>
        <v>0</v>
      </c>
      <c r="AW954" s="11">
        <f t="shared" si="563"/>
        <v>0</v>
      </c>
      <c r="AX954" s="11">
        <f t="shared" si="553"/>
        <v>0</v>
      </c>
      <c r="AY954" s="11">
        <f t="shared" si="554"/>
        <v>0</v>
      </c>
      <c r="AZ954" s="11">
        <f t="shared" si="555"/>
        <v>0</v>
      </c>
      <c r="BA954" s="11">
        <f t="shared" si="556"/>
        <v>0</v>
      </c>
    </row>
    <row r="955" spans="1:53" x14ac:dyDescent="0.25">
      <c r="A955" t="e">
        <f t="shared" si="568"/>
        <v>#REF!</v>
      </c>
      <c r="B955" t="e">
        <f t="shared" si="569"/>
        <v>#REF!</v>
      </c>
      <c r="C955" t="e">
        <f t="shared" si="570"/>
        <v>#REF!</v>
      </c>
      <c r="D955" t="e">
        <f t="shared" si="571"/>
        <v>#REF!</v>
      </c>
      <c r="E955">
        <f t="shared" si="571"/>
        <v>0</v>
      </c>
      <c r="F955" t="e">
        <f t="shared" si="572"/>
        <v>#REF!</v>
      </c>
      <c r="G955" t="e">
        <f t="shared" si="573"/>
        <v>#REF!</v>
      </c>
      <c r="H955" t="str">
        <f t="shared" si="564"/>
        <v>IM7</v>
      </c>
      <c r="I955">
        <f t="shared" si="565"/>
        <v>0</v>
      </c>
      <c r="J955" t="e">
        <f t="shared" si="566"/>
        <v>#REF!</v>
      </c>
      <c r="K955">
        <f t="shared" si="567"/>
        <v>0</v>
      </c>
      <c r="L955" t="str">
        <f>'TRI - IMEC'!A495</f>
        <v/>
      </c>
      <c r="M955">
        <f>'TRI - IMEC'!B495</f>
        <v>0</v>
      </c>
      <c r="N955">
        <f>'TRI - IMEC'!D495</f>
        <v>0</v>
      </c>
      <c r="O955" s="11">
        <f>'TRI - IMEC'!G495</f>
        <v>0</v>
      </c>
      <c r="P955" s="11">
        <f t="shared" si="537"/>
        <v>0</v>
      </c>
      <c r="Q955" s="11">
        <f t="shared" si="538"/>
        <v>0</v>
      </c>
      <c r="R955" s="11">
        <f>'TRI - IMEC'!H495</f>
        <v>0</v>
      </c>
      <c r="S955" s="11">
        <f t="shared" si="539"/>
        <v>0</v>
      </c>
      <c r="T955" s="11">
        <f t="shared" si="540"/>
        <v>0</v>
      </c>
      <c r="U955" s="11">
        <f>'TRI - IMEC'!I495</f>
        <v>0</v>
      </c>
      <c r="V955" s="11">
        <f t="shared" si="541"/>
        <v>0</v>
      </c>
      <c r="W955" s="11">
        <f t="shared" si="542"/>
        <v>0</v>
      </c>
      <c r="X955" s="11">
        <f>'TRI - IMEC'!J495</f>
        <v>0</v>
      </c>
      <c r="Y955" s="11">
        <f t="shared" si="543"/>
        <v>0</v>
      </c>
      <c r="Z955" s="11">
        <f t="shared" si="544"/>
        <v>0</v>
      </c>
      <c r="AA955" s="11">
        <f>'TRI - IMEC'!K495</f>
        <v>0</v>
      </c>
      <c r="AB955" s="11">
        <f t="shared" si="545"/>
        <v>0</v>
      </c>
      <c r="AC955" s="11">
        <f t="shared" si="546"/>
        <v>0</v>
      </c>
      <c r="AD955" s="11">
        <f>'TRI - IMEC'!M495</f>
        <v>0</v>
      </c>
      <c r="AE955" s="11">
        <f t="shared" si="557"/>
        <v>0</v>
      </c>
      <c r="AF955" s="11">
        <f t="shared" si="547"/>
        <v>0</v>
      </c>
      <c r="AG955" s="11">
        <f>'TRI - IMEC'!N495</f>
        <v>0</v>
      </c>
      <c r="AH955" s="11">
        <f t="shared" si="558"/>
        <v>0</v>
      </c>
      <c r="AI955" s="11">
        <f t="shared" si="548"/>
        <v>0</v>
      </c>
      <c r="AJ955" s="11">
        <f>'TRI - IMEC'!O495</f>
        <v>0</v>
      </c>
      <c r="AK955" s="11">
        <f t="shared" si="559"/>
        <v>0</v>
      </c>
      <c r="AL955" s="11">
        <f t="shared" si="549"/>
        <v>0</v>
      </c>
      <c r="AM955" s="11">
        <f>'TRI - IMEC'!P495</f>
        <v>0</v>
      </c>
      <c r="AN955" s="11">
        <f t="shared" si="560"/>
        <v>0</v>
      </c>
      <c r="AO955" s="11">
        <f t="shared" si="550"/>
        <v>0</v>
      </c>
      <c r="AP955" s="11">
        <f>'TRI - IMEC'!Q495</f>
        <v>0</v>
      </c>
      <c r="AQ955" s="11">
        <f t="shared" si="561"/>
        <v>0</v>
      </c>
      <c r="AR955" s="11">
        <f t="shared" si="551"/>
        <v>0</v>
      </c>
      <c r="AS955" s="11">
        <f>'TRI - IMEC'!S495</f>
        <v>0</v>
      </c>
      <c r="AT955" s="11">
        <f t="shared" si="562"/>
        <v>0</v>
      </c>
      <c r="AU955" s="11">
        <f t="shared" si="552"/>
        <v>0</v>
      </c>
      <c r="AV955" s="11">
        <f>'TRI - IMEC'!U495</f>
        <v>0</v>
      </c>
      <c r="AW955" s="11">
        <f t="shared" si="563"/>
        <v>0</v>
      </c>
      <c r="AX955" s="11">
        <f t="shared" si="553"/>
        <v>0</v>
      </c>
      <c r="AY955" s="11">
        <f t="shared" si="554"/>
        <v>0</v>
      </c>
      <c r="AZ955" s="11">
        <f t="shared" si="555"/>
        <v>0</v>
      </c>
      <c r="BA955" s="11">
        <f t="shared" si="556"/>
        <v>0</v>
      </c>
    </row>
    <row r="956" spans="1:53" x14ac:dyDescent="0.25">
      <c r="A956" t="e">
        <f t="shared" si="568"/>
        <v>#REF!</v>
      </c>
      <c r="B956" t="e">
        <f t="shared" si="569"/>
        <v>#REF!</v>
      </c>
      <c r="C956" t="e">
        <f t="shared" si="570"/>
        <v>#REF!</v>
      </c>
      <c r="D956" t="e">
        <f t="shared" si="571"/>
        <v>#REF!</v>
      </c>
      <c r="E956">
        <f t="shared" si="571"/>
        <v>0</v>
      </c>
      <c r="F956" t="e">
        <f t="shared" si="572"/>
        <v>#REF!</v>
      </c>
      <c r="G956" t="e">
        <f t="shared" si="573"/>
        <v>#REF!</v>
      </c>
      <c r="H956" t="str">
        <f t="shared" si="564"/>
        <v>IM7</v>
      </c>
      <c r="I956">
        <f t="shared" si="565"/>
        <v>0</v>
      </c>
      <c r="J956" t="e">
        <f t="shared" si="566"/>
        <v>#REF!</v>
      </c>
      <c r="K956">
        <f t="shared" si="567"/>
        <v>0</v>
      </c>
      <c r="L956" t="str">
        <f>'TRI - IMEC'!A496</f>
        <v/>
      </c>
      <c r="M956">
        <f>'TRI - IMEC'!B496</f>
        <v>0</v>
      </c>
      <c r="N956">
        <f>'TRI - IMEC'!D496</f>
        <v>0</v>
      </c>
      <c r="O956" s="11">
        <f>'TRI - IMEC'!G496</f>
        <v>0</v>
      </c>
      <c r="P956" s="11">
        <f t="shared" si="537"/>
        <v>0</v>
      </c>
      <c r="Q956" s="11">
        <f t="shared" si="538"/>
        <v>0</v>
      </c>
      <c r="R956" s="11">
        <f>'TRI - IMEC'!H496</f>
        <v>0</v>
      </c>
      <c r="S956" s="11">
        <f t="shared" si="539"/>
        <v>0</v>
      </c>
      <c r="T956" s="11">
        <f t="shared" si="540"/>
        <v>0</v>
      </c>
      <c r="U956" s="11">
        <f>'TRI - IMEC'!I496</f>
        <v>0</v>
      </c>
      <c r="V956" s="11">
        <f t="shared" si="541"/>
        <v>0</v>
      </c>
      <c r="W956" s="11">
        <f t="shared" si="542"/>
        <v>0</v>
      </c>
      <c r="X956" s="11">
        <f>'TRI - IMEC'!J496</f>
        <v>0</v>
      </c>
      <c r="Y956" s="11">
        <f t="shared" si="543"/>
        <v>0</v>
      </c>
      <c r="Z956" s="11">
        <f t="shared" si="544"/>
        <v>0</v>
      </c>
      <c r="AA956" s="11">
        <f>'TRI - IMEC'!K496</f>
        <v>0</v>
      </c>
      <c r="AB956" s="11">
        <f t="shared" si="545"/>
        <v>0</v>
      </c>
      <c r="AC956" s="11">
        <f t="shared" si="546"/>
        <v>0</v>
      </c>
      <c r="AD956" s="11">
        <f>'TRI - IMEC'!M496</f>
        <v>0</v>
      </c>
      <c r="AE956" s="11">
        <f t="shared" si="557"/>
        <v>0</v>
      </c>
      <c r="AF956" s="11">
        <f t="shared" si="547"/>
        <v>0</v>
      </c>
      <c r="AG956" s="11">
        <f>'TRI - IMEC'!N496</f>
        <v>0</v>
      </c>
      <c r="AH956" s="11">
        <f t="shared" si="558"/>
        <v>0</v>
      </c>
      <c r="AI956" s="11">
        <f t="shared" si="548"/>
        <v>0</v>
      </c>
      <c r="AJ956" s="11">
        <f>'TRI - IMEC'!O496</f>
        <v>0</v>
      </c>
      <c r="AK956" s="11">
        <f t="shared" si="559"/>
        <v>0</v>
      </c>
      <c r="AL956" s="11">
        <f t="shared" si="549"/>
        <v>0</v>
      </c>
      <c r="AM956" s="11">
        <f>'TRI - IMEC'!P496</f>
        <v>0</v>
      </c>
      <c r="AN956" s="11">
        <f t="shared" si="560"/>
        <v>0</v>
      </c>
      <c r="AO956" s="11">
        <f t="shared" si="550"/>
        <v>0</v>
      </c>
      <c r="AP956" s="11">
        <f>'TRI - IMEC'!Q496</f>
        <v>0</v>
      </c>
      <c r="AQ956" s="11">
        <f t="shared" si="561"/>
        <v>0</v>
      </c>
      <c r="AR956" s="11">
        <f t="shared" si="551"/>
        <v>0</v>
      </c>
      <c r="AS956" s="11">
        <f>'TRI - IMEC'!S496</f>
        <v>0</v>
      </c>
      <c r="AT956" s="11">
        <f t="shared" si="562"/>
        <v>0</v>
      </c>
      <c r="AU956" s="11">
        <f t="shared" si="552"/>
        <v>0</v>
      </c>
      <c r="AV956" s="11">
        <f>'TRI - IMEC'!U496</f>
        <v>0</v>
      </c>
      <c r="AW956" s="11">
        <f t="shared" si="563"/>
        <v>0</v>
      </c>
      <c r="AX956" s="11">
        <f t="shared" si="553"/>
        <v>0</v>
      </c>
      <c r="AY956" s="11">
        <f t="shared" si="554"/>
        <v>0</v>
      </c>
      <c r="AZ956" s="11">
        <f t="shared" si="555"/>
        <v>0</v>
      </c>
      <c r="BA956" s="11">
        <f t="shared" si="556"/>
        <v>0</v>
      </c>
    </row>
    <row r="957" spans="1:53" x14ac:dyDescent="0.25">
      <c r="A957" t="e">
        <f t="shared" si="568"/>
        <v>#REF!</v>
      </c>
      <c r="B957" t="e">
        <f t="shared" si="569"/>
        <v>#REF!</v>
      </c>
      <c r="C957" t="e">
        <f t="shared" si="570"/>
        <v>#REF!</v>
      </c>
      <c r="D957" t="e">
        <f t="shared" si="571"/>
        <v>#REF!</v>
      </c>
      <c r="E957">
        <f t="shared" si="571"/>
        <v>0</v>
      </c>
      <c r="F957" t="e">
        <f t="shared" si="572"/>
        <v>#REF!</v>
      </c>
      <c r="G957" t="e">
        <f t="shared" si="573"/>
        <v>#REF!</v>
      </c>
      <c r="H957" t="str">
        <f t="shared" si="564"/>
        <v>IM7</v>
      </c>
      <c r="I957">
        <f t="shared" si="565"/>
        <v>0</v>
      </c>
      <c r="J957" t="e">
        <f t="shared" si="566"/>
        <v>#REF!</v>
      </c>
      <c r="K957">
        <f t="shared" si="567"/>
        <v>0</v>
      </c>
      <c r="L957" t="str">
        <f>'TRI - IMEC'!A497</f>
        <v/>
      </c>
      <c r="M957">
        <f>'TRI - IMEC'!B497</f>
        <v>0</v>
      </c>
      <c r="N957">
        <f>'TRI - IMEC'!D497</f>
        <v>0</v>
      </c>
      <c r="O957" s="11">
        <f>'TRI - IMEC'!G497</f>
        <v>0</v>
      </c>
      <c r="P957" s="11">
        <f t="shared" si="537"/>
        <v>0</v>
      </c>
      <c r="Q957" s="11">
        <f t="shared" si="538"/>
        <v>0</v>
      </c>
      <c r="R957" s="11">
        <f>'TRI - IMEC'!H497</f>
        <v>0</v>
      </c>
      <c r="S957" s="11">
        <f t="shared" si="539"/>
        <v>0</v>
      </c>
      <c r="T957" s="11">
        <f t="shared" si="540"/>
        <v>0</v>
      </c>
      <c r="U957" s="11">
        <f>'TRI - IMEC'!I497</f>
        <v>0</v>
      </c>
      <c r="V957" s="11">
        <f t="shared" si="541"/>
        <v>0</v>
      </c>
      <c r="W957" s="11">
        <f t="shared" si="542"/>
        <v>0</v>
      </c>
      <c r="X957" s="11">
        <f>'TRI - IMEC'!J497</f>
        <v>0</v>
      </c>
      <c r="Y957" s="11">
        <f t="shared" si="543"/>
        <v>0</v>
      </c>
      <c r="Z957" s="11">
        <f t="shared" si="544"/>
        <v>0</v>
      </c>
      <c r="AA957" s="11">
        <f>'TRI - IMEC'!K497</f>
        <v>0</v>
      </c>
      <c r="AB957" s="11">
        <f t="shared" si="545"/>
        <v>0</v>
      </c>
      <c r="AC957" s="11">
        <f t="shared" si="546"/>
        <v>0</v>
      </c>
      <c r="AD957" s="11">
        <f>'TRI - IMEC'!M497</f>
        <v>0</v>
      </c>
      <c r="AE957" s="11">
        <f t="shared" si="557"/>
        <v>0</v>
      </c>
      <c r="AF957" s="11">
        <f t="shared" si="547"/>
        <v>0</v>
      </c>
      <c r="AG957" s="11">
        <f>'TRI - IMEC'!N497</f>
        <v>0</v>
      </c>
      <c r="AH957" s="11">
        <f t="shared" si="558"/>
        <v>0</v>
      </c>
      <c r="AI957" s="11">
        <f t="shared" si="548"/>
        <v>0</v>
      </c>
      <c r="AJ957" s="11">
        <f>'TRI - IMEC'!O497</f>
        <v>0</v>
      </c>
      <c r="AK957" s="11">
        <f t="shared" si="559"/>
        <v>0</v>
      </c>
      <c r="AL957" s="11">
        <f t="shared" si="549"/>
        <v>0</v>
      </c>
      <c r="AM957" s="11">
        <f>'TRI - IMEC'!P497</f>
        <v>0</v>
      </c>
      <c r="AN957" s="11">
        <f t="shared" si="560"/>
        <v>0</v>
      </c>
      <c r="AO957" s="11">
        <f t="shared" si="550"/>
        <v>0</v>
      </c>
      <c r="AP957" s="11">
        <f>'TRI - IMEC'!Q497</f>
        <v>0</v>
      </c>
      <c r="AQ957" s="11">
        <f t="shared" si="561"/>
        <v>0</v>
      </c>
      <c r="AR957" s="11">
        <f t="shared" si="551"/>
        <v>0</v>
      </c>
      <c r="AS957" s="11">
        <f>'TRI - IMEC'!S497</f>
        <v>0</v>
      </c>
      <c r="AT957" s="11">
        <f t="shared" si="562"/>
        <v>0</v>
      </c>
      <c r="AU957" s="11">
        <f t="shared" si="552"/>
        <v>0</v>
      </c>
      <c r="AV957" s="11">
        <f>'TRI - IMEC'!U497</f>
        <v>0</v>
      </c>
      <c r="AW957" s="11">
        <f t="shared" si="563"/>
        <v>0</v>
      </c>
      <c r="AX957" s="11">
        <f t="shared" si="553"/>
        <v>0</v>
      </c>
      <c r="AY957" s="11">
        <f t="shared" si="554"/>
        <v>0</v>
      </c>
      <c r="AZ957" s="11">
        <f t="shared" si="555"/>
        <v>0</v>
      </c>
      <c r="BA957" s="11">
        <f t="shared" si="556"/>
        <v>0</v>
      </c>
    </row>
    <row r="958" spans="1:53" x14ac:dyDescent="0.25">
      <c r="A958" t="e">
        <f t="shared" si="568"/>
        <v>#REF!</v>
      </c>
      <c r="B958" t="e">
        <f t="shared" si="569"/>
        <v>#REF!</v>
      </c>
      <c r="C958" t="e">
        <f t="shared" si="570"/>
        <v>#REF!</v>
      </c>
      <c r="D958" t="e">
        <f t="shared" si="571"/>
        <v>#REF!</v>
      </c>
      <c r="E958">
        <f t="shared" si="571"/>
        <v>0</v>
      </c>
      <c r="F958" t="e">
        <f t="shared" si="572"/>
        <v>#REF!</v>
      </c>
      <c r="G958" t="e">
        <f t="shared" si="573"/>
        <v>#REF!</v>
      </c>
      <c r="H958" t="str">
        <f t="shared" si="564"/>
        <v>IM7</v>
      </c>
      <c r="I958">
        <f t="shared" si="565"/>
        <v>0</v>
      </c>
      <c r="J958" t="e">
        <f t="shared" si="566"/>
        <v>#REF!</v>
      </c>
      <c r="K958">
        <f t="shared" si="567"/>
        <v>0</v>
      </c>
      <c r="L958" t="str">
        <f>'TRI - IMEC'!A498</f>
        <v/>
      </c>
      <c r="M958">
        <f>'TRI - IMEC'!B498</f>
        <v>0</v>
      </c>
      <c r="N958">
        <f>'TRI - IMEC'!D498</f>
        <v>0</v>
      </c>
      <c r="O958" s="11">
        <f>'TRI - IMEC'!G498</f>
        <v>0</v>
      </c>
      <c r="P958" s="11">
        <f t="shared" si="537"/>
        <v>0</v>
      </c>
      <c r="Q958" s="11">
        <f t="shared" si="538"/>
        <v>0</v>
      </c>
      <c r="R958" s="11">
        <f>'TRI - IMEC'!H498</f>
        <v>0</v>
      </c>
      <c r="S958" s="11">
        <f t="shared" si="539"/>
        <v>0</v>
      </c>
      <c r="T958" s="11">
        <f t="shared" si="540"/>
        <v>0</v>
      </c>
      <c r="U958" s="11">
        <f>'TRI - IMEC'!I498</f>
        <v>0</v>
      </c>
      <c r="V958" s="11">
        <f t="shared" si="541"/>
        <v>0</v>
      </c>
      <c r="W958" s="11">
        <f t="shared" si="542"/>
        <v>0</v>
      </c>
      <c r="X958" s="11">
        <f>'TRI - IMEC'!J498</f>
        <v>0</v>
      </c>
      <c r="Y958" s="11">
        <f t="shared" si="543"/>
        <v>0</v>
      </c>
      <c r="Z958" s="11">
        <f t="shared" si="544"/>
        <v>0</v>
      </c>
      <c r="AA958" s="11">
        <f>'TRI - IMEC'!K498</f>
        <v>0</v>
      </c>
      <c r="AB958" s="11">
        <f t="shared" si="545"/>
        <v>0</v>
      </c>
      <c r="AC958" s="11">
        <f t="shared" si="546"/>
        <v>0</v>
      </c>
      <c r="AD958" s="11">
        <f>'TRI - IMEC'!M498</f>
        <v>0</v>
      </c>
      <c r="AE958" s="11">
        <f t="shared" si="557"/>
        <v>0</v>
      </c>
      <c r="AF958" s="11">
        <f t="shared" si="547"/>
        <v>0</v>
      </c>
      <c r="AG958" s="11">
        <f>'TRI - IMEC'!N498</f>
        <v>0</v>
      </c>
      <c r="AH958" s="11">
        <f t="shared" si="558"/>
        <v>0</v>
      </c>
      <c r="AI958" s="11">
        <f t="shared" si="548"/>
        <v>0</v>
      </c>
      <c r="AJ958" s="11">
        <f>'TRI - IMEC'!O498</f>
        <v>0</v>
      </c>
      <c r="AK958" s="11">
        <f t="shared" si="559"/>
        <v>0</v>
      </c>
      <c r="AL958" s="11">
        <f t="shared" si="549"/>
        <v>0</v>
      </c>
      <c r="AM958" s="11">
        <f>'TRI - IMEC'!P498</f>
        <v>0</v>
      </c>
      <c r="AN958" s="11">
        <f t="shared" si="560"/>
        <v>0</v>
      </c>
      <c r="AO958" s="11">
        <f t="shared" si="550"/>
        <v>0</v>
      </c>
      <c r="AP958" s="11">
        <f>'TRI - IMEC'!Q498</f>
        <v>0</v>
      </c>
      <c r="AQ958" s="11">
        <f t="shared" si="561"/>
        <v>0</v>
      </c>
      <c r="AR958" s="11">
        <f t="shared" si="551"/>
        <v>0</v>
      </c>
      <c r="AS958" s="11">
        <f>'TRI - IMEC'!S498</f>
        <v>0</v>
      </c>
      <c r="AT958" s="11">
        <f t="shared" si="562"/>
        <v>0</v>
      </c>
      <c r="AU958" s="11">
        <f t="shared" si="552"/>
        <v>0</v>
      </c>
      <c r="AV958" s="11">
        <f>'TRI - IMEC'!U498</f>
        <v>0</v>
      </c>
      <c r="AW958" s="11">
        <f t="shared" si="563"/>
        <v>0</v>
      </c>
      <c r="AX958" s="11">
        <f t="shared" si="553"/>
        <v>0</v>
      </c>
      <c r="AY958" s="11">
        <f t="shared" si="554"/>
        <v>0</v>
      </c>
      <c r="AZ958" s="11">
        <f t="shared" si="555"/>
        <v>0</v>
      </c>
      <c r="BA958" s="11">
        <f t="shared" si="556"/>
        <v>0</v>
      </c>
    </row>
    <row r="959" spans="1:53" x14ac:dyDescent="0.25">
      <c r="A959" t="e">
        <f t="shared" si="568"/>
        <v>#REF!</v>
      </c>
      <c r="B959" t="e">
        <f t="shared" si="569"/>
        <v>#REF!</v>
      </c>
      <c r="C959" t="e">
        <f t="shared" si="570"/>
        <v>#REF!</v>
      </c>
      <c r="D959" t="e">
        <f t="shared" si="571"/>
        <v>#REF!</v>
      </c>
      <c r="E959">
        <f t="shared" si="571"/>
        <v>0</v>
      </c>
      <c r="F959" t="e">
        <f t="shared" si="572"/>
        <v>#REF!</v>
      </c>
      <c r="G959" t="e">
        <f t="shared" si="573"/>
        <v>#REF!</v>
      </c>
      <c r="H959" t="str">
        <f t="shared" si="564"/>
        <v>IM7</v>
      </c>
      <c r="I959">
        <f t="shared" si="565"/>
        <v>0</v>
      </c>
      <c r="J959" t="e">
        <f t="shared" si="566"/>
        <v>#REF!</v>
      </c>
      <c r="K959">
        <f t="shared" si="567"/>
        <v>0</v>
      </c>
      <c r="L959" t="str">
        <f>'TRI - IMEC'!A499</f>
        <v/>
      </c>
      <c r="M959">
        <f>'TRI - IMEC'!B499</f>
        <v>0</v>
      </c>
      <c r="N959">
        <f>'TRI - IMEC'!D499</f>
        <v>0</v>
      </c>
      <c r="O959" s="11">
        <f>'TRI - IMEC'!G499</f>
        <v>0</v>
      </c>
      <c r="P959" s="11">
        <f t="shared" si="537"/>
        <v>0</v>
      </c>
      <c r="Q959" s="11">
        <f t="shared" si="538"/>
        <v>0</v>
      </c>
      <c r="R959" s="11">
        <f>'TRI - IMEC'!H499</f>
        <v>0</v>
      </c>
      <c r="S959" s="11">
        <f t="shared" si="539"/>
        <v>0</v>
      </c>
      <c r="T959" s="11">
        <f t="shared" si="540"/>
        <v>0</v>
      </c>
      <c r="U959" s="11">
        <f>'TRI - IMEC'!I499</f>
        <v>0</v>
      </c>
      <c r="V959" s="11">
        <f t="shared" si="541"/>
        <v>0</v>
      </c>
      <c r="W959" s="11">
        <f t="shared" si="542"/>
        <v>0</v>
      </c>
      <c r="X959" s="11">
        <f>'TRI - IMEC'!J499</f>
        <v>0</v>
      </c>
      <c r="Y959" s="11">
        <f t="shared" si="543"/>
        <v>0</v>
      </c>
      <c r="Z959" s="11">
        <f t="shared" si="544"/>
        <v>0</v>
      </c>
      <c r="AA959" s="11">
        <f>'TRI - IMEC'!K499</f>
        <v>0</v>
      </c>
      <c r="AB959" s="11">
        <f t="shared" si="545"/>
        <v>0</v>
      </c>
      <c r="AC959" s="11">
        <f t="shared" si="546"/>
        <v>0</v>
      </c>
      <c r="AD959" s="11">
        <f>'TRI - IMEC'!M499</f>
        <v>0</v>
      </c>
      <c r="AE959" s="11">
        <f t="shared" si="557"/>
        <v>0</v>
      </c>
      <c r="AF959" s="11">
        <f t="shared" si="547"/>
        <v>0</v>
      </c>
      <c r="AG959" s="11">
        <f>'TRI - IMEC'!N499</f>
        <v>0</v>
      </c>
      <c r="AH959" s="11">
        <f t="shared" si="558"/>
        <v>0</v>
      </c>
      <c r="AI959" s="11">
        <f t="shared" si="548"/>
        <v>0</v>
      </c>
      <c r="AJ959" s="11">
        <f>'TRI - IMEC'!O499</f>
        <v>0</v>
      </c>
      <c r="AK959" s="11">
        <f t="shared" si="559"/>
        <v>0</v>
      </c>
      <c r="AL959" s="11">
        <f t="shared" si="549"/>
        <v>0</v>
      </c>
      <c r="AM959" s="11">
        <f>'TRI - IMEC'!P499</f>
        <v>0</v>
      </c>
      <c r="AN959" s="11">
        <f t="shared" si="560"/>
        <v>0</v>
      </c>
      <c r="AO959" s="11">
        <f t="shared" si="550"/>
        <v>0</v>
      </c>
      <c r="AP959" s="11">
        <f>'TRI - IMEC'!Q499</f>
        <v>0</v>
      </c>
      <c r="AQ959" s="11">
        <f t="shared" si="561"/>
        <v>0</v>
      </c>
      <c r="AR959" s="11">
        <f t="shared" si="551"/>
        <v>0</v>
      </c>
      <c r="AS959" s="11">
        <f>'TRI - IMEC'!S499</f>
        <v>0</v>
      </c>
      <c r="AT959" s="11">
        <f t="shared" si="562"/>
        <v>0</v>
      </c>
      <c r="AU959" s="11">
        <f t="shared" si="552"/>
        <v>0</v>
      </c>
      <c r="AV959" s="11">
        <f>'TRI - IMEC'!U499</f>
        <v>0</v>
      </c>
      <c r="AW959" s="11">
        <f t="shared" si="563"/>
        <v>0</v>
      </c>
      <c r="AX959" s="11">
        <f t="shared" si="553"/>
        <v>0</v>
      </c>
      <c r="AY959" s="11">
        <f t="shared" si="554"/>
        <v>0</v>
      </c>
      <c r="AZ959" s="11">
        <f t="shared" si="555"/>
        <v>0</v>
      </c>
      <c r="BA959" s="11">
        <f t="shared" si="556"/>
        <v>0</v>
      </c>
    </row>
    <row r="960" spans="1:53" x14ac:dyDescent="0.25">
      <c r="A960" t="e">
        <f t="shared" si="568"/>
        <v>#REF!</v>
      </c>
      <c r="B960" t="e">
        <f t="shared" si="569"/>
        <v>#REF!</v>
      </c>
      <c r="C960" t="e">
        <f t="shared" si="570"/>
        <v>#REF!</v>
      </c>
      <c r="D960" t="e">
        <f t="shared" si="571"/>
        <v>#REF!</v>
      </c>
      <c r="E960">
        <f t="shared" si="571"/>
        <v>0</v>
      </c>
      <c r="F960" t="e">
        <f t="shared" si="572"/>
        <v>#REF!</v>
      </c>
      <c r="G960" t="e">
        <f t="shared" si="573"/>
        <v>#REF!</v>
      </c>
      <c r="H960" t="str">
        <f t="shared" si="564"/>
        <v>IM7</v>
      </c>
      <c r="I960">
        <f t="shared" si="565"/>
        <v>0</v>
      </c>
      <c r="J960" t="e">
        <f t="shared" si="566"/>
        <v>#REF!</v>
      </c>
      <c r="K960">
        <f t="shared" si="567"/>
        <v>0</v>
      </c>
      <c r="L960" t="str">
        <f>'TRI - IMEC'!A500</f>
        <v/>
      </c>
      <c r="M960">
        <f>'TRI - IMEC'!B500</f>
        <v>0</v>
      </c>
      <c r="N960">
        <f>'TRI - IMEC'!D500</f>
        <v>0</v>
      </c>
      <c r="O960" s="11">
        <f>'TRI - IMEC'!G500</f>
        <v>0</v>
      </c>
      <c r="P960" s="11">
        <f t="shared" si="537"/>
        <v>0</v>
      </c>
      <c r="Q960" s="11">
        <f t="shared" si="538"/>
        <v>0</v>
      </c>
      <c r="R960" s="11">
        <f>'TRI - IMEC'!H500</f>
        <v>0</v>
      </c>
      <c r="S960" s="11">
        <f t="shared" si="539"/>
        <v>0</v>
      </c>
      <c r="T960" s="11">
        <f t="shared" si="540"/>
        <v>0</v>
      </c>
      <c r="U960" s="11">
        <f>'TRI - IMEC'!I500</f>
        <v>0</v>
      </c>
      <c r="V960" s="11">
        <f t="shared" si="541"/>
        <v>0</v>
      </c>
      <c r="W960" s="11">
        <f t="shared" si="542"/>
        <v>0</v>
      </c>
      <c r="X960" s="11">
        <f>'TRI - IMEC'!J500</f>
        <v>0</v>
      </c>
      <c r="Y960" s="11">
        <f t="shared" si="543"/>
        <v>0</v>
      </c>
      <c r="Z960" s="11">
        <f t="shared" si="544"/>
        <v>0</v>
      </c>
      <c r="AA960" s="11">
        <f>'TRI - IMEC'!K500</f>
        <v>0</v>
      </c>
      <c r="AB960" s="11">
        <f t="shared" si="545"/>
        <v>0</v>
      </c>
      <c r="AC960" s="11">
        <f t="shared" si="546"/>
        <v>0</v>
      </c>
      <c r="AD960" s="11">
        <f>'TRI - IMEC'!M500</f>
        <v>0</v>
      </c>
      <c r="AE960" s="11">
        <f t="shared" si="557"/>
        <v>0</v>
      </c>
      <c r="AF960" s="11">
        <f t="shared" si="547"/>
        <v>0</v>
      </c>
      <c r="AG960" s="11">
        <f>'TRI - IMEC'!N500</f>
        <v>0</v>
      </c>
      <c r="AH960" s="11">
        <f t="shared" si="558"/>
        <v>0</v>
      </c>
      <c r="AI960" s="11">
        <f t="shared" si="548"/>
        <v>0</v>
      </c>
      <c r="AJ960" s="11">
        <f>'TRI - IMEC'!O500</f>
        <v>0</v>
      </c>
      <c r="AK960" s="11">
        <f t="shared" si="559"/>
        <v>0</v>
      </c>
      <c r="AL960" s="11">
        <f t="shared" si="549"/>
        <v>0</v>
      </c>
      <c r="AM960" s="11">
        <f>'TRI - IMEC'!P500</f>
        <v>0</v>
      </c>
      <c r="AN960" s="11">
        <f t="shared" si="560"/>
        <v>0</v>
      </c>
      <c r="AO960" s="11">
        <f t="shared" si="550"/>
        <v>0</v>
      </c>
      <c r="AP960" s="11">
        <f>'TRI - IMEC'!Q500</f>
        <v>0</v>
      </c>
      <c r="AQ960" s="11">
        <f t="shared" si="561"/>
        <v>0</v>
      </c>
      <c r="AR960" s="11">
        <f t="shared" si="551"/>
        <v>0</v>
      </c>
      <c r="AS960" s="11">
        <f>'TRI - IMEC'!S500</f>
        <v>0</v>
      </c>
      <c r="AT960" s="11">
        <f t="shared" si="562"/>
        <v>0</v>
      </c>
      <c r="AU960" s="11">
        <f t="shared" si="552"/>
        <v>0</v>
      </c>
      <c r="AV960" s="11">
        <f>'TRI - IMEC'!U500</f>
        <v>0</v>
      </c>
      <c r="AW960" s="11">
        <f t="shared" si="563"/>
        <v>0</v>
      </c>
      <c r="AX960" s="11">
        <f t="shared" si="553"/>
        <v>0</v>
      </c>
      <c r="AY960" s="11">
        <f t="shared" si="554"/>
        <v>0</v>
      </c>
      <c r="AZ960" s="11">
        <f t="shared" si="555"/>
        <v>0</v>
      </c>
      <c r="BA960" s="11">
        <f t="shared" si="556"/>
        <v>0</v>
      </c>
    </row>
    <row r="961" spans="1:53" x14ac:dyDescent="0.25">
      <c r="A961" t="e">
        <f t="shared" si="568"/>
        <v>#REF!</v>
      </c>
      <c r="B961" t="e">
        <f t="shared" si="569"/>
        <v>#REF!</v>
      </c>
      <c r="C961" t="e">
        <f t="shared" si="570"/>
        <v>#REF!</v>
      </c>
      <c r="D961" t="e">
        <f t="shared" si="571"/>
        <v>#REF!</v>
      </c>
      <c r="E961">
        <f t="shared" si="571"/>
        <v>0</v>
      </c>
      <c r="F961" t="e">
        <f t="shared" si="572"/>
        <v>#REF!</v>
      </c>
      <c r="G961" t="e">
        <f t="shared" si="573"/>
        <v>#REF!</v>
      </c>
      <c r="H961" t="str">
        <f t="shared" si="564"/>
        <v>IM7</v>
      </c>
      <c r="I961">
        <f t="shared" si="565"/>
        <v>0</v>
      </c>
      <c r="J961" t="e">
        <f t="shared" si="566"/>
        <v>#REF!</v>
      </c>
      <c r="K961">
        <f t="shared" si="567"/>
        <v>0</v>
      </c>
      <c r="L961" t="str">
        <f>'TRI - IMEC'!A501</f>
        <v/>
      </c>
      <c r="M961">
        <f>'TRI - IMEC'!B501</f>
        <v>0</v>
      </c>
      <c r="N961">
        <f>'TRI - IMEC'!D501</f>
        <v>0</v>
      </c>
      <c r="O961" s="11">
        <f>'TRI - IMEC'!G501</f>
        <v>0</v>
      </c>
      <c r="P961" s="11">
        <f t="shared" si="537"/>
        <v>0</v>
      </c>
      <c r="Q961" s="11">
        <f t="shared" si="538"/>
        <v>0</v>
      </c>
      <c r="R961" s="11">
        <f>'TRI - IMEC'!H501</f>
        <v>0</v>
      </c>
      <c r="S961" s="11">
        <f t="shared" si="539"/>
        <v>0</v>
      </c>
      <c r="T961" s="11">
        <f t="shared" si="540"/>
        <v>0</v>
      </c>
      <c r="U961" s="11">
        <f>'TRI - IMEC'!I501</f>
        <v>0</v>
      </c>
      <c r="V961" s="11">
        <f t="shared" si="541"/>
        <v>0</v>
      </c>
      <c r="W961" s="11">
        <f t="shared" si="542"/>
        <v>0</v>
      </c>
      <c r="X961" s="11">
        <f>'TRI - IMEC'!J501</f>
        <v>0</v>
      </c>
      <c r="Y961" s="11">
        <f t="shared" si="543"/>
        <v>0</v>
      </c>
      <c r="Z961" s="11">
        <f t="shared" si="544"/>
        <v>0</v>
      </c>
      <c r="AA961" s="11">
        <f>'TRI - IMEC'!K501</f>
        <v>0</v>
      </c>
      <c r="AB961" s="11">
        <f t="shared" si="545"/>
        <v>0</v>
      </c>
      <c r="AC961" s="11">
        <f t="shared" si="546"/>
        <v>0</v>
      </c>
      <c r="AD961" s="11">
        <f>'TRI - IMEC'!M501</f>
        <v>0</v>
      </c>
      <c r="AE961" s="11">
        <f t="shared" si="557"/>
        <v>0</v>
      </c>
      <c r="AF961" s="11">
        <f t="shared" si="547"/>
        <v>0</v>
      </c>
      <c r="AG961" s="11">
        <f>'TRI - IMEC'!N501</f>
        <v>0</v>
      </c>
      <c r="AH961" s="11">
        <f t="shared" si="558"/>
        <v>0</v>
      </c>
      <c r="AI961" s="11">
        <f t="shared" si="548"/>
        <v>0</v>
      </c>
      <c r="AJ961" s="11">
        <f>'TRI - IMEC'!O501</f>
        <v>0</v>
      </c>
      <c r="AK961" s="11">
        <f t="shared" si="559"/>
        <v>0</v>
      </c>
      <c r="AL961" s="11">
        <f t="shared" si="549"/>
        <v>0</v>
      </c>
      <c r="AM961" s="11">
        <f>'TRI - IMEC'!P501</f>
        <v>0</v>
      </c>
      <c r="AN961" s="11">
        <f t="shared" si="560"/>
        <v>0</v>
      </c>
      <c r="AO961" s="11">
        <f t="shared" si="550"/>
        <v>0</v>
      </c>
      <c r="AP961" s="11">
        <f>'TRI - IMEC'!Q501</f>
        <v>0</v>
      </c>
      <c r="AQ961" s="11">
        <f t="shared" si="561"/>
        <v>0</v>
      </c>
      <c r="AR961" s="11">
        <f t="shared" si="551"/>
        <v>0</v>
      </c>
      <c r="AS961" s="11">
        <f>'TRI - IMEC'!S501</f>
        <v>0</v>
      </c>
      <c r="AT961" s="11">
        <f t="shared" si="562"/>
        <v>0</v>
      </c>
      <c r="AU961" s="11">
        <f t="shared" si="552"/>
        <v>0</v>
      </c>
      <c r="AV961" s="11">
        <f>'TRI - IMEC'!U501</f>
        <v>0</v>
      </c>
      <c r="AW961" s="11">
        <f t="shared" si="563"/>
        <v>0</v>
      </c>
      <c r="AX961" s="11">
        <f t="shared" si="553"/>
        <v>0</v>
      </c>
      <c r="AY961" s="11">
        <f t="shared" si="554"/>
        <v>0</v>
      </c>
      <c r="AZ961" s="11">
        <f t="shared" si="555"/>
        <v>0</v>
      </c>
      <c r="BA961" s="11">
        <f t="shared" si="556"/>
        <v>0</v>
      </c>
    </row>
    <row r="962" spans="1:53" x14ac:dyDescent="0.25">
      <c r="A962" t="e">
        <f t="shared" si="568"/>
        <v>#REF!</v>
      </c>
      <c r="B962" t="e">
        <f t="shared" si="569"/>
        <v>#REF!</v>
      </c>
      <c r="C962" t="e">
        <f t="shared" si="570"/>
        <v>#REF!</v>
      </c>
      <c r="D962" t="e">
        <f t="shared" si="571"/>
        <v>#REF!</v>
      </c>
      <c r="E962">
        <f>'TRI - IMEC'!B508</f>
        <v>0</v>
      </c>
      <c r="F962" t="e">
        <f t="shared" si="572"/>
        <v>#REF!</v>
      </c>
      <c r="G962" t="e">
        <f t="shared" si="573"/>
        <v>#REF!</v>
      </c>
      <c r="H962" t="str">
        <f>MID('TRI - IMEC'!A509,13,3)</f>
        <v>IM8</v>
      </c>
      <c r="I962">
        <f>'TRI - IMEC'!B509</f>
        <v>0</v>
      </c>
      <c r="J962" t="e">
        <f>J961</f>
        <v>#REF!</v>
      </c>
      <c r="K962">
        <f>'TRI - IMEC'!B510</f>
        <v>0</v>
      </c>
      <c r="L962" t="str">
        <f>'TRI - IMEC'!A514</f>
        <v/>
      </c>
      <c r="M962">
        <f>'TRI - IMEC'!B514</f>
        <v>0</v>
      </c>
      <c r="N962">
        <f>'TRI - IMEC'!D514</f>
        <v>0</v>
      </c>
      <c r="O962" s="11">
        <f>'TRI - IMEC'!G514</f>
        <v>0</v>
      </c>
      <c r="P962" s="11">
        <f t="shared" si="537"/>
        <v>0</v>
      </c>
      <c r="Q962" s="11">
        <f t="shared" si="538"/>
        <v>0</v>
      </c>
      <c r="R962" s="11">
        <f>'TRI - IMEC'!H514</f>
        <v>0</v>
      </c>
      <c r="S962" s="11">
        <f t="shared" si="539"/>
        <v>0</v>
      </c>
      <c r="T962" s="11">
        <f t="shared" si="540"/>
        <v>0</v>
      </c>
      <c r="U962" s="11">
        <f>'TRI - IMEC'!I514</f>
        <v>0</v>
      </c>
      <c r="V962" s="11">
        <f t="shared" si="541"/>
        <v>0</v>
      </c>
      <c r="W962" s="11">
        <f t="shared" si="542"/>
        <v>0</v>
      </c>
      <c r="X962" s="11">
        <f>'TRI - IMEC'!J514</f>
        <v>0</v>
      </c>
      <c r="Y962" s="11">
        <f t="shared" si="543"/>
        <v>0</v>
      </c>
      <c r="Z962" s="11">
        <f t="shared" si="544"/>
        <v>0</v>
      </c>
      <c r="AA962" s="11">
        <f>'TRI - IMEC'!K514</f>
        <v>0</v>
      </c>
      <c r="AB962" s="11">
        <f t="shared" si="545"/>
        <v>0</v>
      </c>
      <c r="AC962" s="11">
        <f t="shared" si="546"/>
        <v>0</v>
      </c>
      <c r="AD962" s="11">
        <f>'TRI - IMEC'!M514</f>
        <v>0</v>
      </c>
      <c r="AE962" s="11">
        <f t="shared" si="557"/>
        <v>0</v>
      </c>
      <c r="AF962" s="11">
        <f t="shared" si="547"/>
        <v>0</v>
      </c>
      <c r="AG962" s="11">
        <f>'TRI - IMEC'!N514</f>
        <v>0</v>
      </c>
      <c r="AH962" s="11">
        <f t="shared" si="558"/>
        <v>0</v>
      </c>
      <c r="AI962" s="11">
        <f t="shared" si="548"/>
        <v>0</v>
      </c>
      <c r="AJ962" s="11">
        <f>'TRI - IMEC'!O514</f>
        <v>0</v>
      </c>
      <c r="AK962" s="11">
        <f t="shared" si="559"/>
        <v>0</v>
      </c>
      <c r="AL962" s="11">
        <f t="shared" si="549"/>
        <v>0</v>
      </c>
      <c r="AM962" s="11">
        <f>'TRI - IMEC'!P514</f>
        <v>0</v>
      </c>
      <c r="AN962" s="11">
        <f t="shared" si="560"/>
        <v>0</v>
      </c>
      <c r="AO962" s="11">
        <f t="shared" si="550"/>
        <v>0</v>
      </c>
      <c r="AP962" s="11">
        <f>'TRI - IMEC'!Q514</f>
        <v>0</v>
      </c>
      <c r="AQ962" s="11">
        <f t="shared" si="561"/>
        <v>0</v>
      </c>
      <c r="AR962" s="11">
        <f t="shared" si="551"/>
        <v>0</v>
      </c>
      <c r="AS962" s="11">
        <f>'TRI - IMEC'!S514</f>
        <v>0</v>
      </c>
      <c r="AT962" s="11">
        <f t="shared" si="562"/>
        <v>0</v>
      </c>
      <c r="AU962" s="11">
        <f t="shared" si="552"/>
        <v>0</v>
      </c>
      <c r="AV962" s="11">
        <f>'TRI - IMEC'!U514</f>
        <v>0</v>
      </c>
      <c r="AW962" s="11">
        <f t="shared" si="563"/>
        <v>0</v>
      </c>
      <c r="AX962" s="11">
        <f t="shared" si="553"/>
        <v>0</v>
      </c>
      <c r="AY962" s="11">
        <f t="shared" si="554"/>
        <v>0</v>
      </c>
      <c r="AZ962" s="11">
        <f t="shared" si="555"/>
        <v>0</v>
      </c>
      <c r="BA962" s="11">
        <f t="shared" si="556"/>
        <v>0</v>
      </c>
    </row>
    <row r="963" spans="1:53" x14ac:dyDescent="0.25">
      <c r="A963" t="e">
        <f t="shared" si="568"/>
        <v>#REF!</v>
      </c>
      <c r="B963" t="e">
        <f t="shared" si="569"/>
        <v>#REF!</v>
      </c>
      <c r="C963" t="e">
        <f t="shared" si="570"/>
        <v>#REF!</v>
      </c>
      <c r="D963" t="e">
        <f t="shared" si="571"/>
        <v>#REF!</v>
      </c>
      <c r="E963">
        <f>E962</f>
        <v>0</v>
      </c>
      <c r="F963" t="e">
        <f t="shared" si="572"/>
        <v>#REF!</v>
      </c>
      <c r="G963" t="e">
        <f t="shared" si="573"/>
        <v>#REF!</v>
      </c>
      <c r="H963" t="str">
        <f>H962</f>
        <v>IM8</v>
      </c>
      <c r="I963">
        <f>I962</f>
        <v>0</v>
      </c>
      <c r="J963" t="e">
        <f>J962</f>
        <v>#REF!</v>
      </c>
      <c r="K963">
        <f>K962</f>
        <v>0</v>
      </c>
      <c r="L963" t="str">
        <f>'TRI - IMEC'!A515</f>
        <v/>
      </c>
      <c r="M963">
        <f>'TRI - IMEC'!B515</f>
        <v>0</v>
      </c>
      <c r="N963">
        <f>'TRI - IMEC'!D515</f>
        <v>0</v>
      </c>
      <c r="O963" s="11">
        <f>'TRI - IMEC'!G515</f>
        <v>0</v>
      </c>
      <c r="P963" s="11">
        <f t="shared" ref="P963:P1026" si="574">IF(N963="OICR",0,IF(OR(M963="Salaries &amp; Benefits",OR(M963="Laboratory Consumables",M963="Patient Services Costs",M963="Core Resources - Laboratory Consumables",M963="Core Resources - Salaries &amp; Benefits",M963="G&amp;A",M963="Travel")),O963*$BG$1,0))</f>
        <v>0</v>
      </c>
      <c r="Q963" s="11">
        <f t="shared" ref="Q963:Q1026" si="575">O963+P963</f>
        <v>0</v>
      </c>
      <c r="R963" s="11">
        <f>'TRI - IMEC'!H515</f>
        <v>0</v>
      </c>
      <c r="S963" s="11">
        <f t="shared" ref="S963:S1026" si="576">IF(N963="OICR",0,IF(OR(M963="Salaries &amp; Benefits",OR(M963="Laboratory Consumables",M963="Patient Services Costs",M963="Core Resources - Laboratory Consumables",M963="Core Resources - Salaries &amp; Benefits",M963="G&amp;A",M963="Travel")),R963*$BG$1,0))</f>
        <v>0</v>
      </c>
      <c r="T963" s="11">
        <f t="shared" ref="T963:T1026" si="577">R963+S963</f>
        <v>0</v>
      </c>
      <c r="U963" s="11">
        <f>'TRI - IMEC'!I515</f>
        <v>0</v>
      </c>
      <c r="V963" s="11">
        <f t="shared" ref="V963:V1026" si="578">IF(N963="OICR",0,IF(OR(M963="Salaries &amp; Benefits",OR(M963="Laboratory Consumables",M963="Patient Services Costs",M963="Core Resources - Laboratory Consumables",M963="Core Resources - Salaries &amp; Benefits",M963="G&amp;A",M963="Travel")),U963*$BG$1,0))</f>
        <v>0</v>
      </c>
      <c r="W963" s="11">
        <f t="shared" ref="W963:W1026" si="579">U963+V963</f>
        <v>0</v>
      </c>
      <c r="X963" s="11">
        <f>'TRI - IMEC'!J515</f>
        <v>0</v>
      </c>
      <c r="Y963" s="11">
        <f t="shared" ref="Y963:Y1026" si="580">IF(N963="OICR",0,IF(OR(M963="Salaries &amp; Benefits",OR(M963="Laboratory Consumables",M963="Patient Services Costs",M963="Core Resources - Laboratory Consumables",M963="Core Resources - Salaries &amp; Benefits",M963="G&amp;A",M963="Travel")),X963*$BG$1,0))</f>
        <v>0</v>
      </c>
      <c r="Z963" s="11">
        <f t="shared" ref="Z963:Z1026" si="581">X963+Y963</f>
        <v>0</v>
      </c>
      <c r="AA963" s="11">
        <f>'TRI - IMEC'!K515</f>
        <v>0</v>
      </c>
      <c r="AB963" s="11">
        <f t="shared" ref="AB963:AB1026" si="582">IF(N963="OICR",0,IF(OR(M963="Salaries &amp; Benefits",OR(M963="Laboratory Consumables",M963="Patient Services Costs",M963="Core Resources - Laboratory Consumables",M963="Core Resources - Salaries &amp; Benefits",M963="G&amp;A",M963="Travel")),AA963*$BG$1,0))</f>
        <v>0</v>
      </c>
      <c r="AC963" s="11">
        <f t="shared" ref="AC963:AC1026" si="583">AA963+AB963</f>
        <v>0</v>
      </c>
      <c r="AD963" s="11">
        <f>'TRI - IMEC'!M515</f>
        <v>0</v>
      </c>
      <c r="AE963" s="11">
        <f t="shared" si="557"/>
        <v>0</v>
      </c>
      <c r="AF963" s="11">
        <f t="shared" ref="AF963:AF1026" si="584">AD963+AE963</f>
        <v>0</v>
      </c>
      <c r="AG963" s="11">
        <f>'TRI - IMEC'!N515</f>
        <v>0</v>
      </c>
      <c r="AH963" s="11">
        <f t="shared" si="558"/>
        <v>0</v>
      </c>
      <c r="AI963" s="11">
        <f t="shared" ref="AI963:AI1026" si="585">AG963+AH963</f>
        <v>0</v>
      </c>
      <c r="AJ963" s="11">
        <f>'TRI - IMEC'!O515</f>
        <v>0</v>
      </c>
      <c r="AK963" s="11">
        <f t="shared" si="559"/>
        <v>0</v>
      </c>
      <c r="AL963" s="11">
        <f t="shared" ref="AL963:AL1026" si="586">AJ963+AK963</f>
        <v>0</v>
      </c>
      <c r="AM963" s="11">
        <f>'TRI - IMEC'!P515</f>
        <v>0</v>
      </c>
      <c r="AN963" s="11">
        <f t="shared" si="560"/>
        <v>0</v>
      </c>
      <c r="AO963" s="11">
        <f t="shared" ref="AO963:AO1026" si="587">AM963+AN963</f>
        <v>0</v>
      </c>
      <c r="AP963" s="11">
        <f>'TRI - IMEC'!Q515</f>
        <v>0</v>
      </c>
      <c r="AQ963" s="11">
        <f t="shared" si="561"/>
        <v>0</v>
      </c>
      <c r="AR963" s="11">
        <f t="shared" ref="AR963:AR1026" si="588">AP963+AQ963</f>
        <v>0</v>
      </c>
      <c r="AS963" s="11">
        <f>'TRI - IMEC'!S515</f>
        <v>0</v>
      </c>
      <c r="AT963" s="11">
        <f t="shared" si="562"/>
        <v>0</v>
      </c>
      <c r="AU963" s="11">
        <f t="shared" ref="AU963:AU1026" si="589">AS963+AT963</f>
        <v>0</v>
      </c>
      <c r="AV963" s="11">
        <f>'TRI - IMEC'!U515</f>
        <v>0</v>
      </c>
      <c r="AW963" s="11">
        <f t="shared" si="563"/>
        <v>0</v>
      </c>
      <c r="AX963" s="11">
        <f t="shared" ref="AX963:AX1026" si="590">AV963+AW963</f>
        <v>0</v>
      </c>
      <c r="AY963" s="11">
        <f t="shared" ref="AY963:AY1026" si="591">AA963+AP963+AS963+AV963</f>
        <v>0</v>
      </c>
      <c r="AZ963" s="11">
        <f t="shared" ref="AZ963:AZ1026" si="592">AB963+AQ963+AT963+AW963</f>
        <v>0</v>
      </c>
      <c r="BA963" s="11">
        <f t="shared" ref="BA963:BA1026" si="593">AC963+AR963+AU963+AX963</f>
        <v>0</v>
      </c>
    </row>
    <row r="964" spans="1:53" x14ac:dyDescent="0.25">
      <c r="A964" t="e">
        <f t="shared" si="568"/>
        <v>#REF!</v>
      </c>
      <c r="B964" t="e">
        <f t="shared" si="569"/>
        <v>#REF!</v>
      </c>
      <c r="C964" t="e">
        <f t="shared" si="570"/>
        <v>#REF!</v>
      </c>
      <c r="D964" t="e">
        <f t="shared" si="571"/>
        <v>#REF!</v>
      </c>
      <c r="E964">
        <f t="shared" si="571"/>
        <v>0</v>
      </c>
      <c r="F964" t="e">
        <f t="shared" si="572"/>
        <v>#REF!</v>
      </c>
      <c r="G964" t="e">
        <f t="shared" si="573"/>
        <v>#REF!</v>
      </c>
      <c r="H964" t="str">
        <f t="shared" ref="H964:H1021" si="594">H963</f>
        <v>IM8</v>
      </c>
      <c r="I964">
        <f t="shared" ref="I964:I1021" si="595">I963</f>
        <v>0</v>
      </c>
      <c r="J964" t="e">
        <f t="shared" ref="J964:J1021" si="596">J963</f>
        <v>#REF!</v>
      </c>
      <c r="K964">
        <f t="shared" ref="K964:K1021" si="597">K963</f>
        <v>0</v>
      </c>
      <c r="L964" t="str">
        <f>'TRI - IMEC'!A516</f>
        <v/>
      </c>
      <c r="M964">
        <f>'TRI - IMEC'!B516</f>
        <v>0</v>
      </c>
      <c r="N964">
        <f>'TRI - IMEC'!D516</f>
        <v>0</v>
      </c>
      <c r="O964" s="11">
        <f>'TRI - IMEC'!G516</f>
        <v>0</v>
      </c>
      <c r="P964" s="11">
        <f t="shared" si="574"/>
        <v>0</v>
      </c>
      <c r="Q964" s="11">
        <f t="shared" si="575"/>
        <v>0</v>
      </c>
      <c r="R964" s="11">
        <f>'TRI - IMEC'!H516</f>
        <v>0</v>
      </c>
      <c r="S964" s="11">
        <f t="shared" si="576"/>
        <v>0</v>
      </c>
      <c r="T964" s="11">
        <f t="shared" si="577"/>
        <v>0</v>
      </c>
      <c r="U964" s="11">
        <f>'TRI - IMEC'!I516</f>
        <v>0</v>
      </c>
      <c r="V964" s="11">
        <f t="shared" si="578"/>
        <v>0</v>
      </c>
      <c r="W964" s="11">
        <f t="shared" si="579"/>
        <v>0</v>
      </c>
      <c r="X964" s="11">
        <f>'TRI - IMEC'!J516</f>
        <v>0</v>
      </c>
      <c r="Y964" s="11">
        <f t="shared" si="580"/>
        <v>0</v>
      </c>
      <c r="Z964" s="11">
        <f t="shared" si="581"/>
        <v>0</v>
      </c>
      <c r="AA964" s="11">
        <f>'TRI - IMEC'!K516</f>
        <v>0</v>
      </c>
      <c r="AB964" s="11">
        <f t="shared" si="582"/>
        <v>0</v>
      </c>
      <c r="AC964" s="11">
        <f t="shared" si="583"/>
        <v>0</v>
      </c>
      <c r="AD964" s="11">
        <f>'TRI - IMEC'!M516</f>
        <v>0</v>
      </c>
      <c r="AE964" s="11">
        <f t="shared" ref="AE964:AE1027" si="598">IF(N964="OICR",0,IF(OR(M964="Salaries &amp; Benefits",OR(M964="Laboratory Consumables",M964="Patient Services Costs",M964="Core Resources - Laboratory Consumables",M964="Core Resources - Salaries &amp; Benefits",M964="G&amp;A",M964="Travel")),AD964*$BG$1,0))</f>
        <v>0</v>
      </c>
      <c r="AF964" s="11">
        <f t="shared" si="584"/>
        <v>0</v>
      </c>
      <c r="AG964" s="11">
        <f>'TRI - IMEC'!N516</f>
        <v>0</v>
      </c>
      <c r="AH964" s="11">
        <f t="shared" ref="AH964:AH1027" si="599">IF(N964="OICR",0,IF(OR(M964="Salaries &amp; Benefits",OR(M964="Laboratory Consumables",M964="Patient Services Costs",M964="Core Resources - Laboratory Consumables",M964="Core Resources - Salaries &amp; Benefits",M964="G&amp;A",M964="Travel")),AG964*$BG$1,0))</f>
        <v>0</v>
      </c>
      <c r="AI964" s="11">
        <f t="shared" si="585"/>
        <v>0</v>
      </c>
      <c r="AJ964" s="11">
        <f>'TRI - IMEC'!O516</f>
        <v>0</v>
      </c>
      <c r="AK964" s="11">
        <f t="shared" ref="AK964:AK1027" si="600">IF(N964="OICR",0,IF(OR(M964="Salaries &amp; Benefits",OR(M964="Laboratory Consumables",M964="Patient Services Costs",M964="Core Resources - Laboratory Consumables",M964="Core Resources - Salaries &amp; Benefits",M964="G&amp;A",M964="Travel")),AJ964*$BG$1,0))</f>
        <v>0</v>
      </c>
      <c r="AL964" s="11">
        <f t="shared" si="586"/>
        <v>0</v>
      </c>
      <c r="AM964" s="11">
        <f>'TRI - IMEC'!P516</f>
        <v>0</v>
      </c>
      <c r="AN964" s="11">
        <f t="shared" ref="AN964:AN1027" si="601">IF(N964="OICR",0,IF(OR(M964="Salaries &amp; Benefits",OR(M964="Laboratory Consumables",M964="Patient Services Costs",M964="Core Resources - Laboratory Consumables",M964="Core Resources - Salaries &amp; Benefits",M964="G&amp;A",M964="Travel")),AM964*$BG$1,0))</f>
        <v>0</v>
      </c>
      <c r="AO964" s="11">
        <f t="shared" si="587"/>
        <v>0</v>
      </c>
      <c r="AP964" s="11">
        <f>'TRI - IMEC'!Q516</f>
        <v>0</v>
      </c>
      <c r="AQ964" s="11">
        <f t="shared" ref="AQ964:AQ1027" si="602">IF(N964="OICR",0,IF(OR(M964="Salaries &amp; Benefits",OR(M964="Laboratory Consumables",M964="Patient Services Costs",M964="Core Resources - Laboratory Consumables",M964="Core Resources - Salaries &amp; Benefits",M964="G&amp;A",M964="Travel")),AP964*$BG$1,0))</f>
        <v>0</v>
      </c>
      <c r="AR964" s="11">
        <f t="shared" si="588"/>
        <v>0</v>
      </c>
      <c r="AS964" s="11">
        <f>'TRI - IMEC'!S516</f>
        <v>0</v>
      </c>
      <c r="AT964" s="11">
        <f t="shared" ref="AT964:AT1027" si="603">IF(N964="OICR",0,IF(OR(M964="Salaries &amp; Benefits",OR(M964="Laboratory Consumables",M964="Patient Services Costs",M964="Core Resources - Laboratory Consumables",M964="Core Resources - Salaries &amp; Benefits",M964="G&amp;A",M964="Travel")),AS964*$BG$1,0))</f>
        <v>0</v>
      </c>
      <c r="AU964" s="11">
        <f t="shared" si="589"/>
        <v>0</v>
      </c>
      <c r="AV964" s="11">
        <f>'TRI - IMEC'!U516</f>
        <v>0</v>
      </c>
      <c r="AW964" s="11">
        <f t="shared" ref="AW964:AW1027" si="604">IF(N964="OICR",0,IF(OR(M964="Salaries &amp; Benefits",OR(M964="Laboratory Consumables",M964="Patient Services Costs",M964="Core Resources - Laboratory Consumables",M964="Core Resources - Salaries &amp; Benefits",M964="G&amp;A",M964="Travel")),AV964*$BG$1,0))</f>
        <v>0</v>
      </c>
      <c r="AX964" s="11">
        <f t="shared" si="590"/>
        <v>0</v>
      </c>
      <c r="AY964" s="11">
        <f t="shared" si="591"/>
        <v>0</v>
      </c>
      <c r="AZ964" s="11">
        <f t="shared" si="592"/>
        <v>0</v>
      </c>
      <c r="BA964" s="11">
        <f t="shared" si="593"/>
        <v>0</v>
      </c>
    </row>
    <row r="965" spans="1:53" x14ac:dyDescent="0.25">
      <c r="A965" t="e">
        <f t="shared" si="568"/>
        <v>#REF!</v>
      </c>
      <c r="B965" t="e">
        <f t="shared" si="569"/>
        <v>#REF!</v>
      </c>
      <c r="C965" t="e">
        <f t="shared" si="570"/>
        <v>#REF!</v>
      </c>
      <c r="D965" t="e">
        <f t="shared" si="571"/>
        <v>#REF!</v>
      </c>
      <c r="E965">
        <f t="shared" si="571"/>
        <v>0</v>
      </c>
      <c r="F965" t="e">
        <f t="shared" si="572"/>
        <v>#REF!</v>
      </c>
      <c r="G965" t="e">
        <f t="shared" si="573"/>
        <v>#REF!</v>
      </c>
      <c r="H965" t="str">
        <f t="shared" si="594"/>
        <v>IM8</v>
      </c>
      <c r="I965">
        <f t="shared" si="595"/>
        <v>0</v>
      </c>
      <c r="J965" t="e">
        <f t="shared" si="596"/>
        <v>#REF!</v>
      </c>
      <c r="K965">
        <f t="shared" si="597"/>
        <v>0</v>
      </c>
      <c r="L965" t="str">
        <f>'TRI - IMEC'!A517</f>
        <v/>
      </c>
      <c r="M965">
        <f>'TRI - IMEC'!B517</f>
        <v>0</v>
      </c>
      <c r="N965">
        <f>'TRI - IMEC'!D517</f>
        <v>0</v>
      </c>
      <c r="O965" s="11">
        <f>'TRI - IMEC'!G517</f>
        <v>0</v>
      </c>
      <c r="P965" s="11">
        <f t="shared" si="574"/>
        <v>0</v>
      </c>
      <c r="Q965" s="11">
        <f t="shared" si="575"/>
        <v>0</v>
      </c>
      <c r="R965" s="11">
        <f>'TRI - IMEC'!H517</f>
        <v>0</v>
      </c>
      <c r="S965" s="11">
        <f t="shared" si="576"/>
        <v>0</v>
      </c>
      <c r="T965" s="11">
        <f t="shared" si="577"/>
        <v>0</v>
      </c>
      <c r="U965" s="11">
        <f>'TRI - IMEC'!I517</f>
        <v>0</v>
      </c>
      <c r="V965" s="11">
        <f t="shared" si="578"/>
        <v>0</v>
      </c>
      <c r="W965" s="11">
        <f t="shared" si="579"/>
        <v>0</v>
      </c>
      <c r="X965" s="11">
        <f>'TRI - IMEC'!J517</f>
        <v>0</v>
      </c>
      <c r="Y965" s="11">
        <f t="shared" si="580"/>
        <v>0</v>
      </c>
      <c r="Z965" s="11">
        <f t="shared" si="581"/>
        <v>0</v>
      </c>
      <c r="AA965" s="11">
        <f>'TRI - IMEC'!K517</f>
        <v>0</v>
      </c>
      <c r="AB965" s="11">
        <f t="shared" si="582"/>
        <v>0</v>
      </c>
      <c r="AC965" s="11">
        <f t="shared" si="583"/>
        <v>0</v>
      </c>
      <c r="AD965" s="11">
        <f>'TRI - IMEC'!M517</f>
        <v>0</v>
      </c>
      <c r="AE965" s="11">
        <f t="shared" si="598"/>
        <v>0</v>
      </c>
      <c r="AF965" s="11">
        <f t="shared" si="584"/>
        <v>0</v>
      </c>
      <c r="AG965" s="11">
        <f>'TRI - IMEC'!N517</f>
        <v>0</v>
      </c>
      <c r="AH965" s="11">
        <f t="shared" si="599"/>
        <v>0</v>
      </c>
      <c r="AI965" s="11">
        <f t="shared" si="585"/>
        <v>0</v>
      </c>
      <c r="AJ965" s="11">
        <f>'TRI - IMEC'!O517</f>
        <v>0</v>
      </c>
      <c r="AK965" s="11">
        <f t="shared" si="600"/>
        <v>0</v>
      </c>
      <c r="AL965" s="11">
        <f t="shared" si="586"/>
        <v>0</v>
      </c>
      <c r="AM965" s="11">
        <f>'TRI - IMEC'!P517</f>
        <v>0</v>
      </c>
      <c r="AN965" s="11">
        <f t="shared" si="601"/>
        <v>0</v>
      </c>
      <c r="AO965" s="11">
        <f t="shared" si="587"/>
        <v>0</v>
      </c>
      <c r="AP965" s="11">
        <f>'TRI - IMEC'!Q517</f>
        <v>0</v>
      </c>
      <c r="AQ965" s="11">
        <f t="shared" si="602"/>
        <v>0</v>
      </c>
      <c r="AR965" s="11">
        <f t="shared" si="588"/>
        <v>0</v>
      </c>
      <c r="AS965" s="11">
        <f>'TRI - IMEC'!S517</f>
        <v>0</v>
      </c>
      <c r="AT965" s="11">
        <f t="shared" si="603"/>
        <v>0</v>
      </c>
      <c r="AU965" s="11">
        <f t="shared" si="589"/>
        <v>0</v>
      </c>
      <c r="AV965" s="11">
        <f>'TRI - IMEC'!U517</f>
        <v>0</v>
      </c>
      <c r="AW965" s="11">
        <f t="shared" si="604"/>
        <v>0</v>
      </c>
      <c r="AX965" s="11">
        <f t="shared" si="590"/>
        <v>0</v>
      </c>
      <c r="AY965" s="11">
        <f t="shared" si="591"/>
        <v>0</v>
      </c>
      <c r="AZ965" s="11">
        <f t="shared" si="592"/>
        <v>0</v>
      </c>
      <c r="BA965" s="11">
        <f t="shared" si="593"/>
        <v>0</v>
      </c>
    </row>
    <row r="966" spans="1:53" x14ac:dyDescent="0.25">
      <c r="A966" t="e">
        <f t="shared" si="568"/>
        <v>#REF!</v>
      </c>
      <c r="B966" t="e">
        <f t="shared" si="569"/>
        <v>#REF!</v>
      </c>
      <c r="C966" t="e">
        <f t="shared" si="570"/>
        <v>#REF!</v>
      </c>
      <c r="D966" t="e">
        <f t="shared" si="571"/>
        <v>#REF!</v>
      </c>
      <c r="E966">
        <f t="shared" si="571"/>
        <v>0</v>
      </c>
      <c r="F966" t="e">
        <f t="shared" si="572"/>
        <v>#REF!</v>
      </c>
      <c r="G966" t="e">
        <f t="shared" si="573"/>
        <v>#REF!</v>
      </c>
      <c r="H966" t="str">
        <f t="shared" si="594"/>
        <v>IM8</v>
      </c>
      <c r="I966">
        <f t="shared" si="595"/>
        <v>0</v>
      </c>
      <c r="J966" t="e">
        <f t="shared" si="596"/>
        <v>#REF!</v>
      </c>
      <c r="K966">
        <f t="shared" si="597"/>
        <v>0</v>
      </c>
      <c r="L966" t="str">
        <f>'TRI - IMEC'!A518</f>
        <v/>
      </c>
      <c r="M966">
        <f>'TRI - IMEC'!B518</f>
        <v>0</v>
      </c>
      <c r="N966">
        <f>'TRI - IMEC'!D518</f>
        <v>0</v>
      </c>
      <c r="O966" s="11">
        <f>'TRI - IMEC'!G518</f>
        <v>0</v>
      </c>
      <c r="P966" s="11">
        <f t="shared" si="574"/>
        <v>0</v>
      </c>
      <c r="Q966" s="11">
        <f t="shared" si="575"/>
        <v>0</v>
      </c>
      <c r="R966" s="11">
        <f>'TRI - IMEC'!H518</f>
        <v>0</v>
      </c>
      <c r="S966" s="11">
        <f t="shared" si="576"/>
        <v>0</v>
      </c>
      <c r="T966" s="11">
        <f t="shared" si="577"/>
        <v>0</v>
      </c>
      <c r="U966" s="11">
        <f>'TRI - IMEC'!I518</f>
        <v>0</v>
      </c>
      <c r="V966" s="11">
        <f t="shared" si="578"/>
        <v>0</v>
      </c>
      <c r="W966" s="11">
        <f t="shared" si="579"/>
        <v>0</v>
      </c>
      <c r="X966" s="11">
        <f>'TRI - IMEC'!J518</f>
        <v>0</v>
      </c>
      <c r="Y966" s="11">
        <f t="shared" si="580"/>
        <v>0</v>
      </c>
      <c r="Z966" s="11">
        <f t="shared" si="581"/>
        <v>0</v>
      </c>
      <c r="AA966" s="11">
        <f>'TRI - IMEC'!K518</f>
        <v>0</v>
      </c>
      <c r="AB966" s="11">
        <f t="shared" si="582"/>
        <v>0</v>
      </c>
      <c r="AC966" s="11">
        <f t="shared" si="583"/>
        <v>0</v>
      </c>
      <c r="AD966" s="11">
        <f>'TRI - IMEC'!M518</f>
        <v>0</v>
      </c>
      <c r="AE966" s="11">
        <f t="shared" si="598"/>
        <v>0</v>
      </c>
      <c r="AF966" s="11">
        <f t="shared" si="584"/>
        <v>0</v>
      </c>
      <c r="AG966" s="11">
        <f>'TRI - IMEC'!N518</f>
        <v>0</v>
      </c>
      <c r="AH966" s="11">
        <f t="shared" si="599"/>
        <v>0</v>
      </c>
      <c r="AI966" s="11">
        <f t="shared" si="585"/>
        <v>0</v>
      </c>
      <c r="AJ966" s="11">
        <f>'TRI - IMEC'!O518</f>
        <v>0</v>
      </c>
      <c r="AK966" s="11">
        <f t="shared" si="600"/>
        <v>0</v>
      </c>
      <c r="AL966" s="11">
        <f t="shared" si="586"/>
        <v>0</v>
      </c>
      <c r="AM966" s="11">
        <f>'TRI - IMEC'!P518</f>
        <v>0</v>
      </c>
      <c r="AN966" s="11">
        <f t="shared" si="601"/>
        <v>0</v>
      </c>
      <c r="AO966" s="11">
        <f t="shared" si="587"/>
        <v>0</v>
      </c>
      <c r="AP966" s="11">
        <f>'TRI - IMEC'!Q518</f>
        <v>0</v>
      </c>
      <c r="AQ966" s="11">
        <f t="shared" si="602"/>
        <v>0</v>
      </c>
      <c r="AR966" s="11">
        <f t="shared" si="588"/>
        <v>0</v>
      </c>
      <c r="AS966" s="11">
        <f>'TRI - IMEC'!S518</f>
        <v>0</v>
      </c>
      <c r="AT966" s="11">
        <f t="shared" si="603"/>
        <v>0</v>
      </c>
      <c r="AU966" s="11">
        <f t="shared" si="589"/>
        <v>0</v>
      </c>
      <c r="AV966" s="11">
        <f>'TRI - IMEC'!U518</f>
        <v>0</v>
      </c>
      <c r="AW966" s="11">
        <f t="shared" si="604"/>
        <v>0</v>
      </c>
      <c r="AX966" s="11">
        <f t="shared" si="590"/>
        <v>0</v>
      </c>
      <c r="AY966" s="11">
        <f t="shared" si="591"/>
        <v>0</v>
      </c>
      <c r="AZ966" s="11">
        <f t="shared" si="592"/>
        <v>0</v>
      </c>
      <c r="BA966" s="11">
        <f t="shared" si="593"/>
        <v>0</v>
      </c>
    </row>
    <row r="967" spans="1:53" x14ac:dyDescent="0.25">
      <c r="A967" t="e">
        <f t="shared" si="568"/>
        <v>#REF!</v>
      </c>
      <c r="B967" t="e">
        <f t="shared" si="569"/>
        <v>#REF!</v>
      </c>
      <c r="C967" t="e">
        <f t="shared" si="570"/>
        <v>#REF!</v>
      </c>
      <c r="D967" t="e">
        <f t="shared" si="571"/>
        <v>#REF!</v>
      </c>
      <c r="E967">
        <f t="shared" si="571"/>
        <v>0</v>
      </c>
      <c r="F967" t="e">
        <f t="shared" si="572"/>
        <v>#REF!</v>
      </c>
      <c r="G967" t="e">
        <f t="shared" si="573"/>
        <v>#REF!</v>
      </c>
      <c r="H967" t="str">
        <f t="shared" si="594"/>
        <v>IM8</v>
      </c>
      <c r="I967">
        <f t="shared" si="595"/>
        <v>0</v>
      </c>
      <c r="J967" t="e">
        <f t="shared" si="596"/>
        <v>#REF!</v>
      </c>
      <c r="K967">
        <f t="shared" si="597"/>
        <v>0</v>
      </c>
      <c r="L967" t="str">
        <f>'TRI - IMEC'!A519</f>
        <v/>
      </c>
      <c r="M967">
        <f>'TRI - IMEC'!B519</f>
        <v>0</v>
      </c>
      <c r="N967">
        <f>'TRI - IMEC'!D519</f>
        <v>0</v>
      </c>
      <c r="O967" s="11">
        <f>'TRI - IMEC'!G519</f>
        <v>0</v>
      </c>
      <c r="P967" s="11">
        <f t="shared" si="574"/>
        <v>0</v>
      </c>
      <c r="Q967" s="11">
        <f t="shared" si="575"/>
        <v>0</v>
      </c>
      <c r="R967" s="11">
        <f>'TRI - IMEC'!H519</f>
        <v>0</v>
      </c>
      <c r="S967" s="11">
        <f t="shared" si="576"/>
        <v>0</v>
      </c>
      <c r="T967" s="11">
        <f t="shared" si="577"/>
        <v>0</v>
      </c>
      <c r="U967" s="11">
        <f>'TRI - IMEC'!I519</f>
        <v>0</v>
      </c>
      <c r="V967" s="11">
        <f t="shared" si="578"/>
        <v>0</v>
      </c>
      <c r="W967" s="11">
        <f t="shared" si="579"/>
        <v>0</v>
      </c>
      <c r="X967" s="11">
        <f>'TRI - IMEC'!J519</f>
        <v>0</v>
      </c>
      <c r="Y967" s="11">
        <f t="shared" si="580"/>
        <v>0</v>
      </c>
      <c r="Z967" s="11">
        <f t="shared" si="581"/>
        <v>0</v>
      </c>
      <c r="AA967" s="11">
        <f>'TRI - IMEC'!K519</f>
        <v>0</v>
      </c>
      <c r="AB967" s="11">
        <f t="shared" si="582"/>
        <v>0</v>
      </c>
      <c r="AC967" s="11">
        <f t="shared" si="583"/>
        <v>0</v>
      </c>
      <c r="AD967" s="11">
        <f>'TRI - IMEC'!M519</f>
        <v>0</v>
      </c>
      <c r="AE967" s="11">
        <f t="shared" si="598"/>
        <v>0</v>
      </c>
      <c r="AF967" s="11">
        <f t="shared" si="584"/>
        <v>0</v>
      </c>
      <c r="AG967" s="11">
        <f>'TRI - IMEC'!N519</f>
        <v>0</v>
      </c>
      <c r="AH967" s="11">
        <f t="shared" si="599"/>
        <v>0</v>
      </c>
      <c r="AI967" s="11">
        <f t="shared" si="585"/>
        <v>0</v>
      </c>
      <c r="AJ967" s="11">
        <f>'TRI - IMEC'!O519</f>
        <v>0</v>
      </c>
      <c r="AK967" s="11">
        <f t="shared" si="600"/>
        <v>0</v>
      </c>
      <c r="AL967" s="11">
        <f t="shared" si="586"/>
        <v>0</v>
      </c>
      <c r="AM967" s="11">
        <f>'TRI - IMEC'!P519</f>
        <v>0</v>
      </c>
      <c r="AN967" s="11">
        <f t="shared" si="601"/>
        <v>0</v>
      </c>
      <c r="AO967" s="11">
        <f t="shared" si="587"/>
        <v>0</v>
      </c>
      <c r="AP967" s="11">
        <f>'TRI - IMEC'!Q519</f>
        <v>0</v>
      </c>
      <c r="AQ967" s="11">
        <f t="shared" si="602"/>
        <v>0</v>
      </c>
      <c r="AR967" s="11">
        <f t="shared" si="588"/>
        <v>0</v>
      </c>
      <c r="AS967" s="11">
        <f>'TRI - IMEC'!S519</f>
        <v>0</v>
      </c>
      <c r="AT967" s="11">
        <f t="shared" si="603"/>
        <v>0</v>
      </c>
      <c r="AU967" s="11">
        <f t="shared" si="589"/>
        <v>0</v>
      </c>
      <c r="AV967" s="11">
        <f>'TRI - IMEC'!U519</f>
        <v>0</v>
      </c>
      <c r="AW967" s="11">
        <f t="shared" si="604"/>
        <v>0</v>
      </c>
      <c r="AX967" s="11">
        <f t="shared" si="590"/>
        <v>0</v>
      </c>
      <c r="AY967" s="11">
        <f t="shared" si="591"/>
        <v>0</v>
      </c>
      <c r="AZ967" s="11">
        <f t="shared" si="592"/>
        <v>0</v>
      </c>
      <c r="BA967" s="11">
        <f t="shared" si="593"/>
        <v>0</v>
      </c>
    </row>
    <row r="968" spans="1:53" x14ac:dyDescent="0.25">
      <c r="A968" t="e">
        <f t="shared" si="568"/>
        <v>#REF!</v>
      </c>
      <c r="B968" t="e">
        <f t="shared" si="569"/>
        <v>#REF!</v>
      </c>
      <c r="C968" t="e">
        <f t="shared" si="570"/>
        <v>#REF!</v>
      </c>
      <c r="D968" t="e">
        <f t="shared" si="571"/>
        <v>#REF!</v>
      </c>
      <c r="E968">
        <f t="shared" si="571"/>
        <v>0</v>
      </c>
      <c r="F968" t="e">
        <f t="shared" si="572"/>
        <v>#REF!</v>
      </c>
      <c r="G968" t="e">
        <f t="shared" si="573"/>
        <v>#REF!</v>
      </c>
      <c r="H968" t="str">
        <f t="shared" si="594"/>
        <v>IM8</v>
      </c>
      <c r="I968">
        <f t="shared" si="595"/>
        <v>0</v>
      </c>
      <c r="J968" t="e">
        <f t="shared" si="596"/>
        <v>#REF!</v>
      </c>
      <c r="K968">
        <f t="shared" si="597"/>
        <v>0</v>
      </c>
      <c r="L968" t="str">
        <f>'TRI - IMEC'!A520</f>
        <v/>
      </c>
      <c r="M968">
        <f>'TRI - IMEC'!B520</f>
        <v>0</v>
      </c>
      <c r="N968">
        <f>'TRI - IMEC'!D520</f>
        <v>0</v>
      </c>
      <c r="O968" s="11">
        <f>'TRI - IMEC'!G520</f>
        <v>0</v>
      </c>
      <c r="P968" s="11">
        <f t="shared" si="574"/>
        <v>0</v>
      </c>
      <c r="Q968" s="11">
        <f t="shared" si="575"/>
        <v>0</v>
      </c>
      <c r="R968" s="11">
        <f>'TRI - IMEC'!H520</f>
        <v>0</v>
      </c>
      <c r="S968" s="11">
        <f t="shared" si="576"/>
        <v>0</v>
      </c>
      <c r="T968" s="11">
        <f t="shared" si="577"/>
        <v>0</v>
      </c>
      <c r="U968" s="11">
        <f>'TRI - IMEC'!I520</f>
        <v>0</v>
      </c>
      <c r="V968" s="11">
        <f t="shared" si="578"/>
        <v>0</v>
      </c>
      <c r="W968" s="11">
        <f t="shared" si="579"/>
        <v>0</v>
      </c>
      <c r="X968" s="11">
        <f>'TRI - IMEC'!J520</f>
        <v>0</v>
      </c>
      <c r="Y968" s="11">
        <f t="shared" si="580"/>
        <v>0</v>
      </c>
      <c r="Z968" s="11">
        <f t="shared" si="581"/>
        <v>0</v>
      </c>
      <c r="AA968" s="11">
        <f>'TRI - IMEC'!K520</f>
        <v>0</v>
      </c>
      <c r="AB968" s="11">
        <f t="shared" si="582"/>
        <v>0</v>
      </c>
      <c r="AC968" s="11">
        <f t="shared" si="583"/>
        <v>0</v>
      </c>
      <c r="AD968" s="11">
        <f>'TRI - IMEC'!M520</f>
        <v>0</v>
      </c>
      <c r="AE968" s="11">
        <f t="shared" si="598"/>
        <v>0</v>
      </c>
      <c r="AF968" s="11">
        <f t="shared" si="584"/>
        <v>0</v>
      </c>
      <c r="AG968" s="11">
        <f>'TRI - IMEC'!N520</f>
        <v>0</v>
      </c>
      <c r="AH968" s="11">
        <f t="shared" si="599"/>
        <v>0</v>
      </c>
      <c r="AI968" s="11">
        <f t="shared" si="585"/>
        <v>0</v>
      </c>
      <c r="AJ968" s="11">
        <f>'TRI - IMEC'!O520</f>
        <v>0</v>
      </c>
      <c r="AK968" s="11">
        <f t="shared" si="600"/>
        <v>0</v>
      </c>
      <c r="AL968" s="11">
        <f t="shared" si="586"/>
        <v>0</v>
      </c>
      <c r="AM968" s="11">
        <f>'TRI - IMEC'!P520</f>
        <v>0</v>
      </c>
      <c r="AN968" s="11">
        <f t="shared" si="601"/>
        <v>0</v>
      </c>
      <c r="AO968" s="11">
        <f t="shared" si="587"/>
        <v>0</v>
      </c>
      <c r="AP968" s="11">
        <f>'TRI - IMEC'!Q520</f>
        <v>0</v>
      </c>
      <c r="AQ968" s="11">
        <f t="shared" si="602"/>
        <v>0</v>
      </c>
      <c r="AR968" s="11">
        <f t="shared" si="588"/>
        <v>0</v>
      </c>
      <c r="AS968" s="11">
        <f>'TRI - IMEC'!S520</f>
        <v>0</v>
      </c>
      <c r="AT968" s="11">
        <f t="shared" si="603"/>
        <v>0</v>
      </c>
      <c r="AU968" s="11">
        <f t="shared" si="589"/>
        <v>0</v>
      </c>
      <c r="AV968" s="11">
        <f>'TRI - IMEC'!U520</f>
        <v>0</v>
      </c>
      <c r="AW968" s="11">
        <f t="shared" si="604"/>
        <v>0</v>
      </c>
      <c r="AX968" s="11">
        <f t="shared" si="590"/>
        <v>0</v>
      </c>
      <c r="AY968" s="11">
        <f t="shared" si="591"/>
        <v>0</v>
      </c>
      <c r="AZ968" s="11">
        <f t="shared" si="592"/>
        <v>0</v>
      </c>
      <c r="BA968" s="11">
        <f t="shared" si="593"/>
        <v>0</v>
      </c>
    </row>
    <row r="969" spans="1:53" x14ac:dyDescent="0.25">
      <c r="A969" t="e">
        <f t="shared" si="568"/>
        <v>#REF!</v>
      </c>
      <c r="B969" t="e">
        <f t="shared" si="569"/>
        <v>#REF!</v>
      </c>
      <c r="C969" t="e">
        <f t="shared" si="570"/>
        <v>#REF!</v>
      </c>
      <c r="D969" t="e">
        <f t="shared" si="571"/>
        <v>#REF!</v>
      </c>
      <c r="E969">
        <f t="shared" si="571"/>
        <v>0</v>
      </c>
      <c r="F969" t="e">
        <f t="shared" si="572"/>
        <v>#REF!</v>
      </c>
      <c r="G969" t="e">
        <f t="shared" si="573"/>
        <v>#REF!</v>
      </c>
      <c r="H969" t="str">
        <f t="shared" si="594"/>
        <v>IM8</v>
      </c>
      <c r="I969">
        <f t="shared" si="595"/>
        <v>0</v>
      </c>
      <c r="J969" t="e">
        <f t="shared" si="596"/>
        <v>#REF!</v>
      </c>
      <c r="K969">
        <f t="shared" si="597"/>
        <v>0</v>
      </c>
      <c r="L969" t="str">
        <f>'TRI - IMEC'!A521</f>
        <v/>
      </c>
      <c r="M969">
        <f>'TRI - IMEC'!B521</f>
        <v>0</v>
      </c>
      <c r="N969">
        <f>'TRI - IMEC'!D521</f>
        <v>0</v>
      </c>
      <c r="O969" s="11">
        <f>'TRI - IMEC'!G521</f>
        <v>0</v>
      </c>
      <c r="P969" s="11">
        <f t="shared" si="574"/>
        <v>0</v>
      </c>
      <c r="Q969" s="11">
        <f t="shared" si="575"/>
        <v>0</v>
      </c>
      <c r="R969" s="11">
        <f>'TRI - IMEC'!H521</f>
        <v>0</v>
      </c>
      <c r="S969" s="11">
        <f t="shared" si="576"/>
        <v>0</v>
      </c>
      <c r="T969" s="11">
        <f t="shared" si="577"/>
        <v>0</v>
      </c>
      <c r="U969" s="11">
        <f>'TRI - IMEC'!I521</f>
        <v>0</v>
      </c>
      <c r="V969" s="11">
        <f t="shared" si="578"/>
        <v>0</v>
      </c>
      <c r="W969" s="11">
        <f t="shared" si="579"/>
        <v>0</v>
      </c>
      <c r="X969" s="11">
        <f>'TRI - IMEC'!J521</f>
        <v>0</v>
      </c>
      <c r="Y969" s="11">
        <f t="shared" si="580"/>
        <v>0</v>
      </c>
      <c r="Z969" s="11">
        <f t="shared" si="581"/>
        <v>0</v>
      </c>
      <c r="AA969" s="11">
        <f>'TRI - IMEC'!K521</f>
        <v>0</v>
      </c>
      <c r="AB969" s="11">
        <f t="shared" si="582"/>
        <v>0</v>
      </c>
      <c r="AC969" s="11">
        <f t="shared" si="583"/>
        <v>0</v>
      </c>
      <c r="AD969" s="11">
        <f>'TRI - IMEC'!M521</f>
        <v>0</v>
      </c>
      <c r="AE969" s="11">
        <f t="shared" si="598"/>
        <v>0</v>
      </c>
      <c r="AF969" s="11">
        <f t="shared" si="584"/>
        <v>0</v>
      </c>
      <c r="AG969" s="11">
        <f>'TRI - IMEC'!N521</f>
        <v>0</v>
      </c>
      <c r="AH969" s="11">
        <f t="shared" si="599"/>
        <v>0</v>
      </c>
      <c r="AI969" s="11">
        <f t="shared" si="585"/>
        <v>0</v>
      </c>
      <c r="AJ969" s="11">
        <f>'TRI - IMEC'!O521</f>
        <v>0</v>
      </c>
      <c r="AK969" s="11">
        <f t="shared" si="600"/>
        <v>0</v>
      </c>
      <c r="AL969" s="11">
        <f t="shared" si="586"/>
        <v>0</v>
      </c>
      <c r="AM969" s="11">
        <f>'TRI - IMEC'!P521</f>
        <v>0</v>
      </c>
      <c r="AN969" s="11">
        <f t="shared" si="601"/>
        <v>0</v>
      </c>
      <c r="AO969" s="11">
        <f t="shared" si="587"/>
        <v>0</v>
      </c>
      <c r="AP969" s="11">
        <f>'TRI - IMEC'!Q521</f>
        <v>0</v>
      </c>
      <c r="AQ969" s="11">
        <f t="shared" si="602"/>
        <v>0</v>
      </c>
      <c r="AR969" s="11">
        <f t="shared" si="588"/>
        <v>0</v>
      </c>
      <c r="AS969" s="11">
        <f>'TRI - IMEC'!S521</f>
        <v>0</v>
      </c>
      <c r="AT969" s="11">
        <f t="shared" si="603"/>
        <v>0</v>
      </c>
      <c r="AU969" s="11">
        <f t="shared" si="589"/>
        <v>0</v>
      </c>
      <c r="AV969" s="11">
        <f>'TRI - IMEC'!U521</f>
        <v>0</v>
      </c>
      <c r="AW969" s="11">
        <f t="shared" si="604"/>
        <v>0</v>
      </c>
      <c r="AX969" s="11">
        <f t="shared" si="590"/>
        <v>0</v>
      </c>
      <c r="AY969" s="11">
        <f t="shared" si="591"/>
        <v>0</v>
      </c>
      <c r="AZ969" s="11">
        <f t="shared" si="592"/>
        <v>0</v>
      </c>
      <c r="BA969" s="11">
        <f t="shared" si="593"/>
        <v>0</v>
      </c>
    </row>
    <row r="970" spans="1:53" x14ac:dyDescent="0.25">
      <c r="A970" t="e">
        <f t="shared" si="568"/>
        <v>#REF!</v>
      </c>
      <c r="B970" t="e">
        <f t="shared" si="569"/>
        <v>#REF!</v>
      </c>
      <c r="C970" t="e">
        <f t="shared" si="570"/>
        <v>#REF!</v>
      </c>
      <c r="D970" t="e">
        <f t="shared" si="571"/>
        <v>#REF!</v>
      </c>
      <c r="E970">
        <f t="shared" si="571"/>
        <v>0</v>
      </c>
      <c r="F970" t="e">
        <f t="shared" si="572"/>
        <v>#REF!</v>
      </c>
      <c r="G970" t="e">
        <f t="shared" si="573"/>
        <v>#REF!</v>
      </c>
      <c r="H970" t="str">
        <f t="shared" si="594"/>
        <v>IM8</v>
      </c>
      <c r="I970">
        <f t="shared" si="595"/>
        <v>0</v>
      </c>
      <c r="J970" t="e">
        <f t="shared" si="596"/>
        <v>#REF!</v>
      </c>
      <c r="K970">
        <f t="shared" si="597"/>
        <v>0</v>
      </c>
      <c r="L970" t="str">
        <f>'TRI - IMEC'!A522</f>
        <v/>
      </c>
      <c r="M970">
        <f>'TRI - IMEC'!B522</f>
        <v>0</v>
      </c>
      <c r="N970">
        <f>'TRI - IMEC'!D522</f>
        <v>0</v>
      </c>
      <c r="O970" s="11">
        <f>'TRI - IMEC'!G522</f>
        <v>0</v>
      </c>
      <c r="P970" s="11">
        <f t="shared" si="574"/>
        <v>0</v>
      </c>
      <c r="Q970" s="11">
        <f t="shared" si="575"/>
        <v>0</v>
      </c>
      <c r="R970" s="11">
        <f>'TRI - IMEC'!H522</f>
        <v>0</v>
      </c>
      <c r="S970" s="11">
        <f t="shared" si="576"/>
        <v>0</v>
      </c>
      <c r="T970" s="11">
        <f t="shared" si="577"/>
        <v>0</v>
      </c>
      <c r="U970" s="11">
        <f>'TRI - IMEC'!I522</f>
        <v>0</v>
      </c>
      <c r="V970" s="11">
        <f t="shared" si="578"/>
        <v>0</v>
      </c>
      <c r="W970" s="11">
        <f t="shared" si="579"/>
        <v>0</v>
      </c>
      <c r="X970" s="11">
        <f>'TRI - IMEC'!J522</f>
        <v>0</v>
      </c>
      <c r="Y970" s="11">
        <f t="shared" si="580"/>
        <v>0</v>
      </c>
      <c r="Z970" s="11">
        <f t="shared" si="581"/>
        <v>0</v>
      </c>
      <c r="AA970" s="11">
        <f>'TRI - IMEC'!K522</f>
        <v>0</v>
      </c>
      <c r="AB970" s="11">
        <f t="shared" si="582"/>
        <v>0</v>
      </c>
      <c r="AC970" s="11">
        <f t="shared" si="583"/>
        <v>0</v>
      </c>
      <c r="AD970" s="11">
        <f>'TRI - IMEC'!M522</f>
        <v>0</v>
      </c>
      <c r="AE970" s="11">
        <f t="shared" si="598"/>
        <v>0</v>
      </c>
      <c r="AF970" s="11">
        <f t="shared" si="584"/>
        <v>0</v>
      </c>
      <c r="AG970" s="11">
        <f>'TRI - IMEC'!N522</f>
        <v>0</v>
      </c>
      <c r="AH970" s="11">
        <f t="shared" si="599"/>
        <v>0</v>
      </c>
      <c r="AI970" s="11">
        <f t="shared" si="585"/>
        <v>0</v>
      </c>
      <c r="AJ970" s="11">
        <f>'TRI - IMEC'!O522</f>
        <v>0</v>
      </c>
      <c r="AK970" s="11">
        <f t="shared" si="600"/>
        <v>0</v>
      </c>
      <c r="AL970" s="11">
        <f t="shared" si="586"/>
        <v>0</v>
      </c>
      <c r="AM970" s="11">
        <f>'TRI - IMEC'!P522</f>
        <v>0</v>
      </c>
      <c r="AN970" s="11">
        <f t="shared" si="601"/>
        <v>0</v>
      </c>
      <c r="AO970" s="11">
        <f t="shared" si="587"/>
        <v>0</v>
      </c>
      <c r="AP970" s="11">
        <f>'TRI - IMEC'!Q522</f>
        <v>0</v>
      </c>
      <c r="AQ970" s="11">
        <f t="shared" si="602"/>
        <v>0</v>
      </c>
      <c r="AR970" s="11">
        <f t="shared" si="588"/>
        <v>0</v>
      </c>
      <c r="AS970" s="11">
        <f>'TRI - IMEC'!S522</f>
        <v>0</v>
      </c>
      <c r="AT970" s="11">
        <f t="shared" si="603"/>
        <v>0</v>
      </c>
      <c r="AU970" s="11">
        <f t="shared" si="589"/>
        <v>0</v>
      </c>
      <c r="AV970" s="11">
        <f>'TRI - IMEC'!U522</f>
        <v>0</v>
      </c>
      <c r="AW970" s="11">
        <f t="shared" si="604"/>
        <v>0</v>
      </c>
      <c r="AX970" s="11">
        <f t="shared" si="590"/>
        <v>0</v>
      </c>
      <c r="AY970" s="11">
        <f t="shared" si="591"/>
        <v>0</v>
      </c>
      <c r="AZ970" s="11">
        <f t="shared" si="592"/>
        <v>0</v>
      </c>
      <c r="BA970" s="11">
        <f t="shared" si="593"/>
        <v>0</v>
      </c>
    </row>
    <row r="971" spans="1:53" x14ac:dyDescent="0.25">
      <c r="A971" t="e">
        <f t="shared" si="568"/>
        <v>#REF!</v>
      </c>
      <c r="B971" t="e">
        <f t="shared" si="569"/>
        <v>#REF!</v>
      </c>
      <c r="C971" t="e">
        <f t="shared" si="570"/>
        <v>#REF!</v>
      </c>
      <c r="D971" t="e">
        <f t="shared" si="571"/>
        <v>#REF!</v>
      </c>
      <c r="E971">
        <f t="shared" si="571"/>
        <v>0</v>
      </c>
      <c r="F971" t="e">
        <f t="shared" si="572"/>
        <v>#REF!</v>
      </c>
      <c r="G971" t="e">
        <f t="shared" si="573"/>
        <v>#REF!</v>
      </c>
      <c r="H971" t="str">
        <f t="shared" si="594"/>
        <v>IM8</v>
      </c>
      <c r="I971">
        <f t="shared" si="595"/>
        <v>0</v>
      </c>
      <c r="J971" t="e">
        <f t="shared" si="596"/>
        <v>#REF!</v>
      </c>
      <c r="K971">
        <f t="shared" si="597"/>
        <v>0</v>
      </c>
      <c r="L971" t="str">
        <f>'TRI - IMEC'!A523</f>
        <v/>
      </c>
      <c r="M971">
        <f>'TRI - IMEC'!B523</f>
        <v>0</v>
      </c>
      <c r="N971">
        <f>'TRI - IMEC'!D523</f>
        <v>0</v>
      </c>
      <c r="O971" s="11">
        <f>'TRI - IMEC'!G523</f>
        <v>0</v>
      </c>
      <c r="P971" s="11">
        <f t="shared" si="574"/>
        <v>0</v>
      </c>
      <c r="Q971" s="11">
        <f t="shared" si="575"/>
        <v>0</v>
      </c>
      <c r="R971" s="11">
        <f>'TRI - IMEC'!H523</f>
        <v>0</v>
      </c>
      <c r="S971" s="11">
        <f t="shared" si="576"/>
        <v>0</v>
      </c>
      <c r="T971" s="11">
        <f t="shared" si="577"/>
        <v>0</v>
      </c>
      <c r="U971" s="11">
        <f>'TRI - IMEC'!I523</f>
        <v>0</v>
      </c>
      <c r="V971" s="11">
        <f t="shared" si="578"/>
        <v>0</v>
      </c>
      <c r="W971" s="11">
        <f t="shared" si="579"/>
        <v>0</v>
      </c>
      <c r="X971" s="11">
        <f>'TRI - IMEC'!J523</f>
        <v>0</v>
      </c>
      <c r="Y971" s="11">
        <f t="shared" si="580"/>
        <v>0</v>
      </c>
      <c r="Z971" s="11">
        <f t="shared" si="581"/>
        <v>0</v>
      </c>
      <c r="AA971" s="11">
        <f>'TRI - IMEC'!K523</f>
        <v>0</v>
      </c>
      <c r="AB971" s="11">
        <f t="shared" si="582"/>
        <v>0</v>
      </c>
      <c r="AC971" s="11">
        <f t="shared" si="583"/>
        <v>0</v>
      </c>
      <c r="AD971" s="11">
        <f>'TRI - IMEC'!M523</f>
        <v>0</v>
      </c>
      <c r="AE971" s="11">
        <f t="shared" si="598"/>
        <v>0</v>
      </c>
      <c r="AF971" s="11">
        <f t="shared" si="584"/>
        <v>0</v>
      </c>
      <c r="AG971" s="11">
        <f>'TRI - IMEC'!N523</f>
        <v>0</v>
      </c>
      <c r="AH971" s="11">
        <f t="shared" si="599"/>
        <v>0</v>
      </c>
      <c r="AI971" s="11">
        <f t="shared" si="585"/>
        <v>0</v>
      </c>
      <c r="AJ971" s="11">
        <f>'TRI - IMEC'!O523</f>
        <v>0</v>
      </c>
      <c r="AK971" s="11">
        <f t="shared" si="600"/>
        <v>0</v>
      </c>
      <c r="AL971" s="11">
        <f t="shared" si="586"/>
        <v>0</v>
      </c>
      <c r="AM971" s="11">
        <f>'TRI - IMEC'!P523</f>
        <v>0</v>
      </c>
      <c r="AN971" s="11">
        <f t="shared" si="601"/>
        <v>0</v>
      </c>
      <c r="AO971" s="11">
        <f t="shared" si="587"/>
        <v>0</v>
      </c>
      <c r="AP971" s="11">
        <f>'TRI - IMEC'!Q523</f>
        <v>0</v>
      </c>
      <c r="AQ971" s="11">
        <f t="shared" si="602"/>
        <v>0</v>
      </c>
      <c r="AR971" s="11">
        <f t="shared" si="588"/>
        <v>0</v>
      </c>
      <c r="AS971" s="11">
        <f>'TRI - IMEC'!S523</f>
        <v>0</v>
      </c>
      <c r="AT971" s="11">
        <f t="shared" si="603"/>
        <v>0</v>
      </c>
      <c r="AU971" s="11">
        <f t="shared" si="589"/>
        <v>0</v>
      </c>
      <c r="AV971" s="11">
        <f>'TRI - IMEC'!U523</f>
        <v>0</v>
      </c>
      <c r="AW971" s="11">
        <f t="shared" si="604"/>
        <v>0</v>
      </c>
      <c r="AX971" s="11">
        <f t="shared" si="590"/>
        <v>0</v>
      </c>
      <c r="AY971" s="11">
        <f t="shared" si="591"/>
        <v>0</v>
      </c>
      <c r="AZ971" s="11">
        <f t="shared" si="592"/>
        <v>0</v>
      </c>
      <c r="BA971" s="11">
        <f t="shared" si="593"/>
        <v>0</v>
      </c>
    </row>
    <row r="972" spans="1:53" x14ac:dyDescent="0.25">
      <c r="A972" t="e">
        <f t="shared" si="568"/>
        <v>#REF!</v>
      </c>
      <c r="B972" t="e">
        <f t="shared" si="569"/>
        <v>#REF!</v>
      </c>
      <c r="C972" t="e">
        <f t="shared" si="570"/>
        <v>#REF!</v>
      </c>
      <c r="D972" t="e">
        <f t="shared" si="571"/>
        <v>#REF!</v>
      </c>
      <c r="E972">
        <f t="shared" si="571"/>
        <v>0</v>
      </c>
      <c r="F972" t="e">
        <f t="shared" si="572"/>
        <v>#REF!</v>
      </c>
      <c r="G972" t="e">
        <f t="shared" si="573"/>
        <v>#REF!</v>
      </c>
      <c r="H972" t="str">
        <f t="shared" si="594"/>
        <v>IM8</v>
      </c>
      <c r="I972">
        <f t="shared" si="595"/>
        <v>0</v>
      </c>
      <c r="J972" t="e">
        <f t="shared" si="596"/>
        <v>#REF!</v>
      </c>
      <c r="K972">
        <f t="shared" si="597"/>
        <v>0</v>
      </c>
      <c r="L972" t="str">
        <f>'TRI - IMEC'!A524</f>
        <v/>
      </c>
      <c r="M972">
        <f>'TRI - IMEC'!B524</f>
        <v>0</v>
      </c>
      <c r="N972">
        <f>'TRI - IMEC'!D524</f>
        <v>0</v>
      </c>
      <c r="O972" s="11">
        <f>'TRI - IMEC'!G524</f>
        <v>0</v>
      </c>
      <c r="P972" s="11">
        <f t="shared" si="574"/>
        <v>0</v>
      </c>
      <c r="Q972" s="11">
        <f t="shared" si="575"/>
        <v>0</v>
      </c>
      <c r="R972" s="11">
        <f>'TRI - IMEC'!H524</f>
        <v>0</v>
      </c>
      <c r="S972" s="11">
        <f t="shared" si="576"/>
        <v>0</v>
      </c>
      <c r="T972" s="11">
        <f t="shared" si="577"/>
        <v>0</v>
      </c>
      <c r="U972" s="11">
        <f>'TRI - IMEC'!I524</f>
        <v>0</v>
      </c>
      <c r="V972" s="11">
        <f t="shared" si="578"/>
        <v>0</v>
      </c>
      <c r="W972" s="11">
        <f t="shared" si="579"/>
        <v>0</v>
      </c>
      <c r="X972" s="11">
        <f>'TRI - IMEC'!J524</f>
        <v>0</v>
      </c>
      <c r="Y972" s="11">
        <f t="shared" si="580"/>
        <v>0</v>
      </c>
      <c r="Z972" s="11">
        <f t="shared" si="581"/>
        <v>0</v>
      </c>
      <c r="AA972" s="11">
        <f>'TRI - IMEC'!K524</f>
        <v>0</v>
      </c>
      <c r="AB972" s="11">
        <f t="shared" si="582"/>
        <v>0</v>
      </c>
      <c r="AC972" s="11">
        <f t="shared" si="583"/>
        <v>0</v>
      </c>
      <c r="AD972" s="11">
        <f>'TRI - IMEC'!M524</f>
        <v>0</v>
      </c>
      <c r="AE972" s="11">
        <f t="shared" si="598"/>
        <v>0</v>
      </c>
      <c r="AF972" s="11">
        <f t="shared" si="584"/>
        <v>0</v>
      </c>
      <c r="AG972" s="11">
        <f>'TRI - IMEC'!N524</f>
        <v>0</v>
      </c>
      <c r="AH972" s="11">
        <f t="shared" si="599"/>
        <v>0</v>
      </c>
      <c r="AI972" s="11">
        <f t="shared" si="585"/>
        <v>0</v>
      </c>
      <c r="AJ972" s="11">
        <f>'TRI - IMEC'!O524</f>
        <v>0</v>
      </c>
      <c r="AK972" s="11">
        <f t="shared" si="600"/>
        <v>0</v>
      </c>
      <c r="AL972" s="11">
        <f t="shared" si="586"/>
        <v>0</v>
      </c>
      <c r="AM972" s="11">
        <f>'TRI - IMEC'!P524</f>
        <v>0</v>
      </c>
      <c r="AN972" s="11">
        <f t="shared" si="601"/>
        <v>0</v>
      </c>
      <c r="AO972" s="11">
        <f t="shared" si="587"/>
        <v>0</v>
      </c>
      <c r="AP972" s="11">
        <f>'TRI - IMEC'!Q524</f>
        <v>0</v>
      </c>
      <c r="AQ972" s="11">
        <f t="shared" si="602"/>
        <v>0</v>
      </c>
      <c r="AR972" s="11">
        <f t="shared" si="588"/>
        <v>0</v>
      </c>
      <c r="AS972" s="11">
        <f>'TRI - IMEC'!S524</f>
        <v>0</v>
      </c>
      <c r="AT972" s="11">
        <f t="shared" si="603"/>
        <v>0</v>
      </c>
      <c r="AU972" s="11">
        <f t="shared" si="589"/>
        <v>0</v>
      </c>
      <c r="AV972" s="11">
        <f>'TRI - IMEC'!U524</f>
        <v>0</v>
      </c>
      <c r="AW972" s="11">
        <f t="shared" si="604"/>
        <v>0</v>
      </c>
      <c r="AX972" s="11">
        <f t="shared" si="590"/>
        <v>0</v>
      </c>
      <c r="AY972" s="11">
        <f t="shared" si="591"/>
        <v>0</v>
      </c>
      <c r="AZ972" s="11">
        <f t="shared" si="592"/>
        <v>0</v>
      </c>
      <c r="BA972" s="11">
        <f t="shared" si="593"/>
        <v>0</v>
      </c>
    </row>
    <row r="973" spans="1:53" x14ac:dyDescent="0.25">
      <c r="A973" t="e">
        <f t="shared" si="568"/>
        <v>#REF!</v>
      </c>
      <c r="B973" t="e">
        <f t="shared" si="569"/>
        <v>#REF!</v>
      </c>
      <c r="C973" t="e">
        <f t="shared" si="570"/>
        <v>#REF!</v>
      </c>
      <c r="D973" t="e">
        <f t="shared" si="571"/>
        <v>#REF!</v>
      </c>
      <c r="E973">
        <f t="shared" si="571"/>
        <v>0</v>
      </c>
      <c r="F973" t="e">
        <f t="shared" si="572"/>
        <v>#REF!</v>
      </c>
      <c r="G973" t="e">
        <f t="shared" si="573"/>
        <v>#REF!</v>
      </c>
      <c r="H973" t="str">
        <f t="shared" si="594"/>
        <v>IM8</v>
      </c>
      <c r="I973">
        <f t="shared" si="595"/>
        <v>0</v>
      </c>
      <c r="J973" t="e">
        <f t="shared" si="596"/>
        <v>#REF!</v>
      </c>
      <c r="K973">
        <f t="shared" si="597"/>
        <v>0</v>
      </c>
      <c r="L973" t="str">
        <f>'TRI - IMEC'!A525</f>
        <v/>
      </c>
      <c r="M973">
        <f>'TRI - IMEC'!B525</f>
        <v>0</v>
      </c>
      <c r="N973">
        <f>'TRI - IMEC'!D525</f>
        <v>0</v>
      </c>
      <c r="O973" s="11">
        <f>'TRI - IMEC'!G525</f>
        <v>0</v>
      </c>
      <c r="P973" s="11">
        <f t="shared" si="574"/>
        <v>0</v>
      </c>
      <c r="Q973" s="11">
        <f t="shared" si="575"/>
        <v>0</v>
      </c>
      <c r="R973" s="11">
        <f>'TRI - IMEC'!H525</f>
        <v>0</v>
      </c>
      <c r="S973" s="11">
        <f t="shared" si="576"/>
        <v>0</v>
      </c>
      <c r="T973" s="11">
        <f t="shared" si="577"/>
        <v>0</v>
      </c>
      <c r="U973" s="11">
        <f>'TRI - IMEC'!I525</f>
        <v>0</v>
      </c>
      <c r="V973" s="11">
        <f t="shared" si="578"/>
        <v>0</v>
      </c>
      <c r="W973" s="11">
        <f t="shared" si="579"/>
        <v>0</v>
      </c>
      <c r="X973" s="11">
        <f>'TRI - IMEC'!J525</f>
        <v>0</v>
      </c>
      <c r="Y973" s="11">
        <f t="shared" si="580"/>
        <v>0</v>
      </c>
      <c r="Z973" s="11">
        <f t="shared" si="581"/>
        <v>0</v>
      </c>
      <c r="AA973" s="11">
        <f>'TRI - IMEC'!K525</f>
        <v>0</v>
      </c>
      <c r="AB973" s="11">
        <f t="shared" si="582"/>
        <v>0</v>
      </c>
      <c r="AC973" s="11">
        <f t="shared" si="583"/>
        <v>0</v>
      </c>
      <c r="AD973" s="11">
        <f>'TRI - IMEC'!M525</f>
        <v>0</v>
      </c>
      <c r="AE973" s="11">
        <f t="shared" si="598"/>
        <v>0</v>
      </c>
      <c r="AF973" s="11">
        <f t="shared" si="584"/>
        <v>0</v>
      </c>
      <c r="AG973" s="11">
        <f>'TRI - IMEC'!N525</f>
        <v>0</v>
      </c>
      <c r="AH973" s="11">
        <f t="shared" si="599"/>
        <v>0</v>
      </c>
      <c r="AI973" s="11">
        <f t="shared" si="585"/>
        <v>0</v>
      </c>
      <c r="AJ973" s="11">
        <f>'TRI - IMEC'!O525</f>
        <v>0</v>
      </c>
      <c r="AK973" s="11">
        <f t="shared" si="600"/>
        <v>0</v>
      </c>
      <c r="AL973" s="11">
        <f t="shared" si="586"/>
        <v>0</v>
      </c>
      <c r="AM973" s="11">
        <f>'TRI - IMEC'!P525</f>
        <v>0</v>
      </c>
      <c r="AN973" s="11">
        <f t="shared" si="601"/>
        <v>0</v>
      </c>
      <c r="AO973" s="11">
        <f t="shared" si="587"/>
        <v>0</v>
      </c>
      <c r="AP973" s="11">
        <f>'TRI - IMEC'!Q525</f>
        <v>0</v>
      </c>
      <c r="AQ973" s="11">
        <f t="shared" si="602"/>
        <v>0</v>
      </c>
      <c r="AR973" s="11">
        <f t="shared" si="588"/>
        <v>0</v>
      </c>
      <c r="AS973" s="11">
        <f>'TRI - IMEC'!S525</f>
        <v>0</v>
      </c>
      <c r="AT973" s="11">
        <f t="shared" si="603"/>
        <v>0</v>
      </c>
      <c r="AU973" s="11">
        <f t="shared" si="589"/>
        <v>0</v>
      </c>
      <c r="AV973" s="11">
        <f>'TRI - IMEC'!U525</f>
        <v>0</v>
      </c>
      <c r="AW973" s="11">
        <f t="shared" si="604"/>
        <v>0</v>
      </c>
      <c r="AX973" s="11">
        <f t="shared" si="590"/>
        <v>0</v>
      </c>
      <c r="AY973" s="11">
        <f t="shared" si="591"/>
        <v>0</v>
      </c>
      <c r="AZ973" s="11">
        <f t="shared" si="592"/>
        <v>0</v>
      </c>
      <c r="BA973" s="11">
        <f t="shared" si="593"/>
        <v>0</v>
      </c>
    </row>
    <row r="974" spans="1:53" x14ac:dyDescent="0.25">
      <c r="A974" t="e">
        <f t="shared" si="568"/>
        <v>#REF!</v>
      </c>
      <c r="B974" t="e">
        <f t="shared" si="569"/>
        <v>#REF!</v>
      </c>
      <c r="C974" t="e">
        <f t="shared" si="570"/>
        <v>#REF!</v>
      </c>
      <c r="D974" t="e">
        <f t="shared" si="571"/>
        <v>#REF!</v>
      </c>
      <c r="E974">
        <f t="shared" si="571"/>
        <v>0</v>
      </c>
      <c r="F974" t="e">
        <f t="shared" si="572"/>
        <v>#REF!</v>
      </c>
      <c r="G974" t="e">
        <f t="shared" si="573"/>
        <v>#REF!</v>
      </c>
      <c r="H974" t="str">
        <f t="shared" si="594"/>
        <v>IM8</v>
      </c>
      <c r="I974">
        <f t="shared" si="595"/>
        <v>0</v>
      </c>
      <c r="J974" t="e">
        <f t="shared" si="596"/>
        <v>#REF!</v>
      </c>
      <c r="K974">
        <f t="shared" si="597"/>
        <v>0</v>
      </c>
      <c r="L974" t="str">
        <f>'TRI - IMEC'!A526</f>
        <v/>
      </c>
      <c r="M974">
        <f>'TRI - IMEC'!B526</f>
        <v>0</v>
      </c>
      <c r="N974">
        <f>'TRI - IMEC'!D526</f>
        <v>0</v>
      </c>
      <c r="O974" s="11">
        <f>'TRI - IMEC'!G526</f>
        <v>0</v>
      </c>
      <c r="P974" s="11">
        <f t="shared" si="574"/>
        <v>0</v>
      </c>
      <c r="Q974" s="11">
        <f t="shared" si="575"/>
        <v>0</v>
      </c>
      <c r="R974" s="11">
        <f>'TRI - IMEC'!H526</f>
        <v>0</v>
      </c>
      <c r="S974" s="11">
        <f t="shared" si="576"/>
        <v>0</v>
      </c>
      <c r="T974" s="11">
        <f t="shared" si="577"/>
        <v>0</v>
      </c>
      <c r="U974" s="11">
        <f>'TRI - IMEC'!I526</f>
        <v>0</v>
      </c>
      <c r="V974" s="11">
        <f t="shared" si="578"/>
        <v>0</v>
      </c>
      <c r="W974" s="11">
        <f t="shared" si="579"/>
        <v>0</v>
      </c>
      <c r="X974" s="11">
        <f>'TRI - IMEC'!J526</f>
        <v>0</v>
      </c>
      <c r="Y974" s="11">
        <f t="shared" si="580"/>
        <v>0</v>
      </c>
      <c r="Z974" s="11">
        <f t="shared" si="581"/>
        <v>0</v>
      </c>
      <c r="AA974" s="11">
        <f>'TRI - IMEC'!K526</f>
        <v>0</v>
      </c>
      <c r="AB974" s="11">
        <f t="shared" si="582"/>
        <v>0</v>
      </c>
      <c r="AC974" s="11">
        <f t="shared" si="583"/>
        <v>0</v>
      </c>
      <c r="AD974" s="11">
        <f>'TRI - IMEC'!M526</f>
        <v>0</v>
      </c>
      <c r="AE974" s="11">
        <f t="shared" si="598"/>
        <v>0</v>
      </c>
      <c r="AF974" s="11">
        <f t="shared" si="584"/>
        <v>0</v>
      </c>
      <c r="AG974" s="11">
        <f>'TRI - IMEC'!N526</f>
        <v>0</v>
      </c>
      <c r="AH974" s="11">
        <f t="shared" si="599"/>
        <v>0</v>
      </c>
      <c r="AI974" s="11">
        <f t="shared" si="585"/>
        <v>0</v>
      </c>
      <c r="AJ974" s="11">
        <f>'TRI - IMEC'!O526</f>
        <v>0</v>
      </c>
      <c r="AK974" s="11">
        <f t="shared" si="600"/>
        <v>0</v>
      </c>
      <c r="AL974" s="11">
        <f t="shared" si="586"/>
        <v>0</v>
      </c>
      <c r="AM974" s="11">
        <f>'TRI - IMEC'!P526</f>
        <v>0</v>
      </c>
      <c r="AN974" s="11">
        <f t="shared" si="601"/>
        <v>0</v>
      </c>
      <c r="AO974" s="11">
        <f t="shared" si="587"/>
        <v>0</v>
      </c>
      <c r="AP974" s="11">
        <f>'TRI - IMEC'!Q526</f>
        <v>0</v>
      </c>
      <c r="AQ974" s="11">
        <f t="shared" si="602"/>
        <v>0</v>
      </c>
      <c r="AR974" s="11">
        <f t="shared" si="588"/>
        <v>0</v>
      </c>
      <c r="AS974" s="11">
        <f>'TRI - IMEC'!S526</f>
        <v>0</v>
      </c>
      <c r="AT974" s="11">
        <f t="shared" si="603"/>
        <v>0</v>
      </c>
      <c r="AU974" s="11">
        <f t="shared" si="589"/>
        <v>0</v>
      </c>
      <c r="AV974" s="11">
        <f>'TRI - IMEC'!U526</f>
        <v>0</v>
      </c>
      <c r="AW974" s="11">
        <f t="shared" si="604"/>
        <v>0</v>
      </c>
      <c r="AX974" s="11">
        <f t="shared" si="590"/>
        <v>0</v>
      </c>
      <c r="AY974" s="11">
        <f t="shared" si="591"/>
        <v>0</v>
      </c>
      <c r="AZ974" s="11">
        <f t="shared" si="592"/>
        <v>0</v>
      </c>
      <c r="BA974" s="11">
        <f t="shared" si="593"/>
        <v>0</v>
      </c>
    </row>
    <row r="975" spans="1:53" x14ac:dyDescent="0.25">
      <c r="A975" t="e">
        <f t="shared" si="568"/>
        <v>#REF!</v>
      </c>
      <c r="B975" t="e">
        <f t="shared" si="569"/>
        <v>#REF!</v>
      </c>
      <c r="C975" t="e">
        <f t="shared" si="570"/>
        <v>#REF!</v>
      </c>
      <c r="D975" t="e">
        <f t="shared" si="571"/>
        <v>#REF!</v>
      </c>
      <c r="E975">
        <f t="shared" si="571"/>
        <v>0</v>
      </c>
      <c r="F975" t="e">
        <f t="shared" si="572"/>
        <v>#REF!</v>
      </c>
      <c r="G975" t="e">
        <f t="shared" si="573"/>
        <v>#REF!</v>
      </c>
      <c r="H975" t="str">
        <f t="shared" si="594"/>
        <v>IM8</v>
      </c>
      <c r="I975">
        <f t="shared" si="595"/>
        <v>0</v>
      </c>
      <c r="J975" t="e">
        <f t="shared" si="596"/>
        <v>#REF!</v>
      </c>
      <c r="K975">
        <f t="shared" si="597"/>
        <v>0</v>
      </c>
      <c r="L975" t="str">
        <f>'TRI - IMEC'!A527</f>
        <v/>
      </c>
      <c r="M975">
        <f>'TRI - IMEC'!B527</f>
        <v>0</v>
      </c>
      <c r="N975">
        <f>'TRI - IMEC'!D527</f>
        <v>0</v>
      </c>
      <c r="O975" s="11">
        <f>'TRI - IMEC'!G527</f>
        <v>0</v>
      </c>
      <c r="P975" s="11">
        <f t="shared" si="574"/>
        <v>0</v>
      </c>
      <c r="Q975" s="11">
        <f t="shared" si="575"/>
        <v>0</v>
      </c>
      <c r="R975" s="11">
        <f>'TRI - IMEC'!H527</f>
        <v>0</v>
      </c>
      <c r="S975" s="11">
        <f t="shared" si="576"/>
        <v>0</v>
      </c>
      <c r="T975" s="11">
        <f t="shared" si="577"/>
        <v>0</v>
      </c>
      <c r="U975" s="11">
        <f>'TRI - IMEC'!I527</f>
        <v>0</v>
      </c>
      <c r="V975" s="11">
        <f t="shared" si="578"/>
        <v>0</v>
      </c>
      <c r="W975" s="11">
        <f t="shared" si="579"/>
        <v>0</v>
      </c>
      <c r="X975" s="11">
        <f>'TRI - IMEC'!J527</f>
        <v>0</v>
      </c>
      <c r="Y975" s="11">
        <f t="shared" si="580"/>
        <v>0</v>
      </c>
      <c r="Z975" s="11">
        <f t="shared" si="581"/>
        <v>0</v>
      </c>
      <c r="AA975" s="11">
        <f>'TRI - IMEC'!K527</f>
        <v>0</v>
      </c>
      <c r="AB975" s="11">
        <f t="shared" si="582"/>
        <v>0</v>
      </c>
      <c r="AC975" s="11">
        <f t="shared" si="583"/>
        <v>0</v>
      </c>
      <c r="AD975" s="11">
        <f>'TRI - IMEC'!M527</f>
        <v>0</v>
      </c>
      <c r="AE975" s="11">
        <f t="shared" si="598"/>
        <v>0</v>
      </c>
      <c r="AF975" s="11">
        <f t="shared" si="584"/>
        <v>0</v>
      </c>
      <c r="AG975" s="11">
        <f>'TRI - IMEC'!N527</f>
        <v>0</v>
      </c>
      <c r="AH975" s="11">
        <f t="shared" si="599"/>
        <v>0</v>
      </c>
      <c r="AI975" s="11">
        <f t="shared" si="585"/>
        <v>0</v>
      </c>
      <c r="AJ975" s="11">
        <f>'TRI - IMEC'!O527</f>
        <v>0</v>
      </c>
      <c r="AK975" s="11">
        <f t="shared" si="600"/>
        <v>0</v>
      </c>
      <c r="AL975" s="11">
        <f t="shared" si="586"/>
        <v>0</v>
      </c>
      <c r="AM975" s="11">
        <f>'TRI - IMEC'!P527</f>
        <v>0</v>
      </c>
      <c r="AN975" s="11">
        <f t="shared" si="601"/>
        <v>0</v>
      </c>
      <c r="AO975" s="11">
        <f t="shared" si="587"/>
        <v>0</v>
      </c>
      <c r="AP975" s="11">
        <f>'TRI - IMEC'!Q527</f>
        <v>0</v>
      </c>
      <c r="AQ975" s="11">
        <f t="shared" si="602"/>
        <v>0</v>
      </c>
      <c r="AR975" s="11">
        <f t="shared" si="588"/>
        <v>0</v>
      </c>
      <c r="AS975" s="11">
        <f>'TRI - IMEC'!S527</f>
        <v>0</v>
      </c>
      <c r="AT975" s="11">
        <f t="shared" si="603"/>
        <v>0</v>
      </c>
      <c r="AU975" s="11">
        <f t="shared" si="589"/>
        <v>0</v>
      </c>
      <c r="AV975" s="11">
        <f>'TRI - IMEC'!U527</f>
        <v>0</v>
      </c>
      <c r="AW975" s="11">
        <f t="shared" si="604"/>
        <v>0</v>
      </c>
      <c r="AX975" s="11">
        <f t="shared" si="590"/>
        <v>0</v>
      </c>
      <c r="AY975" s="11">
        <f t="shared" si="591"/>
        <v>0</v>
      </c>
      <c r="AZ975" s="11">
        <f t="shared" si="592"/>
        <v>0</v>
      </c>
      <c r="BA975" s="11">
        <f t="shared" si="593"/>
        <v>0</v>
      </c>
    </row>
    <row r="976" spans="1:53" x14ac:dyDescent="0.25">
      <c r="A976" t="e">
        <f t="shared" si="568"/>
        <v>#REF!</v>
      </c>
      <c r="B976" t="e">
        <f t="shared" si="569"/>
        <v>#REF!</v>
      </c>
      <c r="C976" t="e">
        <f t="shared" si="570"/>
        <v>#REF!</v>
      </c>
      <c r="D976" t="e">
        <f t="shared" si="571"/>
        <v>#REF!</v>
      </c>
      <c r="E976">
        <f t="shared" si="571"/>
        <v>0</v>
      </c>
      <c r="F976" t="e">
        <f t="shared" si="572"/>
        <v>#REF!</v>
      </c>
      <c r="G976" t="e">
        <f t="shared" si="573"/>
        <v>#REF!</v>
      </c>
      <c r="H976" t="str">
        <f t="shared" si="594"/>
        <v>IM8</v>
      </c>
      <c r="I976">
        <f t="shared" si="595"/>
        <v>0</v>
      </c>
      <c r="J976" t="e">
        <f t="shared" si="596"/>
        <v>#REF!</v>
      </c>
      <c r="K976">
        <f t="shared" si="597"/>
        <v>0</v>
      </c>
      <c r="L976" t="str">
        <f>'TRI - IMEC'!A528</f>
        <v/>
      </c>
      <c r="M976">
        <f>'TRI - IMEC'!B528</f>
        <v>0</v>
      </c>
      <c r="N976">
        <f>'TRI - IMEC'!D528</f>
        <v>0</v>
      </c>
      <c r="O976" s="11">
        <f>'TRI - IMEC'!G528</f>
        <v>0</v>
      </c>
      <c r="P976" s="11">
        <f t="shared" si="574"/>
        <v>0</v>
      </c>
      <c r="Q976" s="11">
        <f t="shared" si="575"/>
        <v>0</v>
      </c>
      <c r="R976" s="11">
        <f>'TRI - IMEC'!H528</f>
        <v>0</v>
      </c>
      <c r="S976" s="11">
        <f t="shared" si="576"/>
        <v>0</v>
      </c>
      <c r="T976" s="11">
        <f t="shared" si="577"/>
        <v>0</v>
      </c>
      <c r="U976" s="11">
        <f>'TRI - IMEC'!I528</f>
        <v>0</v>
      </c>
      <c r="V976" s="11">
        <f t="shared" si="578"/>
        <v>0</v>
      </c>
      <c r="W976" s="11">
        <f t="shared" si="579"/>
        <v>0</v>
      </c>
      <c r="X976" s="11">
        <f>'TRI - IMEC'!J528</f>
        <v>0</v>
      </c>
      <c r="Y976" s="11">
        <f t="shared" si="580"/>
        <v>0</v>
      </c>
      <c r="Z976" s="11">
        <f t="shared" si="581"/>
        <v>0</v>
      </c>
      <c r="AA976" s="11">
        <f>'TRI - IMEC'!K528</f>
        <v>0</v>
      </c>
      <c r="AB976" s="11">
        <f t="shared" si="582"/>
        <v>0</v>
      </c>
      <c r="AC976" s="11">
        <f t="shared" si="583"/>
        <v>0</v>
      </c>
      <c r="AD976" s="11">
        <f>'TRI - IMEC'!M528</f>
        <v>0</v>
      </c>
      <c r="AE976" s="11">
        <f t="shared" si="598"/>
        <v>0</v>
      </c>
      <c r="AF976" s="11">
        <f t="shared" si="584"/>
        <v>0</v>
      </c>
      <c r="AG976" s="11">
        <f>'TRI - IMEC'!N528</f>
        <v>0</v>
      </c>
      <c r="AH976" s="11">
        <f t="shared" si="599"/>
        <v>0</v>
      </c>
      <c r="AI976" s="11">
        <f t="shared" si="585"/>
        <v>0</v>
      </c>
      <c r="AJ976" s="11">
        <f>'TRI - IMEC'!O528</f>
        <v>0</v>
      </c>
      <c r="AK976" s="11">
        <f t="shared" si="600"/>
        <v>0</v>
      </c>
      <c r="AL976" s="11">
        <f t="shared" si="586"/>
        <v>0</v>
      </c>
      <c r="AM976" s="11">
        <f>'TRI - IMEC'!P528</f>
        <v>0</v>
      </c>
      <c r="AN976" s="11">
        <f t="shared" si="601"/>
        <v>0</v>
      </c>
      <c r="AO976" s="11">
        <f t="shared" si="587"/>
        <v>0</v>
      </c>
      <c r="AP976" s="11">
        <f>'TRI - IMEC'!Q528</f>
        <v>0</v>
      </c>
      <c r="AQ976" s="11">
        <f t="shared" si="602"/>
        <v>0</v>
      </c>
      <c r="AR976" s="11">
        <f t="shared" si="588"/>
        <v>0</v>
      </c>
      <c r="AS976" s="11">
        <f>'TRI - IMEC'!S528</f>
        <v>0</v>
      </c>
      <c r="AT976" s="11">
        <f t="shared" si="603"/>
        <v>0</v>
      </c>
      <c r="AU976" s="11">
        <f t="shared" si="589"/>
        <v>0</v>
      </c>
      <c r="AV976" s="11">
        <f>'TRI - IMEC'!U528</f>
        <v>0</v>
      </c>
      <c r="AW976" s="11">
        <f t="shared" si="604"/>
        <v>0</v>
      </c>
      <c r="AX976" s="11">
        <f t="shared" si="590"/>
        <v>0</v>
      </c>
      <c r="AY976" s="11">
        <f t="shared" si="591"/>
        <v>0</v>
      </c>
      <c r="AZ976" s="11">
        <f t="shared" si="592"/>
        <v>0</v>
      </c>
      <c r="BA976" s="11">
        <f t="shared" si="593"/>
        <v>0</v>
      </c>
    </row>
    <row r="977" spans="1:53" x14ac:dyDescent="0.25">
      <c r="A977" t="e">
        <f t="shared" si="568"/>
        <v>#REF!</v>
      </c>
      <c r="B977" t="e">
        <f t="shared" si="569"/>
        <v>#REF!</v>
      </c>
      <c r="C977" t="e">
        <f t="shared" si="570"/>
        <v>#REF!</v>
      </c>
      <c r="D977" t="e">
        <f t="shared" si="571"/>
        <v>#REF!</v>
      </c>
      <c r="E977">
        <f t="shared" si="571"/>
        <v>0</v>
      </c>
      <c r="F977" t="e">
        <f t="shared" si="572"/>
        <v>#REF!</v>
      </c>
      <c r="G977" t="e">
        <f t="shared" si="573"/>
        <v>#REF!</v>
      </c>
      <c r="H977" t="str">
        <f t="shared" si="594"/>
        <v>IM8</v>
      </c>
      <c r="I977">
        <f t="shared" si="595"/>
        <v>0</v>
      </c>
      <c r="J977" t="e">
        <f t="shared" si="596"/>
        <v>#REF!</v>
      </c>
      <c r="K977">
        <f t="shared" si="597"/>
        <v>0</v>
      </c>
      <c r="L977" t="str">
        <f>'TRI - IMEC'!A529</f>
        <v/>
      </c>
      <c r="M977">
        <f>'TRI - IMEC'!B529</f>
        <v>0</v>
      </c>
      <c r="N977">
        <f>'TRI - IMEC'!D529</f>
        <v>0</v>
      </c>
      <c r="O977" s="11">
        <f>'TRI - IMEC'!G529</f>
        <v>0</v>
      </c>
      <c r="P977" s="11">
        <f t="shared" si="574"/>
        <v>0</v>
      </c>
      <c r="Q977" s="11">
        <f t="shared" si="575"/>
        <v>0</v>
      </c>
      <c r="R977" s="11">
        <f>'TRI - IMEC'!H529</f>
        <v>0</v>
      </c>
      <c r="S977" s="11">
        <f t="shared" si="576"/>
        <v>0</v>
      </c>
      <c r="T977" s="11">
        <f t="shared" si="577"/>
        <v>0</v>
      </c>
      <c r="U977" s="11">
        <f>'TRI - IMEC'!I529</f>
        <v>0</v>
      </c>
      <c r="V977" s="11">
        <f t="shared" si="578"/>
        <v>0</v>
      </c>
      <c r="W977" s="11">
        <f t="shared" si="579"/>
        <v>0</v>
      </c>
      <c r="X977" s="11">
        <f>'TRI - IMEC'!J529</f>
        <v>0</v>
      </c>
      <c r="Y977" s="11">
        <f t="shared" si="580"/>
        <v>0</v>
      </c>
      <c r="Z977" s="11">
        <f t="shared" si="581"/>
        <v>0</v>
      </c>
      <c r="AA977" s="11">
        <f>'TRI - IMEC'!K529</f>
        <v>0</v>
      </c>
      <c r="AB977" s="11">
        <f t="shared" si="582"/>
        <v>0</v>
      </c>
      <c r="AC977" s="11">
        <f t="shared" si="583"/>
        <v>0</v>
      </c>
      <c r="AD977" s="11">
        <f>'TRI - IMEC'!M529</f>
        <v>0</v>
      </c>
      <c r="AE977" s="11">
        <f t="shared" si="598"/>
        <v>0</v>
      </c>
      <c r="AF977" s="11">
        <f t="shared" si="584"/>
        <v>0</v>
      </c>
      <c r="AG977" s="11">
        <f>'TRI - IMEC'!N529</f>
        <v>0</v>
      </c>
      <c r="AH977" s="11">
        <f t="shared" si="599"/>
        <v>0</v>
      </c>
      <c r="AI977" s="11">
        <f t="shared" si="585"/>
        <v>0</v>
      </c>
      <c r="AJ977" s="11">
        <f>'TRI - IMEC'!O529</f>
        <v>0</v>
      </c>
      <c r="AK977" s="11">
        <f t="shared" si="600"/>
        <v>0</v>
      </c>
      <c r="AL977" s="11">
        <f t="shared" si="586"/>
        <v>0</v>
      </c>
      <c r="AM977" s="11">
        <f>'TRI - IMEC'!P529</f>
        <v>0</v>
      </c>
      <c r="AN977" s="11">
        <f t="shared" si="601"/>
        <v>0</v>
      </c>
      <c r="AO977" s="11">
        <f t="shared" si="587"/>
        <v>0</v>
      </c>
      <c r="AP977" s="11">
        <f>'TRI - IMEC'!Q529</f>
        <v>0</v>
      </c>
      <c r="AQ977" s="11">
        <f t="shared" si="602"/>
        <v>0</v>
      </c>
      <c r="AR977" s="11">
        <f t="shared" si="588"/>
        <v>0</v>
      </c>
      <c r="AS977" s="11">
        <f>'TRI - IMEC'!S529</f>
        <v>0</v>
      </c>
      <c r="AT977" s="11">
        <f t="shared" si="603"/>
        <v>0</v>
      </c>
      <c r="AU977" s="11">
        <f t="shared" si="589"/>
        <v>0</v>
      </c>
      <c r="AV977" s="11">
        <f>'TRI - IMEC'!U529</f>
        <v>0</v>
      </c>
      <c r="AW977" s="11">
        <f t="shared" si="604"/>
        <v>0</v>
      </c>
      <c r="AX977" s="11">
        <f t="shared" si="590"/>
        <v>0</v>
      </c>
      <c r="AY977" s="11">
        <f t="shared" si="591"/>
        <v>0</v>
      </c>
      <c r="AZ977" s="11">
        <f t="shared" si="592"/>
        <v>0</v>
      </c>
      <c r="BA977" s="11">
        <f t="shared" si="593"/>
        <v>0</v>
      </c>
    </row>
    <row r="978" spans="1:53" x14ac:dyDescent="0.25">
      <c r="A978" t="e">
        <f t="shared" si="568"/>
        <v>#REF!</v>
      </c>
      <c r="B978" t="e">
        <f t="shared" si="569"/>
        <v>#REF!</v>
      </c>
      <c r="C978" t="e">
        <f t="shared" si="570"/>
        <v>#REF!</v>
      </c>
      <c r="D978" t="e">
        <f t="shared" si="571"/>
        <v>#REF!</v>
      </c>
      <c r="E978">
        <f t="shared" si="571"/>
        <v>0</v>
      </c>
      <c r="F978" t="e">
        <f t="shared" si="572"/>
        <v>#REF!</v>
      </c>
      <c r="G978" t="e">
        <f t="shared" si="573"/>
        <v>#REF!</v>
      </c>
      <c r="H978" t="str">
        <f t="shared" si="594"/>
        <v>IM8</v>
      </c>
      <c r="I978">
        <f t="shared" si="595"/>
        <v>0</v>
      </c>
      <c r="J978" t="e">
        <f t="shared" si="596"/>
        <v>#REF!</v>
      </c>
      <c r="K978">
        <f t="shared" si="597"/>
        <v>0</v>
      </c>
      <c r="L978" t="str">
        <f>'TRI - IMEC'!A530</f>
        <v/>
      </c>
      <c r="M978">
        <f>'TRI - IMEC'!B530</f>
        <v>0</v>
      </c>
      <c r="N978">
        <f>'TRI - IMEC'!D530</f>
        <v>0</v>
      </c>
      <c r="O978" s="11">
        <f>'TRI - IMEC'!G530</f>
        <v>0</v>
      </c>
      <c r="P978" s="11">
        <f t="shared" si="574"/>
        <v>0</v>
      </c>
      <c r="Q978" s="11">
        <f t="shared" si="575"/>
        <v>0</v>
      </c>
      <c r="R978" s="11">
        <f>'TRI - IMEC'!H530</f>
        <v>0</v>
      </c>
      <c r="S978" s="11">
        <f t="shared" si="576"/>
        <v>0</v>
      </c>
      <c r="T978" s="11">
        <f t="shared" si="577"/>
        <v>0</v>
      </c>
      <c r="U978" s="11">
        <f>'TRI - IMEC'!I530</f>
        <v>0</v>
      </c>
      <c r="V978" s="11">
        <f t="shared" si="578"/>
        <v>0</v>
      </c>
      <c r="W978" s="11">
        <f t="shared" si="579"/>
        <v>0</v>
      </c>
      <c r="X978" s="11">
        <f>'TRI - IMEC'!J530</f>
        <v>0</v>
      </c>
      <c r="Y978" s="11">
        <f t="shared" si="580"/>
        <v>0</v>
      </c>
      <c r="Z978" s="11">
        <f t="shared" si="581"/>
        <v>0</v>
      </c>
      <c r="AA978" s="11">
        <f>'TRI - IMEC'!K530</f>
        <v>0</v>
      </c>
      <c r="AB978" s="11">
        <f t="shared" si="582"/>
        <v>0</v>
      </c>
      <c r="AC978" s="11">
        <f t="shared" si="583"/>
        <v>0</v>
      </c>
      <c r="AD978" s="11">
        <f>'TRI - IMEC'!M530</f>
        <v>0</v>
      </c>
      <c r="AE978" s="11">
        <f t="shared" si="598"/>
        <v>0</v>
      </c>
      <c r="AF978" s="11">
        <f t="shared" si="584"/>
        <v>0</v>
      </c>
      <c r="AG978" s="11">
        <f>'TRI - IMEC'!N530</f>
        <v>0</v>
      </c>
      <c r="AH978" s="11">
        <f t="shared" si="599"/>
        <v>0</v>
      </c>
      <c r="AI978" s="11">
        <f t="shared" si="585"/>
        <v>0</v>
      </c>
      <c r="AJ978" s="11">
        <f>'TRI - IMEC'!O530</f>
        <v>0</v>
      </c>
      <c r="AK978" s="11">
        <f t="shared" si="600"/>
        <v>0</v>
      </c>
      <c r="AL978" s="11">
        <f t="shared" si="586"/>
        <v>0</v>
      </c>
      <c r="AM978" s="11">
        <f>'TRI - IMEC'!P530</f>
        <v>0</v>
      </c>
      <c r="AN978" s="11">
        <f t="shared" si="601"/>
        <v>0</v>
      </c>
      <c r="AO978" s="11">
        <f t="shared" si="587"/>
        <v>0</v>
      </c>
      <c r="AP978" s="11">
        <f>'TRI - IMEC'!Q530</f>
        <v>0</v>
      </c>
      <c r="AQ978" s="11">
        <f t="shared" si="602"/>
        <v>0</v>
      </c>
      <c r="AR978" s="11">
        <f t="shared" si="588"/>
        <v>0</v>
      </c>
      <c r="AS978" s="11">
        <f>'TRI - IMEC'!S530</f>
        <v>0</v>
      </c>
      <c r="AT978" s="11">
        <f t="shared" si="603"/>
        <v>0</v>
      </c>
      <c r="AU978" s="11">
        <f t="shared" si="589"/>
        <v>0</v>
      </c>
      <c r="AV978" s="11">
        <f>'TRI - IMEC'!U530</f>
        <v>0</v>
      </c>
      <c r="AW978" s="11">
        <f t="shared" si="604"/>
        <v>0</v>
      </c>
      <c r="AX978" s="11">
        <f t="shared" si="590"/>
        <v>0</v>
      </c>
      <c r="AY978" s="11">
        <f t="shared" si="591"/>
        <v>0</v>
      </c>
      <c r="AZ978" s="11">
        <f t="shared" si="592"/>
        <v>0</v>
      </c>
      <c r="BA978" s="11">
        <f t="shared" si="593"/>
        <v>0</v>
      </c>
    </row>
    <row r="979" spans="1:53" x14ac:dyDescent="0.25">
      <c r="A979" t="e">
        <f t="shared" si="568"/>
        <v>#REF!</v>
      </c>
      <c r="B979" t="e">
        <f t="shared" si="569"/>
        <v>#REF!</v>
      </c>
      <c r="C979" t="e">
        <f t="shared" si="570"/>
        <v>#REF!</v>
      </c>
      <c r="D979" t="e">
        <f t="shared" si="571"/>
        <v>#REF!</v>
      </c>
      <c r="E979">
        <f t="shared" si="571"/>
        <v>0</v>
      </c>
      <c r="F979" t="e">
        <f t="shared" si="572"/>
        <v>#REF!</v>
      </c>
      <c r="G979" t="e">
        <f t="shared" si="573"/>
        <v>#REF!</v>
      </c>
      <c r="H979" t="str">
        <f t="shared" si="594"/>
        <v>IM8</v>
      </c>
      <c r="I979">
        <f t="shared" si="595"/>
        <v>0</v>
      </c>
      <c r="J979" t="e">
        <f t="shared" si="596"/>
        <v>#REF!</v>
      </c>
      <c r="K979">
        <f t="shared" si="597"/>
        <v>0</v>
      </c>
      <c r="L979" t="str">
        <f>'TRI - IMEC'!A531</f>
        <v/>
      </c>
      <c r="M979">
        <f>'TRI - IMEC'!B531</f>
        <v>0</v>
      </c>
      <c r="N979">
        <f>'TRI - IMEC'!D531</f>
        <v>0</v>
      </c>
      <c r="O979" s="11">
        <f>'TRI - IMEC'!G531</f>
        <v>0</v>
      </c>
      <c r="P979" s="11">
        <f t="shared" si="574"/>
        <v>0</v>
      </c>
      <c r="Q979" s="11">
        <f t="shared" si="575"/>
        <v>0</v>
      </c>
      <c r="R979" s="11">
        <f>'TRI - IMEC'!H531</f>
        <v>0</v>
      </c>
      <c r="S979" s="11">
        <f t="shared" si="576"/>
        <v>0</v>
      </c>
      <c r="T979" s="11">
        <f t="shared" si="577"/>
        <v>0</v>
      </c>
      <c r="U979" s="11">
        <f>'TRI - IMEC'!I531</f>
        <v>0</v>
      </c>
      <c r="V979" s="11">
        <f t="shared" si="578"/>
        <v>0</v>
      </c>
      <c r="W979" s="11">
        <f t="shared" si="579"/>
        <v>0</v>
      </c>
      <c r="X979" s="11">
        <f>'TRI - IMEC'!J531</f>
        <v>0</v>
      </c>
      <c r="Y979" s="11">
        <f t="shared" si="580"/>
        <v>0</v>
      </c>
      <c r="Z979" s="11">
        <f t="shared" si="581"/>
        <v>0</v>
      </c>
      <c r="AA979" s="11">
        <f>'TRI - IMEC'!K531</f>
        <v>0</v>
      </c>
      <c r="AB979" s="11">
        <f t="shared" si="582"/>
        <v>0</v>
      </c>
      <c r="AC979" s="11">
        <f t="shared" si="583"/>
        <v>0</v>
      </c>
      <c r="AD979" s="11">
        <f>'TRI - IMEC'!M531</f>
        <v>0</v>
      </c>
      <c r="AE979" s="11">
        <f t="shared" si="598"/>
        <v>0</v>
      </c>
      <c r="AF979" s="11">
        <f t="shared" si="584"/>
        <v>0</v>
      </c>
      <c r="AG979" s="11">
        <f>'TRI - IMEC'!N531</f>
        <v>0</v>
      </c>
      <c r="AH979" s="11">
        <f t="shared" si="599"/>
        <v>0</v>
      </c>
      <c r="AI979" s="11">
        <f t="shared" si="585"/>
        <v>0</v>
      </c>
      <c r="AJ979" s="11">
        <f>'TRI - IMEC'!O531</f>
        <v>0</v>
      </c>
      <c r="AK979" s="11">
        <f t="shared" si="600"/>
        <v>0</v>
      </c>
      <c r="AL979" s="11">
        <f t="shared" si="586"/>
        <v>0</v>
      </c>
      <c r="AM979" s="11">
        <f>'TRI - IMEC'!P531</f>
        <v>0</v>
      </c>
      <c r="AN979" s="11">
        <f t="shared" si="601"/>
        <v>0</v>
      </c>
      <c r="AO979" s="11">
        <f t="shared" si="587"/>
        <v>0</v>
      </c>
      <c r="AP979" s="11">
        <f>'TRI - IMEC'!Q531</f>
        <v>0</v>
      </c>
      <c r="AQ979" s="11">
        <f t="shared" si="602"/>
        <v>0</v>
      </c>
      <c r="AR979" s="11">
        <f t="shared" si="588"/>
        <v>0</v>
      </c>
      <c r="AS979" s="11">
        <f>'TRI - IMEC'!S531</f>
        <v>0</v>
      </c>
      <c r="AT979" s="11">
        <f t="shared" si="603"/>
        <v>0</v>
      </c>
      <c r="AU979" s="11">
        <f t="shared" si="589"/>
        <v>0</v>
      </c>
      <c r="AV979" s="11">
        <f>'TRI - IMEC'!U531</f>
        <v>0</v>
      </c>
      <c r="AW979" s="11">
        <f t="shared" si="604"/>
        <v>0</v>
      </c>
      <c r="AX979" s="11">
        <f t="shared" si="590"/>
        <v>0</v>
      </c>
      <c r="AY979" s="11">
        <f t="shared" si="591"/>
        <v>0</v>
      </c>
      <c r="AZ979" s="11">
        <f t="shared" si="592"/>
        <v>0</v>
      </c>
      <c r="BA979" s="11">
        <f t="shared" si="593"/>
        <v>0</v>
      </c>
    </row>
    <row r="980" spans="1:53" x14ac:dyDescent="0.25">
      <c r="A980" t="e">
        <f t="shared" si="568"/>
        <v>#REF!</v>
      </c>
      <c r="B980" t="e">
        <f t="shared" si="569"/>
        <v>#REF!</v>
      </c>
      <c r="C980" t="e">
        <f t="shared" si="570"/>
        <v>#REF!</v>
      </c>
      <c r="D980" t="e">
        <f t="shared" si="571"/>
        <v>#REF!</v>
      </c>
      <c r="E980">
        <f t="shared" si="571"/>
        <v>0</v>
      </c>
      <c r="F980" t="e">
        <f t="shared" si="572"/>
        <v>#REF!</v>
      </c>
      <c r="G980" t="e">
        <f t="shared" si="573"/>
        <v>#REF!</v>
      </c>
      <c r="H980" t="str">
        <f t="shared" si="594"/>
        <v>IM8</v>
      </c>
      <c r="I980">
        <f t="shared" si="595"/>
        <v>0</v>
      </c>
      <c r="J980" t="e">
        <f t="shared" si="596"/>
        <v>#REF!</v>
      </c>
      <c r="K980">
        <f t="shared" si="597"/>
        <v>0</v>
      </c>
      <c r="L980" t="str">
        <f>'TRI - IMEC'!A532</f>
        <v/>
      </c>
      <c r="M980">
        <f>'TRI - IMEC'!B532</f>
        <v>0</v>
      </c>
      <c r="N980">
        <f>'TRI - IMEC'!D532</f>
        <v>0</v>
      </c>
      <c r="O980" s="11">
        <f>'TRI - IMEC'!G532</f>
        <v>0</v>
      </c>
      <c r="P980" s="11">
        <f t="shared" si="574"/>
        <v>0</v>
      </c>
      <c r="Q980" s="11">
        <f t="shared" si="575"/>
        <v>0</v>
      </c>
      <c r="R980" s="11">
        <f>'TRI - IMEC'!H532</f>
        <v>0</v>
      </c>
      <c r="S980" s="11">
        <f t="shared" si="576"/>
        <v>0</v>
      </c>
      <c r="T980" s="11">
        <f t="shared" si="577"/>
        <v>0</v>
      </c>
      <c r="U980" s="11">
        <f>'TRI - IMEC'!I532</f>
        <v>0</v>
      </c>
      <c r="V980" s="11">
        <f t="shared" si="578"/>
        <v>0</v>
      </c>
      <c r="W980" s="11">
        <f t="shared" si="579"/>
        <v>0</v>
      </c>
      <c r="X980" s="11">
        <f>'TRI - IMEC'!J532</f>
        <v>0</v>
      </c>
      <c r="Y980" s="11">
        <f t="shared" si="580"/>
        <v>0</v>
      </c>
      <c r="Z980" s="11">
        <f t="shared" si="581"/>
        <v>0</v>
      </c>
      <c r="AA980" s="11">
        <f>'TRI - IMEC'!K532</f>
        <v>0</v>
      </c>
      <c r="AB980" s="11">
        <f t="shared" si="582"/>
        <v>0</v>
      </c>
      <c r="AC980" s="11">
        <f t="shared" si="583"/>
        <v>0</v>
      </c>
      <c r="AD980" s="11">
        <f>'TRI - IMEC'!M532</f>
        <v>0</v>
      </c>
      <c r="AE980" s="11">
        <f t="shared" si="598"/>
        <v>0</v>
      </c>
      <c r="AF980" s="11">
        <f t="shared" si="584"/>
        <v>0</v>
      </c>
      <c r="AG980" s="11">
        <f>'TRI - IMEC'!N532</f>
        <v>0</v>
      </c>
      <c r="AH980" s="11">
        <f t="shared" si="599"/>
        <v>0</v>
      </c>
      <c r="AI980" s="11">
        <f t="shared" si="585"/>
        <v>0</v>
      </c>
      <c r="AJ980" s="11">
        <f>'TRI - IMEC'!O532</f>
        <v>0</v>
      </c>
      <c r="AK980" s="11">
        <f t="shared" si="600"/>
        <v>0</v>
      </c>
      <c r="AL980" s="11">
        <f t="shared" si="586"/>
        <v>0</v>
      </c>
      <c r="AM980" s="11">
        <f>'TRI - IMEC'!P532</f>
        <v>0</v>
      </c>
      <c r="AN980" s="11">
        <f t="shared" si="601"/>
        <v>0</v>
      </c>
      <c r="AO980" s="11">
        <f t="shared" si="587"/>
        <v>0</v>
      </c>
      <c r="AP980" s="11">
        <f>'TRI - IMEC'!Q532</f>
        <v>0</v>
      </c>
      <c r="AQ980" s="11">
        <f t="shared" si="602"/>
        <v>0</v>
      </c>
      <c r="AR980" s="11">
        <f t="shared" si="588"/>
        <v>0</v>
      </c>
      <c r="AS980" s="11">
        <f>'TRI - IMEC'!S532</f>
        <v>0</v>
      </c>
      <c r="AT980" s="11">
        <f t="shared" si="603"/>
        <v>0</v>
      </c>
      <c r="AU980" s="11">
        <f t="shared" si="589"/>
        <v>0</v>
      </c>
      <c r="AV980" s="11">
        <f>'TRI - IMEC'!U532</f>
        <v>0</v>
      </c>
      <c r="AW980" s="11">
        <f t="shared" si="604"/>
        <v>0</v>
      </c>
      <c r="AX980" s="11">
        <f t="shared" si="590"/>
        <v>0</v>
      </c>
      <c r="AY980" s="11">
        <f t="shared" si="591"/>
        <v>0</v>
      </c>
      <c r="AZ980" s="11">
        <f t="shared" si="592"/>
        <v>0</v>
      </c>
      <c r="BA980" s="11">
        <f t="shared" si="593"/>
        <v>0</v>
      </c>
    </row>
    <row r="981" spans="1:53" x14ac:dyDescent="0.25">
      <c r="A981" t="e">
        <f t="shared" si="568"/>
        <v>#REF!</v>
      </c>
      <c r="B981" t="e">
        <f t="shared" si="569"/>
        <v>#REF!</v>
      </c>
      <c r="C981" t="e">
        <f t="shared" si="570"/>
        <v>#REF!</v>
      </c>
      <c r="D981" t="e">
        <f t="shared" si="571"/>
        <v>#REF!</v>
      </c>
      <c r="E981">
        <f t="shared" si="571"/>
        <v>0</v>
      </c>
      <c r="F981" t="e">
        <f t="shared" si="572"/>
        <v>#REF!</v>
      </c>
      <c r="G981" t="e">
        <f t="shared" si="573"/>
        <v>#REF!</v>
      </c>
      <c r="H981" t="str">
        <f t="shared" si="594"/>
        <v>IM8</v>
      </c>
      <c r="I981">
        <f t="shared" si="595"/>
        <v>0</v>
      </c>
      <c r="J981" t="e">
        <f t="shared" si="596"/>
        <v>#REF!</v>
      </c>
      <c r="K981">
        <f t="shared" si="597"/>
        <v>0</v>
      </c>
      <c r="L981" t="str">
        <f>'TRI - IMEC'!A533</f>
        <v/>
      </c>
      <c r="M981">
        <f>'TRI - IMEC'!B533</f>
        <v>0</v>
      </c>
      <c r="N981">
        <f>'TRI - IMEC'!D533</f>
        <v>0</v>
      </c>
      <c r="O981" s="11">
        <f>'TRI - IMEC'!G533</f>
        <v>0</v>
      </c>
      <c r="P981" s="11">
        <f t="shared" si="574"/>
        <v>0</v>
      </c>
      <c r="Q981" s="11">
        <f t="shared" si="575"/>
        <v>0</v>
      </c>
      <c r="R981" s="11">
        <f>'TRI - IMEC'!H533</f>
        <v>0</v>
      </c>
      <c r="S981" s="11">
        <f t="shared" si="576"/>
        <v>0</v>
      </c>
      <c r="T981" s="11">
        <f t="shared" si="577"/>
        <v>0</v>
      </c>
      <c r="U981" s="11">
        <f>'TRI - IMEC'!I533</f>
        <v>0</v>
      </c>
      <c r="V981" s="11">
        <f t="shared" si="578"/>
        <v>0</v>
      </c>
      <c r="W981" s="11">
        <f t="shared" si="579"/>
        <v>0</v>
      </c>
      <c r="X981" s="11">
        <f>'TRI - IMEC'!J533</f>
        <v>0</v>
      </c>
      <c r="Y981" s="11">
        <f t="shared" si="580"/>
        <v>0</v>
      </c>
      <c r="Z981" s="11">
        <f t="shared" si="581"/>
        <v>0</v>
      </c>
      <c r="AA981" s="11">
        <f>'TRI - IMEC'!K533</f>
        <v>0</v>
      </c>
      <c r="AB981" s="11">
        <f t="shared" si="582"/>
        <v>0</v>
      </c>
      <c r="AC981" s="11">
        <f t="shared" si="583"/>
        <v>0</v>
      </c>
      <c r="AD981" s="11">
        <f>'TRI - IMEC'!M533</f>
        <v>0</v>
      </c>
      <c r="AE981" s="11">
        <f t="shared" si="598"/>
        <v>0</v>
      </c>
      <c r="AF981" s="11">
        <f t="shared" si="584"/>
        <v>0</v>
      </c>
      <c r="AG981" s="11">
        <f>'TRI - IMEC'!N533</f>
        <v>0</v>
      </c>
      <c r="AH981" s="11">
        <f t="shared" si="599"/>
        <v>0</v>
      </c>
      <c r="AI981" s="11">
        <f t="shared" si="585"/>
        <v>0</v>
      </c>
      <c r="AJ981" s="11">
        <f>'TRI - IMEC'!O533</f>
        <v>0</v>
      </c>
      <c r="AK981" s="11">
        <f t="shared" si="600"/>
        <v>0</v>
      </c>
      <c r="AL981" s="11">
        <f t="shared" si="586"/>
        <v>0</v>
      </c>
      <c r="AM981" s="11">
        <f>'TRI - IMEC'!P533</f>
        <v>0</v>
      </c>
      <c r="AN981" s="11">
        <f t="shared" si="601"/>
        <v>0</v>
      </c>
      <c r="AO981" s="11">
        <f t="shared" si="587"/>
        <v>0</v>
      </c>
      <c r="AP981" s="11">
        <f>'TRI - IMEC'!Q533</f>
        <v>0</v>
      </c>
      <c r="AQ981" s="11">
        <f t="shared" si="602"/>
        <v>0</v>
      </c>
      <c r="AR981" s="11">
        <f t="shared" si="588"/>
        <v>0</v>
      </c>
      <c r="AS981" s="11">
        <f>'TRI - IMEC'!S533</f>
        <v>0</v>
      </c>
      <c r="AT981" s="11">
        <f t="shared" si="603"/>
        <v>0</v>
      </c>
      <c r="AU981" s="11">
        <f t="shared" si="589"/>
        <v>0</v>
      </c>
      <c r="AV981" s="11">
        <f>'TRI - IMEC'!U533</f>
        <v>0</v>
      </c>
      <c r="AW981" s="11">
        <f t="shared" si="604"/>
        <v>0</v>
      </c>
      <c r="AX981" s="11">
        <f t="shared" si="590"/>
        <v>0</v>
      </c>
      <c r="AY981" s="11">
        <f t="shared" si="591"/>
        <v>0</v>
      </c>
      <c r="AZ981" s="11">
        <f t="shared" si="592"/>
        <v>0</v>
      </c>
      <c r="BA981" s="11">
        <f t="shared" si="593"/>
        <v>0</v>
      </c>
    </row>
    <row r="982" spans="1:53" x14ac:dyDescent="0.25">
      <c r="A982" t="e">
        <f t="shared" si="568"/>
        <v>#REF!</v>
      </c>
      <c r="B982" t="e">
        <f t="shared" si="569"/>
        <v>#REF!</v>
      </c>
      <c r="C982" t="e">
        <f t="shared" si="570"/>
        <v>#REF!</v>
      </c>
      <c r="D982" t="e">
        <f t="shared" si="571"/>
        <v>#REF!</v>
      </c>
      <c r="E982">
        <f t="shared" si="571"/>
        <v>0</v>
      </c>
      <c r="F982" t="e">
        <f t="shared" si="572"/>
        <v>#REF!</v>
      </c>
      <c r="G982" t="e">
        <f t="shared" si="573"/>
        <v>#REF!</v>
      </c>
      <c r="H982" t="str">
        <f t="shared" si="594"/>
        <v>IM8</v>
      </c>
      <c r="I982">
        <f t="shared" si="595"/>
        <v>0</v>
      </c>
      <c r="J982" t="e">
        <f t="shared" si="596"/>
        <v>#REF!</v>
      </c>
      <c r="K982">
        <f t="shared" si="597"/>
        <v>0</v>
      </c>
      <c r="L982" t="str">
        <f>'TRI - IMEC'!A534</f>
        <v/>
      </c>
      <c r="M982">
        <f>'TRI - IMEC'!B534</f>
        <v>0</v>
      </c>
      <c r="N982">
        <f>'TRI - IMEC'!D534</f>
        <v>0</v>
      </c>
      <c r="O982" s="11">
        <f>'TRI - IMEC'!G534</f>
        <v>0</v>
      </c>
      <c r="P982" s="11">
        <f t="shared" si="574"/>
        <v>0</v>
      </c>
      <c r="Q982" s="11">
        <f t="shared" si="575"/>
        <v>0</v>
      </c>
      <c r="R982" s="11">
        <f>'TRI - IMEC'!H534</f>
        <v>0</v>
      </c>
      <c r="S982" s="11">
        <f t="shared" si="576"/>
        <v>0</v>
      </c>
      <c r="T982" s="11">
        <f t="shared" si="577"/>
        <v>0</v>
      </c>
      <c r="U982" s="11">
        <f>'TRI - IMEC'!I534</f>
        <v>0</v>
      </c>
      <c r="V982" s="11">
        <f t="shared" si="578"/>
        <v>0</v>
      </c>
      <c r="W982" s="11">
        <f t="shared" si="579"/>
        <v>0</v>
      </c>
      <c r="X982" s="11">
        <f>'TRI - IMEC'!J534</f>
        <v>0</v>
      </c>
      <c r="Y982" s="11">
        <f t="shared" si="580"/>
        <v>0</v>
      </c>
      <c r="Z982" s="11">
        <f t="shared" si="581"/>
        <v>0</v>
      </c>
      <c r="AA982" s="11">
        <f>'TRI - IMEC'!K534</f>
        <v>0</v>
      </c>
      <c r="AB982" s="11">
        <f t="shared" si="582"/>
        <v>0</v>
      </c>
      <c r="AC982" s="11">
        <f t="shared" si="583"/>
        <v>0</v>
      </c>
      <c r="AD982" s="11">
        <f>'TRI - IMEC'!M534</f>
        <v>0</v>
      </c>
      <c r="AE982" s="11">
        <f t="shared" si="598"/>
        <v>0</v>
      </c>
      <c r="AF982" s="11">
        <f t="shared" si="584"/>
        <v>0</v>
      </c>
      <c r="AG982" s="11">
        <f>'TRI - IMEC'!N534</f>
        <v>0</v>
      </c>
      <c r="AH982" s="11">
        <f t="shared" si="599"/>
        <v>0</v>
      </c>
      <c r="AI982" s="11">
        <f t="shared" si="585"/>
        <v>0</v>
      </c>
      <c r="AJ982" s="11">
        <f>'TRI - IMEC'!O534</f>
        <v>0</v>
      </c>
      <c r="AK982" s="11">
        <f t="shared" si="600"/>
        <v>0</v>
      </c>
      <c r="AL982" s="11">
        <f t="shared" si="586"/>
        <v>0</v>
      </c>
      <c r="AM982" s="11">
        <f>'TRI - IMEC'!P534</f>
        <v>0</v>
      </c>
      <c r="AN982" s="11">
        <f t="shared" si="601"/>
        <v>0</v>
      </c>
      <c r="AO982" s="11">
        <f t="shared" si="587"/>
        <v>0</v>
      </c>
      <c r="AP982" s="11">
        <f>'TRI - IMEC'!Q534</f>
        <v>0</v>
      </c>
      <c r="AQ982" s="11">
        <f t="shared" si="602"/>
        <v>0</v>
      </c>
      <c r="AR982" s="11">
        <f t="shared" si="588"/>
        <v>0</v>
      </c>
      <c r="AS982" s="11">
        <f>'TRI - IMEC'!S534</f>
        <v>0</v>
      </c>
      <c r="AT982" s="11">
        <f t="shared" si="603"/>
        <v>0</v>
      </c>
      <c r="AU982" s="11">
        <f t="shared" si="589"/>
        <v>0</v>
      </c>
      <c r="AV982" s="11">
        <f>'TRI - IMEC'!U534</f>
        <v>0</v>
      </c>
      <c r="AW982" s="11">
        <f t="shared" si="604"/>
        <v>0</v>
      </c>
      <c r="AX982" s="11">
        <f t="shared" si="590"/>
        <v>0</v>
      </c>
      <c r="AY982" s="11">
        <f t="shared" si="591"/>
        <v>0</v>
      </c>
      <c r="AZ982" s="11">
        <f t="shared" si="592"/>
        <v>0</v>
      </c>
      <c r="BA982" s="11">
        <f t="shared" si="593"/>
        <v>0</v>
      </c>
    </row>
    <row r="983" spans="1:53" x14ac:dyDescent="0.25">
      <c r="A983" t="e">
        <f t="shared" si="568"/>
        <v>#REF!</v>
      </c>
      <c r="B983" t="e">
        <f t="shared" si="569"/>
        <v>#REF!</v>
      </c>
      <c r="C983" t="e">
        <f t="shared" si="570"/>
        <v>#REF!</v>
      </c>
      <c r="D983" t="e">
        <f t="shared" si="571"/>
        <v>#REF!</v>
      </c>
      <c r="E983">
        <f t="shared" si="571"/>
        <v>0</v>
      </c>
      <c r="F983" t="e">
        <f t="shared" si="572"/>
        <v>#REF!</v>
      </c>
      <c r="G983" t="e">
        <f t="shared" si="573"/>
        <v>#REF!</v>
      </c>
      <c r="H983" t="str">
        <f t="shared" si="594"/>
        <v>IM8</v>
      </c>
      <c r="I983">
        <f t="shared" si="595"/>
        <v>0</v>
      </c>
      <c r="J983" t="e">
        <f t="shared" si="596"/>
        <v>#REF!</v>
      </c>
      <c r="K983">
        <f t="shared" si="597"/>
        <v>0</v>
      </c>
      <c r="L983" t="str">
        <f>'TRI - IMEC'!A535</f>
        <v/>
      </c>
      <c r="M983">
        <f>'TRI - IMEC'!B535</f>
        <v>0</v>
      </c>
      <c r="N983">
        <f>'TRI - IMEC'!D535</f>
        <v>0</v>
      </c>
      <c r="O983" s="11">
        <f>'TRI - IMEC'!G535</f>
        <v>0</v>
      </c>
      <c r="P983" s="11">
        <f t="shared" si="574"/>
        <v>0</v>
      </c>
      <c r="Q983" s="11">
        <f t="shared" si="575"/>
        <v>0</v>
      </c>
      <c r="R983" s="11">
        <f>'TRI - IMEC'!H535</f>
        <v>0</v>
      </c>
      <c r="S983" s="11">
        <f t="shared" si="576"/>
        <v>0</v>
      </c>
      <c r="T983" s="11">
        <f t="shared" si="577"/>
        <v>0</v>
      </c>
      <c r="U983" s="11">
        <f>'TRI - IMEC'!I535</f>
        <v>0</v>
      </c>
      <c r="V983" s="11">
        <f t="shared" si="578"/>
        <v>0</v>
      </c>
      <c r="W983" s="11">
        <f t="shared" si="579"/>
        <v>0</v>
      </c>
      <c r="X983" s="11">
        <f>'TRI - IMEC'!J535</f>
        <v>0</v>
      </c>
      <c r="Y983" s="11">
        <f t="shared" si="580"/>
        <v>0</v>
      </c>
      <c r="Z983" s="11">
        <f t="shared" si="581"/>
        <v>0</v>
      </c>
      <c r="AA983" s="11">
        <f>'TRI - IMEC'!K535</f>
        <v>0</v>
      </c>
      <c r="AB983" s="11">
        <f t="shared" si="582"/>
        <v>0</v>
      </c>
      <c r="AC983" s="11">
        <f t="shared" si="583"/>
        <v>0</v>
      </c>
      <c r="AD983" s="11">
        <f>'TRI - IMEC'!M535</f>
        <v>0</v>
      </c>
      <c r="AE983" s="11">
        <f t="shared" si="598"/>
        <v>0</v>
      </c>
      <c r="AF983" s="11">
        <f t="shared" si="584"/>
        <v>0</v>
      </c>
      <c r="AG983" s="11">
        <f>'TRI - IMEC'!N535</f>
        <v>0</v>
      </c>
      <c r="AH983" s="11">
        <f t="shared" si="599"/>
        <v>0</v>
      </c>
      <c r="AI983" s="11">
        <f t="shared" si="585"/>
        <v>0</v>
      </c>
      <c r="AJ983" s="11">
        <f>'TRI - IMEC'!O535</f>
        <v>0</v>
      </c>
      <c r="AK983" s="11">
        <f t="shared" si="600"/>
        <v>0</v>
      </c>
      <c r="AL983" s="11">
        <f t="shared" si="586"/>
        <v>0</v>
      </c>
      <c r="AM983" s="11">
        <f>'TRI - IMEC'!P535</f>
        <v>0</v>
      </c>
      <c r="AN983" s="11">
        <f t="shared" si="601"/>
        <v>0</v>
      </c>
      <c r="AO983" s="11">
        <f t="shared" si="587"/>
        <v>0</v>
      </c>
      <c r="AP983" s="11">
        <f>'TRI - IMEC'!Q535</f>
        <v>0</v>
      </c>
      <c r="AQ983" s="11">
        <f t="shared" si="602"/>
        <v>0</v>
      </c>
      <c r="AR983" s="11">
        <f t="shared" si="588"/>
        <v>0</v>
      </c>
      <c r="AS983" s="11">
        <f>'TRI - IMEC'!S535</f>
        <v>0</v>
      </c>
      <c r="AT983" s="11">
        <f t="shared" si="603"/>
        <v>0</v>
      </c>
      <c r="AU983" s="11">
        <f t="shared" si="589"/>
        <v>0</v>
      </c>
      <c r="AV983" s="11">
        <f>'TRI - IMEC'!U535</f>
        <v>0</v>
      </c>
      <c r="AW983" s="11">
        <f t="shared" si="604"/>
        <v>0</v>
      </c>
      <c r="AX983" s="11">
        <f t="shared" si="590"/>
        <v>0</v>
      </c>
      <c r="AY983" s="11">
        <f t="shared" si="591"/>
        <v>0</v>
      </c>
      <c r="AZ983" s="11">
        <f t="shared" si="592"/>
        <v>0</v>
      </c>
      <c r="BA983" s="11">
        <f t="shared" si="593"/>
        <v>0</v>
      </c>
    </row>
    <row r="984" spans="1:53" x14ac:dyDescent="0.25">
      <c r="A984" t="e">
        <f t="shared" si="568"/>
        <v>#REF!</v>
      </c>
      <c r="B984" t="e">
        <f t="shared" si="569"/>
        <v>#REF!</v>
      </c>
      <c r="C984" t="e">
        <f t="shared" si="570"/>
        <v>#REF!</v>
      </c>
      <c r="D984" t="e">
        <f t="shared" si="571"/>
        <v>#REF!</v>
      </c>
      <c r="E984">
        <f t="shared" si="571"/>
        <v>0</v>
      </c>
      <c r="F984" t="e">
        <f t="shared" si="572"/>
        <v>#REF!</v>
      </c>
      <c r="G984" t="e">
        <f t="shared" si="573"/>
        <v>#REF!</v>
      </c>
      <c r="H984" t="str">
        <f t="shared" si="594"/>
        <v>IM8</v>
      </c>
      <c r="I984">
        <f t="shared" si="595"/>
        <v>0</v>
      </c>
      <c r="J984" t="e">
        <f t="shared" si="596"/>
        <v>#REF!</v>
      </c>
      <c r="K984">
        <f t="shared" si="597"/>
        <v>0</v>
      </c>
      <c r="L984" t="str">
        <f>'TRI - IMEC'!A536</f>
        <v/>
      </c>
      <c r="M984">
        <f>'TRI - IMEC'!B536</f>
        <v>0</v>
      </c>
      <c r="N984">
        <f>'TRI - IMEC'!D536</f>
        <v>0</v>
      </c>
      <c r="O984" s="11">
        <f>'TRI - IMEC'!G536</f>
        <v>0</v>
      </c>
      <c r="P984" s="11">
        <f t="shared" si="574"/>
        <v>0</v>
      </c>
      <c r="Q984" s="11">
        <f t="shared" si="575"/>
        <v>0</v>
      </c>
      <c r="R984" s="11">
        <f>'TRI - IMEC'!H536</f>
        <v>0</v>
      </c>
      <c r="S984" s="11">
        <f t="shared" si="576"/>
        <v>0</v>
      </c>
      <c r="T984" s="11">
        <f t="shared" si="577"/>
        <v>0</v>
      </c>
      <c r="U984" s="11">
        <f>'TRI - IMEC'!I536</f>
        <v>0</v>
      </c>
      <c r="V984" s="11">
        <f t="shared" si="578"/>
        <v>0</v>
      </c>
      <c r="W984" s="11">
        <f t="shared" si="579"/>
        <v>0</v>
      </c>
      <c r="X984" s="11">
        <f>'TRI - IMEC'!J536</f>
        <v>0</v>
      </c>
      <c r="Y984" s="11">
        <f t="shared" si="580"/>
        <v>0</v>
      </c>
      <c r="Z984" s="11">
        <f t="shared" si="581"/>
        <v>0</v>
      </c>
      <c r="AA984" s="11">
        <f>'TRI - IMEC'!K536</f>
        <v>0</v>
      </c>
      <c r="AB984" s="11">
        <f t="shared" si="582"/>
        <v>0</v>
      </c>
      <c r="AC984" s="11">
        <f t="shared" si="583"/>
        <v>0</v>
      </c>
      <c r="AD984" s="11">
        <f>'TRI - IMEC'!M536</f>
        <v>0</v>
      </c>
      <c r="AE984" s="11">
        <f t="shared" si="598"/>
        <v>0</v>
      </c>
      <c r="AF984" s="11">
        <f t="shared" si="584"/>
        <v>0</v>
      </c>
      <c r="AG984" s="11">
        <f>'TRI - IMEC'!N536</f>
        <v>0</v>
      </c>
      <c r="AH984" s="11">
        <f t="shared" si="599"/>
        <v>0</v>
      </c>
      <c r="AI984" s="11">
        <f t="shared" si="585"/>
        <v>0</v>
      </c>
      <c r="AJ984" s="11">
        <f>'TRI - IMEC'!O536</f>
        <v>0</v>
      </c>
      <c r="AK984" s="11">
        <f t="shared" si="600"/>
        <v>0</v>
      </c>
      <c r="AL984" s="11">
        <f t="shared" si="586"/>
        <v>0</v>
      </c>
      <c r="AM984" s="11">
        <f>'TRI - IMEC'!P536</f>
        <v>0</v>
      </c>
      <c r="AN984" s="11">
        <f t="shared" si="601"/>
        <v>0</v>
      </c>
      <c r="AO984" s="11">
        <f t="shared" si="587"/>
        <v>0</v>
      </c>
      <c r="AP984" s="11">
        <f>'TRI - IMEC'!Q536</f>
        <v>0</v>
      </c>
      <c r="AQ984" s="11">
        <f t="shared" si="602"/>
        <v>0</v>
      </c>
      <c r="AR984" s="11">
        <f t="shared" si="588"/>
        <v>0</v>
      </c>
      <c r="AS984" s="11">
        <f>'TRI - IMEC'!S536</f>
        <v>0</v>
      </c>
      <c r="AT984" s="11">
        <f t="shared" si="603"/>
        <v>0</v>
      </c>
      <c r="AU984" s="11">
        <f t="shared" si="589"/>
        <v>0</v>
      </c>
      <c r="AV984" s="11">
        <f>'TRI - IMEC'!U536</f>
        <v>0</v>
      </c>
      <c r="AW984" s="11">
        <f t="shared" si="604"/>
        <v>0</v>
      </c>
      <c r="AX984" s="11">
        <f t="shared" si="590"/>
        <v>0</v>
      </c>
      <c r="AY984" s="11">
        <f t="shared" si="591"/>
        <v>0</v>
      </c>
      <c r="AZ984" s="11">
        <f t="shared" si="592"/>
        <v>0</v>
      </c>
      <c r="BA984" s="11">
        <f t="shared" si="593"/>
        <v>0</v>
      </c>
    </row>
    <row r="985" spans="1:53" x14ac:dyDescent="0.25">
      <c r="A985" t="e">
        <f t="shared" si="568"/>
        <v>#REF!</v>
      </c>
      <c r="B985" t="e">
        <f t="shared" si="569"/>
        <v>#REF!</v>
      </c>
      <c r="C985" t="e">
        <f t="shared" si="570"/>
        <v>#REF!</v>
      </c>
      <c r="D985" t="e">
        <f t="shared" si="571"/>
        <v>#REF!</v>
      </c>
      <c r="E985">
        <f t="shared" si="571"/>
        <v>0</v>
      </c>
      <c r="F985" t="e">
        <f t="shared" si="572"/>
        <v>#REF!</v>
      </c>
      <c r="G985" t="e">
        <f t="shared" si="573"/>
        <v>#REF!</v>
      </c>
      <c r="H985" t="str">
        <f t="shared" si="594"/>
        <v>IM8</v>
      </c>
      <c r="I985">
        <f t="shared" si="595"/>
        <v>0</v>
      </c>
      <c r="J985" t="e">
        <f t="shared" si="596"/>
        <v>#REF!</v>
      </c>
      <c r="K985">
        <f t="shared" si="597"/>
        <v>0</v>
      </c>
      <c r="L985" t="str">
        <f>'TRI - IMEC'!A537</f>
        <v/>
      </c>
      <c r="M985">
        <f>'TRI - IMEC'!B537</f>
        <v>0</v>
      </c>
      <c r="N985">
        <f>'TRI - IMEC'!D537</f>
        <v>0</v>
      </c>
      <c r="O985" s="11">
        <f>'TRI - IMEC'!G537</f>
        <v>0</v>
      </c>
      <c r="P985" s="11">
        <f t="shared" si="574"/>
        <v>0</v>
      </c>
      <c r="Q985" s="11">
        <f t="shared" si="575"/>
        <v>0</v>
      </c>
      <c r="R985" s="11">
        <f>'TRI - IMEC'!H537</f>
        <v>0</v>
      </c>
      <c r="S985" s="11">
        <f t="shared" si="576"/>
        <v>0</v>
      </c>
      <c r="T985" s="11">
        <f t="shared" si="577"/>
        <v>0</v>
      </c>
      <c r="U985" s="11">
        <f>'TRI - IMEC'!I537</f>
        <v>0</v>
      </c>
      <c r="V985" s="11">
        <f t="shared" si="578"/>
        <v>0</v>
      </c>
      <c r="W985" s="11">
        <f t="shared" si="579"/>
        <v>0</v>
      </c>
      <c r="X985" s="11">
        <f>'TRI - IMEC'!J537</f>
        <v>0</v>
      </c>
      <c r="Y985" s="11">
        <f t="shared" si="580"/>
        <v>0</v>
      </c>
      <c r="Z985" s="11">
        <f t="shared" si="581"/>
        <v>0</v>
      </c>
      <c r="AA985" s="11">
        <f>'TRI - IMEC'!K537</f>
        <v>0</v>
      </c>
      <c r="AB985" s="11">
        <f t="shared" si="582"/>
        <v>0</v>
      </c>
      <c r="AC985" s="11">
        <f t="shared" si="583"/>
        <v>0</v>
      </c>
      <c r="AD985" s="11">
        <f>'TRI - IMEC'!M537</f>
        <v>0</v>
      </c>
      <c r="AE985" s="11">
        <f t="shared" si="598"/>
        <v>0</v>
      </c>
      <c r="AF985" s="11">
        <f t="shared" si="584"/>
        <v>0</v>
      </c>
      <c r="AG985" s="11">
        <f>'TRI - IMEC'!N537</f>
        <v>0</v>
      </c>
      <c r="AH985" s="11">
        <f t="shared" si="599"/>
        <v>0</v>
      </c>
      <c r="AI985" s="11">
        <f t="shared" si="585"/>
        <v>0</v>
      </c>
      <c r="AJ985" s="11">
        <f>'TRI - IMEC'!O537</f>
        <v>0</v>
      </c>
      <c r="AK985" s="11">
        <f t="shared" si="600"/>
        <v>0</v>
      </c>
      <c r="AL985" s="11">
        <f t="shared" si="586"/>
        <v>0</v>
      </c>
      <c r="AM985" s="11">
        <f>'TRI - IMEC'!P537</f>
        <v>0</v>
      </c>
      <c r="AN985" s="11">
        <f t="shared" si="601"/>
        <v>0</v>
      </c>
      <c r="AO985" s="11">
        <f t="shared" si="587"/>
        <v>0</v>
      </c>
      <c r="AP985" s="11">
        <f>'TRI - IMEC'!Q537</f>
        <v>0</v>
      </c>
      <c r="AQ985" s="11">
        <f t="shared" si="602"/>
        <v>0</v>
      </c>
      <c r="AR985" s="11">
        <f t="shared" si="588"/>
        <v>0</v>
      </c>
      <c r="AS985" s="11">
        <f>'TRI - IMEC'!S537</f>
        <v>0</v>
      </c>
      <c r="AT985" s="11">
        <f t="shared" si="603"/>
        <v>0</v>
      </c>
      <c r="AU985" s="11">
        <f t="shared" si="589"/>
        <v>0</v>
      </c>
      <c r="AV985" s="11">
        <f>'TRI - IMEC'!U537</f>
        <v>0</v>
      </c>
      <c r="AW985" s="11">
        <f t="shared" si="604"/>
        <v>0</v>
      </c>
      <c r="AX985" s="11">
        <f t="shared" si="590"/>
        <v>0</v>
      </c>
      <c r="AY985" s="11">
        <f t="shared" si="591"/>
        <v>0</v>
      </c>
      <c r="AZ985" s="11">
        <f t="shared" si="592"/>
        <v>0</v>
      </c>
      <c r="BA985" s="11">
        <f t="shared" si="593"/>
        <v>0</v>
      </c>
    </row>
    <row r="986" spans="1:53" x14ac:dyDescent="0.25">
      <c r="A986" t="e">
        <f t="shared" si="568"/>
        <v>#REF!</v>
      </c>
      <c r="B986" t="e">
        <f t="shared" si="569"/>
        <v>#REF!</v>
      </c>
      <c r="C986" t="e">
        <f t="shared" si="570"/>
        <v>#REF!</v>
      </c>
      <c r="D986" t="e">
        <f t="shared" si="571"/>
        <v>#REF!</v>
      </c>
      <c r="E986">
        <f t="shared" si="571"/>
        <v>0</v>
      </c>
      <c r="F986" t="e">
        <f t="shared" si="572"/>
        <v>#REF!</v>
      </c>
      <c r="G986" t="e">
        <f t="shared" si="573"/>
        <v>#REF!</v>
      </c>
      <c r="H986" t="str">
        <f t="shared" si="594"/>
        <v>IM8</v>
      </c>
      <c r="I986">
        <f t="shared" si="595"/>
        <v>0</v>
      </c>
      <c r="J986" t="e">
        <f t="shared" si="596"/>
        <v>#REF!</v>
      </c>
      <c r="K986">
        <f t="shared" si="597"/>
        <v>0</v>
      </c>
      <c r="L986" t="str">
        <f>'TRI - IMEC'!A538</f>
        <v/>
      </c>
      <c r="M986">
        <f>'TRI - IMEC'!B538</f>
        <v>0</v>
      </c>
      <c r="N986">
        <f>'TRI - IMEC'!D538</f>
        <v>0</v>
      </c>
      <c r="O986" s="11">
        <f>'TRI - IMEC'!G538</f>
        <v>0</v>
      </c>
      <c r="P986" s="11">
        <f t="shared" si="574"/>
        <v>0</v>
      </c>
      <c r="Q986" s="11">
        <f t="shared" si="575"/>
        <v>0</v>
      </c>
      <c r="R986" s="11">
        <f>'TRI - IMEC'!H538</f>
        <v>0</v>
      </c>
      <c r="S986" s="11">
        <f t="shared" si="576"/>
        <v>0</v>
      </c>
      <c r="T986" s="11">
        <f t="shared" si="577"/>
        <v>0</v>
      </c>
      <c r="U986" s="11">
        <f>'TRI - IMEC'!I538</f>
        <v>0</v>
      </c>
      <c r="V986" s="11">
        <f t="shared" si="578"/>
        <v>0</v>
      </c>
      <c r="W986" s="11">
        <f t="shared" si="579"/>
        <v>0</v>
      </c>
      <c r="X986" s="11">
        <f>'TRI - IMEC'!J538</f>
        <v>0</v>
      </c>
      <c r="Y986" s="11">
        <f t="shared" si="580"/>
        <v>0</v>
      </c>
      <c r="Z986" s="11">
        <f t="shared" si="581"/>
        <v>0</v>
      </c>
      <c r="AA986" s="11">
        <f>'TRI - IMEC'!K538</f>
        <v>0</v>
      </c>
      <c r="AB986" s="11">
        <f t="shared" si="582"/>
        <v>0</v>
      </c>
      <c r="AC986" s="11">
        <f t="shared" si="583"/>
        <v>0</v>
      </c>
      <c r="AD986" s="11">
        <f>'TRI - IMEC'!M538</f>
        <v>0</v>
      </c>
      <c r="AE986" s="11">
        <f t="shared" si="598"/>
        <v>0</v>
      </c>
      <c r="AF986" s="11">
        <f t="shared" si="584"/>
        <v>0</v>
      </c>
      <c r="AG986" s="11">
        <f>'TRI - IMEC'!N538</f>
        <v>0</v>
      </c>
      <c r="AH986" s="11">
        <f t="shared" si="599"/>
        <v>0</v>
      </c>
      <c r="AI986" s="11">
        <f t="shared" si="585"/>
        <v>0</v>
      </c>
      <c r="AJ986" s="11">
        <f>'TRI - IMEC'!O538</f>
        <v>0</v>
      </c>
      <c r="AK986" s="11">
        <f t="shared" si="600"/>
        <v>0</v>
      </c>
      <c r="AL986" s="11">
        <f t="shared" si="586"/>
        <v>0</v>
      </c>
      <c r="AM986" s="11">
        <f>'TRI - IMEC'!P538</f>
        <v>0</v>
      </c>
      <c r="AN986" s="11">
        <f t="shared" si="601"/>
        <v>0</v>
      </c>
      <c r="AO986" s="11">
        <f t="shared" si="587"/>
        <v>0</v>
      </c>
      <c r="AP986" s="11">
        <f>'TRI - IMEC'!Q538</f>
        <v>0</v>
      </c>
      <c r="AQ986" s="11">
        <f t="shared" si="602"/>
        <v>0</v>
      </c>
      <c r="AR986" s="11">
        <f t="shared" si="588"/>
        <v>0</v>
      </c>
      <c r="AS986" s="11">
        <f>'TRI - IMEC'!S538</f>
        <v>0</v>
      </c>
      <c r="AT986" s="11">
        <f t="shared" si="603"/>
        <v>0</v>
      </c>
      <c r="AU986" s="11">
        <f t="shared" si="589"/>
        <v>0</v>
      </c>
      <c r="AV986" s="11">
        <f>'TRI - IMEC'!U538</f>
        <v>0</v>
      </c>
      <c r="AW986" s="11">
        <f t="shared" si="604"/>
        <v>0</v>
      </c>
      <c r="AX986" s="11">
        <f t="shared" si="590"/>
        <v>0</v>
      </c>
      <c r="AY986" s="11">
        <f t="shared" si="591"/>
        <v>0</v>
      </c>
      <c r="AZ986" s="11">
        <f t="shared" si="592"/>
        <v>0</v>
      </c>
      <c r="BA986" s="11">
        <f t="shared" si="593"/>
        <v>0</v>
      </c>
    </row>
    <row r="987" spans="1:53" x14ac:dyDescent="0.25">
      <c r="A987" t="e">
        <f t="shared" si="568"/>
        <v>#REF!</v>
      </c>
      <c r="B987" t="e">
        <f t="shared" si="569"/>
        <v>#REF!</v>
      </c>
      <c r="C987" t="e">
        <f t="shared" si="570"/>
        <v>#REF!</v>
      </c>
      <c r="D987" t="e">
        <f t="shared" si="571"/>
        <v>#REF!</v>
      </c>
      <c r="E987">
        <f t="shared" si="571"/>
        <v>0</v>
      </c>
      <c r="F987" t="e">
        <f t="shared" si="572"/>
        <v>#REF!</v>
      </c>
      <c r="G987" t="e">
        <f t="shared" si="573"/>
        <v>#REF!</v>
      </c>
      <c r="H987" t="str">
        <f t="shared" si="594"/>
        <v>IM8</v>
      </c>
      <c r="I987">
        <f t="shared" si="595"/>
        <v>0</v>
      </c>
      <c r="J987" t="e">
        <f t="shared" si="596"/>
        <v>#REF!</v>
      </c>
      <c r="K987">
        <f t="shared" si="597"/>
        <v>0</v>
      </c>
      <c r="L987" t="str">
        <f>'TRI - IMEC'!A539</f>
        <v/>
      </c>
      <c r="M987">
        <f>'TRI - IMEC'!B539</f>
        <v>0</v>
      </c>
      <c r="N987">
        <f>'TRI - IMEC'!D539</f>
        <v>0</v>
      </c>
      <c r="O987" s="11">
        <f>'TRI - IMEC'!G539</f>
        <v>0</v>
      </c>
      <c r="P987" s="11">
        <f t="shared" si="574"/>
        <v>0</v>
      </c>
      <c r="Q987" s="11">
        <f t="shared" si="575"/>
        <v>0</v>
      </c>
      <c r="R987" s="11">
        <f>'TRI - IMEC'!H539</f>
        <v>0</v>
      </c>
      <c r="S987" s="11">
        <f t="shared" si="576"/>
        <v>0</v>
      </c>
      <c r="T987" s="11">
        <f t="shared" si="577"/>
        <v>0</v>
      </c>
      <c r="U987" s="11">
        <f>'TRI - IMEC'!I539</f>
        <v>0</v>
      </c>
      <c r="V987" s="11">
        <f t="shared" si="578"/>
        <v>0</v>
      </c>
      <c r="W987" s="11">
        <f t="shared" si="579"/>
        <v>0</v>
      </c>
      <c r="X987" s="11">
        <f>'TRI - IMEC'!J539</f>
        <v>0</v>
      </c>
      <c r="Y987" s="11">
        <f t="shared" si="580"/>
        <v>0</v>
      </c>
      <c r="Z987" s="11">
        <f t="shared" si="581"/>
        <v>0</v>
      </c>
      <c r="AA987" s="11">
        <f>'TRI - IMEC'!K539</f>
        <v>0</v>
      </c>
      <c r="AB987" s="11">
        <f t="shared" si="582"/>
        <v>0</v>
      </c>
      <c r="AC987" s="11">
        <f t="shared" si="583"/>
        <v>0</v>
      </c>
      <c r="AD987" s="11">
        <f>'TRI - IMEC'!M539</f>
        <v>0</v>
      </c>
      <c r="AE987" s="11">
        <f t="shared" si="598"/>
        <v>0</v>
      </c>
      <c r="AF987" s="11">
        <f t="shared" si="584"/>
        <v>0</v>
      </c>
      <c r="AG987" s="11">
        <f>'TRI - IMEC'!N539</f>
        <v>0</v>
      </c>
      <c r="AH987" s="11">
        <f t="shared" si="599"/>
        <v>0</v>
      </c>
      <c r="AI987" s="11">
        <f t="shared" si="585"/>
        <v>0</v>
      </c>
      <c r="AJ987" s="11">
        <f>'TRI - IMEC'!O539</f>
        <v>0</v>
      </c>
      <c r="AK987" s="11">
        <f t="shared" si="600"/>
        <v>0</v>
      </c>
      <c r="AL987" s="11">
        <f t="shared" si="586"/>
        <v>0</v>
      </c>
      <c r="AM987" s="11">
        <f>'TRI - IMEC'!P539</f>
        <v>0</v>
      </c>
      <c r="AN987" s="11">
        <f t="shared" si="601"/>
        <v>0</v>
      </c>
      <c r="AO987" s="11">
        <f t="shared" si="587"/>
        <v>0</v>
      </c>
      <c r="AP987" s="11">
        <f>'TRI - IMEC'!Q539</f>
        <v>0</v>
      </c>
      <c r="AQ987" s="11">
        <f t="shared" si="602"/>
        <v>0</v>
      </c>
      <c r="AR987" s="11">
        <f t="shared" si="588"/>
        <v>0</v>
      </c>
      <c r="AS987" s="11">
        <f>'TRI - IMEC'!S539</f>
        <v>0</v>
      </c>
      <c r="AT987" s="11">
        <f t="shared" si="603"/>
        <v>0</v>
      </c>
      <c r="AU987" s="11">
        <f t="shared" si="589"/>
        <v>0</v>
      </c>
      <c r="AV987" s="11">
        <f>'TRI - IMEC'!U539</f>
        <v>0</v>
      </c>
      <c r="AW987" s="11">
        <f t="shared" si="604"/>
        <v>0</v>
      </c>
      <c r="AX987" s="11">
        <f t="shared" si="590"/>
        <v>0</v>
      </c>
      <c r="AY987" s="11">
        <f t="shared" si="591"/>
        <v>0</v>
      </c>
      <c r="AZ987" s="11">
        <f t="shared" si="592"/>
        <v>0</v>
      </c>
      <c r="BA987" s="11">
        <f t="shared" si="593"/>
        <v>0</v>
      </c>
    </row>
    <row r="988" spans="1:53" x14ac:dyDescent="0.25">
      <c r="A988" t="e">
        <f t="shared" si="568"/>
        <v>#REF!</v>
      </c>
      <c r="B988" t="e">
        <f t="shared" si="569"/>
        <v>#REF!</v>
      </c>
      <c r="C988" t="e">
        <f t="shared" si="570"/>
        <v>#REF!</v>
      </c>
      <c r="D988" t="e">
        <f t="shared" si="571"/>
        <v>#REF!</v>
      </c>
      <c r="E988">
        <f t="shared" si="571"/>
        <v>0</v>
      </c>
      <c r="F988" t="e">
        <f t="shared" si="572"/>
        <v>#REF!</v>
      </c>
      <c r="G988" t="e">
        <f t="shared" si="573"/>
        <v>#REF!</v>
      </c>
      <c r="H988" t="str">
        <f t="shared" si="594"/>
        <v>IM8</v>
      </c>
      <c r="I988">
        <f t="shared" si="595"/>
        <v>0</v>
      </c>
      <c r="J988" t="e">
        <f t="shared" si="596"/>
        <v>#REF!</v>
      </c>
      <c r="K988">
        <f t="shared" si="597"/>
        <v>0</v>
      </c>
      <c r="L988" t="str">
        <f>'TRI - IMEC'!A540</f>
        <v/>
      </c>
      <c r="M988">
        <f>'TRI - IMEC'!B540</f>
        <v>0</v>
      </c>
      <c r="N988">
        <f>'TRI - IMEC'!D540</f>
        <v>0</v>
      </c>
      <c r="O988" s="11">
        <f>'TRI - IMEC'!G540</f>
        <v>0</v>
      </c>
      <c r="P988" s="11">
        <f t="shared" si="574"/>
        <v>0</v>
      </c>
      <c r="Q988" s="11">
        <f t="shared" si="575"/>
        <v>0</v>
      </c>
      <c r="R988" s="11">
        <f>'TRI - IMEC'!H540</f>
        <v>0</v>
      </c>
      <c r="S988" s="11">
        <f t="shared" si="576"/>
        <v>0</v>
      </c>
      <c r="T988" s="11">
        <f t="shared" si="577"/>
        <v>0</v>
      </c>
      <c r="U988" s="11">
        <f>'TRI - IMEC'!I540</f>
        <v>0</v>
      </c>
      <c r="V988" s="11">
        <f t="shared" si="578"/>
        <v>0</v>
      </c>
      <c r="W988" s="11">
        <f t="shared" si="579"/>
        <v>0</v>
      </c>
      <c r="X988" s="11">
        <f>'TRI - IMEC'!J540</f>
        <v>0</v>
      </c>
      <c r="Y988" s="11">
        <f t="shared" si="580"/>
        <v>0</v>
      </c>
      <c r="Z988" s="11">
        <f t="shared" si="581"/>
        <v>0</v>
      </c>
      <c r="AA988" s="11">
        <f>'TRI - IMEC'!K540</f>
        <v>0</v>
      </c>
      <c r="AB988" s="11">
        <f t="shared" si="582"/>
        <v>0</v>
      </c>
      <c r="AC988" s="11">
        <f t="shared" si="583"/>
        <v>0</v>
      </c>
      <c r="AD988" s="11">
        <f>'TRI - IMEC'!M540</f>
        <v>0</v>
      </c>
      <c r="AE988" s="11">
        <f t="shared" si="598"/>
        <v>0</v>
      </c>
      <c r="AF988" s="11">
        <f t="shared" si="584"/>
        <v>0</v>
      </c>
      <c r="AG988" s="11">
        <f>'TRI - IMEC'!N540</f>
        <v>0</v>
      </c>
      <c r="AH988" s="11">
        <f t="shared" si="599"/>
        <v>0</v>
      </c>
      <c r="AI988" s="11">
        <f t="shared" si="585"/>
        <v>0</v>
      </c>
      <c r="AJ988" s="11">
        <f>'TRI - IMEC'!O540</f>
        <v>0</v>
      </c>
      <c r="AK988" s="11">
        <f t="shared" si="600"/>
        <v>0</v>
      </c>
      <c r="AL988" s="11">
        <f t="shared" si="586"/>
        <v>0</v>
      </c>
      <c r="AM988" s="11">
        <f>'TRI - IMEC'!P540</f>
        <v>0</v>
      </c>
      <c r="AN988" s="11">
        <f t="shared" si="601"/>
        <v>0</v>
      </c>
      <c r="AO988" s="11">
        <f t="shared" si="587"/>
        <v>0</v>
      </c>
      <c r="AP988" s="11">
        <f>'TRI - IMEC'!Q540</f>
        <v>0</v>
      </c>
      <c r="AQ988" s="11">
        <f t="shared" si="602"/>
        <v>0</v>
      </c>
      <c r="AR988" s="11">
        <f t="shared" si="588"/>
        <v>0</v>
      </c>
      <c r="AS988" s="11">
        <f>'TRI - IMEC'!S540</f>
        <v>0</v>
      </c>
      <c r="AT988" s="11">
        <f t="shared" si="603"/>
        <v>0</v>
      </c>
      <c r="AU988" s="11">
        <f t="shared" si="589"/>
        <v>0</v>
      </c>
      <c r="AV988" s="11">
        <f>'TRI - IMEC'!U540</f>
        <v>0</v>
      </c>
      <c r="AW988" s="11">
        <f t="shared" si="604"/>
        <v>0</v>
      </c>
      <c r="AX988" s="11">
        <f t="shared" si="590"/>
        <v>0</v>
      </c>
      <c r="AY988" s="11">
        <f t="shared" si="591"/>
        <v>0</v>
      </c>
      <c r="AZ988" s="11">
        <f t="shared" si="592"/>
        <v>0</v>
      </c>
      <c r="BA988" s="11">
        <f t="shared" si="593"/>
        <v>0</v>
      </c>
    </row>
    <row r="989" spans="1:53" x14ac:dyDescent="0.25">
      <c r="A989" t="e">
        <f t="shared" si="568"/>
        <v>#REF!</v>
      </c>
      <c r="B989" t="e">
        <f t="shared" si="569"/>
        <v>#REF!</v>
      </c>
      <c r="C989" t="e">
        <f t="shared" si="570"/>
        <v>#REF!</v>
      </c>
      <c r="D989" t="e">
        <f t="shared" si="571"/>
        <v>#REF!</v>
      </c>
      <c r="E989">
        <f t="shared" si="571"/>
        <v>0</v>
      </c>
      <c r="F989" t="e">
        <f t="shared" si="572"/>
        <v>#REF!</v>
      </c>
      <c r="G989" t="e">
        <f t="shared" si="573"/>
        <v>#REF!</v>
      </c>
      <c r="H989" t="str">
        <f t="shared" si="594"/>
        <v>IM8</v>
      </c>
      <c r="I989">
        <f t="shared" si="595"/>
        <v>0</v>
      </c>
      <c r="J989" t="e">
        <f t="shared" si="596"/>
        <v>#REF!</v>
      </c>
      <c r="K989">
        <f t="shared" si="597"/>
        <v>0</v>
      </c>
      <c r="L989" t="str">
        <f>'TRI - IMEC'!A541</f>
        <v/>
      </c>
      <c r="M989">
        <f>'TRI - IMEC'!B541</f>
        <v>0</v>
      </c>
      <c r="N989">
        <f>'TRI - IMEC'!D541</f>
        <v>0</v>
      </c>
      <c r="O989" s="11">
        <f>'TRI - IMEC'!G541</f>
        <v>0</v>
      </c>
      <c r="P989" s="11">
        <f t="shared" si="574"/>
        <v>0</v>
      </c>
      <c r="Q989" s="11">
        <f t="shared" si="575"/>
        <v>0</v>
      </c>
      <c r="R989" s="11">
        <f>'TRI - IMEC'!H541</f>
        <v>0</v>
      </c>
      <c r="S989" s="11">
        <f t="shared" si="576"/>
        <v>0</v>
      </c>
      <c r="T989" s="11">
        <f t="shared" si="577"/>
        <v>0</v>
      </c>
      <c r="U989" s="11">
        <f>'TRI - IMEC'!I541</f>
        <v>0</v>
      </c>
      <c r="V989" s="11">
        <f t="shared" si="578"/>
        <v>0</v>
      </c>
      <c r="W989" s="11">
        <f t="shared" si="579"/>
        <v>0</v>
      </c>
      <c r="X989" s="11">
        <f>'TRI - IMEC'!J541</f>
        <v>0</v>
      </c>
      <c r="Y989" s="11">
        <f t="shared" si="580"/>
        <v>0</v>
      </c>
      <c r="Z989" s="11">
        <f t="shared" si="581"/>
        <v>0</v>
      </c>
      <c r="AA989" s="11">
        <f>'TRI - IMEC'!K541</f>
        <v>0</v>
      </c>
      <c r="AB989" s="11">
        <f t="shared" si="582"/>
        <v>0</v>
      </c>
      <c r="AC989" s="11">
        <f t="shared" si="583"/>
        <v>0</v>
      </c>
      <c r="AD989" s="11">
        <f>'TRI - IMEC'!M541</f>
        <v>0</v>
      </c>
      <c r="AE989" s="11">
        <f t="shared" si="598"/>
        <v>0</v>
      </c>
      <c r="AF989" s="11">
        <f t="shared" si="584"/>
        <v>0</v>
      </c>
      <c r="AG989" s="11">
        <f>'TRI - IMEC'!N541</f>
        <v>0</v>
      </c>
      <c r="AH989" s="11">
        <f t="shared" si="599"/>
        <v>0</v>
      </c>
      <c r="AI989" s="11">
        <f t="shared" si="585"/>
        <v>0</v>
      </c>
      <c r="AJ989" s="11">
        <f>'TRI - IMEC'!O541</f>
        <v>0</v>
      </c>
      <c r="AK989" s="11">
        <f t="shared" si="600"/>
        <v>0</v>
      </c>
      <c r="AL989" s="11">
        <f t="shared" si="586"/>
        <v>0</v>
      </c>
      <c r="AM989" s="11">
        <f>'TRI - IMEC'!P541</f>
        <v>0</v>
      </c>
      <c r="AN989" s="11">
        <f t="shared" si="601"/>
        <v>0</v>
      </c>
      <c r="AO989" s="11">
        <f t="shared" si="587"/>
        <v>0</v>
      </c>
      <c r="AP989" s="11">
        <f>'TRI - IMEC'!Q541</f>
        <v>0</v>
      </c>
      <c r="AQ989" s="11">
        <f t="shared" si="602"/>
        <v>0</v>
      </c>
      <c r="AR989" s="11">
        <f t="shared" si="588"/>
        <v>0</v>
      </c>
      <c r="AS989" s="11">
        <f>'TRI - IMEC'!S541</f>
        <v>0</v>
      </c>
      <c r="AT989" s="11">
        <f t="shared" si="603"/>
        <v>0</v>
      </c>
      <c r="AU989" s="11">
        <f t="shared" si="589"/>
        <v>0</v>
      </c>
      <c r="AV989" s="11">
        <f>'TRI - IMEC'!U541</f>
        <v>0</v>
      </c>
      <c r="AW989" s="11">
        <f t="shared" si="604"/>
        <v>0</v>
      </c>
      <c r="AX989" s="11">
        <f t="shared" si="590"/>
        <v>0</v>
      </c>
      <c r="AY989" s="11">
        <f t="shared" si="591"/>
        <v>0</v>
      </c>
      <c r="AZ989" s="11">
        <f t="shared" si="592"/>
        <v>0</v>
      </c>
      <c r="BA989" s="11">
        <f t="shared" si="593"/>
        <v>0</v>
      </c>
    </row>
    <row r="990" spans="1:53" x14ac:dyDescent="0.25">
      <c r="A990" t="e">
        <f t="shared" ref="A990:A1053" si="605">A989</f>
        <v>#REF!</v>
      </c>
      <c r="B990" t="e">
        <f t="shared" ref="B990:B1053" si="606">B989</f>
        <v>#REF!</v>
      </c>
      <c r="C990" t="e">
        <f t="shared" si="570"/>
        <v>#REF!</v>
      </c>
      <c r="D990" t="e">
        <f t="shared" si="571"/>
        <v>#REF!</v>
      </c>
      <c r="E990">
        <f t="shared" si="571"/>
        <v>0</v>
      </c>
      <c r="F990" t="e">
        <f t="shared" si="572"/>
        <v>#REF!</v>
      </c>
      <c r="G990" t="e">
        <f t="shared" si="573"/>
        <v>#REF!</v>
      </c>
      <c r="H990" t="str">
        <f t="shared" si="594"/>
        <v>IM8</v>
      </c>
      <c r="I990">
        <f t="shared" si="595"/>
        <v>0</v>
      </c>
      <c r="J990" t="e">
        <f t="shared" si="596"/>
        <v>#REF!</v>
      </c>
      <c r="K990">
        <f t="shared" si="597"/>
        <v>0</v>
      </c>
      <c r="L990" t="str">
        <f>'TRI - IMEC'!A542</f>
        <v/>
      </c>
      <c r="M990">
        <f>'TRI - IMEC'!B542</f>
        <v>0</v>
      </c>
      <c r="N990">
        <f>'TRI - IMEC'!D542</f>
        <v>0</v>
      </c>
      <c r="O990" s="11">
        <f>'TRI - IMEC'!G542</f>
        <v>0</v>
      </c>
      <c r="P990" s="11">
        <f t="shared" si="574"/>
        <v>0</v>
      </c>
      <c r="Q990" s="11">
        <f t="shared" si="575"/>
        <v>0</v>
      </c>
      <c r="R990" s="11">
        <f>'TRI - IMEC'!H542</f>
        <v>0</v>
      </c>
      <c r="S990" s="11">
        <f t="shared" si="576"/>
        <v>0</v>
      </c>
      <c r="T990" s="11">
        <f t="shared" si="577"/>
        <v>0</v>
      </c>
      <c r="U990" s="11">
        <f>'TRI - IMEC'!I542</f>
        <v>0</v>
      </c>
      <c r="V990" s="11">
        <f t="shared" si="578"/>
        <v>0</v>
      </c>
      <c r="W990" s="11">
        <f t="shared" si="579"/>
        <v>0</v>
      </c>
      <c r="X990" s="11">
        <f>'TRI - IMEC'!J542</f>
        <v>0</v>
      </c>
      <c r="Y990" s="11">
        <f t="shared" si="580"/>
        <v>0</v>
      </c>
      <c r="Z990" s="11">
        <f t="shared" si="581"/>
        <v>0</v>
      </c>
      <c r="AA990" s="11">
        <f>'TRI - IMEC'!K542</f>
        <v>0</v>
      </c>
      <c r="AB990" s="11">
        <f t="shared" si="582"/>
        <v>0</v>
      </c>
      <c r="AC990" s="11">
        <f t="shared" si="583"/>
        <v>0</v>
      </c>
      <c r="AD990" s="11">
        <f>'TRI - IMEC'!M542</f>
        <v>0</v>
      </c>
      <c r="AE990" s="11">
        <f t="shared" si="598"/>
        <v>0</v>
      </c>
      <c r="AF990" s="11">
        <f t="shared" si="584"/>
        <v>0</v>
      </c>
      <c r="AG990" s="11">
        <f>'TRI - IMEC'!N542</f>
        <v>0</v>
      </c>
      <c r="AH990" s="11">
        <f t="shared" si="599"/>
        <v>0</v>
      </c>
      <c r="AI990" s="11">
        <f t="shared" si="585"/>
        <v>0</v>
      </c>
      <c r="AJ990" s="11">
        <f>'TRI - IMEC'!O542</f>
        <v>0</v>
      </c>
      <c r="AK990" s="11">
        <f t="shared" si="600"/>
        <v>0</v>
      </c>
      <c r="AL990" s="11">
        <f t="shared" si="586"/>
        <v>0</v>
      </c>
      <c r="AM990" s="11">
        <f>'TRI - IMEC'!P542</f>
        <v>0</v>
      </c>
      <c r="AN990" s="11">
        <f t="shared" si="601"/>
        <v>0</v>
      </c>
      <c r="AO990" s="11">
        <f t="shared" si="587"/>
        <v>0</v>
      </c>
      <c r="AP990" s="11">
        <f>'TRI - IMEC'!Q542</f>
        <v>0</v>
      </c>
      <c r="AQ990" s="11">
        <f t="shared" si="602"/>
        <v>0</v>
      </c>
      <c r="AR990" s="11">
        <f t="shared" si="588"/>
        <v>0</v>
      </c>
      <c r="AS990" s="11">
        <f>'TRI - IMEC'!S542</f>
        <v>0</v>
      </c>
      <c r="AT990" s="11">
        <f t="shared" si="603"/>
        <v>0</v>
      </c>
      <c r="AU990" s="11">
        <f t="shared" si="589"/>
        <v>0</v>
      </c>
      <c r="AV990" s="11">
        <f>'TRI - IMEC'!U542</f>
        <v>0</v>
      </c>
      <c r="AW990" s="11">
        <f t="shared" si="604"/>
        <v>0</v>
      </c>
      <c r="AX990" s="11">
        <f t="shared" si="590"/>
        <v>0</v>
      </c>
      <c r="AY990" s="11">
        <f t="shared" si="591"/>
        <v>0</v>
      </c>
      <c r="AZ990" s="11">
        <f t="shared" si="592"/>
        <v>0</v>
      </c>
      <c r="BA990" s="11">
        <f t="shared" si="593"/>
        <v>0</v>
      </c>
    </row>
    <row r="991" spans="1:53" x14ac:dyDescent="0.25">
      <c r="A991" t="e">
        <f t="shared" si="605"/>
        <v>#REF!</v>
      </c>
      <c r="B991" t="e">
        <f t="shared" si="606"/>
        <v>#REF!</v>
      </c>
      <c r="C991" t="e">
        <f t="shared" si="570"/>
        <v>#REF!</v>
      </c>
      <c r="D991" t="e">
        <f t="shared" si="571"/>
        <v>#REF!</v>
      </c>
      <c r="E991">
        <f t="shared" si="571"/>
        <v>0</v>
      </c>
      <c r="F991" t="e">
        <f t="shared" si="572"/>
        <v>#REF!</v>
      </c>
      <c r="G991" t="e">
        <f t="shared" si="573"/>
        <v>#REF!</v>
      </c>
      <c r="H991" t="str">
        <f t="shared" si="594"/>
        <v>IM8</v>
      </c>
      <c r="I991">
        <f t="shared" si="595"/>
        <v>0</v>
      </c>
      <c r="J991" t="e">
        <f t="shared" si="596"/>
        <v>#REF!</v>
      </c>
      <c r="K991">
        <f t="shared" si="597"/>
        <v>0</v>
      </c>
      <c r="L991" t="str">
        <f>'TRI - IMEC'!A543</f>
        <v/>
      </c>
      <c r="M991">
        <f>'TRI - IMEC'!B543</f>
        <v>0</v>
      </c>
      <c r="N991">
        <f>'TRI - IMEC'!D543</f>
        <v>0</v>
      </c>
      <c r="O991" s="11">
        <f>'TRI - IMEC'!G543</f>
        <v>0</v>
      </c>
      <c r="P991" s="11">
        <f t="shared" si="574"/>
        <v>0</v>
      </c>
      <c r="Q991" s="11">
        <f t="shared" si="575"/>
        <v>0</v>
      </c>
      <c r="R991" s="11">
        <f>'TRI - IMEC'!H543</f>
        <v>0</v>
      </c>
      <c r="S991" s="11">
        <f t="shared" si="576"/>
        <v>0</v>
      </c>
      <c r="T991" s="11">
        <f t="shared" si="577"/>
        <v>0</v>
      </c>
      <c r="U991" s="11">
        <f>'TRI - IMEC'!I543</f>
        <v>0</v>
      </c>
      <c r="V991" s="11">
        <f t="shared" si="578"/>
        <v>0</v>
      </c>
      <c r="W991" s="11">
        <f t="shared" si="579"/>
        <v>0</v>
      </c>
      <c r="X991" s="11">
        <f>'TRI - IMEC'!J543</f>
        <v>0</v>
      </c>
      <c r="Y991" s="11">
        <f t="shared" si="580"/>
        <v>0</v>
      </c>
      <c r="Z991" s="11">
        <f t="shared" si="581"/>
        <v>0</v>
      </c>
      <c r="AA991" s="11">
        <f>'TRI - IMEC'!K543</f>
        <v>0</v>
      </c>
      <c r="AB991" s="11">
        <f t="shared" si="582"/>
        <v>0</v>
      </c>
      <c r="AC991" s="11">
        <f t="shared" si="583"/>
        <v>0</v>
      </c>
      <c r="AD991" s="11">
        <f>'TRI - IMEC'!M543</f>
        <v>0</v>
      </c>
      <c r="AE991" s="11">
        <f t="shared" si="598"/>
        <v>0</v>
      </c>
      <c r="AF991" s="11">
        <f t="shared" si="584"/>
        <v>0</v>
      </c>
      <c r="AG991" s="11">
        <f>'TRI - IMEC'!N543</f>
        <v>0</v>
      </c>
      <c r="AH991" s="11">
        <f t="shared" si="599"/>
        <v>0</v>
      </c>
      <c r="AI991" s="11">
        <f t="shared" si="585"/>
        <v>0</v>
      </c>
      <c r="AJ991" s="11">
        <f>'TRI - IMEC'!O543</f>
        <v>0</v>
      </c>
      <c r="AK991" s="11">
        <f t="shared" si="600"/>
        <v>0</v>
      </c>
      <c r="AL991" s="11">
        <f t="shared" si="586"/>
        <v>0</v>
      </c>
      <c r="AM991" s="11">
        <f>'TRI - IMEC'!P543</f>
        <v>0</v>
      </c>
      <c r="AN991" s="11">
        <f t="shared" si="601"/>
        <v>0</v>
      </c>
      <c r="AO991" s="11">
        <f t="shared" si="587"/>
        <v>0</v>
      </c>
      <c r="AP991" s="11">
        <f>'TRI - IMEC'!Q543</f>
        <v>0</v>
      </c>
      <c r="AQ991" s="11">
        <f t="shared" si="602"/>
        <v>0</v>
      </c>
      <c r="AR991" s="11">
        <f t="shared" si="588"/>
        <v>0</v>
      </c>
      <c r="AS991" s="11">
        <f>'TRI - IMEC'!S543</f>
        <v>0</v>
      </c>
      <c r="AT991" s="11">
        <f t="shared" si="603"/>
        <v>0</v>
      </c>
      <c r="AU991" s="11">
        <f t="shared" si="589"/>
        <v>0</v>
      </c>
      <c r="AV991" s="11">
        <f>'TRI - IMEC'!U543</f>
        <v>0</v>
      </c>
      <c r="AW991" s="11">
        <f t="shared" si="604"/>
        <v>0</v>
      </c>
      <c r="AX991" s="11">
        <f t="shared" si="590"/>
        <v>0</v>
      </c>
      <c r="AY991" s="11">
        <f t="shared" si="591"/>
        <v>0</v>
      </c>
      <c r="AZ991" s="11">
        <f t="shared" si="592"/>
        <v>0</v>
      </c>
      <c r="BA991" s="11">
        <f t="shared" si="593"/>
        <v>0</v>
      </c>
    </row>
    <row r="992" spans="1:53" x14ac:dyDescent="0.25">
      <c r="A992" t="e">
        <f t="shared" si="605"/>
        <v>#REF!</v>
      </c>
      <c r="B992" t="e">
        <f t="shared" si="606"/>
        <v>#REF!</v>
      </c>
      <c r="C992" t="e">
        <f t="shared" ref="C992:C1055" si="607">C991</f>
        <v>#REF!</v>
      </c>
      <c r="D992" t="e">
        <f t="shared" ref="D992:E1055" si="608">D991</f>
        <v>#REF!</v>
      </c>
      <c r="E992">
        <f t="shared" si="608"/>
        <v>0</v>
      </c>
      <c r="F992" t="e">
        <f t="shared" ref="F992:F1055" si="609">F991</f>
        <v>#REF!</v>
      </c>
      <c r="G992" t="e">
        <f t="shared" ref="G992:G1055" si="610">G991</f>
        <v>#REF!</v>
      </c>
      <c r="H992" t="str">
        <f t="shared" si="594"/>
        <v>IM8</v>
      </c>
      <c r="I992">
        <f t="shared" si="595"/>
        <v>0</v>
      </c>
      <c r="J992" t="e">
        <f t="shared" si="596"/>
        <v>#REF!</v>
      </c>
      <c r="K992">
        <f t="shared" si="597"/>
        <v>0</v>
      </c>
      <c r="L992" t="str">
        <f>'TRI - IMEC'!A544</f>
        <v/>
      </c>
      <c r="M992">
        <f>'TRI - IMEC'!B544</f>
        <v>0</v>
      </c>
      <c r="N992">
        <f>'TRI - IMEC'!D544</f>
        <v>0</v>
      </c>
      <c r="O992" s="11">
        <f>'TRI - IMEC'!G544</f>
        <v>0</v>
      </c>
      <c r="P992" s="11">
        <f t="shared" si="574"/>
        <v>0</v>
      </c>
      <c r="Q992" s="11">
        <f t="shared" si="575"/>
        <v>0</v>
      </c>
      <c r="R992" s="11">
        <f>'TRI - IMEC'!H544</f>
        <v>0</v>
      </c>
      <c r="S992" s="11">
        <f t="shared" si="576"/>
        <v>0</v>
      </c>
      <c r="T992" s="11">
        <f t="shared" si="577"/>
        <v>0</v>
      </c>
      <c r="U992" s="11">
        <f>'TRI - IMEC'!I544</f>
        <v>0</v>
      </c>
      <c r="V992" s="11">
        <f t="shared" si="578"/>
        <v>0</v>
      </c>
      <c r="W992" s="11">
        <f t="shared" si="579"/>
        <v>0</v>
      </c>
      <c r="X992" s="11">
        <f>'TRI - IMEC'!J544</f>
        <v>0</v>
      </c>
      <c r="Y992" s="11">
        <f t="shared" si="580"/>
        <v>0</v>
      </c>
      <c r="Z992" s="11">
        <f t="shared" si="581"/>
        <v>0</v>
      </c>
      <c r="AA992" s="11">
        <f>'TRI - IMEC'!K544</f>
        <v>0</v>
      </c>
      <c r="AB992" s="11">
        <f t="shared" si="582"/>
        <v>0</v>
      </c>
      <c r="AC992" s="11">
        <f t="shared" si="583"/>
        <v>0</v>
      </c>
      <c r="AD992" s="11">
        <f>'TRI - IMEC'!M544</f>
        <v>0</v>
      </c>
      <c r="AE992" s="11">
        <f t="shared" si="598"/>
        <v>0</v>
      </c>
      <c r="AF992" s="11">
        <f t="shared" si="584"/>
        <v>0</v>
      </c>
      <c r="AG992" s="11">
        <f>'TRI - IMEC'!N544</f>
        <v>0</v>
      </c>
      <c r="AH992" s="11">
        <f t="shared" si="599"/>
        <v>0</v>
      </c>
      <c r="AI992" s="11">
        <f t="shared" si="585"/>
        <v>0</v>
      </c>
      <c r="AJ992" s="11">
        <f>'TRI - IMEC'!O544</f>
        <v>0</v>
      </c>
      <c r="AK992" s="11">
        <f t="shared" si="600"/>
        <v>0</v>
      </c>
      <c r="AL992" s="11">
        <f t="shared" si="586"/>
        <v>0</v>
      </c>
      <c r="AM992" s="11">
        <f>'TRI - IMEC'!P544</f>
        <v>0</v>
      </c>
      <c r="AN992" s="11">
        <f t="shared" si="601"/>
        <v>0</v>
      </c>
      <c r="AO992" s="11">
        <f t="shared" si="587"/>
        <v>0</v>
      </c>
      <c r="AP992" s="11">
        <f>'TRI - IMEC'!Q544</f>
        <v>0</v>
      </c>
      <c r="AQ992" s="11">
        <f t="shared" si="602"/>
        <v>0</v>
      </c>
      <c r="AR992" s="11">
        <f t="shared" si="588"/>
        <v>0</v>
      </c>
      <c r="AS992" s="11">
        <f>'TRI - IMEC'!S544</f>
        <v>0</v>
      </c>
      <c r="AT992" s="11">
        <f t="shared" si="603"/>
        <v>0</v>
      </c>
      <c r="AU992" s="11">
        <f t="shared" si="589"/>
        <v>0</v>
      </c>
      <c r="AV992" s="11">
        <f>'TRI - IMEC'!U544</f>
        <v>0</v>
      </c>
      <c r="AW992" s="11">
        <f t="shared" si="604"/>
        <v>0</v>
      </c>
      <c r="AX992" s="11">
        <f t="shared" si="590"/>
        <v>0</v>
      </c>
      <c r="AY992" s="11">
        <f t="shared" si="591"/>
        <v>0</v>
      </c>
      <c r="AZ992" s="11">
        <f t="shared" si="592"/>
        <v>0</v>
      </c>
      <c r="BA992" s="11">
        <f t="shared" si="593"/>
        <v>0</v>
      </c>
    </row>
    <row r="993" spans="1:53" x14ac:dyDescent="0.25">
      <c r="A993" t="e">
        <f t="shared" si="605"/>
        <v>#REF!</v>
      </c>
      <c r="B993" t="e">
        <f t="shared" si="606"/>
        <v>#REF!</v>
      </c>
      <c r="C993" t="e">
        <f t="shared" si="607"/>
        <v>#REF!</v>
      </c>
      <c r="D993" t="e">
        <f t="shared" si="608"/>
        <v>#REF!</v>
      </c>
      <c r="E993">
        <f t="shared" si="608"/>
        <v>0</v>
      </c>
      <c r="F993" t="e">
        <f t="shared" si="609"/>
        <v>#REF!</v>
      </c>
      <c r="G993" t="e">
        <f t="shared" si="610"/>
        <v>#REF!</v>
      </c>
      <c r="H993" t="str">
        <f t="shared" si="594"/>
        <v>IM8</v>
      </c>
      <c r="I993">
        <f t="shared" si="595"/>
        <v>0</v>
      </c>
      <c r="J993" t="e">
        <f t="shared" si="596"/>
        <v>#REF!</v>
      </c>
      <c r="K993">
        <f t="shared" si="597"/>
        <v>0</v>
      </c>
      <c r="L993" t="str">
        <f>'TRI - IMEC'!A545</f>
        <v/>
      </c>
      <c r="M993">
        <f>'TRI - IMEC'!B545</f>
        <v>0</v>
      </c>
      <c r="N993">
        <f>'TRI - IMEC'!D545</f>
        <v>0</v>
      </c>
      <c r="O993" s="11">
        <f>'TRI - IMEC'!G545</f>
        <v>0</v>
      </c>
      <c r="P993" s="11">
        <f t="shared" si="574"/>
        <v>0</v>
      </c>
      <c r="Q993" s="11">
        <f t="shared" si="575"/>
        <v>0</v>
      </c>
      <c r="R993" s="11">
        <f>'TRI - IMEC'!H545</f>
        <v>0</v>
      </c>
      <c r="S993" s="11">
        <f t="shared" si="576"/>
        <v>0</v>
      </c>
      <c r="T993" s="11">
        <f t="shared" si="577"/>
        <v>0</v>
      </c>
      <c r="U993" s="11">
        <f>'TRI - IMEC'!I545</f>
        <v>0</v>
      </c>
      <c r="V993" s="11">
        <f t="shared" si="578"/>
        <v>0</v>
      </c>
      <c r="W993" s="11">
        <f t="shared" si="579"/>
        <v>0</v>
      </c>
      <c r="X993" s="11">
        <f>'TRI - IMEC'!J545</f>
        <v>0</v>
      </c>
      <c r="Y993" s="11">
        <f t="shared" si="580"/>
        <v>0</v>
      </c>
      <c r="Z993" s="11">
        <f t="shared" si="581"/>
        <v>0</v>
      </c>
      <c r="AA993" s="11">
        <f>'TRI - IMEC'!K545</f>
        <v>0</v>
      </c>
      <c r="AB993" s="11">
        <f t="shared" si="582"/>
        <v>0</v>
      </c>
      <c r="AC993" s="11">
        <f t="shared" si="583"/>
        <v>0</v>
      </c>
      <c r="AD993" s="11">
        <f>'TRI - IMEC'!M545</f>
        <v>0</v>
      </c>
      <c r="AE993" s="11">
        <f t="shared" si="598"/>
        <v>0</v>
      </c>
      <c r="AF993" s="11">
        <f t="shared" si="584"/>
        <v>0</v>
      </c>
      <c r="AG993" s="11">
        <f>'TRI - IMEC'!N545</f>
        <v>0</v>
      </c>
      <c r="AH993" s="11">
        <f t="shared" si="599"/>
        <v>0</v>
      </c>
      <c r="AI993" s="11">
        <f t="shared" si="585"/>
        <v>0</v>
      </c>
      <c r="AJ993" s="11">
        <f>'TRI - IMEC'!O545</f>
        <v>0</v>
      </c>
      <c r="AK993" s="11">
        <f t="shared" si="600"/>
        <v>0</v>
      </c>
      <c r="AL993" s="11">
        <f t="shared" si="586"/>
        <v>0</v>
      </c>
      <c r="AM993" s="11">
        <f>'TRI - IMEC'!P545</f>
        <v>0</v>
      </c>
      <c r="AN993" s="11">
        <f t="shared" si="601"/>
        <v>0</v>
      </c>
      <c r="AO993" s="11">
        <f t="shared" si="587"/>
        <v>0</v>
      </c>
      <c r="AP993" s="11">
        <f>'TRI - IMEC'!Q545</f>
        <v>0</v>
      </c>
      <c r="AQ993" s="11">
        <f t="shared" si="602"/>
        <v>0</v>
      </c>
      <c r="AR993" s="11">
        <f t="shared" si="588"/>
        <v>0</v>
      </c>
      <c r="AS993" s="11">
        <f>'TRI - IMEC'!S545</f>
        <v>0</v>
      </c>
      <c r="AT993" s="11">
        <f t="shared" si="603"/>
        <v>0</v>
      </c>
      <c r="AU993" s="11">
        <f t="shared" si="589"/>
        <v>0</v>
      </c>
      <c r="AV993" s="11">
        <f>'TRI - IMEC'!U545</f>
        <v>0</v>
      </c>
      <c r="AW993" s="11">
        <f t="shared" si="604"/>
        <v>0</v>
      </c>
      <c r="AX993" s="11">
        <f t="shared" si="590"/>
        <v>0</v>
      </c>
      <c r="AY993" s="11">
        <f t="shared" si="591"/>
        <v>0</v>
      </c>
      <c r="AZ993" s="11">
        <f t="shared" si="592"/>
        <v>0</v>
      </c>
      <c r="BA993" s="11">
        <f t="shared" si="593"/>
        <v>0</v>
      </c>
    </row>
    <row r="994" spans="1:53" x14ac:dyDescent="0.25">
      <c r="A994" t="e">
        <f t="shared" si="605"/>
        <v>#REF!</v>
      </c>
      <c r="B994" t="e">
        <f t="shared" si="606"/>
        <v>#REF!</v>
      </c>
      <c r="C994" t="e">
        <f t="shared" si="607"/>
        <v>#REF!</v>
      </c>
      <c r="D994" t="e">
        <f t="shared" si="608"/>
        <v>#REF!</v>
      </c>
      <c r="E994">
        <f t="shared" si="608"/>
        <v>0</v>
      </c>
      <c r="F994" t="e">
        <f t="shared" si="609"/>
        <v>#REF!</v>
      </c>
      <c r="G994" t="e">
        <f t="shared" si="610"/>
        <v>#REF!</v>
      </c>
      <c r="H994" t="str">
        <f t="shared" si="594"/>
        <v>IM8</v>
      </c>
      <c r="I994">
        <f t="shared" si="595"/>
        <v>0</v>
      </c>
      <c r="J994" t="e">
        <f t="shared" si="596"/>
        <v>#REF!</v>
      </c>
      <c r="K994">
        <f t="shared" si="597"/>
        <v>0</v>
      </c>
      <c r="L994" t="str">
        <f>'TRI - IMEC'!A546</f>
        <v/>
      </c>
      <c r="M994">
        <f>'TRI - IMEC'!B546</f>
        <v>0</v>
      </c>
      <c r="N994">
        <f>'TRI - IMEC'!D546</f>
        <v>0</v>
      </c>
      <c r="O994" s="11">
        <f>'TRI - IMEC'!G546</f>
        <v>0</v>
      </c>
      <c r="P994" s="11">
        <f t="shared" si="574"/>
        <v>0</v>
      </c>
      <c r="Q994" s="11">
        <f t="shared" si="575"/>
        <v>0</v>
      </c>
      <c r="R994" s="11">
        <f>'TRI - IMEC'!H546</f>
        <v>0</v>
      </c>
      <c r="S994" s="11">
        <f t="shared" si="576"/>
        <v>0</v>
      </c>
      <c r="T994" s="11">
        <f t="shared" si="577"/>
        <v>0</v>
      </c>
      <c r="U994" s="11">
        <f>'TRI - IMEC'!I546</f>
        <v>0</v>
      </c>
      <c r="V994" s="11">
        <f t="shared" si="578"/>
        <v>0</v>
      </c>
      <c r="W994" s="11">
        <f t="shared" si="579"/>
        <v>0</v>
      </c>
      <c r="X994" s="11">
        <f>'TRI - IMEC'!J546</f>
        <v>0</v>
      </c>
      <c r="Y994" s="11">
        <f t="shared" si="580"/>
        <v>0</v>
      </c>
      <c r="Z994" s="11">
        <f t="shared" si="581"/>
        <v>0</v>
      </c>
      <c r="AA994" s="11">
        <f>'TRI - IMEC'!K546</f>
        <v>0</v>
      </c>
      <c r="AB994" s="11">
        <f t="shared" si="582"/>
        <v>0</v>
      </c>
      <c r="AC994" s="11">
        <f t="shared" si="583"/>
        <v>0</v>
      </c>
      <c r="AD994" s="11">
        <f>'TRI - IMEC'!M546</f>
        <v>0</v>
      </c>
      <c r="AE994" s="11">
        <f t="shared" si="598"/>
        <v>0</v>
      </c>
      <c r="AF994" s="11">
        <f t="shared" si="584"/>
        <v>0</v>
      </c>
      <c r="AG994" s="11">
        <f>'TRI - IMEC'!N546</f>
        <v>0</v>
      </c>
      <c r="AH994" s="11">
        <f t="shared" si="599"/>
        <v>0</v>
      </c>
      <c r="AI994" s="11">
        <f t="shared" si="585"/>
        <v>0</v>
      </c>
      <c r="AJ994" s="11">
        <f>'TRI - IMEC'!O546</f>
        <v>0</v>
      </c>
      <c r="AK994" s="11">
        <f t="shared" si="600"/>
        <v>0</v>
      </c>
      <c r="AL994" s="11">
        <f t="shared" si="586"/>
        <v>0</v>
      </c>
      <c r="AM994" s="11">
        <f>'TRI - IMEC'!P546</f>
        <v>0</v>
      </c>
      <c r="AN994" s="11">
        <f t="shared" si="601"/>
        <v>0</v>
      </c>
      <c r="AO994" s="11">
        <f t="shared" si="587"/>
        <v>0</v>
      </c>
      <c r="AP994" s="11">
        <f>'TRI - IMEC'!Q546</f>
        <v>0</v>
      </c>
      <c r="AQ994" s="11">
        <f t="shared" si="602"/>
        <v>0</v>
      </c>
      <c r="AR994" s="11">
        <f t="shared" si="588"/>
        <v>0</v>
      </c>
      <c r="AS994" s="11">
        <f>'TRI - IMEC'!S546</f>
        <v>0</v>
      </c>
      <c r="AT994" s="11">
        <f t="shared" si="603"/>
        <v>0</v>
      </c>
      <c r="AU994" s="11">
        <f t="shared" si="589"/>
        <v>0</v>
      </c>
      <c r="AV994" s="11">
        <f>'TRI - IMEC'!U546</f>
        <v>0</v>
      </c>
      <c r="AW994" s="11">
        <f t="shared" si="604"/>
        <v>0</v>
      </c>
      <c r="AX994" s="11">
        <f t="shared" si="590"/>
        <v>0</v>
      </c>
      <c r="AY994" s="11">
        <f t="shared" si="591"/>
        <v>0</v>
      </c>
      <c r="AZ994" s="11">
        <f t="shared" si="592"/>
        <v>0</v>
      </c>
      <c r="BA994" s="11">
        <f t="shared" si="593"/>
        <v>0</v>
      </c>
    </row>
    <row r="995" spans="1:53" x14ac:dyDescent="0.25">
      <c r="A995" t="e">
        <f t="shared" si="605"/>
        <v>#REF!</v>
      </c>
      <c r="B995" t="e">
        <f t="shared" si="606"/>
        <v>#REF!</v>
      </c>
      <c r="C995" t="e">
        <f t="shared" si="607"/>
        <v>#REF!</v>
      </c>
      <c r="D995" t="e">
        <f t="shared" si="608"/>
        <v>#REF!</v>
      </c>
      <c r="E995">
        <f t="shared" si="608"/>
        <v>0</v>
      </c>
      <c r="F995" t="e">
        <f t="shared" si="609"/>
        <v>#REF!</v>
      </c>
      <c r="G995" t="e">
        <f t="shared" si="610"/>
        <v>#REF!</v>
      </c>
      <c r="H995" t="str">
        <f t="shared" si="594"/>
        <v>IM8</v>
      </c>
      <c r="I995">
        <f t="shared" si="595"/>
        <v>0</v>
      </c>
      <c r="J995" t="e">
        <f t="shared" si="596"/>
        <v>#REF!</v>
      </c>
      <c r="K995">
        <f t="shared" si="597"/>
        <v>0</v>
      </c>
      <c r="L995" t="str">
        <f>'TRI - IMEC'!A547</f>
        <v/>
      </c>
      <c r="M995">
        <f>'TRI - IMEC'!B547</f>
        <v>0</v>
      </c>
      <c r="N995">
        <f>'TRI - IMEC'!D547</f>
        <v>0</v>
      </c>
      <c r="O995" s="11">
        <f>'TRI - IMEC'!G547</f>
        <v>0</v>
      </c>
      <c r="P995" s="11">
        <f t="shared" si="574"/>
        <v>0</v>
      </c>
      <c r="Q995" s="11">
        <f t="shared" si="575"/>
        <v>0</v>
      </c>
      <c r="R995" s="11">
        <f>'TRI - IMEC'!H547</f>
        <v>0</v>
      </c>
      <c r="S995" s="11">
        <f t="shared" si="576"/>
        <v>0</v>
      </c>
      <c r="T995" s="11">
        <f t="shared" si="577"/>
        <v>0</v>
      </c>
      <c r="U995" s="11">
        <f>'TRI - IMEC'!I547</f>
        <v>0</v>
      </c>
      <c r="V995" s="11">
        <f t="shared" si="578"/>
        <v>0</v>
      </c>
      <c r="W995" s="11">
        <f t="shared" si="579"/>
        <v>0</v>
      </c>
      <c r="X995" s="11">
        <f>'TRI - IMEC'!J547</f>
        <v>0</v>
      </c>
      <c r="Y995" s="11">
        <f t="shared" si="580"/>
        <v>0</v>
      </c>
      <c r="Z995" s="11">
        <f t="shared" si="581"/>
        <v>0</v>
      </c>
      <c r="AA995" s="11">
        <f>'TRI - IMEC'!K547</f>
        <v>0</v>
      </c>
      <c r="AB995" s="11">
        <f t="shared" si="582"/>
        <v>0</v>
      </c>
      <c r="AC995" s="11">
        <f t="shared" si="583"/>
        <v>0</v>
      </c>
      <c r="AD995" s="11">
        <f>'TRI - IMEC'!M547</f>
        <v>0</v>
      </c>
      <c r="AE995" s="11">
        <f t="shared" si="598"/>
        <v>0</v>
      </c>
      <c r="AF995" s="11">
        <f t="shared" si="584"/>
        <v>0</v>
      </c>
      <c r="AG995" s="11">
        <f>'TRI - IMEC'!N547</f>
        <v>0</v>
      </c>
      <c r="AH995" s="11">
        <f t="shared" si="599"/>
        <v>0</v>
      </c>
      <c r="AI995" s="11">
        <f t="shared" si="585"/>
        <v>0</v>
      </c>
      <c r="AJ995" s="11">
        <f>'TRI - IMEC'!O547</f>
        <v>0</v>
      </c>
      <c r="AK995" s="11">
        <f t="shared" si="600"/>
        <v>0</v>
      </c>
      <c r="AL995" s="11">
        <f t="shared" si="586"/>
        <v>0</v>
      </c>
      <c r="AM995" s="11">
        <f>'TRI - IMEC'!P547</f>
        <v>0</v>
      </c>
      <c r="AN995" s="11">
        <f t="shared" si="601"/>
        <v>0</v>
      </c>
      <c r="AO995" s="11">
        <f t="shared" si="587"/>
        <v>0</v>
      </c>
      <c r="AP995" s="11">
        <f>'TRI - IMEC'!Q547</f>
        <v>0</v>
      </c>
      <c r="AQ995" s="11">
        <f t="shared" si="602"/>
        <v>0</v>
      </c>
      <c r="AR995" s="11">
        <f t="shared" si="588"/>
        <v>0</v>
      </c>
      <c r="AS995" s="11">
        <f>'TRI - IMEC'!S547</f>
        <v>0</v>
      </c>
      <c r="AT995" s="11">
        <f t="shared" si="603"/>
        <v>0</v>
      </c>
      <c r="AU995" s="11">
        <f t="shared" si="589"/>
        <v>0</v>
      </c>
      <c r="AV995" s="11">
        <f>'TRI - IMEC'!U547</f>
        <v>0</v>
      </c>
      <c r="AW995" s="11">
        <f t="shared" si="604"/>
        <v>0</v>
      </c>
      <c r="AX995" s="11">
        <f t="shared" si="590"/>
        <v>0</v>
      </c>
      <c r="AY995" s="11">
        <f t="shared" si="591"/>
        <v>0</v>
      </c>
      <c r="AZ995" s="11">
        <f t="shared" si="592"/>
        <v>0</v>
      </c>
      <c r="BA995" s="11">
        <f t="shared" si="593"/>
        <v>0</v>
      </c>
    </row>
    <row r="996" spans="1:53" x14ac:dyDescent="0.25">
      <c r="A996" t="e">
        <f t="shared" si="605"/>
        <v>#REF!</v>
      </c>
      <c r="B996" t="e">
        <f t="shared" si="606"/>
        <v>#REF!</v>
      </c>
      <c r="C996" t="e">
        <f t="shared" si="607"/>
        <v>#REF!</v>
      </c>
      <c r="D996" t="e">
        <f t="shared" si="608"/>
        <v>#REF!</v>
      </c>
      <c r="E996">
        <f t="shared" si="608"/>
        <v>0</v>
      </c>
      <c r="F996" t="e">
        <f t="shared" si="609"/>
        <v>#REF!</v>
      </c>
      <c r="G996" t="e">
        <f t="shared" si="610"/>
        <v>#REF!</v>
      </c>
      <c r="H996" t="str">
        <f t="shared" si="594"/>
        <v>IM8</v>
      </c>
      <c r="I996">
        <f t="shared" si="595"/>
        <v>0</v>
      </c>
      <c r="J996" t="e">
        <f t="shared" si="596"/>
        <v>#REF!</v>
      </c>
      <c r="K996">
        <f t="shared" si="597"/>
        <v>0</v>
      </c>
      <c r="L996" t="str">
        <f>'TRI - IMEC'!A548</f>
        <v/>
      </c>
      <c r="M996">
        <f>'TRI - IMEC'!B548</f>
        <v>0</v>
      </c>
      <c r="N996">
        <f>'TRI - IMEC'!D548</f>
        <v>0</v>
      </c>
      <c r="O996" s="11">
        <f>'TRI - IMEC'!G548</f>
        <v>0</v>
      </c>
      <c r="P996" s="11">
        <f t="shared" si="574"/>
        <v>0</v>
      </c>
      <c r="Q996" s="11">
        <f t="shared" si="575"/>
        <v>0</v>
      </c>
      <c r="R996" s="11">
        <f>'TRI - IMEC'!H548</f>
        <v>0</v>
      </c>
      <c r="S996" s="11">
        <f t="shared" si="576"/>
        <v>0</v>
      </c>
      <c r="T996" s="11">
        <f t="shared" si="577"/>
        <v>0</v>
      </c>
      <c r="U996" s="11">
        <f>'TRI - IMEC'!I548</f>
        <v>0</v>
      </c>
      <c r="V996" s="11">
        <f t="shared" si="578"/>
        <v>0</v>
      </c>
      <c r="W996" s="11">
        <f t="shared" si="579"/>
        <v>0</v>
      </c>
      <c r="X996" s="11">
        <f>'TRI - IMEC'!J548</f>
        <v>0</v>
      </c>
      <c r="Y996" s="11">
        <f t="shared" si="580"/>
        <v>0</v>
      </c>
      <c r="Z996" s="11">
        <f t="shared" si="581"/>
        <v>0</v>
      </c>
      <c r="AA996" s="11">
        <f>'TRI - IMEC'!K548</f>
        <v>0</v>
      </c>
      <c r="AB996" s="11">
        <f t="shared" si="582"/>
        <v>0</v>
      </c>
      <c r="AC996" s="11">
        <f t="shared" si="583"/>
        <v>0</v>
      </c>
      <c r="AD996" s="11">
        <f>'TRI - IMEC'!M548</f>
        <v>0</v>
      </c>
      <c r="AE996" s="11">
        <f t="shared" si="598"/>
        <v>0</v>
      </c>
      <c r="AF996" s="11">
        <f t="shared" si="584"/>
        <v>0</v>
      </c>
      <c r="AG996" s="11">
        <f>'TRI - IMEC'!N548</f>
        <v>0</v>
      </c>
      <c r="AH996" s="11">
        <f t="shared" si="599"/>
        <v>0</v>
      </c>
      <c r="AI996" s="11">
        <f t="shared" si="585"/>
        <v>0</v>
      </c>
      <c r="AJ996" s="11">
        <f>'TRI - IMEC'!O548</f>
        <v>0</v>
      </c>
      <c r="AK996" s="11">
        <f t="shared" si="600"/>
        <v>0</v>
      </c>
      <c r="AL996" s="11">
        <f t="shared" si="586"/>
        <v>0</v>
      </c>
      <c r="AM996" s="11">
        <f>'TRI - IMEC'!P548</f>
        <v>0</v>
      </c>
      <c r="AN996" s="11">
        <f t="shared" si="601"/>
        <v>0</v>
      </c>
      <c r="AO996" s="11">
        <f t="shared" si="587"/>
        <v>0</v>
      </c>
      <c r="AP996" s="11">
        <f>'TRI - IMEC'!Q548</f>
        <v>0</v>
      </c>
      <c r="AQ996" s="11">
        <f t="shared" si="602"/>
        <v>0</v>
      </c>
      <c r="AR996" s="11">
        <f t="shared" si="588"/>
        <v>0</v>
      </c>
      <c r="AS996" s="11">
        <f>'TRI - IMEC'!S548</f>
        <v>0</v>
      </c>
      <c r="AT996" s="11">
        <f t="shared" si="603"/>
        <v>0</v>
      </c>
      <c r="AU996" s="11">
        <f t="shared" si="589"/>
        <v>0</v>
      </c>
      <c r="AV996" s="11">
        <f>'TRI - IMEC'!U548</f>
        <v>0</v>
      </c>
      <c r="AW996" s="11">
        <f t="shared" si="604"/>
        <v>0</v>
      </c>
      <c r="AX996" s="11">
        <f t="shared" si="590"/>
        <v>0</v>
      </c>
      <c r="AY996" s="11">
        <f t="shared" si="591"/>
        <v>0</v>
      </c>
      <c r="AZ996" s="11">
        <f t="shared" si="592"/>
        <v>0</v>
      </c>
      <c r="BA996" s="11">
        <f t="shared" si="593"/>
        <v>0</v>
      </c>
    </row>
    <row r="997" spans="1:53" x14ac:dyDescent="0.25">
      <c r="A997" t="e">
        <f t="shared" si="605"/>
        <v>#REF!</v>
      </c>
      <c r="B997" t="e">
        <f t="shared" si="606"/>
        <v>#REF!</v>
      </c>
      <c r="C997" t="e">
        <f t="shared" si="607"/>
        <v>#REF!</v>
      </c>
      <c r="D997" t="e">
        <f t="shared" si="608"/>
        <v>#REF!</v>
      </c>
      <c r="E997">
        <f t="shared" si="608"/>
        <v>0</v>
      </c>
      <c r="F997" t="e">
        <f t="shared" si="609"/>
        <v>#REF!</v>
      </c>
      <c r="G997" t="e">
        <f t="shared" si="610"/>
        <v>#REF!</v>
      </c>
      <c r="H997" t="str">
        <f t="shared" si="594"/>
        <v>IM8</v>
      </c>
      <c r="I997">
        <f t="shared" si="595"/>
        <v>0</v>
      </c>
      <c r="J997" t="e">
        <f t="shared" si="596"/>
        <v>#REF!</v>
      </c>
      <c r="K997">
        <f t="shared" si="597"/>
        <v>0</v>
      </c>
      <c r="L997" t="str">
        <f>'TRI - IMEC'!A549</f>
        <v/>
      </c>
      <c r="M997">
        <f>'TRI - IMEC'!B549</f>
        <v>0</v>
      </c>
      <c r="N997">
        <f>'TRI - IMEC'!D549</f>
        <v>0</v>
      </c>
      <c r="O997" s="11">
        <f>'TRI - IMEC'!G549</f>
        <v>0</v>
      </c>
      <c r="P997" s="11">
        <f t="shared" si="574"/>
        <v>0</v>
      </c>
      <c r="Q997" s="11">
        <f t="shared" si="575"/>
        <v>0</v>
      </c>
      <c r="R997" s="11">
        <f>'TRI - IMEC'!H549</f>
        <v>0</v>
      </c>
      <c r="S997" s="11">
        <f t="shared" si="576"/>
        <v>0</v>
      </c>
      <c r="T997" s="11">
        <f t="shared" si="577"/>
        <v>0</v>
      </c>
      <c r="U997" s="11">
        <f>'TRI - IMEC'!I549</f>
        <v>0</v>
      </c>
      <c r="V997" s="11">
        <f t="shared" si="578"/>
        <v>0</v>
      </c>
      <c r="W997" s="11">
        <f t="shared" si="579"/>
        <v>0</v>
      </c>
      <c r="X997" s="11">
        <f>'TRI - IMEC'!J549</f>
        <v>0</v>
      </c>
      <c r="Y997" s="11">
        <f t="shared" si="580"/>
        <v>0</v>
      </c>
      <c r="Z997" s="11">
        <f t="shared" si="581"/>
        <v>0</v>
      </c>
      <c r="AA997" s="11">
        <f>'TRI - IMEC'!K549</f>
        <v>0</v>
      </c>
      <c r="AB997" s="11">
        <f t="shared" si="582"/>
        <v>0</v>
      </c>
      <c r="AC997" s="11">
        <f t="shared" si="583"/>
        <v>0</v>
      </c>
      <c r="AD997" s="11">
        <f>'TRI - IMEC'!M549</f>
        <v>0</v>
      </c>
      <c r="AE997" s="11">
        <f t="shared" si="598"/>
        <v>0</v>
      </c>
      <c r="AF997" s="11">
        <f t="shared" si="584"/>
        <v>0</v>
      </c>
      <c r="AG997" s="11">
        <f>'TRI - IMEC'!N549</f>
        <v>0</v>
      </c>
      <c r="AH997" s="11">
        <f t="shared" si="599"/>
        <v>0</v>
      </c>
      <c r="AI997" s="11">
        <f t="shared" si="585"/>
        <v>0</v>
      </c>
      <c r="AJ997" s="11">
        <f>'TRI - IMEC'!O549</f>
        <v>0</v>
      </c>
      <c r="AK997" s="11">
        <f t="shared" si="600"/>
        <v>0</v>
      </c>
      <c r="AL997" s="11">
        <f t="shared" si="586"/>
        <v>0</v>
      </c>
      <c r="AM997" s="11">
        <f>'TRI - IMEC'!P549</f>
        <v>0</v>
      </c>
      <c r="AN997" s="11">
        <f t="shared" si="601"/>
        <v>0</v>
      </c>
      <c r="AO997" s="11">
        <f t="shared" si="587"/>
        <v>0</v>
      </c>
      <c r="AP997" s="11">
        <f>'TRI - IMEC'!Q549</f>
        <v>0</v>
      </c>
      <c r="AQ997" s="11">
        <f t="shared" si="602"/>
        <v>0</v>
      </c>
      <c r="AR997" s="11">
        <f t="shared" si="588"/>
        <v>0</v>
      </c>
      <c r="AS997" s="11">
        <f>'TRI - IMEC'!S549</f>
        <v>0</v>
      </c>
      <c r="AT997" s="11">
        <f t="shared" si="603"/>
        <v>0</v>
      </c>
      <c r="AU997" s="11">
        <f t="shared" si="589"/>
        <v>0</v>
      </c>
      <c r="AV997" s="11">
        <f>'TRI - IMEC'!U549</f>
        <v>0</v>
      </c>
      <c r="AW997" s="11">
        <f t="shared" si="604"/>
        <v>0</v>
      </c>
      <c r="AX997" s="11">
        <f t="shared" si="590"/>
        <v>0</v>
      </c>
      <c r="AY997" s="11">
        <f t="shared" si="591"/>
        <v>0</v>
      </c>
      <c r="AZ997" s="11">
        <f t="shared" si="592"/>
        <v>0</v>
      </c>
      <c r="BA997" s="11">
        <f t="shared" si="593"/>
        <v>0</v>
      </c>
    </row>
    <row r="998" spans="1:53" x14ac:dyDescent="0.25">
      <c r="A998" t="e">
        <f t="shared" si="605"/>
        <v>#REF!</v>
      </c>
      <c r="B998" t="e">
        <f t="shared" si="606"/>
        <v>#REF!</v>
      </c>
      <c r="C998" t="e">
        <f t="shared" si="607"/>
        <v>#REF!</v>
      </c>
      <c r="D998" t="e">
        <f t="shared" si="608"/>
        <v>#REF!</v>
      </c>
      <c r="E998">
        <f t="shared" si="608"/>
        <v>0</v>
      </c>
      <c r="F998" t="e">
        <f t="shared" si="609"/>
        <v>#REF!</v>
      </c>
      <c r="G998" t="e">
        <f t="shared" si="610"/>
        <v>#REF!</v>
      </c>
      <c r="H998" t="str">
        <f t="shared" si="594"/>
        <v>IM8</v>
      </c>
      <c r="I998">
        <f t="shared" si="595"/>
        <v>0</v>
      </c>
      <c r="J998" t="e">
        <f t="shared" si="596"/>
        <v>#REF!</v>
      </c>
      <c r="K998">
        <f t="shared" si="597"/>
        <v>0</v>
      </c>
      <c r="L998" t="str">
        <f>'TRI - IMEC'!A550</f>
        <v/>
      </c>
      <c r="M998">
        <f>'TRI - IMEC'!B550</f>
        <v>0</v>
      </c>
      <c r="N998">
        <f>'TRI - IMEC'!D550</f>
        <v>0</v>
      </c>
      <c r="O998" s="11">
        <f>'TRI - IMEC'!G550</f>
        <v>0</v>
      </c>
      <c r="P998" s="11">
        <f t="shared" si="574"/>
        <v>0</v>
      </c>
      <c r="Q998" s="11">
        <f t="shared" si="575"/>
        <v>0</v>
      </c>
      <c r="R998" s="11">
        <f>'TRI - IMEC'!H550</f>
        <v>0</v>
      </c>
      <c r="S998" s="11">
        <f t="shared" si="576"/>
        <v>0</v>
      </c>
      <c r="T998" s="11">
        <f t="shared" si="577"/>
        <v>0</v>
      </c>
      <c r="U998" s="11">
        <f>'TRI - IMEC'!I550</f>
        <v>0</v>
      </c>
      <c r="V998" s="11">
        <f t="shared" si="578"/>
        <v>0</v>
      </c>
      <c r="W998" s="11">
        <f t="shared" si="579"/>
        <v>0</v>
      </c>
      <c r="X998" s="11">
        <f>'TRI - IMEC'!J550</f>
        <v>0</v>
      </c>
      <c r="Y998" s="11">
        <f t="shared" si="580"/>
        <v>0</v>
      </c>
      <c r="Z998" s="11">
        <f t="shared" si="581"/>
        <v>0</v>
      </c>
      <c r="AA998" s="11">
        <f>'TRI - IMEC'!K550</f>
        <v>0</v>
      </c>
      <c r="AB998" s="11">
        <f t="shared" si="582"/>
        <v>0</v>
      </c>
      <c r="AC998" s="11">
        <f t="shared" si="583"/>
        <v>0</v>
      </c>
      <c r="AD998" s="11">
        <f>'TRI - IMEC'!M550</f>
        <v>0</v>
      </c>
      <c r="AE998" s="11">
        <f t="shared" si="598"/>
        <v>0</v>
      </c>
      <c r="AF998" s="11">
        <f t="shared" si="584"/>
        <v>0</v>
      </c>
      <c r="AG998" s="11">
        <f>'TRI - IMEC'!N550</f>
        <v>0</v>
      </c>
      <c r="AH998" s="11">
        <f t="shared" si="599"/>
        <v>0</v>
      </c>
      <c r="AI998" s="11">
        <f t="shared" si="585"/>
        <v>0</v>
      </c>
      <c r="AJ998" s="11">
        <f>'TRI - IMEC'!O550</f>
        <v>0</v>
      </c>
      <c r="AK998" s="11">
        <f t="shared" si="600"/>
        <v>0</v>
      </c>
      <c r="AL998" s="11">
        <f t="shared" si="586"/>
        <v>0</v>
      </c>
      <c r="AM998" s="11">
        <f>'TRI - IMEC'!P550</f>
        <v>0</v>
      </c>
      <c r="AN998" s="11">
        <f t="shared" si="601"/>
        <v>0</v>
      </c>
      <c r="AO998" s="11">
        <f t="shared" si="587"/>
        <v>0</v>
      </c>
      <c r="AP998" s="11">
        <f>'TRI - IMEC'!Q550</f>
        <v>0</v>
      </c>
      <c r="AQ998" s="11">
        <f t="shared" si="602"/>
        <v>0</v>
      </c>
      <c r="AR998" s="11">
        <f t="shared" si="588"/>
        <v>0</v>
      </c>
      <c r="AS998" s="11">
        <f>'TRI - IMEC'!S550</f>
        <v>0</v>
      </c>
      <c r="AT998" s="11">
        <f t="shared" si="603"/>
        <v>0</v>
      </c>
      <c r="AU998" s="11">
        <f t="shared" si="589"/>
        <v>0</v>
      </c>
      <c r="AV998" s="11">
        <f>'TRI - IMEC'!U550</f>
        <v>0</v>
      </c>
      <c r="AW998" s="11">
        <f t="shared" si="604"/>
        <v>0</v>
      </c>
      <c r="AX998" s="11">
        <f t="shared" si="590"/>
        <v>0</v>
      </c>
      <c r="AY998" s="11">
        <f t="shared" si="591"/>
        <v>0</v>
      </c>
      <c r="AZ998" s="11">
        <f t="shared" si="592"/>
        <v>0</v>
      </c>
      <c r="BA998" s="11">
        <f t="shared" si="593"/>
        <v>0</v>
      </c>
    </row>
    <row r="999" spans="1:53" x14ac:dyDescent="0.25">
      <c r="A999" t="e">
        <f t="shared" si="605"/>
        <v>#REF!</v>
      </c>
      <c r="B999" t="e">
        <f t="shared" si="606"/>
        <v>#REF!</v>
      </c>
      <c r="C999" t="e">
        <f t="shared" si="607"/>
        <v>#REF!</v>
      </c>
      <c r="D999" t="e">
        <f t="shared" si="608"/>
        <v>#REF!</v>
      </c>
      <c r="E999">
        <f t="shared" si="608"/>
        <v>0</v>
      </c>
      <c r="F999" t="e">
        <f t="shared" si="609"/>
        <v>#REF!</v>
      </c>
      <c r="G999" t="e">
        <f t="shared" si="610"/>
        <v>#REF!</v>
      </c>
      <c r="H999" t="str">
        <f t="shared" si="594"/>
        <v>IM8</v>
      </c>
      <c r="I999">
        <f t="shared" si="595"/>
        <v>0</v>
      </c>
      <c r="J999" t="e">
        <f t="shared" si="596"/>
        <v>#REF!</v>
      </c>
      <c r="K999">
        <f t="shared" si="597"/>
        <v>0</v>
      </c>
      <c r="L999" t="str">
        <f>'TRI - IMEC'!A551</f>
        <v/>
      </c>
      <c r="M999">
        <f>'TRI - IMEC'!B551</f>
        <v>0</v>
      </c>
      <c r="N999">
        <f>'TRI - IMEC'!D551</f>
        <v>0</v>
      </c>
      <c r="O999" s="11">
        <f>'TRI - IMEC'!G551</f>
        <v>0</v>
      </c>
      <c r="P999" s="11">
        <f t="shared" si="574"/>
        <v>0</v>
      </c>
      <c r="Q999" s="11">
        <f t="shared" si="575"/>
        <v>0</v>
      </c>
      <c r="R999" s="11">
        <f>'TRI - IMEC'!H551</f>
        <v>0</v>
      </c>
      <c r="S999" s="11">
        <f t="shared" si="576"/>
        <v>0</v>
      </c>
      <c r="T999" s="11">
        <f t="shared" si="577"/>
        <v>0</v>
      </c>
      <c r="U999" s="11">
        <f>'TRI - IMEC'!I551</f>
        <v>0</v>
      </c>
      <c r="V999" s="11">
        <f t="shared" si="578"/>
        <v>0</v>
      </c>
      <c r="W999" s="11">
        <f t="shared" si="579"/>
        <v>0</v>
      </c>
      <c r="X999" s="11">
        <f>'TRI - IMEC'!J551</f>
        <v>0</v>
      </c>
      <c r="Y999" s="11">
        <f t="shared" si="580"/>
        <v>0</v>
      </c>
      <c r="Z999" s="11">
        <f t="shared" si="581"/>
        <v>0</v>
      </c>
      <c r="AA999" s="11">
        <f>'TRI - IMEC'!K551</f>
        <v>0</v>
      </c>
      <c r="AB999" s="11">
        <f t="shared" si="582"/>
        <v>0</v>
      </c>
      <c r="AC999" s="11">
        <f t="shared" si="583"/>
        <v>0</v>
      </c>
      <c r="AD999" s="11">
        <f>'TRI - IMEC'!M551</f>
        <v>0</v>
      </c>
      <c r="AE999" s="11">
        <f t="shared" si="598"/>
        <v>0</v>
      </c>
      <c r="AF999" s="11">
        <f t="shared" si="584"/>
        <v>0</v>
      </c>
      <c r="AG999" s="11">
        <f>'TRI - IMEC'!N551</f>
        <v>0</v>
      </c>
      <c r="AH999" s="11">
        <f t="shared" si="599"/>
        <v>0</v>
      </c>
      <c r="AI999" s="11">
        <f t="shared" si="585"/>
        <v>0</v>
      </c>
      <c r="AJ999" s="11">
        <f>'TRI - IMEC'!O551</f>
        <v>0</v>
      </c>
      <c r="AK999" s="11">
        <f t="shared" si="600"/>
        <v>0</v>
      </c>
      <c r="AL999" s="11">
        <f t="shared" si="586"/>
        <v>0</v>
      </c>
      <c r="AM999" s="11">
        <f>'TRI - IMEC'!P551</f>
        <v>0</v>
      </c>
      <c r="AN999" s="11">
        <f t="shared" si="601"/>
        <v>0</v>
      </c>
      <c r="AO999" s="11">
        <f t="shared" si="587"/>
        <v>0</v>
      </c>
      <c r="AP999" s="11">
        <f>'TRI - IMEC'!Q551</f>
        <v>0</v>
      </c>
      <c r="AQ999" s="11">
        <f t="shared" si="602"/>
        <v>0</v>
      </c>
      <c r="AR999" s="11">
        <f t="shared" si="588"/>
        <v>0</v>
      </c>
      <c r="AS999" s="11">
        <f>'TRI - IMEC'!S551</f>
        <v>0</v>
      </c>
      <c r="AT999" s="11">
        <f t="shared" si="603"/>
        <v>0</v>
      </c>
      <c r="AU999" s="11">
        <f t="shared" si="589"/>
        <v>0</v>
      </c>
      <c r="AV999" s="11">
        <f>'TRI - IMEC'!U551</f>
        <v>0</v>
      </c>
      <c r="AW999" s="11">
        <f t="shared" si="604"/>
        <v>0</v>
      </c>
      <c r="AX999" s="11">
        <f t="shared" si="590"/>
        <v>0</v>
      </c>
      <c r="AY999" s="11">
        <f t="shared" si="591"/>
        <v>0</v>
      </c>
      <c r="AZ999" s="11">
        <f t="shared" si="592"/>
        <v>0</v>
      </c>
      <c r="BA999" s="11">
        <f t="shared" si="593"/>
        <v>0</v>
      </c>
    </row>
    <row r="1000" spans="1:53" x14ac:dyDescent="0.25">
      <c r="A1000" t="e">
        <f t="shared" si="605"/>
        <v>#REF!</v>
      </c>
      <c r="B1000" t="e">
        <f t="shared" si="606"/>
        <v>#REF!</v>
      </c>
      <c r="C1000" t="e">
        <f t="shared" si="607"/>
        <v>#REF!</v>
      </c>
      <c r="D1000" t="e">
        <f t="shared" si="608"/>
        <v>#REF!</v>
      </c>
      <c r="E1000">
        <f t="shared" si="608"/>
        <v>0</v>
      </c>
      <c r="F1000" t="e">
        <f t="shared" si="609"/>
        <v>#REF!</v>
      </c>
      <c r="G1000" t="e">
        <f t="shared" si="610"/>
        <v>#REF!</v>
      </c>
      <c r="H1000" t="str">
        <f t="shared" si="594"/>
        <v>IM8</v>
      </c>
      <c r="I1000">
        <f t="shared" si="595"/>
        <v>0</v>
      </c>
      <c r="J1000" t="e">
        <f t="shared" si="596"/>
        <v>#REF!</v>
      </c>
      <c r="K1000">
        <f t="shared" si="597"/>
        <v>0</v>
      </c>
      <c r="L1000" t="str">
        <f>'TRI - IMEC'!A552</f>
        <v/>
      </c>
      <c r="M1000">
        <f>'TRI - IMEC'!B552</f>
        <v>0</v>
      </c>
      <c r="N1000">
        <f>'TRI - IMEC'!D552</f>
        <v>0</v>
      </c>
      <c r="O1000" s="11">
        <f>'TRI - IMEC'!G552</f>
        <v>0</v>
      </c>
      <c r="P1000" s="11">
        <f t="shared" si="574"/>
        <v>0</v>
      </c>
      <c r="Q1000" s="11">
        <f t="shared" si="575"/>
        <v>0</v>
      </c>
      <c r="R1000" s="11">
        <f>'TRI - IMEC'!H552</f>
        <v>0</v>
      </c>
      <c r="S1000" s="11">
        <f t="shared" si="576"/>
        <v>0</v>
      </c>
      <c r="T1000" s="11">
        <f t="shared" si="577"/>
        <v>0</v>
      </c>
      <c r="U1000" s="11">
        <f>'TRI - IMEC'!I552</f>
        <v>0</v>
      </c>
      <c r="V1000" s="11">
        <f t="shared" si="578"/>
        <v>0</v>
      </c>
      <c r="W1000" s="11">
        <f t="shared" si="579"/>
        <v>0</v>
      </c>
      <c r="X1000" s="11">
        <f>'TRI - IMEC'!J552</f>
        <v>0</v>
      </c>
      <c r="Y1000" s="11">
        <f t="shared" si="580"/>
        <v>0</v>
      </c>
      <c r="Z1000" s="11">
        <f t="shared" si="581"/>
        <v>0</v>
      </c>
      <c r="AA1000" s="11">
        <f>'TRI - IMEC'!K552</f>
        <v>0</v>
      </c>
      <c r="AB1000" s="11">
        <f t="shared" si="582"/>
        <v>0</v>
      </c>
      <c r="AC1000" s="11">
        <f t="shared" si="583"/>
        <v>0</v>
      </c>
      <c r="AD1000" s="11">
        <f>'TRI - IMEC'!M552</f>
        <v>0</v>
      </c>
      <c r="AE1000" s="11">
        <f t="shared" si="598"/>
        <v>0</v>
      </c>
      <c r="AF1000" s="11">
        <f t="shared" si="584"/>
        <v>0</v>
      </c>
      <c r="AG1000" s="11">
        <f>'TRI - IMEC'!N552</f>
        <v>0</v>
      </c>
      <c r="AH1000" s="11">
        <f t="shared" si="599"/>
        <v>0</v>
      </c>
      <c r="AI1000" s="11">
        <f t="shared" si="585"/>
        <v>0</v>
      </c>
      <c r="AJ1000" s="11">
        <f>'TRI - IMEC'!O552</f>
        <v>0</v>
      </c>
      <c r="AK1000" s="11">
        <f t="shared" si="600"/>
        <v>0</v>
      </c>
      <c r="AL1000" s="11">
        <f t="shared" si="586"/>
        <v>0</v>
      </c>
      <c r="AM1000" s="11">
        <f>'TRI - IMEC'!P552</f>
        <v>0</v>
      </c>
      <c r="AN1000" s="11">
        <f t="shared" si="601"/>
        <v>0</v>
      </c>
      <c r="AO1000" s="11">
        <f t="shared" si="587"/>
        <v>0</v>
      </c>
      <c r="AP1000" s="11">
        <f>'TRI - IMEC'!Q552</f>
        <v>0</v>
      </c>
      <c r="AQ1000" s="11">
        <f t="shared" si="602"/>
        <v>0</v>
      </c>
      <c r="AR1000" s="11">
        <f t="shared" si="588"/>
        <v>0</v>
      </c>
      <c r="AS1000" s="11">
        <f>'TRI - IMEC'!S552</f>
        <v>0</v>
      </c>
      <c r="AT1000" s="11">
        <f t="shared" si="603"/>
        <v>0</v>
      </c>
      <c r="AU1000" s="11">
        <f t="shared" si="589"/>
        <v>0</v>
      </c>
      <c r="AV1000" s="11">
        <f>'TRI - IMEC'!U552</f>
        <v>0</v>
      </c>
      <c r="AW1000" s="11">
        <f t="shared" si="604"/>
        <v>0</v>
      </c>
      <c r="AX1000" s="11">
        <f t="shared" si="590"/>
        <v>0</v>
      </c>
      <c r="AY1000" s="11">
        <f t="shared" si="591"/>
        <v>0</v>
      </c>
      <c r="AZ1000" s="11">
        <f t="shared" si="592"/>
        <v>0</v>
      </c>
      <c r="BA1000" s="11">
        <f t="shared" si="593"/>
        <v>0</v>
      </c>
    </row>
    <row r="1001" spans="1:53" x14ac:dyDescent="0.25">
      <c r="A1001" t="e">
        <f t="shared" si="605"/>
        <v>#REF!</v>
      </c>
      <c r="B1001" t="e">
        <f t="shared" si="606"/>
        <v>#REF!</v>
      </c>
      <c r="C1001" t="e">
        <f t="shared" si="607"/>
        <v>#REF!</v>
      </c>
      <c r="D1001" t="e">
        <f t="shared" si="608"/>
        <v>#REF!</v>
      </c>
      <c r="E1001">
        <f t="shared" si="608"/>
        <v>0</v>
      </c>
      <c r="F1001" t="e">
        <f t="shared" si="609"/>
        <v>#REF!</v>
      </c>
      <c r="G1001" t="e">
        <f t="shared" si="610"/>
        <v>#REF!</v>
      </c>
      <c r="H1001" t="str">
        <f t="shared" si="594"/>
        <v>IM8</v>
      </c>
      <c r="I1001">
        <f t="shared" si="595"/>
        <v>0</v>
      </c>
      <c r="J1001" t="e">
        <f t="shared" si="596"/>
        <v>#REF!</v>
      </c>
      <c r="K1001">
        <f t="shared" si="597"/>
        <v>0</v>
      </c>
      <c r="L1001" t="str">
        <f>'TRI - IMEC'!A553</f>
        <v/>
      </c>
      <c r="M1001">
        <f>'TRI - IMEC'!B553</f>
        <v>0</v>
      </c>
      <c r="N1001">
        <f>'TRI - IMEC'!D553</f>
        <v>0</v>
      </c>
      <c r="O1001" s="11">
        <f>'TRI - IMEC'!G553</f>
        <v>0</v>
      </c>
      <c r="P1001" s="11">
        <f t="shared" si="574"/>
        <v>0</v>
      </c>
      <c r="Q1001" s="11">
        <f t="shared" si="575"/>
        <v>0</v>
      </c>
      <c r="R1001" s="11">
        <f>'TRI - IMEC'!H553</f>
        <v>0</v>
      </c>
      <c r="S1001" s="11">
        <f t="shared" si="576"/>
        <v>0</v>
      </c>
      <c r="T1001" s="11">
        <f t="shared" si="577"/>
        <v>0</v>
      </c>
      <c r="U1001" s="11">
        <f>'TRI - IMEC'!I553</f>
        <v>0</v>
      </c>
      <c r="V1001" s="11">
        <f t="shared" si="578"/>
        <v>0</v>
      </c>
      <c r="W1001" s="11">
        <f t="shared" si="579"/>
        <v>0</v>
      </c>
      <c r="X1001" s="11">
        <f>'TRI - IMEC'!J553</f>
        <v>0</v>
      </c>
      <c r="Y1001" s="11">
        <f t="shared" si="580"/>
        <v>0</v>
      </c>
      <c r="Z1001" s="11">
        <f t="shared" si="581"/>
        <v>0</v>
      </c>
      <c r="AA1001" s="11">
        <f>'TRI - IMEC'!K553</f>
        <v>0</v>
      </c>
      <c r="AB1001" s="11">
        <f t="shared" si="582"/>
        <v>0</v>
      </c>
      <c r="AC1001" s="11">
        <f t="shared" si="583"/>
        <v>0</v>
      </c>
      <c r="AD1001" s="11">
        <f>'TRI - IMEC'!M553</f>
        <v>0</v>
      </c>
      <c r="AE1001" s="11">
        <f t="shared" si="598"/>
        <v>0</v>
      </c>
      <c r="AF1001" s="11">
        <f t="shared" si="584"/>
        <v>0</v>
      </c>
      <c r="AG1001" s="11">
        <f>'TRI - IMEC'!N553</f>
        <v>0</v>
      </c>
      <c r="AH1001" s="11">
        <f t="shared" si="599"/>
        <v>0</v>
      </c>
      <c r="AI1001" s="11">
        <f t="shared" si="585"/>
        <v>0</v>
      </c>
      <c r="AJ1001" s="11">
        <f>'TRI - IMEC'!O553</f>
        <v>0</v>
      </c>
      <c r="AK1001" s="11">
        <f t="shared" si="600"/>
        <v>0</v>
      </c>
      <c r="AL1001" s="11">
        <f t="shared" si="586"/>
        <v>0</v>
      </c>
      <c r="AM1001" s="11">
        <f>'TRI - IMEC'!P553</f>
        <v>0</v>
      </c>
      <c r="AN1001" s="11">
        <f t="shared" si="601"/>
        <v>0</v>
      </c>
      <c r="AO1001" s="11">
        <f t="shared" si="587"/>
        <v>0</v>
      </c>
      <c r="AP1001" s="11">
        <f>'TRI - IMEC'!Q553</f>
        <v>0</v>
      </c>
      <c r="AQ1001" s="11">
        <f t="shared" si="602"/>
        <v>0</v>
      </c>
      <c r="AR1001" s="11">
        <f t="shared" si="588"/>
        <v>0</v>
      </c>
      <c r="AS1001" s="11">
        <f>'TRI - IMEC'!S553</f>
        <v>0</v>
      </c>
      <c r="AT1001" s="11">
        <f t="shared" si="603"/>
        <v>0</v>
      </c>
      <c r="AU1001" s="11">
        <f t="shared" si="589"/>
        <v>0</v>
      </c>
      <c r="AV1001" s="11">
        <f>'TRI - IMEC'!U553</f>
        <v>0</v>
      </c>
      <c r="AW1001" s="11">
        <f t="shared" si="604"/>
        <v>0</v>
      </c>
      <c r="AX1001" s="11">
        <f t="shared" si="590"/>
        <v>0</v>
      </c>
      <c r="AY1001" s="11">
        <f t="shared" si="591"/>
        <v>0</v>
      </c>
      <c r="AZ1001" s="11">
        <f t="shared" si="592"/>
        <v>0</v>
      </c>
      <c r="BA1001" s="11">
        <f t="shared" si="593"/>
        <v>0</v>
      </c>
    </row>
    <row r="1002" spans="1:53" x14ac:dyDescent="0.25">
      <c r="A1002" t="e">
        <f t="shared" si="605"/>
        <v>#REF!</v>
      </c>
      <c r="B1002" t="e">
        <f t="shared" si="606"/>
        <v>#REF!</v>
      </c>
      <c r="C1002" t="e">
        <f t="shared" si="607"/>
        <v>#REF!</v>
      </c>
      <c r="D1002" t="e">
        <f t="shared" si="608"/>
        <v>#REF!</v>
      </c>
      <c r="E1002">
        <f t="shared" si="608"/>
        <v>0</v>
      </c>
      <c r="F1002" t="e">
        <f t="shared" si="609"/>
        <v>#REF!</v>
      </c>
      <c r="G1002" t="e">
        <f t="shared" si="610"/>
        <v>#REF!</v>
      </c>
      <c r="H1002" t="str">
        <f t="shared" si="594"/>
        <v>IM8</v>
      </c>
      <c r="I1002">
        <f t="shared" si="595"/>
        <v>0</v>
      </c>
      <c r="J1002" t="e">
        <f t="shared" si="596"/>
        <v>#REF!</v>
      </c>
      <c r="K1002">
        <f t="shared" si="597"/>
        <v>0</v>
      </c>
      <c r="L1002" t="str">
        <f>'TRI - IMEC'!A554</f>
        <v/>
      </c>
      <c r="M1002">
        <f>'TRI - IMEC'!B554</f>
        <v>0</v>
      </c>
      <c r="N1002">
        <f>'TRI - IMEC'!D554</f>
        <v>0</v>
      </c>
      <c r="O1002" s="11">
        <f>'TRI - IMEC'!G554</f>
        <v>0</v>
      </c>
      <c r="P1002" s="11">
        <f t="shared" si="574"/>
        <v>0</v>
      </c>
      <c r="Q1002" s="11">
        <f t="shared" si="575"/>
        <v>0</v>
      </c>
      <c r="R1002" s="11">
        <f>'TRI - IMEC'!H554</f>
        <v>0</v>
      </c>
      <c r="S1002" s="11">
        <f t="shared" si="576"/>
        <v>0</v>
      </c>
      <c r="T1002" s="11">
        <f t="shared" si="577"/>
        <v>0</v>
      </c>
      <c r="U1002" s="11">
        <f>'TRI - IMEC'!I554</f>
        <v>0</v>
      </c>
      <c r="V1002" s="11">
        <f t="shared" si="578"/>
        <v>0</v>
      </c>
      <c r="W1002" s="11">
        <f t="shared" si="579"/>
        <v>0</v>
      </c>
      <c r="X1002" s="11">
        <f>'TRI - IMEC'!J554</f>
        <v>0</v>
      </c>
      <c r="Y1002" s="11">
        <f t="shared" si="580"/>
        <v>0</v>
      </c>
      <c r="Z1002" s="11">
        <f t="shared" si="581"/>
        <v>0</v>
      </c>
      <c r="AA1002" s="11">
        <f>'TRI - IMEC'!K554</f>
        <v>0</v>
      </c>
      <c r="AB1002" s="11">
        <f t="shared" si="582"/>
        <v>0</v>
      </c>
      <c r="AC1002" s="11">
        <f t="shared" si="583"/>
        <v>0</v>
      </c>
      <c r="AD1002" s="11">
        <f>'TRI - IMEC'!M554</f>
        <v>0</v>
      </c>
      <c r="AE1002" s="11">
        <f t="shared" si="598"/>
        <v>0</v>
      </c>
      <c r="AF1002" s="11">
        <f t="shared" si="584"/>
        <v>0</v>
      </c>
      <c r="AG1002" s="11">
        <f>'TRI - IMEC'!N554</f>
        <v>0</v>
      </c>
      <c r="AH1002" s="11">
        <f t="shared" si="599"/>
        <v>0</v>
      </c>
      <c r="AI1002" s="11">
        <f t="shared" si="585"/>
        <v>0</v>
      </c>
      <c r="AJ1002" s="11">
        <f>'TRI - IMEC'!O554</f>
        <v>0</v>
      </c>
      <c r="AK1002" s="11">
        <f t="shared" si="600"/>
        <v>0</v>
      </c>
      <c r="AL1002" s="11">
        <f t="shared" si="586"/>
        <v>0</v>
      </c>
      <c r="AM1002" s="11">
        <f>'TRI - IMEC'!P554</f>
        <v>0</v>
      </c>
      <c r="AN1002" s="11">
        <f t="shared" si="601"/>
        <v>0</v>
      </c>
      <c r="AO1002" s="11">
        <f t="shared" si="587"/>
        <v>0</v>
      </c>
      <c r="AP1002" s="11">
        <f>'TRI - IMEC'!Q554</f>
        <v>0</v>
      </c>
      <c r="AQ1002" s="11">
        <f t="shared" si="602"/>
        <v>0</v>
      </c>
      <c r="AR1002" s="11">
        <f t="shared" si="588"/>
        <v>0</v>
      </c>
      <c r="AS1002" s="11">
        <f>'TRI - IMEC'!S554</f>
        <v>0</v>
      </c>
      <c r="AT1002" s="11">
        <f t="shared" si="603"/>
        <v>0</v>
      </c>
      <c r="AU1002" s="11">
        <f t="shared" si="589"/>
        <v>0</v>
      </c>
      <c r="AV1002" s="11">
        <f>'TRI - IMEC'!U554</f>
        <v>0</v>
      </c>
      <c r="AW1002" s="11">
        <f t="shared" si="604"/>
        <v>0</v>
      </c>
      <c r="AX1002" s="11">
        <f t="shared" si="590"/>
        <v>0</v>
      </c>
      <c r="AY1002" s="11">
        <f t="shared" si="591"/>
        <v>0</v>
      </c>
      <c r="AZ1002" s="11">
        <f t="shared" si="592"/>
        <v>0</v>
      </c>
      <c r="BA1002" s="11">
        <f t="shared" si="593"/>
        <v>0</v>
      </c>
    </row>
    <row r="1003" spans="1:53" x14ac:dyDescent="0.25">
      <c r="A1003" t="e">
        <f t="shared" si="605"/>
        <v>#REF!</v>
      </c>
      <c r="B1003" t="e">
        <f t="shared" si="606"/>
        <v>#REF!</v>
      </c>
      <c r="C1003" t="e">
        <f t="shared" si="607"/>
        <v>#REF!</v>
      </c>
      <c r="D1003" t="e">
        <f t="shared" si="608"/>
        <v>#REF!</v>
      </c>
      <c r="E1003">
        <f t="shared" si="608"/>
        <v>0</v>
      </c>
      <c r="F1003" t="e">
        <f t="shared" si="609"/>
        <v>#REF!</v>
      </c>
      <c r="G1003" t="e">
        <f t="shared" si="610"/>
        <v>#REF!</v>
      </c>
      <c r="H1003" t="str">
        <f t="shared" si="594"/>
        <v>IM8</v>
      </c>
      <c r="I1003">
        <f t="shared" si="595"/>
        <v>0</v>
      </c>
      <c r="J1003" t="e">
        <f t="shared" si="596"/>
        <v>#REF!</v>
      </c>
      <c r="K1003">
        <f t="shared" si="597"/>
        <v>0</v>
      </c>
      <c r="L1003" t="str">
        <f>'TRI - IMEC'!A555</f>
        <v/>
      </c>
      <c r="M1003">
        <f>'TRI - IMEC'!B555</f>
        <v>0</v>
      </c>
      <c r="N1003">
        <f>'TRI - IMEC'!D555</f>
        <v>0</v>
      </c>
      <c r="O1003" s="11">
        <f>'TRI - IMEC'!G555</f>
        <v>0</v>
      </c>
      <c r="P1003" s="11">
        <f t="shared" si="574"/>
        <v>0</v>
      </c>
      <c r="Q1003" s="11">
        <f t="shared" si="575"/>
        <v>0</v>
      </c>
      <c r="R1003" s="11">
        <f>'TRI - IMEC'!H555</f>
        <v>0</v>
      </c>
      <c r="S1003" s="11">
        <f t="shared" si="576"/>
        <v>0</v>
      </c>
      <c r="T1003" s="11">
        <f t="shared" si="577"/>
        <v>0</v>
      </c>
      <c r="U1003" s="11">
        <f>'TRI - IMEC'!I555</f>
        <v>0</v>
      </c>
      <c r="V1003" s="11">
        <f t="shared" si="578"/>
        <v>0</v>
      </c>
      <c r="W1003" s="11">
        <f t="shared" si="579"/>
        <v>0</v>
      </c>
      <c r="X1003" s="11">
        <f>'TRI - IMEC'!J555</f>
        <v>0</v>
      </c>
      <c r="Y1003" s="11">
        <f t="shared" si="580"/>
        <v>0</v>
      </c>
      <c r="Z1003" s="11">
        <f t="shared" si="581"/>
        <v>0</v>
      </c>
      <c r="AA1003" s="11">
        <f>'TRI - IMEC'!K555</f>
        <v>0</v>
      </c>
      <c r="AB1003" s="11">
        <f t="shared" si="582"/>
        <v>0</v>
      </c>
      <c r="AC1003" s="11">
        <f t="shared" si="583"/>
        <v>0</v>
      </c>
      <c r="AD1003" s="11">
        <f>'TRI - IMEC'!M555</f>
        <v>0</v>
      </c>
      <c r="AE1003" s="11">
        <f t="shared" si="598"/>
        <v>0</v>
      </c>
      <c r="AF1003" s="11">
        <f t="shared" si="584"/>
        <v>0</v>
      </c>
      <c r="AG1003" s="11">
        <f>'TRI - IMEC'!N555</f>
        <v>0</v>
      </c>
      <c r="AH1003" s="11">
        <f t="shared" si="599"/>
        <v>0</v>
      </c>
      <c r="AI1003" s="11">
        <f t="shared" si="585"/>
        <v>0</v>
      </c>
      <c r="AJ1003" s="11">
        <f>'TRI - IMEC'!O555</f>
        <v>0</v>
      </c>
      <c r="AK1003" s="11">
        <f t="shared" si="600"/>
        <v>0</v>
      </c>
      <c r="AL1003" s="11">
        <f t="shared" si="586"/>
        <v>0</v>
      </c>
      <c r="AM1003" s="11">
        <f>'TRI - IMEC'!P555</f>
        <v>0</v>
      </c>
      <c r="AN1003" s="11">
        <f t="shared" si="601"/>
        <v>0</v>
      </c>
      <c r="AO1003" s="11">
        <f t="shared" si="587"/>
        <v>0</v>
      </c>
      <c r="AP1003" s="11">
        <f>'TRI - IMEC'!Q555</f>
        <v>0</v>
      </c>
      <c r="AQ1003" s="11">
        <f t="shared" si="602"/>
        <v>0</v>
      </c>
      <c r="AR1003" s="11">
        <f t="shared" si="588"/>
        <v>0</v>
      </c>
      <c r="AS1003" s="11">
        <f>'TRI - IMEC'!S555</f>
        <v>0</v>
      </c>
      <c r="AT1003" s="11">
        <f t="shared" si="603"/>
        <v>0</v>
      </c>
      <c r="AU1003" s="11">
        <f t="shared" si="589"/>
        <v>0</v>
      </c>
      <c r="AV1003" s="11">
        <f>'TRI - IMEC'!U555</f>
        <v>0</v>
      </c>
      <c r="AW1003" s="11">
        <f t="shared" si="604"/>
        <v>0</v>
      </c>
      <c r="AX1003" s="11">
        <f t="shared" si="590"/>
        <v>0</v>
      </c>
      <c r="AY1003" s="11">
        <f t="shared" si="591"/>
        <v>0</v>
      </c>
      <c r="AZ1003" s="11">
        <f t="shared" si="592"/>
        <v>0</v>
      </c>
      <c r="BA1003" s="11">
        <f t="shared" si="593"/>
        <v>0</v>
      </c>
    </row>
    <row r="1004" spans="1:53" x14ac:dyDescent="0.25">
      <c r="A1004" t="e">
        <f t="shared" si="605"/>
        <v>#REF!</v>
      </c>
      <c r="B1004" t="e">
        <f t="shared" si="606"/>
        <v>#REF!</v>
      </c>
      <c r="C1004" t="e">
        <f t="shared" si="607"/>
        <v>#REF!</v>
      </c>
      <c r="D1004" t="e">
        <f t="shared" si="608"/>
        <v>#REF!</v>
      </c>
      <c r="E1004">
        <f t="shared" si="608"/>
        <v>0</v>
      </c>
      <c r="F1004" t="e">
        <f t="shared" si="609"/>
        <v>#REF!</v>
      </c>
      <c r="G1004" t="e">
        <f t="shared" si="610"/>
        <v>#REF!</v>
      </c>
      <c r="H1004" t="str">
        <f t="shared" si="594"/>
        <v>IM8</v>
      </c>
      <c r="I1004">
        <f t="shared" si="595"/>
        <v>0</v>
      </c>
      <c r="J1004" t="e">
        <f t="shared" si="596"/>
        <v>#REF!</v>
      </c>
      <c r="K1004">
        <f t="shared" si="597"/>
        <v>0</v>
      </c>
      <c r="L1004" t="str">
        <f>'TRI - IMEC'!A556</f>
        <v/>
      </c>
      <c r="M1004">
        <f>'TRI - IMEC'!B556</f>
        <v>0</v>
      </c>
      <c r="N1004">
        <f>'TRI - IMEC'!D556</f>
        <v>0</v>
      </c>
      <c r="O1004" s="11">
        <f>'TRI - IMEC'!G556</f>
        <v>0</v>
      </c>
      <c r="P1004" s="11">
        <f t="shared" si="574"/>
        <v>0</v>
      </c>
      <c r="Q1004" s="11">
        <f t="shared" si="575"/>
        <v>0</v>
      </c>
      <c r="R1004" s="11">
        <f>'TRI - IMEC'!H556</f>
        <v>0</v>
      </c>
      <c r="S1004" s="11">
        <f t="shared" si="576"/>
        <v>0</v>
      </c>
      <c r="T1004" s="11">
        <f t="shared" si="577"/>
        <v>0</v>
      </c>
      <c r="U1004" s="11">
        <f>'TRI - IMEC'!I556</f>
        <v>0</v>
      </c>
      <c r="V1004" s="11">
        <f t="shared" si="578"/>
        <v>0</v>
      </c>
      <c r="W1004" s="11">
        <f t="shared" si="579"/>
        <v>0</v>
      </c>
      <c r="X1004" s="11">
        <f>'TRI - IMEC'!J556</f>
        <v>0</v>
      </c>
      <c r="Y1004" s="11">
        <f t="shared" si="580"/>
        <v>0</v>
      </c>
      <c r="Z1004" s="11">
        <f t="shared" si="581"/>
        <v>0</v>
      </c>
      <c r="AA1004" s="11">
        <f>'TRI - IMEC'!K556</f>
        <v>0</v>
      </c>
      <c r="AB1004" s="11">
        <f t="shared" si="582"/>
        <v>0</v>
      </c>
      <c r="AC1004" s="11">
        <f t="shared" si="583"/>
        <v>0</v>
      </c>
      <c r="AD1004" s="11">
        <f>'TRI - IMEC'!M556</f>
        <v>0</v>
      </c>
      <c r="AE1004" s="11">
        <f t="shared" si="598"/>
        <v>0</v>
      </c>
      <c r="AF1004" s="11">
        <f t="shared" si="584"/>
        <v>0</v>
      </c>
      <c r="AG1004" s="11">
        <f>'TRI - IMEC'!N556</f>
        <v>0</v>
      </c>
      <c r="AH1004" s="11">
        <f t="shared" si="599"/>
        <v>0</v>
      </c>
      <c r="AI1004" s="11">
        <f t="shared" si="585"/>
        <v>0</v>
      </c>
      <c r="AJ1004" s="11">
        <f>'TRI - IMEC'!O556</f>
        <v>0</v>
      </c>
      <c r="AK1004" s="11">
        <f t="shared" si="600"/>
        <v>0</v>
      </c>
      <c r="AL1004" s="11">
        <f t="shared" si="586"/>
        <v>0</v>
      </c>
      <c r="AM1004" s="11">
        <f>'TRI - IMEC'!P556</f>
        <v>0</v>
      </c>
      <c r="AN1004" s="11">
        <f t="shared" si="601"/>
        <v>0</v>
      </c>
      <c r="AO1004" s="11">
        <f t="shared" si="587"/>
        <v>0</v>
      </c>
      <c r="AP1004" s="11">
        <f>'TRI - IMEC'!Q556</f>
        <v>0</v>
      </c>
      <c r="AQ1004" s="11">
        <f t="shared" si="602"/>
        <v>0</v>
      </c>
      <c r="AR1004" s="11">
        <f t="shared" si="588"/>
        <v>0</v>
      </c>
      <c r="AS1004" s="11">
        <f>'TRI - IMEC'!S556</f>
        <v>0</v>
      </c>
      <c r="AT1004" s="11">
        <f t="shared" si="603"/>
        <v>0</v>
      </c>
      <c r="AU1004" s="11">
        <f t="shared" si="589"/>
        <v>0</v>
      </c>
      <c r="AV1004" s="11">
        <f>'TRI - IMEC'!U556</f>
        <v>0</v>
      </c>
      <c r="AW1004" s="11">
        <f t="shared" si="604"/>
        <v>0</v>
      </c>
      <c r="AX1004" s="11">
        <f t="shared" si="590"/>
        <v>0</v>
      </c>
      <c r="AY1004" s="11">
        <f t="shared" si="591"/>
        <v>0</v>
      </c>
      <c r="AZ1004" s="11">
        <f t="shared" si="592"/>
        <v>0</v>
      </c>
      <c r="BA1004" s="11">
        <f t="shared" si="593"/>
        <v>0</v>
      </c>
    </row>
    <row r="1005" spans="1:53" x14ac:dyDescent="0.25">
      <c r="A1005" t="e">
        <f t="shared" si="605"/>
        <v>#REF!</v>
      </c>
      <c r="B1005" t="e">
        <f t="shared" si="606"/>
        <v>#REF!</v>
      </c>
      <c r="C1005" t="e">
        <f t="shared" si="607"/>
        <v>#REF!</v>
      </c>
      <c r="D1005" t="e">
        <f t="shared" si="608"/>
        <v>#REF!</v>
      </c>
      <c r="E1005">
        <f t="shared" si="608"/>
        <v>0</v>
      </c>
      <c r="F1005" t="e">
        <f t="shared" si="609"/>
        <v>#REF!</v>
      </c>
      <c r="G1005" t="e">
        <f t="shared" si="610"/>
        <v>#REF!</v>
      </c>
      <c r="H1005" t="str">
        <f t="shared" si="594"/>
        <v>IM8</v>
      </c>
      <c r="I1005">
        <f t="shared" si="595"/>
        <v>0</v>
      </c>
      <c r="J1005" t="e">
        <f t="shared" si="596"/>
        <v>#REF!</v>
      </c>
      <c r="K1005">
        <f t="shared" si="597"/>
        <v>0</v>
      </c>
      <c r="L1005" t="str">
        <f>'TRI - IMEC'!A557</f>
        <v/>
      </c>
      <c r="M1005">
        <f>'TRI - IMEC'!B557</f>
        <v>0</v>
      </c>
      <c r="N1005">
        <f>'TRI - IMEC'!D557</f>
        <v>0</v>
      </c>
      <c r="O1005" s="11">
        <f>'TRI - IMEC'!G557</f>
        <v>0</v>
      </c>
      <c r="P1005" s="11">
        <f t="shared" si="574"/>
        <v>0</v>
      </c>
      <c r="Q1005" s="11">
        <f t="shared" si="575"/>
        <v>0</v>
      </c>
      <c r="R1005" s="11">
        <f>'TRI - IMEC'!H557</f>
        <v>0</v>
      </c>
      <c r="S1005" s="11">
        <f t="shared" si="576"/>
        <v>0</v>
      </c>
      <c r="T1005" s="11">
        <f t="shared" si="577"/>
        <v>0</v>
      </c>
      <c r="U1005" s="11">
        <f>'TRI - IMEC'!I557</f>
        <v>0</v>
      </c>
      <c r="V1005" s="11">
        <f t="shared" si="578"/>
        <v>0</v>
      </c>
      <c r="W1005" s="11">
        <f t="shared" si="579"/>
        <v>0</v>
      </c>
      <c r="X1005" s="11">
        <f>'TRI - IMEC'!J557</f>
        <v>0</v>
      </c>
      <c r="Y1005" s="11">
        <f t="shared" si="580"/>
        <v>0</v>
      </c>
      <c r="Z1005" s="11">
        <f t="shared" si="581"/>
        <v>0</v>
      </c>
      <c r="AA1005" s="11">
        <f>'TRI - IMEC'!K557</f>
        <v>0</v>
      </c>
      <c r="AB1005" s="11">
        <f t="shared" si="582"/>
        <v>0</v>
      </c>
      <c r="AC1005" s="11">
        <f t="shared" si="583"/>
        <v>0</v>
      </c>
      <c r="AD1005" s="11">
        <f>'TRI - IMEC'!M557</f>
        <v>0</v>
      </c>
      <c r="AE1005" s="11">
        <f t="shared" si="598"/>
        <v>0</v>
      </c>
      <c r="AF1005" s="11">
        <f t="shared" si="584"/>
        <v>0</v>
      </c>
      <c r="AG1005" s="11">
        <f>'TRI - IMEC'!N557</f>
        <v>0</v>
      </c>
      <c r="AH1005" s="11">
        <f t="shared" si="599"/>
        <v>0</v>
      </c>
      <c r="AI1005" s="11">
        <f t="shared" si="585"/>
        <v>0</v>
      </c>
      <c r="AJ1005" s="11">
        <f>'TRI - IMEC'!O557</f>
        <v>0</v>
      </c>
      <c r="AK1005" s="11">
        <f t="shared" si="600"/>
        <v>0</v>
      </c>
      <c r="AL1005" s="11">
        <f t="shared" si="586"/>
        <v>0</v>
      </c>
      <c r="AM1005" s="11">
        <f>'TRI - IMEC'!P557</f>
        <v>0</v>
      </c>
      <c r="AN1005" s="11">
        <f t="shared" si="601"/>
        <v>0</v>
      </c>
      <c r="AO1005" s="11">
        <f t="shared" si="587"/>
        <v>0</v>
      </c>
      <c r="AP1005" s="11">
        <f>'TRI - IMEC'!Q557</f>
        <v>0</v>
      </c>
      <c r="AQ1005" s="11">
        <f t="shared" si="602"/>
        <v>0</v>
      </c>
      <c r="AR1005" s="11">
        <f t="shared" si="588"/>
        <v>0</v>
      </c>
      <c r="AS1005" s="11">
        <f>'TRI - IMEC'!S557</f>
        <v>0</v>
      </c>
      <c r="AT1005" s="11">
        <f t="shared" si="603"/>
        <v>0</v>
      </c>
      <c r="AU1005" s="11">
        <f t="shared" si="589"/>
        <v>0</v>
      </c>
      <c r="AV1005" s="11">
        <f>'TRI - IMEC'!U557</f>
        <v>0</v>
      </c>
      <c r="AW1005" s="11">
        <f t="shared" si="604"/>
        <v>0</v>
      </c>
      <c r="AX1005" s="11">
        <f t="shared" si="590"/>
        <v>0</v>
      </c>
      <c r="AY1005" s="11">
        <f t="shared" si="591"/>
        <v>0</v>
      </c>
      <c r="AZ1005" s="11">
        <f t="shared" si="592"/>
        <v>0</v>
      </c>
      <c r="BA1005" s="11">
        <f t="shared" si="593"/>
        <v>0</v>
      </c>
    </row>
    <row r="1006" spans="1:53" x14ac:dyDescent="0.25">
      <c r="A1006" t="e">
        <f t="shared" si="605"/>
        <v>#REF!</v>
      </c>
      <c r="B1006" t="e">
        <f t="shared" si="606"/>
        <v>#REF!</v>
      </c>
      <c r="C1006" t="e">
        <f t="shared" si="607"/>
        <v>#REF!</v>
      </c>
      <c r="D1006" t="e">
        <f t="shared" si="608"/>
        <v>#REF!</v>
      </c>
      <c r="E1006">
        <f t="shared" si="608"/>
        <v>0</v>
      </c>
      <c r="F1006" t="e">
        <f t="shared" si="609"/>
        <v>#REF!</v>
      </c>
      <c r="G1006" t="e">
        <f t="shared" si="610"/>
        <v>#REF!</v>
      </c>
      <c r="H1006" t="str">
        <f t="shared" si="594"/>
        <v>IM8</v>
      </c>
      <c r="I1006">
        <f t="shared" si="595"/>
        <v>0</v>
      </c>
      <c r="J1006" t="e">
        <f t="shared" si="596"/>
        <v>#REF!</v>
      </c>
      <c r="K1006">
        <f t="shared" si="597"/>
        <v>0</v>
      </c>
      <c r="L1006" t="str">
        <f>'TRI - IMEC'!A558</f>
        <v/>
      </c>
      <c r="M1006">
        <f>'TRI - IMEC'!B558</f>
        <v>0</v>
      </c>
      <c r="N1006">
        <f>'TRI - IMEC'!D558</f>
        <v>0</v>
      </c>
      <c r="O1006" s="11">
        <f>'TRI - IMEC'!G558</f>
        <v>0</v>
      </c>
      <c r="P1006" s="11">
        <f t="shared" si="574"/>
        <v>0</v>
      </c>
      <c r="Q1006" s="11">
        <f t="shared" si="575"/>
        <v>0</v>
      </c>
      <c r="R1006" s="11">
        <f>'TRI - IMEC'!H558</f>
        <v>0</v>
      </c>
      <c r="S1006" s="11">
        <f t="shared" si="576"/>
        <v>0</v>
      </c>
      <c r="T1006" s="11">
        <f t="shared" si="577"/>
        <v>0</v>
      </c>
      <c r="U1006" s="11">
        <f>'TRI - IMEC'!I558</f>
        <v>0</v>
      </c>
      <c r="V1006" s="11">
        <f t="shared" si="578"/>
        <v>0</v>
      </c>
      <c r="W1006" s="11">
        <f t="shared" si="579"/>
        <v>0</v>
      </c>
      <c r="X1006" s="11">
        <f>'TRI - IMEC'!J558</f>
        <v>0</v>
      </c>
      <c r="Y1006" s="11">
        <f t="shared" si="580"/>
        <v>0</v>
      </c>
      <c r="Z1006" s="11">
        <f t="shared" si="581"/>
        <v>0</v>
      </c>
      <c r="AA1006" s="11">
        <f>'TRI - IMEC'!K558</f>
        <v>0</v>
      </c>
      <c r="AB1006" s="11">
        <f t="shared" si="582"/>
        <v>0</v>
      </c>
      <c r="AC1006" s="11">
        <f t="shared" si="583"/>
        <v>0</v>
      </c>
      <c r="AD1006" s="11">
        <f>'TRI - IMEC'!M558</f>
        <v>0</v>
      </c>
      <c r="AE1006" s="11">
        <f t="shared" si="598"/>
        <v>0</v>
      </c>
      <c r="AF1006" s="11">
        <f t="shared" si="584"/>
        <v>0</v>
      </c>
      <c r="AG1006" s="11">
        <f>'TRI - IMEC'!N558</f>
        <v>0</v>
      </c>
      <c r="AH1006" s="11">
        <f t="shared" si="599"/>
        <v>0</v>
      </c>
      <c r="AI1006" s="11">
        <f t="shared" si="585"/>
        <v>0</v>
      </c>
      <c r="AJ1006" s="11">
        <f>'TRI - IMEC'!O558</f>
        <v>0</v>
      </c>
      <c r="AK1006" s="11">
        <f t="shared" si="600"/>
        <v>0</v>
      </c>
      <c r="AL1006" s="11">
        <f t="shared" si="586"/>
        <v>0</v>
      </c>
      <c r="AM1006" s="11">
        <f>'TRI - IMEC'!P558</f>
        <v>0</v>
      </c>
      <c r="AN1006" s="11">
        <f t="shared" si="601"/>
        <v>0</v>
      </c>
      <c r="AO1006" s="11">
        <f t="shared" si="587"/>
        <v>0</v>
      </c>
      <c r="AP1006" s="11">
        <f>'TRI - IMEC'!Q558</f>
        <v>0</v>
      </c>
      <c r="AQ1006" s="11">
        <f t="shared" si="602"/>
        <v>0</v>
      </c>
      <c r="AR1006" s="11">
        <f t="shared" si="588"/>
        <v>0</v>
      </c>
      <c r="AS1006" s="11">
        <f>'TRI - IMEC'!S558</f>
        <v>0</v>
      </c>
      <c r="AT1006" s="11">
        <f t="shared" si="603"/>
        <v>0</v>
      </c>
      <c r="AU1006" s="11">
        <f t="shared" si="589"/>
        <v>0</v>
      </c>
      <c r="AV1006" s="11">
        <f>'TRI - IMEC'!U558</f>
        <v>0</v>
      </c>
      <c r="AW1006" s="11">
        <f t="shared" si="604"/>
        <v>0</v>
      </c>
      <c r="AX1006" s="11">
        <f t="shared" si="590"/>
        <v>0</v>
      </c>
      <c r="AY1006" s="11">
        <f t="shared" si="591"/>
        <v>0</v>
      </c>
      <c r="AZ1006" s="11">
        <f t="shared" si="592"/>
        <v>0</v>
      </c>
      <c r="BA1006" s="11">
        <f t="shared" si="593"/>
        <v>0</v>
      </c>
    </row>
    <row r="1007" spans="1:53" x14ac:dyDescent="0.25">
      <c r="A1007" t="e">
        <f t="shared" si="605"/>
        <v>#REF!</v>
      </c>
      <c r="B1007" t="e">
        <f t="shared" si="606"/>
        <v>#REF!</v>
      </c>
      <c r="C1007" t="e">
        <f t="shared" si="607"/>
        <v>#REF!</v>
      </c>
      <c r="D1007" t="e">
        <f t="shared" si="608"/>
        <v>#REF!</v>
      </c>
      <c r="E1007">
        <f t="shared" si="608"/>
        <v>0</v>
      </c>
      <c r="F1007" t="e">
        <f t="shared" si="609"/>
        <v>#REF!</v>
      </c>
      <c r="G1007" t="e">
        <f t="shared" si="610"/>
        <v>#REF!</v>
      </c>
      <c r="H1007" t="str">
        <f t="shared" si="594"/>
        <v>IM8</v>
      </c>
      <c r="I1007">
        <f t="shared" si="595"/>
        <v>0</v>
      </c>
      <c r="J1007" t="e">
        <f t="shared" si="596"/>
        <v>#REF!</v>
      </c>
      <c r="K1007">
        <f t="shared" si="597"/>
        <v>0</v>
      </c>
      <c r="L1007" t="str">
        <f>'TRI - IMEC'!A559</f>
        <v/>
      </c>
      <c r="M1007">
        <f>'TRI - IMEC'!B559</f>
        <v>0</v>
      </c>
      <c r="N1007">
        <f>'TRI - IMEC'!D559</f>
        <v>0</v>
      </c>
      <c r="O1007" s="11">
        <f>'TRI - IMEC'!G559</f>
        <v>0</v>
      </c>
      <c r="P1007" s="11">
        <f t="shared" si="574"/>
        <v>0</v>
      </c>
      <c r="Q1007" s="11">
        <f t="shared" si="575"/>
        <v>0</v>
      </c>
      <c r="R1007" s="11">
        <f>'TRI - IMEC'!H559</f>
        <v>0</v>
      </c>
      <c r="S1007" s="11">
        <f t="shared" si="576"/>
        <v>0</v>
      </c>
      <c r="T1007" s="11">
        <f t="shared" si="577"/>
        <v>0</v>
      </c>
      <c r="U1007" s="11">
        <f>'TRI - IMEC'!I559</f>
        <v>0</v>
      </c>
      <c r="V1007" s="11">
        <f t="shared" si="578"/>
        <v>0</v>
      </c>
      <c r="W1007" s="11">
        <f t="shared" si="579"/>
        <v>0</v>
      </c>
      <c r="X1007" s="11">
        <f>'TRI - IMEC'!J559</f>
        <v>0</v>
      </c>
      <c r="Y1007" s="11">
        <f t="shared" si="580"/>
        <v>0</v>
      </c>
      <c r="Z1007" s="11">
        <f t="shared" si="581"/>
        <v>0</v>
      </c>
      <c r="AA1007" s="11">
        <f>'TRI - IMEC'!K559</f>
        <v>0</v>
      </c>
      <c r="AB1007" s="11">
        <f t="shared" si="582"/>
        <v>0</v>
      </c>
      <c r="AC1007" s="11">
        <f t="shared" si="583"/>
        <v>0</v>
      </c>
      <c r="AD1007" s="11">
        <f>'TRI - IMEC'!M559</f>
        <v>0</v>
      </c>
      <c r="AE1007" s="11">
        <f t="shared" si="598"/>
        <v>0</v>
      </c>
      <c r="AF1007" s="11">
        <f t="shared" si="584"/>
        <v>0</v>
      </c>
      <c r="AG1007" s="11">
        <f>'TRI - IMEC'!N559</f>
        <v>0</v>
      </c>
      <c r="AH1007" s="11">
        <f t="shared" si="599"/>
        <v>0</v>
      </c>
      <c r="AI1007" s="11">
        <f t="shared" si="585"/>
        <v>0</v>
      </c>
      <c r="AJ1007" s="11">
        <f>'TRI - IMEC'!O559</f>
        <v>0</v>
      </c>
      <c r="AK1007" s="11">
        <f t="shared" si="600"/>
        <v>0</v>
      </c>
      <c r="AL1007" s="11">
        <f t="shared" si="586"/>
        <v>0</v>
      </c>
      <c r="AM1007" s="11">
        <f>'TRI - IMEC'!P559</f>
        <v>0</v>
      </c>
      <c r="AN1007" s="11">
        <f t="shared" si="601"/>
        <v>0</v>
      </c>
      <c r="AO1007" s="11">
        <f t="shared" si="587"/>
        <v>0</v>
      </c>
      <c r="AP1007" s="11">
        <f>'TRI - IMEC'!Q559</f>
        <v>0</v>
      </c>
      <c r="AQ1007" s="11">
        <f t="shared" si="602"/>
        <v>0</v>
      </c>
      <c r="AR1007" s="11">
        <f t="shared" si="588"/>
        <v>0</v>
      </c>
      <c r="AS1007" s="11">
        <f>'TRI - IMEC'!S559</f>
        <v>0</v>
      </c>
      <c r="AT1007" s="11">
        <f t="shared" si="603"/>
        <v>0</v>
      </c>
      <c r="AU1007" s="11">
        <f t="shared" si="589"/>
        <v>0</v>
      </c>
      <c r="AV1007" s="11">
        <f>'TRI - IMEC'!U559</f>
        <v>0</v>
      </c>
      <c r="AW1007" s="11">
        <f t="shared" si="604"/>
        <v>0</v>
      </c>
      <c r="AX1007" s="11">
        <f t="shared" si="590"/>
        <v>0</v>
      </c>
      <c r="AY1007" s="11">
        <f t="shared" si="591"/>
        <v>0</v>
      </c>
      <c r="AZ1007" s="11">
        <f t="shared" si="592"/>
        <v>0</v>
      </c>
      <c r="BA1007" s="11">
        <f t="shared" si="593"/>
        <v>0</v>
      </c>
    </row>
    <row r="1008" spans="1:53" x14ac:dyDescent="0.25">
      <c r="A1008" t="e">
        <f t="shared" si="605"/>
        <v>#REF!</v>
      </c>
      <c r="B1008" t="e">
        <f t="shared" si="606"/>
        <v>#REF!</v>
      </c>
      <c r="C1008" t="e">
        <f t="shared" si="607"/>
        <v>#REF!</v>
      </c>
      <c r="D1008" t="e">
        <f t="shared" si="608"/>
        <v>#REF!</v>
      </c>
      <c r="E1008">
        <f t="shared" si="608"/>
        <v>0</v>
      </c>
      <c r="F1008" t="e">
        <f t="shared" si="609"/>
        <v>#REF!</v>
      </c>
      <c r="G1008" t="e">
        <f t="shared" si="610"/>
        <v>#REF!</v>
      </c>
      <c r="H1008" t="str">
        <f t="shared" si="594"/>
        <v>IM8</v>
      </c>
      <c r="I1008">
        <f t="shared" si="595"/>
        <v>0</v>
      </c>
      <c r="J1008" t="e">
        <f t="shared" si="596"/>
        <v>#REF!</v>
      </c>
      <c r="K1008">
        <f t="shared" si="597"/>
        <v>0</v>
      </c>
      <c r="L1008" t="str">
        <f>'TRI - IMEC'!A560</f>
        <v/>
      </c>
      <c r="M1008">
        <f>'TRI - IMEC'!B560</f>
        <v>0</v>
      </c>
      <c r="N1008">
        <f>'TRI - IMEC'!D560</f>
        <v>0</v>
      </c>
      <c r="O1008" s="11">
        <f>'TRI - IMEC'!G560</f>
        <v>0</v>
      </c>
      <c r="P1008" s="11">
        <f t="shared" si="574"/>
        <v>0</v>
      </c>
      <c r="Q1008" s="11">
        <f t="shared" si="575"/>
        <v>0</v>
      </c>
      <c r="R1008" s="11">
        <f>'TRI - IMEC'!H560</f>
        <v>0</v>
      </c>
      <c r="S1008" s="11">
        <f t="shared" si="576"/>
        <v>0</v>
      </c>
      <c r="T1008" s="11">
        <f t="shared" si="577"/>
        <v>0</v>
      </c>
      <c r="U1008" s="11">
        <f>'TRI - IMEC'!I560</f>
        <v>0</v>
      </c>
      <c r="V1008" s="11">
        <f t="shared" si="578"/>
        <v>0</v>
      </c>
      <c r="W1008" s="11">
        <f t="shared" si="579"/>
        <v>0</v>
      </c>
      <c r="X1008" s="11">
        <f>'TRI - IMEC'!J560</f>
        <v>0</v>
      </c>
      <c r="Y1008" s="11">
        <f t="shared" si="580"/>
        <v>0</v>
      </c>
      <c r="Z1008" s="11">
        <f t="shared" si="581"/>
        <v>0</v>
      </c>
      <c r="AA1008" s="11">
        <f>'TRI - IMEC'!K560</f>
        <v>0</v>
      </c>
      <c r="AB1008" s="11">
        <f t="shared" si="582"/>
        <v>0</v>
      </c>
      <c r="AC1008" s="11">
        <f t="shared" si="583"/>
        <v>0</v>
      </c>
      <c r="AD1008" s="11">
        <f>'TRI - IMEC'!M560</f>
        <v>0</v>
      </c>
      <c r="AE1008" s="11">
        <f t="shared" si="598"/>
        <v>0</v>
      </c>
      <c r="AF1008" s="11">
        <f t="shared" si="584"/>
        <v>0</v>
      </c>
      <c r="AG1008" s="11">
        <f>'TRI - IMEC'!N560</f>
        <v>0</v>
      </c>
      <c r="AH1008" s="11">
        <f t="shared" si="599"/>
        <v>0</v>
      </c>
      <c r="AI1008" s="11">
        <f t="shared" si="585"/>
        <v>0</v>
      </c>
      <c r="AJ1008" s="11">
        <f>'TRI - IMEC'!O560</f>
        <v>0</v>
      </c>
      <c r="AK1008" s="11">
        <f t="shared" si="600"/>
        <v>0</v>
      </c>
      <c r="AL1008" s="11">
        <f t="shared" si="586"/>
        <v>0</v>
      </c>
      <c r="AM1008" s="11">
        <f>'TRI - IMEC'!P560</f>
        <v>0</v>
      </c>
      <c r="AN1008" s="11">
        <f t="shared" si="601"/>
        <v>0</v>
      </c>
      <c r="AO1008" s="11">
        <f t="shared" si="587"/>
        <v>0</v>
      </c>
      <c r="AP1008" s="11">
        <f>'TRI - IMEC'!Q560</f>
        <v>0</v>
      </c>
      <c r="AQ1008" s="11">
        <f t="shared" si="602"/>
        <v>0</v>
      </c>
      <c r="AR1008" s="11">
        <f t="shared" si="588"/>
        <v>0</v>
      </c>
      <c r="AS1008" s="11">
        <f>'TRI - IMEC'!S560</f>
        <v>0</v>
      </c>
      <c r="AT1008" s="11">
        <f t="shared" si="603"/>
        <v>0</v>
      </c>
      <c r="AU1008" s="11">
        <f t="shared" si="589"/>
        <v>0</v>
      </c>
      <c r="AV1008" s="11">
        <f>'TRI - IMEC'!U560</f>
        <v>0</v>
      </c>
      <c r="AW1008" s="11">
        <f t="shared" si="604"/>
        <v>0</v>
      </c>
      <c r="AX1008" s="11">
        <f t="shared" si="590"/>
        <v>0</v>
      </c>
      <c r="AY1008" s="11">
        <f t="shared" si="591"/>
        <v>0</v>
      </c>
      <c r="AZ1008" s="11">
        <f t="shared" si="592"/>
        <v>0</v>
      </c>
      <c r="BA1008" s="11">
        <f t="shared" si="593"/>
        <v>0</v>
      </c>
    </row>
    <row r="1009" spans="1:53" x14ac:dyDescent="0.25">
      <c r="A1009" t="e">
        <f t="shared" si="605"/>
        <v>#REF!</v>
      </c>
      <c r="B1009" t="e">
        <f t="shared" si="606"/>
        <v>#REF!</v>
      </c>
      <c r="C1009" t="e">
        <f t="shared" si="607"/>
        <v>#REF!</v>
      </c>
      <c r="D1009" t="e">
        <f t="shared" si="608"/>
        <v>#REF!</v>
      </c>
      <c r="E1009">
        <f t="shared" si="608"/>
        <v>0</v>
      </c>
      <c r="F1009" t="e">
        <f t="shared" si="609"/>
        <v>#REF!</v>
      </c>
      <c r="G1009" t="e">
        <f t="shared" si="610"/>
        <v>#REF!</v>
      </c>
      <c r="H1009" t="str">
        <f t="shared" si="594"/>
        <v>IM8</v>
      </c>
      <c r="I1009">
        <f t="shared" si="595"/>
        <v>0</v>
      </c>
      <c r="J1009" t="e">
        <f t="shared" si="596"/>
        <v>#REF!</v>
      </c>
      <c r="K1009">
        <f t="shared" si="597"/>
        <v>0</v>
      </c>
      <c r="L1009" t="str">
        <f>'TRI - IMEC'!A561</f>
        <v/>
      </c>
      <c r="M1009">
        <f>'TRI - IMEC'!B561</f>
        <v>0</v>
      </c>
      <c r="N1009">
        <f>'TRI - IMEC'!D561</f>
        <v>0</v>
      </c>
      <c r="O1009" s="11">
        <f>'TRI - IMEC'!G561</f>
        <v>0</v>
      </c>
      <c r="P1009" s="11">
        <f t="shared" si="574"/>
        <v>0</v>
      </c>
      <c r="Q1009" s="11">
        <f t="shared" si="575"/>
        <v>0</v>
      </c>
      <c r="R1009" s="11">
        <f>'TRI - IMEC'!H561</f>
        <v>0</v>
      </c>
      <c r="S1009" s="11">
        <f t="shared" si="576"/>
        <v>0</v>
      </c>
      <c r="T1009" s="11">
        <f t="shared" si="577"/>
        <v>0</v>
      </c>
      <c r="U1009" s="11">
        <f>'TRI - IMEC'!I561</f>
        <v>0</v>
      </c>
      <c r="V1009" s="11">
        <f t="shared" si="578"/>
        <v>0</v>
      </c>
      <c r="W1009" s="11">
        <f t="shared" si="579"/>
        <v>0</v>
      </c>
      <c r="X1009" s="11">
        <f>'TRI - IMEC'!J561</f>
        <v>0</v>
      </c>
      <c r="Y1009" s="11">
        <f t="shared" si="580"/>
        <v>0</v>
      </c>
      <c r="Z1009" s="11">
        <f t="shared" si="581"/>
        <v>0</v>
      </c>
      <c r="AA1009" s="11">
        <f>'TRI - IMEC'!K561</f>
        <v>0</v>
      </c>
      <c r="AB1009" s="11">
        <f t="shared" si="582"/>
        <v>0</v>
      </c>
      <c r="AC1009" s="11">
        <f t="shared" si="583"/>
        <v>0</v>
      </c>
      <c r="AD1009" s="11">
        <f>'TRI - IMEC'!M561</f>
        <v>0</v>
      </c>
      <c r="AE1009" s="11">
        <f t="shared" si="598"/>
        <v>0</v>
      </c>
      <c r="AF1009" s="11">
        <f t="shared" si="584"/>
        <v>0</v>
      </c>
      <c r="AG1009" s="11">
        <f>'TRI - IMEC'!N561</f>
        <v>0</v>
      </c>
      <c r="AH1009" s="11">
        <f t="shared" si="599"/>
        <v>0</v>
      </c>
      <c r="AI1009" s="11">
        <f t="shared" si="585"/>
        <v>0</v>
      </c>
      <c r="AJ1009" s="11">
        <f>'TRI - IMEC'!O561</f>
        <v>0</v>
      </c>
      <c r="AK1009" s="11">
        <f t="shared" si="600"/>
        <v>0</v>
      </c>
      <c r="AL1009" s="11">
        <f t="shared" si="586"/>
        <v>0</v>
      </c>
      <c r="AM1009" s="11">
        <f>'TRI - IMEC'!P561</f>
        <v>0</v>
      </c>
      <c r="AN1009" s="11">
        <f t="shared" si="601"/>
        <v>0</v>
      </c>
      <c r="AO1009" s="11">
        <f t="shared" si="587"/>
        <v>0</v>
      </c>
      <c r="AP1009" s="11">
        <f>'TRI - IMEC'!Q561</f>
        <v>0</v>
      </c>
      <c r="AQ1009" s="11">
        <f t="shared" si="602"/>
        <v>0</v>
      </c>
      <c r="AR1009" s="11">
        <f t="shared" si="588"/>
        <v>0</v>
      </c>
      <c r="AS1009" s="11">
        <f>'TRI - IMEC'!S561</f>
        <v>0</v>
      </c>
      <c r="AT1009" s="11">
        <f t="shared" si="603"/>
        <v>0</v>
      </c>
      <c r="AU1009" s="11">
        <f t="shared" si="589"/>
        <v>0</v>
      </c>
      <c r="AV1009" s="11">
        <f>'TRI - IMEC'!U561</f>
        <v>0</v>
      </c>
      <c r="AW1009" s="11">
        <f t="shared" si="604"/>
        <v>0</v>
      </c>
      <c r="AX1009" s="11">
        <f t="shared" si="590"/>
        <v>0</v>
      </c>
      <c r="AY1009" s="11">
        <f t="shared" si="591"/>
        <v>0</v>
      </c>
      <c r="AZ1009" s="11">
        <f t="shared" si="592"/>
        <v>0</v>
      </c>
      <c r="BA1009" s="11">
        <f t="shared" si="593"/>
        <v>0</v>
      </c>
    </row>
    <row r="1010" spans="1:53" x14ac:dyDescent="0.25">
      <c r="A1010" t="e">
        <f t="shared" si="605"/>
        <v>#REF!</v>
      </c>
      <c r="B1010" t="e">
        <f t="shared" si="606"/>
        <v>#REF!</v>
      </c>
      <c r="C1010" t="e">
        <f t="shared" si="607"/>
        <v>#REF!</v>
      </c>
      <c r="D1010" t="e">
        <f t="shared" si="608"/>
        <v>#REF!</v>
      </c>
      <c r="E1010">
        <f t="shared" si="608"/>
        <v>0</v>
      </c>
      <c r="F1010" t="e">
        <f t="shared" si="609"/>
        <v>#REF!</v>
      </c>
      <c r="G1010" t="e">
        <f t="shared" si="610"/>
        <v>#REF!</v>
      </c>
      <c r="H1010" t="str">
        <f t="shared" si="594"/>
        <v>IM8</v>
      </c>
      <c r="I1010">
        <f t="shared" si="595"/>
        <v>0</v>
      </c>
      <c r="J1010" t="e">
        <f t="shared" si="596"/>
        <v>#REF!</v>
      </c>
      <c r="K1010">
        <f t="shared" si="597"/>
        <v>0</v>
      </c>
      <c r="L1010" t="str">
        <f>'TRI - IMEC'!A562</f>
        <v/>
      </c>
      <c r="M1010">
        <f>'TRI - IMEC'!B562</f>
        <v>0</v>
      </c>
      <c r="N1010">
        <f>'TRI - IMEC'!D562</f>
        <v>0</v>
      </c>
      <c r="O1010" s="11">
        <f>'TRI - IMEC'!G562</f>
        <v>0</v>
      </c>
      <c r="P1010" s="11">
        <f t="shared" si="574"/>
        <v>0</v>
      </c>
      <c r="Q1010" s="11">
        <f t="shared" si="575"/>
        <v>0</v>
      </c>
      <c r="R1010" s="11">
        <f>'TRI - IMEC'!H562</f>
        <v>0</v>
      </c>
      <c r="S1010" s="11">
        <f t="shared" si="576"/>
        <v>0</v>
      </c>
      <c r="T1010" s="11">
        <f t="shared" si="577"/>
        <v>0</v>
      </c>
      <c r="U1010" s="11">
        <f>'TRI - IMEC'!I562</f>
        <v>0</v>
      </c>
      <c r="V1010" s="11">
        <f t="shared" si="578"/>
        <v>0</v>
      </c>
      <c r="W1010" s="11">
        <f t="shared" si="579"/>
        <v>0</v>
      </c>
      <c r="X1010" s="11">
        <f>'TRI - IMEC'!J562</f>
        <v>0</v>
      </c>
      <c r="Y1010" s="11">
        <f t="shared" si="580"/>
        <v>0</v>
      </c>
      <c r="Z1010" s="11">
        <f t="shared" si="581"/>
        <v>0</v>
      </c>
      <c r="AA1010" s="11">
        <f>'TRI - IMEC'!K562</f>
        <v>0</v>
      </c>
      <c r="AB1010" s="11">
        <f t="shared" si="582"/>
        <v>0</v>
      </c>
      <c r="AC1010" s="11">
        <f t="shared" si="583"/>
        <v>0</v>
      </c>
      <c r="AD1010" s="11">
        <f>'TRI - IMEC'!M562</f>
        <v>0</v>
      </c>
      <c r="AE1010" s="11">
        <f t="shared" si="598"/>
        <v>0</v>
      </c>
      <c r="AF1010" s="11">
        <f t="shared" si="584"/>
        <v>0</v>
      </c>
      <c r="AG1010" s="11">
        <f>'TRI - IMEC'!N562</f>
        <v>0</v>
      </c>
      <c r="AH1010" s="11">
        <f t="shared" si="599"/>
        <v>0</v>
      </c>
      <c r="AI1010" s="11">
        <f t="shared" si="585"/>
        <v>0</v>
      </c>
      <c r="AJ1010" s="11">
        <f>'TRI - IMEC'!O562</f>
        <v>0</v>
      </c>
      <c r="AK1010" s="11">
        <f t="shared" si="600"/>
        <v>0</v>
      </c>
      <c r="AL1010" s="11">
        <f t="shared" si="586"/>
        <v>0</v>
      </c>
      <c r="AM1010" s="11">
        <f>'TRI - IMEC'!P562</f>
        <v>0</v>
      </c>
      <c r="AN1010" s="11">
        <f t="shared" si="601"/>
        <v>0</v>
      </c>
      <c r="AO1010" s="11">
        <f t="shared" si="587"/>
        <v>0</v>
      </c>
      <c r="AP1010" s="11">
        <f>'TRI - IMEC'!Q562</f>
        <v>0</v>
      </c>
      <c r="AQ1010" s="11">
        <f t="shared" si="602"/>
        <v>0</v>
      </c>
      <c r="AR1010" s="11">
        <f t="shared" si="588"/>
        <v>0</v>
      </c>
      <c r="AS1010" s="11">
        <f>'TRI - IMEC'!S562</f>
        <v>0</v>
      </c>
      <c r="AT1010" s="11">
        <f t="shared" si="603"/>
        <v>0</v>
      </c>
      <c r="AU1010" s="11">
        <f t="shared" si="589"/>
        <v>0</v>
      </c>
      <c r="AV1010" s="11">
        <f>'TRI - IMEC'!U562</f>
        <v>0</v>
      </c>
      <c r="AW1010" s="11">
        <f t="shared" si="604"/>
        <v>0</v>
      </c>
      <c r="AX1010" s="11">
        <f t="shared" si="590"/>
        <v>0</v>
      </c>
      <c r="AY1010" s="11">
        <f t="shared" si="591"/>
        <v>0</v>
      </c>
      <c r="AZ1010" s="11">
        <f t="shared" si="592"/>
        <v>0</v>
      </c>
      <c r="BA1010" s="11">
        <f t="shared" si="593"/>
        <v>0</v>
      </c>
    </row>
    <row r="1011" spans="1:53" x14ac:dyDescent="0.25">
      <c r="A1011" t="e">
        <f t="shared" si="605"/>
        <v>#REF!</v>
      </c>
      <c r="B1011" t="e">
        <f t="shared" si="606"/>
        <v>#REF!</v>
      </c>
      <c r="C1011" t="e">
        <f t="shared" si="607"/>
        <v>#REF!</v>
      </c>
      <c r="D1011" t="e">
        <f t="shared" si="608"/>
        <v>#REF!</v>
      </c>
      <c r="E1011">
        <f t="shared" si="608"/>
        <v>0</v>
      </c>
      <c r="F1011" t="e">
        <f t="shared" si="609"/>
        <v>#REF!</v>
      </c>
      <c r="G1011" t="e">
        <f t="shared" si="610"/>
        <v>#REF!</v>
      </c>
      <c r="H1011" t="str">
        <f t="shared" si="594"/>
        <v>IM8</v>
      </c>
      <c r="I1011">
        <f t="shared" si="595"/>
        <v>0</v>
      </c>
      <c r="J1011" t="e">
        <f t="shared" si="596"/>
        <v>#REF!</v>
      </c>
      <c r="K1011">
        <f t="shared" si="597"/>
        <v>0</v>
      </c>
      <c r="L1011" t="str">
        <f>'TRI - IMEC'!A563</f>
        <v/>
      </c>
      <c r="M1011">
        <f>'TRI - IMEC'!B563</f>
        <v>0</v>
      </c>
      <c r="N1011">
        <f>'TRI - IMEC'!D563</f>
        <v>0</v>
      </c>
      <c r="O1011" s="11">
        <f>'TRI - IMEC'!G563</f>
        <v>0</v>
      </c>
      <c r="P1011" s="11">
        <f t="shared" si="574"/>
        <v>0</v>
      </c>
      <c r="Q1011" s="11">
        <f t="shared" si="575"/>
        <v>0</v>
      </c>
      <c r="R1011" s="11">
        <f>'TRI - IMEC'!H563</f>
        <v>0</v>
      </c>
      <c r="S1011" s="11">
        <f t="shared" si="576"/>
        <v>0</v>
      </c>
      <c r="T1011" s="11">
        <f t="shared" si="577"/>
        <v>0</v>
      </c>
      <c r="U1011" s="11">
        <f>'TRI - IMEC'!I563</f>
        <v>0</v>
      </c>
      <c r="V1011" s="11">
        <f t="shared" si="578"/>
        <v>0</v>
      </c>
      <c r="W1011" s="11">
        <f t="shared" si="579"/>
        <v>0</v>
      </c>
      <c r="X1011" s="11">
        <f>'TRI - IMEC'!J563</f>
        <v>0</v>
      </c>
      <c r="Y1011" s="11">
        <f t="shared" si="580"/>
        <v>0</v>
      </c>
      <c r="Z1011" s="11">
        <f t="shared" si="581"/>
        <v>0</v>
      </c>
      <c r="AA1011" s="11">
        <f>'TRI - IMEC'!K563</f>
        <v>0</v>
      </c>
      <c r="AB1011" s="11">
        <f t="shared" si="582"/>
        <v>0</v>
      </c>
      <c r="AC1011" s="11">
        <f t="shared" si="583"/>
        <v>0</v>
      </c>
      <c r="AD1011" s="11">
        <f>'TRI - IMEC'!M563</f>
        <v>0</v>
      </c>
      <c r="AE1011" s="11">
        <f t="shared" si="598"/>
        <v>0</v>
      </c>
      <c r="AF1011" s="11">
        <f t="shared" si="584"/>
        <v>0</v>
      </c>
      <c r="AG1011" s="11">
        <f>'TRI - IMEC'!N563</f>
        <v>0</v>
      </c>
      <c r="AH1011" s="11">
        <f t="shared" si="599"/>
        <v>0</v>
      </c>
      <c r="AI1011" s="11">
        <f t="shared" si="585"/>
        <v>0</v>
      </c>
      <c r="AJ1011" s="11">
        <f>'TRI - IMEC'!O563</f>
        <v>0</v>
      </c>
      <c r="AK1011" s="11">
        <f t="shared" si="600"/>
        <v>0</v>
      </c>
      <c r="AL1011" s="11">
        <f t="shared" si="586"/>
        <v>0</v>
      </c>
      <c r="AM1011" s="11">
        <f>'TRI - IMEC'!P563</f>
        <v>0</v>
      </c>
      <c r="AN1011" s="11">
        <f t="shared" si="601"/>
        <v>0</v>
      </c>
      <c r="AO1011" s="11">
        <f t="shared" si="587"/>
        <v>0</v>
      </c>
      <c r="AP1011" s="11">
        <f>'TRI - IMEC'!Q563</f>
        <v>0</v>
      </c>
      <c r="AQ1011" s="11">
        <f t="shared" si="602"/>
        <v>0</v>
      </c>
      <c r="AR1011" s="11">
        <f t="shared" si="588"/>
        <v>0</v>
      </c>
      <c r="AS1011" s="11">
        <f>'TRI - IMEC'!S563</f>
        <v>0</v>
      </c>
      <c r="AT1011" s="11">
        <f t="shared" si="603"/>
        <v>0</v>
      </c>
      <c r="AU1011" s="11">
        <f t="shared" si="589"/>
        <v>0</v>
      </c>
      <c r="AV1011" s="11">
        <f>'TRI - IMEC'!U563</f>
        <v>0</v>
      </c>
      <c r="AW1011" s="11">
        <f t="shared" si="604"/>
        <v>0</v>
      </c>
      <c r="AX1011" s="11">
        <f t="shared" si="590"/>
        <v>0</v>
      </c>
      <c r="AY1011" s="11">
        <f t="shared" si="591"/>
        <v>0</v>
      </c>
      <c r="AZ1011" s="11">
        <f t="shared" si="592"/>
        <v>0</v>
      </c>
      <c r="BA1011" s="11">
        <f t="shared" si="593"/>
        <v>0</v>
      </c>
    </row>
    <row r="1012" spans="1:53" x14ac:dyDescent="0.25">
      <c r="A1012" t="e">
        <f t="shared" si="605"/>
        <v>#REF!</v>
      </c>
      <c r="B1012" t="e">
        <f t="shared" si="606"/>
        <v>#REF!</v>
      </c>
      <c r="C1012" t="e">
        <f t="shared" si="607"/>
        <v>#REF!</v>
      </c>
      <c r="D1012" t="e">
        <f t="shared" si="608"/>
        <v>#REF!</v>
      </c>
      <c r="E1012">
        <f t="shared" si="608"/>
        <v>0</v>
      </c>
      <c r="F1012" t="e">
        <f t="shared" si="609"/>
        <v>#REF!</v>
      </c>
      <c r="G1012" t="e">
        <f t="shared" si="610"/>
        <v>#REF!</v>
      </c>
      <c r="H1012" t="str">
        <f t="shared" si="594"/>
        <v>IM8</v>
      </c>
      <c r="I1012">
        <f t="shared" si="595"/>
        <v>0</v>
      </c>
      <c r="J1012" t="e">
        <f t="shared" si="596"/>
        <v>#REF!</v>
      </c>
      <c r="K1012">
        <f t="shared" si="597"/>
        <v>0</v>
      </c>
      <c r="L1012" t="str">
        <f>'TRI - IMEC'!A564</f>
        <v/>
      </c>
      <c r="M1012">
        <f>'TRI - IMEC'!B564</f>
        <v>0</v>
      </c>
      <c r="N1012">
        <f>'TRI - IMEC'!D564</f>
        <v>0</v>
      </c>
      <c r="O1012" s="11">
        <f>'TRI - IMEC'!G564</f>
        <v>0</v>
      </c>
      <c r="P1012" s="11">
        <f t="shared" si="574"/>
        <v>0</v>
      </c>
      <c r="Q1012" s="11">
        <f t="shared" si="575"/>
        <v>0</v>
      </c>
      <c r="R1012" s="11">
        <f>'TRI - IMEC'!H564</f>
        <v>0</v>
      </c>
      <c r="S1012" s="11">
        <f t="shared" si="576"/>
        <v>0</v>
      </c>
      <c r="T1012" s="11">
        <f t="shared" si="577"/>
        <v>0</v>
      </c>
      <c r="U1012" s="11">
        <f>'TRI - IMEC'!I564</f>
        <v>0</v>
      </c>
      <c r="V1012" s="11">
        <f t="shared" si="578"/>
        <v>0</v>
      </c>
      <c r="W1012" s="11">
        <f t="shared" si="579"/>
        <v>0</v>
      </c>
      <c r="X1012" s="11">
        <f>'TRI - IMEC'!J564</f>
        <v>0</v>
      </c>
      <c r="Y1012" s="11">
        <f t="shared" si="580"/>
        <v>0</v>
      </c>
      <c r="Z1012" s="11">
        <f t="shared" si="581"/>
        <v>0</v>
      </c>
      <c r="AA1012" s="11">
        <f>'TRI - IMEC'!K564</f>
        <v>0</v>
      </c>
      <c r="AB1012" s="11">
        <f t="shared" si="582"/>
        <v>0</v>
      </c>
      <c r="AC1012" s="11">
        <f t="shared" si="583"/>
        <v>0</v>
      </c>
      <c r="AD1012" s="11">
        <f>'TRI - IMEC'!M564</f>
        <v>0</v>
      </c>
      <c r="AE1012" s="11">
        <f t="shared" si="598"/>
        <v>0</v>
      </c>
      <c r="AF1012" s="11">
        <f t="shared" si="584"/>
        <v>0</v>
      </c>
      <c r="AG1012" s="11">
        <f>'TRI - IMEC'!N564</f>
        <v>0</v>
      </c>
      <c r="AH1012" s="11">
        <f t="shared" si="599"/>
        <v>0</v>
      </c>
      <c r="AI1012" s="11">
        <f t="shared" si="585"/>
        <v>0</v>
      </c>
      <c r="AJ1012" s="11">
        <f>'TRI - IMEC'!O564</f>
        <v>0</v>
      </c>
      <c r="AK1012" s="11">
        <f t="shared" si="600"/>
        <v>0</v>
      </c>
      <c r="AL1012" s="11">
        <f t="shared" si="586"/>
        <v>0</v>
      </c>
      <c r="AM1012" s="11">
        <f>'TRI - IMEC'!P564</f>
        <v>0</v>
      </c>
      <c r="AN1012" s="11">
        <f t="shared" si="601"/>
        <v>0</v>
      </c>
      <c r="AO1012" s="11">
        <f t="shared" si="587"/>
        <v>0</v>
      </c>
      <c r="AP1012" s="11">
        <f>'TRI - IMEC'!Q564</f>
        <v>0</v>
      </c>
      <c r="AQ1012" s="11">
        <f t="shared" si="602"/>
        <v>0</v>
      </c>
      <c r="AR1012" s="11">
        <f t="shared" si="588"/>
        <v>0</v>
      </c>
      <c r="AS1012" s="11">
        <f>'TRI - IMEC'!S564</f>
        <v>0</v>
      </c>
      <c r="AT1012" s="11">
        <f t="shared" si="603"/>
        <v>0</v>
      </c>
      <c r="AU1012" s="11">
        <f t="shared" si="589"/>
        <v>0</v>
      </c>
      <c r="AV1012" s="11">
        <f>'TRI - IMEC'!U564</f>
        <v>0</v>
      </c>
      <c r="AW1012" s="11">
        <f t="shared" si="604"/>
        <v>0</v>
      </c>
      <c r="AX1012" s="11">
        <f t="shared" si="590"/>
        <v>0</v>
      </c>
      <c r="AY1012" s="11">
        <f t="shared" si="591"/>
        <v>0</v>
      </c>
      <c r="AZ1012" s="11">
        <f t="shared" si="592"/>
        <v>0</v>
      </c>
      <c r="BA1012" s="11">
        <f t="shared" si="593"/>
        <v>0</v>
      </c>
    </row>
    <row r="1013" spans="1:53" x14ac:dyDescent="0.25">
      <c r="A1013" t="e">
        <f t="shared" si="605"/>
        <v>#REF!</v>
      </c>
      <c r="B1013" t="e">
        <f t="shared" si="606"/>
        <v>#REF!</v>
      </c>
      <c r="C1013" t="e">
        <f t="shared" si="607"/>
        <v>#REF!</v>
      </c>
      <c r="D1013" t="e">
        <f t="shared" si="608"/>
        <v>#REF!</v>
      </c>
      <c r="E1013">
        <f t="shared" si="608"/>
        <v>0</v>
      </c>
      <c r="F1013" t="e">
        <f t="shared" si="609"/>
        <v>#REF!</v>
      </c>
      <c r="G1013" t="e">
        <f t="shared" si="610"/>
        <v>#REF!</v>
      </c>
      <c r="H1013" t="str">
        <f t="shared" si="594"/>
        <v>IM8</v>
      </c>
      <c r="I1013">
        <f t="shared" si="595"/>
        <v>0</v>
      </c>
      <c r="J1013" t="e">
        <f t="shared" si="596"/>
        <v>#REF!</v>
      </c>
      <c r="K1013">
        <f t="shared" si="597"/>
        <v>0</v>
      </c>
      <c r="L1013" t="str">
        <f>'TRI - IMEC'!A565</f>
        <v/>
      </c>
      <c r="M1013">
        <f>'TRI - IMEC'!B565</f>
        <v>0</v>
      </c>
      <c r="N1013">
        <f>'TRI - IMEC'!D565</f>
        <v>0</v>
      </c>
      <c r="O1013" s="11">
        <f>'TRI - IMEC'!G565</f>
        <v>0</v>
      </c>
      <c r="P1013" s="11">
        <f t="shared" si="574"/>
        <v>0</v>
      </c>
      <c r="Q1013" s="11">
        <f t="shared" si="575"/>
        <v>0</v>
      </c>
      <c r="R1013" s="11">
        <f>'TRI - IMEC'!H565</f>
        <v>0</v>
      </c>
      <c r="S1013" s="11">
        <f t="shared" si="576"/>
        <v>0</v>
      </c>
      <c r="T1013" s="11">
        <f t="shared" si="577"/>
        <v>0</v>
      </c>
      <c r="U1013" s="11">
        <f>'TRI - IMEC'!I565</f>
        <v>0</v>
      </c>
      <c r="V1013" s="11">
        <f t="shared" si="578"/>
        <v>0</v>
      </c>
      <c r="W1013" s="11">
        <f t="shared" si="579"/>
        <v>0</v>
      </c>
      <c r="X1013" s="11">
        <f>'TRI - IMEC'!J565</f>
        <v>0</v>
      </c>
      <c r="Y1013" s="11">
        <f t="shared" si="580"/>
        <v>0</v>
      </c>
      <c r="Z1013" s="11">
        <f t="shared" si="581"/>
        <v>0</v>
      </c>
      <c r="AA1013" s="11">
        <f>'TRI - IMEC'!K565</f>
        <v>0</v>
      </c>
      <c r="AB1013" s="11">
        <f t="shared" si="582"/>
        <v>0</v>
      </c>
      <c r="AC1013" s="11">
        <f t="shared" si="583"/>
        <v>0</v>
      </c>
      <c r="AD1013" s="11">
        <f>'TRI - IMEC'!M565</f>
        <v>0</v>
      </c>
      <c r="AE1013" s="11">
        <f t="shared" si="598"/>
        <v>0</v>
      </c>
      <c r="AF1013" s="11">
        <f t="shared" si="584"/>
        <v>0</v>
      </c>
      <c r="AG1013" s="11">
        <f>'TRI - IMEC'!N565</f>
        <v>0</v>
      </c>
      <c r="AH1013" s="11">
        <f t="shared" si="599"/>
        <v>0</v>
      </c>
      <c r="AI1013" s="11">
        <f t="shared" si="585"/>
        <v>0</v>
      </c>
      <c r="AJ1013" s="11">
        <f>'TRI - IMEC'!O565</f>
        <v>0</v>
      </c>
      <c r="AK1013" s="11">
        <f t="shared" si="600"/>
        <v>0</v>
      </c>
      <c r="AL1013" s="11">
        <f t="shared" si="586"/>
        <v>0</v>
      </c>
      <c r="AM1013" s="11">
        <f>'TRI - IMEC'!P565</f>
        <v>0</v>
      </c>
      <c r="AN1013" s="11">
        <f t="shared" si="601"/>
        <v>0</v>
      </c>
      <c r="AO1013" s="11">
        <f t="shared" si="587"/>
        <v>0</v>
      </c>
      <c r="AP1013" s="11">
        <f>'TRI - IMEC'!Q565</f>
        <v>0</v>
      </c>
      <c r="AQ1013" s="11">
        <f t="shared" si="602"/>
        <v>0</v>
      </c>
      <c r="AR1013" s="11">
        <f t="shared" si="588"/>
        <v>0</v>
      </c>
      <c r="AS1013" s="11">
        <f>'TRI - IMEC'!S565</f>
        <v>0</v>
      </c>
      <c r="AT1013" s="11">
        <f t="shared" si="603"/>
        <v>0</v>
      </c>
      <c r="AU1013" s="11">
        <f t="shared" si="589"/>
        <v>0</v>
      </c>
      <c r="AV1013" s="11">
        <f>'TRI - IMEC'!U565</f>
        <v>0</v>
      </c>
      <c r="AW1013" s="11">
        <f t="shared" si="604"/>
        <v>0</v>
      </c>
      <c r="AX1013" s="11">
        <f t="shared" si="590"/>
        <v>0</v>
      </c>
      <c r="AY1013" s="11">
        <f t="shared" si="591"/>
        <v>0</v>
      </c>
      <c r="AZ1013" s="11">
        <f t="shared" si="592"/>
        <v>0</v>
      </c>
      <c r="BA1013" s="11">
        <f t="shared" si="593"/>
        <v>0</v>
      </c>
    </row>
    <row r="1014" spans="1:53" x14ac:dyDescent="0.25">
      <c r="A1014" t="e">
        <f t="shared" si="605"/>
        <v>#REF!</v>
      </c>
      <c r="B1014" t="e">
        <f t="shared" si="606"/>
        <v>#REF!</v>
      </c>
      <c r="C1014" t="e">
        <f t="shared" si="607"/>
        <v>#REF!</v>
      </c>
      <c r="D1014" t="e">
        <f t="shared" si="608"/>
        <v>#REF!</v>
      </c>
      <c r="E1014">
        <f t="shared" si="608"/>
        <v>0</v>
      </c>
      <c r="F1014" t="e">
        <f t="shared" si="609"/>
        <v>#REF!</v>
      </c>
      <c r="G1014" t="e">
        <f t="shared" si="610"/>
        <v>#REF!</v>
      </c>
      <c r="H1014" t="str">
        <f t="shared" si="594"/>
        <v>IM8</v>
      </c>
      <c r="I1014">
        <f t="shared" si="595"/>
        <v>0</v>
      </c>
      <c r="J1014" t="e">
        <f t="shared" si="596"/>
        <v>#REF!</v>
      </c>
      <c r="K1014">
        <f t="shared" si="597"/>
        <v>0</v>
      </c>
      <c r="L1014" t="str">
        <f>'TRI - IMEC'!A566</f>
        <v/>
      </c>
      <c r="M1014">
        <f>'TRI - IMEC'!B566</f>
        <v>0</v>
      </c>
      <c r="N1014">
        <f>'TRI - IMEC'!D566</f>
        <v>0</v>
      </c>
      <c r="O1014" s="11">
        <f>'TRI - IMEC'!G566</f>
        <v>0</v>
      </c>
      <c r="P1014" s="11">
        <f t="shared" si="574"/>
        <v>0</v>
      </c>
      <c r="Q1014" s="11">
        <f t="shared" si="575"/>
        <v>0</v>
      </c>
      <c r="R1014" s="11">
        <f>'TRI - IMEC'!H566</f>
        <v>0</v>
      </c>
      <c r="S1014" s="11">
        <f t="shared" si="576"/>
        <v>0</v>
      </c>
      <c r="T1014" s="11">
        <f t="shared" si="577"/>
        <v>0</v>
      </c>
      <c r="U1014" s="11">
        <f>'TRI - IMEC'!I566</f>
        <v>0</v>
      </c>
      <c r="V1014" s="11">
        <f t="shared" si="578"/>
        <v>0</v>
      </c>
      <c r="W1014" s="11">
        <f t="shared" si="579"/>
        <v>0</v>
      </c>
      <c r="X1014" s="11">
        <f>'TRI - IMEC'!J566</f>
        <v>0</v>
      </c>
      <c r="Y1014" s="11">
        <f t="shared" si="580"/>
        <v>0</v>
      </c>
      <c r="Z1014" s="11">
        <f t="shared" si="581"/>
        <v>0</v>
      </c>
      <c r="AA1014" s="11">
        <f>'TRI - IMEC'!K566</f>
        <v>0</v>
      </c>
      <c r="AB1014" s="11">
        <f t="shared" si="582"/>
        <v>0</v>
      </c>
      <c r="AC1014" s="11">
        <f t="shared" si="583"/>
        <v>0</v>
      </c>
      <c r="AD1014" s="11">
        <f>'TRI - IMEC'!M566</f>
        <v>0</v>
      </c>
      <c r="AE1014" s="11">
        <f t="shared" si="598"/>
        <v>0</v>
      </c>
      <c r="AF1014" s="11">
        <f t="shared" si="584"/>
        <v>0</v>
      </c>
      <c r="AG1014" s="11">
        <f>'TRI - IMEC'!N566</f>
        <v>0</v>
      </c>
      <c r="AH1014" s="11">
        <f t="shared" si="599"/>
        <v>0</v>
      </c>
      <c r="AI1014" s="11">
        <f t="shared" si="585"/>
        <v>0</v>
      </c>
      <c r="AJ1014" s="11">
        <f>'TRI - IMEC'!O566</f>
        <v>0</v>
      </c>
      <c r="AK1014" s="11">
        <f t="shared" si="600"/>
        <v>0</v>
      </c>
      <c r="AL1014" s="11">
        <f t="shared" si="586"/>
        <v>0</v>
      </c>
      <c r="AM1014" s="11">
        <f>'TRI - IMEC'!P566</f>
        <v>0</v>
      </c>
      <c r="AN1014" s="11">
        <f t="shared" si="601"/>
        <v>0</v>
      </c>
      <c r="AO1014" s="11">
        <f t="shared" si="587"/>
        <v>0</v>
      </c>
      <c r="AP1014" s="11">
        <f>'TRI - IMEC'!Q566</f>
        <v>0</v>
      </c>
      <c r="AQ1014" s="11">
        <f t="shared" si="602"/>
        <v>0</v>
      </c>
      <c r="AR1014" s="11">
        <f t="shared" si="588"/>
        <v>0</v>
      </c>
      <c r="AS1014" s="11">
        <f>'TRI - IMEC'!S566</f>
        <v>0</v>
      </c>
      <c r="AT1014" s="11">
        <f t="shared" si="603"/>
        <v>0</v>
      </c>
      <c r="AU1014" s="11">
        <f t="shared" si="589"/>
        <v>0</v>
      </c>
      <c r="AV1014" s="11">
        <f>'TRI - IMEC'!U566</f>
        <v>0</v>
      </c>
      <c r="AW1014" s="11">
        <f t="shared" si="604"/>
        <v>0</v>
      </c>
      <c r="AX1014" s="11">
        <f t="shared" si="590"/>
        <v>0</v>
      </c>
      <c r="AY1014" s="11">
        <f t="shared" si="591"/>
        <v>0</v>
      </c>
      <c r="AZ1014" s="11">
        <f t="shared" si="592"/>
        <v>0</v>
      </c>
      <c r="BA1014" s="11">
        <f t="shared" si="593"/>
        <v>0</v>
      </c>
    </row>
    <row r="1015" spans="1:53" x14ac:dyDescent="0.25">
      <c r="A1015" t="e">
        <f t="shared" si="605"/>
        <v>#REF!</v>
      </c>
      <c r="B1015" t="e">
        <f t="shared" si="606"/>
        <v>#REF!</v>
      </c>
      <c r="C1015" t="e">
        <f t="shared" si="607"/>
        <v>#REF!</v>
      </c>
      <c r="D1015" t="e">
        <f t="shared" si="608"/>
        <v>#REF!</v>
      </c>
      <c r="E1015">
        <f t="shared" si="608"/>
        <v>0</v>
      </c>
      <c r="F1015" t="e">
        <f t="shared" si="609"/>
        <v>#REF!</v>
      </c>
      <c r="G1015" t="e">
        <f t="shared" si="610"/>
        <v>#REF!</v>
      </c>
      <c r="H1015" t="str">
        <f t="shared" si="594"/>
        <v>IM8</v>
      </c>
      <c r="I1015">
        <f t="shared" si="595"/>
        <v>0</v>
      </c>
      <c r="J1015" t="e">
        <f t="shared" si="596"/>
        <v>#REF!</v>
      </c>
      <c r="K1015">
        <f t="shared" si="597"/>
        <v>0</v>
      </c>
      <c r="L1015" t="str">
        <f>'TRI - IMEC'!A567</f>
        <v/>
      </c>
      <c r="M1015">
        <f>'TRI - IMEC'!B567</f>
        <v>0</v>
      </c>
      <c r="N1015">
        <f>'TRI - IMEC'!D567</f>
        <v>0</v>
      </c>
      <c r="O1015" s="11">
        <f>'TRI - IMEC'!G567</f>
        <v>0</v>
      </c>
      <c r="P1015" s="11">
        <f t="shared" si="574"/>
        <v>0</v>
      </c>
      <c r="Q1015" s="11">
        <f t="shared" si="575"/>
        <v>0</v>
      </c>
      <c r="R1015" s="11">
        <f>'TRI - IMEC'!H567</f>
        <v>0</v>
      </c>
      <c r="S1015" s="11">
        <f t="shared" si="576"/>
        <v>0</v>
      </c>
      <c r="T1015" s="11">
        <f t="shared" si="577"/>
        <v>0</v>
      </c>
      <c r="U1015" s="11">
        <f>'TRI - IMEC'!I567</f>
        <v>0</v>
      </c>
      <c r="V1015" s="11">
        <f t="shared" si="578"/>
        <v>0</v>
      </c>
      <c r="W1015" s="11">
        <f t="shared" si="579"/>
        <v>0</v>
      </c>
      <c r="X1015" s="11">
        <f>'TRI - IMEC'!J567</f>
        <v>0</v>
      </c>
      <c r="Y1015" s="11">
        <f t="shared" si="580"/>
        <v>0</v>
      </c>
      <c r="Z1015" s="11">
        <f t="shared" si="581"/>
        <v>0</v>
      </c>
      <c r="AA1015" s="11">
        <f>'TRI - IMEC'!K567</f>
        <v>0</v>
      </c>
      <c r="AB1015" s="11">
        <f t="shared" si="582"/>
        <v>0</v>
      </c>
      <c r="AC1015" s="11">
        <f t="shared" si="583"/>
        <v>0</v>
      </c>
      <c r="AD1015" s="11">
        <f>'TRI - IMEC'!M567</f>
        <v>0</v>
      </c>
      <c r="AE1015" s="11">
        <f t="shared" si="598"/>
        <v>0</v>
      </c>
      <c r="AF1015" s="11">
        <f t="shared" si="584"/>
        <v>0</v>
      </c>
      <c r="AG1015" s="11">
        <f>'TRI - IMEC'!N567</f>
        <v>0</v>
      </c>
      <c r="AH1015" s="11">
        <f t="shared" si="599"/>
        <v>0</v>
      </c>
      <c r="AI1015" s="11">
        <f t="shared" si="585"/>
        <v>0</v>
      </c>
      <c r="AJ1015" s="11">
        <f>'TRI - IMEC'!O567</f>
        <v>0</v>
      </c>
      <c r="AK1015" s="11">
        <f t="shared" si="600"/>
        <v>0</v>
      </c>
      <c r="AL1015" s="11">
        <f t="shared" si="586"/>
        <v>0</v>
      </c>
      <c r="AM1015" s="11">
        <f>'TRI - IMEC'!P567</f>
        <v>0</v>
      </c>
      <c r="AN1015" s="11">
        <f t="shared" si="601"/>
        <v>0</v>
      </c>
      <c r="AO1015" s="11">
        <f t="shared" si="587"/>
        <v>0</v>
      </c>
      <c r="AP1015" s="11">
        <f>'TRI - IMEC'!Q567</f>
        <v>0</v>
      </c>
      <c r="AQ1015" s="11">
        <f t="shared" si="602"/>
        <v>0</v>
      </c>
      <c r="AR1015" s="11">
        <f t="shared" si="588"/>
        <v>0</v>
      </c>
      <c r="AS1015" s="11">
        <f>'TRI - IMEC'!S567</f>
        <v>0</v>
      </c>
      <c r="AT1015" s="11">
        <f t="shared" si="603"/>
        <v>0</v>
      </c>
      <c r="AU1015" s="11">
        <f t="shared" si="589"/>
        <v>0</v>
      </c>
      <c r="AV1015" s="11">
        <f>'TRI - IMEC'!U567</f>
        <v>0</v>
      </c>
      <c r="AW1015" s="11">
        <f t="shared" si="604"/>
        <v>0</v>
      </c>
      <c r="AX1015" s="11">
        <f t="shared" si="590"/>
        <v>0</v>
      </c>
      <c r="AY1015" s="11">
        <f t="shared" si="591"/>
        <v>0</v>
      </c>
      <c r="AZ1015" s="11">
        <f t="shared" si="592"/>
        <v>0</v>
      </c>
      <c r="BA1015" s="11">
        <f t="shared" si="593"/>
        <v>0</v>
      </c>
    </row>
    <row r="1016" spans="1:53" x14ac:dyDescent="0.25">
      <c r="A1016" t="e">
        <f t="shared" si="605"/>
        <v>#REF!</v>
      </c>
      <c r="B1016" t="e">
        <f t="shared" si="606"/>
        <v>#REF!</v>
      </c>
      <c r="C1016" t="e">
        <f t="shared" si="607"/>
        <v>#REF!</v>
      </c>
      <c r="D1016" t="e">
        <f t="shared" si="608"/>
        <v>#REF!</v>
      </c>
      <c r="E1016">
        <f t="shared" si="608"/>
        <v>0</v>
      </c>
      <c r="F1016" t="e">
        <f t="shared" si="609"/>
        <v>#REF!</v>
      </c>
      <c r="G1016" t="e">
        <f t="shared" si="610"/>
        <v>#REF!</v>
      </c>
      <c r="H1016" t="str">
        <f t="shared" si="594"/>
        <v>IM8</v>
      </c>
      <c r="I1016">
        <f t="shared" si="595"/>
        <v>0</v>
      </c>
      <c r="J1016" t="e">
        <f t="shared" si="596"/>
        <v>#REF!</v>
      </c>
      <c r="K1016">
        <f t="shared" si="597"/>
        <v>0</v>
      </c>
      <c r="L1016" t="str">
        <f>'TRI - IMEC'!A568</f>
        <v/>
      </c>
      <c r="M1016">
        <f>'TRI - IMEC'!B568</f>
        <v>0</v>
      </c>
      <c r="N1016">
        <f>'TRI - IMEC'!D568</f>
        <v>0</v>
      </c>
      <c r="O1016" s="11">
        <f>'TRI - IMEC'!G568</f>
        <v>0</v>
      </c>
      <c r="P1016" s="11">
        <f t="shared" si="574"/>
        <v>0</v>
      </c>
      <c r="Q1016" s="11">
        <f t="shared" si="575"/>
        <v>0</v>
      </c>
      <c r="R1016" s="11">
        <f>'TRI - IMEC'!H568</f>
        <v>0</v>
      </c>
      <c r="S1016" s="11">
        <f t="shared" si="576"/>
        <v>0</v>
      </c>
      <c r="T1016" s="11">
        <f t="shared" si="577"/>
        <v>0</v>
      </c>
      <c r="U1016" s="11">
        <f>'TRI - IMEC'!I568</f>
        <v>0</v>
      </c>
      <c r="V1016" s="11">
        <f t="shared" si="578"/>
        <v>0</v>
      </c>
      <c r="W1016" s="11">
        <f t="shared" si="579"/>
        <v>0</v>
      </c>
      <c r="X1016" s="11">
        <f>'TRI - IMEC'!J568</f>
        <v>0</v>
      </c>
      <c r="Y1016" s="11">
        <f t="shared" si="580"/>
        <v>0</v>
      </c>
      <c r="Z1016" s="11">
        <f t="shared" si="581"/>
        <v>0</v>
      </c>
      <c r="AA1016" s="11">
        <f>'TRI - IMEC'!K568</f>
        <v>0</v>
      </c>
      <c r="AB1016" s="11">
        <f t="shared" si="582"/>
        <v>0</v>
      </c>
      <c r="AC1016" s="11">
        <f t="shared" si="583"/>
        <v>0</v>
      </c>
      <c r="AD1016" s="11">
        <f>'TRI - IMEC'!M568</f>
        <v>0</v>
      </c>
      <c r="AE1016" s="11">
        <f t="shared" si="598"/>
        <v>0</v>
      </c>
      <c r="AF1016" s="11">
        <f t="shared" si="584"/>
        <v>0</v>
      </c>
      <c r="AG1016" s="11">
        <f>'TRI - IMEC'!N568</f>
        <v>0</v>
      </c>
      <c r="AH1016" s="11">
        <f t="shared" si="599"/>
        <v>0</v>
      </c>
      <c r="AI1016" s="11">
        <f t="shared" si="585"/>
        <v>0</v>
      </c>
      <c r="AJ1016" s="11">
        <f>'TRI - IMEC'!O568</f>
        <v>0</v>
      </c>
      <c r="AK1016" s="11">
        <f t="shared" si="600"/>
        <v>0</v>
      </c>
      <c r="AL1016" s="11">
        <f t="shared" si="586"/>
        <v>0</v>
      </c>
      <c r="AM1016" s="11">
        <f>'TRI - IMEC'!P568</f>
        <v>0</v>
      </c>
      <c r="AN1016" s="11">
        <f t="shared" si="601"/>
        <v>0</v>
      </c>
      <c r="AO1016" s="11">
        <f t="shared" si="587"/>
        <v>0</v>
      </c>
      <c r="AP1016" s="11">
        <f>'TRI - IMEC'!Q568</f>
        <v>0</v>
      </c>
      <c r="AQ1016" s="11">
        <f t="shared" si="602"/>
        <v>0</v>
      </c>
      <c r="AR1016" s="11">
        <f t="shared" si="588"/>
        <v>0</v>
      </c>
      <c r="AS1016" s="11">
        <f>'TRI - IMEC'!S568</f>
        <v>0</v>
      </c>
      <c r="AT1016" s="11">
        <f t="shared" si="603"/>
        <v>0</v>
      </c>
      <c r="AU1016" s="11">
        <f t="shared" si="589"/>
        <v>0</v>
      </c>
      <c r="AV1016" s="11">
        <f>'TRI - IMEC'!U568</f>
        <v>0</v>
      </c>
      <c r="AW1016" s="11">
        <f t="shared" si="604"/>
        <v>0</v>
      </c>
      <c r="AX1016" s="11">
        <f t="shared" si="590"/>
        <v>0</v>
      </c>
      <c r="AY1016" s="11">
        <f t="shared" si="591"/>
        <v>0</v>
      </c>
      <c r="AZ1016" s="11">
        <f t="shared" si="592"/>
        <v>0</v>
      </c>
      <c r="BA1016" s="11">
        <f t="shared" si="593"/>
        <v>0</v>
      </c>
    </row>
    <row r="1017" spans="1:53" x14ac:dyDescent="0.25">
      <c r="A1017" t="e">
        <f t="shared" si="605"/>
        <v>#REF!</v>
      </c>
      <c r="B1017" t="e">
        <f t="shared" si="606"/>
        <v>#REF!</v>
      </c>
      <c r="C1017" t="e">
        <f t="shared" si="607"/>
        <v>#REF!</v>
      </c>
      <c r="D1017" t="e">
        <f t="shared" si="608"/>
        <v>#REF!</v>
      </c>
      <c r="E1017">
        <f t="shared" si="608"/>
        <v>0</v>
      </c>
      <c r="F1017" t="e">
        <f t="shared" si="609"/>
        <v>#REF!</v>
      </c>
      <c r="G1017" t="e">
        <f t="shared" si="610"/>
        <v>#REF!</v>
      </c>
      <c r="H1017" t="str">
        <f t="shared" si="594"/>
        <v>IM8</v>
      </c>
      <c r="I1017">
        <f t="shared" si="595"/>
        <v>0</v>
      </c>
      <c r="J1017" t="e">
        <f t="shared" si="596"/>
        <v>#REF!</v>
      </c>
      <c r="K1017">
        <f t="shared" si="597"/>
        <v>0</v>
      </c>
      <c r="L1017" t="str">
        <f>'TRI - IMEC'!A569</f>
        <v/>
      </c>
      <c r="M1017">
        <f>'TRI - IMEC'!B569</f>
        <v>0</v>
      </c>
      <c r="N1017">
        <f>'TRI - IMEC'!D569</f>
        <v>0</v>
      </c>
      <c r="O1017" s="11">
        <f>'TRI - IMEC'!G569</f>
        <v>0</v>
      </c>
      <c r="P1017" s="11">
        <f t="shared" si="574"/>
        <v>0</v>
      </c>
      <c r="Q1017" s="11">
        <f t="shared" si="575"/>
        <v>0</v>
      </c>
      <c r="R1017" s="11">
        <f>'TRI - IMEC'!H569</f>
        <v>0</v>
      </c>
      <c r="S1017" s="11">
        <f t="shared" si="576"/>
        <v>0</v>
      </c>
      <c r="T1017" s="11">
        <f t="shared" si="577"/>
        <v>0</v>
      </c>
      <c r="U1017" s="11">
        <f>'TRI - IMEC'!I569</f>
        <v>0</v>
      </c>
      <c r="V1017" s="11">
        <f t="shared" si="578"/>
        <v>0</v>
      </c>
      <c r="W1017" s="11">
        <f t="shared" si="579"/>
        <v>0</v>
      </c>
      <c r="X1017" s="11">
        <f>'TRI - IMEC'!J569</f>
        <v>0</v>
      </c>
      <c r="Y1017" s="11">
        <f t="shared" si="580"/>
        <v>0</v>
      </c>
      <c r="Z1017" s="11">
        <f t="shared" si="581"/>
        <v>0</v>
      </c>
      <c r="AA1017" s="11">
        <f>'TRI - IMEC'!K569</f>
        <v>0</v>
      </c>
      <c r="AB1017" s="11">
        <f t="shared" si="582"/>
        <v>0</v>
      </c>
      <c r="AC1017" s="11">
        <f t="shared" si="583"/>
        <v>0</v>
      </c>
      <c r="AD1017" s="11">
        <f>'TRI - IMEC'!M569</f>
        <v>0</v>
      </c>
      <c r="AE1017" s="11">
        <f t="shared" si="598"/>
        <v>0</v>
      </c>
      <c r="AF1017" s="11">
        <f t="shared" si="584"/>
        <v>0</v>
      </c>
      <c r="AG1017" s="11">
        <f>'TRI - IMEC'!N569</f>
        <v>0</v>
      </c>
      <c r="AH1017" s="11">
        <f t="shared" si="599"/>
        <v>0</v>
      </c>
      <c r="AI1017" s="11">
        <f t="shared" si="585"/>
        <v>0</v>
      </c>
      <c r="AJ1017" s="11">
        <f>'TRI - IMEC'!O569</f>
        <v>0</v>
      </c>
      <c r="AK1017" s="11">
        <f t="shared" si="600"/>
        <v>0</v>
      </c>
      <c r="AL1017" s="11">
        <f t="shared" si="586"/>
        <v>0</v>
      </c>
      <c r="AM1017" s="11">
        <f>'TRI - IMEC'!P569</f>
        <v>0</v>
      </c>
      <c r="AN1017" s="11">
        <f t="shared" si="601"/>
        <v>0</v>
      </c>
      <c r="AO1017" s="11">
        <f t="shared" si="587"/>
        <v>0</v>
      </c>
      <c r="AP1017" s="11">
        <f>'TRI - IMEC'!Q569</f>
        <v>0</v>
      </c>
      <c r="AQ1017" s="11">
        <f t="shared" si="602"/>
        <v>0</v>
      </c>
      <c r="AR1017" s="11">
        <f t="shared" si="588"/>
        <v>0</v>
      </c>
      <c r="AS1017" s="11">
        <f>'TRI - IMEC'!S569</f>
        <v>0</v>
      </c>
      <c r="AT1017" s="11">
        <f t="shared" si="603"/>
        <v>0</v>
      </c>
      <c r="AU1017" s="11">
        <f t="shared" si="589"/>
        <v>0</v>
      </c>
      <c r="AV1017" s="11">
        <f>'TRI - IMEC'!U569</f>
        <v>0</v>
      </c>
      <c r="AW1017" s="11">
        <f t="shared" si="604"/>
        <v>0</v>
      </c>
      <c r="AX1017" s="11">
        <f t="shared" si="590"/>
        <v>0</v>
      </c>
      <c r="AY1017" s="11">
        <f t="shared" si="591"/>
        <v>0</v>
      </c>
      <c r="AZ1017" s="11">
        <f t="shared" si="592"/>
        <v>0</v>
      </c>
      <c r="BA1017" s="11">
        <f t="shared" si="593"/>
        <v>0</v>
      </c>
    </row>
    <row r="1018" spans="1:53" x14ac:dyDescent="0.25">
      <c r="A1018" t="e">
        <f t="shared" si="605"/>
        <v>#REF!</v>
      </c>
      <c r="B1018" t="e">
        <f t="shared" si="606"/>
        <v>#REF!</v>
      </c>
      <c r="C1018" t="e">
        <f t="shared" si="607"/>
        <v>#REF!</v>
      </c>
      <c r="D1018" t="e">
        <f t="shared" si="608"/>
        <v>#REF!</v>
      </c>
      <c r="E1018">
        <f t="shared" si="608"/>
        <v>0</v>
      </c>
      <c r="F1018" t="e">
        <f t="shared" si="609"/>
        <v>#REF!</v>
      </c>
      <c r="G1018" t="e">
        <f t="shared" si="610"/>
        <v>#REF!</v>
      </c>
      <c r="H1018" t="str">
        <f t="shared" si="594"/>
        <v>IM8</v>
      </c>
      <c r="I1018">
        <f t="shared" si="595"/>
        <v>0</v>
      </c>
      <c r="J1018" t="e">
        <f t="shared" si="596"/>
        <v>#REF!</v>
      </c>
      <c r="K1018">
        <f t="shared" si="597"/>
        <v>0</v>
      </c>
      <c r="L1018" t="str">
        <f>'TRI - IMEC'!A570</f>
        <v/>
      </c>
      <c r="M1018">
        <f>'TRI - IMEC'!B570</f>
        <v>0</v>
      </c>
      <c r="N1018">
        <f>'TRI - IMEC'!D570</f>
        <v>0</v>
      </c>
      <c r="O1018" s="11">
        <f>'TRI - IMEC'!G570</f>
        <v>0</v>
      </c>
      <c r="P1018" s="11">
        <f t="shared" si="574"/>
        <v>0</v>
      </c>
      <c r="Q1018" s="11">
        <f t="shared" si="575"/>
        <v>0</v>
      </c>
      <c r="R1018" s="11">
        <f>'TRI - IMEC'!H570</f>
        <v>0</v>
      </c>
      <c r="S1018" s="11">
        <f t="shared" si="576"/>
        <v>0</v>
      </c>
      <c r="T1018" s="11">
        <f t="shared" si="577"/>
        <v>0</v>
      </c>
      <c r="U1018" s="11">
        <f>'TRI - IMEC'!I570</f>
        <v>0</v>
      </c>
      <c r="V1018" s="11">
        <f t="shared" si="578"/>
        <v>0</v>
      </c>
      <c r="W1018" s="11">
        <f t="shared" si="579"/>
        <v>0</v>
      </c>
      <c r="X1018" s="11">
        <f>'TRI - IMEC'!J570</f>
        <v>0</v>
      </c>
      <c r="Y1018" s="11">
        <f t="shared" si="580"/>
        <v>0</v>
      </c>
      <c r="Z1018" s="11">
        <f t="shared" si="581"/>
        <v>0</v>
      </c>
      <c r="AA1018" s="11">
        <f>'TRI - IMEC'!K570</f>
        <v>0</v>
      </c>
      <c r="AB1018" s="11">
        <f t="shared" si="582"/>
        <v>0</v>
      </c>
      <c r="AC1018" s="11">
        <f t="shared" si="583"/>
        <v>0</v>
      </c>
      <c r="AD1018" s="11">
        <f>'TRI - IMEC'!M570</f>
        <v>0</v>
      </c>
      <c r="AE1018" s="11">
        <f t="shared" si="598"/>
        <v>0</v>
      </c>
      <c r="AF1018" s="11">
        <f t="shared" si="584"/>
        <v>0</v>
      </c>
      <c r="AG1018" s="11">
        <f>'TRI - IMEC'!N570</f>
        <v>0</v>
      </c>
      <c r="AH1018" s="11">
        <f t="shared" si="599"/>
        <v>0</v>
      </c>
      <c r="AI1018" s="11">
        <f t="shared" si="585"/>
        <v>0</v>
      </c>
      <c r="AJ1018" s="11">
        <f>'TRI - IMEC'!O570</f>
        <v>0</v>
      </c>
      <c r="AK1018" s="11">
        <f t="shared" si="600"/>
        <v>0</v>
      </c>
      <c r="AL1018" s="11">
        <f t="shared" si="586"/>
        <v>0</v>
      </c>
      <c r="AM1018" s="11">
        <f>'TRI - IMEC'!P570</f>
        <v>0</v>
      </c>
      <c r="AN1018" s="11">
        <f t="shared" si="601"/>
        <v>0</v>
      </c>
      <c r="AO1018" s="11">
        <f t="shared" si="587"/>
        <v>0</v>
      </c>
      <c r="AP1018" s="11">
        <f>'TRI - IMEC'!Q570</f>
        <v>0</v>
      </c>
      <c r="AQ1018" s="11">
        <f t="shared" si="602"/>
        <v>0</v>
      </c>
      <c r="AR1018" s="11">
        <f t="shared" si="588"/>
        <v>0</v>
      </c>
      <c r="AS1018" s="11">
        <f>'TRI - IMEC'!S570</f>
        <v>0</v>
      </c>
      <c r="AT1018" s="11">
        <f t="shared" si="603"/>
        <v>0</v>
      </c>
      <c r="AU1018" s="11">
        <f t="shared" si="589"/>
        <v>0</v>
      </c>
      <c r="AV1018" s="11">
        <f>'TRI - IMEC'!U570</f>
        <v>0</v>
      </c>
      <c r="AW1018" s="11">
        <f t="shared" si="604"/>
        <v>0</v>
      </c>
      <c r="AX1018" s="11">
        <f t="shared" si="590"/>
        <v>0</v>
      </c>
      <c r="AY1018" s="11">
        <f t="shared" si="591"/>
        <v>0</v>
      </c>
      <c r="AZ1018" s="11">
        <f t="shared" si="592"/>
        <v>0</v>
      </c>
      <c r="BA1018" s="11">
        <f t="shared" si="593"/>
        <v>0</v>
      </c>
    </row>
    <row r="1019" spans="1:53" x14ac:dyDescent="0.25">
      <c r="A1019" t="e">
        <f t="shared" si="605"/>
        <v>#REF!</v>
      </c>
      <c r="B1019" t="e">
        <f t="shared" si="606"/>
        <v>#REF!</v>
      </c>
      <c r="C1019" t="e">
        <f t="shared" si="607"/>
        <v>#REF!</v>
      </c>
      <c r="D1019" t="e">
        <f t="shared" si="608"/>
        <v>#REF!</v>
      </c>
      <c r="E1019">
        <f t="shared" si="608"/>
        <v>0</v>
      </c>
      <c r="F1019" t="e">
        <f t="shared" si="609"/>
        <v>#REF!</v>
      </c>
      <c r="G1019" t="e">
        <f t="shared" si="610"/>
        <v>#REF!</v>
      </c>
      <c r="H1019" t="str">
        <f t="shared" si="594"/>
        <v>IM8</v>
      </c>
      <c r="I1019">
        <f t="shared" si="595"/>
        <v>0</v>
      </c>
      <c r="J1019" t="e">
        <f t="shared" si="596"/>
        <v>#REF!</v>
      </c>
      <c r="K1019">
        <f t="shared" si="597"/>
        <v>0</v>
      </c>
      <c r="L1019" t="str">
        <f>'TRI - IMEC'!A571</f>
        <v/>
      </c>
      <c r="M1019">
        <f>'TRI - IMEC'!B571</f>
        <v>0</v>
      </c>
      <c r="N1019">
        <f>'TRI - IMEC'!D571</f>
        <v>0</v>
      </c>
      <c r="O1019" s="11">
        <f>'TRI - IMEC'!G571</f>
        <v>0</v>
      </c>
      <c r="P1019" s="11">
        <f t="shared" si="574"/>
        <v>0</v>
      </c>
      <c r="Q1019" s="11">
        <f t="shared" si="575"/>
        <v>0</v>
      </c>
      <c r="R1019" s="11">
        <f>'TRI - IMEC'!H571</f>
        <v>0</v>
      </c>
      <c r="S1019" s="11">
        <f t="shared" si="576"/>
        <v>0</v>
      </c>
      <c r="T1019" s="11">
        <f t="shared" si="577"/>
        <v>0</v>
      </c>
      <c r="U1019" s="11">
        <f>'TRI - IMEC'!I571</f>
        <v>0</v>
      </c>
      <c r="V1019" s="11">
        <f t="shared" si="578"/>
        <v>0</v>
      </c>
      <c r="W1019" s="11">
        <f t="shared" si="579"/>
        <v>0</v>
      </c>
      <c r="X1019" s="11">
        <f>'TRI - IMEC'!J571</f>
        <v>0</v>
      </c>
      <c r="Y1019" s="11">
        <f t="shared" si="580"/>
        <v>0</v>
      </c>
      <c r="Z1019" s="11">
        <f t="shared" si="581"/>
        <v>0</v>
      </c>
      <c r="AA1019" s="11">
        <f>'TRI - IMEC'!K571</f>
        <v>0</v>
      </c>
      <c r="AB1019" s="11">
        <f t="shared" si="582"/>
        <v>0</v>
      </c>
      <c r="AC1019" s="11">
        <f t="shared" si="583"/>
        <v>0</v>
      </c>
      <c r="AD1019" s="11">
        <f>'TRI - IMEC'!M571</f>
        <v>0</v>
      </c>
      <c r="AE1019" s="11">
        <f t="shared" si="598"/>
        <v>0</v>
      </c>
      <c r="AF1019" s="11">
        <f t="shared" si="584"/>
        <v>0</v>
      </c>
      <c r="AG1019" s="11">
        <f>'TRI - IMEC'!N571</f>
        <v>0</v>
      </c>
      <c r="AH1019" s="11">
        <f t="shared" si="599"/>
        <v>0</v>
      </c>
      <c r="AI1019" s="11">
        <f t="shared" si="585"/>
        <v>0</v>
      </c>
      <c r="AJ1019" s="11">
        <f>'TRI - IMEC'!O571</f>
        <v>0</v>
      </c>
      <c r="AK1019" s="11">
        <f t="shared" si="600"/>
        <v>0</v>
      </c>
      <c r="AL1019" s="11">
        <f t="shared" si="586"/>
        <v>0</v>
      </c>
      <c r="AM1019" s="11">
        <f>'TRI - IMEC'!P571</f>
        <v>0</v>
      </c>
      <c r="AN1019" s="11">
        <f t="shared" si="601"/>
        <v>0</v>
      </c>
      <c r="AO1019" s="11">
        <f t="shared" si="587"/>
        <v>0</v>
      </c>
      <c r="AP1019" s="11">
        <f>'TRI - IMEC'!Q571</f>
        <v>0</v>
      </c>
      <c r="AQ1019" s="11">
        <f t="shared" si="602"/>
        <v>0</v>
      </c>
      <c r="AR1019" s="11">
        <f t="shared" si="588"/>
        <v>0</v>
      </c>
      <c r="AS1019" s="11">
        <f>'TRI - IMEC'!S571</f>
        <v>0</v>
      </c>
      <c r="AT1019" s="11">
        <f t="shared" si="603"/>
        <v>0</v>
      </c>
      <c r="AU1019" s="11">
        <f t="shared" si="589"/>
        <v>0</v>
      </c>
      <c r="AV1019" s="11">
        <f>'TRI - IMEC'!U571</f>
        <v>0</v>
      </c>
      <c r="AW1019" s="11">
        <f t="shared" si="604"/>
        <v>0</v>
      </c>
      <c r="AX1019" s="11">
        <f t="shared" si="590"/>
        <v>0</v>
      </c>
      <c r="AY1019" s="11">
        <f t="shared" si="591"/>
        <v>0</v>
      </c>
      <c r="AZ1019" s="11">
        <f t="shared" si="592"/>
        <v>0</v>
      </c>
      <c r="BA1019" s="11">
        <f t="shared" si="593"/>
        <v>0</v>
      </c>
    </row>
    <row r="1020" spans="1:53" x14ac:dyDescent="0.25">
      <c r="A1020" t="e">
        <f t="shared" si="605"/>
        <v>#REF!</v>
      </c>
      <c r="B1020" t="e">
        <f t="shared" si="606"/>
        <v>#REF!</v>
      </c>
      <c r="C1020" t="e">
        <f t="shared" si="607"/>
        <v>#REF!</v>
      </c>
      <c r="D1020" t="e">
        <f t="shared" si="608"/>
        <v>#REF!</v>
      </c>
      <c r="E1020">
        <f t="shared" si="608"/>
        <v>0</v>
      </c>
      <c r="F1020" t="e">
        <f t="shared" si="609"/>
        <v>#REF!</v>
      </c>
      <c r="G1020" t="e">
        <f t="shared" si="610"/>
        <v>#REF!</v>
      </c>
      <c r="H1020" t="str">
        <f t="shared" si="594"/>
        <v>IM8</v>
      </c>
      <c r="I1020">
        <f t="shared" si="595"/>
        <v>0</v>
      </c>
      <c r="J1020" t="e">
        <f t="shared" si="596"/>
        <v>#REF!</v>
      </c>
      <c r="K1020">
        <f t="shared" si="597"/>
        <v>0</v>
      </c>
      <c r="L1020" t="str">
        <f>'TRI - IMEC'!A572</f>
        <v/>
      </c>
      <c r="M1020">
        <f>'TRI - IMEC'!B572</f>
        <v>0</v>
      </c>
      <c r="N1020">
        <f>'TRI - IMEC'!D572</f>
        <v>0</v>
      </c>
      <c r="O1020" s="11">
        <f>'TRI - IMEC'!G572</f>
        <v>0</v>
      </c>
      <c r="P1020" s="11">
        <f t="shared" si="574"/>
        <v>0</v>
      </c>
      <c r="Q1020" s="11">
        <f t="shared" si="575"/>
        <v>0</v>
      </c>
      <c r="R1020" s="11">
        <f>'TRI - IMEC'!H572</f>
        <v>0</v>
      </c>
      <c r="S1020" s="11">
        <f t="shared" si="576"/>
        <v>0</v>
      </c>
      <c r="T1020" s="11">
        <f t="shared" si="577"/>
        <v>0</v>
      </c>
      <c r="U1020" s="11">
        <f>'TRI - IMEC'!I572</f>
        <v>0</v>
      </c>
      <c r="V1020" s="11">
        <f t="shared" si="578"/>
        <v>0</v>
      </c>
      <c r="W1020" s="11">
        <f t="shared" si="579"/>
        <v>0</v>
      </c>
      <c r="X1020" s="11">
        <f>'TRI - IMEC'!J572</f>
        <v>0</v>
      </c>
      <c r="Y1020" s="11">
        <f t="shared" si="580"/>
        <v>0</v>
      </c>
      <c r="Z1020" s="11">
        <f t="shared" si="581"/>
        <v>0</v>
      </c>
      <c r="AA1020" s="11">
        <f>'TRI - IMEC'!K572</f>
        <v>0</v>
      </c>
      <c r="AB1020" s="11">
        <f t="shared" si="582"/>
        <v>0</v>
      </c>
      <c r="AC1020" s="11">
        <f t="shared" si="583"/>
        <v>0</v>
      </c>
      <c r="AD1020" s="11">
        <f>'TRI - IMEC'!M572</f>
        <v>0</v>
      </c>
      <c r="AE1020" s="11">
        <f t="shared" si="598"/>
        <v>0</v>
      </c>
      <c r="AF1020" s="11">
        <f t="shared" si="584"/>
        <v>0</v>
      </c>
      <c r="AG1020" s="11">
        <f>'TRI - IMEC'!N572</f>
        <v>0</v>
      </c>
      <c r="AH1020" s="11">
        <f t="shared" si="599"/>
        <v>0</v>
      </c>
      <c r="AI1020" s="11">
        <f t="shared" si="585"/>
        <v>0</v>
      </c>
      <c r="AJ1020" s="11">
        <f>'TRI - IMEC'!O572</f>
        <v>0</v>
      </c>
      <c r="AK1020" s="11">
        <f t="shared" si="600"/>
        <v>0</v>
      </c>
      <c r="AL1020" s="11">
        <f t="shared" si="586"/>
        <v>0</v>
      </c>
      <c r="AM1020" s="11">
        <f>'TRI - IMEC'!P572</f>
        <v>0</v>
      </c>
      <c r="AN1020" s="11">
        <f t="shared" si="601"/>
        <v>0</v>
      </c>
      <c r="AO1020" s="11">
        <f t="shared" si="587"/>
        <v>0</v>
      </c>
      <c r="AP1020" s="11">
        <f>'TRI - IMEC'!Q572</f>
        <v>0</v>
      </c>
      <c r="AQ1020" s="11">
        <f t="shared" si="602"/>
        <v>0</v>
      </c>
      <c r="AR1020" s="11">
        <f t="shared" si="588"/>
        <v>0</v>
      </c>
      <c r="AS1020" s="11">
        <f>'TRI - IMEC'!S572</f>
        <v>0</v>
      </c>
      <c r="AT1020" s="11">
        <f t="shared" si="603"/>
        <v>0</v>
      </c>
      <c r="AU1020" s="11">
        <f t="shared" si="589"/>
        <v>0</v>
      </c>
      <c r="AV1020" s="11">
        <f>'TRI - IMEC'!U572</f>
        <v>0</v>
      </c>
      <c r="AW1020" s="11">
        <f t="shared" si="604"/>
        <v>0</v>
      </c>
      <c r="AX1020" s="11">
        <f t="shared" si="590"/>
        <v>0</v>
      </c>
      <c r="AY1020" s="11">
        <f t="shared" si="591"/>
        <v>0</v>
      </c>
      <c r="AZ1020" s="11">
        <f t="shared" si="592"/>
        <v>0</v>
      </c>
      <c r="BA1020" s="11">
        <f t="shared" si="593"/>
        <v>0</v>
      </c>
    </row>
    <row r="1021" spans="1:53" x14ac:dyDescent="0.25">
      <c r="A1021" t="e">
        <f t="shared" si="605"/>
        <v>#REF!</v>
      </c>
      <c r="B1021" t="e">
        <f t="shared" si="606"/>
        <v>#REF!</v>
      </c>
      <c r="C1021" t="e">
        <f t="shared" si="607"/>
        <v>#REF!</v>
      </c>
      <c r="D1021" t="e">
        <f t="shared" si="608"/>
        <v>#REF!</v>
      </c>
      <c r="E1021">
        <f t="shared" si="608"/>
        <v>0</v>
      </c>
      <c r="F1021" t="e">
        <f t="shared" si="609"/>
        <v>#REF!</v>
      </c>
      <c r="G1021" t="e">
        <f t="shared" si="610"/>
        <v>#REF!</v>
      </c>
      <c r="H1021" t="str">
        <f t="shared" si="594"/>
        <v>IM8</v>
      </c>
      <c r="I1021">
        <f t="shared" si="595"/>
        <v>0</v>
      </c>
      <c r="J1021" t="e">
        <f t="shared" si="596"/>
        <v>#REF!</v>
      </c>
      <c r="K1021">
        <f t="shared" si="597"/>
        <v>0</v>
      </c>
      <c r="L1021" t="str">
        <f>'TRI - IMEC'!A573</f>
        <v/>
      </c>
      <c r="M1021">
        <f>'TRI - IMEC'!B573</f>
        <v>0</v>
      </c>
      <c r="N1021">
        <f>'TRI - IMEC'!D573</f>
        <v>0</v>
      </c>
      <c r="O1021" s="11">
        <f>'TRI - IMEC'!G573</f>
        <v>0</v>
      </c>
      <c r="P1021" s="11">
        <f t="shared" si="574"/>
        <v>0</v>
      </c>
      <c r="Q1021" s="11">
        <f t="shared" si="575"/>
        <v>0</v>
      </c>
      <c r="R1021" s="11">
        <f>'TRI - IMEC'!H573</f>
        <v>0</v>
      </c>
      <c r="S1021" s="11">
        <f t="shared" si="576"/>
        <v>0</v>
      </c>
      <c r="T1021" s="11">
        <f t="shared" si="577"/>
        <v>0</v>
      </c>
      <c r="U1021" s="11">
        <f>'TRI - IMEC'!I573</f>
        <v>0</v>
      </c>
      <c r="V1021" s="11">
        <f t="shared" si="578"/>
        <v>0</v>
      </c>
      <c r="W1021" s="11">
        <f t="shared" si="579"/>
        <v>0</v>
      </c>
      <c r="X1021" s="11">
        <f>'TRI - IMEC'!J573</f>
        <v>0</v>
      </c>
      <c r="Y1021" s="11">
        <f t="shared" si="580"/>
        <v>0</v>
      </c>
      <c r="Z1021" s="11">
        <f t="shared" si="581"/>
        <v>0</v>
      </c>
      <c r="AA1021" s="11">
        <f>'TRI - IMEC'!K573</f>
        <v>0</v>
      </c>
      <c r="AB1021" s="11">
        <f t="shared" si="582"/>
        <v>0</v>
      </c>
      <c r="AC1021" s="11">
        <f t="shared" si="583"/>
        <v>0</v>
      </c>
      <c r="AD1021" s="11">
        <f>'TRI - IMEC'!M573</f>
        <v>0</v>
      </c>
      <c r="AE1021" s="11">
        <f t="shared" si="598"/>
        <v>0</v>
      </c>
      <c r="AF1021" s="11">
        <f t="shared" si="584"/>
        <v>0</v>
      </c>
      <c r="AG1021" s="11">
        <f>'TRI - IMEC'!N573</f>
        <v>0</v>
      </c>
      <c r="AH1021" s="11">
        <f t="shared" si="599"/>
        <v>0</v>
      </c>
      <c r="AI1021" s="11">
        <f t="shared" si="585"/>
        <v>0</v>
      </c>
      <c r="AJ1021" s="11">
        <f>'TRI - IMEC'!O573</f>
        <v>0</v>
      </c>
      <c r="AK1021" s="11">
        <f t="shared" si="600"/>
        <v>0</v>
      </c>
      <c r="AL1021" s="11">
        <f t="shared" si="586"/>
        <v>0</v>
      </c>
      <c r="AM1021" s="11">
        <f>'TRI - IMEC'!P573</f>
        <v>0</v>
      </c>
      <c r="AN1021" s="11">
        <f t="shared" si="601"/>
        <v>0</v>
      </c>
      <c r="AO1021" s="11">
        <f t="shared" si="587"/>
        <v>0</v>
      </c>
      <c r="AP1021" s="11">
        <f>'TRI - IMEC'!Q573</f>
        <v>0</v>
      </c>
      <c r="AQ1021" s="11">
        <f t="shared" si="602"/>
        <v>0</v>
      </c>
      <c r="AR1021" s="11">
        <f t="shared" si="588"/>
        <v>0</v>
      </c>
      <c r="AS1021" s="11">
        <f>'TRI - IMEC'!S573</f>
        <v>0</v>
      </c>
      <c r="AT1021" s="11">
        <f t="shared" si="603"/>
        <v>0</v>
      </c>
      <c r="AU1021" s="11">
        <f t="shared" si="589"/>
        <v>0</v>
      </c>
      <c r="AV1021" s="11">
        <f>'TRI - IMEC'!U573</f>
        <v>0</v>
      </c>
      <c r="AW1021" s="11">
        <f t="shared" si="604"/>
        <v>0</v>
      </c>
      <c r="AX1021" s="11">
        <f t="shared" si="590"/>
        <v>0</v>
      </c>
      <c r="AY1021" s="11">
        <f t="shared" si="591"/>
        <v>0</v>
      </c>
      <c r="AZ1021" s="11">
        <f t="shared" si="592"/>
        <v>0</v>
      </c>
      <c r="BA1021" s="11">
        <f t="shared" si="593"/>
        <v>0</v>
      </c>
    </row>
    <row r="1022" spans="1:53" x14ac:dyDescent="0.25">
      <c r="A1022" t="e">
        <f t="shared" si="605"/>
        <v>#REF!</v>
      </c>
      <c r="B1022" t="e">
        <f t="shared" si="606"/>
        <v>#REF!</v>
      </c>
      <c r="C1022" t="e">
        <f t="shared" si="607"/>
        <v>#REF!</v>
      </c>
      <c r="D1022" t="e">
        <f t="shared" si="608"/>
        <v>#REF!</v>
      </c>
      <c r="E1022">
        <f>'TRI - IMEC'!B580</f>
        <v>0</v>
      </c>
      <c r="F1022" t="e">
        <f t="shared" si="609"/>
        <v>#REF!</v>
      </c>
      <c r="G1022" t="e">
        <f t="shared" si="610"/>
        <v>#REF!</v>
      </c>
      <c r="H1022" t="str">
        <f>MID('TRI - IMEC'!A581,13,3)</f>
        <v>IM9</v>
      </c>
      <c r="I1022">
        <f>'TRI - IMEC'!B581</f>
        <v>0</v>
      </c>
      <c r="J1022" t="e">
        <f>J1021</f>
        <v>#REF!</v>
      </c>
      <c r="K1022">
        <f>'TRI - IMEC'!B582</f>
        <v>0</v>
      </c>
      <c r="L1022" t="str">
        <f>'TRI - IMEC'!A586</f>
        <v/>
      </c>
      <c r="M1022">
        <f>'TRI - IMEC'!B586</f>
        <v>0</v>
      </c>
      <c r="N1022">
        <f>'TRI - IMEC'!D586</f>
        <v>0</v>
      </c>
      <c r="O1022" s="11">
        <f>'TRI - IMEC'!G586</f>
        <v>0</v>
      </c>
      <c r="P1022" s="11">
        <f t="shared" si="574"/>
        <v>0</v>
      </c>
      <c r="Q1022" s="11">
        <f t="shared" si="575"/>
        <v>0</v>
      </c>
      <c r="R1022" s="11">
        <f>'TRI - IMEC'!H586</f>
        <v>0</v>
      </c>
      <c r="S1022" s="11">
        <f t="shared" si="576"/>
        <v>0</v>
      </c>
      <c r="T1022" s="11">
        <f t="shared" si="577"/>
        <v>0</v>
      </c>
      <c r="U1022" s="11">
        <f>'TRI - IMEC'!I586</f>
        <v>0</v>
      </c>
      <c r="V1022" s="11">
        <f t="shared" si="578"/>
        <v>0</v>
      </c>
      <c r="W1022" s="11">
        <f t="shared" si="579"/>
        <v>0</v>
      </c>
      <c r="X1022" s="11">
        <f>'TRI - IMEC'!J586</f>
        <v>0</v>
      </c>
      <c r="Y1022" s="11">
        <f t="shared" si="580"/>
        <v>0</v>
      </c>
      <c r="Z1022" s="11">
        <f t="shared" si="581"/>
        <v>0</v>
      </c>
      <c r="AA1022" s="11">
        <f>'TRI - IMEC'!K586</f>
        <v>0</v>
      </c>
      <c r="AB1022" s="11">
        <f t="shared" si="582"/>
        <v>0</v>
      </c>
      <c r="AC1022" s="11">
        <f t="shared" si="583"/>
        <v>0</v>
      </c>
      <c r="AD1022" s="11">
        <f>'TRI - IMEC'!M586</f>
        <v>0</v>
      </c>
      <c r="AE1022" s="11">
        <f t="shared" si="598"/>
        <v>0</v>
      </c>
      <c r="AF1022" s="11">
        <f t="shared" si="584"/>
        <v>0</v>
      </c>
      <c r="AG1022" s="11">
        <f>'TRI - IMEC'!N586</f>
        <v>0</v>
      </c>
      <c r="AH1022" s="11">
        <f t="shared" si="599"/>
        <v>0</v>
      </c>
      <c r="AI1022" s="11">
        <f t="shared" si="585"/>
        <v>0</v>
      </c>
      <c r="AJ1022" s="11">
        <f>'TRI - IMEC'!O586</f>
        <v>0</v>
      </c>
      <c r="AK1022" s="11">
        <f t="shared" si="600"/>
        <v>0</v>
      </c>
      <c r="AL1022" s="11">
        <f t="shared" si="586"/>
        <v>0</v>
      </c>
      <c r="AM1022" s="11">
        <f>'TRI - IMEC'!P586</f>
        <v>0</v>
      </c>
      <c r="AN1022" s="11">
        <f t="shared" si="601"/>
        <v>0</v>
      </c>
      <c r="AO1022" s="11">
        <f t="shared" si="587"/>
        <v>0</v>
      </c>
      <c r="AP1022" s="11">
        <f>'TRI - IMEC'!Q586</f>
        <v>0</v>
      </c>
      <c r="AQ1022" s="11">
        <f t="shared" si="602"/>
        <v>0</v>
      </c>
      <c r="AR1022" s="11">
        <f t="shared" si="588"/>
        <v>0</v>
      </c>
      <c r="AS1022" s="11">
        <f>'TRI - IMEC'!S586</f>
        <v>0</v>
      </c>
      <c r="AT1022" s="11">
        <f t="shared" si="603"/>
        <v>0</v>
      </c>
      <c r="AU1022" s="11">
        <f t="shared" si="589"/>
        <v>0</v>
      </c>
      <c r="AV1022" s="11">
        <f>'TRI - IMEC'!U586</f>
        <v>0</v>
      </c>
      <c r="AW1022" s="11">
        <f t="shared" si="604"/>
        <v>0</v>
      </c>
      <c r="AX1022" s="11">
        <f t="shared" si="590"/>
        <v>0</v>
      </c>
      <c r="AY1022" s="11">
        <f t="shared" si="591"/>
        <v>0</v>
      </c>
      <c r="AZ1022" s="11">
        <f t="shared" si="592"/>
        <v>0</v>
      </c>
      <c r="BA1022" s="11">
        <f t="shared" si="593"/>
        <v>0</v>
      </c>
    </row>
    <row r="1023" spans="1:53" x14ac:dyDescent="0.25">
      <c r="A1023" t="e">
        <f t="shared" si="605"/>
        <v>#REF!</v>
      </c>
      <c r="B1023" t="e">
        <f t="shared" si="606"/>
        <v>#REF!</v>
      </c>
      <c r="C1023" t="e">
        <f t="shared" si="607"/>
        <v>#REF!</v>
      </c>
      <c r="D1023" t="e">
        <f t="shared" si="608"/>
        <v>#REF!</v>
      </c>
      <c r="E1023">
        <f>E1022</f>
        <v>0</v>
      </c>
      <c r="F1023" t="e">
        <f t="shared" si="609"/>
        <v>#REF!</v>
      </c>
      <c r="G1023" t="e">
        <f t="shared" si="610"/>
        <v>#REF!</v>
      </c>
      <c r="H1023" t="str">
        <f>H1022</f>
        <v>IM9</v>
      </c>
      <c r="I1023">
        <f>I1022</f>
        <v>0</v>
      </c>
      <c r="J1023" t="e">
        <f>J1022</f>
        <v>#REF!</v>
      </c>
      <c r="K1023">
        <f>K1022</f>
        <v>0</v>
      </c>
      <c r="L1023" t="str">
        <f>'TRI - IMEC'!A587</f>
        <v/>
      </c>
      <c r="M1023">
        <f>'TRI - IMEC'!B587</f>
        <v>0</v>
      </c>
      <c r="N1023">
        <f>'TRI - IMEC'!D587</f>
        <v>0</v>
      </c>
      <c r="O1023" s="11">
        <f>'TRI - IMEC'!G587</f>
        <v>0</v>
      </c>
      <c r="P1023" s="11">
        <f t="shared" si="574"/>
        <v>0</v>
      </c>
      <c r="Q1023" s="11">
        <f t="shared" si="575"/>
        <v>0</v>
      </c>
      <c r="R1023" s="11">
        <f>'TRI - IMEC'!H587</f>
        <v>0</v>
      </c>
      <c r="S1023" s="11">
        <f t="shared" si="576"/>
        <v>0</v>
      </c>
      <c r="T1023" s="11">
        <f t="shared" si="577"/>
        <v>0</v>
      </c>
      <c r="U1023" s="11">
        <f>'TRI - IMEC'!I587</f>
        <v>0</v>
      </c>
      <c r="V1023" s="11">
        <f t="shared" si="578"/>
        <v>0</v>
      </c>
      <c r="W1023" s="11">
        <f t="shared" si="579"/>
        <v>0</v>
      </c>
      <c r="X1023" s="11">
        <f>'TRI - IMEC'!J587</f>
        <v>0</v>
      </c>
      <c r="Y1023" s="11">
        <f t="shared" si="580"/>
        <v>0</v>
      </c>
      <c r="Z1023" s="11">
        <f t="shared" si="581"/>
        <v>0</v>
      </c>
      <c r="AA1023" s="11">
        <f>'TRI - IMEC'!K587</f>
        <v>0</v>
      </c>
      <c r="AB1023" s="11">
        <f t="shared" si="582"/>
        <v>0</v>
      </c>
      <c r="AC1023" s="11">
        <f t="shared" si="583"/>
        <v>0</v>
      </c>
      <c r="AD1023" s="11">
        <f>'TRI - IMEC'!M587</f>
        <v>0</v>
      </c>
      <c r="AE1023" s="11">
        <f t="shared" si="598"/>
        <v>0</v>
      </c>
      <c r="AF1023" s="11">
        <f t="shared" si="584"/>
        <v>0</v>
      </c>
      <c r="AG1023" s="11">
        <f>'TRI - IMEC'!N587</f>
        <v>0</v>
      </c>
      <c r="AH1023" s="11">
        <f t="shared" si="599"/>
        <v>0</v>
      </c>
      <c r="AI1023" s="11">
        <f t="shared" si="585"/>
        <v>0</v>
      </c>
      <c r="AJ1023" s="11">
        <f>'TRI - IMEC'!O587</f>
        <v>0</v>
      </c>
      <c r="AK1023" s="11">
        <f t="shared" si="600"/>
        <v>0</v>
      </c>
      <c r="AL1023" s="11">
        <f t="shared" si="586"/>
        <v>0</v>
      </c>
      <c r="AM1023" s="11">
        <f>'TRI - IMEC'!P587</f>
        <v>0</v>
      </c>
      <c r="AN1023" s="11">
        <f t="shared" si="601"/>
        <v>0</v>
      </c>
      <c r="AO1023" s="11">
        <f t="shared" si="587"/>
        <v>0</v>
      </c>
      <c r="AP1023" s="11">
        <f>'TRI - IMEC'!Q587</f>
        <v>0</v>
      </c>
      <c r="AQ1023" s="11">
        <f t="shared" si="602"/>
        <v>0</v>
      </c>
      <c r="AR1023" s="11">
        <f t="shared" si="588"/>
        <v>0</v>
      </c>
      <c r="AS1023" s="11">
        <f>'TRI - IMEC'!S587</f>
        <v>0</v>
      </c>
      <c r="AT1023" s="11">
        <f t="shared" si="603"/>
        <v>0</v>
      </c>
      <c r="AU1023" s="11">
        <f t="shared" si="589"/>
        <v>0</v>
      </c>
      <c r="AV1023" s="11">
        <f>'TRI - IMEC'!U587</f>
        <v>0</v>
      </c>
      <c r="AW1023" s="11">
        <f t="shared" si="604"/>
        <v>0</v>
      </c>
      <c r="AX1023" s="11">
        <f t="shared" si="590"/>
        <v>0</v>
      </c>
      <c r="AY1023" s="11">
        <f t="shared" si="591"/>
        <v>0</v>
      </c>
      <c r="AZ1023" s="11">
        <f t="shared" si="592"/>
        <v>0</v>
      </c>
      <c r="BA1023" s="11">
        <f t="shared" si="593"/>
        <v>0</v>
      </c>
    </row>
    <row r="1024" spans="1:53" x14ac:dyDescent="0.25">
      <c r="A1024" t="e">
        <f t="shared" si="605"/>
        <v>#REF!</v>
      </c>
      <c r="B1024" t="e">
        <f t="shared" si="606"/>
        <v>#REF!</v>
      </c>
      <c r="C1024" t="e">
        <f t="shared" si="607"/>
        <v>#REF!</v>
      </c>
      <c r="D1024" t="e">
        <f t="shared" si="608"/>
        <v>#REF!</v>
      </c>
      <c r="E1024">
        <f t="shared" si="608"/>
        <v>0</v>
      </c>
      <c r="F1024" t="e">
        <f t="shared" si="609"/>
        <v>#REF!</v>
      </c>
      <c r="G1024" t="e">
        <f t="shared" si="610"/>
        <v>#REF!</v>
      </c>
      <c r="H1024" t="str">
        <f t="shared" ref="H1024:H1081" si="611">H1023</f>
        <v>IM9</v>
      </c>
      <c r="I1024">
        <f t="shared" ref="I1024:I1081" si="612">I1023</f>
        <v>0</v>
      </c>
      <c r="J1024" t="e">
        <f t="shared" ref="J1024:J1081" si="613">J1023</f>
        <v>#REF!</v>
      </c>
      <c r="K1024">
        <f t="shared" ref="K1024:K1081" si="614">K1023</f>
        <v>0</v>
      </c>
      <c r="L1024" t="str">
        <f>'TRI - IMEC'!A588</f>
        <v/>
      </c>
      <c r="M1024">
        <f>'TRI - IMEC'!B588</f>
        <v>0</v>
      </c>
      <c r="N1024">
        <f>'TRI - IMEC'!D588</f>
        <v>0</v>
      </c>
      <c r="O1024" s="11">
        <f>'TRI - IMEC'!G588</f>
        <v>0</v>
      </c>
      <c r="P1024" s="11">
        <f t="shared" si="574"/>
        <v>0</v>
      </c>
      <c r="Q1024" s="11">
        <f t="shared" si="575"/>
        <v>0</v>
      </c>
      <c r="R1024" s="11">
        <f>'TRI - IMEC'!H588</f>
        <v>0</v>
      </c>
      <c r="S1024" s="11">
        <f t="shared" si="576"/>
        <v>0</v>
      </c>
      <c r="T1024" s="11">
        <f t="shared" si="577"/>
        <v>0</v>
      </c>
      <c r="U1024" s="11">
        <f>'TRI - IMEC'!I588</f>
        <v>0</v>
      </c>
      <c r="V1024" s="11">
        <f t="shared" si="578"/>
        <v>0</v>
      </c>
      <c r="W1024" s="11">
        <f t="shared" si="579"/>
        <v>0</v>
      </c>
      <c r="X1024" s="11">
        <f>'TRI - IMEC'!J588</f>
        <v>0</v>
      </c>
      <c r="Y1024" s="11">
        <f t="shared" si="580"/>
        <v>0</v>
      </c>
      <c r="Z1024" s="11">
        <f t="shared" si="581"/>
        <v>0</v>
      </c>
      <c r="AA1024" s="11">
        <f>'TRI - IMEC'!K588</f>
        <v>0</v>
      </c>
      <c r="AB1024" s="11">
        <f t="shared" si="582"/>
        <v>0</v>
      </c>
      <c r="AC1024" s="11">
        <f t="shared" si="583"/>
        <v>0</v>
      </c>
      <c r="AD1024" s="11">
        <f>'TRI - IMEC'!M588</f>
        <v>0</v>
      </c>
      <c r="AE1024" s="11">
        <f t="shared" si="598"/>
        <v>0</v>
      </c>
      <c r="AF1024" s="11">
        <f t="shared" si="584"/>
        <v>0</v>
      </c>
      <c r="AG1024" s="11">
        <f>'TRI - IMEC'!N588</f>
        <v>0</v>
      </c>
      <c r="AH1024" s="11">
        <f t="shared" si="599"/>
        <v>0</v>
      </c>
      <c r="AI1024" s="11">
        <f t="shared" si="585"/>
        <v>0</v>
      </c>
      <c r="AJ1024" s="11">
        <f>'TRI - IMEC'!O588</f>
        <v>0</v>
      </c>
      <c r="AK1024" s="11">
        <f t="shared" si="600"/>
        <v>0</v>
      </c>
      <c r="AL1024" s="11">
        <f t="shared" si="586"/>
        <v>0</v>
      </c>
      <c r="AM1024" s="11">
        <f>'TRI - IMEC'!P588</f>
        <v>0</v>
      </c>
      <c r="AN1024" s="11">
        <f t="shared" si="601"/>
        <v>0</v>
      </c>
      <c r="AO1024" s="11">
        <f t="shared" si="587"/>
        <v>0</v>
      </c>
      <c r="AP1024" s="11">
        <f>'TRI - IMEC'!Q588</f>
        <v>0</v>
      </c>
      <c r="AQ1024" s="11">
        <f t="shared" si="602"/>
        <v>0</v>
      </c>
      <c r="AR1024" s="11">
        <f t="shared" si="588"/>
        <v>0</v>
      </c>
      <c r="AS1024" s="11">
        <f>'TRI - IMEC'!S588</f>
        <v>0</v>
      </c>
      <c r="AT1024" s="11">
        <f t="shared" si="603"/>
        <v>0</v>
      </c>
      <c r="AU1024" s="11">
        <f t="shared" si="589"/>
        <v>0</v>
      </c>
      <c r="AV1024" s="11">
        <f>'TRI - IMEC'!U588</f>
        <v>0</v>
      </c>
      <c r="AW1024" s="11">
        <f t="shared" si="604"/>
        <v>0</v>
      </c>
      <c r="AX1024" s="11">
        <f t="shared" si="590"/>
        <v>0</v>
      </c>
      <c r="AY1024" s="11">
        <f t="shared" si="591"/>
        <v>0</v>
      </c>
      <c r="AZ1024" s="11">
        <f t="shared" si="592"/>
        <v>0</v>
      </c>
      <c r="BA1024" s="11">
        <f t="shared" si="593"/>
        <v>0</v>
      </c>
    </row>
    <row r="1025" spans="1:53" x14ac:dyDescent="0.25">
      <c r="A1025" t="e">
        <f t="shared" si="605"/>
        <v>#REF!</v>
      </c>
      <c r="B1025" t="e">
        <f t="shared" si="606"/>
        <v>#REF!</v>
      </c>
      <c r="C1025" t="e">
        <f t="shared" si="607"/>
        <v>#REF!</v>
      </c>
      <c r="D1025" t="e">
        <f t="shared" si="608"/>
        <v>#REF!</v>
      </c>
      <c r="E1025">
        <f t="shared" si="608"/>
        <v>0</v>
      </c>
      <c r="F1025" t="e">
        <f t="shared" si="609"/>
        <v>#REF!</v>
      </c>
      <c r="G1025" t="e">
        <f t="shared" si="610"/>
        <v>#REF!</v>
      </c>
      <c r="H1025" t="str">
        <f t="shared" si="611"/>
        <v>IM9</v>
      </c>
      <c r="I1025">
        <f t="shared" si="612"/>
        <v>0</v>
      </c>
      <c r="J1025" t="e">
        <f t="shared" si="613"/>
        <v>#REF!</v>
      </c>
      <c r="K1025">
        <f t="shared" si="614"/>
        <v>0</v>
      </c>
      <c r="L1025" t="str">
        <f>'TRI - IMEC'!A589</f>
        <v/>
      </c>
      <c r="M1025">
        <f>'TRI - IMEC'!B589</f>
        <v>0</v>
      </c>
      <c r="N1025">
        <f>'TRI - IMEC'!D589</f>
        <v>0</v>
      </c>
      <c r="O1025" s="11">
        <f>'TRI - IMEC'!G589</f>
        <v>0</v>
      </c>
      <c r="P1025" s="11">
        <f t="shared" si="574"/>
        <v>0</v>
      </c>
      <c r="Q1025" s="11">
        <f t="shared" si="575"/>
        <v>0</v>
      </c>
      <c r="R1025" s="11">
        <f>'TRI - IMEC'!H589</f>
        <v>0</v>
      </c>
      <c r="S1025" s="11">
        <f t="shared" si="576"/>
        <v>0</v>
      </c>
      <c r="T1025" s="11">
        <f t="shared" si="577"/>
        <v>0</v>
      </c>
      <c r="U1025" s="11">
        <f>'TRI - IMEC'!I589</f>
        <v>0</v>
      </c>
      <c r="V1025" s="11">
        <f t="shared" si="578"/>
        <v>0</v>
      </c>
      <c r="W1025" s="11">
        <f t="shared" si="579"/>
        <v>0</v>
      </c>
      <c r="X1025" s="11">
        <f>'TRI - IMEC'!J589</f>
        <v>0</v>
      </c>
      <c r="Y1025" s="11">
        <f t="shared" si="580"/>
        <v>0</v>
      </c>
      <c r="Z1025" s="11">
        <f t="shared" si="581"/>
        <v>0</v>
      </c>
      <c r="AA1025" s="11">
        <f>'TRI - IMEC'!K589</f>
        <v>0</v>
      </c>
      <c r="AB1025" s="11">
        <f t="shared" si="582"/>
        <v>0</v>
      </c>
      <c r="AC1025" s="11">
        <f t="shared" si="583"/>
        <v>0</v>
      </c>
      <c r="AD1025" s="11">
        <f>'TRI - IMEC'!M589</f>
        <v>0</v>
      </c>
      <c r="AE1025" s="11">
        <f t="shared" si="598"/>
        <v>0</v>
      </c>
      <c r="AF1025" s="11">
        <f t="shared" si="584"/>
        <v>0</v>
      </c>
      <c r="AG1025" s="11">
        <f>'TRI - IMEC'!N589</f>
        <v>0</v>
      </c>
      <c r="AH1025" s="11">
        <f t="shared" si="599"/>
        <v>0</v>
      </c>
      <c r="AI1025" s="11">
        <f t="shared" si="585"/>
        <v>0</v>
      </c>
      <c r="AJ1025" s="11">
        <f>'TRI - IMEC'!O589</f>
        <v>0</v>
      </c>
      <c r="AK1025" s="11">
        <f t="shared" si="600"/>
        <v>0</v>
      </c>
      <c r="AL1025" s="11">
        <f t="shared" si="586"/>
        <v>0</v>
      </c>
      <c r="AM1025" s="11">
        <f>'TRI - IMEC'!P589</f>
        <v>0</v>
      </c>
      <c r="AN1025" s="11">
        <f t="shared" si="601"/>
        <v>0</v>
      </c>
      <c r="AO1025" s="11">
        <f t="shared" si="587"/>
        <v>0</v>
      </c>
      <c r="AP1025" s="11">
        <f>'TRI - IMEC'!Q589</f>
        <v>0</v>
      </c>
      <c r="AQ1025" s="11">
        <f t="shared" si="602"/>
        <v>0</v>
      </c>
      <c r="AR1025" s="11">
        <f t="shared" si="588"/>
        <v>0</v>
      </c>
      <c r="AS1025" s="11">
        <f>'TRI - IMEC'!S589</f>
        <v>0</v>
      </c>
      <c r="AT1025" s="11">
        <f t="shared" si="603"/>
        <v>0</v>
      </c>
      <c r="AU1025" s="11">
        <f t="shared" si="589"/>
        <v>0</v>
      </c>
      <c r="AV1025" s="11">
        <f>'TRI - IMEC'!U589</f>
        <v>0</v>
      </c>
      <c r="AW1025" s="11">
        <f t="shared" si="604"/>
        <v>0</v>
      </c>
      <c r="AX1025" s="11">
        <f t="shared" si="590"/>
        <v>0</v>
      </c>
      <c r="AY1025" s="11">
        <f t="shared" si="591"/>
        <v>0</v>
      </c>
      <c r="AZ1025" s="11">
        <f t="shared" si="592"/>
        <v>0</v>
      </c>
      <c r="BA1025" s="11">
        <f t="shared" si="593"/>
        <v>0</v>
      </c>
    </row>
    <row r="1026" spans="1:53" x14ac:dyDescent="0.25">
      <c r="A1026" t="e">
        <f t="shared" si="605"/>
        <v>#REF!</v>
      </c>
      <c r="B1026" t="e">
        <f t="shared" si="606"/>
        <v>#REF!</v>
      </c>
      <c r="C1026" t="e">
        <f t="shared" si="607"/>
        <v>#REF!</v>
      </c>
      <c r="D1026" t="e">
        <f t="shared" si="608"/>
        <v>#REF!</v>
      </c>
      <c r="E1026">
        <f t="shared" si="608"/>
        <v>0</v>
      </c>
      <c r="F1026" t="e">
        <f t="shared" si="609"/>
        <v>#REF!</v>
      </c>
      <c r="G1026" t="e">
        <f t="shared" si="610"/>
        <v>#REF!</v>
      </c>
      <c r="H1026" t="str">
        <f t="shared" si="611"/>
        <v>IM9</v>
      </c>
      <c r="I1026">
        <f t="shared" si="612"/>
        <v>0</v>
      </c>
      <c r="J1026" t="e">
        <f t="shared" si="613"/>
        <v>#REF!</v>
      </c>
      <c r="K1026">
        <f t="shared" si="614"/>
        <v>0</v>
      </c>
      <c r="L1026" t="str">
        <f>'TRI - IMEC'!A590</f>
        <v/>
      </c>
      <c r="M1026">
        <f>'TRI - IMEC'!B590</f>
        <v>0</v>
      </c>
      <c r="N1026">
        <f>'TRI - IMEC'!D590</f>
        <v>0</v>
      </c>
      <c r="O1026" s="11">
        <f>'TRI - IMEC'!G590</f>
        <v>0</v>
      </c>
      <c r="P1026" s="11">
        <f t="shared" si="574"/>
        <v>0</v>
      </c>
      <c r="Q1026" s="11">
        <f t="shared" si="575"/>
        <v>0</v>
      </c>
      <c r="R1026" s="11">
        <f>'TRI - IMEC'!H590</f>
        <v>0</v>
      </c>
      <c r="S1026" s="11">
        <f t="shared" si="576"/>
        <v>0</v>
      </c>
      <c r="T1026" s="11">
        <f t="shared" si="577"/>
        <v>0</v>
      </c>
      <c r="U1026" s="11">
        <f>'TRI - IMEC'!I590</f>
        <v>0</v>
      </c>
      <c r="V1026" s="11">
        <f t="shared" si="578"/>
        <v>0</v>
      </c>
      <c r="W1026" s="11">
        <f t="shared" si="579"/>
        <v>0</v>
      </c>
      <c r="X1026" s="11">
        <f>'TRI - IMEC'!J590</f>
        <v>0</v>
      </c>
      <c r="Y1026" s="11">
        <f t="shared" si="580"/>
        <v>0</v>
      </c>
      <c r="Z1026" s="11">
        <f t="shared" si="581"/>
        <v>0</v>
      </c>
      <c r="AA1026" s="11">
        <f>'TRI - IMEC'!K590</f>
        <v>0</v>
      </c>
      <c r="AB1026" s="11">
        <f t="shared" si="582"/>
        <v>0</v>
      </c>
      <c r="AC1026" s="11">
        <f t="shared" si="583"/>
        <v>0</v>
      </c>
      <c r="AD1026" s="11">
        <f>'TRI - IMEC'!M590</f>
        <v>0</v>
      </c>
      <c r="AE1026" s="11">
        <f t="shared" si="598"/>
        <v>0</v>
      </c>
      <c r="AF1026" s="11">
        <f t="shared" si="584"/>
        <v>0</v>
      </c>
      <c r="AG1026" s="11">
        <f>'TRI - IMEC'!N590</f>
        <v>0</v>
      </c>
      <c r="AH1026" s="11">
        <f t="shared" si="599"/>
        <v>0</v>
      </c>
      <c r="AI1026" s="11">
        <f t="shared" si="585"/>
        <v>0</v>
      </c>
      <c r="AJ1026" s="11">
        <f>'TRI - IMEC'!O590</f>
        <v>0</v>
      </c>
      <c r="AK1026" s="11">
        <f t="shared" si="600"/>
        <v>0</v>
      </c>
      <c r="AL1026" s="11">
        <f t="shared" si="586"/>
        <v>0</v>
      </c>
      <c r="AM1026" s="11">
        <f>'TRI - IMEC'!P590</f>
        <v>0</v>
      </c>
      <c r="AN1026" s="11">
        <f t="shared" si="601"/>
        <v>0</v>
      </c>
      <c r="AO1026" s="11">
        <f t="shared" si="587"/>
        <v>0</v>
      </c>
      <c r="AP1026" s="11">
        <f>'TRI - IMEC'!Q590</f>
        <v>0</v>
      </c>
      <c r="AQ1026" s="11">
        <f t="shared" si="602"/>
        <v>0</v>
      </c>
      <c r="AR1026" s="11">
        <f t="shared" si="588"/>
        <v>0</v>
      </c>
      <c r="AS1026" s="11">
        <f>'TRI - IMEC'!S590</f>
        <v>0</v>
      </c>
      <c r="AT1026" s="11">
        <f t="shared" si="603"/>
        <v>0</v>
      </c>
      <c r="AU1026" s="11">
        <f t="shared" si="589"/>
        <v>0</v>
      </c>
      <c r="AV1026" s="11">
        <f>'TRI - IMEC'!U590</f>
        <v>0</v>
      </c>
      <c r="AW1026" s="11">
        <f t="shared" si="604"/>
        <v>0</v>
      </c>
      <c r="AX1026" s="11">
        <f t="shared" si="590"/>
        <v>0</v>
      </c>
      <c r="AY1026" s="11">
        <f t="shared" si="591"/>
        <v>0</v>
      </c>
      <c r="AZ1026" s="11">
        <f t="shared" si="592"/>
        <v>0</v>
      </c>
      <c r="BA1026" s="11">
        <f t="shared" si="593"/>
        <v>0</v>
      </c>
    </row>
    <row r="1027" spans="1:53" x14ac:dyDescent="0.25">
      <c r="A1027" t="e">
        <f t="shared" si="605"/>
        <v>#REF!</v>
      </c>
      <c r="B1027" t="e">
        <f t="shared" si="606"/>
        <v>#REF!</v>
      </c>
      <c r="C1027" t="e">
        <f t="shared" si="607"/>
        <v>#REF!</v>
      </c>
      <c r="D1027" t="e">
        <f t="shared" si="608"/>
        <v>#REF!</v>
      </c>
      <c r="E1027">
        <f t="shared" si="608"/>
        <v>0</v>
      </c>
      <c r="F1027" t="e">
        <f t="shared" si="609"/>
        <v>#REF!</v>
      </c>
      <c r="G1027" t="e">
        <f t="shared" si="610"/>
        <v>#REF!</v>
      </c>
      <c r="H1027" t="str">
        <f t="shared" si="611"/>
        <v>IM9</v>
      </c>
      <c r="I1027">
        <f t="shared" si="612"/>
        <v>0</v>
      </c>
      <c r="J1027" t="e">
        <f t="shared" si="613"/>
        <v>#REF!</v>
      </c>
      <c r="K1027">
        <f t="shared" si="614"/>
        <v>0</v>
      </c>
      <c r="L1027" t="str">
        <f>'TRI - IMEC'!A591</f>
        <v/>
      </c>
      <c r="M1027">
        <f>'TRI - IMEC'!B591</f>
        <v>0</v>
      </c>
      <c r="N1027">
        <f>'TRI - IMEC'!D591</f>
        <v>0</v>
      </c>
      <c r="O1027" s="11">
        <f>'TRI - IMEC'!G591</f>
        <v>0</v>
      </c>
      <c r="P1027" s="11">
        <f t="shared" ref="P1027:P1090" si="615">IF(N1027="OICR",0,IF(OR(M1027="Salaries &amp; Benefits",OR(M1027="Laboratory Consumables",M1027="Patient Services Costs",M1027="Core Resources - Laboratory Consumables",M1027="Core Resources - Salaries &amp; Benefits",M1027="G&amp;A",M1027="Travel")),O1027*$BG$1,0))</f>
        <v>0</v>
      </c>
      <c r="Q1027" s="11">
        <f t="shared" ref="Q1027:Q1090" si="616">O1027+P1027</f>
        <v>0</v>
      </c>
      <c r="R1027" s="11">
        <f>'TRI - IMEC'!H591</f>
        <v>0</v>
      </c>
      <c r="S1027" s="11">
        <f t="shared" ref="S1027:S1090" si="617">IF(N1027="OICR",0,IF(OR(M1027="Salaries &amp; Benefits",OR(M1027="Laboratory Consumables",M1027="Patient Services Costs",M1027="Core Resources - Laboratory Consumables",M1027="Core Resources - Salaries &amp; Benefits",M1027="G&amp;A",M1027="Travel")),R1027*$BG$1,0))</f>
        <v>0</v>
      </c>
      <c r="T1027" s="11">
        <f t="shared" ref="T1027:T1090" si="618">R1027+S1027</f>
        <v>0</v>
      </c>
      <c r="U1027" s="11">
        <f>'TRI - IMEC'!I591</f>
        <v>0</v>
      </c>
      <c r="V1027" s="11">
        <f t="shared" ref="V1027:V1090" si="619">IF(N1027="OICR",0,IF(OR(M1027="Salaries &amp; Benefits",OR(M1027="Laboratory Consumables",M1027="Patient Services Costs",M1027="Core Resources - Laboratory Consumables",M1027="Core Resources - Salaries &amp; Benefits",M1027="G&amp;A",M1027="Travel")),U1027*$BG$1,0))</f>
        <v>0</v>
      </c>
      <c r="W1027" s="11">
        <f t="shared" ref="W1027:W1090" si="620">U1027+V1027</f>
        <v>0</v>
      </c>
      <c r="X1027" s="11">
        <f>'TRI - IMEC'!J591</f>
        <v>0</v>
      </c>
      <c r="Y1027" s="11">
        <f t="shared" ref="Y1027:Y1090" si="621">IF(N1027="OICR",0,IF(OR(M1027="Salaries &amp; Benefits",OR(M1027="Laboratory Consumables",M1027="Patient Services Costs",M1027="Core Resources - Laboratory Consumables",M1027="Core Resources - Salaries &amp; Benefits",M1027="G&amp;A",M1027="Travel")),X1027*$BG$1,0))</f>
        <v>0</v>
      </c>
      <c r="Z1027" s="11">
        <f t="shared" ref="Z1027:Z1090" si="622">X1027+Y1027</f>
        <v>0</v>
      </c>
      <c r="AA1027" s="11">
        <f>'TRI - IMEC'!K591</f>
        <v>0</v>
      </c>
      <c r="AB1027" s="11">
        <f t="shared" ref="AB1027:AB1090" si="623">IF(N1027="OICR",0,IF(OR(M1027="Salaries &amp; Benefits",OR(M1027="Laboratory Consumables",M1027="Patient Services Costs",M1027="Core Resources - Laboratory Consumables",M1027="Core Resources - Salaries &amp; Benefits",M1027="G&amp;A",M1027="Travel")),AA1027*$BG$1,0))</f>
        <v>0</v>
      </c>
      <c r="AC1027" s="11">
        <f t="shared" ref="AC1027:AC1090" si="624">AA1027+AB1027</f>
        <v>0</v>
      </c>
      <c r="AD1027" s="11">
        <f>'TRI - IMEC'!M591</f>
        <v>0</v>
      </c>
      <c r="AE1027" s="11">
        <f t="shared" si="598"/>
        <v>0</v>
      </c>
      <c r="AF1027" s="11">
        <f t="shared" ref="AF1027:AF1090" si="625">AD1027+AE1027</f>
        <v>0</v>
      </c>
      <c r="AG1027" s="11">
        <f>'TRI - IMEC'!N591</f>
        <v>0</v>
      </c>
      <c r="AH1027" s="11">
        <f t="shared" si="599"/>
        <v>0</v>
      </c>
      <c r="AI1027" s="11">
        <f t="shared" ref="AI1027:AI1090" si="626">AG1027+AH1027</f>
        <v>0</v>
      </c>
      <c r="AJ1027" s="11">
        <f>'TRI - IMEC'!O591</f>
        <v>0</v>
      </c>
      <c r="AK1027" s="11">
        <f t="shared" si="600"/>
        <v>0</v>
      </c>
      <c r="AL1027" s="11">
        <f t="shared" ref="AL1027:AL1090" si="627">AJ1027+AK1027</f>
        <v>0</v>
      </c>
      <c r="AM1027" s="11">
        <f>'TRI - IMEC'!P591</f>
        <v>0</v>
      </c>
      <c r="AN1027" s="11">
        <f t="shared" si="601"/>
        <v>0</v>
      </c>
      <c r="AO1027" s="11">
        <f t="shared" ref="AO1027:AO1090" si="628">AM1027+AN1027</f>
        <v>0</v>
      </c>
      <c r="AP1027" s="11">
        <f>'TRI - IMEC'!Q591</f>
        <v>0</v>
      </c>
      <c r="AQ1027" s="11">
        <f t="shared" si="602"/>
        <v>0</v>
      </c>
      <c r="AR1027" s="11">
        <f t="shared" ref="AR1027:AR1090" si="629">AP1027+AQ1027</f>
        <v>0</v>
      </c>
      <c r="AS1027" s="11">
        <f>'TRI - IMEC'!S591</f>
        <v>0</v>
      </c>
      <c r="AT1027" s="11">
        <f t="shared" si="603"/>
        <v>0</v>
      </c>
      <c r="AU1027" s="11">
        <f t="shared" ref="AU1027:AU1090" si="630">AS1027+AT1027</f>
        <v>0</v>
      </c>
      <c r="AV1027" s="11">
        <f>'TRI - IMEC'!U591</f>
        <v>0</v>
      </c>
      <c r="AW1027" s="11">
        <f t="shared" si="604"/>
        <v>0</v>
      </c>
      <c r="AX1027" s="11">
        <f t="shared" ref="AX1027:AX1090" si="631">AV1027+AW1027</f>
        <v>0</v>
      </c>
      <c r="AY1027" s="11">
        <f t="shared" ref="AY1027:AY1090" si="632">AA1027+AP1027+AS1027+AV1027</f>
        <v>0</v>
      </c>
      <c r="AZ1027" s="11">
        <f t="shared" ref="AZ1027:AZ1090" si="633">AB1027+AQ1027+AT1027+AW1027</f>
        <v>0</v>
      </c>
      <c r="BA1027" s="11">
        <f t="shared" ref="BA1027:BA1090" si="634">AC1027+AR1027+AU1027+AX1027</f>
        <v>0</v>
      </c>
    </row>
    <row r="1028" spans="1:53" x14ac:dyDescent="0.25">
      <c r="A1028" t="e">
        <f t="shared" si="605"/>
        <v>#REF!</v>
      </c>
      <c r="B1028" t="e">
        <f t="shared" si="606"/>
        <v>#REF!</v>
      </c>
      <c r="C1028" t="e">
        <f t="shared" si="607"/>
        <v>#REF!</v>
      </c>
      <c r="D1028" t="e">
        <f t="shared" si="608"/>
        <v>#REF!</v>
      </c>
      <c r="E1028">
        <f t="shared" si="608"/>
        <v>0</v>
      </c>
      <c r="F1028" t="e">
        <f t="shared" si="609"/>
        <v>#REF!</v>
      </c>
      <c r="G1028" t="e">
        <f t="shared" si="610"/>
        <v>#REF!</v>
      </c>
      <c r="H1028" t="str">
        <f t="shared" si="611"/>
        <v>IM9</v>
      </c>
      <c r="I1028">
        <f t="shared" si="612"/>
        <v>0</v>
      </c>
      <c r="J1028" t="e">
        <f t="shared" si="613"/>
        <v>#REF!</v>
      </c>
      <c r="K1028">
        <f t="shared" si="614"/>
        <v>0</v>
      </c>
      <c r="L1028" t="str">
        <f>'TRI - IMEC'!A592</f>
        <v/>
      </c>
      <c r="M1028">
        <f>'TRI - IMEC'!B592</f>
        <v>0</v>
      </c>
      <c r="N1028">
        <f>'TRI - IMEC'!D592</f>
        <v>0</v>
      </c>
      <c r="O1028" s="11">
        <f>'TRI - IMEC'!G592</f>
        <v>0</v>
      </c>
      <c r="P1028" s="11">
        <f t="shared" si="615"/>
        <v>0</v>
      </c>
      <c r="Q1028" s="11">
        <f t="shared" si="616"/>
        <v>0</v>
      </c>
      <c r="R1028" s="11">
        <f>'TRI - IMEC'!H592</f>
        <v>0</v>
      </c>
      <c r="S1028" s="11">
        <f t="shared" si="617"/>
        <v>0</v>
      </c>
      <c r="T1028" s="11">
        <f t="shared" si="618"/>
        <v>0</v>
      </c>
      <c r="U1028" s="11">
        <f>'TRI - IMEC'!I592</f>
        <v>0</v>
      </c>
      <c r="V1028" s="11">
        <f t="shared" si="619"/>
        <v>0</v>
      </c>
      <c r="W1028" s="11">
        <f t="shared" si="620"/>
        <v>0</v>
      </c>
      <c r="X1028" s="11">
        <f>'TRI - IMEC'!J592</f>
        <v>0</v>
      </c>
      <c r="Y1028" s="11">
        <f t="shared" si="621"/>
        <v>0</v>
      </c>
      <c r="Z1028" s="11">
        <f t="shared" si="622"/>
        <v>0</v>
      </c>
      <c r="AA1028" s="11">
        <f>'TRI - IMEC'!K592</f>
        <v>0</v>
      </c>
      <c r="AB1028" s="11">
        <f t="shared" si="623"/>
        <v>0</v>
      </c>
      <c r="AC1028" s="11">
        <f t="shared" si="624"/>
        <v>0</v>
      </c>
      <c r="AD1028" s="11">
        <f>'TRI - IMEC'!M592</f>
        <v>0</v>
      </c>
      <c r="AE1028" s="11">
        <f t="shared" ref="AE1028:AE1091" si="635">IF(N1028="OICR",0,IF(OR(M1028="Salaries &amp; Benefits",OR(M1028="Laboratory Consumables",M1028="Patient Services Costs",M1028="Core Resources - Laboratory Consumables",M1028="Core Resources - Salaries &amp; Benefits",M1028="G&amp;A",M1028="Travel")),AD1028*$BG$1,0))</f>
        <v>0</v>
      </c>
      <c r="AF1028" s="11">
        <f t="shared" si="625"/>
        <v>0</v>
      </c>
      <c r="AG1028" s="11">
        <f>'TRI - IMEC'!N592</f>
        <v>0</v>
      </c>
      <c r="AH1028" s="11">
        <f t="shared" ref="AH1028:AH1091" si="636">IF(N1028="OICR",0,IF(OR(M1028="Salaries &amp; Benefits",OR(M1028="Laboratory Consumables",M1028="Patient Services Costs",M1028="Core Resources - Laboratory Consumables",M1028="Core Resources - Salaries &amp; Benefits",M1028="G&amp;A",M1028="Travel")),AG1028*$BG$1,0))</f>
        <v>0</v>
      </c>
      <c r="AI1028" s="11">
        <f t="shared" si="626"/>
        <v>0</v>
      </c>
      <c r="AJ1028" s="11">
        <f>'TRI - IMEC'!O592</f>
        <v>0</v>
      </c>
      <c r="AK1028" s="11">
        <f t="shared" ref="AK1028:AK1091" si="637">IF(N1028="OICR",0,IF(OR(M1028="Salaries &amp; Benefits",OR(M1028="Laboratory Consumables",M1028="Patient Services Costs",M1028="Core Resources - Laboratory Consumables",M1028="Core Resources - Salaries &amp; Benefits",M1028="G&amp;A",M1028="Travel")),AJ1028*$BG$1,0))</f>
        <v>0</v>
      </c>
      <c r="AL1028" s="11">
        <f t="shared" si="627"/>
        <v>0</v>
      </c>
      <c r="AM1028" s="11">
        <f>'TRI - IMEC'!P592</f>
        <v>0</v>
      </c>
      <c r="AN1028" s="11">
        <f t="shared" ref="AN1028:AN1091" si="638">IF(N1028="OICR",0,IF(OR(M1028="Salaries &amp; Benefits",OR(M1028="Laboratory Consumables",M1028="Patient Services Costs",M1028="Core Resources - Laboratory Consumables",M1028="Core Resources - Salaries &amp; Benefits",M1028="G&amp;A",M1028="Travel")),AM1028*$BG$1,0))</f>
        <v>0</v>
      </c>
      <c r="AO1028" s="11">
        <f t="shared" si="628"/>
        <v>0</v>
      </c>
      <c r="AP1028" s="11">
        <f>'TRI - IMEC'!Q592</f>
        <v>0</v>
      </c>
      <c r="AQ1028" s="11">
        <f t="shared" ref="AQ1028:AQ1091" si="639">IF(N1028="OICR",0,IF(OR(M1028="Salaries &amp; Benefits",OR(M1028="Laboratory Consumables",M1028="Patient Services Costs",M1028="Core Resources - Laboratory Consumables",M1028="Core Resources - Salaries &amp; Benefits",M1028="G&amp;A",M1028="Travel")),AP1028*$BG$1,0))</f>
        <v>0</v>
      </c>
      <c r="AR1028" s="11">
        <f t="shared" si="629"/>
        <v>0</v>
      </c>
      <c r="AS1028" s="11">
        <f>'TRI - IMEC'!S592</f>
        <v>0</v>
      </c>
      <c r="AT1028" s="11">
        <f t="shared" ref="AT1028:AT1091" si="640">IF(N1028="OICR",0,IF(OR(M1028="Salaries &amp; Benefits",OR(M1028="Laboratory Consumables",M1028="Patient Services Costs",M1028="Core Resources - Laboratory Consumables",M1028="Core Resources - Salaries &amp; Benefits",M1028="G&amp;A",M1028="Travel")),AS1028*$BG$1,0))</f>
        <v>0</v>
      </c>
      <c r="AU1028" s="11">
        <f t="shared" si="630"/>
        <v>0</v>
      </c>
      <c r="AV1028" s="11">
        <f>'TRI - IMEC'!U592</f>
        <v>0</v>
      </c>
      <c r="AW1028" s="11">
        <f t="shared" ref="AW1028:AW1091" si="641">IF(N1028="OICR",0,IF(OR(M1028="Salaries &amp; Benefits",OR(M1028="Laboratory Consumables",M1028="Patient Services Costs",M1028="Core Resources - Laboratory Consumables",M1028="Core Resources - Salaries &amp; Benefits",M1028="G&amp;A",M1028="Travel")),AV1028*$BG$1,0))</f>
        <v>0</v>
      </c>
      <c r="AX1028" s="11">
        <f t="shared" si="631"/>
        <v>0</v>
      </c>
      <c r="AY1028" s="11">
        <f t="shared" si="632"/>
        <v>0</v>
      </c>
      <c r="AZ1028" s="11">
        <f t="shared" si="633"/>
        <v>0</v>
      </c>
      <c r="BA1028" s="11">
        <f t="shared" si="634"/>
        <v>0</v>
      </c>
    </row>
    <row r="1029" spans="1:53" x14ac:dyDescent="0.25">
      <c r="A1029" t="e">
        <f t="shared" si="605"/>
        <v>#REF!</v>
      </c>
      <c r="B1029" t="e">
        <f t="shared" si="606"/>
        <v>#REF!</v>
      </c>
      <c r="C1029" t="e">
        <f t="shared" si="607"/>
        <v>#REF!</v>
      </c>
      <c r="D1029" t="e">
        <f t="shared" si="608"/>
        <v>#REF!</v>
      </c>
      <c r="E1029">
        <f t="shared" si="608"/>
        <v>0</v>
      </c>
      <c r="F1029" t="e">
        <f t="shared" si="609"/>
        <v>#REF!</v>
      </c>
      <c r="G1029" t="e">
        <f t="shared" si="610"/>
        <v>#REF!</v>
      </c>
      <c r="H1029" t="str">
        <f t="shared" si="611"/>
        <v>IM9</v>
      </c>
      <c r="I1029">
        <f t="shared" si="612"/>
        <v>0</v>
      </c>
      <c r="J1029" t="e">
        <f t="shared" si="613"/>
        <v>#REF!</v>
      </c>
      <c r="K1029">
        <f t="shared" si="614"/>
        <v>0</v>
      </c>
      <c r="L1029" t="str">
        <f>'TRI - IMEC'!A593</f>
        <v/>
      </c>
      <c r="M1029">
        <f>'TRI - IMEC'!B593</f>
        <v>0</v>
      </c>
      <c r="N1029">
        <f>'TRI - IMEC'!D593</f>
        <v>0</v>
      </c>
      <c r="O1029" s="11">
        <f>'TRI - IMEC'!G593</f>
        <v>0</v>
      </c>
      <c r="P1029" s="11">
        <f t="shared" si="615"/>
        <v>0</v>
      </c>
      <c r="Q1029" s="11">
        <f t="shared" si="616"/>
        <v>0</v>
      </c>
      <c r="R1029" s="11">
        <f>'TRI - IMEC'!H593</f>
        <v>0</v>
      </c>
      <c r="S1029" s="11">
        <f t="shared" si="617"/>
        <v>0</v>
      </c>
      <c r="T1029" s="11">
        <f t="shared" si="618"/>
        <v>0</v>
      </c>
      <c r="U1029" s="11">
        <f>'TRI - IMEC'!I593</f>
        <v>0</v>
      </c>
      <c r="V1029" s="11">
        <f t="shared" si="619"/>
        <v>0</v>
      </c>
      <c r="W1029" s="11">
        <f t="shared" si="620"/>
        <v>0</v>
      </c>
      <c r="X1029" s="11">
        <f>'TRI - IMEC'!J593</f>
        <v>0</v>
      </c>
      <c r="Y1029" s="11">
        <f t="shared" si="621"/>
        <v>0</v>
      </c>
      <c r="Z1029" s="11">
        <f t="shared" si="622"/>
        <v>0</v>
      </c>
      <c r="AA1029" s="11">
        <f>'TRI - IMEC'!K593</f>
        <v>0</v>
      </c>
      <c r="AB1029" s="11">
        <f t="shared" si="623"/>
        <v>0</v>
      </c>
      <c r="AC1029" s="11">
        <f t="shared" si="624"/>
        <v>0</v>
      </c>
      <c r="AD1029" s="11">
        <f>'TRI - IMEC'!M593</f>
        <v>0</v>
      </c>
      <c r="AE1029" s="11">
        <f t="shared" si="635"/>
        <v>0</v>
      </c>
      <c r="AF1029" s="11">
        <f t="shared" si="625"/>
        <v>0</v>
      </c>
      <c r="AG1029" s="11">
        <f>'TRI - IMEC'!N593</f>
        <v>0</v>
      </c>
      <c r="AH1029" s="11">
        <f t="shared" si="636"/>
        <v>0</v>
      </c>
      <c r="AI1029" s="11">
        <f t="shared" si="626"/>
        <v>0</v>
      </c>
      <c r="AJ1029" s="11">
        <f>'TRI - IMEC'!O593</f>
        <v>0</v>
      </c>
      <c r="AK1029" s="11">
        <f t="shared" si="637"/>
        <v>0</v>
      </c>
      <c r="AL1029" s="11">
        <f t="shared" si="627"/>
        <v>0</v>
      </c>
      <c r="AM1029" s="11">
        <f>'TRI - IMEC'!P593</f>
        <v>0</v>
      </c>
      <c r="AN1029" s="11">
        <f t="shared" si="638"/>
        <v>0</v>
      </c>
      <c r="AO1029" s="11">
        <f t="shared" si="628"/>
        <v>0</v>
      </c>
      <c r="AP1029" s="11">
        <f>'TRI - IMEC'!Q593</f>
        <v>0</v>
      </c>
      <c r="AQ1029" s="11">
        <f t="shared" si="639"/>
        <v>0</v>
      </c>
      <c r="AR1029" s="11">
        <f t="shared" si="629"/>
        <v>0</v>
      </c>
      <c r="AS1029" s="11">
        <f>'TRI - IMEC'!S593</f>
        <v>0</v>
      </c>
      <c r="AT1029" s="11">
        <f t="shared" si="640"/>
        <v>0</v>
      </c>
      <c r="AU1029" s="11">
        <f t="shared" si="630"/>
        <v>0</v>
      </c>
      <c r="AV1029" s="11">
        <f>'TRI - IMEC'!U593</f>
        <v>0</v>
      </c>
      <c r="AW1029" s="11">
        <f t="shared" si="641"/>
        <v>0</v>
      </c>
      <c r="AX1029" s="11">
        <f t="shared" si="631"/>
        <v>0</v>
      </c>
      <c r="AY1029" s="11">
        <f t="shared" si="632"/>
        <v>0</v>
      </c>
      <c r="AZ1029" s="11">
        <f t="shared" si="633"/>
        <v>0</v>
      </c>
      <c r="BA1029" s="11">
        <f t="shared" si="634"/>
        <v>0</v>
      </c>
    </row>
    <row r="1030" spans="1:53" x14ac:dyDescent="0.25">
      <c r="A1030" t="e">
        <f t="shared" si="605"/>
        <v>#REF!</v>
      </c>
      <c r="B1030" t="e">
        <f t="shared" si="606"/>
        <v>#REF!</v>
      </c>
      <c r="C1030" t="e">
        <f t="shared" si="607"/>
        <v>#REF!</v>
      </c>
      <c r="D1030" t="e">
        <f t="shared" si="608"/>
        <v>#REF!</v>
      </c>
      <c r="E1030">
        <f t="shared" si="608"/>
        <v>0</v>
      </c>
      <c r="F1030" t="e">
        <f t="shared" si="609"/>
        <v>#REF!</v>
      </c>
      <c r="G1030" t="e">
        <f t="shared" si="610"/>
        <v>#REF!</v>
      </c>
      <c r="H1030" t="str">
        <f t="shared" si="611"/>
        <v>IM9</v>
      </c>
      <c r="I1030">
        <f t="shared" si="612"/>
        <v>0</v>
      </c>
      <c r="J1030" t="e">
        <f t="shared" si="613"/>
        <v>#REF!</v>
      </c>
      <c r="K1030">
        <f t="shared" si="614"/>
        <v>0</v>
      </c>
      <c r="L1030" t="str">
        <f>'TRI - IMEC'!A594</f>
        <v/>
      </c>
      <c r="M1030">
        <f>'TRI - IMEC'!B594</f>
        <v>0</v>
      </c>
      <c r="N1030">
        <f>'TRI - IMEC'!D594</f>
        <v>0</v>
      </c>
      <c r="O1030" s="11">
        <f>'TRI - IMEC'!G594</f>
        <v>0</v>
      </c>
      <c r="P1030" s="11">
        <f t="shared" si="615"/>
        <v>0</v>
      </c>
      <c r="Q1030" s="11">
        <f t="shared" si="616"/>
        <v>0</v>
      </c>
      <c r="R1030" s="11">
        <f>'TRI - IMEC'!H594</f>
        <v>0</v>
      </c>
      <c r="S1030" s="11">
        <f t="shared" si="617"/>
        <v>0</v>
      </c>
      <c r="T1030" s="11">
        <f t="shared" si="618"/>
        <v>0</v>
      </c>
      <c r="U1030" s="11">
        <f>'TRI - IMEC'!I594</f>
        <v>0</v>
      </c>
      <c r="V1030" s="11">
        <f t="shared" si="619"/>
        <v>0</v>
      </c>
      <c r="W1030" s="11">
        <f t="shared" si="620"/>
        <v>0</v>
      </c>
      <c r="X1030" s="11">
        <f>'TRI - IMEC'!J594</f>
        <v>0</v>
      </c>
      <c r="Y1030" s="11">
        <f t="shared" si="621"/>
        <v>0</v>
      </c>
      <c r="Z1030" s="11">
        <f t="shared" si="622"/>
        <v>0</v>
      </c>
      <c r="AA1030" s="11">
        <f>'TRI - IMEC'!K594</f>
        <v>0</v>
      </c>
      <c r="AB1030" s="11">
        <f t="shared" si="623"/>
        <v>0</v>
      </c>
      <c r="AC1030" s="11">
        <f t="shared" si="624"/>
        <v>0</v>
      </c>
      <c r="AD1030" s="11">
        <f>'TRI - IMEC'!M594</f>
        <v>0</v>
      </c>
      <c r="AE1030" s="11">
        <f t="shared" si="635"/>
        <v>0</v>
      </c>
      <c r="AF1030" s="11">
        <f t="shared" si="625"/>
        <v>0</v>
      </c>
      <c r="AG1030" s="11">
        <f>'TRI - IMEC'!N594</f>
        <v>0</v>
      </c>
      <c r="AH1030" s="11">
        <f t="shared" si="636"/>
        <v>0</v>
      </c>
      <c r="AI1030" s="11">
        <f t="shared" si="626"/>
        <v>0</v>
      </c>
      <c r="AJ1030" s="11">
        <f>'TRI - IMEC'!O594</f>
        <v>0</v>
      </c>
      <c r="AK1030" s="11">
        <f t="shared" si="637"/>
        <v>0</v>
      </c>
      <c r="AL1030" s="11">
        <f t="shared" si="627"/>
        <v>0</v>
      </c>
      <c r="AM1030" s="11">
        <f>'TRI - IMEC'!P594</f>
        <v>0</v>
      </c>
      <c r="AN1030" s="11">
        <f t="shared" si="638"/>
        <v>0</v>
      </c>
      <c r="AO1030" s="11">
        <f t="shared" si="628"/>
        <v>0</v>
      </c>
      <c r="AP1030" s="11">
        <f>'TRI - IMEC'!Q594</f>
        <v>0</v>
      </c>
      <c r="AQ1030" s="11">
        <f t="shared" si="639"/>
        <v>0</v>
      </c>
      <c r="AR1030" s="11">
        <f t="shared" si="629"/>
        <v>0</v>
      </c>
      <c r="AS1030" s="11">
        <f>'TRI - IMEC'!S594</f>
        <v>0</v>
      </c>
      <c r="AT1030" s="11">
        <f t="shared" si="640"/>
        <v>0</v>
      </c>
      <c r="AU1030" s="11">
        <f t="shared" si="630"/>
        <v>0</v>
      </c>
      <c r="AV1030" s="11">
        <f>'TRI - IMEC'!U594</f>
        <v>0</v>
      </c>
      <c r="AW1030" s="11">
        <f t="shared" si="641"/>
        <v>0</v>
      </c>
      <c r="AX1030" s="11">
        <f t="shared" si="631"/>
        <v>0</v>
      </c>
      <c r="AY1030" s="11">
        <f t="shared" si="632"/>
        <v>0</v>
      </c>
      <c r="AZ1030" s="11">
        <f t="shared" si="633"/>
        <v>0</v>
      </c>
      <c r="BA1030" s="11">
        <f t="shared" si="634"/>
        <v>0</v>
      </c>
    </row>
    <row r="1031" spans="1:53" x14ac:dyDescent="0.25">
      <c r="A1031" t="e">
        <f t="shared" si="605"/>
        <v>#REF!</v>
      </c>
      <c r="B1031" t="e">
        <f t="shared" si="606"/>
        <v>#REF!</v>
      </c>
      <c r="C1031" t="e">
        <f t="shared" si="607"/>
        <v>#REF!</v>
      </c>
      <c r="D1031" t="e">
        <f t="shared" si="608"/>
        <v>#REF!</v>
      </c>
      <c r="E1031">
        <f t="shared" si="608"/>
        <v>0</v>
      </c>
      <c r="F1031" t="e">
        <f t="shared" si="609"/>
        <v>#REF!</v>
      </c>
      <c r="G1031" t="e">
        <f t="shared" si="610"/>
        <v>#REF!</v>
      </c>
      <c r="H1031" t="str">
        <f t="shared" si="611"/>
        <v>IM9</v>
      </c>
      <c r="I1031">
        <f t="shared" si="612"/>
        <v>0</v>
      </c>
      <c r="J1031" t="e">
        <f t="shared" si="613"/>
        <v>#REF!</v>
      </c>
      <c r="K1031">
        <f t="shared" si="614"/>
        <v>0</v>
      </c>
      <c r="L1031" t="str">
        <f>'TRI - IMEC'!A595</f>
        <v/>
      </c>
      <c r="M1031">
        <f>'TRI - IMEC'!B595</f>
        <v>0</v>
      </c>
      <c r="N1031">
        <f>'TRI - IMEC'!D595</f>
        <v>0</v>
      </c>
      <c r="O1031" s="11">
        <f>'TRI - IMEC'!G595</f>
        <v>0</v>
      </c>
      <c r="P1031" s="11">
        <f t="shared" si="615"/>
        <v>0</v>
      </c>
      <c r="Q1031" s="11">
        <f t="shared" si="616"/>
        <v>0</v>
      </c>
      <c r="R1031" s="11">
        <f>'TRI - IMEC'!H595</f>
        <v>0</v>
      </c>
      <c r="S1031" s="11">
        <f t="shared" si="617"/>
        <v>0</v>
      </c>
      <c r="T1031" s="11">
        <f t="shared" si="618"/>
        <v>0</v>
      </c>
      <c r="U1031" s="11">
        <f>'TRI - IMEC'!I595</f>
        <v>0</v>
      </c>
      <c r="V1031" s="11">
        <f t="shared" si="619"/>
        <v>0</v>
      </c>
      <c r="W1031" s="11">
        <f t="shared" si="620"/>
        <v>0</v>
      </c>
      <c r="X1031" s="11">
        <f>'TRI - IMEC'!J595</f>
        <v>0</v>
      </c>
      <c r="Y1031" s="11">
        <f t="shared" si="621"/>
        <v>0</v>
      </c>
      <c r="Z1031" s="11">
        <f t="shared" si="622"/>
        <v>0</v>
      </c>
      <c r="AA1031" s="11">
        <f>'TRI - IMEC'!K595</f>
        <v>0</v>
      </c>
      <c r="AB1031" s="11">
        <f t="shared" si="623"/>
        <v>0</v>
      </c>
      <c r="AC1031" s="11">
        <f t="shared" si="624"/>
        <v>0</v>
      </c>
      <c r="AD1031" s="11">
        <f>'TRI - IMEC'!M595</f>
        <v>0</v>
      </c>
      <c r="AE1031" s="11">
        <f t="shared" si="635"/>
        <v>0</v>
      </c>
      <c r="AF1031" s="11">
        <f t="shared" si="625"/>
        <v>0</v>
      </c>
      <c r="AG1031" s="11">
        <f>'TRI - IMEC'!N595</f>
        <v>0</v>
      </c>
      <c r="AH1031" s="11">
        <f t="shared" si="636"/>
        <v>0</v>
      </c>
      <c r="AI1031" s="11">
        <f t="shared" si="626"/>
        <v>0</v>
      </c>
      <c r="AJ1031" s="11">
        <f>'TRI - IMEC'!O595</f>
        <v>0</v>
      </c>
      <c r="AK1031" s="11">
        <f t="shared" si="637"/>
        <v>0</v>
      </c>
      <c r="AL1031" s="11">
        <f t="shared" si="627"/>
        <v>0</v>
      </c>
      <c r="AM1031" s="11">
        <f>'TRI - IMEC'!P595</f>
        <v>0</v>
      </c>
      <c r="AN1031" s="11">
        <f t="shared" si="638"/>
        <v>0</v>
      </c>
      <c r="AO1031" s="11">
        <f t="shared" si="628"/>
        <v>0</v>
      </c>
      <c r="AP1031" s="11">
        <f>'TRI - IMEC'!Q595</f>
        <v>0</v>
      </c>
      <c r="AQ1031" s="11">
        <f t="shared" si="639"/>
        <v>0</v>
      </c>
      <c r="AR1031" s="11">
        <f t="shared" si="629"/>
        <v>0</v>
      </c>
      <c r="AS1031" s="11">
        <f>'TRI - IMEC'!S595</f>
        <v>0</v>
      </c>
      <c r="AT1031" s="11">
        <f t="shared" si="640"/>
        <v>0</v>
      </c>
      <c r="AU1031" s="11">
        <f t="shared" si="630"/>
        <v>0</v>
      </c>
      <c r="AV1031" s="11">
        <f>'TRI - IMEC'!U595</f>
        <v>0</v>
      </c>
      <c r="AW1031" s="11">
        <f t="shared" si="641"/>
        <v>0</v>
      </c>
      <c r="AX1031" s="11">
        <f t="shared" si="631"/>
        <v>0</v>
      </c>
      <c r="AY1031" s="11">
        <f t="shared" si="632"/>
        <v>0</v>
      </c>
      <c r="AZ1031" s="11">
        <f t="shared" si="633"/>
        <v>0</v>
      </c>
      <c r="BA1031" s="11">
        <f t="shared" si="634"/>
        <v>0</v>
      </c>
    </row>
    <row r="1032" spans="1:53" x14ac:dyDescent="0.25">
      <c r="A1032" t="e">
        <f t="shared" si="605"/>
        <v>#REF!</v>
      </c>
      <c r="B1032" t="e">
        <f t="shared" si="606"/>
        <v>#REF!</v>
      </c>
      <c r="C1032" t="e">
        <f t="shared" si="607"/>
        <v>#REF!</v>
      </c>
      <c r="D1032" t="e">
        <f t="shared" si="608"/>
        <v>#REF!</v>
      </c>
      <c r="E1032">
        <f t="shared" si="608"/>
        <v>0</v>
      </c>
      <c r="F1032" t="e">
        <f t="shared" si="609"/>
        <v>#REF!</v>
      </c>
      <c r="G1032" t="e">
        <f t="shared" si="610"/>
        <v>#REF!</v>
      </c>
      <c r="H1032" t="str">
        <f t="shared" si="611"/>
        <v>IM9</v>
      </c>
      <c r="I1032">
        <f t="shared" si="612"/>
        <v>0</v>
      </c>
      <c r="J1032" t="e">
        <f t="shared" si="613"/>
        <v>#REF!</v>
      </c>
      <c r="K1032">
        <f t="shared" si="614"/>
        <v>0</v>
      </c>
      <c r="L1032" t="str">
        <f>'TRI - IMEC'!A596</f>
        <v/>
      </c>
      <c r="M1032">
        <f>'TRI - IMEC'!B596</f>
        <v>0</v>
      </c>
      <c r="N1032">
        <f>'TRI - IMEC'!D596</f>
        <v>0</v>
      </c>
      <c r="O1032" s="11">
        <f>'TRI - IMEC'!G596</f>
        <v>0</v>
      </c>
      <c r="P1032" s="11">
        <f t="shared" si="615"/>
        <v>0</v>
      </c>
      <c r="Q1032" s="11">
        <f t="shared" si="616"/>
        <v>0</v>
      </c>
      <c r="R1032" s="11">
        <f>'TRI - IMEC'!H596</f>
        <v>0</v>
      </c>
      <c r="S1032" s="11">
        <f t="shared" si="617"/>
        <v>0</v>
      </c>
      <c r="T1032" s="11">
        <f t="shared" si="618"/>
        <v>0</v>
      </c>
      <c r="U1032" s="11">
        <f>'TRI - IMEC'!I596</f>
        <v>0</v>
      </c>
      <c r="V1032" s="11">
        <f t="shared" si="619"/>
        <v>0</v>
      </c>
      <c r="W1032" s="11">
        <f t="shared" si="620"/>
        <v>0</v>
      </c>
      <c r="X1032" s="11">
        <f>'TRI - IMEC'!J596</f>
        <v>0</v>
      </c>
      <c r="Y1032" s="11">
        <f t="shared" si="621"/>
        <v>0</v>
      </c>
      <c r="Z1032" s="11">
        <f t="shared" si="622"/>
        <v>0</v>
      </c>
      <c r="AA1032" s="11">
        <f>'TRI - IMEC'!K596</f>
        <v>0</v>
      </c>
      <c r="AB1032" s="11">
        <f t="shared" si="623"/>
        <v>0</v>
      </c>
      <c r="AC1032" s="11">
        <f t="shared" si="624"/>
        <v>0</v>
      </c>
      <c r="AD1032" s="11">
        <f>'TRI - IMEC'!M596</f>
        <v>0</v>
      </c>
      <c r="AE1032" s="11">
        <f t="shared" si="635"/>
        <v>0</v>
      </c>
      <c r="AF1032" s="11">
        <f t="shared" si="625"/>
        <v>0</v>
      </c>
      <c r="AG1032" s="11">
        <f>'TRI - IMEC'!N596</f>
        <v>0</v>
      </c>
      <c r="AH1032" s="11">
        <f t="shared" si="636"/>
        <v>0</v>
      </c>
      <c r="AI1032" s="11">
        <f t="shared" si="626"/>
        <v>0</v>
      </c>
      <c r="AJ1032" s="11">
        <f>'TRI - IMEC'!O596</f>
        <v>0</v>
      </c>
      <c r="AK1032" s="11">
        <f t="shared" si="637"/>
        <v>0</v>
      </c>
      <c r="AL1032" s="11">
        <f t="shared" si="627"/>
        <v>0</v>
      </c>
      <c r="AM1032" s="11">
        <f>'TRI - IMEC'!P596</f>
        <v>0</v>
      </c>
      <c r="AN1032" s="11">
        <f t="shared" si="638"/>
        <v>0</v>
      </c>
      <c r="AO1032" s="11">
        <f t="shared" si="628"/>
        <v>0</v>
      </c>
      <c r="AP1032" s="11">
        <f>'TRI - IMEC'!Q596</f>
        <v>0</v>
      </c>
      <c r="AQ1032" s="11">
        <f t="shared" si="639"/>
        <v>0</v>
      </c>
      <c r="AR1032" s="11">
        <f t="shared" si="629"/>
        <v>0</v>
      </c>
      <c r="AS1032" s="11">
        <f>'TRI - IMEC'!S596</f>
        <v>0</v>
      </c>
      <c r="AT1032" s="11">
        <f t="shared" si="640"/>
        <v>0</v>
      </c>
      <c r="AU1032" s="11">
        <f t="shared" si="630"/>
        <v>0</v>
      </c>
      <c r="AV1032" s="11">
        <f>'TRI - IMEC'!U596</f>
        <v>0</v>
      </c>
      <c r="AW1032" s="11">
        <f t="shared" si="641"/>
        <v>0</v>
      </c>
      <c r="AX1032" s="11">
        <f t="shared" si="631"/>
        <v>0</v>
      </c>
      <c r="AY1032" s="11">
        <f t="shared" si="632"/>
        <v>0</v>
      </c>
      <c r="AZ1032" s="11">
        <f t="shared" si="633"/>
        <v>0</v>
      </c>
      <c r="BA1032" s="11">
        <f t="shared" si="634"/>
        <v>0</v>
      </c>
    </row>
    <row r="1033" spans="1:53" x14ac:dyDescent="0.25">
      <c r="A1033" t="e">
        <f t="shared" si="605"/>
        <v>#REF!</v>
      </c>
      <c r="B1033" t="e">
        <f t="shared" si="606"/>
        <v>#REF!</v>
      </c>
      <c r="C1033" t="e">
        <f t="shared" si="607"/>
        <v>#REF!</v>
      </c>
      <c r="D1033" t="e">
        <f t="shared" si="608"/>
        <v>#REF!</v>
      </c>
      <c r="E1033">
        <f t="shared" si="608"/>
        <v>0</v>
      </c>
      <c r="F1033" t="e">
        <f t="shared" si="609"/>
        <v>#REF!</v>
      </c>
      <c r="G1033" t="e">
        <f t="shared" si="610"/>
        <v>#REF!</v>
      </c>
      <c r="H1033" t="str">
        <f t="shared" si="611"/>
        <v>IM9</v>
      </c>
      <c r="I1033">
        <f t="shared" si="612"/>
        <v>0</v>
      </c>
      <c r="J1033" t="e">
        <f t="shared" si="613"/>
        <v>#REF!</v>
      </c>
      <c r="K1033">
        <f t="shared" si="614"/>
        <v>0</v>
      </c>
      <c r="L1033" t="str">
        <f>'TRI - IMEC'!A597</f>
        <v/>
      </c>
      <c r="M1033">
        <f>'TRI - IMEC'!B597</f>
        <v>0</v>
      </c>
      <c r="N1033">
        <f>'TRI - IMEC'!D597</f>
        <v>0</v>
      </c>
      <c r="O1033" s="11">
        <f>'TRI - IMEC'!G597</f>
        <v>0</v>
      </c>
      <c r="P1033" s="11">
        <f t="shared" si="615"/>
        <v>0</v>
      </c>
      <c r="Q1033" s="11">
        <f t="shared" si="616"/>
        <v>0</v>
      </c>
      <c r="R1033" s="11">
        <f>'TRI - IMEC'!H597</f>
        <v>0</v>
      </c>
      <c r="S1033" s="11">
        <f t="shared" si="617"/>
        <v>0</v>
      </c>
      <c r="T1033" s="11">
        <f t="shared" si="618"/>
        <v>0</v>
      </c>
      <c r="U1033" s="11">
        <f>'TRI - IMEC'!I597</f>
        <v>0</v>
      </c>
      <c r="V1033" s="11">
        <f t="shared" si="619"/>
        <v>0</v>
      </c>
      <c r="W1033" s="11">
        <f t="shared" si="620"/>
        <v>0</v>
      </c>
      <c r="X1033" s="11">
        <f>'TRI - IMEC'!J597</f>
        <v>0</v>
      </c>
      <c r="Y1033" s="11">
        <f t="shared" si="621"/>
        <v>0</v>
      </c>
      <c r="Z1033" s="11">
        <f t="shared" si="622"/>
        <v>0</v>
      </c>
      <c r="AA1033" s="11">
        <f>'TRI - IMEC'!K597</f>
        <v>0</v>
      </c>
      <c r="AB1033" s="11">
        <f t="shared" si="623"/>
        <v>0</v>
      </c>
      <c r="AC1033" s="11">
        <f t="shared" si="624"/>
        <v>0</v>
      </c>
      <c r="AD1033" s="11">
        <f>'TRI - IMEC'!M597</f>
        <v>0</v>
      </c>
      <c r="AE1033" s="11">
        <f t="shared" si="635"/>
        <v>0</v>
      </c>
      <c r="AF1033" s="11">
        <f t="shared" si="625"/>
        <v>0</v>
      </c>
      <c r="AG1033" s="11">
        <f>'TRI - IMEC'!N597</f>
        <v>0</v>
      </c>
      <c r="AH1033" s="11">
        <f t="shared" si="636"/>
        <v>0</v>
      </c>
      <c r="AI1033" s="11">
        <f t="shared" si="626"/>
        <v>0</v>
      </c>
      <c r="AJ1033" s="11">
        <f>'TRI - IMEC'!O597</f>
        <v>0</v>
      </c>
      <c r="AK1033" s="11">
        <f t="shared" si="637"/>
        <v>0</v>
      </c>
      <c r="AL1033" s="11">
        <f t="shared" si="627"/>
        <v>0</v>
      </c>
      <c r="AM1033" s="11">
        <f>'TRI - IMEC'!P597</f>
        <v>0</v>
      </c>
      <c r="AN1033" s="11">
        <f t="shared" si="638"/>
        <v>0</v>
      </c>
      <c r="AO1033" s="11">
        <f t="shared" si="628"/>
        <v>0</v>
      </c>
      <c r="AP1033" s="11">
        <f>'TRI - IMEC'!Q597</f>
        <v>0</v>
      </c>
      <c r="AQ1033" s="11">
        <f t="shared" si="639"/>
        <v>0</v>
      </c>
      <c r="AR1033" s="11">
        <f t="shared" si="629"/>
        <v>0</v>
      </c>
      <c r="AS1033" s="11">
        <f>'TRI - IMEC'!S597</f>
        <v>0</v>
      </c>
      <c r="AT1033" s="11">
        <f t="shared" si="640"/>
        <v>0</v>
      </c>
      <c r="AU1033" s="11">
        <f t="shared" si="630"/>
        <v>0</v>
      </c>
      <c r="AV1033" s="11">
        <f>'TRI - IMEC'!U597</f>
        <v>0</v>
      </c>
      <c r="AW1033" s="11">
        <f t="shared" si="641"/>
        <v>0</v>
      </c>
      <c r="AX1033" s="11">
        <f t="shared" si="631"/>
        <v>0</v>
      </c>
      <c r="AY1033" s="11">
        <f t="shared" si="632"/>
        <v>0</v>
      </c>
      <c r="AZ1033" s="11">
        <f t="shared" si="633"/>
        <v>0</v>
      </c>
      <c r="BA1033" s="11">
        <f t="shared" si="634"/>
        <v>0</v>
      </c>
    </row>
    <row r="1034" spans="1:53" x14ac:dyDescent="0.25">
      <c r="A1034" t="e">
        <f t="shared" si="605"/>
        <v>#REF!</v>
      </c>
      <c r="B1034" t="e">
        <f t="shared" si="606"/>
        <v>#REF!</v>
      </c>
      <c r="C1034" t="e">
        <f t="shared" si="607"/>
        <v>#REF!</v>
      </c>
      <c r="D1034" t="e">
        <f t="shared" si="608"/>
        <v>#REF!</v>
      </c>
      <c r="E1034">
        <f t="shared" si="608"/>
        <v>0</v>
      </c>
      <c r="F1034" t="e">
        <f t="shared" si="609"/>
        <v>#REF!</v>
      </c>
      <c r="G1034" t="e">
        <f t="shared" si="610"/>
        <v>#REF!</v>
      </c>
      <c r="H1034" t="str">
        <f t="shared" si="611"/>
        <v>IM9</v>
      </c>
      <c r="I1034">
        <f t="shared" si="612"/>
        <v>0</v>
      </c>
      <c r="J1034" t="e">
        <f t="shared" si="613"/>
        <v>#REF!</v>
      </c>
      <c r="K1034">
        <f t="shared" si="614"/>
        <v>0</v>
      </c>
      <c r="L1034" t="str">
        <f>'TRI - IMEC'!A598</f>
        <v/>
      </c>
      <c r="M1034">
        <f>'TRI - IMEC'!B598</f>
        <v>0</v>
      </c>
      <c r="N1034">
        <f>'TRI - IMEC'!D598</f>
        <v>0</v>
      </c>
      <c r="O1034" s="11">
        <f>'TRI - IMEC'!G598</f>
        <v>0</v>
      </c>
      <c r="P1034" s="11">
        <f t="shared" si="615"/>
        <v>0</v>
      </c>
      <c r="Q1034" s="11">
        <f t="shared" si="616"/>
        <v>0</v>
      </c>
      <c r="R1034" s="11">
        <f>'TRI - IMEC'!H598</f>
        <v>0</v>
      </c>
      <c r="S1034" s="11">
        <f t="shared" si="617"/>
        <v>0</v>
      </c>
      <c r="T1034" s="11">
        <f t="shared" si="618"/>
        <v>0</v>
      </c>
      <c r="U1034" s="11">
        <f>'TRI - IMEC'!I598</f>
        <v>0</v>
      </c>
      <c r="V1034" s="11">
        <f t="shared" si="619"/>
        <v>0</v>
      </c>
      <c r="W1034" s="11">
        <f t="shared" si="620"/>
        <v>0</v>
      </c>
      <c r="X1034" s="11">
        <f>'TRI - IMEC'!J598</f>
        <v>0</v>
      </c>
      <c r="Y1034" s="11">
        <f t="shared" si="621"/>
        <v>0</v>
      </c>
      <c r="Z1034" s="11">
        <f t="shared" si="622"/>
        <v>0</v>
      </c>
      <c r="AA1034" s="11">
        <f>'TRI - IMEC'!K598</f>
        <v>0</v>
      </c>
      <c r="AB1034" s="11">
        <f t="shared" si="623"/>
        <v>0</v>
      </c>
      <c r="AC1034" s="11">
        <f t="shared" si="624"/>
        <v>0</v>
      </c>
      <c r="AD1034" s="11">
        <f>'TRI - IMEC'!M598</f>
        <v>0</v>
      </c>
      <c r="AE1034" s="11">
        <f t="shared" si="635"/>
        <v>0</v>
      </c>
      <c r="AF1034" s="11">
        <f t="shared" si="625"/>
        <v>0</v>
      </c>
      <c r="AG1034" s="11">
        <f>'TRI - IMEC'!N598</f>
        <v>0</v>
      </c>
      <c r="AH1034" s="11">
        <f t="shared" si="636"/>
        <v>0</v>
      </c>
      <c r="AI1034" s="11">
        <f t="shared" si="626"/>
        <v>0</v>
      </c>
      <c r="AJ1034" s="11">
        <f>'TRI - IMEC'!O598</f>
        <v>0</v>
      </c>
      <c r="AK1034" s="11">
        <f t="shared" si="637"/>
        <v>0</v>
      </c>
      <c r="AL1034" s="11">
        <f t="shared" si="627"/>
        <v>0</v>
      </c>
      <c r="AM1034" s="11">
        <f>'TRI - IMEC'!P598</f>
        <v>0</v>
      </c>
      <c r="AN1034" s="11">
        <f t="shared" si="638"/>
        <v>0</v>
      </c>
      <c r="AO1034" s="11">
        <f t="shared" si="628"/>
        <v>0</v>
      </c>
      <c r="AP1034" s="11">
        <f>'TRI - IMEC'!Q598</f>
        <v>0</v>
      </c>
      <c r="AQ1034" s="11">
        <f t="shared" si="639"/>
        <v>0</v>
      </c>
      <c r="AR1034" s="11">
        <f t="shared" si="629"/>
        <v>0</v>
      </c>
      <c r="AS1034" s="11">
        <f>'TRI - IMEC'!S598</f>
        <v>0</v>
      </c>
      <c r="AT1034" s="11">
        <f t="shared" si="640"/>
        <v>0</v>
      </c>
      <c r="AU1034" s="11">
        <f t="shared" si="630"/>
        <v>0</v>
      </c>
      <c r="AV1034" s="11">
        <f>'TRI - IMEC'!U598</f>
        <v>0</v>
      </c>
      <c r="AW1034" s="11">
        <f t="shared" si="641"/>
        <v>0</v>
      </c>
      <c r="AX1034" s="11">
        <f t="shared" si="631"/>
        <v>0</v>
      </c>
      <c r="AY1034" s="11">
        <f t="shared" si="632"/>
        <v>0</v>
      </c>
      <c r="AZ1034" s="11">
        <f t="shared" si="633"/>
        <v>0</v>
      </c>
      <c r="BA1034" s="11">
        <f t="shared" si="634"/>
        <v>0</v>
      </c>
    </row>
    <row r="1035" spans="1:53" x14ac:dyDescent="0.25">
      <c r="A1035" t="e">
        <f t="shared" si="605"/>
        <v>#REF!</v>
      </c>
      <c r="B1035" t="e">
        <f t="shared" si="606"/>
        <v>#REF!</v>
      </c>
      <c r="C1035" t="e">
        <f t="shared" si="607"/>
        <v>#REF!</v>
      </c>
      <c r="D1035" t="e">
        <f t="shared" si="608"/>
        <v>#REF!</v>
      </c>
      <c r="E1035">
        <f t="shared" si="608"/>
        <v>0</v>
      </c>
      <c r="F1035" t="e">
        <f t="shared" si="609"/>
        <v>#REF!</v>
      </c>
      <c r="G1035" t="e">
        <f t="shared" si="610"/>
        <v>#REF!</v>
      </c>
      <c r="H1035" t="str">
        <f t="shared" si="611"/>
        <v>IM9</v>
      </c>
      <c r="I1035">
        <f t="shared" si="612"/>
        <v>0</v>
      </c>
      <c r="J1035" t="e">
        <f t="shared" si="613"/>
        <v>#REF!</v>
      </c>
      <c r="K1035">
        <f t="shared" si="614"/>
        <v>0</v>
      </c>
      <c r="L1035" t="str">
        <f>'TRI - IMEC'!A599</f>
        <v/>
      </c>
      <c r="M1035">
        <f>'TRI - IMEC'!B599</f>
        <v>0</v>
      </c>
      <c r="N1035">
        <f>'TRI - IMEC'!D599</f>
        <v>0</v>
      </c>
      <c r="O1035" s="11">
        <f>'TRI - IMEC'!G599</f>
        <v>0</v>
      </c>
      <c r="P1035" s="11">
        <f t="shared" si="615"/>
        <v>0</v>
      </c>
      <c r="Q1035" s="11">
        <f t="shared" si="616"/>
        <v>0</v>
      </c>
      <c r="R1035" s="11">
        <f>'TRI - IMEC'!H599</f>
        <v>0</v>
      </c>
      <c r="S1035" s="11">
        <f t="shared" si="617"/>
        <v>0</v>
      </c>
      <c r="T1035" s="11">
        <f t="shared" si="618"/>
        <v>0</v>
      </c>
      <c r="U1035" s="11">
        <f>'TRI - IMEC'!I599</f>
        <v>0</v>
      </c>
      <c r="V1035" s="11">
        <f t="shared" si="619"/>
        <v>0</v>
      </c>
      <c r="W1035" s="11">
        <f t="shared" si="620"/>
        <v>0</v>
      </c>
      <c r="X1035" s="11">
        <f>'TRI - IMEC'!J599</f>
        <v>0</v>
      </c>
      <c r="Y1035" s="11">
        <f t="shared" si="621"/>
        <v>0</v>
      </c>
      <c r="Z1035" s="11">
        <f t="shared" si="622"/>
        <v>0</v>
      </c>
      <c r="AA1035" s="11">
        <f>'TRI - IMEC'!K599</f>
        <v>0</v>
      </c>
      <c r="AB1035" s="11">
        <f t="shared" si="623"/>
        <v>0</v>
      </c>
      <c r="AC1035" s="11">
        <f t="shared" si="624"/>
        <v>0</v>
      </c>
      <c r="AD1035" s="11">
        <f>'TRI - IMEC'!M599</f>
        <v>0</v>
      </c>
      <c r="AE1035" s="11">
        <f t="shared" si="635"/>
        <v>0</v>
      </c>
      <c r="AF1035" s="11">
        <f t="shared" si="625"/>
        <v>0</v>
      </c>
      <c r="AG1035" s="11">
        <f>'TRI - IMEC'!N599</f>
        <v>0</v>
      </c>
      <c r="AH1035" s="11">
        <f t="shared" si="636"/>
        <v>0</v>
      </c>
      <c r="AI1035" s="11">
        <f t="shared" si="626"/>
        <v>0</v>
      </c>
      <c r="AJ1035" s="11">
        <f>'TRI - IMEC'!O599</f>
        <v>0</v>
      </c>
      <c r="AK1035" s="11">
        <f t="shared" si="637"/>
        <v>0</v>
      </c>
      <c r="AL1035" s="11">
        <f t="shared" si="627"/>
        <v>0</v>
      </c>
      <c r="AM1035" s="11">
        <f>'TRI - IMEC'!P599</f>
        <v>0</v>
      </c>
      <c r="AN1035" s="11">
        <f t="shared" si="638"/>
        <v>0</v>
      </c>
      <c r="AO1035" s="11">
        <f t="shared" si="628"/>
        <v>0</v>
      </c>
      <c r="AP1035" s="11">
        <f>'TRI - IMEC'!Q599</f>
        <v>0</v>
      </c>
      <c r="AQ1035" s="11">
        <f t="shared" si="639"/>
        <v>0</v>
      </c>
      <c r="AR1035" s="11">
        <f t="shared" si="629"/>
        <v>0</v>
      </c>
      <c r="AS1035" s="11">
        <f>'TRI - IMEC'!S599</f>
        <v>0</v>
      </c>
      <c r="AT1035" s="11">
        <f t="shared" si="640"/>
        <v>0</v>
      </c>
      <c r="AU1035" s="11">
        <f t="shared" si="630"/>
        <v>0</v>
      </c>
      <c r="AV1035" s="11">
        <f>'TRI - IMEC'!U599</f>
        <v>0</v>
      </c>
      <c r="AW1035" s="11">
        <f t="shared" si="641"/>
        <v>0</v>
      </c>
      <c r="AX1035" s="11">
        <f t="shared" si="631"/>
        <v>0</v>
      </c>
      <c r="AY1035" s="11">
        <f t="shared" si="632"/>
        <v>0</v>
      </c>
      <c r="AZ1035" s="11">
        <f t="shared" si="633"/>
        <v>0</v>
      </c>
      <c r="BA1035" s="11">
        <f t="shared" si="634"/>
        <v>0</v>
      </c>
    </row>
    <row r="1036" spans="1:53" x14ac:dyDescent="0.25">
      <c r="A1036" t="e">
        <f t="shared" si="605"/>
        <v>#REF!</v>
      </c>
      <c r="B1036" t="e">
        <f t="shared" si="606"/>
        <v>#REF!</v>
      </c>
      <c r="C1036" t="e">
        <f t="shared" si="607"/>
        <v>#REF!</v>
      </c>
      <c r="D1036" t="e">
        <f t="shared" si="608"/>
        <v>#REF!</v>
      </c>
      <c r="E1036">
        <f t="shared" si="608"/>
        <v>0</v>
      </c>
      <c r="F1036" t="e">
        <f t="shared" si="609"/>
        <v>#REF!</v>
      </c>
      <c r="G1036" t="e">
        <f t="shared" si="610"/>
        <v>#REF!</v>
      </c>
      <c r="H1036" t="str">
        <f t="shared" si="611"/>
        <v>IM9</v>
      </c>
      <c r="I1036">
        <f t="shared" si="612"/>
        <v>0</v>
      </c>
      <c r="J1036" t="e">
        <f t="shared" si="613"/>
        <v>#REF!</v>
      </c>
      <c r="K1036">
        <f t="shared" si="614"/>
        <v>0</v>
      </c>
      <c r="L1036" t="str">
        <f>'TRI - IMEC'!A600</f>
        <v/>
      </c>
      <c r="M1036">
        <f>'TRI - IMEC'!B600</f>
        <v>0</v>
      </c>
      <c r="N1036">
        <f>'TRI - IMEC'!D600</f>
        <v>0</v>
      </c>
      <c r="O1036" s="11">
        <f>'TRI - IMEC'!G600</f>
        <v>0</v>
      </c>
      <c r="P1036" s="11">
        <f t="shared" si="615"/>
        <v>0</v>
      </c>
      <c r="Q1036" s="11">
        <f t="shared" si="616"/>
        <v>0</v>
      </c>
      <c r="R1036" s="11">
        <f>'TRI - IMEC'!H600</f>
        <v>0</v>
      </c>
      <c r="S1036" s="11">
        <f t="shared" si="617"/>
        <v>0</v>
      </c>
      <c r="T1036" s="11">
        <f t="shared" si="618"/>
        <v>0</v>
      </c>
      <c r="U1036" s="11">
        <f>'TRI - IMEC'!I600</f>
        <v>0</v>
      </c>
      <c r="V1036" s="11">
        <f t="shared" si="619"/>
        <v>0</v>
      </c>
      <c r="W1036" s="11">
        <f t="shared" si="620"/>
        <v>0</v>
      </c>
      <c r="X1036" s="11">
        <f>'TRI - IMEC'!J600</f>
        <v>0</v>
      </c>
      <c r="Y1036" s="11">
        <f t="shared" si="621"/>
        <v>0</v>
      </c>
      <c r="Z1036" s="11">
        <f t="shared" si="622"/>
        <v>0</v>
      </c>
      <c r="AA1036" s="11">
        <f>'TRI - IMEC'!K600</f>
        <v>0</v>
      </c>
      <c r="AB1036" s="11">
        <f t="shared" si="623"/>
        <v>0</v>
      </c>
      <c r="AC1036" s="11">
        <f t="shared" si="624"/>
        <v>0</v>
      </c>
      <c r="AD1036" s="11">
        <f>'TRI - IMEC'!M600</f>
        <v>0</v>
      </c>
      <c r="AE1036" s="11">
        <f t="shared" si="635"/>
        <v>0</v>
      </c>
      <c r="AF1036" s="11">
        <f t="shared" si="625"/>
        <v>0</v>
      </c>
      <c r="AG1036" s="11">
        <f>'TRI - IMEC'!N600</f>
        <v>0</v>
      </c>
      <c r="AH1036" s="11">
        <f t="shared" si="636"/>
        <v>0</v>
      </c>
      <c r="AI1036" s="11">
        <f t="shared" si="626"/>
        <v>0</v>
      </c>
      <c r="AJ1036" s="11">
        <f>'TRI - IMEC'!O600</f>
        <v>0</v>
      </c>
      <c r="AK1036" s="11">
        <f t="shared" si="637"/>
        <v>0</v>
      </c>
      <c r="AL1036" s="11">
        <f t="shared" si="627"/>
        <v>0</v>
      </c>
      <c r="AM1036" s="11">
        <f>'TRI - IMEC'!P600</f>
        <v>0</v>
      </c>
      <c r="AN1036" s="11">
        <f t="shared" si="638"/>
        <v>0</v>
      </c>
      <c r="AO1036" s="11">
        <f t="shared" si="628"/>
        <v>0</v>
      </c>
      <c r="AP1036" s="11">
        <f>'TRI - IMEC'!Q600</f>
        <v>0</v>
      </c>
      <c r="AQ1036" s="11">
        <f t="shared" si="639"/>
        <v>0</v>
      </c>
      <c r="AR1036" s="11">
        <f t="shared" si="629"/>
        <v>0</v>
      </c>
      <c r="AS1036" s="11">
        <f>'TRI - IMEC'!S600</f>
        <v>0</v>
      </c>
      <c r="AT1036" s="11">
        <f t="shared" si="640"/>
        <v>0</v>
      </c>
      <c r="AU1036" s="11">
        <f t="shared" si="630"/>
        <v>0</v>
      </c>
      <c r="AV1036" s="11">
        <f>'TRI - IMEC'!U600</f>
        <v>0</v>
      </c>
      <c r="AW1036" s="11">
        <f t="shared" si="641"/>
        <v>0</v>
      </c>
      <c r="AX1036" s="11">
        <f t="shared" si="631"/>
        <v>0</v>
      </c>
      <c r="AY1036" s="11">
        <f t="shared" si="632"/>
        <v>0</v>
      </c>
      <c r="AZ1036" s="11">
        <f t="shared" si="633"/>
        <v>0</v>
      </c>
      <c r="BA1036" s="11">
        <f t="shared" si="634"/>
        <v>0</v>
      </c>
    </row>
    <row r="1037" spans="1:53" x14ac:dyDescent="0.25">
      <c r="A1037" t="e">
        <f t="shared" si="605"/>
        <v>#REF!</v>
      </c>
      <c r="B1037" t="e">
        <f t="shared" si="606"/>
        <v>#REF!</v>
      </c>
      <c r="C1037" t="e">
        <f t="shared" si="607"/>
        <v>#REF!</v>
      </c>
      <c r="D1037" t="e">
        <f t="shared" si="608"/>
        <v>#REF!</v>
      </c>
      <c r="E1037">
        <f t="shared" si="608"/>
        <v>0</v>
      </c>
      <c r="F1037" t="e">
        <f t="shared" si="609"/>
        <v>#REF!</v>
      </c>
      <c r="G1037" t="e">
        <f t="shared" si="610"/>
        <v>#REF!</v>
      </c>
      <c r="H1037" t="str">
        <f t="shared" si="611"/>
        <v>IM9</v>
      </c>
      <c r="I1037">
        <f t="shared" si="612"/>
        <v>0</v>
      </c>
      <c r="J1037" t="e">
        <f t="shared" si="613"/>
        <v>#REF!</v>
      </c>
      <c r="K1037">
        <f t="shared" si="614"/>
        <v>0</v>
      </c>
      <c r="L1037" t="str">
        <f>'TRI - IMEC'!A601</f>
        <v/>
      </c>
      <c r="M1037">
        <f>'TRI - IMEC'!B601</f>
        <v>0</v>
      </c>
      <c r="N1037">
        <f>'TRI - IMEC'!D601</f>
        <v>0</v>
      </c>
      <c r="O1037" s="11">
        <f>'TRI - IMEC'!G601</f>
        <v>0</v>
      </c>
      <c r="P1037" s="11">
        <f t="shared" si="615"/>
        <v>0</v>
      </c>
      <c r="Q1037" s="11">
        <f t="shared" si="616"/>
        <v>0</v>
      </c>
      <c r="R1037" s="11">
        <f>'TRI - IMEC'!H601</f>
        <v>0</v>
      </c>
      <c r="S1037" s="11">
        <f t="shared" si="617"/>
        <v>0</v>
      </c>
      <c r="T1037" s="11">
        <f t="shared" si="618"/>
        <v>0</v>
      </c>
      <c r="U1037" s="11">
        <f>'TRI - IMEC'!I601</f>
        <v>0</v>
      </c>
      <c r="V1037" s="11">
        <f t="shared" si="619"/>
        <v>0</v>
      </c>
      <c r="W1037" s="11">
        <f t="shared" si="620"/>
        <v>0</v>
      </c>
      <c r="X1037" s="11">
        <f>'TRI - IMEC'!J601</f>
        <v>0</v>
      </c>
      <c r="Y1037" s="11">
        <f t="shared" si="621"/>
        <v>0</v>
      </c>
      <c r="Z1037" s="11">
        <f t="shared" si="622"/>
        <v>0</v>
      </c>
      <c r="AA1037" s="11">
        <f>'TRI - IMEC'!K601</f>
        <v>0</v>
      </c>
      <c r="AB1037" s="11">
        <f t="shared" si="623"/>
        <v>0</v>
      </c>
      <c r="AC1037" s="11">
        <f t="shared" si="624"/>
        <v>0</v>
      </c>
      <c r="AD1037" s="11">
        <f>'TRI - IMEC'!M601</f>
        <v>0</v>
      </c>
      <c r="AE1037" s="11">
        <f t="shared" si="635"/>
        <v>0</v>
      </c>
      <c r="AF1037" s="11">
        <f t="shared" si="625"/>
        <v>0</v>
      </c>
      <c r="AG1037" s="11">
        <f>'TRI - IMEC'!N601</f>
        <v>0</v>
      </c>
      <c r="AH1037" s="11">
        <f t="shared" si="636"/>
        <v>0</v>
      </c>
      <c r="AI1037" s="11">
        <f t="shared" si="626"/>
        <v>0</v>
      </c>
      <c r="AJ1037" s="11">
        <f>'TRI - IMEC'!O601</f>
        <v>0</v>
      </c>
      <c r="AK1037" s="11">
        <f t="shared" si="637"/>
        <v>0</v>
      </c>
      <c r="AL1037" s="11">
        <f t="shared" si="627"/>
        <v>0</v>
      </c>
      <c r="AM1037" s="11">
        <f>'TRI - IMEC'!P601</f>
        <v>0</v>
      </c>
      <c r="AN1037" s="11">
        <f t="shared" si="638"/>
        <v>0</v>
      </c>
      <c r="AO1037" s="11">
        <f t="shared" si="628"/>
        <v>0</v>
      </c>
      <c r="AP1037" s="11">
        <f>'TRI - IMEC'!Q601</f>
        <v>0</v>
      </c>
      <c r="AQ1037" s="11">
        <f t="shared" si="639"/>
        <v>0</v>
      </c>
      <c r="AR1037" s="11">
        <f t="shared" si="629"/>
        <v>0</v>
      </c>
      <c r="AS1037" s="11">
        <f>'TRI - IMEC'!S601</f>
        <v>0</v>
      </c>
      <c r="AT1037" s="11">
        <f t="shared" si="640"/>
        <v>0</v>
      </c>
      <c r="AU1037" s="11">
        <f t="shared" si="630"/>
        <v>0</v>
      </c>
      <c r="AV1037" s="11">
        <f>'TRI - IMEC'!U601</f>
        <v>0</v>
      </c>
      <c r="AW1037" s="11">
        <f t="shared" si="641"/>
        <v>0</v>
      </c>
      <c r="AX1037" s="11">
        <f t="shared" si="631"/>
        <v>0</v>
      </c>
      <c r="AY1037" s="11">
        <f t="shared" si="632"/>
        <v>0</v>
      </c>
      <c r="AZ1037" s="11">
        <f t="shared" si="633"/>
        <v>0</v>
      </c>
      <c r="BA1037" s="11">
        <f t="shared" si="634"/>
        <v>0</v>
      </c>
    </row>
    <row r="1038" spans="1:53" x14ac:dyDescent="0.25">
      <c r="A1038" t="e">
        <f t="shared" si="605"/>
        <v>#REF!</v>
      </c>
      <c r="B1038" t="e">
        <f t="shared" si="606"/>
        <v>#REF!</v>
      </c>
      <c r="C1038" t="e">
        <f t="shared" si="607"/>
        <v>#REF!</v>
      </c>
      <c r="D1038" t="e">
        <f t="shared" si="608"/>
        <v>#REF!</v>
      </c>
      <c r="E1038">
        <f t="shared" si="608"/>
        <v>0</v>
      </c>
      <c r="F1038" t="e">
        <f t="shared" si="609"/>
        <v>#REF!</v>
      </c>
      <c r="G1038" t="e">
        <f t="shared" si="610"/>
        <v>#REF!</v>
      </c>
      <c r="H1038" t="str">
        <f t="shared" si="611"/>
        <v>IM9</v>
      </c>
      <c r="I1038">
        <f t="shared" si="612"/>
        <v>0</v>
      </c>
      <c r="J1038" t="e">
        <f t="shared" si="613"/>
        <v>#REF!</v>
      </c>
      <c r="K1038">
        <f t="shared" si="614"/>
        <v>0</v>
      </c>
      <c r="L1038" t="str">
        <f>'TRI - IMEC'!A602</f>
        <v/>
      </c>
      <c r="M1038">
        <f>'TRI - IMEC'!B602</f>
        <v>0</v>
      </c>
      <c r="N1038">
        <f>'TRI - IMEC'!D602</f>
        <v>0</v>
      </c>
      <c r="O1038" s="11">
        <f>'TRI - IMEC'!G602</f>
        <v>0</v>
      </c>
      <c r="P1038" s="11">
        <f t="shared" si="615"/>
        <v>0</v>
      </c>
      <c r="Q1038" s="11">
        <f t="shared" si="616"/>
        <v>0</v>
      </c>
      <c r="R1038" s="11">
        <f>'TRI - IMEC'!H602</f>
        <v>0</v>
      </c>
      <c r="S1038" s="11">
        <f t="shared" si="617"/>
        <v>0</v>
      </c>
      <c r="T1038" s="11">
        <f t="shared" si="618"/>
        <v>0</v>
      </c>
      <c r="U1038" s="11">
        <f>'TRI - IMEC'!I602</f>
        <v>0</v>
      </c>
      <c r="V1038" s="11">
        <f t="shared" si="619"/>
        <v>0</v>
      </c>
      <c r="W1038" s="11">
        <f t="shared" si="620"/>
        <v>0</v>
      </c>
      <c r="X1038" s="11">
        <f>'TRI - IMEC'!J602</f>
        <v>0</v>
      </c>
      <c r="Y1038" s="11">
        <f t="shared" si="621"/>
        <v>0</v>
      </c>
      <c r="Z1038" s="11">
        <f t="shared" si="622"/>
        <v>0</v>
      </c>
      <c r="AA1038" s="11">
        <f>'TRI - IMEC'!K602</f>
        <v>0</v>
      </c>
      <c r="AB1038" s="11">
        <f t="shared" si="623"/>
        <v>0</v>
      </c>
      <c r="AC1038" s="11">
        <f t="shared" si="624"/>
        <v>0</v>
      </c>
      <c r="AD1038" s="11">
        <f>'TRI - IMEC'!M602</f>
        <v>0</v>
      </c>
      <c r="AE1038" s="11">
        <f t="shared" si="635"/>
        <v>0</v>
      </c>
      <c r="AF1038" s="11">
        <f t="shared" si="625"/>
        <v>0</v>
      </c>
      <c r="AG1038" s="11">
        <f>'TRI - IMEC'!N602</f>
        <v>0</v>
      </c>
      <c r="AH1038" s="11">
        <f t="shared" si="636"/>
        <v>0</v>
      </c>
      <c r="AI1038" s="11">
        <f t="shared" si="626"/>
        <v>0</v>
      </c>
      <c r="AJ1038" s="11">
        <f>'TRI - IMEC'!O602</f>
        <v>0</v>
      </c>
      <c r="AK1038" s="11">
        <f t="shared" si="637"/>
        <v>0</v>
      </c>
      <c r="AL1038" s="11">
        <f t="shared" si="627"/>
        <v>0</v>
      </c>
      <c r="AM1038" s="11">
        <f>'TRI - IMEC'!P602</f>
        <v>0</v>
      </c>
      <c r="AN1038" s="11">
        <f t="shared" si="638"/>
        <v>0</v>
      </c>
      <c r="AO1038" s="11">
        <f t="shared" si="628"/>
        <v>0</v>
      </c>
      <c r="AP1038" s="11">
        <f>'TRI - IMEC'!Q602</f>
        <v>0</v>
      </c>
      <c r="AQ1038" s="11">
        <f t="shared" si="639"/>
        <v>0</v>
      </c>
      <c r="AR1038" s="11">
        <f t="shared" si="629"/>
        <v>0</v>
      </c>
      <c r="AS1038" s="11">
        <f>'TRI - IMEC'!S602</f>
        <v>0</v>
      </c>
      <c r="AT1038" s="11">
        <f t="shared" si="640"/>
        <v>0</v>
      </c>
      <c r="AU1038" s="11">
        <f t="shared" si="630"/>
        <v>0</v>
      </c>
      <c r="AV1038" s="11">
        <f>'TRI - IMEC'!U602</f>
        <v>0</v>
      </c>
      <c r="AW1038" s="11">
        <f t="shared" si="641"/>
        <v>0</v>
      </c>
      <c r="AX1038" s="11">
        <f t="shared" si="631"/>
        <v>0</v>
      </c>
      <c r="AY1038" s="11">
        <f t="shared" si="632"/>
        <v>0</v>
      </c>
      <c r="AZ1038" s="11">
        <f t="shared" si="633"/>
        <v>0</v>
      </c>
      <c r="BA1038" s="11">
        <f t="shared" si="634"/>
        <v>0</v>
      </c>
    </row>
    <row r="1039" spans="1:53" x14ac:dyDescent="0.25">
      <c r="A1039" t="e">
        <f t="shared" si="605"/>
        <v>#REF!</v>
      </c>
      <c r="B1039" t="e">
        <f t="shared" si="606"/>
        <v>#REF!</v>
      </c>
      <c r="C1039" t="e">
        <f t="shared" si="607"/>
        <v>#REF!</v>
      </c>
      <c r="D1039" t="e">
        <f t="shared" si="608"/>
        <v>#REF!</v>
      </c>
      <c r="E1039">
        <f t="shared" si="608"/>
        <v>0</v>
      </c>
      <c r="F1039" t="e">
        <f t="shared" si="609"/>
        <v>#REF!</v>
      </c>
      <c r="G1039" t="e">
        <f t="shared" si="610"/>
        <v>#REF!</v>
      </c>
      <c r="H1039" t="str">
        <f t="shared" si="611"/>
        <v>IM9</v>
      </c>
      <c r="I1039">
        <f t="shared" si="612"/>
        <v>0</v>
      </c>
      <c r="J1039" t="e">
        <f t="shared" si="613"/>
        <v>#REF!</v>
      </c>
      <c r="K1039">
        <f t="shared" si="614"/>
        <v>0</v>
      </c>
      <c r="L1039" t="str">
        <f>'TRI - IMEC'!A603</f>
        <v/>
      </c>
      <c r="M1039">
        <f>'TRI - IMEC'!B603</f>
        <v>0</v>
      </c>
      <c r="N1039">
        <f>'TRI - IMEC'!D603</f>
        <v>0</v>
      </c>
      <c r="O1039" s="11">
        <f>'TRI - IMEC'!G603</f>
        <v>0</v>
      </c>
      <c r="P1039" s="11">
        <f t="shared" si="615"/>
        <v>0</v>
      </c>
      <c r="Q1039" s="11">
        <f t="shared" si="616"/>
        <v>0</v>
      </c>
      <c r="R1039" s="11">
        <f>'TRI - IMEC'!H603</f>
        <v>0</v>
      </c>
      <c r="S1039" s="11">
        <f t="shared" si="617"/>
        <v>0</v>
      </c>
      <c r="T1039" s="11">
        <f t="shared" si="618"/>
        <v>0</v>
      </c>
      <c r="U1039" s="11">
        <f>'TRI - IMEC'!I603</f>
        <v>0</v>
      </c>
      <c r="V1039" s="11">
        <f t="shared" si="619"/>
        <v>0</v>
      </c>
      <c r="W1039" s="11">
        <f t="shared" si="620"/>
        <v>0</v>
      </c>
      <c r="X1039" s="11">
        <f>'TRI - IMEC'!J603</f>
        <v>0</v>
      </c>
      <c r="Y1039" s="11">
        <f t="shared" si="621"/>
        <v>0</v>
      </c>
      <c r="Z1039" s="11">
        <f t="shared" si="622"/>
        <v>0</v>
      </c>
      <c r="AA1039" s="11">
        <f>'TRI - IMEC'!K603</f>
        <v>0</v>
      </c>
      <c r="AB1039" s="11">
        <f t="shared" si="623"/>
        <v>0</v>
      </c>
      <c r="AC1039" s="11">
        <f t="shared" si="624"/>
        <v>0</v>
      </c>
      <c r="AD1039" s="11">
        <f>'TRI - IMEC'!M603</f>
        <v>0</v>
      </c>
      <c r="AE1039" s="11">
        <f t="shared" si="635"/>
        <v>0</v>
      </c>
      <c r="AF1039" s="11">
        <f t="shared" si="625"/>
        <v>0</v>
      </c>
      <c r="AG1039" s="11">
        <f>'TRI - IMEC'!N603</f>
        <v>0</v>
      </c>
      <c r="AH1039" s="11">
        <f t="shared" si="636"/>
        <v>0</v>
      </c>
      <c r="AI1039" s="11">
        <f t="shared" si="626"/>
        <v>0</v>
      </c>
      <c r="AJ1039" s="11">
        <f>'TRI - IMEC'!O603</f>
        <v>0</v>
      </c>
      <c r="AK1039" s="11">
        <f t="shared" si="637"/>
        <v>0</v>
      </c>
      <c r="AL1039" s="11">
        <f t="shared" si="627"/>
        <v>0</v>
      </c>
      <c r="AM1039" s="11">
        <f>'TRI - IMEC'!P603</f>
        <v>0</v>
      </c>
      <c r="AN1039" s="11">
        <f t="shared" si="638"/>
        <v>0</v>
      </c>
      <c r="AO1039" s="11">
        <f t="shared" si="628"/>
        <v>0</v>
      </c>
      <c r="AP1039" s="11">
        <f>'TRI - IMEC'!Q603</f>
        <v>0</v>
      </c>
      <c r="AQ1039" s="11">
        <f t="shared" si="639"/>
        <v>0</v>
      </c>
      <c r="AR1039" s="11">
        <f t="shared" si="629"/>
        <v>0</v>
      </c>
      <c r="AS1039" s="11">
        <f>'TRI - IMEC'!S603</f>
        <v>0</v>
      </c>
      <c r="AT1039" s="11">
        <f t="shared" si="640"/>
        <v>0</v>
      </c>
      <c r="AU1039" s="11">
        <f t="shared" si="630"/>
        <v>0</v>
      </c>
      <c r="AV1039" s="11">
        <f>'TRI - IMEC'!U603</f>
        <v>0</v>
      </c>
      <c r="AW1039" s="11">
        <f t="shared" si="641"/>
        <v>0</v>
      </c>
      <c r="AX1039" s="11">
        <f t="shared" si="631"/>
        <v>0</v>
      </c>
      <c r="AY1039" s="11">
        <f t="shared" si="632"/>
        <v>0</v>
      </c>
      <c r="AZ1039" s="11">
        <f t="shared" si="633"/>
        <v>0</v>
      </c>
      <c r="BA1039" s="11">
        <f t="shared" si="634"/>
        <v>0</v>
      </c>
    </row>
    <row r="1040" spans="1:53" x14ac:dyDescent="0.25">
      <c r="A1040" t="e">
        <f t="shared" si="605"/>
        <v>#REF!</v>
      </c>
      <c r="B1040" t="e">
        <f t="shared" si="606"/>
        <v>#REF!</v>
      </c>
      <c r="C1040" t="e">
        <f t="shared" si="607"/>
        <v>#REF!</v>
      </c>
      <c r="D1040" t="e">
        <f t="shared" si="608"/>
        <v>#REF!</v>
      </c>
      <c r="E1040">
        <f t="shared" si="608"/>
        <v>0</v>
      </c>
      <c r="F1040" t="e">
        <f t="shared" si="609"/>
        <v>#REF!</v>
      </c>
      <c r="G1040" t="e">
        <f t="shared" si="610"/>
        <v>#REF!</v>
      </c>
      <c r="H1040" t="str">
        <f t="shared" si="611"/>
        <v>IM9</v>
      </c>
      <c r="I1040">
        <f t="shared" si="612"/>
        <v>0</v>
      </c>
      <c r="J1040" t="e">
        <f t="shared" si="613"/>
        <v>#REF!</v>
      </c>
      <c r="K1040">
        <f t="shared" si="614"/>
        <v>0</v>
      </c>
      <c r="L1040" t="str">
        <f>'TRI - IMEC'!A604</f>
        <v/>
      </c>
      <c r="M1040">
        <f>'TRI - IMEC'!B604</f>
        <v>0</v>
      </c>
      <c r="N1040">
        <f>'TRI - IMEC'!D604</f>
        <v>0</v>
      </c>
      <c r="O1040" s="11">
        <f>'TRI - IMEC'!G604</f>
        <v>0</v>
      </c>
      <c r="P1040" s="11">
        <f t="shared" si="615"/>
        <v>0</v>
      </c>
      <c r="Q1040" s="11">
        <f t="shared" si="616"/>
        <v>0</v>
      </c>
      <c r="R1040" s="11">
        <f>'TRI - IMEC'!H604</f>
        <v>0</v>
      </c>
      <c r="S1040" s="11">
        <f t="shared" si="617"/>
        <v>0</v>
      </c>
      <c r="T1040" s="11">
        <f t="shared" si="618"/>
        <v>0</v>
      </c>
      <c r="U1040" s="11">
        <f>'TRI - IMEC'!I604</f>
        <v>0</v>
      </c>
      <c r="V1040" s="11">
        <f t="shared" si="619"/>
        <v>0</v>
      </c>
      <c r="W1040" s="11">
        <f t="shared" si="620"/>
        <v>0</v>
      </c>
      <c r="X1040" s="11">
        <f>'TRI - IMEC'!J604</f>
        <v>0</v>
      </c>
      <c r="Y1040" s="11">
        <f t="shared" si="621"/>
        <v>0</v>
      </c>
      <c r="Z1040" s="11">
        <f t="shared" si="622"/>
        <v>0</v>
      </c>
      <c r="AA1040" s="11">
        <f>'TRI - IMEC'!K604</f>
        <v>0</v>
      </c>
      <c r="AB1040" s="11">
        <f t="shared" si="623"/>
        <v>0</v>
      </c>
      <c r="AC1040" s="11">
        <f t="shared" si="624"/>
        <v>0</v>
      </c>
      <c r="AD1040" s="11">
        <f>'TRI - IMEC'!M604</f>
        <v>0</v>
      </c>
      <c r="AE1040" s="11">
        <f t="shared" si="635"/>
        <v>0</v>
      </c>
      <c r="AF1040" s="11">
        <f t="shared" si="625"/>
        <v>0</v>
      </c>
      <c r="AG1040" s="11">
        <f>'TRI - IMEC'!N604</f>
        <v>0</v>
      </c>
      <c r="AH1040" s="11">
        <f t="shared" si="636"/>
        <v>0</v>
      </c>
      <c r="AI1040" s="11">
        <f t="shared" si="626"/>
        <v>0</v>
      </c>
      <c r="AJ1040" s="11">
        <f>'TRI - IMEC'!O604</f>
        <v>0</v>
      </c>
      <c r="AK1040" s="11">
        <f t="shared" si="637"/>
        <v>0</v>
      </c>
      <c r="AL1040" s="11">
        <f t="shared" si="627"/>
        <v>0</v>
      </c>
      <c r="AM1040" s="11">
        <f>'TRI - IMEC'!P604</f>
        <v>0</v>
      </c>
      <c r="AN1040" s="11">
        <f t="shared" si="638"/>
        <v>0</v>
      </c>
      <c r="AO1040" s="11">
        <f t="shared" si="628"/>
        <v>0</v>
      </c>
      <c r="AP1040" s="11">
        <f>'TRI - IMEC'!Q604</f>
        <v>0</v>
      </c>
      <c r="AQ1040" s="11">
        <f t="shared" si="639"/>
        <v>0</v>
      </c>
      <c r="AR1040" s="11">
        <f t="shared" si="629"/>
        <v>0</v>
      </c>
      <c r="AS1040" s="11">
        <f>'TRI - IMEC'!S604</f>
        <v>0</v>
      </c>
      <c r="AT1040" s="11">
        <f t="shared" si="640"/>
        <v>0</v>
      </c>
      <c r="AU1040" s="11">
        <f t="shared" si="630"/>
        <v>0</v>
      </c>
      <c r="AV1040" s="11">
        <f>'TRI - IMEC'!U604</f>
        <v>0</v>
      </c>
      <c r="AW1040" s="11">
        <f t="shared" si="641"/>
        <v>0</v>
      </c>
      <c r="AX1040" s="11">
        <f t="shared" si="631"/>
        <v>0</v>
      </c>
      <c r="AY1040" s="11">
        <f t="shared" si="632"/>
        <v>0</v>
      </c>
      <c r="AZ1040" s="11">
        <f t="shared" si="633"/>
        <v>0</v>
      </c>
      <c r="BA1040" s="11">
        <f t="shared" si="634"/>
        <v>0</v>
      </c>
    </row>
    <row r="1041" spans="1:53" x14ac:dyDescent="0.25">
      <c r="A1041" t="e">
        <f t="shared" si="605"/>
        <v>#REF!</v>
      </c>
      <c r="B1041" t="e">
        <f t="shared" si="606"/>
        <v>#REF!</v>
      </c>
      <c r="C1041" t="e">
        <f t="shared" si="607"/>
        <v>#REF!</v>
      </c>
      <c r="D1041" t="e">
        <f t="shared" si="608"/>
        <v>#REF!</v>
      </c>
      <c r="E1041">
        <f t="shared" si="608"/>
        <v>0</v>
      </c>
      <c r="F1041" t="e">
        <f t="shared" si="609"/>
        <v>#REF!</v>
      </c>
      <c r="G1041" t="e">
        <f t="shared" si="610"/>
        <v>#REF!</v>
      </c>
      <c r="H1041" t="str">
        <f t="shared" si="611"/>
        <v>IM9</v>
      </c>
      <c r="I1041">
        <f t="shared" si="612"/>
        <v>0</v>
      </c>
      <c r="J1041" t="e">
        <f t="shared" si="613"/>
        <v>#REF!</v>
      </c>
      <c r="K1041">
        <f t="shared" si="614"/>
        <v>0</v>
      </c>
      <c r="L1041" t="str">
        <f>'TRI - IMEC'!A605</f>
        <v/>
      </c>
      <c r="M1041">
        <f>'TRI - IMEC'!B605</f>
        <v>0</v>
      </c>
      <c r="N1041">
        <f>'TRI - IMEC'!D605</f>
        <v>0</v>
      </c>
      <c r="O1041" s="11">
        <f>'TRI - IMEC'!G605</f>
        <v>0</v>
      </c>
      <c r="P1041" s="11">
        <f t="shared" si="615"/>
        <v>0</v>
      </c>
      <c r="Q1041" s="11">
        <f t="shared" si="616"/>
        <v>0</v>
      </c>
      <c r="R1041" s="11">
        <f>'TRI - IMEC'!H605</f>
        <v>0</v>
      </c>
      <c r="S1041" s="11">
        <f t="shared" si="617"/>
        <v>0</v>
      </c>
      <c r="T1041" s="11">
        <f t="shared" si="618"/>
        <v>0</v>
      </c>
      <c r="U1041" s="11">
        <f>'TRI - IMEC'!I605</f>
        <v>0</v>
      </c>
      <c r="V1041" s="11">
        <f t="shared" si="619"/>
        <v>0</v>
      </c>
      <c r="W1041" s="11">
        <f t="shared" si="620"/>
        <v>0</v>
      </c>
      <c r="X1041" s="11">
        <f>'TRI - IMEC'!J605</f>
        <v>0</v>
      </c>
      <c r="Y1041" s="11">
        <f t="shared" si="621"/>
        <v>0</v>
      </c>
      <c r="Z1041" s="11">
        <f t="shared" si="622"/>
        <v>0</v>
      </c>
      <c r="AA1041" s="11">
        <f>'TRI - IMEC'!K605</f>
        <v>0</v>
      </c>
      <c r="AB1041" s="11">
        <f t="shared" si="623"/>
        <v>0</v>
      </c>
      <c r="AC1041" s="11">
        <f t="shared" si="624"/>
        <v>0</v>
      </c>
      <c r="AD1041" s="11">
        <f>'TRI - IMEC'!M605</f>
        <v>0</v>
      </c>
      <c r="AE1041" s="11">
        <f t="shared" si="635"/>
        <v>0</v>
      </c>
      <c r="AF1041" s="11">
        <f t="shared" si="625"/>
        <v>0</v>
      </c>
      <c r="AG1041" s="11">
        <f>'TRI - IMEC'!N605</f>
        <v>0</v>
      </c>
      <c r="AH1041" s="11">
        <f t="shared" si="636"/>
        <v>0</v>
      </c>
      <c r="AI1041" s="11">
        <f t="shared" si="626"/>
        <v>0</v>
      </c>
      <c r="AJ1041" s="11">
        <f>'TRI - IMEC'!O605</f>
        <v>0</v>
      </c>
      <c r="AK1041" s="11">
        <f t="shared" si="637"/>
        <v>0</v>
      </c>
      <c r="AL1041" s="11">
        <f t="shared" si="627"/>
        <v>0</v>
      </c>
      <c r="AM1041" s="11">
        <f>'TRI - IMEC'!P605</f>
        <v>0</v>
      </c>
      <c r="AN1041" s="11">
        <f t="shared" si="638"/>
        <v>0</v>
      </c>
      <c r="AO1041" s="11">
        <f t="shared" si="628"/>
        <v>0</v>
      </c>
      <c r="AP1041" s="11">
        <f>'TRI - IMEC'!Q605</f>
        <v>0</v>
      </c>
      <c r="AQ1041" s="11">
        <f t="shared" si="639"/>
        <v>0</v>
      </c>
      <c r="AR1041" s="11">
        <f t="shared" si="629"/>
        <v>0</v>
      </c>
      <c r="AS1041" s="11">
        <f>'TRI - IMEC'!S605</f>
        <v>0</v>
      </c>
      <c r="AT1041" s="11">
        <f t="shared" si="640"/>
        <v>0</v>
      </c>
      <c r="AU1041" s="11">
        <f t="shared" si="630"/>
        <v>0</v>
      </c>
      <c r="AV1041" s="11">
        <f>'TRI - IMEC'!U605</f>
        <v>0</v>
      </c>
      <c r="AW1041" s="11">
        <f t="shared" si="641"/>
        <v>0</v>
      </c>
      <c r="AX1041" s="11">
        <f t="shared" si="631"/>
        <v>0</v>
      </c>
      <c r="AY1041" s="11">
        <f t="shared" si="632"/>
        <v>0</v>
      </c>
      <c r="AZ1041" s="11">
        <f t="shared" si="633"/>
        <v>0</v>
      </c>
      <c r="BA1041" s="11">
        <f t="shared" si="634"/>
        <v>0</v>
      </c>
    </row>
    <row r="1042" spans="1:53" x14ac:dyDescent="0.25">
      <c r="A1042" t="e">
        <f t="shared" si="605"/>
        <v>#REF!</v>
      </c>
      <c r="B1042" t="e">
        <f t="shared" si="606"/>
        <v>#REF!</v>
      </c>
      <c r="C1042" t="e">
        <f t="shared" si="607"/>
        <v>#REF!</v>
      </c>
      <c r="D1042" t="e">
        <f t="shared" si="608"/>
        <v>#REF!</v>
      </c>
      <c r="E1042">
        <f t="shared" si="608"/>
        <v>0</v>
      </c>
      <c r="F1042" t="e">
        <f t="shared" si="609"/>
        <v>#REF!</v>
      </c>
      <c r="G1042" t="e">
        <f t="shared" si="610"/>
        <v>#REF!</v>
      </c>
      <c r="H1042" t="str">
        <f t="shared" si="611"/>
        <v>IM9</v>
      </c>
      <c r="I1042">
        <f t="shared" si="612"/>
        <v>0</v>
      </c>
      <c r="J1042" t="e">
        <f t="shared" si="613"/>
        <v>#REF!</v>
      </c>
      <c r="K1042">
        <f t="shared" si="614"/>
        <v>0</v>
      </c>
      <c r="L1042" t="str">
        <f>'TRI - IMEC'!A606</f>
        <v/>
      </c>
      <c r="M1042">
        <f>'TRI - IMEC'!B606</f>
        <v>0</v>
      </c>
      <c r="N1042">
        <f>'TRI - IMEC'!D606</f>
        <v>0</v>
      </c>
      <c r="O1042" s="11">
        <f>'TRI - IMEC'!G606</f>
        <v>0</v>
      </c>
      <c r="P1042" s="11">
        <f t="shared" si="615"/>
        <v>0</v>
      </c>
      <c r="Q1042" s="11">
        <f t="shared" si="616"/>
        <v>0</v>
      </c>
      <c r="R1042" s="11">
        <f>'TRI - IMEC'!H606</f>
        <v>0</v>
      </c>
      <c r="S1042" s="11">
        <f t="shared" si="617"/>
        <v>0</v>
      </c>
      <c r="T1042" s="11">
        <f t="shared" si="618"/>
        <v>0</v>
      </c>
      <c r="U1042" s="11">
        <f>'TRI - IMEC'!I606</f>
        <v>0</v>
      </c>
      <c r="V1042" s="11">
        <f t="shared" si="619"/>
        <v>0</v>
      </c>
      <c r="W1042" s="11">
        <f t="shared" si="620"/>
        <v>0</v>
      </c>
      <c r="X1042" s="11">
        <f>'TRI - IMEC'!J606</f>
        <v>0</v>
      </c>
      <c r="Y1042" s="11">
        <f t="shared" si="621"/>
        <v>0</v>
      </c>
      <c r="Z1042" s="11">
        <f t="shared" si="622"/>
        <v>0</v>
      </c>
      <c r="AA1042" s="11">
        <f>'TRI - IMEC'!K606</f>
        <v>0</v>
      </c>
      <c r="AB1042" s="11">
        <f t="shared" si="623"/>
        <v>0</v>
      </c>
      <c r="AC1042" s="11">
        <f t="shared" si="624"/>
        <v>0</v>
      </c>
      <c r="AD1042" s="11">
        <f>'TRI - IMEC'!M606</f>
        <v>0</v>
      </c>
      <c r="AE1042" s="11">
        <f t="shared" si="635"/>
        <v>0</v>
      </c>
      <c r="AF1042" s="11">
        <f t="shared" si="625"/>
        <v>0</v>
      </c>
      <c r="AG1042" s="11">
        <f>'TRI - IMEC'!N606</f>
        <v>0</v>
      </c>
      <c r="AH1042" s="11">
        <f t="shared" si="636"/>
        <v>0</v>
      </c>
      <c r="AI1042" s="11">
        <f t="shared" si="626"/>
        <v>0</v>
      </c>
      <c r="AJ1042" s="11">
        <f>'TRI - IMEC'!O606</f>
        <v>0</v>
      </c>
      <c r="AK1042" s="11">
        <f t="shared" si="637"/>
        <v>0</v>
      </c>
      <c r="AL1042" s="11">
        <f t="shared" si="627"/>
        <v>0</v>
      </c>
      <c r="AM1042" s="11">
        <f>'TRI - IMEC'!P606</f>
        <v>0</v>
      </c>
      <c r="AN1042" s="11">
        <f t="shared" si="638"/>
        <v>0</v>
      </c>
      <c r="AO1042" s="11">
        <f t="shared" si="628"/>
        <v>0</v>
      </c>
      <c r="AP1042" s="11">
        <f>'TRI - IMEC'!Q606</f>
        <v>0</v>
      </c>
      <c r="AQ1042" s="11">
        <f t="shared" si="639"/>
        <v>0</v>
      </c>
      <c r="AR1042" s="11">
        <f t="shared" si="629"/>
        <v>0</v>
      </c>
      <c r="AS1042" s="11">
        <f>'TRI - IMEC'!S606</f>
        <v>0</v>
      </c>
      <c r="AT1042" s="11">
        <f t="shared" si="640"/>
        <v>0</v>
      </c>
      <c r="AU1042" s="11">
        <f t="shared" si="630"/>
        <v>0</v>
      </c>
      <c r="AV1042" s="11">
        <f>'TRI - IMEC'!U606</f>
        <v>0</v>
      </c>
      <c r="AW1042" s="11">
        <f t="shared" si="641"/>
        <v>0</v>
      </c>
      <c r="AX1042" s="11">
        <f t="shared" si="631"/>
        <v>0</v>
      </c>
      <c r="AY1042" s="11">
        <f t="shared" si="632"/>
        <v>0</v>
      </c>
      <c r="AZ1042" s="11">
        <f t="shared" si="633"/>
        <v>0</v>
      </c>
      <c r="BA1042" s="11">
        <f t="shared" si="634"/>
        <v>0</v>
      </c>
    </row>
    <row r="1043" spans="1:53" x14ac:dyDescent="0.25">
      <c r="A1043" t="e">
        <f t="shared" si="605"/>
        <v>#REF!</v>
      </c>
      <c r="B1043" t="e">
        <f t="shared" si="606"/>
        <v>#REF!</v>
      </c>
      <c r="C1043" t="e">
        <f t="shared" si="607"/>
        <v>#REF!</v>
      </c>
      <c r="D1043" t="e">
        <f t="shared" si="608"/>
        <v>#REF!</v>
      </c>
      <c r="E1043">
        <f t="shared" si="608"/>
        <v>0</v>
      </c>
      <c r="F1043" t="e">
        <f t="shared" si="609"/>
        <v>#REF!</v>
      </c>
      <c r="G1043" t="e">
        <f t="shared" si="610"/>
        <v>#REF!</v>
      </c>
      <c r="H1043" t="str">
        <f t="shared" si="611"/>
        <v>IM9</v>
      </c>
      <c r="I1043">
        <f t="shared" si="612"/>
        <v>0</v>
      </c>
      <c r="J1043" t="e">
        <f t="shared" si="613"/>
        <v>#REF!</v>
      </c>
      <c r="K1043">
        <f t="shared" si="614"/>
        <v>0</v>
      </c>
      <c r="L1043" t="str">
        <f>'TRI - IMEC'!A607</f>
        <v/>
      </c>
      <c r="M1043">
        <f>'TRI - IMEC'!B607</f>
        <v>0</v>
      </c>
      <c r="N1043">
        <f>'TRI - IMEC'!D607</f>
        <v>0</v>
      </c>
      <c r="O1043" s="11">
        <f>'TRI - IMEC'!G607</f>
        <v>0</v>
      </c>
      <c r="P1043" s="11">
        <f t="shared" si="615"/>
        <v>0</v>
      </c>
      <c r="Q1043" s="11">
        <f t="shared" si="616"/>
        <v>0</v>
      </c>
      <c r="R1043" s="11">
        <f>'TRI - IMEC'!H607</f>
        <v>0</v>
      </c>
      <c r="S1043" s="11">
        <f t="shared" si="617"/>
        <v>0</v>
      </c>
      <c r="T1043" s="11">
        <f t="shared" si="618"/>
        <v>0</v>
      </c>
      <c r="U1043" s="11">
        <f>'TRI - IMEC'!I607</f>
        <v>0</v>
      </c>
      <c r="V1043" s="11">
        <f t="shared" si="619"/>
        <v>0</v>
      </c>
      <c r="W1043" s="11">
        <f t="shared" si="620"/>
        <v>0</v>
      </c>
      <c r="X1043" s="11">
        <f>'TRI - IMEC'!J607</f>
        <v>0</v>
      </c>
      <c r="Y1043" s="11">
        <f t="shared" si="621"/>
        <v>0</v>
      </c>
      <c r="Z1043" s="11">
        <f t="shared" si="622"/>
        <v>0</v>
      </c>
      <c r="AA1043" s="11">
        <f>'TRI - IMEC'!K607</f>
        <v>0</v>
      </c>
      <c r="AB1043" s="11">
        <f t="shared" si="623"/>
        <v>0</v>
      </c>
      <c r="AC1043" s="11">
        <f t="shared" si="624"/>
        <v>0</v>
      </c>
      <c r="AD1043" s="11">
        <f>'TRI - IMEC'!M607</f>
        <v>0</v>
      </c>
      <c r="AE1043" s="11">
        <f t="shared" si="635"/>
        <v>0</v>
      </c>
      <c r="AF1043" s="11">
        <f t="shared" si="625"/>
        <v>0</v>
      </c>
      <c r="AG1043" s="11">
        <f>'TRI - IMEC'!N607</f>
        <v>0</v>
      </c>
      <c r="AH1043" s="11">
        <f t="shared" si="636"/>
        <v>0</v>
      </c>
      <c r="AI1043" s="11">
        <f t="shared" si="626"/>
        <v>0</v>
      </c>
      <c r="AJ1043" s="11">
        <f>'TRI - IMEC'!O607</f>
        <v>0</v>
      </c>
      <c r="AK1043" s="11">
        <f t="shared" si="637"/>
        <v>0</v>
      </c>
      <c r="AL1043" s="11">
        <f t="shared" si="627"/>
        <v>0</v>
      </c>
      <c r="AM1043" s="11">
        <f>'TRI - IMEC'!P607</f>
        <v>0</v>
      </c>
      <c r="AN1043" s="11">
        <f t="shared" si="638"/>
        <v>0</v>
      </c>
      <c r="AO1043" s="11">
        <f t="shared" si="628"/>
        <v>0</v>
      </c>
      <c r="AP1043" s="11">
        <f>'TRI - IMEC'!Q607</f>
        <v>0</v>
      </c>
      <c r="AQ1043" s="11">
        <f t="shared" si="639"/>
        <v>0</v>
      </c>
      <c r="AR1043" s="11">
        <f t="shared" si="629"/>
        <v>0</v>
      </c>
      <c r="AS1043" s="11">
        <f>'TRI - IMEC'!S607</f>
        <v>0</v>
      </c>
      <c r="AT1043" s="11">
        <f t="shared" si="640"/>
        <v>0</v>
      </c>
      <c r="AU1043" s="11">
        <f t="shared" si="630"/>
        <v>0</v>
      </c>
      <c r="AV1043" s="11">
        <f>'TRI - IMEC'!U607</f>
        <v>0</v>
      </c>
      <c r="AW1043" s="11">
        <f t="shared" si="641"/>
        <v>0</v>
      </c>
      <c r="AX1043" s="11">
        <f t="shared" si="631"/>
        <v>0</v>
      </c>
      <c r="AY1043" s="11">
        <f t="shared" si="632"/>
        <v>0</v>
      </c>
      <c r="AZ1043" s="11">
        <f t="shared" si="633"/>
        <v>0</v>
      </c>
      <c r="BA1043" s="11">
        <f t="shared" si="634"/>
        <v>0</v>
      </c>
    </row>
    <row r="1044" spans="1:53" x14ac:dyDescent="0.25">
      <c r="A1044" t="e">
        <f t="shared" si="605"/>
        <v>#REF!</v>
      </c>
      <c r="B1044" t="e">
        <f t="shared" si="606"/>
        <v>#REF!</v>
      </c>
      <c r="C1044" t="e">
        <f t="shared" si="607"/>
        <v>#REF!</v>
      </c>
      <c r="D1044" t="e">
        <f t="shared" si="608"/>
        <v>#REF!</v>
      </c>
      <c r="E1044">
        <f t="shared" si="608"/>
        <v>0</v>
      </c>
      <c r="F1044" t="e">
        <f t="shared" si="609"/>
        <v>#REF!</v>
      </c>
      <c r="G1044" t="e">
        <f t="shared" si="610"/>
        <v>#REF!</v>
      </c>
      <c r="H1044" t="str">
        <f t="shared" si="611"/>
        <v>IM9</v>
      </c>
      <c r="I1044">
        <f t="shared" si="612"/>
        <v>0</v>
      </c>
      <c r="J1044" t="e">
        <f t="shared" si="613"/>
        <v>#REF!</v>
      </c>
      <c r="K1044">
        <f t="shared" si="614"/>
        <v>0</v>
      </c>
      <c r="L1044" t="str">
        <f>'TRI - IMEC'!A608</f>
        <v/>
      </c>
      <c r="M1044">
        <f>'TRI - IMEC'!B608</f>
        <v>0</v>
      </c>
      <c r="N1044">
        <f>'TRI - IMEC'!D608</f>
        <v>0</v>
      </c>
      <c r="O1044" s="11">
        <f>'TRI - IMEC'!G608</f>
        <v>0</v>
      </c>
      <c r="P1044" s="11">
        <f t="shared" si="615"/>
        <v>0</v>
      </c>
      <c r="Q1044" s="11">
        <f t="shared" si="616"/>
        <v>0</v>
      </c>
      <c r="R1044" s="11">
        <f>'TRI - IMEC'!H608</f>
        <v>0</v>
      </c>
      <c r="S1044" s="11">
        <f t="shared" si="617"/>
        <v>0</v>
      </c>
      <c r="T1044" s="11">
        <f t="shared" si="618"/>
        <v>0</v>
      </c>
      <c r="U1044" s="11">
        <f>'TRI - IMEC'!I608</f>
        <v>0</v>
      </c>
      <c r="V1044" s="11">
        <f t="shared" si="619"/>
        <v>0</v>
      </c>
      <c r="W1044" s="11">
        <f t="shared" si="620"/>
        <v>0</v>
      </c>
      <c r="X1044" s="11">
        <f>'TRI - IMEC'!J608</f>
        <v>0</v>
      </c>
      <c r="Y1044" s="11">
        <f t="shared" si="621"/>
        <v>0</v>
      </c>
      <c r="Z1044" s="11">
        <f t="shared" si="622"/>
        <v>0</v>
      </c>
      <c r="AA1044" s="11">
        <f>'TRI - IMEC'!K608</f>
        <v>0</v>
      </c>
      <c r="AB1044" s="11">
        <f t="shared" si="623"/>
        <v>0</v>
      </c>
      <c r="AC1044" s="11">
        <f t="shared" si="624"/>
        <v>0</v>
      </c>
      <c r="AD1044" s="11">
        <f>'TRI - IMEC'!M608</f>
        <v>0</v>
      </c>
      <c r="AE1044" s="11">
        <f t="shared" si="635"/>
        <v>0</v>
      </c>
      <c r="AF1044" s="11">
        <f t="shared" si="625"/>
        <v>0</v>
      </c>
      <c r="AG1044" s="11">
        <f>'TRI - IMEC'!N608</f>
        <v>0</v>
      </c>
      <c r="AH1044" s="11">
        <f t="shared" si="636"/>
        <v>0</v>
      </c>
      <c r="AI1044" s="11">
        <f t="shared" si="626"/>
        <v>0</v>
      </c>
      <c r="AJ1044" s="11">
        <f>'TRI - IMEC'!O608</f>
        <v>0</v>
      </c>
      <c r="AK1044" s="11">
        <f t="shared" si="637"/>
        <v>0</v>
      </c>
      <c r="AL1044" s="11">
        <f t="shared" si="627"/>
        <v>0</v>
      </c>
      <c r="AM1044" s="11">
        <f>'TRI - IMEC'!P608</f>
        <v>0</v>
      </c>
      <c r="AN1044" s="11">
        <f t="shared" si="638"/>
        <v>0</v>
      </c>
      <c r="AO1044" s="11">
        <f t="shared" si="628"/>
        <v>0</v>
      </c>
      <c r="AP1044" s="11">
        <f>'TRI - IMEC'!Q608</f>
        <v>0</v>
      </c>
      <c r="AQ1044" s="11">
        <f t="shared" si="639"/>
        <v>0</v>
      </c>
      <c r="AR1044" s="11">
        <f t="shared" si="629"/>
        <v>0</v>
      </c>
      <c r="AS1044" s="11">
        <f>'TRI - IMEC'!S608</f>
        <v>0</v>
      </c>
      <c r="AT1044" s="11">
        <f t="shared" si="640"/>
        <v>0</v>
      </c>
      <c r="AU1044" s="11">
        <f t="shared" si="630"/>
        <v>0</v>
      </c>
      <c r="AV1044" s="11">
        <f>'TRI - IMEC'!U608</f>
        <v>0</v>
      </c>
      <c r="AW1044" s="11">
        <f t="shared" si="641"/>
        <v>0</v>
      </c>
      <c r="AX1044" s="11">
        <f t="shared" si="631"/>
        <v>0</v>
      </c>
      <c r="AY1044" s="11">
        <f t="shared" si="632"/>
        <v>0</v>
      </c>
      <c r="AZ1044" s="11">
        <f t="shared" si="633"/>
        <v>0</v>
      </c>
      <c r="BA1044" s="11">
        <f t="shared" si="634"/>
        <v>0</v>
      </c>
    </row>
    <row r="1045" spans="1:53" x14ac:dyDescent="0.25">
      <c r="A1045" t="e">
        <f t="shared" si="605"/>
        <v>#REF!</v>
      </c>
      <c r="B1045" t="e">
        <f t="shared" si="606"/>
        <v>#REF!</v>
      </c>
      <c r="C1045" t="e">
        <f t="shared" si="607"/>
        <v>#REF!</v>
      </c>
      <c r="D1045" t="e">
        <f t="shared" si="608"/>
        <v>#REF!</v>
      </c>
      <c r="E1045">
        <f t="shared" si="608"/>
        <v>0</v>
      </c>
      <c r="F1045" t="e">
        <f t="shared" si="609"/>
        <v>#REF!</v>
      </c>
      <c r="G1045" t="e">
        <f t="shared" si="610"/>
        <v>#REF!</v>
      </c>
      <c r="H1045" t="str">
        <f t="shared" si="611"/>
        <v>IM9</v>
      </c>
      <c r="I1045">
        <f t="shared" si="612"/>
        <v>0</v>
      </c>
      <c r="J1045" t="e">
        <f t="shared" si="613"/>
        <v>#REF!</v>
      </c>
      <c r="K1045">
        <f t="shared" si="614"/>
        <v>0</v>
      </c>
      <c r="L1045" t="str">
        <f>'TRI - IMEC'!A609</f>
        <v/>
      </c>
      <c r="M1045">
        <f>'TRI - IMEC'!B609</f>
        <v>0</v>
      </c>
      <c r="N1045">
        <f>'TRI - IMEC'!D609</f>
        <v>0</v>
      </c>
      <c r="O1045" s="11">
        <f>'TRI - IMEC'!G609</f>
        <v>0</v>
      </c>
      <c r="P1045" s="11">
        <f t="shared" si="615"/>
        <v>0</v>
      </c>
      <c r="Q1045" s="11">
        <f t="shared" si="616"/>
        <v>0</v>
      </c>
      <c r="R1045" s="11">
        <f>'TRI - IMEC'!H609</f>
        <v>0</v>
      </c>
      <c r="S1045" s="11">
        <f t="shared" si="617"/>
        <v>0</v>
      </c>
      <c r="T1045" s="11">
        <f t="shared" si="618"/>
        <v>0</v>
      </c>
      <c r="U1045" s="11">
        <f>'TRI - IMEC'!I609</f>
        <v>0</v>
      </c>
      <c r="V1045" s="11">
        <f t="shared" si="619"/>
        <v>0</v>
      </c>
      <c r="W1045" s="11">
        <f t="shared" si="620"/>
        <v>0</v>
      </c>
      <c r="X1045" s="11">
        <f>'TRI - IMEC'!J609</f>
        <v>0</v>
      </c>
      <c r="Y1045" s="11">
        <f t="shared" si="621"/>
        <v>0</v>
      </c>
      <c r="Z1045" s="11">
        <f t="shared" si="622"/>
        <v>0</v>
      </c>
      <c r="AA1045" s="11">
        <f>'TRI - IMEC'!K609</f>
        <v>0</v>
      </c>
      <c r="AB1045" s="11">
        <f t="shared" si="623"/>
        <v>0</v>
      </c>
      <c r="AC1045" s="11">
        <f t="shared" si="624"/>
        <v>0</v>
      </c>
      <c r="AD1045" s="11">
        <f>'TRI - IMEC'!M609</f>
        <v>0</v>
      </c>
      <c r="AE1045" s="11">
        <f t="shared" si="635"/>
        <v>0</v>
      </c>
      <c r="AF1045" s="11">
        <f t="shared" si="625"/>
        <v>0</v>
      </c>
      <c r="AG1045" s="11">
        <f>'TRI - IMEC'!N609</f>
        <v>0</v>
      </c>
      <c r="AH1045" s="11">
        <f t="shared" si="636"/>
        <v>0</v>
      </c>
      <c r="AI1045" s="11">
        <f t="shared" si="626"/>
        <v>0</v>
      </c>
      <c r="AJ1045" s="11">
        <f>'TRI - IMEC'!O609</f>
        <v>0</v>
      </c>
      <c r="AK1045" s="11">
        <f t="shared" si="637"/>
        <v>0</v>
      </c>
      <c r="AL1045" s="11">
        <f t="shared" si="627"/>
        <v>0</v>
      </c>
      <c r="AM1045" s="11">
        <f>'TRI - IMEC'!P609</f>
        <v>0</v>
      </c>
      <c r="AN1045" s="11">
        <f t="shared" si="638"/>
        <v>0</v>
      </c>
      <c r="AO1045" s="11">
        <f t="shared" si="628"/>
        <v>0</v>
      </c>
      <c r="AP1045" s="11">
        <f>'TRI - IMEC'!Q609</f>
        <v>0</v>
      </c>
      <c r="AQ1045" s="11">
        <f t="shared" si="639"/>
        <v>0</v>
      </c>
      <c r="AR1045" s="11">
        <f t="shared" si="629"/>
        <v>0</v>
      </c>
      <c r="AS1045" s="11">
        <f>'TRI - IMEC'!S609</f>
        <v>0</v>
      </c>
      <c r="AT1045" s="11">
        <f t="shared" si="640"/>
        <v>0</v>
      </c>
      <c r="AU1045" s="11">
        <f t="shared" si="630"/>
        <v>0</v>
      </c>
      <c r="AV1045" s="11">
        <f>'TRI - IMEC'!U609</f>
        <v>0</v>
      </c>
      <c r="AW1045" s="11">
        <f t="shared" si="641"/>
        <v>0</v>
      </c>
      <c r="AX1045" s="11">
        <f t="shared" si="631"/>
        <v>0</v>
      </c>
      <c r="AY1045" s="11">
        <f t="shared" si="632"/>
        <v>0</v>
      </c>
      <c r="AZ1045" s="11">
        <f t="shared" si="633"/>
        <v>0</v>
      </c>
      <c r="BA1045" s="11">
        <f t="shared" si="634"/>
        <v>0</v>
      </c>
    </row>
    <row r="1046" spans="1:53" x14ac:dyDescent="0.25">
      <c r="A1046" t="e">
        <f t="shared" si="605"/>
        <v>#REF!</v>
      </c>
      <c r="B1046" t="e">
        <f t="shared" si="606"/>
        <v>#REF!</v>
      </c>
      <c r="C1046" t="e">
        <f t="shared" si="607"/>
        <v>#REF!</v>
      </c>
      <c r="D1046" t="e">
        <f t="shared" si="608"/>
        <v>#REF!</v>
      </c>
      <c r="E1046">
        <f t="shared" si="608"/>
        <v>0</v>
      </c>
      <c r="F1046" t="e">
        <f t="shared" si="609"/>
        <v>#REF!</v>
      </c>
      <c r="G1046" t="e">
        <f t="shared" si="610"/>
        <v>#REF!</v>
      </c>
      <c r="H1046" t="str">
        <f t="shared" si="611"/>
        <v>IM9</v>
      </c>
      <c r="I1046">
        <f t="shared" si="612"/>
        <v>0</v>
      </c>
      <c r="J1046" t="e">
        <f t="shared" si="613"/>
        <v>#REF!</v>
      </c>
      <c r="K1046">
        <f t="shared" si="614"/>
        <v>0</v>
      </c>
      <c r="L1046" t="str">
        <f>'TRI - IMEC'!A610</f>
        <v/>
      </c>
      <c r="M1046">
        <f>'TRI - IMEC'!B610</f>
        <v>0</v>
      </c>
      <c r="N1046">
        <f>'TRI - IMEC'!D610</f>
        <v>0</v>
      </c>
      <c r="O1046" s="11">
        <f>'TRI - IMEC'!G610</f>
        <v>0</v>
      </c>
      <c r="P1046" s="11">
        <f t="shared" si="615"/>
        <v>0</v>
      </c>
      <c r="Q1046" s="11">
        <f t="shared" si="616"/>
        <v>0</v>
      </c>
      <c r="R1046" s="11">
        <f>'TRI - IMEC'!H610</f>
        <v>0</v>
      </c>
      <c r="S1046" s="11">
        <f t="shared" si="617"/>
        <v>0</v>
      </c>
      <c r="T1046" s="11">
        <f t="shared" si="618"/>
        <v>0</v>
      </c>
      <c r="U1046" s="11">
        <f>'TRI - IMEC'!I610</f>
        <v>0</v>
      </c>
      <c r="V1046" s="11">
        <f t="shared" si="619"/>
        <v>0</v>
      </c>
      <c r="W1046" s="11">
        <f t="shared" si="620"/>
        <v>0</v>
      </c>
      <c r="X1046" s="11">
        <f>'TRI - IMEC'!J610</f>
        <v>0</v>
      </c>
      <c r="Y1046" s="11">
        <f t="shared" si="621"/>
        <v>0</v>
      </c>
      <c r="Z1046" s="11">
        <f t="shared" si="622"/>
        <v>0</v>
      </c>
      <c r="AA1046" s="11">
        <f>'TRI - IMEC'!K610</f>
        <v>0</v>
      </c>
      <c r="AB1046" s="11">
        <f t="shared" si="623"/>
        <v>0</v>
      </c>
      <c r="AC1046" s="11">
        <f t="shared" si="624"/>
        <v>0</v>
      </c>
      <c r="AD1046" s="11">
        <f>'TRI - IMEC'!M610</f>
        <v>0</v>
      </c>
      <c r="AE1046" s="11">
        <f t="shared" si="635"/>
        <v>0</v>
      </c>
      <c r="AF1046" s="11">
        <f t="shared" si="625"/>
        <v>0</v>
      </c>
      <c r="AG1046" s="11">
        <f>'TRI - IMEC'!N610</f>
        <v>0</v>
      </c>
      <c r="AH1046" s="11">
        <f t="shared" si="636"/>
        <v>0</v>
      </c>
      <c r="AI1046" s="11">
        <f t="shared" si="626"/>
        <v>0</v>
      </c>
      <c r="AJ1046" s="11">
        <f>'TRI - IMEC'!O610</f>
        <v>0</v>
      </c>
      <c r="AK1046" s="11">
        <f t="shared" si="637"/>
        <v>0</v>
      </c>
      <c r="AL1046" s="11">
        <f t="shared" si="627"/>
        <v>0</v>
      </c>
      <c r="AM1046" s="11">
        <f>'TRI - IMEC'!P610</f>
        <v>0</v>
      </c>
      <c r="AN1046" s="11">
        <f t="shared" si="638"/>
        <v>0</v>
      </c>
      <c r="AO1046" s="11">
        <f t="shared" si="628"/>
        <v>0</v>
      </c>
      <c r="AP1046" s="11">
        <f>'TRI - IMEC'!Q610</f>
        <v>0</v>
      </c>
      <c r="AQ1046" s="11">
        <f t="shared" si="639"/>
        <v>0</v>
      </c>
      <c r="AR1046" s="11">
        <f t="shared" si="629"/>
        <v>0</v>
      </c>
      <c r="AS1046" s="11">
        <f>'TRI - IMEC'!S610</f>
        <v>0</v>
      </c>
      <c r="AT1046" s="11">
        <f t="shared" si="640"/>
        <v>0</v>
      </c>
      <c r="AU1046" s="11">
        <f t="shared" si="630"/>
        <v>0</v>
      </c>
      <c r="AV1046" s="11">
        <f>'TRI - IMEC'!U610</f>
        <v>0</v>
      </c>
      <c r="AW1046" s="11">
        <f t="shared" si="641"/>
        <v>0</v>
      </c>
      <c r="AX1046" s="11">
        <f t="shared" si="631"/>
        <v>0</v>
      </c>
      <c r="AY1046" s="11">
        <f t="shared" si="632"/>
        <v>0</v>
      </c>
      <c r="AZ1046" s="11">
        <f t="shared" si="633"/>
        <v>0</v>
      </c>
      <c r="BA1046" s="11">
        <f t="shared" si="634"/>
        <v>0</v>
      </c>
    </row>
    <row r="1047" spans="1:53" x14ac:dyDescent="0.25">
      <c r="A1047" t="e">
        <f t="shared" si="605"/>
        <v>#REF!</v>
      </c>
      <c r="B1047" t="e">
        <f t="shared" si="606"/>
        <v>#REF!</v>
      </c>
      <c r="C1047" t="e">
        <f t="shared" si="607"/>
        <v>#REF!</v>
      </c>
      <c r="D1047" t="e">
        <f t="shared" si="608"/>
        <v>#REF!</v>
      </c>
      <c r="E1047">
        <f t="shared" si="608"/>
        <v>0</v>
      </c>
      <c r="F1047" t="e">
        <f t="shared" si="609"/>
        <v>#REF!</v>
      </c>
      <c r="G1047" t="e">
        <f t="shared" si="610"/>
        <v>#REF!</v>
      </c>
      <c r="H1047" t="str">
        <f t="shared" si="611"/>
        <v>IM9</v>
      </c>
      <c r="I1047">
        <f t="shared" si="612"/>
        <v>0</v>
      </c>
      <c r="J1047" t="e">
        <f t="shared" si="613"/>
        <v>#REF!</v>
      </c>
      <c r="K1047">
        <f t="shared" si="614"/>
        <v>0</v>
      </c>
      <c r="L1047" t="str">
        <f>'TRI - IMEC'!A611</f>
        <v/>
      </c>
      <c r="M1047">
        <f>'TRI - IMEC'!B611</f>
        <v>0</v>
      </c>
      <c r="N1047">
        <f>'TRI - IMEC'!D611</f>
        <v>0</v>
      </c>
      <c r="O1047" s="11">
        <f>'TRI - IMEC'!G611</f>
        <v>0</v>
      </c>
      <c r="P1047" s="11">
        <f t="shared" si="615"/>
        <v>0</v>
      </c>
      <c r="Q1047" s="11">
        <f t="shared" si="616"/>
        <v>0</v>
      </c>
      <c r="R1047" s="11">
        <f>'TRI - IMEC'!H611</f>
        <v>0</v>
      </c>
      <c r="S1047" s="11">
        <f t="shared" si="617"/>
        <v>0</v>
      </c>
      <c r="T1047" s="11">
        <f t="shared" si="618"/>
        <v>0</v>
      </c>
      <c r="U1047" s="11">
        <f>'TRI - IMEC'!I611</f>
        <v>0</v>
      </c>
      <c r="V1047" s="11">
        <f t="shared" si="619"/>
        <v>0</v>
      </c>
      <c r="W1047" s="11">
        <f t="shared" si="620"/>
        <v>0</v>
      </c>
      <c r="X1047" s="11">
        <f>'TRI - IMEC'!J611</f>
        <v>0</v>
      </c>
      <c r="Y1047" s="11">
        <f t="shared" si="621"/>
        <v>0</v>
      </c>
      <c r="Z1047" s="11">
        <f t="shared" si="622"/>
        <v>0</v>
      </c>
      <c r="AA1047" s="11">
        <f>'TRI - IMEC'!K611</f>
        <v>0</v>
      </c>
      <c r="AB1047" s="11">
        <f t="shared" si="623"/>
        <v>0</v>
      </c>
      <c r="AC1047" s="11">
        <f t="shared" si="624"/>
        <v>0</v>
      </c>
      <c r="AD1047" s="11">
        <f>'TRI - IMEC'!M611</f>
        <v>0</v>
      </c>
      <c r="AE1047" s="11">
        <f t="shared" si="635"/>
        <v>0</v>
      </c>
      <c r="AF1047" s="11">
        <f t="shared" si="625"/>
        <v>0</v>
      </c>
      <c r="AG1047" s="11">
        <f>'TRI - IMEC'!N611</f>
        <v>0</v>
      </c>
      <c r="AH1047" s="11">
        <f t="shared" si="636"/>
        <v>0</v>
      </c>
      <c r="AI1047" s="11">
        <f t="shared" si="626"/>
        <v>0</v>
      </c>
      <c r="AJ1047" s="11">
        <f>'TRI - IMEC'!O611</f>
        <v>0</v>
      </c>
      <c r="AK1047" s="11">
        <f t="shared" si="637"/>
        <v>0</v>
      </c>
      <c r="AL1047" s="11">
        <f t="shared" si="627"/>
        <v>0</v>
      </c>
      <c r="AM1047" s="11">
        <f>'TRI - IMEC'!P611</f>
        <v>0</v>
      </c>
      <c r="AN1047" s="11">
        <f t="shared" si="638"/>
        <v>0</v>
      </c>
      <c r="AO1047" s="11">
        <f t="shared" si="628"/>
        <v>0</v>
      </c>
      <c r="AP1047" s="11">
        <f>'TRI - IMEC'!Q611</f>
        <v>0</v>
      </c>
      <c r="AQ1047" s="11">
        <f t="shared" si="639"/>
        <v>0</v>
      </c>
      <c r="AR1047" s="11">
        <f t="shared" si="629"/>
        <v>0</v>
      </c>
      <c r="AS1047" s="11">
        <f>'TRI - IMEC'!S611</f>
        <v>0</v>
      </c>
      <c r="AT1047" s="11">
        <f t="shared" si="640"/>
        <v>0</v>
      </c>
      <c r="AU1047" s="11">
        <f t="shared" si="630"/>
        <v>0</v>
      </c>
      <c r="AV1047" s="11">
        <f>'TRI - IMEC'!U611</f>
        <v>0</v>
      </c>
      <c r="AW1047" s="11">
        <f t="shared" si="641"/>
        <v>0</v>
      </c>
      <c r="AX1047" s="11">
        <f t="shared" si="631"/>
        <v>0</v>
      </c>
      <c r="AY1047" s="11">
        <f t="shared" si="632"/>
        <v>0</v>
      </c>
      <c r="AZ1047" s="11">
        <f t="shared" si="633"/>
        <v>0</v>
      </c>
      <c r="BA1047" s="11">
        <f t="shared" si="634"/>
        <v>0</v>
      </c>
    </row>
    <row r="1048" spans="1:53" x14ac:dyDescent="0.25">
      <c r="A1048" t="e">
        <f t="shared" si="605"/>
        <v>#REF!</v>
      </c>
      <c r="B1048" t="e">
        <f t="shared" si="606"/>
        <v>#REF!</v>
      </c>
      <c r="C1048" t="e">
        <f t="shared" si="607"/>
        <v>#REF!</v>
      </c>
      <c r="D1048" t="e">
        <f t="shared" si="608"/>
        <v>#REF!</v>
      </c>
      <c r="E1048">
        <f t="shared" si="608"/>
        <v>0</v>
      </c>
      <c r="F1048" t="e">
        <f t="shared" si="609"/>
        <v>#REF!</v>
      </c>
      <c r="G1048" t="e">
        <f t="shared" si="610"/>
        <v>#REF!</v>
      </c>
      <c r="H1048" t="str">
        <f t="shared" si="611"/>
        <v>IM9</v>
      </c>
      <c r="I1048">
        <f t="shared" si="612"/>
        <v>0</v>
      </c>
      <c r="J1048" t="e">
        <f t="shared" si="613"/>
        <v>#REF!</v>
      </c>
      <c r="K1048">
        <f t="shared" si="614"/>
        <v>0</v>
      </c>
      <c r="L1048" t="str">
        <f>'TRI - IMEC'!A612</f>
        <v/>
      </c>
      <c r="M1048">
        <f>'TRI - IMEC'!B612</f>
        <v>0</v>
      </c>
      <c r="N1048">
        <f>'TRI - IMEC'!D612</f>
        <v>0</v>
      </c>
      <c r="O1048" s="11">
        <f>'TRI - IMEC'!G612</f>
        <v>0</v>
      </c>
      <c r="P1048" s="11">
        <f t="shared" si="615"/>
        <v>0</v>
      </c>
      <c r="Q1048" s="11">
        <f t="shared" si="616"/>
        <v>0</v>
      </c>
      <c r="R1048" s="11">
        <f>'TRI - IMEC'!H612</f>
        <v>0</v>
      </c>
      <c r="S1048" s="11">
        <f t="shared" si="617"/>
        <v>0</v>
      </c>
      <c r="T1048" s="11">
        <f t="shared" si="618"/>
        <v>0</v>
      </c>
      <c r="U1048" s="11">
        <f>'TRI - IMEC'!I612</f>
        <v>0</v>
      </c>
      <c r="V1048" s="11">
        <f t="shared" si="619"/>
        <v>0</v>
      </c>
      <c r="W1048" s="11">
        <f t="shared" si="620"/>
        <v>0</v>
      </c>
      <c r="X1048" s="11">
        <f>'TRI - IMEC'!J612</f>
        <v>0</v>
      </c>
      <c r="Y1048" s="11">
        <f t="shared" si="621"/>
        <v>0</v>
      </c>
      <c r="Z1048" s="11">
        <f t="shared" si="622"/>
        <v>0</v>
      </c>
      <c r="AA1048" s="11">
        <f>'TRI - IMEC'!K612</f>
        <v>0</v>
      </c>
      <c r="AB1048" s="11">
        <f t="shared" si="623"/>
        <v>0</v>
      </c>
      <c r="AC1048" s="11">
        <f t="shared" si="624"/>
        <v>0</v>
      </c>
      <c r="AD1048" s="11">
        <f>'TRI - IMEC'!M612</f>
        <v>0</v>
      </c>
      <c r="AE1048" s="11">
        <f t="shared" si="635"/>
        <v>0</v>
      </c>
      <c r="AF1048" s="11">
        <f t="shared" si="625"/>
        <v>0</v>
      </c>
      <c r="AG1048" s="11">
        <f>'TRI - IMEC'!N612</f>
        <v>0</v>
      </c>
      <c r="AH1048" s="11">
        <f t="shared" si="636"/>
        <v>0</v>
      </c>
      <c r="AI1048" s="11">
        <f t="shared" si="626"/>
        <v>0</v>
      </c>
      <c r="AJ1048" s="11">
        <f>'TRI - IMEC'!O612</f>
        <v>0</v>
      </c>
      <c r="AK1048" s="11">
        <f t="shared" si="637"/>
        <v>0</v>
      </c>
      <c r="AL1048" s="11">
        <f t="shared" si="627"/>
        <v>0</v>
      </c>
      <c r="AM1048" s="11">
        <f>'TRI - IMEC'!P612</f>
        <v>0</v>
      </c>
      <c r="AN1048" s="11">
        <f t="shared" si="638"/>
        <v>0</v>
      </c>
      <c r="AO1048" s="11">
        <f t="shared" si="628"/>
        <v>0</v>
      </c>
      <c r="AP1048" s="11">
        <f>'TRI - IMEC'!Q612</f>
        <v>0</v>
      </c>
      <c r="AQ1048" s="11">
        <f t="shared" si="639"/>
        <v>0</v>
      </c>
      <c r="AR1048" s="11">
        <f t="shared" si="629"/>
        <v>0</v>
      </c>
      <c r="AS1048" s="11">
        <f>'TRI - IMEC'!S612</f>
        <v>0</v>
      </c>
      <c r="AT1048" s="11">
        <f t="shared" si="640"/>
        <v>0</v>
      </c>
      <c r="AU1048" s="11">
        <f t="shared" si="630"/>
        <v>0</v>
      </c>
      <c r="AV1048" s="11">
        <f>'TRI - IMEC'!U612</f>
        <v>0</v>
      </c>
      <c r="AW1048" s="11">
        <f t="shared" si="641"/>
        <v>0</v>
      </c>
      <c r="AX1048" s="11">
        <f t="shared" si="631"/>
        <v>0</v>
      </c>
      <c r="AY1048" s="11">
        <f t="shared" si="632"/>
        <v>0</v>
      </c>
      <c r="AZ1048" s="11">
        <f t="shared" si="633"/>
        <v>0</v>
      </c>
      <c r="BA1048" s="11">
        <f t="shared" si="634"/>
        <v>0</v>
      </c>
    </row>
    <row r="1049" spans="1:53" x14ac:dyDescent="0.25">
      <c r="A1049" t="e">
        <f t="shared" si="605"/>
        <v>#REF!</v>
      </c>
      <c r="B1049" t="e">
        <f t="shared" si="606"/>
        <v>#REF!</v>
      </c>
      <c r="C1049" t="e">
        <f t="shared" si="607"/>
        <v>#REF!</v>
      </c>
      <c r="D1049" t="e">
        <f t="shared" si="608"/>
        <v>#REF!</v>
      </c>
      <c r="E1049">
        <f t="shared" si="608"/>
        <v>0</v>
      </c>
      <c r="F1049" t="e">
        <f t="shared" si="609"/>
        <v>#REF!</v>
      </c>
      <c r="G1049" t="e">
        <f t="shared" si="610"/>
        <v>#REF!</v>
      </c>
      <c r="H1049" t="str">
        <f t="shared" si="611"/>
        <v>IM9</v>
      </c>
      <c r="I1049">
        <f t="shared" si="612"/>
        <v>0</v>
      </c>
      <c r="J1049" t="e">
        <f t="shared" si="613"/>
        <v>#REF!</v>
      </c>
      <c r="K1049">
        <f t="shared" si="614"/>
        <v>0</v>
      </c>
      <c r="L1049" t="str">
        <f>'TRI - IMEC'!A613</f>
        <v/>
      </c>
      <c r="M1049">
        <f>'TRI - IMEC'!B613</f>
        <v>0</v>
      </c>
      <c r="N1049">
        <f>'TRI - IMEC'!D613</f>
        <v>0</v>
      </c>
      <c r="O1049" s="11">
        <f>'TRI - IMEC'!G613</f>
        <v>0</v>
      </c>
      <c r="P1049" s="11">
        <f t="shared" si="615"/>
        <v>0</v>
      </c>
      <c r="Q1049" s="11">
        <f t="shared" si="616"/>
        <v>0</v>
      </c>
      <c r="R1049" s="11">
        <f>'TRI - IMEC'!H613</f>
        <v>0</v>
      </c>
      <c r="S1049" s="11">
        <f t="shared" si="617"/>
        <v>0</v>
      </c>
      <c r="T1049" s="11">
        <f t="shared" si="618"/>
        <v>0</v>
      </c>
      <c r="U1049" s="11">
        <f>'TRI - IMEC'!I613</f>
        <v>0</v>
      </c>
      <c r="V1049" s="11">
        <f t="shared" si="619"/>
        <v>0</v>
      </c>
      <c r="W1049" s="11">
        <f t="shared" si="620"/>
        <v>0</v>
      </c>
      <c r="X1049" s="11">
        <f>'TRI - IMEC'!J613</f>
        <v>0</v>
      </c>
      <c r="Y1049" s="11">
        <f t="shared" si="621"/>
        <v>0</v>
      </c>
      <c r="Z1049" s="11">
        <f t="shared" si="622"/>
        <v>0</v>
      </c>
      <c r="AA1049" s="11">
        <f>'TRI - IMEC'!K613</f>
        <v>0</v>
      </c>
      <c r="AB1049" s="11">
        <f t="shared" si="623"/>
        <v>0</v>
      </c>
      <c r="AC1049" s="11">
        <f t="shared" si="624"/>
        <v>0</v>
      </c>
      <c r="AD1049" s="11">
        <f>'TRI - IMEC'!M613</f>
        <v>0</v>
      </c>
      <c r="AE1049" s="11">
        <f t="shared" si="635"/>
        <v>0</v>
      </c>
      <c r="AF1049" s="11">
        <f t="shared" si="625"/>
        <v>0</v>
      </c>
      <c r="AG1049" s="11">
        <f>'TRI - IMEC'!N613</f>
        <v>0</v>
      </c>
      <c r="AH1049" s="11">
        <f t="shared" si="636"/>
        <v>0</v>
      </c>
      <c r="AI1049" s="11">
        <f t="shared" si="626"/>
        <v>0</v>
      </c>
      <c r="AJ1049" s="11">
        <f>'TRI - IMEC'!O613</f>
        <v>0</v>
      </c>
      <c r="AK1049" s="11">
        <f t="shared" si="637"/>
        <v>0</v>
      </c>
      <c r="AL1049" s="11">
        <f t="shared" si="627"/>
        <v>0</v>
      </c>
      <c r="AM1049" s="11">
        <f>'TRI - IMEC'!P613</f>
        <v>0</v>
      </c>
      <c r="AN1049" s="11">
        <f t="shared" si="638"/>
        <v>0</v>
      </c>
      <c r="AO1049" s="11">
        <f t="shared" si="628"/>
        <v>0</v>
      </c>
      <c r="AP1049" s="11">
        <f>'TRI - IMEC'!Q613</f>
        <v>0</v>
      </c>
      <c r="AQ1049" s="11">
        <f t="shared" si="639"/>
        <v>0</v>
      </c>
      <c r="AR1049" s="11">
        <f t="shared" si="629"/>
        <v>0</v>
      </c>
      <c r="AS1049" s="11">
        <f>'TRI - IMEC'!S613</f>
        <v>0</v>
      </c>
      <c r="AT1049" s="11">
        <f t="shared" si="640"/>
        <v>0</v>
      </c>
      <c r="AU1049" s="11">
        <f t="shared" si="630"/>
        <v>0</v>
      </c>
      <c r="AV1049" s="11">
        <f>'TRI - IMEC'!U613</f>
        <v>0</v>
      </c>
      <c r="AW1049" s="11">
        <f t="shared" si="641"/>
        <v>0</v>
      </c>
      <c r="AX1049" s="11">
        <f t="shared" si="631"/>
        <v>0</v>
      </c>
      <c r="AY1049" s="11">
        <f t="shared" si="632"/>
        <v>0</v>
      </c>
      <c r="AZ1049" s="11">
        <f t="shared" si="633"/>
        <v>0</v>
      </c>
      <c r="BA1049" s="11">
        <f t="shared" si="634"/>
        <v>0</v>
      </c>
    </row>
    <row r="1050" spans="1:53" x14ac:dyDescent="0.25">
      <c r="A1050" t="e">
        <f t="shared" si="605"/>
        <v>#REF!</v>
      </c>
      <c r="B1050" t="e">
        <f t="shared" si="606"/>
        <v>#REF!</v>
      </c>
      <c r="C1050" t="e">
        <f t="shared" si="607"/>
        <v>#REF!</v>
      </c>
      <c r="D1050" t="e">
        <f t="shared" si="608"/>
        <v>#REF!</v>
      </c>
      <c r="E1050">
        <f t="shared" si="608"/>
        <v>0</v>
      </c>
      <c r="F1050" t="e">
        <f t="shared" si="609"/>
        <v>#REF!</v>
      </c>
      <c r="G1050" t="e">
        <f t="shared" si="610"/>
        <v>#REF!</v>
      </c>
      <c r="H1050" t="str">
        <f t="shared" si="611"/>
        <v>IM9</v>
      </c>
      <c r="I1050">
        <f t="shared" si="612"/>
        <v>0</v>
      </c>
      <c r="J1050" t="e">
        <f t="shared" si="613"/>
        <v>#REF!</v>
      </c>
      <c r="K1050">
        <f t="shared" si="614"/>
        <v>0</v>
      </c>
      <c r="L1050" t="str">
        <f>'TRI - IMEC'!A614</f>
        <v/>
      </c>
      <c r="M1050">
        <f>'TRI - IMEC'!B614</f>
        <v>0</v>
      </c>
      <c r="N1050">
        <f>'TRI - IMEC'!D614</f>
        <v>0</v>
      </c>
      <c r="O1050" s="11">
        <f>'TRI - IMEC'!G614</f>
        <v>0</v>
      </c>
      <c r="P1050" s="11">
        <f t="shared" si="615"/>
        <v>0</v>
      </c>
      <c r="Q1050" s="11">
        <f t="shared" si="616"/>
        <v>0</v>
      </c>
      <c r="R1050" s="11">
        <f>'TRI - IMEC'!H614</f>
        <v>0</v>
      </c>
      <c r="S1050" s="11">
        <f t="shared" si="617"/>
        <v>0</v>
      </c>
      <c r="T1050" s="11">
        <f t="shared" si="618"/>
        <v>0</v>
      </c>
      <c r="U1050" s="11">
        <f>'TRI - IMEC'!I614</f>
        <v>0</v>
      </c>
      <c r="V1050" s="11">
        <f t="shared" si="619"/>
        <v>0</v>
      </c>
      <c r="W1050" s="11">
        <f t="shared" si="620"/>
        <v>0</v>
      </c>
      <c r="X1050" s="11">
        <f>'TRI - IMEC'!J614</f>
        <v>0</v>
      </c>
      <c r="Y1050" s="11">
        <f t="shared" si="621"/>
        <v>0</v>
      </c>
      <c r="Z1050" s="11">
        <f t="shared" si="622"/>
        <v>0</v>
      </c>
      <c r="AA1050" s="11">
        <f>'TRI - IMEC'!K614</f>
        <v>0</v>
      </c>
      <c r="AB1050" s="11">
        <f t="shared" si="623"/>
        <v>0</v>
      </c>
      <c r="AC1050" s="11">
        <f t="shared" si="624"/>
        <v>0</v>
      </c>
      <c r="AD1050" s="11">
        <f>'TRI - IMEC'!M614</f>
        <v>0</v>
      </c>
      <c r="AE1050" s="11">
        <f t="shared" si="635"/>
        <v>0</v>
      </c>
      <c r="AF1050" s="11">
        <f t="shared" si="625"/>
        <v>0</v>
      </c>
      <c r="AG1050" s="11">
        <f>'TRI - IMEC'!N614</f>
        <v>0</v>
      </c>
      <c r="AH1050" s="11">
        <f t="shared" si="636"/>
        <v>0</v>
      </c>
      <c r="AI1050" s="11">
        <f t="shared" si="626"/>
        <v>0</v>
      </c>
      <c r="AJ1050" s="11">
        <f>'TRI - IMEC'!O614</f>
        <v>0</v>
      </c>
      <c r="AK1050" s="11">
        <f t="shared" si="637"/>
        <v>0</v>
      </c>
      <c r="AL1050" s="11">
        <f t="shared" si="627"/>
        <v>0</v>
      </c>
      <c r="AM1050" s="11">
        <f>'TRI - IMEC'!P614</f>
        <v>0</v>
      </c>
      <c r="AN1050" s="11">
        <f t="shared" si="638"/>
        <v>0</v>
      </c>
      <c r="AO1050" s="11">
        <f t="shared" si="628"/>
        <v>0</v>
      </c>
      <c r="AP1050" s="11">
        <f>'TRI - IMEC'!Q614</f>
        <v>0</v>
      </c>
      <c r="AQ1050" s="11">
        <f t="shared" si="639"/>
        <v>0</v>
      </c>
      <c r="AR1050" s="11">
        <f t="shared" si="629"/>
        <v>0</v>
      </c>
      <c r="AS1050" s="11">
        <f>'TRI - IMEC'!S614</f>
        <v>0</v>
      </c>
      <c r="AT1050" s="11">
        <f t="shared" si="640"/>
        <v>0</v>
      </c>
      <c r="AU1050" s="11">
        <f t="shared" si="630"/>
        <v>0</v>
      </c>
      <c r="AV1050" s="11">
        <f>'TRI - IMEC'!U614</f>
        <v>0</v>
      </c>
      <c r="AW1050" s="11">
        <f t="shared" si="641"/>
        <v>0</v>
      </c>
      <c r="AX1050" s="11">
        <f t="shared" si="631"/>
        <v>0</v>
      </c>
      <c r="AY1050" s="11">
        <f t="shared" si="632"/>
        <v>0</v>
      </c>
      <c r="AZ1050" s="11">
        <f t="shared" si="633"/>
        <v>0</v>
      </c>
      <c r="BA1050" s="11">
        <f t="shared" si="634"/>
        <v>0</v>
      </c>
    </row>
    <row r="1051" spans="1:53" x14ac:dyDescent="0.25">
      <c r="A1051" t="e">
        <f t="shared" si="605"/>
        <v>#REF!</v>
      </c>
      <c r="B1051" t="e">
        <f t="shared" si="606"/>
        <v>#REF!</v>
      </c>
      <c r="C1051" t="e">
        <f t="shared" si="607"/>
        <v>#REF!</v>
      </c>
      <c r="D1051" t="e">
        <f t="shared" si="608"/>
        <v>#REF!</v>
      </c>
      <c r="E1051">
        <f t="shared" si="608"/>
        <v>0</v>
      </c>
      <c r="F1051" t="e">
        <f t="shared" si="609"/>
        <v>#REF!</v>
      </c>
      <c r="G1051" t="e">
        <f t="shared" si="610"/>
        <v>#REF!</v>
      </c>
      <c r="H1051" t="str">
        <f t="shared" si="611"/>
        <v>IM9</v>
      </c>
      <c r="I1051">
        <f t="shared" si="612"/>
        <v>0</v>
      </c>
      <c r="J1051" t="e">
        <f t="shared" si="613"/>
        <v>#REF!</v>
      </c>
      <c r="K1051">
        <f t="shared" si="614"/>
        <v>0</v>
      </c>
      <c r="L1051" t="str">
        <f>'TRI - IMEC'!A615</f>
        <v/>
      </c>
      <c r="M1051">
        <f>'TRI - IMEC'!B615</f>
        <v>0</v>
      </c>
      <c r="N1051">
        <f>'TRI - IMEC'!D615</f>
        <v>0</v>
      </c>
      <c r="O1051" s="11">
        <f>'TRI - IMEC'!G615</f>
        <v>0</v>
      </c>
      <c r="P1051" s="11">
        <f t="shared" si="615"/>
        <v>0</v>
      </c>
      <c r="Q1051" s="11">
        <f t="shared" si="616"/>
        <v>0</v>
      </c>
      <c r="R1051" s="11">
        <f>'TRI - IMEC'!H615</f>
        <v>0</v>
      </c>
      <c r="S1051" s="11">
        <f t="shared" si="617"/>
        <v>0</v>
      </c>
      <c r="T1051" s="11">
        <f t="shared" si="618"/>
        <v>0</v>
      </c>
      <c r="U1051" s="11">
        <f>'TRI - IMEC'!I615</f>
        <v>0</v>
      </c>
      <c r="V1051" s="11">
        <f t="shared" si="619"/>
        <v>0</v>
      </c>
      <c r="W1051" s="11">
        <f t="shared" si="620"/>
        <v>0</v>
      </c>
      <c r="X1051" s="11">
        <f>'TRI - IMEC'!J615</f>
        <v>0</v>
      </c>
      <c r="Y1051" s="11">
        <f t="shared" si="621"/>
        <v>0</v>
      </c>
      <c r="Z1051" s="11">
        <f t="shared" si="622"/>
        <v>0</v>
      </c>
      <c r="AA1051" s="11">
        <f>'TRI - IMEC'!K615</f>
        <v>0</v>
      </c>
      <c r="AB1051" s="11">
        <f t="shared" si="623"/>
        <v>0</v>
      </c>
      <c r="AC1051" s="11">
        <f t="shared" si="624"/>
        <v>0</v>
      </c>
      <c r="AD1051" s="11">
        <f>'TRI - IMEC'!M615</f>
        <v>0</v>
      </c>
      <c r="AE1051" s="11">
        <f t="shared" si="635"/>
        <v>0</v>
      </c>
      <c r="AF1051" s="11">
        <f t="shared" si="625"/>
        <v>0</v>
      </c>
      <c r="AG1051" s="11">
        <f>'TRI - IMEC'!N615</f>
        <v>0</v>
      </c>
      <c r="AH1051" s="11">
        <f t="shared" si="636"/>
        <v>0</v>
      </c>
      <c r="AI1051" s="11">
        <f t="shared" si="626"/>
        <v>0</v>
      </c>
      <c r="AJ1051" s="11">
        <f>'TRI - IMEC'!O615</f>
        <v>0</v>
      </c>
      <c r="AK1051" s="11">
        <f t="shared" si="637"/>
        <v>0</v>
      </c>
      <c r="AL1051" s="11">
        <f t="shared" si="627"/>
        <v>0</v>
      </c>
      <c r="AM1051" s="11">
        <f>'TRI - IMEC'!P615</f>
        <v>0</v>
      </c>
      <c r="AN1051" s="11">
        <f t="shared" si="638"/>
        <v>0</v>
      </c>
      <c r="AO1051" s="11">
        <f t="shared" si="628"/>
        <v>0</v>
      </c>
      <c r="AP1051" s="11">
        <f>'TRI - IMEC'!Q615</f>
        <v>0</v>
      </c>
      <c r="AQ1051" s="11">
        <f t="shared" si="639"/>
        <v>0</v>
      </c>
      <c r="AR1051" s="11">
        <f t="shared" si="629"/>
        <v>0</v>
      </c>
      <c r="AS1051" s="11">
        <f>'TRI - IMEC'!S615</f>
        <v>0</v>
      </c>
      <c r="AT1051" s="11">
        <f t="shared" si="640"/>
        <v>0</v>
      </c>
      <c r="AU1051" s="11">
        <f t="shared" si="630"/>
        <v>0</v>
      </c>
      <c r="AV1051" s="11">
        <f>'TRI - IMEC'!U615</f>
        <v>0</v>
      </c>
      <c r="AW1051" s="11">
        <f t="shared" si="641"/>
        <v>0</v>
      </c>
      <c r="AX1051" s="11">
        <f t="shared" si="631"/>
        <v>0</v>
      </c>
      <c r="AY1051" s="11">
        <f t="shared" si="632"/>
        <v>0</v>
      </c>
      <c r="AZ1051" s="11">
        <f t="shared" si="633"/>
        <v>0</v>
      </c>
      <c r="BA1051" s="11">
        <f t="shared" si="634"/>
        <v>0</v>
      </c>
    </row>
    <row r="1052" spans="1:53" x14ac:dyDescent="0.25">
      <c r="A1052" t="e">
        <f t="shared" si="605"/>
        <v>#REF!</v>
      </c>
      <c r="B1052" t="e">
        <f t="shared" si="606"/>
        <v>#REF!</v>
      </c>
      <c r="C1052" t="e">
        <f t="shared" si="607"/>
        <v>#REF!</v>
      </c>
      <c r="D1052" t="e">
        <f t="shared" si="608"/>
        <v>#REF!</v>
      </c>
      <c r="E1052">
        <f t="shared" si="608"/>
        <v>0</v>
      </c>
      <c r="F1052" t="e">
        <f t="shared" si="609"/>
        <v>#REF!</v>
      </c>
      <c r="G1052" t="e">
        <f t="shared" si="610"/>
        <v>#REF!</v>
      </c>
      <c r="H1052" t="str">
        <f t="shared" si="611"/>
        <v>IM9</v>
      </c>
      <c r="I1052">
        <f t="shared" si="612"/>
        <v>0</v>
      </c>
      <c r="J1052" t="e">
        <f t="shared" si="613"/>
        <v>#REF!</v>
      </c>
      <c r="K1052">
        <f t="shared" si="614"/>
        <v>0</v>
      </c>
      <c r="L1052" t="str">
        <f>'TRI - IMEC'!A616</f>
        <v/>
      </c>
      <c r="M1052">
        <f>'TRI - IMEC'!B616</f>
        <v>0</v>
      </c>
      <c r="N1052">
        <f>'TRI - IMEC'!D616</f>
        <v>0</v>
      </c>
      <c r="O1052" s="11">
        <f>'TRI - IMEC'!G616</f>
        <v>0</v>
      </c>
      <c r="P1052" s="11">
        <f t="shared" si="615"/>
        <v>0</v>
      </c>
      <c r="Q1052" s="11">
        <f t="shared" si="616"/>
        <v>0</v>
      </c>
      <c r="R1052" s="11">
        <f>'TRI - IMEC'!H616</f>
        <v>0</v>
      </c>
      <c r="S1052" s="11">
        <f t="shared" si="617"/>
        <v>0</v>
      </c>
      <c r="T1052" s="11">
        <f t="shared" si="618"/>
        <v>0</v>
      </c>
      <c r="U1052" s="11">
        <f>'TRI - IMEC'!I616</f>
        <v>0</v>
      </c>
      <c r="V1052" s="11">
        <f t="shared" si="619"/>
        <v>0</v>
      </c>
      <c r="W1052" s="11">
        <f t="shared" si="620"/>
        <v>0</v>
      </c>
      <c r="X1052" s="11">
        <f>'TRI - IMEC'!J616</f>
        <v>0</v>
      </c>
      <c r="Y1052" s="11">
        <f t="shared" si="621"/>
        <v>0</v>
      </c>
      <c r="Z1052" s="11">
        <f t="shared" si="622"/>
        <v>0</v>
      </c>
      <c r="AA1052" s="11">
        <f>'TRI - IMEC'!K616</f>
        <v>0</v>
      </c>
      <c r="AB1052" s="11">
        <f t="shared" si="623"/>
        <v>0</v>
      </c>
      <c r="AC1052" s="11">
        <f t="shared" si="624"/>
        <v>0</v>
      </c>
      <c r="AD1052" s="11">
        <f>'TRI - IMEC'!M616</f>
        <v>0</v>
      </c>
      <c r="AE1052" s="11">
        <f t="shared" si="635"/>
        <v>0</v>
      </c>
      <c r="AF1052" s="11">
        <f t="shared" si="625"/>
        <v>0</v>
      </c>
      <c r="AG1052" s="11">
        <f>'TRI - IMEC'!N616</f>
        <v>0</v>
      </c>
      <c r="AH1052" s="11">
        <f t="shared" si="636"/>
        <v>0</v>
      </c>
      <c r="AI1052" s="11">
        <f t="shared" si="626"/>
        <v>0</v>
      </c>
      <c r="AJ1052" s="11">
        <f>'TRI - IMEC'!O616</f>
        <v>0</v>
      </c>
      <c r="AK1052" s="11">
        <f t="shared" si="637"/>
        <v>0</v>
      </c>
      <c r="AL1052" s="11">
        <f t="shared" si="627"/>
        <v>0</v>
      </c>
      <c r="AM1052" s="11">
        <f>'TRI - IMEC'!P616</f>
        <v>0</v>
      </c>
      <c r="AN1052" s="11">
        <f t="shared" si="638"/>
        <v>0</v>
      </c>
      <c r="AO1052" s="11">
        <f t="shared" si="628"/>
        <v>0</v>
      </c>
      <c r="AP1052" s="11">
        <f>'TRI - IMEC'!Q616</f>
        <v>0</v>
      </c>
      <c r="AQ1052" s="11">
        <f t="shared" si="639"/>
        <v>0</v>
      </c>
      <c r="AR1052" s="11">
        <f t="shared" si="629"/>
        <v>0</v>
      </c>
      <c r="AS1052" s="11">
        <f>'TRI - IMEC'!S616</f>
        <v>0</v>
      </c>
      <c r="AT1052" s="11">
        <f t="shared" si="640"/>
        <v>0</v>
      </c>
      <c r="AU1052" s="11">
        <f t="shared" si="630"/>
        <v>0</v>
      </c>
      <c r="AV1052" s="11">
        <f>'TRI - IMEC'!U616</f>
        <v>0</v>
      </c>
      <c r="AW1052" s="11">
        <f t="shared" si="641"/>
        <v>0</v>
      </c>
      <c r="AX1052" s="11">
        <f t="shared" si="631"/>
        <v>0</v>
      </c>
      <c r="AY1052" s="11">
        <f t="shared" si="632"/>
        <v>0</v>
      </c>
      <c r="AZ1052" s="11">
        <f t="shared" si="633"/>
        <v>0</v>
      </c>
      <c r="BA1052" s="11">
        <f t="shared" si="634"/>
        <v>0</v>
      </c>
    </row>
    <row r="1053" spans="1:53" x14ac:dyDescent="0.25">
      <c r="A1053" t="e">
        <f t="shared" si="605"/>
        <v>#REF!</v>
      </c>
      <c r="B1053" t="e">
        <f t="shared" si="606"/>
        <v>#REF!</v>
      </c>
      <c r="C1053" t="e">
        <f t="shared" si="607"/>
        <v>#REF!</v>
      </c>
      <c r="D1053" t="e">
        <f t="shared" si="608"/>
        <v>#REF!</v>
      </c>
      <c r="E1053">
        <f t="shared" si="608"/>
        <v>0</v>
      </c>
      <c r="F1053" t="e">
        <f t="shared" si="609"/>
        <v>#REF!</v>
      </c>
      <c r="G1053" t="e">
        <f t="shared" si="610"/>
        <v>#REF!</v>
      </c>
      <c r="H1053" t="str">
        <f t="shared" si="611"/>
        <v>IM9</v>
      </c>
      <c r="I1053">
        <f t="shared" si="612"/>
        <v>0</v>
      </c>
      <c r="J1053" t="e">
        <f t="shared" si="613"/>
        <v>#REF!</v>
      </c>
      <c r="K1053">
        <f t="shared" si="614"/>
        <v>0</v>
      </c>
      <c r="L1053" t="str">
        <f>'TRI - IMEC'!A617</f>
        <v/>
      </c>
      <c r="M1053">
        <f>'TRI - IMEC'!B617</f>
        <v>0</v>
      </c>
      <c r="N1053">
        <f>'TRI - IMEC'!D617</f>
        <v>0</v>
      </c>
      <c r="O1053" s="11">
        <f>'TRI - IMEC'!G617</f>
        <v>0</v>
      </c>
      <c r="P1053" s="11">
        <f t="shared" si="615"/>
        <v>0</v>
      </c>
      <c r="Q1053" s="11">
        <f t="shared" si="616"/>
        <v>0</v>
      </c>
      <c r="R1053" s="11">
        <f>'TRI - IMEC'!H617</f>
        <v>0</v>
      </c>
      <c r="S1053" s="11">
        <f t="shared" si="617"/>
        <v>0</v>
      </c>
      <c r="T1053" s="11">
        <f t="shared" si="618"/>
        <v>0</v>
      </c>
      <c r="U1053" s="11">
        <f>'TRI - IMEC'!I617</f>
        <v>0</v>
      </c>
      <c r="V1053" s="11">
        <f t="shared" si="619"/>
        <v>0</v>
      </c>
      <c r="W1053" s="11">
        <f t="shared" si="620"/>
        <v>0</v>
      </c>
      <c r="X1053" s="11">
        <f>'TRI - IMEC'!J617</f>
        <v>0</v>
      </c>
      <c r="Y1053" s="11">
        <f t="shared" si="621"/>
        <v>0</v>
      </c>
      <c r="Z1053" s="11">
        <f t="shared" si="622"/>
        <v>0</v>
      </c>
      <c r="AA1053" s="11">
        <f>'TRI - IMEC'!K617</f>
        <v>0</v>
      </c>
      <c r="AB1053" s="11">
        <f t="shared" si="623"/>
        <v>0</v>
      </c>
      <c r="AC1053" s="11">
        <f t="shared" si="624"/>
        <v>0</v>
      </c>
      <c r="AD1053" s="11">
        <f>'TRI - IMEC'!M617</f>
        <v>0</v>
      </c>
      <c r="AE1053" s="11">
        <f t="shared" si="635"/>
        <v>0</v>
      </c>
      <c r="AF1053" s="11">
        <f t="shared" si="625"/>
        <v>0</v>
      </c>
      <c r="AG1053" s="11">
        <f>'TRI - IMEC'!N617</f>
        <v>0</v>
      </c>
      <c r="AH1053" s="11">
        <f t="shared" si="636"/>
        <v>0</v>
      </c>
      <c r="AI1053" s="11">
        <f t="shared" si="626"/>
        <v>0</v>
      </c>
      <c r="AJ1053" s="11">
        <f>'TRI - IMEC'!O617</f>
        <v>0</v>
      </c>
      <c r="AK1053" s="11">
        <f t="shared" si="637"/>
        <v>0</v>
      </c>
      <c r="AL1053" s="11">
        <f t="shared" si="627"/>
        <v>0</v>
      </c>
      <c r="AM1053" s="11">
        <f>'TRI - IMEC'!P617</f>
        <v>0</v>
      </c>
      <c r="AN1053" s="11">
        <f t="shared" si="638"/>
        <v>0</v>
      </c>
      <c r="AO1053" s="11">
        <f t="shared" si="628"/>
        <v>0</v>
      </c>
      <c r="AP1053" s="11">
        <f>'TRI - IMEC'!Q617</f>
        <v>0</v>
      </c>
      <c r="AQ1053" s="11">
        <f t="shared" si="639"/>
        <v>0</v>
      </c>
      <c r="AR1053" s="11">
        <f t="shared" si="629"/>
        <v>0</v>
      </c>
      <c r="AS1053" s="11">
        <f>'TRI - IMEC'!S617</f>
        <v>0</v>
      </c>
      <c r="AT1053" s="11">
        <f t="shared" si="640"/>
        <v>0</v>
      </c>
      <c r="AU1053" s="11">
        <f t="shared" si="630"/>
        <v>0</v>
      </c>
      <c r="AV1053" s="11">
        <f>'TRI - IMEC'!U617</f>
        <v>0</v>
      </c>
      <c r="AW1053" s="11">
        <f t="shared" si="641"/>
        <v>0</v>
      </c>
      <c r="AX1053" s="11">
        <f t="shared" si="631"/>
        <v>0</v>
      </c>
      <c r="AY1053" s="11">
        <f t="shared" si="632"/>
        <v>0</v>
      </c>
      <c r="AZ1053" s="11">
        <f t="shared" si="633"/>
        <v>0</v>
      </c>
      <c r="BA1053" s="11">
        <f t="shared" si="634"/>
        <v>0</v>
      </c>
    </row>
    <row r="1054" spans="1:53" x14ac:dyDescent="0.25">
      <c r="A1054" t="e">
        <f t="shared" ref="A1054:A1117" si="642">A1053</f>
        <v>#REF!</v>
      </c>
      <c r="B1054" t="e">
        <f t="shared" ref="B1054:B1117" si="643">B1053</f>
        <v>#REF!</v>
      </c>
      <c r="C1054" t="e">
        <f t="shared" si="607"/>
        <v>#REF!</v>
      </c>
      <c r="D1054" t="e">
        <f t="shared" si="608"/>
        <v>#REF!</v>
      </c>
      <c r="E1054">
        <f t="shared" si="608"/>
        <v>0</v>
      </c>
      <c r="F1054" t="e">
        <f t="shared" si="609"/>
        <v>#REF!</v>
      </c>
      <c r="G1054" t="e">
        <f t="shared" si="610"/>
        <v>#REF!</v>
      </c>
      <c r="H1054" t="str">
        <f t="shared" si="611"/>
        <v>IM9</v>
      </c>
      <c r="I1054">
        <f t="shared" si="612"/>
        <v>0</v>
      </c>
      <c r="J1054" t="e">
        <f t="shared" si="613"/>
        <v>#REF!</v>
      </c>
      <c r="K1054">
        <f t="shared" si="614"/>
        <v>0</v>
      </c>
      <c r="L1054" t="str">
        <f>'TRI - IMEC'!A618</f>
        <v/>
      </c>
      <c r="M1054">
        <f>'TRI - IMEC'!B618</f>
        <v>0</v>
      </c>
      <c r="N1054">
        <f>'TRI - IMEC'!D618</f>
        <v>0</v>
      </c>
      <c r="O1054" s="11">
        <f>'TRI - IMEC'!G618</f>
        <v>0</v>
      </c>
      <c r="P1054" s="11">
        <f t="shared" si="615"/>
        <v>0</v>
      </c>
      <c r="Q1054" s="11">
        <f t="shared" si="616"/>
        <v>0</v>
      </c>
      <c r="R1054" s="11">
        <f>'TRI - IMEC'!H618</f>
        <v>0</v>
      </c>
      <c r="S1054" s="11">
        <f t="shared" si="617"/>
        <v>0</v>
      </c>
      <c r="T1054" s="11">
        <f t="shared" si="618"/>
        <v>0</v>
      </c>
      <c r="U1054" s="11">
        <f>'TRI - IMEC'!I618</f>
        <v>0</v>
      </c>
      <c r="V1054" s="11">
        <f t="shared" si="619"/>
        <v>0</v>
      </c>
      <c r="W1054" s="11">
        <f t="shared" si="620"/>
        <v>0</v>
      </c>
      <c r="X1054" s="11">
        <f>'TRI - IMEC'!J618</f>
        <v>0</v>
      </c>
      <c r="Y1054" s="11">
        <f t="shared" si="621"/>
        <v>0</v>
      </c>
      <c r="Z1054" s="11">
        <f t="shared" si="622"/>
        <v>0</v>
      </c>
      <c r="AA1054" s="11">
        <f>'TRI - IMEC'!K618</f>
        <v>0</v>
      </c>
      <c r="AB1054" s="11">
        <f t="shared" si="623"/>
        <v>0</v>
      </c>
      <c r="AC1054" s="11">
        <f t="shared" si="624"/>
        <v>0</v>
      </c>
      <c r="AD1054" s="11">
        <f>'TRI - IMEC'!M618</f>
        <v>0</v>
      </c>
      <c r="AE1054" s="11">
        <f t="shared" si="635"/>
        <v>0</v>
      </c>
      <c r="AF1054" s="11">
        <f t="shared" si="625"/>
        <v>0</v>
      </c>
      <c r="AG1054" s="11">
        <f>'TRI - IMEC'!N618</f>
        <v>0</v>
      </c>
      <c r="AH1054" s="11">
        <f t="shared" si="636"/>
        <v>0</v>
      </c>
      <c r="AI1054" s="11">
        <f t="shared" si="626"/>
        <v>0</v>
      </c>
      <c r="AJ1054" s="11">
        <f>'TRI - IMEC'!O618</f>
        <v>0</v>
      </c>
      <c r="AK1054" s="11">
        <f t="shared" si="637"/>
        <v>0</v>
      </c>
      <c r="AL1054" s="11">
        <f t="shared" si="627"/>
        <v>0</v>
      </c>
      <c r="AM1054" s="11">
        <f>'TRI - IMEC'!P618</f>
        <v>0</v>
      </c>
      <c r="AN1054" s="11">
        <f t="shared" si="638"/>
        <v>0</v>
      </c>
      <c r="AO1054" s="11">
        <f t="shared" si="628"/>
        <v>0</v>
      </c>
      <c r="AP1054" s="11">
        <f>'TRI - IMEC'!Q618</f>
        <v>0</v>
      </c>
      <c r="AQ1054" s="11">
        <f t="shared" si="639"/>
        <v>0</v>
      </c>
      <c r="AR1054" s="11">
        <f t="shared" si="629"/>
        <v>0</v>
      </c>
      <c r="AS1054" s="11">
        <f>'TRI - IMEC'!S618</f>
        <v>0</v>
      </c>
      <c r="AT1054" s="11">
        <f t="shared" si="640"/>
        <v>0</v>
      </c>
      <c r="AU1054" s="11">
        <f t="shared" si="630"/>
        <v>0</v>
      </c>
      <c r="AV1054" s="11">
        <f>'TRI - IMEC'!U618</f>
        <v>0</v>
      </c>
      <c r="AW1054" s="11">
        <f t="shared" si="641"/>
        <v>0</v>
      </c>
      <c r="AX1054" s="11">
        <f t="shared" si="631"/>
        <v>0</v>
      </c>
      <c r="AY1054" s="11">
        <f t="shared" si="632"/>
        <v>0</v>
      </c>
      <c r="AZ1054" s="11">
        <f t="shared" si="633"/>
        <v>0</v>
      </c>
      <c r="BA1054" s="11">
        <f t="shared" si="634"/>
        <v>0</v>
      </c>
    </row>
    <row r="1055" spans="1:53" x14ac:dyDescent="0.25">
      <c r="A1055" t="e">
        <f t="shared" si="642"/>
        <v>#REF!</v>
      </c>
      <c r="B1055" t="e">
        <f t="shared" si="643"/>
        <v>#REF!</v>
      </c>
      <c r="C1055" t="e">
        <f t="shared" si="607"/>
        <v>#REF!</v>
      </c>
      <c r="D1055" t="e">
        <f t="shared" si="608"/>
        <v>#REF!</v>
      </c>
      <c r="E1055">
        <f t="shared" si="608"/>
        <v>0</v>
      </c>
      <c r="F1055" t="e">
        <f t="shared" si="609"/>
        <v>#REF!</v>
      </c>
      <c r="G1055" t="e">
        <f t="shared" si="610"/>
        <v>#REF!</v>
      </c>
      <c r="H1055" t="str">
        <f t="shared" si="611"/>
        <v>IM9</v>
      </c>
      <c r="I1055">
        <f t="shared" si="612"/>
        <v>0</v>
      </c>
      <c r="J1055" t="e">
        <f t="shared" si="613"/>
        <v>#REF!</v>
      </c>
      <c r="K1055">
        <f t="shared" si="614"/>
        <v>0</v>
      </c>
      <c r="L1055" t="str">
        <f>'TRI - IMEC'!A619</f>
        <v/>
      </c>
      <c r="M1055">
        <f>'TRI - IMEC'!B619</f>
        <v>0</v>
      </c>
      <c r="N1055">
        <f>'TRI - IMEC'!D619</f>
        <v>0</v>
      </c>
      <c r="O1055" s="11">
        <f>'TRI - IMEC'!G619</f>
        <v>0</v>
      </c>
      <c r="P1055" s="11">
        <f t="shared" si="615"/>
        <v>0</v>
      </c>
      <c r="Q1055" s="11">
        <f t="shared" si="616"/>
        <v>0</v>
      </c>
      <c r="R1055" s="11">
        <f>'TRI - IMEC'!H619</f>
        <v>0</v>
      </c>
      <c r="S1055" s="11">
        <f t="shared" si="617"/>
        <v>0</v>
      </c>
      <c r="T1055" s="11">
        <f t="shared" si="618"/>
        <v>0</v>
      </c>
      <c r="U1055" s="11">
        <f>'TRI - IMEC'!I619</f>
        <v>0</v>
      </c>
      <c r="V1055" s="11">
        <f t="shared" si="619"/>
        <v>0</v>
      </c>
      <c r="W1055" s="11">
        <f t="shared" si="620"/>
        <v>0</v>
      </c>
      <c r="X1055" s="11">
        <f>'TRI - IMEC'!J619</f>
        <v>0</v>
      </c>
      <c r="Y1055" s="11">
        <f t="shared" si="621"/>
        <v>0</v>
      </c>
      <c r="Z1055" s="11">
        <f t="shared" si="622"/>
        <v>0</v>
      </c>
      <c r="AA1055" s="11">
        <f>'TRI - IMEC'!K619</f>
        <v>0</v>
      </c>
      <c r="AB1055" s="11">
        <f t="shared" si="623"/>
        <v>0</v>
      </c>
      <c r="AC1055" s="11">
        <f t="shared" si="624"/>
        <v>0</v>
      </c>
      <c r="AD1055" s="11">
        <f>'TRI - IMEC'!M619</f>
        <v>0</v>
      </c>
      <c r="AE1055" s="11">
        <f t="shared" si="635"/>
        <v>0</v>
      </c>
      <c r="AF1055" s="11">
        <f t="shared" si="625"/>
        <v>0</v>
      </c>
      <c r="AG1055" s="11">
        <f>'TRI - IMEC'!N619</f>
        <v>0</v>
      </c>
      <c r="AH1055" s="11">
        <f t="shared" si="636"/>
        <v>0</v>
      </c>
      <c r="AI1055" s="11">
        <f t="shared" si="626"/>
        <v>0</v>
      </c>
      <c r="AJ1055" s="11">
        <f>'TRI - IMEC'!O619</f>
        <v>0</v>
      </c>
      <c r="AK1055" s="11">
        <f t="shared" si="637"/>
        <v>0</v>
      </c>
      <c r="AL1055" s="11">
        <f t="shared" si="627"/>
        <v>0</v>
      </c>
      <c r="AM1055" s="11">
        <f>'TRI - IMEC'!P619</f>
        <v>0</v>
      </c>
      <c r="AN1055" s="11">
        <f t="shared" si="638"/>
        <v>0</v>
      </c>
      <c r="AO1055" s="11">
        <f t="shared" si="628"/>
        <v>0</v>
      </c>
      <c r="AP1055" s="11">
        <f>'TRI - IMEC'!Q619</f>
        <v>0</v>
      </c>
      <c r="AQ1055" s="11">
        <f t="shared" si="639"/>
        <v>0</v>
      </c>
      <c r="AR1055" s="11">
        <f t="shared" si="629"/>
        <v>0</v>
      </c>
      <c r="AS1055" s="11">
        <f>'TRI - IMEC'!S619</f>
        <v>0</v>
      </c>
      <c r="AT1055" s="11">
        <f t="shared" si="640"/>
        <v>0</v>
      </c>
      <c r="AU1055" s="11">
        <f t="shared" si="630"/>
        <v>0</v>
      </c>
      <c r="AV1055" s="11">
        <f>'TRI - IMEC'!U619</f>
        <v>0</v>
      </c>
      <c r="AW1055" s="11">
        <f t="shared" si="641"/>
        <v>0</v>
      </c>
      <c r="AX1055" s="11">
        <f t="shared" si="631"/>
        <v>0</v>
      </c>
      <c r="AY1055" s="11">
        <f t="shared" si="632"/>
        <v>0</v>
      </c>
      <c r="AZ1055" s="11">
        <f t="shared" si="633"/>
        <v>0</v>
      </c>
      <c r="BA1055" s="11">
        <f t="shared" si="634"/>
        <v>0</v>
      </c>
    </row>
    <row r="1056" spans="1:53" x14ac:dyDescent="0.25">
      <c r="A1056" t="e">
        <f t="shared" si="642"/>
        <v>#REF!</v>
      </c>
      <c r="B1056" t="e">
        <f t="shared" si="643"/>
        <v>#REF!</v>
      </c>
      <c r="C1056" t="e">
        <f t="shared" ref="C1056:C1081" si="644">C1055</f>
        <v>#REF!</v>
      </c>
      <c r="D1056" t="e">
        <f t="shared" ref="D1056:E1081" si="645">D1055</f>
        <v>#REF!</v>
      </c>
      <c r="E1056">
        <f t="shared" si="645"/>
        <v>0</v>
      </c>
      <c r="F1056" t="e">
        <f t="shared" ref="F1056:F1081" si="646">F1055</f>
        <v>#REF!</v>
      </c>
      <c r="G1056" t="e">
        <f t="shared" ref="G1056:G1081" si="647">G1055</f>
        <v>#REF!</v>
      </c>
      <c r="H1056" t="str">
        <f t="shared" si="611"/>
        <v>IM9</v>
      </c>
      <c r="I1056">
        <f t="shared" si="612"/>
        <v>0</v>
      </c>
      <c r="J1056" t="e">
        <f t="shared" si="613"/>
        <v>#REF!</v>
      </c>
      <c r="K1056">
        <f t="shared" si="614"/>
        <v>0</v>
      </c>
      <c r="L1056" t="str">
        <f>'TRI - IMEC'!A620</f>
        <v/>
      </c>
      <c r="M1056">
        <f>'TRI - IMEC'!B620</f>
        <v>0</v>
      </c>
      <c r="N1056">
        <f>'TRI - IMEC'!D620</f>
        <v>0</v>
      </c>
      <c r="O1056" s="11">
        <f>'TRI - IMEC'!G620</f>
        <v>0</v>
      </c>
      <c r="P1056" s="11">
        <f t="shared" si="615"/>
        <v>0</v>
      </c>
      <c r="Q1056" s="11">
        <f t="shared" si="616"/>
        <v>0</v>
      </c>
      <c r="R1056" s="11">
        <f>'TRI - IMEC'!H620</f>
        <v>0</v>
      </c>
      <c r="S1056" s="11">
        <f t="shared" si="617"/>
        <v>0</v>
      </c>
      <c r="T1056" s="11">
        <f t="shared" si="618"/>
        <v>0</v>
      </c>
      <c r="U1056" s="11">
        <f>'TRI - IMEC'!I620</f>
        <v>0</v>
      </c>
      <c r="V1056" s="11">
        <f t="shared" si="619"/>
        <v>0</v>
      </c>
      <c r="W1056" s="11">
        <f t="shared" si="620"/>
        <v>0</v>
      </c>
      <c r="X1056" s="11">
        <f>'TRI - IMEC'!J620</f>
        <v>0</v>
      </c>
      <c r="Y1056" s="11">
        <f t="shared" si="621"/>
        <v>0</v>
      </c>
      <c r="Z1056" s="11">
        <f t="shared" si="622"/>
        <v>0</v>
      </c>
      <c r="AA1056" s="11">
        <f>'TRI - IMEC'!K620</f>
        <v>0</v>
      </c>
      <c r="AB1056" s="11">
        <f t="shared" si="623"/>
        <v>0</v>
      </c>
      <c r="AC1056" s="11">
        <f t="shared" si="624"/>
        <v>0</v>
      </c>
      <c r="AD1056" s="11">
        <f>'TRI - IMEC'!M620</f>
        <v>0</v>
      </c>
      <c r="AE1056" s="11">
        <f t="shared" si="635"/>
        <v>0</v>
      </c>
      <c r="AF1056" s="11">
        <f t="shared" si="625"/>
        <v>0</v>
      </c>
      <c r="AG1056" s="11">
        <f>'TRI - IMEC'!N620</f>
        <v>0</v>
      </c>
      <c r="AH1056" s="11">
        <f t="shared" si="636"/>
        <v>0</v>
      </c>
      <c r="AI1056" s="11">
        <f t="shared" si="626"/>
        <v>0</v>
      </c>
      <c r="AJ1056" s="11">
        <f>'TRI - IMEC'!O620</f>
        <v>0</v>
      </c>
      <c r="AK1056" s="11">
        <f t="shared" si="637"/>
        <v>0</v>
      </c>
      <c r="AL1056" s="11">
        <f t="shared" si="627"/>
        <v>0</v>
      </c>
      <c r="AM1056" s="11">
        <f>'TRI - IMEC'!P620</f>
        <v>0</v>
      </c>
      <c r="AN1056" s="11">
        <f t="shared" si="638"/>
        <v>0</v>
      </c>
      <c r="AO1056" s="11">
        <f t="shared" si="628"/>
        <v>0</v>
      </c>
      <c r="AP1056" s="11">
        <f>'TRI - IMEC'!Q620</f>
        <v>0</v>
      </c>
      <c r="AQ1056" s="11">
        <f t="shared" si="639"/>
        <v>0</v>
      </c>
      <c r="AR1056" s="11">
        <f t="shared" si="629"/>
        <v>0</v>
      </c>
      <c r="AS1056" s="11">
        <f>'TRI - IMEC'!S620</f>
        <v>0</v>
      </c>
      <c r="AT1056" s="11">
        <f t="shared" si="640"/>
        <v>0</v>
      </c>
      <c r="AU1056" s="11">
        <f t="shared" si="630"/>
        <v>0</v>
      </c>
      <c r="AV1056" s="11">
        <f>'TRI - IMEC'!U620</f>
        <v>0</v>
      </c>
      <c r="AW1056" s="11">
        <f t="shared" si="641"/>
        <v>0</v>
      </c>
      <c r="AX1056" s="11">
        <f t="shared" si="631"/>
        <v>0</v>
      </c>
      <c r="AY1056" s="11">
        <f t="shared" si="632"/>
        <v>0</v>
      </c>
      <c r="AZ1056" s="11">
        <f t="shared" si="633"/>
        <v>0</v>
      </c>
      <c r="BA1056" s="11">
        <f t="shared" si="634"/>
        <v>0</v>
      </c>
    </row>
    <row r="1057" spans="1:53" x14ac:dyDescent="0.25">
      <c r="A1057" t="e">
        <f t="shared" si="642"/>
        <v>#REF!</v>
      </c>
      <c r="B1057" t="e">
        <f t="shared" si="643"/>
        <v>#REF!</v>
      </c>
      <c r="C1057" t="e">
        <f t="shared" si="644"/>
        <v>#REF!</v>
      </c>
      <c r="D1057" t="e">
        <f t="shared" si="645"/>
        <v>#REF!</v>
      </c>
      <c r="E1057">
        <f t="shared" si="645"/>
        <v>0</v>
      </c>
      <c r="F1057" t="e">
        <f t="shared" si="646"/>
        <v>#REF!</v>
      </c>
      <c r="G1057" t="e">
        <f t="shared" si="647"/>
        <v>#REF!</v>
      </c>
      <c r="H1057" t="str">
        <f t="shared" si="611"/>
        <v>IM9</v>
      </c>
      <c r="I1057">
        <f t="shared" si="612"/>
        <v>0</v>
      </c>
      <c r="J1057" t="e">
        <f t="shared" si="613"/>
        <v>#REF!</v>
      </c>
      <c r="K1057">
        <f t="shared" si="614"/>
        <v>0</v>
      </c>
      <c r="L1057" t="str">
        <f>'TRI - IMEC'!A621</f>
        <v/>
      </c>
      <c r="M1057">
        <f>'TRI - IMEC'!B621</f>
        <v>0</v>
      </c>
      <c r="N1057">
        <f>'TRI - IMEC'!D621</f>
        <v>0</v>
      </c>
      <c r="O1057" s="11">
        <f>'TRI - IMEC'!G621</f>
        <v>0</v>
      </c>
      <c r="P1057" s="11">
        <f t="shared" si="615"/>
        <v>0</v>
      </c>
      <c r="Q1057" s="11">
        <f t="shared" si="616"/>
        <v>0</v>
      </c>
      <c r="R1057" s="11">
        <f>'TRI - IMEC'!H621</f>
        <v>0</v>
      </c>
      <c r="S1057" s="11">
        <f t="shared" si="617"/>
        <v>0</v>
      </c>
      <c r="T1057" s="11">
        <f t="shared" si="618"/>
        <v>0</v>
      </c>
      <c r="U1057" s="11">
        <f>'TRI - IMEC'!I621</f>
        <v>0</v>
      </c>
      <c r="V1057" s="11">
        <f t="shared" si="619"/>
        <v>0</v>
      </c>
      <c r="W1057" s="11">
        <f t="shared" si="620"/>
        <v>0</v>
      </c>
      <c r="X1057" s="11">
        <f>'TRI - IMEC'!J621</f>
        <v>0</v>
      </c>
      <c r="Y1057" s="11">
        <f t="shared" si="621"/>
        <v>0</v>
      </c>
      <c r="Z1057" s="11">
        <f t="shared" si="622"/>
        <v>0</v>
      </c>
      <c r="AA1057" s="11">
        <f>'TRI - IMEC'!K621</f>
        <v>0</v>
      </c>
      <c r="AB1057" s="11">
        <f t="shared" si="623"/>
        <v>0</v>
      </c>
      <c r="AC1057" s="11">
        <f t="shared" si="624"/>
        <v>0</v>
      </c>
      <c r="AD1057" s="11">
        <f>'TRI - IMEC'!M621</f>
        <v>0</v>
      </c>
      <c r="AE1057" s="11">
        <f t="shared" si="635"/>
        <v>0</v>
      </c>
      <c r="AF1057" s="11">
        <f t="shared" si="625"/>
        <v>0</v>
      </c>
      <c r="AG1057" s="11">
        <f>'TRI - IMEC'!N621</f>
        <v>0</v>
      </c>
      <c r="AH1057" s="11">
        <f t="shared" si="636"/>
        <v>0</v>
      </c>
      <c r="AI1057" s="11">
        <f t="shared" si="626"/>
        <v>0</v>
      </c>
      <c r="AJ1057" s="11">
        <f>'TRI - IMEC'!O621</f>
        <v>0</v>
      </c>
      <c r="AK1057" s="11">
        <f t="shared" si="637"/>
        <v>0</v>
      </c>
      <c r="AL1057" s="11">
        <f t="shared" si="627"/>
        <v>0</v>
      </c>
      <c r="AM1057" s="11">
        <f>'TRI - IMEC'!P621</f>
        <v>0</v>
      </c>
      <c r="AN1057" s="11">
        <f t="shared" si="638"/>
        <v>0</v>
      </c>
      <c r="AO1057" s="11">
        <f t="shared" si="628"/>
        <v>0</v>
      </c>
      <c r="AP1057" s="11">
        <f>'TRI - IMEC'!Q621</f>
        <v>0</v>
      </c>
      <c r="AQ1057" s="11">
        <f t="shared" si="639"/>
        <v>0</v>
      </c>
      <c r="AR1057" s="11">
        <f t="shared" si="629"/>
        <v>0</v>
      </c>
      <c r="AS1057" s="11">
        <f>'TRI - IMEC'!S621</f>
        <v>0</v>
      </c>
      <c r="AT1057" s="11">
        <f t="shared" si="640"/>
        <v>0</v>
      </c>
      <c r="AU1057" s="11">
        <f t="shared" si="630"/>
        <v>0</v>
      </c>
      <c r="AV1057" s="11">
        <f>'TRI - IMEC'!U621</f>
        <v>0</v>
      </c>
      <c r="AW1057" s="11">
        <f t="shared" si="641"/>
        <v>0</v>
      </c>
      <c r="AX1057" s="11">
        <f t="shared" si="631"/>
        <v>0</v>
      </c>
      <c r="AY1057" s="11">
        <f t="shared" si="632"/>
        <v>0</v>
      </c>
      <c r="AZ1057" s="11">
        <f t="shared" si="633"/>
        <v>0</v>
      </c>
      <c r="BA1057" s="11">
        <f t="shared" si="634"/>
        <v>0</v>
      </c>
    </row>
    <row r="1058" spans="1:53" x14ac:dyDescent="0.25">
      <c r="A1058" t="e">
        <f t="shared" si="642"/>
        <v>#REF!</v>
      </c>
      <c r="B1058" t="e">
        <f t="shared" si="643"/>
        <v>#REF!</v>
      </c>
      <c r="C1058" t="e">
        <f t="shared" si="644"/>
        <v>#REF!</v>
      </c>
      <c r="D1058" t="e">
        <f t="shared" si="645"/>
        <v>#REF!</v>
      </c>
      <c r="E1058">
        <f t="shared" si="645"/>
        <v>0</v>
      </c>
      <c r="F1058" t="e">
        <f t="shared" si="646"/>
        <v>#REF!</v>
      </c>
      <c r="G1058" t="e">
        <f t="shared" si="647"/>
        <v>#REF!</v>
      </c>
      <c r="H1058" t="str">
        <f t="shared" si="611"/>
        <v>IM9</v>
      </c>
      <c r="I1058">
        <f t="shared" si="612"/>
        <v>0</v>
      </c>
      <c r="J1058" t="e">
        <f t="shared" si="613"/>
        <v>#REF!</v>
      </c>
      <c r="K1058">
        <f t="shared" si="614"/>
        <v>0</v>
      </c>
      <c r="L1058" t="str">
        <f>'TRI - IMEC'!A622</f>
        <v/>
      </c>
      <c r="M1058">
        <f>'TRI - IMEC'!B622</f>
        <v>0</v>
      </c>
      <c r="N1058">
        <f>'TRI - IMEC'!D622</f>
        <v>0</v>
      </c>
      <c r="O1058" s="11">
        <f>'TRI - IMEC'!G622</f>
        <v>0</v>
      </c>
      <c r="P1058" s="11">
        <f t="shared" si="615"/>
        <v>0</v>
      </c>
      <c r="Q1058" s="11">
        <f t="shared" si="616"/>
        <v>0</v>
      </c>
      <c r="R1058" s="11">
        <f>'TRI - IMEC'!H622</f>
        <v>0</v>
      </c>
      <c r="S1058" s="11">
        <f t="shared" si="617"/>
        <v>0</v>
      </c>
      <c r="T1058" s="11">
        <f t="shared" si="618"/>
        <v>0</v>
      </c>
      <c r="U1058" s="11">
        <f>'TRI - IMEC'!I622</f>
        <v>0</v>
      </c>
      <c r="V1058" s="11">
        <f t="shared" si="619"/>
        <v>0</v>
      </c>
      <c r="W1058" s="11">
        <f t="shared" si="620"/>
        <v>0</v>
      </c>
      <c r="X1058" s="11">
        <f>'TRI - IMEC'!J622</f>
        <v>0</v>
      </c>
      <c r="Y1058" s="11">
        <f t="shared" si="621"/>
        <v>0</v>
      </c>
      <c r="Z1058" s="11">
        <f t="shared" si="622"/>
        <v>0</v>
      </c>
      <c r="AA1058" s="11">
        <f>'TRI - IMEC'!K622</f>
        <v>0</v>
      </c>
      <c r="AB1058" s="11">
        <f t="shared" si="623"/>
        <v>0</v>
      </c>
      <c r="AC1058" s="11">
        <f t="shared" si="624"/>
        <v>0</v>
      </c>
      <c r="AD1058" s="11">
        <f>'TRI - IMEC'!M622</f>
        <v>0</v>
      </c>
      <c r="AE1058" s="11">
        <f t="shared" si="635"/>
        <v>0</v>
      </c>
      <c r="AF1058" s="11">
        <f t="shared" si="625"/>
        <v>0</v>
      </c>
      <c r="AG1058" s="11">
        <f>'TRI - IMEC'!N622</f>
        <v>0</v>
      </c>
      <c r="AH1058" s="11">
        <f t="shared" si="636"/>
        <v>0</v>
      </c>
      <c r="AI1058" s="11">
        <f t="shared" si="626"/>
        <v>0</v>
      </c>
      <c r="AJ1058" s="11">
        <f>'TRI - IMEC'!O622</f>
        <v>0</v>
      </c>
      <c r="AK1058" s="11">
        <f t="shared" si="637"/>
        <v>0</v>
      </c>
      <c r="AL1058" s="11">
        <f t="shared" si="627"/>
        <v>0</v>
      </c>
      <c r="AM1058" s="11">
        <f>'TRI - IMEC'!P622</f>
        <v>0</v>
      </c>
      <c r="AN1058" s="11">
        <f t="shared" si="638"/>
        <v>0</v>
      </c>
      <c r="AO1058" s="11">
        <f t="shared" si="628"/>
        <v>0</v>
      </c>
      <c r="AP1058" s="11">
        <f>'TRI - IMEC'!Q622</f>
        <v>0</v>
      </c>
      <c r="AQ1058" s="11">
        <f t="shared" si="639"/>
        <v>0</v>
      </c>
      <c r="AR1058" s="11">
        <f t="shared" si="629"/>
        <v>0</v>
      </c>
      <c r="AS1058" s="11">
        <f>'TRI - IMEC'!S622</f>
        <v>0</v>
      </c>
      <c r="AT1058" s="11">
        <f t="shared" si="640"/>
        <v>0</v>
      </c>
      <c r="AU1058" s="11">
        <f t="shared" si="630"/>
        <v>0</v>
      </c>
      <c r="AV1058" s="11">
        <f>'TRI - IMEC'!U622</f>
        <v>0</v>
      </c>
      <c r="AW1058" s="11">
        <f t="shared" si="641"/>
        <v>0</v>
      </c>
      <c r="AX1058" s="11">
        <f t="shared" si="631"/>
        <v>0</v>
      </c>
      <c r="AY1058" s="11">
        <f t="shared" si="632"/>
        <v>0</v>
      </c>
      <c r="AZ1058" s="11">
        <f t="shared" si="633"/>
        <v>0</v>
      </c>
      <c r="BA1058" s="11">
        <f t="shared" si="634"/>
        <v>0</v>
      </c>
    </row>
    <row r="1059" spans="1:53" x14ac:dyDescent="0.25">
      <c r="A1059" t="e">
        <f t="shared" si="642"/>
        <v>#REF!</v>
      </c>
      <c r="B1059" t="e">
        <f t="shared" si="643"/>
        <v>#REF!</v>
      </c>
      <c r="C1059" t="e">
        <f t="shared" si="644"/>
        <v>#REF!</v>
      </c>
      <c r="D1059" t="e">
        <f t="shared" si="645"/>
        <v>#REF!</v>
      </c>
      <c r="E1059">
        <f t="shared" si="645"/>
        <v>0</v>
      </c>
      <c r="F1059" t="e">
        <f t="shared" si="646"/>
        <v>#REF!</v>
      </c>
      <c r="G1059" t="e">
        <f t="shared" si="647"/>
        <v>#REF!</v>
      </c>
      <c r="H1059" t="str">
        <f t="shared" si="611"/>
        <v>IM9</v>
      </c>
      <c r="I1059">
        <f t="shared" si="612"/>
        <v>0</v>
      </c>
      <c r="J1059" t="e">
        <f t="shared" si="613"/>
        <v>#REF!</v>
      </c>
      <c r="K1059">
        <f t="shared" si="614"/>
        <v>0</v>
      </c>
      <c r="L1059" t="str">
        <f>'TRI - IMEC'!A623</f>
        <v/>
      </c>
      <c r="M1059">
        <f>'TRI - IMEC'!B623</f>
        <v>0</v>
      </c>
      <c r="N1059">
        <f>'TRI - IMEC'!D623</f>
        <v>0</v>
      </c>
      <c r="O1059" s="11">
        <f>'TRI - IMEC'!G623</f>
        <v>0</v>
      </c>
      <c r="P1059" s="11">
        <f t="shared" si="615"/>
        <v>0</v>
      </c>
      <c r="Q1059" s="11">
        <f t="shared" si="616"/>
        <v>0</v>
      </c>
      <c r="R1059" s="11">
        <f>'TRI - IMEC'!H623</f>
        <v>0</v>
      </c>
      <c r="S1059" s="11">
        <f t="shared" si="617"/>
        <v>0</v>
      </c>
      <c r="T1059" s="11">
        <f t="shared" si="618"/>
        <v>0</v>
      </c>
      <c r="U1059" s="11">
        <f>'TRI - IMEC'!I623</f>
        <v>0</v>
      </c>
      <c r="V1059" s="11">
        <f t="shared" si="619"/>
        <v>0</v>
      </c>
      <c r="W1059" s="11">
        <f t="shared" si="620"/>
        <v>0</v>
      </c>
      <c r="X1059" s="11">
        <f>'TRI - IMEC'!J623</f>
        <v>0</v>
      </c>
      <c r="Y1059" s="11">
        <f t="shared" si="621"/>
        <v>0</v>
      </c>
      <c r="Z1059" s="11">
        <f t="shared" si="622"/>
        <v>0</v>
      </c>
      <c r="AA1059" s="11">
        <f>'TRI - IMEC'!K623</f>
        <v>0</v>
      </c>
      <c r="AB1059" s="11">
        <f t="shared" si="623"/>
        <v>0</v>
      </c>
      <c r="AC1059" s="11">
        <f t="shared" si="624"/>
        <v>0</v>
      </c>
      <c r="AD1059" s="11">
        <f>'TRI - IMEC'!M623</f>
        <v>0</v>
      </c>
      <c r="AE1059" s="11">
        <f t="shared" si="635"/>
        <v>0</v>
      </c>
      <c r="AF1059" s="11">
        <f t="shared" si="625"/>
        <v>0</v>
      </c>
      <c r="AG1059" s="11">
        <f>'TRI - IMEC'!N623</f>
        <v>0</v>
      </c>
      <c r="AH1059" s="11">
        <f t="shared" si="636"/>
        <v>0</v>
      </c>
      <c r="AI1059" s="11">
        <f t="shared" si="626"/>
        <v>0</v>
      </c>
      <c r="AJ1059" s="11">
        <f>'TRI - IMEC'!O623</f>
        <v>0</v>
      </c>
      <c r="AK1059" s="11">
        <f t="shared" si="637"/>
        <v>0</v>
      </c>
      <c r="AL1059" s="11">
        <f t="shared" si="627"/>
        <v>0</v>
      </c>
      <c r="AM1059" s="11">
        <f>'TRI - IMEC'!P623</f>
        <v>0</v>
      </c>
      <c r="AN1059" s="11">
        <f t="shared" si="638"/>
        <v>0</v>
      </c>
      <c r="AO1059" s="11">
        <f t="shared" si="628"/>
        <v>0</v>
      </c>
      <c r="AP1059" s="11">
        <f>'TRI - IMEC'!Q623</f>
        <v>0</v>
      </c>
      <c r="AQ1059" s="11">
        <f t="shared" si="639"/>
        <v>0</v>
      </c>
      <c r="AR1059" s="11">
        <f t="shared" si="629"/>
        <v>0</v>
      </c>
      <c r="AS1059" s="11">
        <f>'TRI - IMEC'!S623</f>
        <v>0</v>
      </c>
      <c r="AT1059" s="11">
        <f t="shared" si="640"/>
        <v>0</v>
      </c>
      <c r="AU1059" s="11">
        <f t="shared" si="630"/>
        <v>0</v>
      </c>
      <c r="AV1059" s="11">
        <f>'TRI - IMEC'!U623</f>
        <v>0</v>
      </c>
      <c r="AW1059" s="11">
        <f t="shared" si="641"/>
        <v>0</v>
      </c>
      <c r="AX1059" s="11">
        <f t="shared" si="631"/>
        <v>0</v>
      </c>
      <c r="AY1059" s="11">
        <f t="shared" si="632"/>
        <v>0</v>
      </c>
      <c r="AZ1059" s="11">
        <f t="shared" si="633"/>
        <v>0</v>
      </c>
      <c r="BA1059" s="11">
        <f t="shared" si="634"/>
        <v>0</v>
      </c>
    </row>
    <row r="1060" spans="1:53" x14ac:dyDescent="0.25">
      <c r="A1060" t="e">
        <f t="shared" si="642"/>
        <v>#REF!</v>
      </c>
      <c r="B1060" t="e">
        <f t="shared" si="643"/>
        <v>#REF!</v>
      </c>
      <c r="C1060" t="e">
        <f t="shared" si="644"/>
        <v>#REF!</v>
      </c>
      <c r="D1060" t="e">
        <f t="shared" si="645"/>
        <v>#REF!</v>
      </c>
      <c r="E1060">
        <f t="shared" si="645"/>
        <v>0</v>
      </c>
      <c r="F1060" t="e">
        <f t="shared" si="646"/>
        <v>#REF!</v>
      </c>
      <c r="G1060" t="e">
        <f t="shared" si="647"/>
        <v>#REF!</v>
      </c>
      <c r="H1060" t="str">
        <f t="shared" si="611"/>
        <v>IM9</v>
      </c>
      <c r="I1060">
        <f t="shared" si="612"/>
        <v>0</v>
      </c>
      <c r="J1060" t="e">
        <f t="shared" si="613"/>
        <v>#REF!</v>
      </c>
      <c r="K1060">
        <f t="shared" si="614"/>
        <v>0</v>
      </c>
      <c r="L1060" t="str">
        <f>'TRI - IMEC'!A624</f>
        <v/>
      </c>
      <c r="M1060">
        <f>'TRI - IMEC'!B624</f>
        <v>0</v>
      </c>
      <c r="N1060">
        <f>'TRI - IMEC'!D624</f>
        <v>0</v>
      </c>
      <c r="O1060" s="11">
        <f>'TRI - IMEC'!G624</f>
        <v>0</v>
      </c>
      <c r="P1060" s="11">
        <f t="shared" si="615"/>
        <v>0</v>
      </c>
      <c r="Q1060" s="11">
        <f t="shared" si="616"/>
        <v>0</v>
      </c>
      <c r="R1060" s="11">
        <f>'TRI - IMEC'!H624</f>
        <v>0</v>
      </c>
      <c r="S1060" s="11">
        <f t="shared" si="617"/>
        <v>0</v>
      </c>
      <c r="T1060" s="11">
        <f t="shared" si="618"/>
        <v>0</v>
      </c>
      <c r="U1060" s="11">
        <f>'TRI - IMEC'!I624</f>
        <v>0</v>
      </c>
      <c r="V1060" s="11">
        <f t="shared" si="619"/>
        <v>0</v>
      </c>
      <c r="W1060" s="11">
        <f t="shared" si="620"/>
        <v>0</v>
      </c>
      <c r="X1060" s="11">
        <f>'TRI - IMEC'!J624</f>
        <v>0</v>
      </c>
      <c r="Y1060" s="11">
        <f t="shared" si="621"/>
        <v>0</v>
      </c>
      <c r="Z1060" s="11">
        <f t="shared" si="622"/>
        <v>0</v>
      </c>
      <c r="AA1060" s="11">
        <f>'TRI - IMEC'!K624</f>
        <v>0</v>
      </c>
      <c r="AB1060" s="11">
        <f t="shared" si="623"/>
        <v>0</v>
      </c>
      <c r="AC1060" s="11">
        <f t="shared" si="624"/>
        <v>0</v>
      </c>
      <c r="AD1060" s="11">
        <f>'TRI - IMEC'!M624</f>
        <v>0</v>
      </c>
      <c r="AE1060" s="11">
        <f t="shared" si="635"/>
        <v>0</v>
      </c>
      <c r="AF1060" s="11">
        <f t="shared" si="625"/>
        <v>0</v>
      </c>
      <c r="AG1060" s="11">
        <f>'TRI - IMEC'!N624</f>
        <v>0</v>
      </c>
      <c r="AH1060" s="11">
        <f t="shared" si="636"/>
        <v>0</v>
      </c>
      <c r="AI1060" s="11">
        <f t="shared" si="626"/>
        <v>0</v>
      </c>
      <c r="AJ1060" s="11">
        <f>'TRI - IMEC'!O624</f>
        <v>0</v>
      </c>
      <c r="AK1060" s="11">
        <f t="shared" si="637"/>
        <v>0</v>
      </c>
      <c r="AL1060" s="11">
        <f t="shared" si="627"/>
        <v>0</v>
      </c>
      <c r="AM1060" s="11">
        <f>'TRI - IMEC'!P624</f>
        <v>0</v>
      </c>
      <c r="AN1060" s="11">
        <f t="shared" si="638"/>
        <v>0</v>
      </c>
      <c r="AO1060" s="11">
        <f t="shared" si="628"/>
        <v>0</v>
      </c>
      <c r="AP1060" s="11">
        <f>'TRI - IMEC'!Q624</f>
        <v>0</v>
      </c>
      <c r="AQ1060" s="11">
        <f t="shared" si="639"/>
        <v>0</v>
      </c>
      <c r="AR1060" s="11">
        <f t="shared" si="629"/>
        <v>0</v>
      </c>
      <c r="AS1060" s="11">
        <f>'TRI - IMEC'!S624</f>
        <v>0</v>
      </c>
      <c r="AT1060" s="11">
        <f t="shared" si="640"/>
        <v>0</v>
      </c>
      <c r="AU1060" s="11">
        <f t="shared" si="630"/>
        <v>0</v>
      </c>
      <c r="AV1060" s="11">
        <f>'TRI - IMEC'!U624</f>
        <v>0</v>
      </c>
      <c r="AW1060" s="11">
        <f t="shared" si="641"/>
        <v>0</v>
      </c>
      <c r="AX1060" s="11">
        <f t="shared" si="631"/>
        <v>0</v>
      </c>
      <c r="AY1060" s="11">
        <f t="shared" si="632"/>
        <v>0</v>
      </c>
      <c r="AZ1060" s="11">
        <f t="shared" si="633"/>
        <v>0</v>
      </c>
      <c r="BA1060" s="11">
        <f t="shared" si="634"/>
        <v>0</v>
      </c>
    </row>
    <row r="1061" spans="1:53" x14ac:dyDescent="0.25">
      <c r="A1061" t="e">
        <f t="shared" si="642"/>
        <v>#REF!</v>
      </c>
      <c r="B1061" t="e">
        <f t="shared" si="643"/>
        <v>#REF!</v>
      </c>
      <c r="C1061" t="e">
        <f t="shared" si="644"/>
        <v>#REF!</v>
      </c>
      <c r="D1061" t="e">
        <f t="shared" si="645"/>
        <v>#REF!</v>
      </c>
      <c r="E1061">
        <f t="shared" si="645"/>
        <v>0</v>
      </c>
      <c r="F1061" t="e">
        <f t="shared" si="646"/>
        <v>#REF!</v>
      </c>
      <c r="G1061" t="e">
        <f t="shared" si="647"/>
        <v>#REF!</v>
      </c>
      <c r="H1061" t="str">
        <f t="shared" si="611"/>
        <v>IM9</v>
      </c>
      <c r="I1061">
        <f t="shared" si="612"/>
        <v>0</v>
      </c>
      <c r="J1061" t="e">
        <f t="shared" si="613"/>
        <v>#REF!</v>
      </c>
      <c r="K1061">
        <f t="shared" si="614"/>
        <v>0</v>
      </c>
      <c r="L1061" t="str">
        <f>'TRI - IMEC'!A625</f>
        <v/>
      </c>
      <c r="M1061">
        <f>'TRI - IMEC'!B625</f>
        <v>0</v>
      </c>
      <c r="N1061">
        <f>'TRI - IMEC'!D625</f>
        <v>0</v>
      </c>
      <c r="O1061" s="11">
        <f>'TRI - IMEC'!G625</f>
        <v>0</v>
      </c>
      <c r="P1061" s="11">
        <f t="shared" si="615"/>
        <v>0</v>
      </c>
      <c r="Q1061" s="11">
        <f t="shared" si="616"/>
        <v>0</v>
      </c>
      <c r="R1061" s="11">
        <f>'TRI - IMEC'!H625</f>
        <v>0</v>
      </c>
      <c r="S1061" s="11">
        <f t="shared" si="617"/>
        <v>0</v>
      </c>
      <c r="T1061" s="11">
        <f t="shared" si="618"/>
        <v>0</v>
      </c>
      <c r="U1061" s="11">
        <f>'TRI - IMEC'!I625</f>
        <v>0</v>
      </c>
      <c r="V1061" s="11">
        <f t="shared" si="619"/>
        <v>0</v>
      </c>
      <c r="W1061" s="11">
        <f t="shared" si="620"/>
        <v>0</v>
      </c>
      <c r="X1061" s="11">
        <f>'TRI - IMEC'!J625</f>
        <v>0</v>
      </c>
      <c r="Y1061" s="11">
        <f t="shared" si="621"/>
        <v>0</v>
      </c>
      <c r="Z1061" s="11">
        <f t="shared" si="622"/>
        <v>0</v>
      </c>
      <c r="AA1061" s="11">
        <f>'TRI - IMEC'!K625</f>
        <v>0</v>
      </c>
      <c r="AB1061" s="11">
        <f t="shared" si="623"/>
        <v>0</v>
      </c>
      <c r="AC1061" s="11">
        <f t="shared" si="624"/>
        <v>0</v>
      </c>
      <c r="AD1061" s="11">
        <f>'TRI - IMEC'!M625</f>
        <v>0</v>
      </c>
      <c r="AE1061" s="11">
        <f t="shared" si="635"/>
        <v>0</v>
      </c>
      <c r="AF1061" s="11">
        <f t="shared" si="625"/>
        <v>0</v>
      </c>
      <c r="AG1061" s="11">
        <f>'TRI - IMEC'!N625</f>
        <v>0</v>
      </c>
      <c r="AH1061" s="11">
        <f t="shared" si="636"/>
        <v>0</v>
      </c>
      <c r="AI1061" s="11">
        <f t="shared" si="626"/>
        <v>0</v>
      </c>
      <c r="AJ1061" s="11">
        <f>'TRI - IMEC'!O625</f>
        <v>0</v>
      </c>
      <c r="AK1061" s="11">
        <f t="shared" si="637"/>
        <v>0</v>
      </c>
      <c r="AL1061" s="11">
        <f t="shared" si="627"/>
        <v>0</v>
      </c>
      <c r="AM1061" s="11">
        <f>'TRI - IMEC'!P625</f>
        <v>0</v>
      </c>
      <c r="AN1061" s="11">
        <f t="shared" si="638"/>
        <v>0</v>
      </c>
      <c r="AO1061" s="11">
        <f t="shared" si="628"/>
        <v>0</v>
      </c>
      <c r="AP1061" s="11">
        <f>'TRI - IMEC'!Q625</f>
        <v>0</v>
      </c>
      <c r="AQ1061" s="11">
        <f t="shared" si="639"/>
        <v>0</v>
      </c>
      <c r="AR1061" s="11">
        <f t="shared" si="629"/>
        <v>0</v>
      </c>
      <c r="AS1061" s="11">
        <f>'TRI - IMEC'!S625</f>
        <v>0</v>
      </c>
      <c r="AT1061" s="11">
        <f t="shared" si="640"/>
        <v>0</v>
      </c>
      <c r="AU1061" s="11">
        <f t="shared" si="630"/>
        <v>0</v>
      </c>
      <c r="AV1061" s="11">
        <f>'TRI - IMEC'!U625</f>
        <v>0</v>
      </c>
      <c r="AW1061" s="11">
        <f t="shared" si="641"/>
        <v>0</v>
      </c>
      <c r="AX1061" s="11">
        <f t="shared" si="631"/>
        <v>0</v>
      </c>
      <c r="AY1061" s="11">
        <f t="shared" si="632"/>
        <v>0</v>
      </c>
      <c r="AZ1061" s="11">
        <f t="shared" si="633"/>
        <v>0</v>
      </c>
      <c r="BA1061" s="11">
        <f t="shared" si="634"/>
        <v>0</v>
      </c>
    </row>
    <row r="1062" spans="1:53" x14ac:dyDescent="0.25">
      <c r="A1062" t="e">
        <f t="shared" si="642"/>
        <v>#REF!</v>
      </c>
      <c r="B1062" t="e">
        <f t="shared" si="643"/>
        <v>#REF!</v>
      </c>
      <c r="C1062" t="e">
        <f t="shared" si="644"/>
        <v>#REF!</v>
      </c>
      <c r="D1062" t="e">
        <f t="shared" si="645"/>
        <v>#REF!</v>
      </c>
      <c r="E1062">
        <f t="shared" si="645"/>
        <v>0</v>
      </c>
      <c r="F1062" t="e">
        <f t="shared" si="646"/>
        <v>#REF!</v>
      </c>
      <c r="G1062" t="e">
        <f t="shared" si="647"/>
        <v>#REF!</v>
      </c>
      <c r="H1062" t="str">
        <f t="shared" si="611"/>
        <v>IM9</v>
      </c>
      <c r="I1062">
        <f t="shared" si="612"/>
        <v>0</v>
      </c>
      <c r="J1062" t="e">
        <f t="shared" si="613"/>
        <v>#REF!</v>
      </c>
      <c r="K1062">
        <f t="shared" si="614"/>
        <v>0</v>
      </c>
      <c r="L1062" t="str">
        <f>'TRI - IMEC'!A626</f>
        <v/>
      </c>
      <c r="M1062">
        <f>'TRI - IMEC'!B626</f>
        <v>0</v>
      </c>
      <c r="N1062">
        <f>'TRI - IMEC'!D626</f>
        <v>0</v>
      </c>
      <c r="O1062" s="11">
        <f>'TRI - IMEC'!G626</f>
        <v>0</v>
      </c>
      <c r="P1062" s="11">
        <f t="shared" si="615"/>
        <v>0</v>
      </c>
      <c r="Q1062" s="11">
        <f t="shared" si="616"/>
        <v>0</v>
      </c>
      <c r="R1062" s="11">
        <f>'TRI - IMEC'!H626</f>
        <v>0</v>
      </c>
      <c r="S1062" s="11">
        <f t="shared" si="617"/>
        <v>0</v>
      </c>
      <c r="T1062" s="11">
        <f t="shared" si="618"/>
        <v>0</v>
      </c>
      <c r="U1062" s="11">
        <f>'TRI - IMEC'!I626</f>
        <v>0</v>
      </c>
      <c r="V1062" s="11">
        <f t="shared" si="619"/>
        <v>0</v>
      </c>
      <c r="W1062" s="11">
        <f t="shared" si="620"/>
        <v>0</v>
      </c>
      <c r="X1062" s="11">
        <f>'TRI - IMEC'!J626</f>
        <v>0</v>
      </c>
      <c r="Y1062" s="11">
        <f t="shared" si="621"/>
        <v>0</v>
      </c>
      <c r="Z1062" s="11">
        <f t="shared" si="622"/>
        <v>0</v>
      </c>
      <c r="AA1062" s="11">
        <f>'TRI - IMEC'!K626</f>
        <v>0</v>
      </c>
      <c r="AB1062" s="11">
        <f t="shared" si="623"/>
        <v>0</v>
      </c>
      <c r="AC1062" s="11">
        <f t="shared" si="624"/>
        <v>0</v>
      </c>
      <c r="AD1062" s="11">
        <f>'TRI - IMEC'!M626</f>
        <v>0</v>
      </c>
      <c r="AE1062" s="11">
        <f t="shared" si="635"/>
        <v>0</v>
      </c>
      <c r="AF1062" s="11">
        <f t="shared" si="625"/>
        <v>0</v>
      </c>
      <c r="AG1062" s="11">
        <f>'TRI - IMEC'!N626</f>
        <v>0</v>
      </c>
      <c r="AH1062" s="11">
        <f t="shared" si="636"/>
        <v>0</v>
      </c>
      <c r="AI1062" s="11">
        <f t="shared" si="626"/>
        <v>0</v>
      </c>
      <c r="AJ1062" s="11">
        <f>'TRI - IMEC'!O626</f>
        <v>0</v>
      </c>
      <c r="AK1062" s="11">
        <f t="shared" si="637"/>
        <v>0</v>
      </c>
      <c r="AL1062" s="11">
        <f t="shared" si="627"/>
        <v>0</v>
      </c>
      <c r="AM1062" s="11">
        <f>'TRI - IMEC'!P626</f>
        <v>0</v>
      </c>
      <c r="AN1062" s="11">
        <f t="shared" si="638"/>
        <v>0</v>
      </c>
      <c r="AO1062" s="11">
        <f t="shared" si="628"/>
        <v>0</v>
      </c>
      <c r="AP1062" s="11">
        <f>'TRI - IMEC'!Q626</f>
        <v>0</v>
      </c>
      <c r="AQ1062" s="11">
        <f t="shared" si="639"/>
        <v>0</v>
      </c>
      <c r="AR1062" s="11">
        <f t="shared" si="629"/>
        <v>0</v>
      </c>
      <c r="AS1062" s="11">
        <f>'TRI - IMEC'!S626</f>
        <v>0</v>
      </c>
      <c r="AT1062" s="11">
        <f t="shared" si="640"/>
        <v>0</v>
      </c>
      <c r="AU1062" s="11">
        <f t="shared" si="630"/>
        <v>0</v>
      </c>
      <c r="AV1062" s="11">
        <f>'TRI - IMEC'!U626</f>
        <v>0</v>
      </c>
      <c r="AW1062" s="11">
        <f t="shared" si="641"/>
        <v>0</v>
      </c>
      <c r="AX1062" s="11">
        <f t="shared" si="631"/>
        <v>0</v>
      </c>
      <c r="AY1062" s="11">
        <f t="shared" si="632"/>
        <v>0</v>
      </c>
      <c r="AZ1062" s="11">
        <f t="shared" si="633"/>
        <v>0</v>
      </c>
      <c r="BA1062" s="11">
        <f t="shared" si="634"/>
        <v>0</v>
      </c>
    </row>
    <row r="1063" spans="1:53" x14ac:dyDescent="0.25">
      <c r="A1063" t="e">
        <f t="shared" si="642"/>
        <v>#REF!</v>
      </c>
      <c r="B1063" t="e">
        <f t="shared" si="643"/>
        <v>#REF!</v>
      </c>
      <c r="C1063" t="e">
        <f t="shared" si="644"/>
        <v>#REF!</v>
      </c>
      <c r="D1063" t="e">
        <f t="shared" si="645"/>
        <v>#REF!</v>
      </c>
      <c r="E1063">
        <f t="shared" si="645"/>
        <v>0</v>
      </c>
      <c r="F1063" t="e">
        <f t="shared" si="646"/>
        <v>#REF!</v>
      </c>
      <c r="G1063" t="e">
        <f t="shared" si="647"/>
        <v>#REF!</v>
      </c>
      <c r="H1063" t="str">
        <f t="shared" si="611"/>
        <v>IM9</v>
      </c>
      <c r="I1063">
        <f t="shared" si="612"/>
        <v>0</v>
      </c>
      <c r="J1063" t="e">
        <f t="shared" si="613"/>
        <v>#REF!</v>
      </c>
      <c r="K1063">
        <f t="shared" si="614"/>
        <v>0</v>
      </c>
      <c r="L1063" t="str">
        <f>'TRI - IMEC'!A627</f>
        <v/>
      </c>
      <c r="M1063">
        <f>'TRI - IMEC'!B627</f>
        <v>0</v>
      </c>
      <c r="N1063">
        <f>'TRI - IMEC'!D627</f>
        <v>0</v>
      </c>
      <c r="O1063" s="11">
        <f>'TRI - IMEC'!G627</f>
        <v>0</v>
      </c>
      <c r="P1063" s="11">
        <f t="shared" si="615"/>
        <v>0</v>
      </c>
      <c r="Q1063" s="11">
        <f t="shared" si="616"/>
        <v>0</v>
      </c>
      <c r="R1063" s="11">
        <f>'TRI - IMEC'!H627</f>
        <v>0</v>
      </c>
      <c r="S1063" s="11">
        <f t="shared" si="617"/>
        <v>0</v>
      </c>
      <c r="T1063" s="11">
        <f t="shared" si="618"/>
        <v>0</v>
      </c>
      <c r="U1063" s="11">
        <f>'TRI - IMEC'!I627</f>
        <v>0</v>
      </c>
      <c r="V1063" s="11">
        <f t="shared" si="619"/>
        <v>0</v>
      </c>
      <c r="W1063" s="11">
        <f t="shared" si="620"/>
        <v>0</v>
      </c>
      <c r="X1063" s="11">
        <f>'TRI - IMEC'!J627</f>
        <v>0</v>
      </c>
      <c r="Y1063" s="11">
        <f t="shared" si="621"/>
        <v>0</v>
      </c>
      <c r="Z1063" s="11">
        <f t="shared" si="622"/>
        <v>0</v>
      </c>
      <c r="AA1063" s="11">
        <f>'TRI - IMEC'!K627</f>
        <v>0</v>
      </c>
      <c r="AB1063" s="11">
        <f t="shared" si="623"/>
        <v>0</v>
      </c>
      <c r="AC1063" s="11">
        <f t="shared" si="624"/>
        <v>0</v>
      </c>
      <c r="AD1063" s="11">
        <f>'TRI - IMEC'!M627</f>
        <v>0</v>
      </c>
      <c r="AE1063" s="11">
        <f t="shared" si="635"/>
        <v>0</v>
      </c>
      <c r="AF1063" s="11">
        <f t="shared" si="625"/>
        <v>0</v>
      </c>
      <c r="AG1063" s="11">
        <f>'TRI - IMEC'!N627</f>
        <v>0</v>
      </c>
      <c r="AH1063" s="11">
        <f t="shared" si="636"/>
        <v>0</v>
      </c>
      <c r="AI1063" s="11">
        <f t="shared" si="626"/>
        <v>0</v>
      </c>
      <c r="AJ1063" s="11">
        <f>'TRI - IMEC'!O627</f>
        <v>0</v>
      </c>
      <c r="AK1063" s="11">
        <f t="shared" si="637"/>
        <v>0</v>
      </c>
      <c r="AL1063" s="11">
        <f t="shared" si="627"/>
        <v>0</v>
      </c>
      <c r="AM1063" s="11">
        <f>'TRI - IMEC'!P627</f>
        <v>0</v>
      </c>
      <c r="AN1063" s="11">
        <f t="shared" si="638"/>
        <v>0</v>
      </c>
      <c r="AO1063" s="11">
        <f t="shared" si="628"/>
        <v>0</v>
      </c>
      <c r="AP1063" s="11">
        <f>'TRI - IMEC'!Q627</f>
        <v>0</v>
      </c>
      <c r="AQ1063" s="11">
        <f t="shared" si="639"/>
        <v>0</v>
      </c>
      <c r="AR1063" s="11">
        <f t="shared" si="629"/>
        <v>0</v>
      </c>
      <c r="AS1063" s="11">
        <f>'TRI - IMEC'!S627</f>
        <v>0</v>
      </c>
      <c r="AT1063" s="11">
        <f t="shared" si="640"/>
        <v>0</v>
      </c>
      <c r="AU1063" s="11">
        <f t="shared" si="630"/>
        <v>0</v>
      </c>
      <c r="AV1063" s="11">
        <f>'TRI - IMEC'!U627</f>
        <v>0</v>
      </c>
      <c r="AW1063" s="11">
        <f t="shared" si="641"/>
        <v>0</v>
      </c>
      <c r="AX1063" s="11">
        <f t="shared" si="631"/>
        <v>0</v>
      </c>
      <c r="AY1063" s="11">
        <f t="shared" si="632"/>
        <v>0</v>
      </c>
      <c r="AZ1063" s="11">
        <f t="shared" si="633"/>
        <v>0</v>
      </c>
      <c r="BA1063" s="11">
        <f t="shared" si="634"/>
        <v>0</v>
      </c>
    </row>
    <row r="1064" spans="1:53" x14ac:dyDescent="0.25">
      <c r="A1064" t="e">
        <f t="shared" si="642"/>
        <v>#REF!</v>
      </c>
      <c r="B1064" t="e">
        <f t="shared" si="643"/>
        <v>#REF!</v>
      </c>
      <c r="C1064" t="e">
        <f t="shared" si="644"/>
        <v>#REF!</v>
      </c>
      <c r="D1064" t="e">
        <f t="shared" si="645"/>
        <v>#REF!</v>
      </c>
      <c r="E1064">
        <f t="shared" si="645"/>
        <v>0</v>
      </c>
      <c r="F1064" t="e">
        <f t="shared" si="646"/>
        <v>#REF!</v>
      </c>
      <c r="G1064" t="e">
        <f t="shared" si="647"/>
        <v>#REF!</v>
      </c>
      <c r="H1064" t="str">
        <f t="shared" si="611"/>
        <v>IM9</v>
      </c>
      <c r="I1064">
        <f t="shared" si="612"/>
        <v>0</v>
      </c>
      <c r="J1064" t="e">
        <f t="shared" si="613"/>
        <v>#REF!</v>
      </c>
      <c r="K1064">
        <f t="shared" si="614"/>
        <v>0</v>
      </c>
      <c r="L1064" t="str">
        <f>'TRI - IMEC'!A628</f>
        <v/>
      </c>
      <c r="M1064">
        <f>'TRI - IMEC'!B628</f>
        <v>0</v>
      </c>
      <c r="N1064">
        <f>'TRI - IMEC'!D628</f>
        <v>0</v>
      </c>
      <c r="O1064" s="11">
        <f>'TRI - IMEC'!G628</f>
        <v>0</v>
      </c>
      <c r="P1064" s="11">
        <f t="shared" si="615"/>
        <v>0</v>
      </c>
      <c r="Q1064" s="11">
        <f t="shared" si="616"/>
        <v>0</v>
      </c>
      <c r="R1064" s="11">
        <f>'TRI - IMEC'!H628</f>
        <v>0</v>
      </c>
      <c r="S1064" s="11">
        <f t="shared" si="617"/>
        <v>0</v>
      </c>
      <c r="T1064" s="11">
        <f t="shared" si="618"/>
        <v>0</v>
      </c>
      <c r="U1064" s="11">
        <f>'TRI - IMEC'!I628</f>
        <v>0</v>
      </c>
      <c r="V1064" s="11">
        <f t="shared" si="619"/>
        <v>0</v>
      </c>
      <c r="W1064" s="11">
        <f t="shared" si="620"/>
        <v>0</v>
      </c>
      <c r="X1064" s="11">
        <f>'TRI - IMEC'!J628</f>
        <v>0</v>
      </c>
      <c r="Y1064" s="11">
        <f t="shared" si="621"/>
        <v>0</v>
      </c>
      <c r="Z1064" s="11">
        <f t="shared" si="622"/>
        <v>0</v>
      </c>
      <c r="AA1064" s="11">
        <f>'TRI - IMEC'!K628</f>
        <v>0</v>
      </c>
      <c r="AB1064" s="11">
        <f t="shared" si="623"/>
        <v>0</v>
      </c>
      <c r="AC1064" s="11">
        <f t="shared" si="624"/>
        <v>0</v>
      </c>
      <c r="AD1064" s="11">
        <f>'TRI - IMEC'!M628</f>
        <v>0</v>
      </c>
      <c r="AE1064" s="11">
        <f t="shared" si="635"/>
        <v>0</v>
      </c>
      <c r="AF1064" s="11">
        <f t="shared" si="625"/>
        <v>0</v>
      </c>
      <c r="AG1064" s="11">
        <f>'TRI - IMEC'!N628</f>
        <v>0</v>
      </c>
      <c r="AH1064" s="11">
        <f t="shared" si="636"/>
        <v>0</v>
      </c>
      <c r="AI1064" s="11">
        <f t="shared" si="626"/>
        <v>0</v>
      </c>
      <c r="AJ1064" s="11">
        <f>'TRI - IMEC'!O628</f>
        <v>0</v>
      </c>
      <c r="AK1064" s="11">
        <f t="shared" si="637"/>
        <v>0</v>
      </c>
      <c r="AL1064" s="11">
        <f t="shared" si="627"/>
        <v>0</v>
      </c>
      <c r="AM1064" s="11">
        <f>'TRI - IMEC'!P628</f>
        <v>0</v>
      </c>
      <c r="AN1064" s="11">
        <f t="shared" si="638"/>
        <v>0</v>
      </c>
      <c r="AO1064" s="11">
        <f t="shared" si="628"/>
        <v>0</v>
      </c>
      <c r="AP1064" s="11">
        <f>'TRI - IMEC'!Q628</f>
        <v>0</v>
      </c>
      <c r="AQ1064" s="11">
        <f t="shared" si="639"/>
        <v>0</v>
      </c>
      <c r="AR1064" s="11">
        <f t="shared" si="629"/>
        <v>0</v>
      </c>
      <c r="AS1064" s="11">
        <f>'TRI - IMEC'!S628</f>
        <v>0</v>
      </c>
      <c r="AT1064" s="11">
        <f t="shared" si="640"/>
        <v>0</v>
      </c>
      <c r="AU1064" s="11">
        <f t="shared" si="630"/>
        <v>0</v>
      </c>
      <c r="AV1064" s="11">
        <f>'TRI - IMEC'!U628</f>
        <v>0</v>
      </c>
      <c r="AW1064" s="11">
        <f t="shared" si="641"/>
        <v>0</v>
      </c>
      <c r="AX1064" s="11">
        <f t="shared" si="631"/>
        <v>0</v>
      </c>
      <c r="AY1064" s="11">
        <f t="shared" si="632"/>
        <v>0</v>
      </c>
      <c r="AZ1064" s="11">
        <f t="shared" si="633"/>
        <v>0</v>
      </c>
      <c r="BA1064" s="11">
        <f t="shared" si="634"/>
        <v>0</v>
      </c>
    </row>
    <row r="1065" spans="1:53" x14ac:dyDescent="0.25">
      <c r="A1065" t="e">
        <f t="shared" si="642"/>
        <v>#REF!</v>
      </c>
      <c r="B1065" t="e">
        <f t="shared" si="643"/>
        <v>#REF!</v>
      </c>
      <c r="C1065" t="e">
        <f t="shared" si="644"/>
        <v>#REF!</v>
      </c>
      <c r="D1065" t="e">
        <f t="shared" si="645"/>
        <v>#REF!</v>
      </c>
      <c r="E1065">
        <f t="shared" si="645"/>
        <v>0</v>
      </c>
      <c r="F1065" t="e">
        <f t="shared" si="646"/>
        <v>#REF!</v>
      </c>
      <c r="G1065" t="e">
        <f t="shared" si="647"/>
        <v>#REF!</v>
      </c>
      <c r="H1065" t="str">
        <f t="shared" si="611"/>
        <v>IM9</v>
      </c>
      <c r="I1065">
        <f t="shared" si="612"/>
        <v>0</v>
      </c>
      <c r="J1065" t="e">
        <f t="shared" si="613"/>
        <v>#REF!</v>
      </c>
      <c r="K1065">
        <f t="shared" si="614"/>
        <v>0</v>
      </c>
      <c r="L1065" t="str">
        <f>'TRI - IMEC'!A629</f>
        <v/>
      </c>
      <c r="M1065">
        <f>'TRI - IMEC'!B629</f>
        <v>0</v>
      </c>
      <c r="N1065">
        <f>'TRI - IMEC'!D629</f>
        <v>0</v>
      </c>
      <c r="O1065" s="11">
        <f>'TRI - IMEC'!G629</f>
        <v>0</v>
      </c>
      <c r="P1065" s="11">
        <f t="shared" si="615"/>
        <v>0</v>
      </c>
      <c r="Q1065" s="11">
        <f t="shared" si="616"/>
        <v>0</v>
      </c>
      <c r="R1065" s="11">
        <f>'TRI - IMEC'!H629</f>
        <v>0</v>
      </c>
      <c r="S1065" s="11">
        <f t="shared" si="617"/>
        <v>0</v>
      </c>
      <c r="T1065" s="11">
        <f t="shared" si="618"/>
        <v>0</v>
      </c>
      <c r="U1065" s="11">
        <f>'TRI - IMEC'!I629</f>
        <v>0</v>
      </c>
      <c r="V1065" s="11">
        <f t="shared" si="619"/>
        <v>0</v>
      </c>
      <c r="W1065" s="11">
        <f t="shared" si="620"/>
        <v>0</v>
      </c>
      <c r="X1065" s="11">
        <f>'TRI - IMEC'!J629</f>
        <v>0</v>
      </c>
      <c r="Y1065" s="11">
        <f t="shared" si="621"/>
        <v>0</v>
      </c>
      <c r="Z1065" s="11">
        <f t="shared" si="622"/>
        <v>0</v>
      </c>
      <c r="AA1065" s="11">
        <f>'TRI - IMEC'!K629</f>
        <v>0</v>
      </c>
      <c r="AB1065" s="11">
        <f t="shared" si="623"/>
        <v>0</v>
      </c>
      <c r="AC1065" s="11">
        <f t="shared" si="624"/>
        <v>0</v>
      </c>
      <c r="AD1065" s="11">
        <f>'TRI - IMEC'!M629</f>
        <v>0</v>
      </c>
      <c r="AE1065" s="11">
        <f t="shared" si="635"/>
        <v>0</v>
      </c>
      <c r="AF1065" s="11">
        <f t="shared" si="625"/>
        <v>0</v>
      </c>
      <c r="AG1065" s="11">
        <f>'TRI - IMEC'!N629</f>
        <v>0</v>
      </c>
      <c r="AH1065" s="11">
        <f t="shared" si="636"/>
        <v>0</v>
      </c>
      <c r="AI1065" s="11">
        <f t="shared" si="626"/>
        <v>0</v>
      </c>
      <c r="AJ1065" s="11">
        <f>'TRI - IMEC'!O629</f>
        <v>0</v>
      </c>
      <c r="AK1065" s="11">
        <f t="shared" si="637"/>
        <v>0</v>
      </c>
      <c r="AL1065" s="11">
        <f t="shared" si="627"/>
        <v>0</v>
      </c>
      <c r="AM1065" s="11">
        <f>'TRI - IMEC'!P629</f>
        <v>0</v>
      </c>
      <c r="AN1065" s="11">
        <f t="shared" si="638"/>
        <v>0</v>
      </c>
      <c r="AO1065" s="11">
        <f t="shared" si="628"/>
        <v>0</v>
      </c>
      <c r="AP1065" s="11">
        <f>'TRI - IMEC'!Q629</f>
        <v>0</v>
      </c>
      <c r="AQ1065" s="11">
        <f t="shared" si="639"/>
        <v>0</v>
      </c>
      <c r="AR1065" s="11">
        <f t="shared" si="629"/>
        <v>0</v>
      </c>
      <c r="AS1065" s="11">
        <f>'TRI - IMEC'!S629</f>
        <v>0</v>
      </c>
      <c r="AT1065" s="11">
        <f t="shared" si="640"/>
        <v>0</v>
      </c>
      <c r="AU1065" s="11">
        <f t="shared" si="630"/>
        <v>0</v>
      </c>
      <c r="AV1065" s="11">
        <f>'TRI - IMEC'!U629</f>
        <v>0</v>
      </c>
      <c r="AW1065" s="11">
        <f t="shared" si="641"/>
        <v>0</v>
      </c>
      <c r="AX1065" s="11">
        <f t="shared" si="631"/>
        <v>0</v>
      </c>
      <c r="AY1065" s="11">
        <f t="shared" si="632"/>
        <v>0</v>
      </c>
      <c r="AZ1065" s="11">
        <f t="shared" si="633"/>
        <v>0</v>
      </c>
      <c r="BA1065" s="11">
        <f t="shared" si="634"/>
        <v>0</v>
      </c>
    </row>
    <row r="1066" spans="1:53" x14ac:dyDescent="0.25">
      <c r="A1066" t="e">
        <f t="shared" si="642"/>
        <v>#REF!</v>
      </c>
      <c r="B1066" t="e">
        <f t="shared" si="643"/>
        <v>#REF!</v>
      </c>
      <c r="C1066" t="e">
        <f t="shared" si="644"/>
        <v>#REF!</v>
      </c>
      <c r="D1066" t="e">
        <f t="shared" si="645"/>
        <v>#REF!</v>
      </c>
      <c r="E1066">
        <f t="shared" si="645"/>
        <v>0</v>
      </c>
      <c r="F1066" t="e">
        <f t="shared" si="646"/>
        <v>#REF!</v>
      </c>
      <c r="G1066" t="e">
        <f t="shared" si="647"/>
        <v>#REF!</v>
      </c>
      <c r="H1066" t="str">
        <f t="shared" si="611"/>
        <v>IM9</v>
      </c>
      <c r="I1066">
        <f t="shared" si="612"/>
        <v>0</v>
      </c>
      <c r="J1066" t="e">
        <f t="shared" si="613"/>
        <v>#REF!</v>
      </c>
      <c r="K1066">
        <f t="shared" si="614"/>
        <v>0</v>
      </c>
      <c r="L1066" t="str">
        <f>'TRI - IMEC'!A630</f>
        <v/>
      </c>
      <c r="M1066">
        <f>'TRI - IMEC'!B630</f>
        <v>0</v>
      </c>
      <c r="N1066">
        <f>'TRI - IMEC'!D630</f>
        <v>0</v>
      </c>
      <c r="O1066" s="11">
        <f>'TRI - IMEC'!G630</f>
        <v>0</v>
      </c>
      <c r="P1066" s="11">
        <f t="shared" si="615"/>
        <v>0</v>
      </c>
      <c r="Q1066" s="11">
        <f t="shared" si="616"/>
        <v>0</v>
      </c>
      <c r="R1066" s="11">
        <f>'TRI - IMEC'!H630</f>
        <v>0</v>
      </c>
      <c r="S1066" s="11">
        <f t="shared" si="617"/>
        <v>0</v>
      </c>
      <c r="T1066" s="11">
        <f t="shared" si="618"/>
        <v>0</v>
      </c>
      <c r="U1066" s="11">
        <f>'TRI - IMEC'!I630</f>
        <v>0</v>
      </c>
      <c r="V1066" s="11">
        <f t="shared" si="619"/>
        <v>0</v>
      </c>
      <c r="W1066" s="11">
        <f t="shared" si="620"/>
        <v>0</v>
      </c>
      <c r="X1066" s="11">
        <f>'TRI - IMEC'!J630</f>
        <v>0</v>
      </c>
      <c r="Y1066" s="11">
        <f t="shared" si="621"/>
        <v>0</v>
      </c>
      <c r="Z1066" s="11">
        <f t="shared" si="622"/>
        <v>0</v>
      </c>
      <c r="AA1066" s="11">
        <f>'TRI - IMEC'!K630</f>
        <v>0</v>
      </c>
      <c r="AB1066" s="11">
        <f t="shared" si="623"/>
        <v>0</v>
      </c>
      <c r="AC1066" s="11">
        <f t="shared" si="624"/>
        <v>0</v>
      </c>
      <c r="AD1066" s="11">
        <f>'TRI - IMEC'!M630</f>
        <v>0</v>
      </c>
      <c r="AE1066" s="11">
        <f t="shared" si="635"/>
        <v>0</v>
      </c>
      <c r="AF1066" s="11">
        <f t="shared" si="625"/>
        <v>0</v>
      </c>
      <c r="AG1066" s="11">
        <f>'TRI - IMEC'!N630</f>
        <v>0</v>
      </c>
      <c r="AH1066" s="11">
        <f t="shared" si="636"/>
        <v>0</v>
      </c>
      <c r="AI1066" s="11">
        <f t="shared" si="626"/>
        <v>0</v>
      </c>
      <c r="AJ1066" s="11">
        <f>'TRI - IMEC'!O630</f>
        <v>0</v>
      </c>
      <c r="AK1066" s="11">
        <f t="shared" si="637"/>
        <v>0</v>
      </c>
      <c r="AL1066" s="11">
        <f t="shared" si="627"/>
        <v>0</v>
      </c>
      <c r="AM1066" s="11">
        <f>'TRI - IMEC'!P630</f>
        <v>0</v>
      </c>
      <c r="AN1066" s="11">
        <f t="shared" si="638"/>
        <v>0</v>
      </c>
      <c r="AO1066" s="11">
        <f t="shared" si="628"/>
        <v>0</v>
      </c>
      <c r="AP1066" s="11">
        <f>'TRI - IMEC'!Q630</f>
        <v>0</v>
      </c>
      <c r="AQ1066" s="11">
        <f t="shared" si="639"/>
        <v>0</v>
      </c>
      <c r="AR1066" s="11">
        <f t="shared" si="629"/>
        <v>0</v>
      </c>
      <c r="AS1066" s="11">
        <f>'TRI - IMEC'!S630</f>
        <v>0</v>
      </c>
      <c r="AT1066" s="11">
        <f t="shared" si="640"/>
        <v>0</v>
      </c>
      <c r="AU1066" s="11">
        <f t="shared" si="630"/>
        <v>0</v>
      </c>
      <c r="AV1066" s="11">
        <f>'TRI - IMEC'!U630</f>
        <v>0</v>
      </c>
      <c r="AW1066" s="11">
        <f t="shared" si="641"/>
        <v>0</v>
      </c>
      <c r="AX1066" s="11">
        <f t="shared" si="631"/>
        <v>0</v>
      </c>
      <c r="AY1066" s="11">
        <f t="shared" si="632"/>
        <v>0</v>
      </c>
      <c r="AZ1066" s="11">
        <f t="shared" si="633"/>
        <v>0</v>
      </c>
      <c r="BA1066" s="11">
        <f t="shared" si="634"/>
        <v>0</v>
      </c>
    </row>
    <row r="1067" spans="1:53" x14ac:dyDescent="0.25">
      <c r="A1067" t="e">
        <f t="shared" si="642"/>
        <v>#REF!</v>
      </c>
      <c r="B1067" t="e">
        <f t="shared" si="643"/>
        <v>#REF!</v>
      </c>
      <c r="C1067" t="e">
        <f t="shared" si="644"/>
        <v>#REF!</v>
      </c>
      <c r="D1067" t="e">
        <f t="shared" si="645"/>
        <v>#REF!</v>
      </c>
      <c r="E1067">
        <f t="shared" si="645"/>
        <v>0</v>
      </c>
      <c r="F1067" t="e">
        <f t="shared" si="646"/>
        <v>#REF!</v>
      </c>
      <c r="G1067" t="e">
        <f t="shared" si="647"/>
        <v>#REF!</v>
      </c>
      <c r="H1067" t="str">
        <f t="shared" si="611"/>
        <v>IM9</v>
      </c>
      <c r="I1067">
        <f t="shared" si="612"/>
        <v>0</v>
      </c>
      <c r="J1067" t="e">
        <f t="shared" si="613"/>
        <v>#REF!</v>
      </c>
      <c r="K1067">
        <f t="shared" si="614"/>
        <v>0</v>
      </c>
      <c r="L1067" t="str">
        <f>'TRI - IMEC'!A631</f>
        <v/>
      </c>
      <c r="M1067">
        <f>'TRI - IMEC'!B631</f>
        <v>0</v>
      </c>
      <c r="N1067">
        <f>'TRI - IMEC'!D631</f>
        <v>0</v>
      </c>
      <c r="O1067" s="11">
        <f>'TRI - IMEC'!G631</f>
        <v>0</v>
      </c>
      <c r="P1067" s="11">
        <f t="shared" si="615"/>
        <v>0</v>
      </c>
      <c r="Q1067" s="11">
        <f t="shared" si="616"/>
        <v>0</v>
      </c>
      <c r="R1067" s="11">
        <f>'TRI - IMEC'!H631</f>
        <v>0</v>
      </c>
      <c r="S1067" s="11">
        <f t="shared" si="617"/>
        <v>0</v>
      </c>
      <c r="T1067" s="11">
        <f t="shared" si="618"/>
        <v>0</v>
      </c>
      <c r="U1067" s="11">
        <f>'TRI - IMEC'!I631</f>
        <v>0</v>
      </c>
      <c r="V1067" s="11">
        <f t="shared" si="619"/>
        <v>0</v>
      </c>
      <c r="W1067" s="11">
        <f t="shared" si="620"/>
        <v>0</v>
      </c>
      <c r="X1067" s="11">
        <f>'TRI - IMEC'!J631</f>
        <v>0</v>
      </c>
      <c r="Y1067" s="11">
        <f t="shared" si="621"/>
        <v>0</v>
      </c>
      <c r="Z1067" s="11">
        <f t="shared" si="622"/>
        <v>0</v>
      </c>
      <c r="AA1067" s="11">
        <f>'TRI - IMEC'!K631</f>
        <v>0</v>
      </c>
      <c r="AB1067" s="11">
        <f t="shared" si="623"/>
        <v>0</v>
      </c>
      <c r="AC1067" s="11">
        <f t="shared" si="624"/>
        <v>0</v>
      </c>
      <c r="AD1067" s="11">
        <f>'TRI - IMEC'!M631</f>
        <v>0</v>
      </c>
      <c r="AE1067" s="11">
        <f t="shared" si="635"/>
        <v>0</v>
      </c>
      <c r="AF1067" s="11">
        <f t="shared" si="625"/>
        <v>0</v>
      </c>
      <c r="AG1067" s="11">
        <f>'TRI - IMEC'!N631</f>
        <v>0</v>
      </c>
      <c r="AH1067" s="11">
        <f t="shared" si="636"/>
        <v>0</v>
      </c>
      <c r="AI1067" s="11">
        <f t="shared" si="626"/>
        <v>0</v>
      </c>
      <c r="AJ1067" s="11">
        <f>'TRI - IMEC'!O631</f>
        <v>0</v>
      </c>
      <c r="AK1067" s="11">
        <f t="shared" si="637"/>
        <v>0</v>
      </c>
      <c r="AL1067" s="11">
        <f t="shared" si="627"/>
        <v>0</v>
      </c>
      <c r="AM1067" s="11">
        <f>'TRI - IMEC'!P631</f>
        <v>0</v>
      </c>
      <c r="AN1067" s="11">
        <f t="shared" si="638"/>
        <v>0</v>
      </c>
      <c r="AO1067" s="11">
        <f t="shared" si="628"/>
        <v>0</v>
      </c>
      <c r="AP1067" s="11">
        <f>'TRI - IMEC'!Q631</f>
        <v>0</v>
      </c>
      <c r="AQ1067" s="11">
        <f t="shared" si="639"/>
        <v>0</v>
      </c>
      <c r="AR1067" s="11">
        <f t="shared" si="629"/>
        <v>0</v>
      </c>
      <c r="AS1067" s="11">
        <f>'TRI - IMEC'!S631</f>
        <v>0</v>
      </c>
      <c r="AT1067" s="11">
        <f t="shared" si="640"/>
        <v>0</v>
      </c>
      <c r="AU1067" s="11">
        <f t="shared" si="630"/>
        <v>0</v>
      </c>
      <c r="AV1067" s="11">
        <f>'TRI - IMEC'!U631</f>
        <v>0</v>
      </c>
      <c r="AW1067" s="11">
        <f t="shared" si="641"/>
        <v>0</v>
      </c>
      <c r="AX1067" s="11">
        <f t="shared" si="631"/>
        <v>0</v>
      </c>
      <c r="AY1067" s="11">
        <f t="shared" si="632"/>
        <v>0</v>
      </c>
      <c r="AZ1067" s="11">
        <f t="shared" si="633"/>
        <v>0</v>
      </c>
      <c r="BA1067" s="11">
        <f t="shared" si="634"/>
        <v>0</v>
      </c>
    </row>
    <row r="1068" spans="1:53" x14ac:dyDescent="0.25">
      <c r="A1068" t="e">
        <f t="shared" si="642"/>
        <v>#REF!</v>
      </c>
      <c r="B1068" t="e">
        <f t="shared" si="643"/>
        <v>#REF!</v>
      </c>
      <c r="C1068" t="e">
        <f t="shared" si="644"/>
        <v>#REF!</v>
      </c>
      <c r="D1068" t="e">
        <f t="shared" si="645"/>
        <v>#REF!</v>
      </c>
      <c r="E1068">
        <f t="shared" si="645"/>
        <v>0</v>
      </c>
      <c r="F1068" t="e">
        <f t="shared" si="646"/>
        <v>#REF!</v>
      </c>
      <c r="G1068" t="e">
        <f t="shared" si="647"/>
        <v>#REF!</v>
      </c>
      <c r="H1068" t="str">
        <f t="shared" si="611"/>
        <v>IM9</v>
      </c>
      <c r="I1068">
        <f t="shared" si="612"/>
        <v>0</v>
      </c>
      <c r="J1068" t="e">
        <f t="shared" si="613"/>
        <v>#REF!</v>
      </c>
      <c r="K1068">
        <f t="shared" si="614"/>
        <v>0</v>
      </c>
      <c r="L1068" t="str">
        <f>'TRI - IMEC'!A632</f>
        <v/>
      </c>
      <c r="M1068">
        <f>'TRI - IMEC'!B632</f>
        <v>0</v>
      </c>
      <c r="N1068">
        <f>'TRI - IMEC'!D632</f>
        <v>0</v>
      </c>
      <c r="O1068" s="11">
        <f>'TRI - IMEC'!G632</f>
        <v>0</v>
      </c>
      <c r="P1068" s="11">
        <f t="shared" si="615"/>
        <v>0</v>
      </c>
      <c r="Q1068" s="11">
        <f t="shared" si="616"/>
        <v>0</v>
      </c>
      <c r="R1068" s="11">
        <f>'TRI - IMEC'!H632</f>
        <v>0</v>
      </c>
      <c r="S1068" s="11">
        <f t="shared" si="617"/>
        <v>0</v>
      </c>
      <c r="T1068" s="11">
        <f t="shared" si="618"/>
        <v>0</v>
      </c>
      <c r="U1068" s="11">
        <f>'TRI - IMEC'!I632</f>
        <v>0</v>
      </c>
      <c r="V1068" s="11">
        <f t="shared" si="619"/>
        <v>0</v>
      </c>
      <c r="W1068" s="11">
        <f t="shared" si="620"/>
        <v>0</v>
      </c>
      <c r="X1068" s="11">
        <f>'TRI - IMEC'!J632</f>
        <v>0</v>
      </c>
      <c r="Y1068" s="11">
        <f t="shared" si="621"/>
        <v>0</v>
      </c>
      <c r="Z1068" s="11">
        <f t="shared" si="622"/>
        <v>0</v>
      </c>
      <c r="AA1068" s="11">
        <f>'TRI - IMEC'!K632</f>
        <v>0</v>
      </c>
      <c r="AB1068" s="11">
        <f t="shared" si="623"/>
        <v>0</v>
      </c>
      <c r="AC1068" s="11">
        <f t="shared" si="624"/>
        <v>0</v>
      </c>
      <c r="AD1068" s="11">
        <f>'TRI - IMEC'!M632</f>
        <v>0</v>
      </c>
      <c r="AE1068" s="11">
        <f t="shared" si="635"/>
        <v>0</v>
      </c>
      <c r="AF1068" s="11">
        <f t="shared" si="625"/>
        <v>0</v>
      </c>
      <c r="AG1068" s="11">
        <f>'TRI - IMEC'!N632</f>
        <v>0</v>
      </c>
      <c r="AH1068" s="11">
        <f t="shared" si="636"/>
        <v>0</v>
      </c>
      <c r="AI1068" s="11">
        <f t="shared" si="626"/>
        <v>0</v>
      </c>
      <c r="AJ1068" s="11">
        <f>'TRI - IMEC'!O632</f>
        <v>0</v>
      </c>
      <c r="AK1068" s="11">
        <f t="shared" si="637"/>
        <v>0</v>
      </c>
      <c r="AL1068" s="11">
        <f t="shared" si="627"/>
        <v>0</v>
      </c>
      <c r="AM1068" s="11">
        <f>'TRI - IMEC'!P632</f>
        <v>0</v>
      </c>
      <c r="AN1068" s="11">
        <f t="shared" si="638"/>
        <v>0</v>
      </c>
      <c r="AO1068" s="11">
        <f t="shared" si="628"/>
        <v>0</v>
      </c>
      <c r="AP1068" s="11">
        <f>'TRI - IMEC'!Q632</f>
        <v>0</v>
      </c>
      <c r="AQ1068" s="11">
        <f t="shared" si="639"/>
        <v>0</v>
      </c>
      <c r="AR1068" s="11">
        <f t="shared" si="629"/>
        <v>0</v>
      </c>
      <c r="AS1068" s="11">
        <f>'TRI - IMEC'!S632</f>
        <v>0</v>
      </c>
      <c r="AT1068" s="11">
        <f t="shared" si="640"/>
        <v>0</v>
      </c>
      <c r="AU1068" s="11">
        <f t="shared" si="630"/>
        <v>0</v>
      </c>
      <c r="AV1068" s="11">
        <f>'TRI - IMEC'!U632</f>
        <v>0</v>
      </c>
      <c r="AW1068" s="11">
        <f t="shared" si="641"/>
        <v>0</v>
      </c>
      <c r="AX1068" s="11">
        <f t="shared" si="631"/>
        <v>0</v>
      </c>
      <c r="AY1068" s="11">
        <f t="shared" si="632"/>
        <v>0</v>
      </c>
      <c r="AZ1068" s="11">
        <f t="shared" si="633"/>
        <v>0</v>
      </c>
      <c r="BA1068" s="11">
        <f t="shared" si="634"/>
        <v>0</v>
      </c>
    </row>
    <row r="1069" spans="1:53" x14ac:dyDescent="0.25">
      <c r="A1069" t="e">
        <f t="shared" si="642"/>
        <v>#REF!</v>
      </c>
      <c r="B1069" t="e">
        <f t="shared" si="643"/>
        <v>#REF!</v>
      </c>
      <c r="C1069" t="e">
        <f t="shared" si="644"/>
        <v>#REF!</v>
      </c>
      <c r="D1069" t="e">
        <f t="shared" si="645"/>
        <v>#REF!</v>
      </c>
      <c r="E1069">
        <f t="shared" si="645"/>
        <v>0</v>
      </c>
      <c r="F1069" t="e">
        <f t="shared" si="646"/>
        <v>#REF!</v>
      </c>
      <c r="G1069" t="e">
        <f t="shared" si="647"/>
        <v>#REF!</v>
      </c>
      <c r="H1069" t="str">
        <f t="shared" si="611"/>
        <v>IM9</v>
      </c>
      <c r="I1069">
        <f t="shared" si="612"/>
        <v>0</v>
      </c>
      <c r="J1069" t="e">
        <f t="shared" si="613"/>
        <v>#REF!</v>
      </c>
      <c r="K1069">
        <f t="shared" si="614"/>
        <v>0</v>
      </c>
      <c r="L1069" t="str">
        <f>'TRI - IMEC'!A633</f>
        <v/>
      </c>
      <c r="M1069">
        <f>'TRI - IMEC'!B633</f>
        <v>0</v>
      </c>
      <c r="N1069">
        <f>'TRI - IMEC'!D633</f>
        <v>0</v>
      </c>
      <c r="O1069" s="11">
        <f>'TRI - IMEC'!G633</f>
        <v>0</v>
      </c>
      <c r="P1069" s="11">
        <f t="shared" si="615"/>
        <v>0</v>
      </c>
      <c r="Q1069" s="11">
        <f t="shared" si="616"/>
        <v>0</v>
      </c>
      <c r="R1069" s="11">
        <f>'TRI - IMEC'!H633</f>
        <v>0</v>
      </c>
      <c r="S1069" s="11">
        <f t="shared" si="617"/>
        <v>0</v>
      </c>
      <c r="T1069" s="11">
        <f t="shared" si="618"/>
        <v>0</v>
      </c>
      <c r="U1069" s="11">
        <f>'TRI - IMEC'!I633</f>
        <v>0</v>
      </c>
      <c r="V1069" s="11">
        <f t="shared" si="619"/>
        <v>0</v>
      </c>
      <c r="W1069" s="11">
        <f t="shared" si="620"/>
        <v>0</v>
      </c>
      <c r="X1069" s="11">
        <f>'TRI - IMEC'!J633</f>
        <v>0</v>
      </c>
      <c r="Y1069" s="11">
        <f t="shared" si="621"/>
        <v>0</v>
      </c>
      <c r="Z1069" s="11">
        <f t="shared" si="622"/>
        <v>0</v>
      </c>
      <c r="AA1069" s="11">
        <f>'TRI - IMEC'!K633</f>
        <v>0</v>
      </c>
      <c r="AB1069" s="11">
        <f t="shared" si="623"/>
        <v>0</v>
      </c>
      <c r="AC1069" s="11">
        <f t="shared" si="624"/>
        <v>0</v>
      </c>
      <c r="AD1069" s="11">
        <f>'TRI - IMEC'!M633</f>
        <v>0</v>
      </c>
      <c r="AE1069" s="11">
        <f t="shared" si="635"/>
        <v>0</v>
      </c>
      <c r="AF1069" s="11">
        <f t="shared" si="625"/>
        <v>0</v>
      </c>
      <c r="AG1069" s="11">
        <f>'TRI - IMEC'!N633</f>
        <v>0</v>
      </c>
      <c r="AH1069" s="11">
        <f t="shared" si="636"/>
        <v>0</v>
      </c>
      <c r="AI1069" s="11">
        <f t="shared" si="626"/>
        <v>0</v>
      </c>
      <c r="AJ1069" s="11">
        <f>'TRI - IMEC'!O633</f>
        <v>0</v>
      </c>
      <c r="AK1069" s="11">
        <f t="shared" si="637"/>
        <v>0</v>
      </c>
      <c r="AL1069" s="11">
        <f t="shared" si="627"/>
        <v>0</v>
      </c>
      <c r="AM1069" s="11">
        <f>'TRI - IMEC'!P633</f>
        <v>0</v>
      </c>
      <c r="AN1069" s="11">
        <f t="shared" si="638"/>
        <v>0</v>
      </c>
      <c r="AO1069" s="11">
        <f t="shared" si="628"/>
        <v>0</v>
      </c>
      <c r="AP1069" s="11">
        <f>'TRI - IMEC'!Q633</f>
        <v>0</v>
      </c>
      <c r="AQ1069" s="11">
        <f t="shared" si="639"/>
        <v>0</v>
      </c>
      <c r="AR1069" s="11">
        <f t="shared" si="629"/>
        <v>0</v>
      </c>
      <c r="AS1069" s="11">
        <f>'TRI - IMEC'!S633</f>
        <v>0</v>
      </c>
      <c r="AT1069" s="11">
        <f t="shared" si="640"/>
        <v>0</v>
      </c>
      <c r="AU1069" s="11">
        <f t="shared" si="630"/>
        <v>0</v>
      </c>
      <c r="AV1069" s="11">
        <f>'TRI - IMEC'!U633</f>
        <v>0</v>
      </c>
      <c r="AW1069" s="11">
        <f t="shared" si="641"/>
        <v>0</v>
      </c>
      <c r="AX1069" s="11">
        <f t="shared" si="631"/>
        <v>0</v>
      </c>
      <c r="AY1069" s="11">
        <f t="shared" si="632"/>
        <v>0</v>
      </c>
      <c r="AZ1069" s="11">
        <f t="shared" si="633"/>
        <v>0</v>
      </c>
      <c r="BA1069" s="11">
        <f t="shared" si="634"/>
        <v>0</v>
      </c>
    </row>
    <row r="1070" spans="1:53" x14ac:dyDescent="0.25">
      <c r="A1070" t="e">
        <f t="shared" si="642"/>
        <v>#REF!</v>
      </c>
      <c r="B1070" t="e">
        <f t="shared" si="643"/>
        <v>#REF!</v>
      </c>
      <c r="C1070" t="e">
        <f t="shared" si="644"/>
        <v>#REF!</v>
      </c>
      <c r="D1070" t="e">
        <f t="shared" si="645"/>
        <v>#REF!</v>
      </c>
      <c r="E1070">
        <f t="shared" si="645"/>
        <v>0</v>
      </c>
      <c r="F1070" t="e">
        <f t="shared" si="646"/>
        <v>#REF!</v>
      </c>
      <c r="G1070" t="e">
        <f t="shared" si="647"/>
        <v>#REF!</v>
      </c>
      <c r="H1070" t="str">
        <f t="shared" si="611"/>
        <v>IM9</v>
      </c>
      <c r="I1070">
        <f t="shared" si="612"/>
        <v>0</v>
      </c>
      <c r="J1070" t="e">
        <f t="shared" si="613"/>
        <v>#REF!</v>
      </c>
      <c r="K1070">
        <f t="shared" si="614"/>
        <v>0</v>
      </c>
      <c r="L1070" t="str">
        <f>'TRI - IMEC'!A634</f>
        <v/>
      </c>
      <c r="M1070">
        <f>'TRI - IMEC'!B634</f>
        <v>0</v>
      </c>
      <c r="N1070">
        <f>'TRI - IMEC'!D634</f>
        <v>0</v>
      </c>
      <c r="O1070" s="11">
        <f>'TRI - IMEC'!G634</f>
        <v>0</v>
      </c>
      <c r="P1070" s="11">
        <f t="shared" si="615"/>
        <v>0</v>
      </c>
      <c r="Q1070" s="11">
        <f t="shared" si="616"/>
        <v>0</v>
      </c>
      <c r="R1070" s="11">
        <f>'TRI - IMEC'!H634</f>
        <v>0</v>
      </c>
      <c r="S1070" s="11">
        <f t="shared" si="617"/>
        <v>0</v>
      </c>
      <c r="T1070" s="11">
        <f t="shared" si="618"/>
        <v>0</v>
      </c>
      <c r="U1070" s="11">
        <f>'TRI - IMEC'!I634</f>
        <v>0</v>
      </c>
      <c r="V1070" s="11">
        <f t="shared" si="619"/>
        <v>0</v>
      </c>
      <c r="W1070" s="11">
        <f t="shared" si="620"/>
        <v>0</v>
      </c>
      <c r="X1070" s="11">
        <f>'TRI - IMEC'!J634</f>
        <v>0</v>
      </c>
      <c r="Y1070" s="11">
        <f t="shared" si="621"/>
        <v>0</v>
      </c>
      <c r="Z1070" s="11">
        <f t="shared" si="622"/>
        <v>0</v>
      </c>
      <c r="AA1070" s="11">
        <f>'TRI - IMEC'!K634</f>
        <v>0</v>
      </c>
      <c r="AB1070" s="11">
        <f t="shared" si="623"/>
        <v>0</v>
      </c>
      <c r="AC1070" s="11">
        <f t="shared" si="624"/>
        <v>0</v>
      </c>
      <c r="AD1070" s="11">
        <f>'TRI - IMEC'!M634</f>
        <v>0</v>
      </c>
      <c r="AE1070" s="11">
        <f t="shared" si="635"/>
        <v>0</v>
      </c>
      <c r="AF1070" s="11">
        <f t="shared" si="625"/>
        <v>0</v>
      </c>
      <c r="AG1070" s="11">
        <f>'TRI - IMEC'!N634</f>
        <v>0</v>
      </c>
      <c r="AH1070" s="11">
        <f t="shared" si="636"/>
        <v>0</v>
      </c>
      <c r="AI1070" s="11">
        <f t="shared" si="626"/>
        <v>0</v>
      </c>
      <c r="AJ1070" s="11">
        <f>'TRI - IMEC'!O634</f>
        <v>0</v>
      </c>
      <c r="AK1070" s="11">
        <f t="shared" si="637"/>
        <v>0</v>
      </c>
      <c r="AL1070" s="11">
        <f t="shared" si="627"/>
        <v>0</v>
      </c>
      <c r="AM1070" s="11">
        <f>'TRI - IMEC'!P634</f>
        <v>0</v>
      </c>
      <c r="AN1070" s="11">
        <f t="shared" si="638"/>
        <v>0</v>
      </c>
      <c r="AO1070" s="11">
        <f t="shared" si="628"/>
        <v>0</v>
      </c>
      <c r="AP1070" s="11">
        <f>'TRI - IMEC'!Q634</f>
        <v>0</v>
      </c>
      <c r="AQ1070" s="11">
        <f t="shared" si="639"/>
        <v>0</v>
      </c>
      <c r="AR1070" s="11">
        <f t="shared" si="629"/>
        <v>0</v>
      </c>
      <c r="AS1070" s="11">
        <f>'TRI - IMEC'!S634</f>
        <v>0</v>
      </c>
      <c r="AT1070" s="11">
        <f t="shared" si="640"/>
        <v>0</v>
      </c>
      <c r="AU1070" s="11">
        <f t="shared" si="630"/>
        <v>0</v>
      </c>
      <c r="AV1070" s="11">
        <f>'TRI - IMEC'!U634</f>
        <v>0</v>
      </c>
      <c r="AW1070" s="11">
        <f t="shared" si="641"/>
        <v>0</v>
      </c>
      <c r="AX1070" s="11">
        <f t="shared" si="631"/>
        <v>0</v>
      </c>
      <c r="AY1070" s="11">
        <f t="shared" si="632"/>
        <v>0</v>
      </c>
      <c r="AZ1070" s="11">
        <f t="shared" si="633"/>
        <v>0</v>
      </c>
      <c r="BA1070" s="11">
        <f t="shared" si="634"/>
        <v>0</v>
      </c>
    </row>
    <row r="1071" spans="1:53" x14ac:dyDescent="0.25">
      <c r="A1071" t="e">
        <f t="shared" si="642"/>
        <v>#REF!</v>
      </c>
      <c r="B1071" t="e">
        <f t="shared" si="643"/>
        <v>#REF!</v>
      </c>
      <c r="C1071" t="e">
        <f t="shared" si="644"/>
        <v>#REF!</v>
      </c>
      <c r="D1071" t="e">
        <f t="shared" si="645"/>
        <v>#REF!</v>
      </c>
      <c r="E1071">
        <f t="shared" si="645"/>
        <v>0</v>
      </c>
      <c r="F1071" t="e">
        <f t="shared" si="646"/>
        <v>#REF!</v>
      </c>
      <c r="G1071" t="e">
        <f t="shared" si="647"/>
        <v>#REF!</v>
      </c>
      <c r="H1071" t="str">
        <f t="shared" si="611"/>
        <v>IM9</v>
      </c>
      <c r="I1071">
        <f t="shared" si="612"/>
        <v>0</v>
      </c>
      <c r="J1071" t="e">
        <f t="shared" si="613"/>
        <v>#REF!</v>
      </c>
      <c r="K1071">
        <f t="shared" si="614"/>
        <v>0</v>
      </c>
      <c r="L1071" t="str">
        <f>'TRI - IMEC'!A635</f>
        <v/>
      </c>
      <c r="M1071">
        <f>'TRI - IMEC'!B635</f>
        <v>0</v>
      </c>
      <c r="N1071">
        <f>'TRI - IMEC'!D635</f>
        <v>0</v>
      </c>
      <c r="O1071" s="11">
        <f>'TRI - IMEC'!G635</f>
        <v>0</v>
      </c>
      <c r="P1071" s="11">
        <f t="shared" si="615"/>
        <v>0</v>
      </c>
      <c r="Q1071" s="11">
        <f t="shared" si="616"/>
        <v>0</v>
      </c>
      <c r="R1071" s="11">
        <f>'TRI - IMEC'!H635</f>
        <v>0</v>
      </c>
      <c r="S1071" s="11">
        <f t="shared" si="617"/>
        <v>0</v>
      </c>
      <c r="T1071" s="11">
        <f t="shared" si="618"/>
        <v>0</v>
      </c>
      <c r="U1071" s="11">
        <f>'TRI - IMEC'!I635</f>
        <v>0</v>
      </c>
      <c r="V1071" s="11">
        <f t="shared" si="619"/>
        <v>0</v>
      </c>
      <c r="W1071" s="11">
        <f t="shared" si="620"/>
        <v>0</v>
      </c>
      <c r="X1071" s="11">
        <f>'TRI - IMEC'!J635</f>
        <v>0</v>
      </c>
      <c r="Y1071" s="11">
        <f t="shared" si="621"/>
        <v>0</v>
      </c>
      <c r="Z1071" s="11">
        <f t="shared" si="622"/>
        <v>0</v>
      </c>
      <c r="AA1071" s="11">
        <f>'TRI - IMEC'!K635</f>
        <v>0</v>
      </c>
      <c r="AB1071" s="11">
        <f t="shared" si="623"/>
        <v>0</v>
      </c>
      <c r="AC1071" s="11">
        <f t="shared" si="624"/>
        <v>0</v>
      </c>
      <c r="AD1071" s="11">
        <f>'TRI - IMEC'!M635</f>
        <v>0</v>
      </c>
      <c r="AE1071" s="11">
        <f t="shared" si="635"/>
        <v>0</v>
      </c>
      <c r="AF1071" s="11">
        <f t="shared" si="625"/>
        <v>0</v>
      </c>
      <c r="AG1071" s="11">
        <f>'TRI - IMEC'!N635</f>
        <v>0</v>
      </c>
      <c r="AH1071" s="11">
        <f t="shared" si="636"/>
        <v>0</v>
      </c>
      <c r="AI1071" s="11">
        <f t="shared" si="626"/>
        <v>0</v>
      </c>
      <c r="AJ1071" s="11">
        <f>'TRI - IMEC'!O635</f>
        <v>0</v>
      </c>
      <c r="AK1071" s="11">
        <f t="shared" si="637"/>
        <v>0</v>
      </c>
      <c r="AL1071" s="11">
        <f t="shared" si="627"/>
        <v>0</v>
      </c>
      <c r="AM1071" s="11">
        <f>'TRI - IMEC'!P635</f>
        <v>0</v>
      </c>
      <c r="AN1071" s="11">
        <f t="shared" si="638"/>
        <v>0</v>
      </c>
      <c r="AO1071" s="11">
        <f t="shared" si="628"/>
        <v>0</v>
      </c>
      <c r="AP1071" s="11">
        <f>'TRI - IMEC'!Q635</f>
        <v>0</v>
      </c>
      <c r="AQ1071" s="11">
        <f t="shared" si="639"/>
        <v>0</v>
      </c>
      <c r="AR1071" s="11">
        <f t="shared" si="629"/>
        <v>0</v>
      </c>
      <c r="AS1071" s="11">
        <f>'TRI - IMEC'!S635</f>
        <v>0</v>
      </c>
      <c r="AT1071" s="11">
        <f t="shared" si="640"/>
        <v>0</v>
      </c>
      <c r="AU1071" s="11">
        <f t="shared" si="630"/>
        <v>0</v>
      </c>
      <c r="AV1071" s="11">
        <f>'TRI - IMEC'!U635</f>
        <v>0</v>
      </c>
      <c r="AW1071" s="11">
        <f t="shared" si="641"/>
        <v>0</v>
      </c>
      <c r="AX1071" s="11">
        <f t="shared" si="631"/>
        <v>0</v>
      </c>
      <c r="AY1071" s="11">
        <f t="shared" si="632"/>
        <v>0</v>
      </c>
      <c r="AZ1071" s="11">
        <f t="shared" si="633"/>
        <v>0</v>
      </c>
      <c r="BA1071" s="11">
        <f t="shared" si="634"/>
        <v>0</v>
      </c>
    </row>
    <row r="1072" spans="1:53" x14ac:dyDescent="0.25">
      <c r="A1072" t="e">
        <f t="shared" si="642"/>
        <v>#REF!</v>
      </c>
      <c r="B1072" t="e">
        <f t="shared" si="643"/>
        <v>#REF!</v>
      </c>
      <c r="C1072" t="e">
        <f t="shared" si="644"/>
        <v>#REF!</v>
      </c>
      <c r="D1072" t="e">
        <f t="shared" si="645"/>
        <v>#REF!</v>
      </c>
      <c r="E1072">
        <f t="shared" si="645"/>
        <v>0</v>
      </c>
      <c r="F1072" t="e">
        <f t="shared" si="646"/>
        <v>#REF!</v>
      </c>
      <c r="G1072" t="e">
        <f t="shared" si="647"/>
        <v>#REF!</v>
      </c>
      <c r="H1072" t="str">
        <f t="shared" si="611"/>
        <v>IM9</v>
      </c>
      <c r="I1072">
        <f t="shared" si="612"/>
        <v>0</v>
      </c>
      <c r="J1072" t="e">
        <f t="shared" si="613"/>
        <v>#REF!</v>
      </c>
      <c r="K1072">
        <f t="shared" si="614"/>
        <v>0</v>
      </c>
      <c r="L1072" t="str">
        <f>'TRI - IMEC'!A636</f>
        <v/>
      </c>
      <c r="M1072">
        <f>'TRI - IMEC'!B636</f>
        <v>0</v>
      </c>
      <c r="N1072">
        <f>'TRI - IMEC'!D636</f>
        <v>0</v>
      </c>
      <c r="O1072" s="11">
        <f>'TRI - IMEC'!G636</f>
        <v>0</v>
      </c>
      <c r="P1072" s="11">
        <f t="shared" si="615"/>
        <v>0</v>
      </c>
      <c r="Q1072" s="11">
        <f t="shared" si="616"/>
        <v>0</v>
      </c>
      <c r="R1072" s="11">
        <f>'TRI - IMEC'!H636</f>
        <v>0</v>
      </c>
      <c r="S1072" s="11">
        <f t="shared" si="617"/>
        <v>0</v>
      </c>
      <c r="T1072" s="11">
        <f t="shared" si="618"/>
        <v>0</v>
      </c>
      <c r="U1072" s="11">
        <f>'TRI - IMEC'!I636</f>
        <v>0</v>
      </c>
      <c r="V1072" s="11">
        <f t="shared" si="619"/>
        <v>0</v>
      </c>
      <c r="W1072" s="11">
        <f t="shared" si="620"/>
        <v>0</v>
      </c>
      <c r="X1072" s="11">
        <f>'TRI - IMEC'!J636</f>
        <v>0</v>
      </c>
      <c r="Y1072" s="11">
        <f t="shared" si="621"/>
        <v>0</v>
      </c>
      <c r="Z1072" s="11">
        <f t="shared" si="622"/>
        <v>0</v>
      </c>
      <c r="AA1072" s="11">
        <f>'TRI - IMEC'!K636</f>
        <v>0</v>
      </c>
      <c r="AB1072" s="11">
        <f t="shared" si="623"/>
        <v>0</v>
      </c>
      <c r="AC1072" s="11">
        <f t="shared" si="624"/>
        <v>0</v>
      </c>
      <c r="AD1072" s="11">
        <f>'TRI - IMEC'!M636</f>
        <v>0</v>
      </c>
      <c r="AE1072" s="11">
        <f t="shared" si="635"/>
        <v>0</v>
      </c>
      <c r="AF1072" s="11">
        <f t="shared" si="625"/>
        <v>0</v>
      </c>
      <c r="AG1072" s="11">
        <f>'TRI - IMEC'!N636</f>
        <v>0</v>
      </c>
      <c r="AH1072" s="11">
        <f t="shared" si="636"/>
        <v>0</v>
      </c>
      <c r="AI1072" s="11">
        <f t="shared" si="626"/>
        <v>0</v>
      </c>
      <c r="AJ1072" s="11">
        <f>'TRI - IMEC'!O636</f>
        <v>0</v>
      </c>
      <c r="AK1072" s="11">
        <f t="shared" si="637"/>
        <v>0</v>
      </c>
      <c r="AL1072" s="11">
        <f t="shared" si="627"/>
        <v>0</v>
      </c>
      <c r="AM1072" s="11">
        <f>'TRI - IMEC'!P636</f>
        <v>0</v>
      </c>
      <c r="AN1072" s="11">
        <f t="shared" si="638"/>
        <v>0</v>
      </c>
      <c r="AO1072" s="11">
        <f t="shared" si="628"/>
        <v>0</v>
      </c>
      <c r="AP1072" s="11">
        <f>'TRI - IMEC'!Q636</f>
        <v>0</v>
      </c>
      <c r="AQ1072" s="11">
        <f t="shared" si="639"/>
        <v>0</v>
      </c>
      <c r="AR1072" s="11">
        <f t="shared" si="629"/>
        <v>0</v>
      </c>
      <c r="AS1072" s="11">
        <f>'TRI - IMEC'!S636</f>
        <v>0</v>
      </c>
      <c r="AT1072" s="11">
        <f t="shared" si="640"/>
        <v>0</v>
      </c>
      <c r="AU1072" s="11">
        <f t="shared" si="630"/>
        <v>0</v>
      </c>
      <c r="AV1072" s="11">
        <f>'TRI - IMEC'!U636</f>
        <v>0</v>
      </c>
      <c r="AW1072" s="11">
        <f t="shared" si="641"/>
        <v>0</v>
      </c>
      <c r="AX1072" s="11">
        <f t="shared" si="631"/>
        <v>0</v>
      </c>
      <c r="AY1072" s="11">
        <f t="shared" si="632"/>
        <v>0</v>
      </c>
      <c r="AZ1072" s="11">
        <f t="shared" si="633"/>
        <v>0</v>
      </c>
      <c r="BA1072" s="11">
        <f t="shared" si="634"/>
        <v>0</v>
      </c>
    </row>
    <row r="1073" spans="1:53" x14ac:dyDescent="0.25">
      <c r="A1073" t="e">
        <f t="shared" si="642"/>
        <v>#REF!</v>
      </c>
      <c r="B1073" t="e">
        <f t="shared" si="643"/>
        <v>#REF!</v>
      </c>
      <c r="C1073" t="e">
        <f t="shared" si="644"/>
        <v>#REF!</v>
      </c>
      <c r="D1073" t="e">
        <f t="shared" si="645"/>
        <v>#REF!</v>
      </c>
      <c r="E1073">
        <f t="shared" si="645"/>
        <v>0</v>
      </c>
      <c r="F1073" t="e">
        <f t="shared" si="646"/>
        <v>#REF!</v>
      </c>
      <c r="G1073" t="e">
        <f t="shared" si="647"/>
        <v>#REF!</v>
      </c>
      <c r="H1073" t="str">
        <f t="shared" si="611"/>
        <v>IM9</v>
      </c>
      <c r="I1073">
        <f t="shared" si="612"/>
        <v>0</v>
      </c>
      <c r="J1073" t="e">
        <f t="shared" si="613"/>
        <v>#REF!</v>
      </c>
      <c r="K1073">
        <f t="shared" si="614"/>
        <v>0</v>
      </c>
      <c r="L1073" t="str">
        <f>'TRI - IMEC'!A637</f>
        <v/>
      </c>
      <c r="M1073">
        <f>'TRI - IMEC'!B637</f>
        <v>0</v>
      </c>
      <c r="N1073">
        <f>'TRI - IMEC'!D637</f>
        <v>0</v>
      </c>
      <c r="O1073" s="11">
        <f>'TRI - IMEC'!G637</f>
        <v>0</v>
      </c>
      <c r="P1073" s="11">
        <f t="shared" si="615"/>
        <v>0</v>
      </c>
      <c r="Q1073" s="11">
        <f t="shared" si="616"/>
        <v>0</v>
      </c>
      <c r="R1073" s="11">
        <f>'TRI - IMEC'!H637</f>
        <v>0</v>
      </c>
      <c r="S1073" s="11">
        <f t="shared" si="617"/>
        <v>0</v>
      </c>
      <c r="T1073" s="11">
        <f t="shared" si="618"/>
        <v>0</v>
      </c>
      <c r="U1073" s="11">
        <f>'TRI - IMEC'!I637</f>
        <v>0</v>
      </c>
      <c r="V1073" s="11">
        <f t="shared" si="619"/>
        <v>0</v>
      </c>
      <c r="W1073" s="11">
        <f t="shared" si="620"/>
        <v>0</v>
      </c>
      <c r="X1073" s="11">
        <f>'TRI - IMEC'!J637</f>
        <v>0</v>
      </c>
      <c r="Y1073" s="11">
        <f t="shared" si="621"/>
        <v>0</v>
      </c>
      <c r="Z1073" s="11">
        <f t="shared" si="622"/>
        <v>0</v>
      </c>
      <c r="AA1073" s="11">
        <f>'TRI - IMEC'!K637</f>
        <v>0</v>
      </c>
      <c r="AB1073" s="11">
        <f t="shared" si="623"/>
        <v>0</v>
      </c>
      <c r="AC1073" s="11">
        <f t="shared" si="624"/>
        <v>0</v>
      </c>
      <c r="AD1073" s="11">
        <f>'TRI - IMEC'!M637</f>
        <v>0</v>
      </c>
      <c r="AE1073" s="11">
        <f t="shared" si="635"/>
        <v>0</v>
      </c>
      <c r="AF1073" s="11">
        <f t="shared" si="625"/>
        <v>0</v>
      </c>
      <c r="AG1073" s="11">
        <f>'TRI - IMEC'!N637</f>
        <v>0</v>
      </c>
      <c r="AH1073" s="11">
        <f t="shared" si="636"/>
        <v>0</v>
      </c>
      <c r="AI1073" s="11">
        <f t="shared" si="626"/>
        <v>0</v>
      </c>
      <c r="AJ1073" s="11">
        <f>'TRI - IMEC'!O637</f>
        <v>0</v>
      </c>
      <c r="AK1073" s="11">
        <f t="shared" si="637"/>
        <v>0</v>
      </c>
      <c r="AL1073" s="11">
        <f t="shared" si="627"/>
        <v>0</v>
      </c>
      <c r="AM1073" s="11">
        <f>'TRI - IMEC'!P637</f>
        <v>0</v>
      </c>
      <c r="AN1073" s="11">
        <f t="shared" si="638"/>
        <v>0</v>
      </c>
      <c r="AO1073" s="11">
        <f t="shared" si="628"/>
        <v>0</v>
      </c>
      <c r="AP1073" s="11">
        <f>'TRI - IMEC'!Q637</f>
        <v>0</v>
      </c>
      <c r="AQ1073" s="11">
        <f t="shared" si="639"/>
        <v>0</v>
      </c>
      <c r="AR1073" s="11">
        <f t="shared" si="629"/>
        <v>0</v>
      </c>
      <c r="AS1073" s="11">
        <f>'TRI - IMEC'!S637</f>
        <v>0</v>
      </c>
      <c r="AT1073" s="11">
        <f t="shared" si="640"/>
        <v>0</v>
      </c>
      <c r="AU1073" s="11">
        <f t="shared" si="630"/>
        <v>0</v>
      </c>
      <c r="AV1073" s="11">
        <f>'TRI - IMEC'!U637</f>
        <v>0</v>
      </c>
      <c r="AW1073" s="11">
        <f t="shared" si="641"/>
        <v>0</v>
      </c>
      <c r="AX1073" s="11">
        <f t="shared" si="631"/>
        <v>0</v>
      </c>
      <c r="AY1073" s="11">
        <f t="shared" si="632"/>
        <v>0</v>
      </c>
      <c r="AZ1073" s="11">
        <f t="shared" si="633"/>
        <v>0</v>
      </c>
      <c r="BA1073" s="11">
        <f t="shared" si="634"/>
        <v>0</v>
      </c>
    </row>
    <row r="1074" spans="1:53" x14ac:dyDescent="0.25">
      <c r="A1074" t="e">
        <f t="shared" si="642"/>
        <v>#REF!</v>
      </c>
      <c r="B1074" t="e">
        <f t="shared" si="643"/>
        <v>#REF!</v>
      </c>
      <c r="C1074" t="e">
        <f t="shared" si="644"/>
        <v>#REF!</v>
      </c>
      <c r="D1074" t="e">
        <f t="shared" si="645"/>
        <v>#REF!</v>
      </c>
      <c r="E1074">
        <f t="shared" si="645"/>
        <v>0</v>
      </c>
      <c r="F1074" t="e">
        <f t="shared" si="646"/>
        <v>#REF!</v>
      </c>
      <c r="G1074" t="e">
        <f t="shared" si="647"/>
        <v>#REF!</v>
      </c>
      <c r="H1074" t="str">
        <f t="shared" si="611"/>
        <v>IM9</v>
      </c>
      <c r="I1074">
        <f t="shared" si="612"/>
        <v>0</v>
      </c>
      <c r="J1074" t="e">
        <f t="shared" si="613"/>
        <v>#REF!</v>
      </c>
      <c r="K1074">
        <f t="shared" si="614"/>
        <v>0</v>
      </c>
      <c r="L1074" t="str">
        <f>'TRI - IMEC'!A638</f>
        <v/>
      </c>
      <c r="M1074">
        <f>'TRI - IMEC'!B638</f>
        <v>0</v>
      </c>
      <c r="N1074">
        <f>'TRI - IMEC'!D638</f>
        <v>0</v>
      </c>
      <c r="O1074" s="11">
        <f>'TRI - IMEC'!G638</f>
        <v>0</v>
      </c>
      <c r="P1074" s="11">
        <f t="shared" si="615"/>
        <v>0</v>
      </c>
      <c r="Q1074" s="11">
        <f t="shared" si="616"/>
        <v>0</v>
      </c>
      <c r="R1074" s="11">
        <f>'TRI - IMEC'!H638</f>
        <v>0</v>
      </c>
      <c r="S1074" s="11">
        <f t="shared" si="617"/>
        <v>0</v>
      </c>
      <c r="T1074" s="11">
        <f t="shared" si="618"/>
        <v>0</v>
      </c>
      <c r="U1074" s="11">
        <f>'TRI - IMEC'!I638</f>
        <v>0</v>
      </c>
      <c r="V1074" s="11">
        <f t="shared" si="619"/>
        <v>0</v>
      </c>
      <c r="W1074" s="11">
        <f t="shared" si="620"/>
        <v>0</v>
      </c>
      <c r="X1074" s="11">
        <f>'TRI - IMEC'!J638</f>
        <v>0</v>
      </c>
      <c r="Y1074" s="11">
        <f t="shared" si="621"/>
        <v>0</v>
      </c>
      <c r="Z1074" s="11">
        <f t="shared" si="622"/>
        <v>0</v>
      </c>
      <c r="AA1074" s="11">
        <f>'TRI - IMEC'!K638</f>
        <v>0</v>
      </c>
      <c r="AB1074" s="11">
        <f t="shared" si="623"/>
        <v>0</v>
      </c>
      <c r="AC1074" s="11">
        <f t="shared" si="624"/>
        <v>0</v>
      </c>
      <c r="AD1074" s="11">
        <f>'TRI - IMEC'!M638</f>
        <v>0</v>
      </c>
      <c r="AE1074" s="11">
        <f t="shared" si="635"/>
        <v>0</v>
      </c>
      <c r="AF1074" s="11">
        <f t="shared" si="625"/>
        <v>0</v>
      </c>
      <c r="AG1074" s="11">
        <f>'TRI - IMEC'!N638</f>
        <v>0</v>
      </c>
      <c r="AH1074" s="11">
        <f t="shared" si="636"/>
        <v>0</v>
      </c>
      <c r="AI1074" s="11">
        <f t="shared" si="626"/>
        <v>0</v>
      </c>
      <c r="AJ1074" s="11">
        <f>'TRI - IMEC'!O638</f>
        <v>0</v>
      </c>
      <c r="AK1074" s="11">
        <f t="shared" si="637"/>
        <v>0</v>
      </c>
      <c r="AL1074" s="11">
        <f t="shared" si="627"/>
        <v>0</v>
      </c>
      <c r="AM1074" s="11">
        <f>'TRI - IMEC'!P638</f>
        <v>0</v>
      </c>
      <c r="AN1074" s="11">
        <f t="shared" si="638"/>
        <v>0</v>
      </c>
      <c r="AO1074" s="11">
        <f t="shared" si="628"/>
        <v>0</v>
      </c>
      <c r="AP1074" s="11">
        <f>'TRI - IMEC'!Q638</f>
        <v>0</v>
      </c>
      <c r="AQ1074" s="11">
        <f t="shared" si="639"/>
        <v>0</v>
      </c>
      <c r="AR1074" s="11">
        <f t="shared" si="629"/>
        <v>0</v>
      </c>
      <c r="AS1074" s="11">
        <f>'TRI - IMEC'!S638</f>
        <v>0</v>
      </c>
      <c r="AT1074" s="11">
        <f t="shared" si="640"/>
        <v>0</v>
      </c>
      <c r="AU1074" s="11">
        <f t="shared" si="630"/>
        <v>0</v>
      </c>
      <c r="AV1074" s="11">
        <f>'TRI - IMEC'!U638</f>
        <v>0</v>
      </c>
      <c r="AW1074" s="11">
        <f t="shared" si="641"/>
        <v>0</v>
      </c>
      <c r="AX1074" s="11">
        <f t="shared" si="631"/>
        <v>0</v>
      </c>
      <c r="AY1074" s="11">
        <f t="shared" si="632"/>
        <v>0</v>
      </c>
      <c r="AZ1074" s="11">
        <f t="shared" si="633"/>
        <v>0</v>
      </c>
      <c r="BA1074" s="11">
        <f t="shared" si="634"/>
        <v>0</v>
      </c>
    </row>
    <row r="1075" spans="1:53" x14ac:dyDescent="0.25">
      <c r="A1075" t="e">
        <f t="shared" si="642"/>
        <v>#REF!</v>
      </c>
      <c r="B1075" t="e">
        <f t="shared" si="643"/>
        <v>#REF!</v>
      </c>
      <c r="C1075" t="e">
        <f t="shared" si="644"/>
        <v>#REF!</v>
      </c>
      <c r="D1075" t="e">
        <f t="shared" si="645"/>
        <v>#REF!</v>
      </c>
      <c r="E1075">
        <f t="shared" si="645"/>
        <v>0</v>
      </c>
      <c r="F1075" t="e">
        <f t="shared" si="646"/>
        <v>#REF!</v>
      </c>
      <c r="G1075" t="e">
        <f t="shared" si="647"/>
        <v>#REF!</v>
      </c>
      <c r="H1075" t="str">
        <f t="shared" si="611"/>
        <v>IM9</v>
      </c>
      <c r="I1075">
        <f t="shared" si="612"/>
        <v>0</v>
      </c>
      <c r="J1075" t="e">
        <f t="shared" si="613"/>
        <v>#REF!</v>
      </c>
      <c r="K1075">
        <f t="shared" si="614"/>
        <v>0</v>
      </c>
      <c r="L1075" t="str">
        <f>'TRI - IMEC'!A639</f>
        <v/>
      </c>
      <c r="M1075">
        <f>'TRI - IMEC'!B639</f>
        <v>0</v>
      </c>
      <c r="N1075">
        <f>'TRI - IMEC'!D639</f>
        <v>0</v>
      </c>
      <c r="O1075" s="11">
        <f>'TRI - IMEC'!G639</f>
        <v>0</v>
      </c>
      <c r="P1075" s="11">
        <f t="shared" si="615"/>
        <v>0</v>
      </c>
      <c r="Q1075" s="11">
        <f t="shared" si="616"/>
        <v>0</v>
      </c>
      <c r="R1075" s="11">
        <f>'TRI - IMEC'!H639</f>
        <v>0</v>
      </c>
      <c r="S1075" s="11">
        <f t="shared" si="617"/>
        <v>0</v>
      </c>
      <c r="T1075" s="11">
        <f t="shared" si="618"/>
        <v>0</v>
      </c>
      <c r="U1075" s="11">
        <f>'TRI - IMEC'!I639</f>
        <v>0</v>
      </c>
      <c r="V1075" s="11">
        <f t="shared" si="619"/>
        <v>0</v>
      </c>
      <c r="W1075" s="11">
        <f t="shared" si="620"/>
        <v>0</v>
      </c>
      <c r="X1075" s="11">
        <f>'TRI - IMEC'!J639</f>
        <v>0</v>
      </c>
      <c r="Y1075" s="11">
        <f t="shared" si="621"/>
        <v>0</v>
      </c>
      <c r="Z1075" s="11">
        <f t="shared" si="622"/>
        <v>0</v>
      </c>
      <c r="AA1075" s="11">
        <f>'TRI - IMEC'!K639</f>
        <v>0</v>
      </c>
      <c r="AB1075" s="11">
        <f t="shared" si="623"/>
        <v>0</v>
      </c>
      <c r="AC1075" s="11">
        <f t="shared" si="624"/>
        <v>0</v>
      </c>
      <c r="AD1075" s="11">
        <f>'TRI - IMEC'!M639</f>
        <v>0</v>
      </c>
      <c r="AE1075" s="11">
        <f t="shared" si="635"/>
        <v>0</v>
      </c>
      <c r="AF1075" s="11">
        <f t="shared" si="625"/>
        <v>0</v>
      </c>
      <c r="AG1075" s="11">
        <f>'TRI - IMEC'!N639</f>
        <v>0</v>
      </c>
      <c r="AH1075" s="11">
        <f t="shared" si="636"/>
        <v>0</v>
      </c>
      <c r="AI1075" s="11">
        <f t="shared" si="626"/>
        <v>0</v>
      </c>
      <c r="AJ1075" s="11">
        <f>'TRI - IMEC'!O639</f>
        <v>0</v>
      </c>
      <c r="AK1075" s="11">
        <f t="shared" si="637"/>
        <v>0</v>
      </c>
      <c r="AL1075" s="11">
        <f t="shared" si="627"/>
        <v>0</v>
      </c>
      <c r="AM1075" s="11">
        <f>'TRI - IMEC'!P639</f>
        <v>0</v>
      </c>
      <c r="AN1075" s="11">
        <f t="shared" si="638"/>
        <v>0</v>
      </c>
      <c r="AO1075" s="11">
        <f t="shared" si="628"/>
        <v>0</v>
      </c>
      <c r="AP1075" s="11">
        <f>'TRI - IMEC'!Q639</f>
        <v>0</v>
      </c>
      <c r="AQ1075" s="11">
        <f t="shared" si="639"/>
        <v>0</v>
      </c>
      <c r="AR1075" s="11">
        <f t="shared" si="629"/>
        <v>0</v>
      </c>
      <c r="AS1075" s="11">
        <f>'TRI - IMEC'!S639</f>
        <v>0</v>
      </c>
      <c r="AT1075" s="11">
        <f t="shared" si="640"/>
        <v>0</v>
      </c>
      <c r="AU1075" s="11">
        <f t="shared" si="630"/>
        <v>0</v>
      </c>
      <c r="AV1075" s="11">
        <f>'TRI - IMEC'!U639</f>
        <v>0</v>
      </c>
      <c r="AW1075" s="11">
        <f t="shared" si="641"/>
        <v>0</v>
      </c>
      <c r="AX1075" s="11">
        <f t="shared" si="631"/>
        <v>0</v>
      </c>
      <c r="AY1075" s="11">
        <f t="shared" si="632"/>
        <v>0</v>
      </c>
      <c r="AZ1075" s="11">
        <f t="shared" si="633"/>
        <v>0</v>
      </c>
      <c r="BA1075" s="11">
        <f t="shared" si="634"/>
        <v>0</v>
      </c>
    </row>
    <row r="1076" spans="1:53" x14ac:dyDescent="0.25">
      <c r="A1076" t="e">
        <f t="shared" si="642"/>
        <v>#REF!</v>
      </c>
      <c r="B1076" t="e">
        <f t="shared" si="643"/>
        <v>#REF!</v>
      </c>
      <c r="C1076" t="e">
        <f t="shared" si="644"/>
        <v>#REF!</v>
      </c>
      <c r="D1076" t="e">
        <f t="shared" si="645"/>
        <v>#REF!</v>
      </c>
      <c r="E1076">
        <f t="shared" si="645"/>
        <v>0</v>
      </c>
      <c r="F1076" t="e">
        <f t="shared" si="646"/>
        <v>#REF!</v>
      </c>
      <c r="G1076" t="e">
        <f t="shared" si="647"/>
        <v>#REF!</v>
      </c>
      <c r="H1076" t="str">
        <f t="shared" si="611"/>
        <v>IM9</v>
      </c>
      <c r="I1076">
        <f t="shared" si="612"/>
        <v>0</v>
      </c>
      <c r="J1076" t="e">
        <f t="shared" si="613"/>
        <v>#REF!</v>
      </c>
      <c r="K1076">
        <f t="shared" si="614"/>
        <v>0</v>
      </c>
      <c r="L1076" t="str">
        <f>'TRI - IMEC'!A640</f>
        <v/>
      </c>
      <c r="M1076">
        <f>'TRI - IMEC'!B640</f>
        <v>0</v>
      </c>
      <c r="N1076">
        <f>'TRI - IMEC'!D640</f>
        <v>0</v>
      </c>
      <c r="O1076" s="11">
        <f>'TRI - IMEC'!G640</f>
        <v>0</v>
      </c>
      <c r="P1076" s="11">
        <f t="shared" si="615"/>
        <v>0</v>
      </c>
      <c r="Q1076" s="11">
        <f t="shared" si="616"/>
        <v>0</v>
      </c>
      <c r="R1076" s="11">
        <f>'TRI - IMEC'!H640</f>
        <v>0</v>
      </c>
      <c r="S1076" s="11">
        <f t="shared" si="617"/>
        <v>0</v>
      </c>
      <c r="T1076" s="11">
        <f t="shared" si="618"/>
        <v>0</v>
      </c>
      <c r="U1076" s="11">
        <f>'TRI - IMEC'!I640</f>
        <v>0</v>
      </c>
      <c r="V1076" s="11">
        <f t="shared" si="619"/>
        <v>0</v>
      </c>
      <c r="W1076" s="11">
        <f t="shared" si="620"/>
        <v>0</v>
      </c>
      <c r="X1076" s="11">
        <f>'TRI - IMEC'!J640</f>
        <v>0</v>
      </c>
      <c r="Y1076" s="11">
        <f t="shared" si="621"/>
        <v>0</v>
      </c>
      <c r="Z1076" s="11">
        <f t="shared" si="622"/>
        <v>0</v>
      </c>
      <c r="AA1076" s="11">
        <f>'TRI - IMEC'!K640</f>
        <v>0</v>
      </c>
      <c r="AB1076" s="11">
        <f t="shared" si="623"/>
        <v>0</v>
      </c>
      <c r="AC1076" s="11">
        <f t="shared" si="624"/>
        <v>0</v>
      </c>
      <c r="AD1076" s="11">
        <f>'TRI - IMEC'!M640</f>
        <v>0</v>
      </c>
      <c r="AE1076" s="11">
        <f t="shared" si="635"/>
        <v>0</v>
      </c>
      <c r="AF1076" s="11">
        <f t="shared" si="625"/>
        <v>0</v>
      </c>
      <c r="AG1076" s="11">
        <f>'TRI - IMEC'!N640</f>
        <v>0</v>
      </c>
      <c r="AH1076" s="11">
        <f t="shared" si="636"/>
        <v>0</v>
      </c>
      <c r="AI1076" s="11">
        <f t="shared" si="626"/>
        <v>0</v>
      </c>
      <c r="AJ1076" s="11">
        <f>'TRI - IMEC'!O640</f>
        <v>0</v>
      </c>
      <c r="AK1076" s="11">
        <f t="shared" si="637"/>
        <v>0</v>
      </c>
      <c r="AL1076" s="11">
        <f t="shared" si="627"/>
        <v>0</v>
      </c>
      <c r="AM1076" s="11">
        <f>'TRI - IMEC'!P640</f>
        <v>0</v>
      </c>
      <c r="AN1076" s="11">
        <f t="shared" si="638"/>
        <v>0</v>
      </c>
      <c r="AO1076" s="11">
        <f t="shared" si="628"/>
        <v>0</v>
      </c>
      <c r="AP1076" s="11">
        <f>'TRI - IMEC'!Q640</f>
        <v>0</v>
      </c>
      <c r="AQ1076" s="11">
        <f t="shared" si="639"/>
        <v>0</v>
      </c>
      <c r="AR1076" s="11">
        <f t="shared" si="629"/>
        <v>0</v>
      </c>
      <c r="AS1076" s="11">
        <f>'TRI - IMEC'!S640</f>
        <v>0</v>
      </c>
      <c r="AT1076" s="11">
        <f t="shared" si="640"/>
        <v>0</v>
      </c>
      <c r="AU1076" s="11">
        <f t="shared" si="630"/>
        <v>0</v>
      </c>
      <c r="AV1076" s="11">
        <f>'TRI - IMEC'!U640</f>
        <v>0</v>
      </c>
      <c r="AW1076" s="11">
        <f t="shared" si="641"/>
        <v>0</v>
      </c>
      <c r="AX1076" s="11">
        <f t="shared" si="631"/>
        <v>0</v>
      </c>
      <c r="AY1076" s="11">
        <f t="shared" si="632"/>
        <v>0</v>
      </c>
      <c r="AZ1076" s="11">
        <f t="shared" si="633"/>
        <v>0</v>
      </c>
      <c r="BA1076" s="11">
        <f t="shared" si="634"/>
        <v>0</v>
      </c>
    </row>
    <row r="1077" spans="1:53" x14ac:dyDescent="0.25">
      <c r="A1077" t="e">
        <f t="shared" si="642"/>
        <v>#REF!</v>
      </c>
      <c r="B1077" t="e">
        <f t="shared" si="643"/>
        <v>#REF!</v>
      </c>
      <c r="C1077" t="e">
        <f t="shared" si="644"/>
        <v>#REF!</v>
      </c>
      <c r="D1077" t="e">
        <f t="shared" si="645"/>
        <v>#REF!</v>
      </c>
      <c r="E1077">
        <f t="shared" si="645"/>
        <v>0</v>
      </c>
      <c r="F1077" t="e">
        <f t="shared" si="646"/>
        <v>#REF!</v>
      </c>
      <c r="G1077" t="e">
        <f t="shared" si="647"/>
        <v>#REF!</v>
      </c>
      <c r="H1077" t="str">
        <f t="shared" si="611"/>
        <v>IM9</v>
      </c>
      <c r="I1077">
        <f t="shared" si="612"/>
        <v>0</v>
      </c>
      <c r="J1077" t="e">
        <f t="shared" si="613"/>
        <v>#REF!</v>
      </c>
      <c r="K1077">
        <f t="shared" si="614"/>
        <v>0</v>
      </c>
      <c r="L1077" t="str">
        <f>'TRI - IMEC'!A641</f>
        <v/>
      </c>
      <c r="M1077">
        <f>'TRI - IMEC'!B641</f>
        <v>0</v>
      </c>
      <c r="N1077">
        <f>'TRI - IMEC'!D641</f>
        <v>0</v>
      </c>
      <c r="O1077" s="11">
        <f>'TRI - IMEC'!G641</f>
        <v>0</v>
      </c>
      <c r="P1077" s="11">
        <f t="shared" si="615"/>
        <v>0</v>
      </c>
      <c r="Q1077" s="11">
        <f t="shared" si="616"/>
        <v>0</v>
      </c>
      <c r="R1077" s="11">
        <f>'TRI - IMEC'!H641</f>
        <v>0</v>
      </c>
      <c r="S1077" s="11">
        <f t="shared" si="617"/>
        <v>0</v>
      </c>
      <c r="T1077" s="11">
        <f t="shared" si="618"/>
        <v>0</v>
      </c>
      <c r="U1077" s="11">
        <f>'TRI - IMEC'!I641</f>
        <v>0</v>
      </c>
      <c r="V1077" s="11">
        <f t="shared" si="619"/>
        <v>0</v>
      </c>
      <c r="W1077" s="11">
        <f t="shared" si="620"/>
        <v>0</v>
      </c>
      <c r="X1077" s="11">
        <f>'TRI - IMEC'!J641</f>
        <v>0</v>
      </c>
      <c r="Y1077" s="11">
        <f t="shared" si="621"/>
        <v>0</v>
      </c>
      <c r="Z1077" s="11">
        <f t="shared" si="622"/>
        <v>0</v>
      </c>
      <c r="AA1077" s="11">
        <f>'TRI - IMEC'!K641</f>
        <v>0</v>
      </c>
      <c r="AB1077" s="11">
        <f t="shared" si="623"/>
        <v>0</v>
      </c>
      <c r="AC1077" s="11">
        <f t="shared" si="624"/>
        <v>0</v>
      </c>
      <c r="AD1077" s="11">
        <f>'TRI - IMEC'!M641</f>
        <v>0</v>
      </c>
      <c r="AE1077" s="11">
        <f t="shared" si="635"/>
        <v>0</v>
      </c>
      <c r="AF1077" s="11">
        <f t="shared" si="625"/>
        <v>0</v>
      </c>
      <c r="AG1077" s="11">
        <f>'TRI - IMEC'!N641</f>
        <v>0</v>
      </c>
      <c r="AH1077" s="11">
        <f t="shared" si="636"/>
        <v>0</v>
      </c>
      <c r="AI1077" s="11">
        <f t="shared" si="626"/>
        <v>0</v>
      </c>
      <c r="AJ1077" s="11">
        <f>'TRI - IMEC'!O641</f>
        <v>0</v>
      </c>
      <c r="AK1077" s="11">
        <f t="shared" si="637"/>
        <v>0</v>
      </c>
      <c r="AL1077" s="11">
        <f t="shared" si="627"/>
        <v>0</v>
      </c>
      <c r="AM1077" s="11">
        <f>'TRI - IMEC'!P641</f>
        <v>0</v>
      </c>
      <c r="AN1077" s="11">
        <f t="shared" si="638"/>
        <v>0</v>
      </c>
      <c r="AO1077" s="11">
        <f t="shared" si="628"/>
        <v>0</v>
      </c>
      <c r="AP1077" s="11">
        <f>'TRI - IMEC'!Q641</f>
        <v>0</v>
      </c>
      <c r="AQ1077" s="11">
        <f t="shared" si="639"/>
        <v>0</v>
      </c>
      <c r="AR1077" s="11">
        <f t="shared" si="629"/>
        <v>0</v>
      </c>
      <c r="AS1077" s="11">
        <f>'TRI - IMEC'!S641</f>
        <v>0</v>
      </c>
      <c r="AT1077" s="11">
        <f t="shared" si="640"/>
        <v>0</v>
      </c>
      <c r="AU1077" s="11">
        <f t="shared" si="630"/>
        <v>0</v>
      </c>
      <c r="AV1077" s="11">
        <f>'TRI - IMEC'!U641</f>
        <v>0</v>
      </c>
      <c r="AW1077" s="11">
        <f t="shared" si="641"/>
        <v>0</v>
      </c>
      <c r="AX1077" s="11">
        <f t="shared" si="631"/>
        <v>0</v>
      </c>
      <c r="AY1077" s="11">
        <f t="shared" si="632"/>
        <v>0</v>
      </c>
      <c r="AZ1077" s="11">
        <f t="shared" si="633"/>
        <v>0</v>
      </c>
      <c r="BA1077" s="11">
        <f t="shared" si="634"/>
        <v>0</v>
      </c>
    </row>
    <row r="1078" spans="1:53" x14ac:dyDescent="0.25">
      <c r="A1078" t="e">
        <f t="shared" si="642"/>
        <v>#REF!</v>
      </c>
      <c r="B1078" t="e">
        <f t="shared" si="643"/>
        <v>#REF!</v>
      </c>
      <c r="C1078" t="e">
        <f t="shared" si="644"/>
        <v>#REF!</v>
      </c>
      <c r="D1078" t="e">
        <f t="shared" si="645"/>
        <v>#REF!</v>
      </c>
      <c r="E1078">
        <f t="shared" si="645"/>
        <v>0</v>
      </c>
      <c r="F1078" t="e">
        <f t="shared" si="646"/>
        <v>#REF!</v>
      </c>
      <c r="G1078" t="e">
        <f t="shared" si="647"/>
        <v>#REF!</v>
      </c>
      <c r="H1078" t="str">
        <f t="shared" si="611"/>
        <v>IM9</v>
      </c>
      <c r="I1078">
        <f t="shared" si="612"/>
        <v>0</v>
      </c>
      <c r="J1078" t="e">
        <f t="shared" si="613"/>
        <v>#REF!</v>
      </c>
      <c r="K1078">
        <f t="shared" si="614"/>
        <v>0</v>
      </c>
      <c r="L1078" t="str">
        <f>'TRI - IMEC'!A642</f>
        <v/>
      </c>
      <c r="M1078">
        <f>'TRI - IMEC'!B642</f>
        <v>0</v>
      </c>
      <c r="N1078">
        <f>'TRI - IMEC'!D642</f>
        <v>0</v>
      </c>
      <c r="O1078" s="11">
        <f>'TRI - IMEC'!G642</f>
        <v>0</v>
      </c>
      <c r="P1078" s="11">
        <f t="shared" si="615"/>
        <v>0</v>
      </c>
      <c r="Q1078" s="11">
        <f t="shared" si="616"/>
        <v>0</v>
      </c>
      <c r="R1078" s="11">
        <f>'TRI - IMEC'!H642</f>
        <v>0</v>
      </c>
      <c r="S1078" s="11">
        <f t="shared" si="617"/>
        <v>0</v>
      </c>
      <c r="T1078" s="11">
        <f t="shared" si="618"/>
        <v>0</v>
      </c>
      <c r="U1078" s="11">
        <f>'TRI - IMEC'!I642</f>
        <v>0</v>
      </c>
      <c r="V1078" s="11">
        <f t="shared" si="619"/>
        <v>0</v>
      </c>
      <c r="W1078" s="11">
        <f t="shared" si="620"/>
        <v>0</v>
      </c>
      <c r="X1078" s="11">
        <f>'TRI - IMEC'!J642</f>
        <v>0</v>
      </c>
      <c r="Y1078" s="11">
        <f t="shared" si="621"/>
        <v>0</v>
      </c>
      <c r="Z1078" s="11">
        <f t="shared" si="622"/>
        <v>0</v>
      </c>
      <c r="AA1078" s="11">
        <f>'TRI - IMEC'!K642</f>
        <v>0</v>
      </c>
      <c r="AB1078" s="11">
        <f t="shared" si="623"/>
        <v>0</v>
      </c>
      <c r="AC1078" s="11">
        <f t="shared" si="624"/>
        <v>0</v>
      </c>
      <c r="AD1078" s="11">
        <f>'TRI - IMEC'!M642</f>
        <v>0</v>
      </c>
      <c r="AE1078" s="11">
        <f t="shared" si="635"/>
        <v>0</v>
      </c>
      <c r="AF1078" s="11">
        <f t="shared" si="625"/>
        <v>0</v>
      </c>
      <c r="AG1078" s="11">
        <f>'TRI - IMEC'!N642</f>
        <v>0</v>
      </c>
      <c r="AH1078" s="11">
        <f t="shared" si="636"/>
        <v>0</v>
      </c>
      <c r="AI1078" s="11">
        <f t="shared" si="626"/>
        <v>0</v>
      </c>
      <c r="AJ1078" s="11">
        <f>'TRI - IMEC'!O642</f>
        <v>0</v>
      </c>
      <c r="AK1078" s="11">
        <f t="shared" si="637"/>
        <v>0</v>
      </c>
      <c r="AL1078" s="11">
        <f t="shared" si="627"/>
        <v>0</v>
      </c>
      <c r="AM1078" s="11">
        <f>'TRI - IMEC'!P642</f>
        <v>0</v>
      </c>
      <c r="AN1078" s="11">
        <f t="shared" si="638"/>
        <v>0</v>
      </c>
      <c r="AO1078" s="11">
        <f t="shared" si="628"/>
        <v>0</v>
      </c>
      <c r="AP1078" s="11">
        <f>'TRI - IMEC'!Q642</f>
        <v>0</v>
      </c>
      <c r="AQ1078" s="11">
        <f t="shared" si="639"/>
        <v>0</v>
      </c>
      <c r="AR1078" s="11">
        <f t="shared" si="629"/>
        <v>0</v>
      </c>
      <c r="AS1078" s="11">
        <f>'TRI - IMEC'!S642</f>
        <v>0</v>
      </c>
      <c r="AT1078" s="11">
        <f t="shared" si="640"/>
        <v>0</v>
      </c>
      <c r="AU1078" s="11">
        <f t="shared" si="630"/>
        <v>0</v>
      </c>
      <c r="AV1078" s="11">
        <f>'TRI - IMEC'!U642</f>
        <v>0</v>
      </c>
      <c r="AW1078" s="11">
        <f t="shared" si="641"/>
        <v>0</v>
      </c>
      <c r="AX1078" s="11">
        <f t="shared" si="631"/>
        <v>0</v>
      </c>
      <c r="AY1078" s="11">
        <f t="shared" si="632"/>
        <v>0</v>
      </c>
      <c r="AZ1078" s="11">
        <f t="shared" si="633"/>
        <v>0</v>
      </c>
      <c r="BA1078" s="11">
        <f t="shared" si="634"/>
        <v>0</v>
      </c>
    </row>
    <row r="1079" spans="1:53" x14ac:dyDescent="0.25">
      <c r="A1079" t="e">
        <f t="shared" si="642"/>
        <v>#REF!</v>
      </c>
      <c r="B1079" t="e">
        <f t="shared" si="643"/>
        <v>#REF!</v>
      </c>
      <c r="C1079" t="e">
        <f t="shared" si="644"/>
        <v>#REF!</v>
      </c>
      <c r="D1079" t="e">
        <f t="shared" si="645"/>
        <v>#REF!</v>
      </c>
      <c r="E1079">
        <f t="shared" si="645"/>
        <v>0</v>
      </c>
      <c r="F1079" t="e">
        <f t="shared" si="646"/>
        <v>#REF!</v>
      </c>
      <c r="G1079" t="e">
        <f t="shared" si="647"/>
        <v>#REF!</v>
      </c>
      <c r="H1079" t="str">
        <f t="shared" si="611"/>
        <v>IM9</v>
      </c>
      <c r="I1079">
        <f t="shared" si="612"/>
        <v>0</v>
      </c>
      <c r="J1079" t="e">
        <f t="shared" si="613"/>
        <v>#REF!</v>
      </c>
      <c r="K1079">
        <f t="shared" si="614"/>
        <v>0</v>
      </c>
      <c r="L1079" t="str">
        <f>'TRI - IMEC'!A643</f>
        <v/>
      </c>
      <c r="M1079">
        <f>'TRI - IMEC'!B643</f>
        <v>0</v>
      </c>
      <c r="N1079">
        <f>'TRI - IMEC'!D643</f>
        <v>0</v>
      </c>
      <c r="O1079" s="11">
        <f>'TRI - IMEC'!G643</f>
        <v>0</v>
      </c>
      <c r="P1079" s="11">
        <f t="shared" si="615"/>
        <v>0</v>
      </c>
      <c r="Q1079" s="11">
        <f t="shared" si="616"/>
        <v>0</v>
      </c>
      <c r="R1079" s="11">
        <f>'TRI - IMEC'!H643</f>
        <v>0</v>
      </c>
      <c r="S1079" s="11">
        <f t="shared" si="617"/>
        <v>0</v>
      </c>
      <c r="T1079" s="11">
        <f t="shared" si="618"/>
        <v>0</v>
      </c>
      <c r="U1079" s="11">
        <f>'TRI - IMEC'!I643</f>
        <v>0</v>
      </c>
      <c r="V1079" s="11">
        <f t="shared" si="619"/>
        <v>0</v>
      </c>
      <c r="W1079" s="11">
        <f t="shared" si="620"/>
        <v>0</v>
      </c>
      <c r="X1079" s="11">
        <f>'TRI - IMEC'!J643</f>
        <v>0</v>
      </c>
      <c r="Y1079" s="11">
        <f t="shared" si="621"/>
        <v>0</v>
      </c>
      <c r="Z1079" s="11">
        <f t="shared" si="622"/>
        <v>0</v>
      </c>
      <c r="AA1079" s="11">
        <f>'TRI - IMEC'!K643</f>
        <v>0</v>
      </c>
      <c r="AB1079" s="11">
        <f t="shared" si="623"/>
        <v>0</v>
      </c>
      <c r="AC1079" s="11">
        <f t="shared" si="624"/>
        <v>0</v>
      </c>
      <c r="AD1079" s="11">
        <f>'TRI - IMEC'!M643</f>
        <v>0</v>
      </c>
      <c r="AE1079" s="11">
        <f t="shared" si="635"/>
        <v>0</v>
      </c>
      <c r="AF1079" s="11">
        <f t="shared" si="625"/>
        <v>0</v>
      </c>
      <c r="AG1079" s="11">
        <f>'TRI - IMEC'!N643</f>
        <v>0</v>
      </c>
      <c r="AH1079" s="11">
        <f t="shared" si="636"/>
        <v>0</v>
      </c>
      <c r="AI1079" s="11">
        <f t="shared" si="626"/>
        <v>0</v>
      </c>
      <c r="AJ1079" s="11">
        <f>'TRI - IMEC'!O643</f>
        <v>0</v>
      </c>
      <c r="AK1079" s="11">
        <f t="shared" si="637"/>
        <v>0</v>
      </c>
      <c r="AL1079" s="11">
        <f t="shared" si="627"/>
        <v>0</v>
      </c>
      <c r="AM1079" s="11">
        <f>'TRI - IMEC'!P643</f>
        <v>0</v>
      </c>
      <c r="AN1079" s="11">
        <f t="shared" si="638"/>
        <v>0</v>
      </c>
      <c r="AO1079" s="11">
        <f t="shared" si="628"/>
        <v>0</v>
      </c>
      <c r="AP1079" s="11">
        <f>'TRI - IMEC'!Q643</f>
        <v>0</v>
      </c>
      <c r="AQ1079" s="11">
        <f t="shared" si="639"/>
        <v>0</v>
      </c>
      <c r="AR1079" s="11">
        <f t="shared" si="629"/>
        <v>0</v>
      </c>
      <c r="AS1079" s="11">
        <f>'TRI - IMEC'!S643</f>
        <v>0</v>
      </c>
      <c r="AT1079" s="11">
        <f t="shared" si="640"/>
        <v>0</v>
      </c>
      <c r="AU1079" s="11">
        <f t="shared" si="630"/>
        <v>0</v>
      </c>
      <c r="AV1079" s="11">
        <f>'TRI - IMEC'!U643</f>
        <v>0</v>
      </c>
      <c r="AW1079" s="11">
        <f t="shared" si="641"/>
        <v>0</v>
      </c>
      <c r="AX1079" s="11">
        <f t="shared" si="631"/>
        <v>0</v>
      </c>
      <c r="AY1079" s="11">
        <f t="shared" si="632"/>
        <v>0</v>
      </c>
      <c r="AZ1079" s="11">
        <f t="shared" si="633"/>
        <v>0</v>
      </c>
      <c r="BA1079" s="11">
        <f t="shared" si="634"/>
        <v>0</v>
      </c>
    </row>
    <row r="1080" spans="1:53" x14ac:dyDescent="0.25">
      <c r="A1080" t="e">
        <f t="shared" si="642"/>
        <v>#REF!</v>
      </c>
      <c r="B1080" t="e">
        <f t="shared" si="643"/>
        <v>#REF!</v>
      </c>
      <c r="C1080" t="e">
        <f t="shared" si="644"/>
        <v>#REF!</v>
      </c>
      <c r="D1080" t="e">
        <f t="shared" si="645"/>
        <v>#REF!</v>
      </c>
      <c r="E1080">
        <f t="shared" si="645"/>
        <v>0</v>
      </c>
      <c r="F1080" t="e">
        <f t="shared" si="646"/>
        <v>#REF!</v>
      </c>
      <c r="G1080" t="e">
        <f t="shared" si="647"/>
        <v>#REF!</v>
      </c>
      <c r="H1080" t="str">
        <f t="shared" si="611"/>
        <v>IM9</v>
      </c>
      <c r="I1080">
        <f t="shared" si="612"/>
        <v>0</v>
      </c>
      <c r="J1080" t="e">
        <f t="shared" si="613"/>
        <v>#REF!</v>
      </c>
      <c r="K1080">
        <f t="shared" si="614"/>
        <v>0</v>
      </c>
      <c r="L1080" t="str">
        <f>'TRI - IMEC'!A644</f>
        <v/>
      </c>
      <c r="M1080">
        <f>'TRI - IMEC'!B644</f>
        <v>0</v>
      </c>
      <c r="N1080">
        <f>'TRI - IMEC'!D644</f>
        <v>0</v>
      </c>
      <c r="O1080" s="11">
        <f>'TRI - IMEC'!G644</f>
        <v>0</v>
      </c>
      <c r="P1080" s="11">
        <f t="shared" si="615"/>
        <v>0</v>
      </c>
      <c r="Q1080" s="11">
        <f t="shared" si="616"/>
        <v>0</v>
      </c>
      <c r="R1080" s="11">
        <f>'TRI - IMEC'!H644</f>
        <v>0</v>
      </c>
      <c r="S1080" s="11">
        <f t="shared" si="617"/>
        <v>0</v>
      </c>
      <c r="T1080" s="11">
        <f t="shared" si="618"/>
        <v>0</v>
      </c>
      <c r="U1080" s="11">
        <f>'TRI - IMEC'!I644</f>
        <v>0</v>
      </c>
      <c r="V1080" s="11">
        <f t="shared" si="619"/>
        <v>0</v>
      </c>
      <c r="W1080" s="11">
        <f t="shared" si="620"/>
        <v>0</v>
      </c>
      <c r="X1080" s="11">
        <f>'TRI - IMEC'!J644</f>
        <v>0</v>
      </c>
      <c r="Y1080" s="11">
        <f t="shared" si="621"/>
        <v>0</v>
      </c>
      <c r="Z1080" s="11">
        <f t="shared" si="622"/>
        <v>0</v>
      </c>
      <c r="AA1080" s="11">
        <f>'TRI - IMEC'!K644</f>
        <v>0</v>
      </c>
      <c r="AB1080" s="11">
        <f t="shared" si="623"/>
        <v>0</v>
      </c>
      <c r="AC1080" s="11">
        <f t="shared" si="624"/>
        <v>0</v>
      </c>
      <c r="AD1080" s="11">
        <f>'TRI - IMEC'!M644</f>
        <v>0</v>
      </c>
      <c r="AE1080" s="11">
        <f t="shared" si="635"/>
        <v>0</v>
      </c>
      <c r="AF1080" s="11">
        <f t="shared" si="625"/>
        <v>0</v>
      </c>
      <c r="AG1080" s="11">
        <f>'TRI - IMEC'!N644</f>
        <v>0</v>
      </c>
      <c r="AH1080" s="11">
        <f t="shared" si="636"/>
        <v>0</v>
      </c>
      <c r="AI1080" s="11">
        <f t="shared" si="626"/>
        <v>0</v>
      </c>
      <c r="AJ1080" s="11">
        <f>'TRI - IMEC'!O644</f>
        <v>0</v>
      </c>
      <c r="AK1080" s="11">
        <f t="shared" si="637"/>
        <v>0</v>
      </c>
      <c r="AL1080" s="11">
        <f t="shared" si="627"/>
        <v>0</v>
      </c>
      <c r="AM1080" s="11">
        <f>'TRI - IMEC'!P644</f>
        <v>0</v>
      </c>
      <c r="AN1080" s="11">
        <f t="shared" si="638"/>
        <v>0</v>
      </c>
      <c r="AO1080" s="11">
        <f t="shared" si="628"/>
        <v>0</v>
      </c>
      <c r="AP1080" s="11">
        <f>'TRI - IMEC'!Q644</f>
        <v>0</v>
      </c>
      <c r="AQ1080" s="11">
        <f t="shared" si="639"/>
        <v>0</v>
      </c>
      <c r="AR1080" s="11">
        <f t="shared" si="629"/>
        <v>0</v>
      </c>
      <c r="AS1080" s="11">
        <f>'TRI - IMEC'!S644</f>
        <v>0</v>
      </c>
      <c r="AT1080" s="11">
        <f t="shared" si="640"/>
        <v>0</v>
      </c>
      <c r="AU1080" s="11">
        <f t="shared" si="630"/>
        <v>0</v>
      </c>
      <c r="AV1080" s="11">
        <f>'TRI - IMEC'!U644</f>
        <v>0</v>
      </c>
      <c r="AW1080" s="11">
        <f t="shared" si="641"/>
        <v>0</v>
      </c>
      <c r="AX1080" s="11">
        <f t="shared" si="631"/>
        <v>0</v>
      </c>
      <c r="AY1080" s="11">
        <f t="shared" si="632"/>
        <v>0</v>
      </c>
      <c r="AZ1080" s="11">
        <f t="shared" si="633"/>
        <v>0</v>
      </c>
      <c r="BA1080" s="11">
        <f t="shared" si="634"/>
        <v>0</v>
      </c>
    </row>
    <row r="1081" spans="1:53" x14ac:dyDescent="0.25">
      <c r="A1081" t="e">
        <f t="shared" si="642"/>
        <v>#REF!</v>
      </c>
      <c r="B1081" t="e">
        <f t="shared" si="643"/>
        <v>#REF!</v>
      </c>
      <c r="C1081" t="e">
        <f t="shared" si="644"/>
        <v>#REF!</v>
      </c>
      <c r="D1081" t="e">
        <f t="shared" si="645"/>
        <v>#REF!</v>
      </c>
      <c r="E1081">
        <f t="shared" si="645"/>
        <v>0</v>
      </c>
      <c r="F1081" t="e">
        <f t="shared" si="646"/>
        <v>#REF!</v>
      </c>
      <c r="G1081" t="e">
        <f t="shared" si="647"/>
        <v>#REF!</v>
      </c>
      <c r="H1081" t="str">
        <f t="shared" si="611"/>
        <v>IM9</v>
      </c>
      <c r="I1081">
        <f t="shared" si="612"/>
        <v>0</v>
      </c>
      <c r="J1081" t="e">
        <f t="shared" si="613"/>
        <v>#REF!</v>
      </c>
      <c r="K1081">
        <f t="shared" si="614"/>
        <v>0</v>
      </c>
      <c r="L1081" t="str">
        <f>'TRI - IMEC'!A645</f>
        <v/>
      </c>
      <c r="M1081">
        <f>'TRI - IMEC'!B645</f>
        <v>0</v>
      </c>
      <c r="N1081">
        <f>'TRI - IMEC'!D645</f>
        <v>0</v>
      </c>
      <c r="O1081" s="11">
        <f>'TRI - IMEC'!G645</f>
        <v>0</v>
      </c>
      <c r="P1081" s="11">
        <f t="shared" si="615"/>
        <v>0</v>
      </c>
      <c r="Q1081" s="11">
        <f t="shared" si="616"/>
        <v>0</v>
      </c>
      <c r="R1081" s="11">
        <f>'TRI - IMEC'!H645</f>
        <v>0</v>
      </c>
      <c r="S1081" s="11">
        <f t="shared" si="617"/>
        <v>0</v>
      </c>
      <c r="T1081" s="11">
        <f t="shared" si="618"/>
        <v>0</v>
      </c>
      <c r="U1081" s="11">
        <f>'TRI - IMEC'!I645</f>
        <v>0</v>
      </c>
      <c r="V1081" s="11">
        <f t="shared" si="619"/>
        <v>0</v>
      </c>
      <c r="W1081" s="11">
        <f t="shared" si="620"/>
        <v>0</v>
      </c>
      <c r="X1081" s="11">
        <f>'TRI - IMEC'!J645</f>
        <v>0</v>
      </c>
      <c r="Y1081" s="11">
        <f t="shared" si="621"/>
        <v>0</v>
      </c>
      <c r="Z1081" s="11">
        <f t="shared" si="622"/>
        <v>0</v>
      </c>
      <c r="AA1081" s="11">
        <f>'TRI - IMEC'!K645</f>
        <v>0</v>
      </c>
      <c r="AB1081" s="11">
        <f t="shared" si="623"/>
        <v>0</v>
      </c>
      <c r="AC1081" s="11">
        <f t="shared" si="624"/>
        <v>0</v>
      </c>
      <c r="AD1081" s="11">
        <f>'TRI - IMEC'!M645</f>
        <v>0</v>
      </c>
      <c r="AE1081" s="11">
        <f t="shared" si="635"/>
        <v>0</v>
      </c>
      <c r="AF1081" s="11">
        <f t="shared" si="625"/>
        <v>0</v>
      </c>
      <c r="AG1081" s="11">
        <f>'TRI - IMEC'!N645</f>
        <v>0</v>
      </c>
      <c r="AH1081" s="11">
        <f t="shared" si="636"/>
        <v>0</v>
      </c>
      <c r="AI1081" s="11">
        <f t="shared" si="626"/>
        <v>0</v>
      </c>
      <c r="AJ1081" s="11">
        <f>'TRI - IMEC'!O645</f>
        <v>0</v>
      </c>
      <c r="AK1081" s="11">
        <f t="shared" si="637"/>
        <v>0</v>
      </c>
      <c r="AL1081" s="11">
        <f t="shared" si="627"/>
        <v>0</v>
      </c>
      <c r="AM1081" s="11">
        <f>'TRI - IMEC'!P645</f>
        <v>0</v>
      </c>
      <c r="AN1081" s="11">
        <f t="shared" si="638"/>
        <v>0</v>
      </c>
      <c r="AO1081" s="11">
        <f t="shared" si="628"/>
        <v>0</v>
      </c>
      <c r="AP1081" s="11">
        <f>'TRI - IMEC'!Q645</f>
        <v>0</v>
      </c>
      <c r="AQ1081" s="11">
        <f t="shared" si="639"/>
        <v>0</v>
      </c>
      <c r="AR1081" s="11">
        <f t="shared" si="629"/>
        <v>0</v>
      </c>
      <c r="AS1081" s="11">
        <f>'TRI - IMEC'!S645</f>
        <v>0</v>
      </c>
      <c r="AT1081" s="11">
        <f t="shared" si="640"/>
        <v>0</v>
      </c>
      <c r="AU1081" s="11">
        <f t="shared" si="630"/>
        <v>0</v>
      </c>
      <c r="AV1081" s="11">
        <f>'TRI - IMEC'!U645</f>
        <v>0</v>
      </c>
      <c r="AW1081" s="11">
        <f t="shared" si="641"/>
        <v>0</v>
      </c>
      <c r="AX1081" s="11">
        <f t="shared" si="631"/>
        <v>0</v>
      </c>
      <c r="AY1081" s="11">
        <f t="shared" si="632"/>
        <v>0</v>
      </c>
      <c r="AZ1081" s="11">
        <f t="shared" si="633"/>
        <v>0</v>
      </c>
      <c r="BA1081" s="11">
        <f t="shared" si="634"/>
        <v>0</v>
      </c>
    </row>
    <row r="1082" spans="1:53" x14ac:dyDescent="0.25">
      <c r="A1082" t="e">
        <f t="shared" si="642"/>
        <v>#REF!</v>
      </c>
      <c r="B1082" t="e">
        <f t="shared" si="643"/>
        <v>#REF!</v>
      </c>
      <c r="C1082" t="e">
        <f>'TRI - PANCURE'!B1</f>
        <v>#REF!</v>
      </c>
      <c r="D1082" t="e">
        <f>'TRI - PANCURE'!B2</f>
        <v>#REF!</v>
      </c>
      <c r="E1082">
        <f>'TRI - PANCURE'!B4</f>
        <v>0</v>
      </c>
      <c r="F1082" t="e">
        <f>#REF!</f>
        <v>#REF!</v>
      </c>
      <c r="G1082" t="e">
        <f>#REF!</f>
        <v>#REF!</v>
      </c>
      <c r="H1082" t="str">
        <f>MID('TRI - PANCURE'!A5,13,3)</f>
        <v>PA1</v>
      </c>
      <c r="I1082">
        <f>'TRI - PANCURE'!B5</f>
        <v>0</v>
      </c>
      <c r="J1082" t="e">
        <f>#REF!</f>
        <v>#REF!</v>
      </c>
      <c r="K1082">
        <f>'TRI - PANCURE'!B6</f>
        <v>0</v>
      </c>
      <c r="L1082" t="str">
        <f>'TRI - PANCURE'!A10</f>
        <v/>
      </c>
      <c r="M1082">
        <f>'TRI - PANCURE'!B10</f>
        <v>0</v>
      </c>
      <c r="N1082">
        <f>'TRI - PANCURE'!D10</f>
        <v>0</v>
      </c>
      <c r="O1082" s="11">
        <f>'TRI - PANCURE'!G10</f>
        <v>0</v>
      </c>
      <c r="P1082" s="11">
        <f t="shared" si="615"/>
        <v>0</v>
      </c>
      <c r="Q1082" s="11">
        <f t="shared" si="616"/>
        <v>0</v>
      </c>
      <c r="R1082" s="11">
        <f>'TRI - PANCURE'!H10</f>
        <v>0</v>
      </c>
      <c r="S1082" s="11">
        <f t="shared" si="617"/>
        <v>0</v>
      </c>
      <c r="T1082" s="11">
        <f t="shared" si="618"/>
        <v>0</v>
      </c>
      <c r="U1082" s="11">
        <f>'TRI - PANCURE'!I10</f>
        <v>0</v>
      </c>
      <c r="V1082" s="11">
        <f t="shared" si="619"/>
        <v>0</v>
      </c>
      <c r="W1082" s="11">
        <f t="shared" si="620"/>
        <v>0</v>
      </c>
      <c r="X1082" s="11">
        <f>'TRI - PANCURE'!J10</f>
        <v>0</v>
      </c>
      <c r="Y1082" s="11">
        <f t="shared" si="621"/>
        <v>0</v>
      </c>
      <c r="Z1082" s="11">
        <f t="shared" si="622"/>
        <v>0</v>
      </c>
      <c r="AA1082" s="11">
        <f>'TRI - PANCURE'!K10</f>
        <v>0</v>
      </c>
      <c r="AB1082" s="11">
        <f t="shared" si="623"/>
        <v>0</v>
      </c>
      <c r="AC1082" s="11">
        <f t="shared" si="624"/>
        <v>0</v>
      </c>
      <c r="AD1082" s="11">
        <f>'TRI - PANCURE'!M10</f>
        <v>0</v>
      </c>
      <c r="AE1082" s="11">
        <f t="shared" si="635"/>
        <v>0</v>
      </c>
      <c r="AF1082" s="11">
        <f t="shared" si="625"/>
        <v>0</v>
      </c>
      <c r="AG1082" s="11">
        <f>'TRI - PANCURE'!N10</f>
        <v>0</v>
      </c>
      <c r="AH1082" s="11">
        <f t="shared" si="636"/>
        <v>0</v>
      </c>
      <c r="AI1082" s="11">
        <f t="shared" si="626"/>
        <v>0</v>
      </c>
      <c r="AJ1082" s="11">
        <f>'TRI - PANCURE'!O10</f>
        <v>0</v>
      </c>
      <c r="AK1082" s="11">
        <f t="shared" si="637"/>
        <v>0</v>
      </c>
      <c r="AL1082" s="11">
        <f t="shared" si="627"/>
        <v>0</v>
      </c>
      <c r="AM1082" s="11">
        <f>'TRI - PANCURE'!P10</f>
        <v>0</v>
      </c>
      <c r="AN1082" s="11">
        <f t="shared" si="638"/>
        <v>0</v>
      </c>
      <c r="AO1082" s="11">
        <f t="shared" si="628"/>
        <v>0</v>
      </c>
      <c r="AP1082" s="11">
        <f>'TRI - PANCURE'!Q10</f>
        <v>0</v>
      </c>
      <c r="AQ1082" s="11">
        <f t="shared" si="639"/>
        <v>0</v>
      </c>
      <c r="AR1082" s="11">
        <f t="shared" si="629"/>
        <v>0</v>
      </c>
      <c r="AS1082" s="11">
        <f>'TRI - PANCURE'!S10</f>
        <v>0</v>
      </c>
      <c r="AT1082" s="11">
        <f t="shared" si="640"/>
        <v>0</v>
      </c>
      <c r="AU1082" s="11">
        <f t="shared" si="630"/>
        <v>0</v>
      </c>
      <c r="AV1082" s="11">
        <f>'TRI - PANCURE'!U10</f>
        <v>0</v>
      </c>
      <c r="AW1082" s="11">
        <f t="shared" si="641"/>
        <v>0</v>
      </c>
      <c r="AX1082" s="11">
        <f t="shared" si="631"/>
        <v>0</v>
      </c>
      <c r="AY1082" s="11">
        <f t="shared" si="632"/>
        <v>0</v>
      </c>
      <c r="AZ1082" s="11">
        <f t="shared" si="633"/>
        <v>0</v>
      </c>
      <c r="BA1082" s="11">
        <f t="shared" si="634"/>
        <v>0</v>
      </c>
    </row>
    <row r="1083" spans="1:53" x14ac:dyDescent="0.25">
      <c r="A1083" t="e">
        <f t="shared" si="642"/>
        <v>#REF!</v>
      </c>
      <c r="B1083" t="e">
        <f t="shared" si="643"/>
        <v>#REF!</v>
      </c>
      <c r="C1083" t="e">
        <f t="shared" ref="C1083:K1083" si="648">C1082</f>
        <v>#REF!</v>
      </c>
      <c r="D1083" t="e">
        <f t="shared" si="648"/>
        <v>#REF!</v>
      </c>
      <c r="E1083">
        <f>E1082</f>
        <v>0</v>
      </c>
      <c r="F1083" t="e">
        <f t="shared" si="648"/>
        <v>#REF!</v>
      </c>
      <c r="G1083" t="e">
        <f t="shared" si="648"/>
        <v>#REF!</v>
      </c>
      <c r="H1083" t="str">
        <f t="shared" si="648"/>
        <v>PA1</v>
      </c>
      <c r="I1083">
        <f t="shared" si="648"/>
        <v>0</v>
      </c>
      <c r="J1083" t="e">
        <f t="shared" si="648"/>
        <v>#REF!</v>
      </c>
      <c r="K1083">
        <f t="shared" si="648"/>
        <v>0</v>
      </c>
      <c r="L1083" t="str">
        <f>'TRI - PANCURE'!A11</f>
        <v/>
      </c>
      <c r="M1083">
        <f>'TRI - PANCURE'!B11</f>
        <v>0</v>
      </c>
      <c r="N1083">
        <f>'TRI - PANCURE'!D11</f>
        <v>0</v>
      </c>
      <c r="O1083" s="11">
        <f>'TRI - PANCURE'!G11</f>
        <v>0</v>
      </c>
      <c r="P1083" s="11">
        <f t="shared" si="615"/>
        <v>0</v>
      </c>
      <c r="Q1083" s="11">
        <f t="shared" si="616"/>
        <v>0</v>
      </c>
      <c r="R1083" s="11">
        <f>'TRI - PANCURE'!H11</f>
        <v>0</v>
      </c>
      <c r="S1083" s="11">
        <f t="shared" si="617"/>
        <v>0</v>
      </c>
      <c r="T1083" s="11">
        <f t="shared" si="618"/>
        <v>0</v>
      </c>
      <c r="U1083" s="11">
        <f>'TRI - PANCURE'!I11</f>
        <v>0</v>
      </c>
      <c r="V1083" s="11">
        <f t="shared" si="619"/>
        <v>0</v>
      </c>
      <c r="W1083" s="11">
        <f t="shared" si="620"/>
        <v>0</v>
      </c>
      <c r="X1083" s="11">
        <f>'TRI - PANCURE'!J11</f>
        <v>0</v>
      </c>
      <c r="Y1083" s="11">
        <f t="shared" si="621"/>
        <v>0</v>
      </c>
      <c r="Z1083" s="11">
        <f t="shared" si="622"/>
        <v>0</v>
      </c>
      <c r="AA1083" s="11">
        <f>'TRI - PANCURE'!K11</f>
        <v>0</v>
      </c>
      <c r="AB1083" s="11">
        <f t="shared" si="623"/>
        <v>0</v>
      </c>
      <c r="AC1083" s="11">
        <f t="shared" si="624"/>
        <v>0</v>
      </c>
      <c r="AD1083" s="11">
        <f>'TRI - PANCURE'!M11</f>
        <v>0</v>
      </c>
      <c r="AE1083" s="11">
        <f t="shared" si="635"/>
        <v>0</v>
      </c>
      <c r="AF1083" s="11">
        <f t="shared" si="625"/>
        <v>0</v>
      </c>
      <c r="AG1083" s="11">
        <f>'TRI - PANCURE'!N11</f>
        <v>0</v>
      </c>
      <c r="AH1083" s="11">
        <f t="shared" si="636"/>
        <v>0</v>
      </c>
      <c r="AI1083" s="11">
        <f t="shared" si="626"/>
        <v>0</v>
      </c>
      <c r="AJ1083" s="11">
        <f>'TRI - PANCURE'!O11</f>
        <v>0</v>
      </c>
      <c r="AK1083" s="11">
        <f t="shared" si="637"/>
        <v>0</v>
      </c>
      <c r="AL1083" s="11">
        <f t="shared" si="627"/>
        <v>0</v>
      </c>
      <c r="AM1083" s="11">
        <f>'TRI - PANCURE'!P11</f>
        <v>0</v>
      </c>
      <c r="AN1083" s="11">
        <f t="shared" si="638"/>
        <v>0</v>
      </c>
      <c r="AO1083" s="11">
        <f t="shared" si="628"/>
        <v>0</v>
      </c>
      <c r="AP1083" s="11">
        <f>'TRI - PANCURE'!Q11</f>
        <v>0</v>
      </c>
      <c r="AQ1083" s="11">
        <f t="shared" si="639"/>
        <v>0</v>
      </c>
      <c r="AR1083" s="11">
        <f t="shared" si="629"/>
        <v>0</v>
      </c>
      <c r="AS1083" s="11">
        <f>'TRI - PANCURE'!S11</f>
        <v>0</v>
      </c>
      <c r="AT1083" s="11">
        <f t="shared" si="640"/>
        <v>0</v>
      </c>
      <c r="AU1083" s="11">
        <f t="shared" si="630"/>
        <v>0</v>
      </c>
      <c r="AV1083" s="11">
        <f>'TRI - PANCURE'!U11</f>
        <v>0</v>
      </c>
      <c r="AW1083" s="11">
        <f t="shared" si="641"/>
        <v>0</v>
      </c>
      <c r="AX1083" s="11">
        <f t="shared" si="631"/>
        <v>0</v>
      </c>
      <c r="AY1083" s="11">
        <f t="shared" si="632"/>
        <v>0</v>
      </c>
      <c r="AZ1083" s="11">
        <f t="shared" si="633"/>
        <v>0</v>
      </c>
      <c r="BA1083" s="11">
        <f t="shared" si="634"/>
        <v>0</v>
      </c>
    </row>
    <row r="1084" spans="1:53" x14ac:dyDescent="0.25">
      <c r="A1084" t="e">
        <f t="shared" si="642"/>
        <v>#REF!</v>
      </c>
      <c r="B1084" t="e">
        <f t="shared" si="643"/>
        <v>#REF!</v>
      </c>
      <c r="C1084" t="e">
        <f t="shared" ref="C1084:C1147" si="649">C1083</f>
        <v>#REF!</v>
      </c>
      <c r="D1084" t="e">
        <f t="shared" ref="D1084:E1147" si="650">D1083</f>
        <v>#REF!</v>
      </c>
      <c r="E1084">
        <f t="shared" si="650"/>
        <v>0</v>
      </c>
      <c r="F1084" t="e">
        <f t="shared" ref="F1084:F1147" si="651">F1083</f>
        <v>#REF!</v>
      </c>
      <c r="G1084" t="e">
        <f t="shared" ref="G1084:G1147" si="652">G1083</f>
        <v>#REF!</v>
      </c>
      <c r="H1084" t="str">
        <f t="shared" ref="H1084:H1141" si="653">H1083</f>
        <v>PA1</v>
      </c>
      <c r="I1084">
        <f t="shared" ref="I1084:I1141" si="654">I1083</f>
        <v>0</v>
      </c>
      <c r="J1084" t="e">
        <f t="shared" ref="J1084:J1141" si="655">J1083</f>
        <v>#REF!</v>
      </c>
      <c r="K1084">
        <f t="shared" ref="K1084:K1141" si="656">K1083</f>
        <v>0</v>
      </c>
      <c r="L1084" t="str">
        <f>'TRI - PANCURE'!A12</f>
        <v/>
      </c>
      <c r="M1084">
        <f>'TRI - PANCURE'!B12</f>
        <v>0</v>
      </c>
      <c r="N1084">
        <f>'TRI - PANCURE'!D12</f>
        <v>0</v>
      </c>
      <c r="O1084" s="11">
        <f>'TRI - PANCURE'!G12</f>
        <v>0</v>
      </c>
      <c r="P1084" s="11">
        <f t="shared" si="615"/>
        <v>0</v>
      </c>
      <c r="Q1084" s="11">
        <f t="shared" si="616"/>
        <v>0</v>
      </c>
      <c r="R1084" s="11">
        <f>'TRI - PANCURE'!H12</f>
        <v>0</v>
      </c>
      <c r="S1084" s="11">
        <f t="shared" si="617"/>
        <v>0</v>
      </c>
      <c r="T1084" s="11">
        <f t="shared" si="618"/>
        <v>0</v>
      </c>
      <c r="U1084" s="11">
        <f>'TRI - PANCURE'!I12</f>
        <v>0</v>
      </c>
      <c r="V1084" s="11">
        <f t="shared" si="619"/>
        <v>0</v>
      </c>
      <c r="W1084" s="11">
        <f t="shared" si="620"/>
        <v>0</v>
      </c>
      <c r="X1084" s="11">
        <f>'TRI - PANCURE'!J12</f>
        <v>0</v>
      </c>
      <c r="Y1084" s="11">
        <f t="shared" si="621"/>
        <v>0</v>
      </c>
      <c r="Z1084" s="11">
        <f t="shared" si="622"/>
        <v>0</v>
      </c>
      <c r="AA1084" s="11">
        <f>'TRI - PANCURE'!K12</f>
        <v>0</v>
      </c>
      <c r="AB1084" s="11">
        <f t="shared" si="623"/>
        <v>0</v>
      </c>
      <c r="AC1084" s="11">
        <f t="shared" si="624"/>
        <v>0</v>
      </c>
      <c r="AD1084" s="11">
        <f>'TRI - PANCURE'!M12</f>
        <v>0</v>
      </c>
      <c r="AE1084" s="11">
        <f t="shared" si="635"/>
        <v>0</v>
      </c>
      <c r="AF1084" s="11">
        <f t="shared" si="625"/>
        <v>0</v>
      </c>
      <c r="AG1084" s="11">
        <f>'TRI - PANCURE'!N12</f>
        <v>0</v>
      </c>
      <c r="AH1084" s="11">
        <f t="shared" si="636"/>
        <v>0</v>
      </c>
      <c r="AI1084" s="11">
        <f t="shared" si="626"/>
        <v>0</v>
      </c>
      <c r="AJ1084" s="11">
        <f>'TRI - PANCURE'!O12</f>
        <v>0</v>
      </c>
      <c r="AK1084" s="11">
        <f t="shared" si="637"/>
        <v>0</v>
      </c>
      <c r="AL1084" s="11">
        <f t="shared" si="627"/>
        <v>0</v>
      </c>
      <c r="AM1084" s="11">
        <f>'TRI - PANCURE'!P12</f>
        <v>0</v>
      </c>
      <c r="AN1084" s="11">
        <f t="shared" si="638"/>
        <v>0</v>
      </c>
      <c r="AO1084" s="11">
        <f t="shared" si="628"/>
        <v>0</v>
      </c>
      <c r="AP1084" s="11">
        <f>'TRI - PANCURE'!Q12</f>
        <v>0</v>
      </c>
      <c r="AQ1084" s="11">
        <f t="shared" si="639"/>
        <v>0</v>
      </c>
      <c r="AR1084" s="11">
        <f t="shared" si="629"/>
        <v>0</v>
      </c>
      <c r="AS1084" s="11">
        <f>'TRI - PANCURE'!S12</f>
        <v>0</v>
      </c>
      <c r="AT1084" s="11">
        <f t="shared" si="640"/>
        <v>0</v>
      </c>
      <c r="AU1084" s="11">
        <f t="shared" si="630"/>
        <v>0</v>
      </c>
      <c r="AV1084" s="11">
        <f>'TRI - PANCURE'!U12</f>
        <v>0</v>
      </c>
      <c r="AW1084" s="11">
        <f t="shared" si="641"/>
        <v>0</v>
      </c>
      <c r="AX1084" s="11">
        <f t="shared" si="631"/>
        <v>0</v>
      </c>
      <c r="AY1084" s="11">
        <f t="shared" si="632"/>
        <v>0</v>
      </c>
      <c r="AZ1084" s="11">
        <f t="shared" si="633"/>
        <v>0</v>
      </c>
      <c r="BA1084" s="11">
        <f t="shared" si="634"/>
        <v>0</v>
      </c>
    </row>
    <row r="1085" spans="1:53" x14ac:dyDescent="0.25">
      <c r="A1085" t="e">
        <f t="shared" si="642"/>
        <v>#REF!</v>
      </c>
      <c r="B1085" t="e">
        <f t="shared" si="643"/>
        <v>#REF!</v>
      </c>
      <c r="C1085" t="e">
        <f t="shared" si="649"/>
        <v>#REF!</v>
      </c>
      <c r="D1085" t="e">
        <f t="shared" si="650"/>
        <v>#REF!</v>
      </c>
      <c r="E1085">
        <f t="shared" ref="E1085" si="657">E1084</f>
        <v>0</v>
      </c>
      <c r="F1085" t="e">
        <f t="shared" si="651"/>
        <v>#REF!</v>
      </c>
      <c r="G1085" t="e">
        <f t="shared" si="652"/>
        <v>#REF!</v>
      </c>
      <c r="H1085" t="str">
        <f t="shared" si="653"/>
        <v>PA1</v>
      </c>
      <c r="I1085">
        <f t="shared" si="654"/>
        <v>0</v>
      </c>
      <c r="J1085" t="e">
        <f t="shared" si="655"/>
        <v>#REF!</v>
      </c>
      <c r="K1085">
        <f t="shared" si="656"/>
        <v>0</v>
      </c>
      <c r="L1085" t="str">
        <f>'TRI - PANCURE'!A13</f>
        <v/>
      </c>
      <c r="M1085">
        <f>'TRI - PANCURE'!B13</f>
        <v>0</v>
      </c>
      <c r="N1085">
        <f>'TRI - PANCURE'!D13</f>
        <v>0</v>
      </c>
      <c r="O1085" s="11">
        <f>'TRI - PANCURE'!G13</f>
        <v>0</v>
      </c>
      <c r="P1085" s="11">
        <f t="shared" si="615"/>
        <v>0</v>
      </c>
      <c r="Q1085" s="11">
        <f t="shared" si="616"/>
        <v>0</v>
      </c>
      <c r="R1085" s="11">
        <f>'TRI - PANCURE'!H13</f>
        <v>0</v>
      </c>
      <c r="S1085" s="11">
        <f t="shared" si="617"/>
        <v>0</v>
      </c>
      <c r="T1085" s="11">
        <f t="shared" si="618"/>
        <v>0</v>
      </c>
      <c r="U1085" s="11">
        <f>'TRI - PANCURE'!I13</f>
        <v>0</v>
      </c>
      <c r="V1085" s="11">
        <f t="shared" si="619"/>
        <v>0</v>
      </c>
      <c r="W1085" s="11">
        <f t="shared" si="620"/>
        <v>0</v>
      </c>
      <c r="X1085" s="11">
        <f>'TRI - PANCURE'!J13</f>
        <v>0</v>
      </c>
      <c r="Y1085" s="11">
        <f t="shared" si="621"/>
        <v>0</v>
      </c>
      <c r="Z1085" s="11">
        <f t="shared" si="622"/>
        <v>0</v>
      </c>
      <c r="AA1085" s="11">
        <f>'TRI - PANCURE'!K13</f>
        <v>0</v>
      </c>
      <c r="AB1085" s="11">
        <f t="shared" si="623"/>
        <v>0</v>
      </c>
      <c r="AC1085" s="11">
        <f t="shared" si="624"/>
        <v>0</v>
      </c>
      <c r="AD1085" s="11">
        <f>'TRI - PANCURE'!M13</f>
        <v>0</v>
      </c>
      <c r="AE1085" s="11">
        <f t="shared" si="635"/>
        <v>0</v>
      </c>
      <c r="AF1085" s="11">
        <f t="shared" si="625"/>
        <v>0</v>
      </c>
      <c r="AG1085" s="11">
        <f>'TRI - PANCURE'!N13</f>
        <v>0</v>
      </c>
      <c r="AH1085" s="11">
        <f t="shared" si="636"/>
        <v>0</v>
      </c>
      <c r="AI1085" s="11">
        <f t="shared" si="626"/>
        <v>0</v>
      </c>
      <c r="AJ1085" s="11">
        <f>'TRI - PANCURE'!O13</f>
        <v>0</v>
      </c>
      <c r="AK1085" s="11">
        <f t="shared" si="637"/>
        <v>0</v>
      </c>
      <c r="AL1085" s="11">
        <f t="shared" si="627"/>
        <v>0</v>
      </c>
      <c r="AM1085" s="11">
        <f>'TRI - PANCURE'!P13</f>
        <v>0</v>
      </c>
      <c r="AN1085" s="11">
        <f t="shared" si="638"/>
        <v>0</v>
      </c>
      <c r="AO1085" s="11">
        <f t="shared" si="628"/>
        <v>0</v>
      </c>
      <c r="AP1085" s="11">
        <f>'TRI - PANCURE'!Q13</f>
        <v>0</v>
      </c>
      <c r="AQ1085" s="11">
        <f t="shared" si="639"/>
        <v>0</v>
      </c>
      <c r="AR1085" s="11">
        <f t="shared" si="629"/>
        <v>0</v>
      </c>
      <c r="AS1085" s="11">
        <f>'TRI - PANCURE'!S13</f>
        <v>0</v>
      </c>
      <c r="AT1085" s="11">
        <f t="shared" si="640"/>
        <v>0</v>
      </c>
      <c r="AU1085" s="11">
        <f t="shared" si="630"/>
        <v>0</v>
      </c>
      <c r="AV1085" s="11">
        <f>'TRI - PANCURE'!U13</f>
        <v>0</v>
      </c>
      <c r="AW1085" s="11">
        <f t="shared" si="641"/>
        <v>0</v>
      </c>
      <c r="AX1085" s="11">
        <f t="shared" si="631"/>
        <v>0</v>
      </c>
      <c r="AY1085" s="11">
        <f t="shared" si="632"/>
        <v>0</v>
      </c>
      <c r="AZ1085" s="11">
        <f t="shared" si="633"/>
        <v>0</v>
      </c>
      <c r="BA1085" s="11">
        <f t="shared" si="634"/>
        <v>0</v>
      </c>
    </row>
    <row r="1086" spans="1:53" x14ac:dyDescent="0.25">
      <c r="A1086" t="e">
        <f t="shared" si="642"/>
        <v>#REF!</v>
      </c>
      <c r="B1086" t="e">
        <f t="shared" si="643"/>
        <v>#REF!</v>
      </c>
      <c r="C1086" t="e">
        <f t="shared" si="649"/>
        <v>#REF!</v>
      </c>
      <c r="D1086" t="e">
        <f t="shared" si="650"/>
        <v>#REF!</v>
      </c>
      <c r="E1086">
        <f t="shared" ref="E1086" si="658">E1085</f>
        <v>0</v>
      </c>
      <c r="F1086" t="e">
        <f t="shared" si="651"/>
        <v>#REF!</v>
      </c>
      <c r="G1086" t="e">
        <f t="shared" si="652"/>
        <v>#REF!</v>
      </c>
      <c r="H1086" t="str">
        <f t="shared" si="653"/>
        <v>PA1</v>
      </c>
      <c r="I1086">
        <f t="shared" si="654"/>
        <v>0</v>
      </c>
      <c r="J1086" t="e">
        <f t="shared" si="655"/>
        <v>#REF!</v>
      </c>
      <c r="K1086">
        <f t="shared" si="656"/>
        <v>0</v>
      </c>
      <c r="L1086" t="str">
        <f>'TRI - PANCURE'!A14</f>
        <v/>
      </c>
      <c r="M1086">
        <f>'TRI - PANCURE'!B14</f>
        <v>0</v>
      </c>
      <c r="N1086">
        <f>'TRI - PANCURE'!D14</f>
        <v>0</v>
      </c>
      <c r="O1086" s="11">
        <f>'TRI - PANCURE'!G14</f>
        <v>0</v>
      </c>
      <c r="P1086" s="11">
        <f t="shared" si="615"/>
        <v>0</v>
      </c>
      <c r="Q1086" s="11">
        <f t="shared" si="616"/>
        <v>0</v>
      </c>
      <c r="R1086" s="11">
        <f>'TRI - PANCURE'!H14</f>
        <v>0</v>
      </c>
      <c r="S1086" s="11">
        <f t="shared" si="617"/>
        <v>0</v>
      </c>
      <c r="T1086" s="11">
        <f t="shared" si="618"/>
        <v>0</v>
      </c>
      <c r="U1086" s="11">
        <f>'TRI - PANCURE'!I14</f>
        <v>0</v>
      </c>
      <c r="V1086" s="11">
        <f t="shared" si="619"/>
        <v>0</v>
      </c>
      <c r="W1086" s="11">
        <f t="shared" si="620"/>
        <v>0</v>
      </c>
      <c r="X1086" s="11">
        <f>'TRI - PANCURE'!J14</f>
        <v>0</v>
      </c>
      <c r="Y1086" s="11">
        <f t="shared" si="621"/>
        <v>0</v>
      </c>
      <c r="Z1086" s="11">
        <f t="shared" si="622"/>
        <v>0</v>
      </c>
      <c r="AA1086" s="11">
        <f>'TRI - PANCURE'!K14</f>
        <v>0</v>
      </c>
      <c r="AB1086" s="11">
        <f t="shared" si="623"/>
        <v>0</v>
      </c>
      <c r="AC1086" s="11">
        <f t="shared" si="624"/>
        <v>0</v>
      </c>
      <c r="AD1086" s="11">
        <f>'TRI - PANCURE'!M14</f>
        <v>0</v>
      </c>
      <c r="AE1086" s="11">
        <f t="shared" si="635"/>
        <v>0</v>
      </c>
      <c r="AF1086" s="11">
        <f t="shared" si="625"/>
        <v>0</v>
      </c>
      <c r="AG1086" s="11">
        <f>'TRI - PANCURE'!N14</f>
        <v>0</v>
      </c>
      <c r="AH1086" s="11">
        <f t="shared" si="636"/>
        <v>0</v>
      </c>
      <c r="AI1086" s="11">
        <f t="shared" si="626"/>
        <v>0</v>
      </c>
      <c r="AJ1086" s="11">
        <f>'TRI - PANCURE'!O14</f>
        <v>0</v>
      </c>
      <c r="AK1086" s="11">
        <f t="shared" si="637"/>
        <v>0</v>
      </c>
      <c r="AL1086" s="11">
        <f t="shared" si="627"/>
        <v>0</v>
      </c>
      <c r="AM1086" s="11">
        <f>'TRI - PANCURE'!P14</f>
        <v>0</v>
      </c>
      <c r="AN1086" s="11">
        <f t="shared" si="638"/>
        <v>0</v>
      </c>
      <c r="AO1086" s="11">
        <f t="shared" si="628"/>
        <v>0</v>
      </c>
      <c r="AP1086" s="11">
        <f>'TRI - PANCURE'!Q14</f>
        <v>0</v>
      </c>
      <c r="AQ1086" s="11">
        <f t="shared" si="639"/>
        <v>0</v>
      </c>
      <c r="AR1086" s="11">
        <f t="shared" si="629"/>
        <v>0</v>
      </c>
      <c r="AS1086" s="11">
        <f>'TRI - PANCURE'!S14</f>
        <v>0</v>
      </c>
      <c r="AT1086" s="11">
        <f t="shared" si="640"/>
        <v>0</v>
      </c>
      <c r="AU1086" s="11">
        <f t="shared" si="630"/>
        <v>0</v>
      </c>
      <c r="AV1086" s="11">
        <f>'TRI - PANCURE'!U14</f>
        <v>0</v>
      </c>
      <c r="AW1086" s="11">
        <f t="shared" si="641"/>
        <v>0</v>
      </c>
      <c r="AX1086" s="11">
        <f t="shared" si="631"/>
        <v>0</v>
      </c>
      <c r="AY1086" s="11">
        <f t="shared" si="632"/>
        <v>0</v>
      </c>
      <c r="AZ1086" s="11">
        <f t="shared" si="633"/>
        <v>0</v>
      </c>
      <c r="BA1086" s="11">
        <f t="shared" si="634"/>
        <v>0</v>
      </c>
    </row>
    <row r="1087" spans="1:53" x14ac:dyDescent="0.25">
      <c r="A1087" t="e">
        <f t="shared" si="642"/>
        <v>#REF!</v>
      </c>
      <c r="B1087" t="e">
        <f t="shared" si="643"/>
        <v>#REF!</v>
      </c>
      <c r="C1087" t="e">
        <f t="shared" si="649"/>
        <v>#REF!</v>
      </c>
      <c r="D1087" t="e">
        <f t="shared" si="650"/>
        <v>#REF!</v>
      </c>
      <c r="E1087">
        <f t="shared" ref="E1087" si="659">E1086</f>
        <v>0</v>
      </c>
      <c r="F1087" t="e">
        <f t="shared" si="651"/>
        <v>#REF!</v>
      </c>
      <c r="G1087" t="e">
        <f t="shared" si="652"/>
        <v>#REF!</v>
      </c>
      <c r="H1087" t="str">
        <f t="shared" si="653"/>
        <v>PA1</v>
      </c>
      <c r="I1087">
        <f t="shared" si="654"/>
        <v>0</v>
      </c>
      <c r="J1087" t="e">
        <f t="shared" si="655"/>
        <v>#REF!</v>
      </c>
      <c r="K1087">
        <f t="shared" si="656"/>
        <v>0</v>
      </c>
      <c r="L1087" t="str">
        <f>'TRI - PANCURE'!A15</f>
        <v/>
      </c>
      <c r="M1087">
        <f>'TRI - PANCURE'!B15</f>
        <v>0</v>
      </c>
      <c r="N1087">
        <f>'TRI - PANCURE'!D15</f>
        <v>0</v>
      </c>
      <c r="O1087" s="11">
        <f>'TRI - PANCURE'!G15</f>
        <v>0</v>
      </c>
      <c r="P1087" s="11">
        <f t="shared" si="615"/>
        <v>0</v>
      </c>
      <c r="Q1087" s="11">
        <f t="shared" si="616"/>
        <v>0</v>
      </c>
      <c r="R1087" s="11">
        <f>'TRI - PANCURE'!H15</f>
        <v>0</v>
      </c>
      <c r="S1087" s="11">
        <f t="shared" si="617"/>
        <v>0</v>
      </c>
      <c r="T1087" s="11">
        <f t="shared" si="618"/>
        <v>0</v>
      </c>
      <c r="U1087" s="11">
        <f>'TRI - PANCURE'!I15</f>
        <v>0</v>
      </c>
      <c r="V1087" s="11">
        <f t="shared" si="619"/>
        <v>0</v>
      </c>
      <c r="W1087" s="11">
        <f t="shared" si="620"/>
        <v>0</v>
      </c>
      <c r="X1087" s="11">
        <f>'TRI - PANCURE'!J15</f>
        <v>0</v>
      </c>
      <c r="Y1087" s="11">
        <f t="shared" si="621"/>
        <v>0</v>
      </c>
      <c r="Z1087" s="11">
        <f t="shared" si="622"/>
        <v>0</v>
      </c>
      <c r="AA1087" s="11">
        <f>'TRI - PANCURE'!K15</f>
        <v>0</v>
      </c>
      <c r="AB1087" s="11">
        <f t="shared" si="623"/>
        <v>0</v>
      </c>
      <c r="AC1087" s="11">
        <f t="shared" si="624"/>
        <v>0</v>
      </c>
      <c r="AD1087" s="11">
        <f>'TRI - PANCURE'!M15</f>
        <v>0</v>
      </c>
      <c r="AE1087" s="11">
        <f t="shared" si="635"/>
        <v>0</v>
      </c>
      <c r="AF1087" s="11">
        <f t="shared" si="625"/>
        <v>0</v>
      </c>
      <c r="AG1087" s="11">
        <f>'TRI - PANCURE'!N15</f>
        <v>0</v>
      </c>
      <c r="AH1087" s="11">
        <f t="shared" si="636"/>
        <v>0</v>
      </c>
      <c r="AI1087" s="11">
        <f t="shared" si="626"/>
        <v>0</v>
      </c>
      <c r="AJ1087" s="11">
        <f>'TRI - PANCURE'!O15</f>
        <v>0</v>
      </c>
      <c r="AK1087" s="11">
        <f t="shared" si="637"/>
        <v>0</v>
      </c>
      <c r="AL1087" s="11">
        <f t="shared" si="627"/>
        <v>0</v>
      </c>
      <c r="AM1087" s="11">
        <f>'TRI - PANCURE'!P15</f>
        <v>0</v>
      </c>
      <c r="AN1087" s="11">
        <f t="shared" si="638"/>
        <v>0</v>
      </c>
      <c r="AO1087" s="11">
        <f t="shared" si="628"/>
        <v>0</v>
      </c>
      <c r="AP1087" s="11">
        <f>'TRI - PANCURE'!Q15</f>
        <v>0</v>
      </c>
      <c r="AQ1087" s="11">
        <f t="shared" si="639"/>
        <v>0</v>
      </c>
      <c r="AR1087" s="11">
        <f t="shared" si="629"/>
        <v>0</v>
      </c>
      <c r="AS1087" s="11">
        <f>'TRI - PANCURE'!S15</f>
        <v>0</v>
      </c>
      <c r="AT1087" s="11">
        <f t="shared" si="640"/>
        <v>0</v>
      </c>
      <c r="AU1087" s="11">
        <f t="shared" si="630"/>
        <v>0</v>
      </c>
      <c r="AV1087" s="11">
        <f>'TRI - PANCURE'!U15</f>
        <v>0</v>
      </c>
      <c r="AW1087" s="11">
        <f t="shared" si="641"/>
        <v>0</v>
      </c>
      <c r="AX1087" s="11">
        <f t="shared" si="631"/>
        <v>0</v>
      </c>
      <c r="AY1087" s="11">
        <f t="shared" si="632"/>
        <v>0</v>
      </c>
      <c r="AZ1087" s="11">
        <f t="shared" si="633"/>
        <v>0</v>
      </c>
      <c r="BA1087" s="11">
        <f t="shared" si="634"/>
        <v>0</v>
      </c>
    </row>
    <row r="1088" spans="1:53" x14ac:dyDescent="0.25">
      <c r="A1088" t="e">
        <f t="shared" si="642"/>
        <v>#REF!</v>
      </c>
      <c r="B1088" t="e">
        <f t="shared" si="643"/>
        <v>#REF!</v>
      </c>
      <c r="C1088" t="e">
        <f t="shared" si="649"/>
        <v>#REF!</v>
      </c>
      <c r="D1088" t="e">
        <f t="shared" si="650"/>
        <v>#REF!</v>
      </c>
      <c r="E1088">
        <f t="shared" ref="E1088" si="660">E1087</f>
        <v>0</v>
      </c>
      <c r="F1088" t="e">
        <f t="shared" si="651"/>
        <v>#REF!</v>
      </c>
      <c r="G1088" t="e">
        <f t="shared" si="652"/>
        <v>#REF!</v>
      </c>
      <c r="H1088" t="str">
        <f t="shared" si="653"/>
        <v>PA1</v>
      </c>
      <c r="I1088">
        <f t="shared" si="654"/>
        <v>0</v>
      </c>
      <c r="J1088" t="e">
        <f t="shared" si="655"/>
        <v>#REF!</v>
      </c>
      <c r="K1088">
        <f t="shared" si="656"/>
        <v>0</v>
      </c>
      <c r="L1088" t="str">
        <f>'TRI - PANCURE'!A16</f>
        <v/>
      </c>
      <c r="M1088">
        <f>'TRI - PANCURE'!B16</f>
        <v>0</v>
      </c>
      <c r="N1088">
        <f>'TRI - PANCURE'!D16</f>
        <v>0</v>
      </c>
      <c r="O1088" s="11">
        <f>'TRI - PANCURE'!G16</f>
        <v>0</v>
      </c>
      <c r="P1088" s="11">
        <f t="shared" si="615"/>
        <v>0</v>
      </c>
      <c r="Q1088" s="11">
        <f t="shared" si="616"/>
        <v>0</v>
      </c>
      <c r="R1088" s="11">
        <f>'TRI - PANCURE'!H16</f>
        <v>0</v>
      </c>
      <c r="S1088" s="11">
        <f t="shared" si="617"/>
        <v>0</v>
      </c>
      <c r="T1088" s="11">
        <f t="shared" si="618"/>
        <v>0</v>
      </c>
      <c r="U1088" s="11">
        <f>'TRI - PANCURE'!I16</f>
        <v>0</v>
      </c>
      <c r="V1088" s="11">
        <f t="shared" si="619"/>
        <v>0</v>
      </c>
      <c r="W1088" s="11">
        <f t="shared" si="620"/>
        <v>0</v>
      </c>
      <c r="X1088" s="11">
        <f>'TRI - PANCURE'!J16</f>
        <v>0</v>
      </c>
      <c r="Y1088" s="11">
        <f t="shared" si="621"/>
        <v>0</v>
      </c>
      <c r="Z1088" s="11">
        <f t="shared" si="622"/>
        <v>0</v>
      </c>
      <c r="AA1088" s="11">
        <f>'TRI - PANCURE'!K16</f>
        <v>0</v>
      </c>
      <c r="AB1088" s="11">
        <f t="shared" si="623"/>
        <v>0</v>
      </c>
      <c r="AC1088" s="11">
        <f t="shared" si="624"/>
        <v>0</v>
      </c>
      <c r="AD1088" s="11">
        <f>'TRI - PANCURE'!M16</f>
        <v>0</v>
      </c>
      <c r="AE1088" s="11">
        <f t="shared" si="635"/>
        <v>0</v>
      </c>
      <c r="AF1088" s="11">
        <f t="shared" si="625"/>
        <v>0</v>
      </c>
      <c r="AG1088" s="11">
        <f>'TRI - PANCURE'!N16</f>
        <v>0</v>
      </c>
      <c r="AH1088" s="11">
        <f t="shared" si="636"/>
        <v>0</v>
      </c>
      <c r="AI1088" s="11">
        <f t="shared" si="626"/>
        <v>0</v>
      </c>
      <c r="AJ1088" s="11">
        <f>'TRI - PANCURE'!O16</f>
        <v>0</v>
      </c>
      <c r="AK1088" s="11">
        <f t="shared" si="637"/>
        <v>0</v>
      </c>
      <c r="AL1088" s="11">
        <f t="shared" si="627"/>
        <v>0</v>
      </c>
      <c r="AM1088" s="11">
        <f>'TRI - PANCURE'!P16</f>
        <v>0</v>
      </c>
      <c r="AN1088" s="11">
        <f t="shared" si="638"/>
        <v>0</v>
      </c>
      <c r="AO1088" s="11">
        <f t="shared" si="628"/>
        <v>0</v>
      </c>
      <c r="AP1088" s="11">
        <f>'TRI - PANCURE'!Q16</f>
        <v>0</v>
      </c>
      <c r="AQ1088" s="11">
        <f t="shared" si="639"/>
        <v>0</v>
      </c>
      <c r="AR1088" s="11">
        <f t="shared" si="629"/>
        <v>0</v>
      </c>
      <c r="AS1088" s="11">
        <f>'TRI - PANCURE'!S16</f>
        <v>0</v>
      </c>
      <c r="AT1088" s="11">
        <f t="shared" si="640"/>
        <v>0</v>
      </c>
      <c r="AU1088" s="11">
        <f t="shared" si="630"/>
        <v>0</v>
      </c>
      <c r="AV1088" s="11">
        <f>'TRI - PANCURE'!U16</f>
        <v>0</v>
      </c>
      <c r="AW1088" s="11">
        <f t="shared" si="641"/>
        <v>0</v>
      </c>
      <c r="AX1088" s="11">
        <f t="shared" si="631"/>
        <v>0</v>
      </c>
      <c r="AY1088" s="11">
        <f t="shared" si="632"/>
        <v>0</v>
      </c>
      <c r="AZ1088" s="11">
        <f t="shared" si="633"/>
        <v>0</v>
      </c>
      <c r="BA1088" s="11">
        <f t="shared" si="634"/>
        <v>0</v>
      </c>
    </row>
    <row r="1089" spans="1:53" x14ac:dyDescent="0.25">
      <c r="A1089" t="e">
        <f t="shared" si="642"/>
        <v>#REF!</v>
      </c>
      <c r="B1089" t="e">
        <f t="shared" si="643"/>
        <v>#REF!</v>
      </c>
      <c r="C1089" t="e">
        <f t="shared" si="649"/>
        <v>#REF!</v>
      </c>
      <c r="D1089" t="e">
        <f t="shared" si="650"/>
        <v>#REF!</v>
      </c>
      <c r="E1089">
        <f t="shared" ref="E1089:E1141" si="661">E1088</f>
        <v>0</v>
      </c>
      <c r="F1089" t="e">
        <f t="shared" si="651"/>
        <v>#REF!</v>
      </c>
      <c r="G1089" t="e">
        <f t="shared" si="652"/>
        <v>#REF!</v>
      </c>
      <c r="H1089" t="str">
        <f t="shared" si="653"/>
        <v>PA1</v>
      </c>
      <c r="I1089">
        <f t="shared" si="654"/>
        <v>0</v>
      </c>
      <c r="J1089" t="e">
        <f t="shared" si="655"/>
        <v>#REF!</v>
      </c>
      <c r="K1089">
        <f t="shared" si="656"/>
        <v>0</v>
      </c>
      <c r="L1089" t="str">
        <f>'TRI - PANCURE'!A17</f>
        <v/>
      </c>
      <c r="M1089">
        <f>'TRI - PANCURE'!B17</f>
        <v>0</v>
      </c>
      <c r="N1089">
        <f>'TRI - PANCURE'!D17</f>
        <v>0</v>
      </c>
      <c r="O1089" s="11">
        <f>'TRI - PANCURE'!G17</f>
        <v>0</v>
      </c>
      <c r="P1089" s="11">
        <f t="shared" si="615"/>
        <v>0</v>
      </c>
      <c r="Q1089" s="11">
        <f t="shared" si="616"/>
        <v>0</v>
      </c>
      <c r="R1089" s="11">
        <f>'TRI - PANCURE'!H17</f>
        <v>0</v>
      </c>
      <c r="S1089" s="11">
        <f t="shared" si="617"/>
        <v>0</v>
      </c>
      <c r="T1089" s="11">
        <f t="shared" si="618"/>
        <v>0</v>
      </c>
      <c r="U1089" s="11">
        <f>'TRI - PANCURE'!I17</f>
        <v>0</v>
      </c>
      <c r="V1089" s="11">
        <f t="shared" si="619"/>
        <v>0</v>
      </c>
      <c r="W1089" s="11">
        <f t="shared" si="620"/>
        <v>0</v>
      </c>
      <c r="X1089" s="11">
        <f>'TRI - PANCURE'!J17</f>
        <v>0</v>
      </c>
      <c r="Y1089" s="11">
        <f t="shared" si="621"/>
        <v>0</v>
      </c>
      <c r="Z1089" s="11">
        <f t="shared" si="622"/>
        <v>0</v>
      </c>
      <c r="AA1089" s="11">
        <f>'TRI - PANCURE'!K17</f>
        <v>0</v>
      </c>
      <c r="AB1089" s="11">
        <f t="shared" si="623"/>
        <v>0</v>
      </c>
      <c r="AC1089" s="11">
        <f t="shared" si="624"/>
        <v>0</v>
      </c>
      <c r="AD1089" s="11">
        <f>'TRI - PANCURE'!M17</f>
        <v>0</v>
      </c>
      <c r="AE1089" s="11">
        <f t="shared" si="635"/>
        <v>0</v>
      </c>
      <c r="AF1089" s="11">
        <f t="shared" si="625"/>
        <v>0</v>
      </c>
      <c r="AG1089" s="11">
        <f>'TRI - PANCURE'!N17</f>
        <v>0</v>
      </c>
      <c r="AH1089" s="11">
        <f t="shared" si="636"/>
        <v>0</v>
      </c>
      <c r="AI1089" s="11">
        <f t="shared" si="626"/>
        <v>0</v>
      </c>
      <c r="AJ1089" s="11">
        <f>'TRI - PANCURE'!O17</f>
        <v>0</v>
      </c>
      <c r="AK1089" s="11">
        <f t="shared" si="637"/>
        <v>0</v>
      </c>
      <c r="AL1089" s="11">
        <f t="shared" si="627"/>
        <v>0</v>
      </c>
      <c r="AM1089" s="11">
        <f>'TRI - PANCURE'!P17</f>
        <v>0</v>
      </c>
      <c r="AN1089" s="11">
        <f t="shared" si="638"/>
        <v>0</v>
      </c>
      <c r="AO1089" s="11">
        <f t="shared" si="628"/>
        <v>0</v>
      </c>
      <c r="AP1089" s="11">
        <f>'TRI - PANCURE'!Q17</f>
        <v>0</v>
      </c>
      <c r="AQ1089" s="11">
        <f t="shared" si="639"/>
        <v>0</v>
      </c>
      <c r="AR1089" s="11">
        <f t="shared" si="629"/>
        <v>0</v>
      </c>
      <c r="AS1089" s="11">
        <f>'TRI - PANCURE'!S17</f>
        <v>0</v>
      </c>
      <c r="AT1089" s="11">
        <f t="shared" si="640"/>
        <v>0</v>
      </c>
      <c r="AU1089" s="11">
        <f t="shared" si="630"/>
        <v>0</v>
      </c>
      <c r="AV1089" s="11">
        <f>'TRI - PANCURE'!U17</f>
        <v>0</v>
      </c>
      <c r="AW1089" s="11">
        <f t="shared" si="641"/>
        <v>0</v>
      </c>
      <c r="AX1089" s="11">
        <f t="shared" si="631"/>
        <v>0</v>
      </c>
      <c r="AY1089" s="11">
        <f t="shared" si="632"/>
        <v>0</v>
      </c>
      <c r="AZ1089" s="11">
        <f t="shared" si="633"/>
        <v>0</v>
      </c>
      <c r="BA1089" s="11">
        <f t="shared" si="634"/>
        <v>0</v>
      </c>
    </row>
    <row r="1090" spans="1:53" x14ac:dyDescent="0.25">
      <c r="A1090" t="e">
        <f t="shared" si="642"/>
        <v>#REF!</v>
      </c>
      <c r="B1090" t="e">
        <f t="shared" si="643"/>
        <v>#REF!</v>
      </c>
      <c r="C1090" t="e">
        <f t="shared" si="649"/>
        <v>#REF!</v>
      </c>
      <c r="D1090" t="e">
        <f t="shared" si="650"/>
        <v>#REF!</v>
      </c>
      <c r="E1090">
        <f t="shared" si="661"/>
        <v>0</v>
      </c>
      <c r="F1090" t="e">
        <f t="shared" si="651"/>
        <v>#REF!</v>
      </c>
      <c r="G1090" t="e">
        <f t="shared" si="652"/>
        <v>#REF!</v>
      </c>
      <c r="H1090" t="str">
        <f t="shared" si="653"/>
        <v>PA1</v>
      </c>
      <c r="I1090">
        <f t="shared" si="654"/>
        <v>0</v>
      </c>
      <c r="J1090" t="e">
        <f t="shared" si="655"/>
        <v>#REF!</v>
      </c>
      <c r="K1090">
        <f t="shared" si="656"/>
        <v>0</v>
      </c>
      <c r="L1090" t="str">
        <f>'TRI - PANCURE'!A18</f>
        <v/>
      </c>
      <c r="M1090">
        <f>'TRI - PANCURE'!B18</f>
        <v>0</v>
      </c>
      <c r="N1090">
        <f>'TRI - PANCURE'!D18</f>
        <v>0</v>
      </c>
      <c r="O1090" s="11">
        <f>'TRI - PANCURE'!G18</f>
        <v>0</v>
      </c>
      <c r="P1090" s="11">
        <f t="shared" si="615"/>
        <v>0</v>
      </c>
      <c r="Q1090" s="11">
        <f t="shared" si="616"/>
        <v>0</v>
      </c>
      <c r="R1090" s="11">
        <f>'TRI - PANCURE'!H18</f>
        <v>0</v>
      </c>
      <c r="S1090" s="11">
        <f t="shared" si="617"/>
        <v>0</v>
      </c>
      <c r="T1090" s="11">
        <f t="shared" si="618"/>
        <v>0</v>
      </c>
      <c r="U1090" s="11">
        <f>'TRI - PANCURE'!I18</f>
        <v>0</v>
      </c>
      <c r="V1090" s="11">
        <f t="shared" si="619"/>
        <v>0</v>
      </c>
      <c r="W1090" s="11">
        <f t="shared" si="620"/>
        <v>0</v>
      </c>
      <c r="X1090" s="11">
        <f>'TRI - PANCURE'!J18</f>
        <v>0</v>
      </c>
      <c r="Y1090" s="11">
        <f t="shared" si="621"/>
        <v>0</v>
      </c>
      <c r="Z1090" s="11">
        <f t="shared" si="622"/>
        <v>0</v>
      </c>
      <c r="AA1090" s="11">
        <f>'TRI - PANCURE'!K18</f>
        <v>0</v>
      </c>
      <c r="AB1090" s="11">
        <f t="shared" si="623"/>
        <v>0</v>
      </c>
      <c r="AC1090" s="11">
        <f t="shared" si="624"/>
        <v>0</v>
      </c>
      <c r="AD1090" s="11">
        <f>'TRI - PANCURE'!M18</f>
        <v>0</v>
      </c>
      <c r="AE1090" s="11">
        <f t="shared" si="635"/>
        <v>0</v>
      </c>
      <c r="AF1090" s="11">
        <f t="shared" si="625"/>
        <v>0</v>
      </c>
      <c r="AG1090" s="11">
        <f>'TRI - PANCURE'!N18</f>
        <v>0</v>
      </c>
      <c r="AH1090" s="11">
        <f t="shared" si="636"/>
        <v>0</v>
      </c>
      <c r="AI1090" s="11">
        <f t="shared" si="626"/>
        <v>0</v>
      </c>
      <c r="AJ1090" s="11">
        <f>'TRI - PANCURE'!O18</f>
        <v>0</v>
      </c>
      <c r="AK1090" s="11">
        <f t="shared" si="637"/>
        <v>0</v>
      </c>
      <c r="AL1090" s="11">
        <f t="shared" si="627"/>
        <v>0</v>
      </c>
      <c r="AM1090" s="11">
        <f>'TRI - PANCURE'!P18</f>
        <v>0</v>
      </c>
      <c r="AN1090" s="11">
        <f t="shared" si="638"/>
        <v>0</v>
      </c>
      <c r="AO1090" s="11">
        <f t="shared" si="628"/>
        <v>0</v>
      </c>
      <c r="AP1090" s="11">
        <f>'TRI - PANCURE'!Q18</f>
        <v>0</v>
      </c>
      <c r="AQ1090" s="11">
        <f t="shared" si="639"/>
        <v>0</v>
      </c>
      <c r="AR1090" s="11">
        <f t="shared" si="629"/>
        <v>0</v>
      </c>
      <c r="AS1090" s="11">
        <f>'TRI - PANCURE'!S18</f>
        <v>0</v>
      </c>
      <c r="AT1090" s="11">
        <f t="shared" si="640"/>
        <v>0</v>
      </c>
      <c r="AU1090" s="11">
        <f t="shared" si="630"/>
        <v>0</v>
      </c>
      <c r="AV1090" s="11">
        <f>'TRI - PANCURE'!U18</f>
        <v>0</v>
      </c>
      <c r="AW1090" s="11">
        <f t="shared" si="641"/>
        <v>0</v>
      </c>
      <c r="AX1090" s="11">
        <f t="shared" si="631"/>
        <v>0</v>
      </c>
      <c r="AY1090" s="11">
        <f t="shared" si="632"/>
        <v>0</v>
      </c>
      <c r="AZ1090" s="11">
        <f t="shared" si="633"/>
        <v>0</v>
      </c>
      <c r="BA1090" s="11">
        <f t="shared" si="634"/>
        <v>0</v>
      </c>
    </row>
    <row r="1091" spans="1:53" x14ac:dyDescent="0.25">
      <c r="A1091" t="e">
        <f t="shared" si="642"/>
        <v>#REF!</v>
      </c>
      <c r="B1091" t="e">
        <f t="shared" si="643"/>
        <v>#REF!</v>
      </c>
      <c r="C1091" t="e">
        <f t="shared" si="649"/>
        <v>#REF!</v>
      </c>
      <c r="D1091" t="e">
        <f t="shared" si="650"/>
        <v>#REF!</v>
      </c>
      <c r="E1091">
        <f t="shared" si="661"/>
        <v>0</v>
      </c>
      <c r="F1091" t="e">
        <f t="shared" si="651"/>
        <v>#REF!</v>
      </c>
      <c r="G1091" t="e">
        <f t="shared" si="652"/>
        <v>#REF!</v>
      </c>
      <c r="H1091" t="str">
        <f t="shared" si="653"/>
        <v>PA1</v>
      </c>
      <c r="I1091">
        <f t="shared" si="654"/>
        <v>0</v>
      </c>
      <c r="J1091" t="e">
        <f t="shared" si="655"/>
        <v>#REF!</v>
      </c>
      <c r="K1091">
        <f t="shared" si="656"/>
        <v>0</v>
      </c>
      <c r="L1091" t="str">
        <f>'TRI - PANCURE'!A19</f>
        <v/>
      </c>
      <c r="M1091">
        <f>'TRI - PANCURE'!B19</f>
        <v>0</v>
      </c>
      <c r="N1091">
        <f>'TRI - PANCURE'!D19</f>
        <v>0</v>
      </c>
      <c r="O1091" s="11">
        <f>'TRI - PANCURE'!G19</f>
        <v>0</v>
      </c>
      <c r="P1091" s="11">
        <f t="shared" ref="P1091:P1154" si="662">IF(N1091="OICR",0,IF(OR(M1091="Salaries &amp; Benefits",OR(M1091="Laboratory Consumables",M1091="Patient Services Costs",M1091="Core Resources - Laboratory Consumables",M1091="Core Resources - Salaries &amp; Benefits",M1091="G&amp;A",M1091="Travel")),O1091*$BG$1,0))</f>
        <v>0</v>
      </c>
      <c r="Q1091" s="11">
        <f t="shared" ref="Q1091:Q1154" si="663">O1091+P1091</f>
        <v>0</v>
      </c>
      <c r="R1091" s="11">
        <f>'TRI - PANCURE'!H19</f>
        <v>0</v>
      </c>
      <c r="S1091" s="11">
        <f t="shared" ref="S1091:S1154" si="664">IF(N1091="OICR",0,IF(OR(M1091="Salaries &amp; Benefits",OR(M1091="Laboratory Consumables",M1091="Patient Services Costs",M1091="Core Resources - Laboratory Consumables",M1091="Core Resources - Salaries &amp; Benefits",M1091="G&amp;A",M1091="Travel")),R1091*$BG$1,0))</f>
        <v>0</v>
      </c>
      <c r="T1091" s="11">
        <f t="shared" ref="T1091:T1154" si="665">R1091+S1091</f>
        <v>0</v>
      </c>
      <c r="U1091" s="11">
        <f>'TRI - PANCURE'!I19</f>
        <v>0</v>
      </c>
      <c r="V1091" s="11">
        <f t="shared" ref="V1091:V1154" si="666">IF(N1091="OICR",0,IF(OR(M1091="Salaries &amp; Benefits",OR(M1091="Laboratory Consumables",M1091="Patient Services Costs",M1091="Core Resources - Laboratory Consumables",M1091="Core Resources - Salaries &amp; Benefits",M1091="G&amp;A",M1091="Travel")),U1091*$BG$1,0))</f>
        <v>0</v>
      </c>
      <c r="W1091" s="11">
        <f t="shared" ref="W1091:W1154" si="667">U1091+V1091</f>
        <v>0</v>
      </c>
      <c r="X1091" s="11">
        <f>'TRI - PANCURE'!J19</f>
        <v>0</v>
      </c>
      <c r="Y1091" s="11">
        <f t="shared" ref="Y1091:Y1154" si="668">IF(N1091="OICR",0,IF(OR(M1091="Salaries &amp; Benefits",OR(M1091="Laboratory Consumables",M1091="Patient Services Costs",M1091="Core Resources - Laboratory Consumables",M1091="Core Resources - Salaries &amp; Benefits",M1091="G&amp;A",M1091="Travel")),X1091*$BG$1,0))</f>
        <v>0</v>
      </c>
      <c r="Z1091" s="11">
        <f t="shared" ref="Z1091:Z1154" si="669">X1091+Y1091</f>
        <v>0</v>
      </c>
      <c r="AA1091" s="11">
        <f>'TRI - PANCURE'!K19</f>
        <v>0</v>
      </c>
      <c r="AB1091" s="11">
        <f t="shared" ref="AB1091:AB1154" si="670">IF(N1091="OICR",0,IF(OR(M1091="Salaries &amp; Benefits",OR(M1091="Laboratory Consumables",M1091="Patient Services Costs",M1091="Core Resources - Laboratory Consumables",M1091="Core Resources - Salaries &amp; Benefits",M1091="G&amp;A",M1091="Travel")),AA1091*$BG$1,0))</f>
        <v>0</v>
      </c>
      <c r="AC1091" s="11">
        <f t="shared" ref="AC1091:AC1154" si="671">AA1091+AB1091</f>
        <v>0</v>
      </c>
      <c r="AD1091" s="11">
        <f>'TRI - PANCURE'!M19</f>
        <v>0</v>
      </c>
      <c r="AE1091" s="11">
        <f t="shared" si="635"/>
        <v>0</v>
      </c>
      <c r="AF1091" s="11">
        <f t="shared" ref="AF1091:AF1154" si="672">AD1091+AE1091</f>
        <v>0</v>
      </c>
      <c r="AG1091" s="11">
        <f>'TRI - PANCURE'!N19</f>
        <v>0</v>
      </c>
      <c r="AH1091" s="11">
        <f t="shared" si="636"/>
        <v>0</v>
      </c>
      <c r="AI1091" s="11">
        <f t="shared" ref="AI1091:AI1154" si="673">AG1091+AH1091</f>
        <v>0</v>
      </c>
      <c r="AJ1091" s="11">
        <f>'TRI - PANCURE'!O19</f>
        <v>0</v>
      </c>
      <c r="AK1091" s="11">
        <f t="shared" si="637"/>
        <v>0</v>
      </c>
      <c r="AL1091" s="11">
        <f t="shared" ref="AL1091:AL1154" si="674">AJ1091+AK1091</f>
        <v>0</v>
      </c>
      <c r="AM1091" s="11">
        <f>'TRI - PANCURE'!P19</f>
        <v>0</v>
      </c>
      <c r="AN1091" s="11">
        <f t="shared" si="638"/>
        <v>0</v>
      </c>
      <c r="AO1091" s="11">
        <f t="shared" ref="AO1091:AO1154" si="675">AM1091+AN1091</f>
        <v>0</v>
      </c>
      <c r="AP1091" s="11">
        <f>'TRI - PANCURE'!Q19</f>
        <v>0</v>
      </c>
      <c r="AQ1091" s="11">
        <f t="shared" si="639"/>
        <v>0</v>
      </c>
      <c r="AR1091" s="11">
        <f t="shared" ref="AR1091:AR1154" si="676">AP1091+AQ1091</f>
        <v>0</v>
      </c>
      <c r="AS1091" s="11">
        <f>'TRI - PANCURE'!S19</f>
        <v>0</v>
      </c>
      <c r="AT1091" s="11">
        <f t="shared" si="640"/>
        <v>0</v>
      </c>
      <c r="AU1091" s="11">
        <f t="shared" ref="AU1091:AU1154" si="677">AS1091+AT1091</f>
        <v>0</v>
      </c>
      <c r="AV1091" s="11">
        <f>'TRI - PANCURE'!U19</f>
        <v>0</v>
      </c>
      <c r="AW1091" s="11">
        <f t="shared" si="641"/>
        <v>0</v>
      </c>
      <c r="AX1091" s="11">
        <f t="shared" ref="AX1091:AX1154" si="678">AV1091+AW1091</f>
        <v>0</v>
      </c>
      <c r="AY1091" s="11">
        <f t="shared" ref="AY1091:AY1154" si="679">AA1091+AP1091+AS1091+AV1091</f>
        <v>0</v>
      </c>
      <c r="AZ1091" s="11">
        <f t="shared" ref="AZ1091:AZ1154" si="680">AB1091+AQ1091+AT1091+AW1091</f>
        <v>0</v>
      </c>
      <c r="BA1091" s="11">
        <f t="shared" ref="BA1091:BA1154" si="681">AC1091+AR1091+AU1091+AX1091</f>
        <v>0</v>
      </c>
    </row>
    <row r="1092" spans="1:53" x14ac:dyDescent="0.25">
      <c r="A1092" t="e">
        <f t="shared" si="642"/>
        <v>#REF!</v>
      </c>
      <c r="B1092" t="e">
        <f t="shared" si="643"/>
        <v>#REF!</v>
      </c>
      <c r="C1092" t="e">
        <f t="shared" si="649"/>
        <v>#REF!</v>
      </c>
      <c r="D1092" t="e">
        <f t="shared" si="650"/>
        <v>#REF!</v>
      </c>
      <c r="E1092">
        <f t="shared" si="661"/>
        <v>0</v>
      </c>
      <c r="F1092" t="e">
        <f t="shared" si="651"/>
        <v>#REF!</v>
      </c>
      <c r="G1092" t="e">
        <f t="shared" si="652"/>
        <v>#REF!</v>
      </c>
      <c r="H1092" t="str">
        <f t="shared" si="653"/>
        <v>PA1</v>
      </c>
      <c r="I1092">
        <f t="shared" si="654"/>
        <v>0</v>
      </c>
      <c r="J1092" t="e">
        <f t="shared" si="655"/>
        <v>#REF!</v>
      </c>
      <c r="K1092">
        <f t="shared" si="656"/>
        <v>0</v>
      </c>
      <c r="L1092" t="str">
        <f>'TRI - PANCURE'!A20</f>
        <v/>
      </c>
      <c r="M1092">
        <f>'TRI - PANCURE'!B20</f>
        <v>0</v>
      </c>
      <c r="N1092">
        <f>'TRI - PANCURE'!D20</f>
        <v>0</v>
      </c>
      <c r="O1092" s="11">
        <f>'TRI - PANCURE'!G20</f>
        <v>0</v>
      </c>
      <c r="P1092" s="11">
        <f t="shared" si="662"/>
        <v>0</v>
      </c>
      <c r="Q1092" s="11">
        <f t="shared" si="663"/>
        <v>0</v>
      </c>
      <c r="R1092" s="11">
        <f>'TRI - PANCURE'!H20</f>
        <v>0</v>
      </c>
      <c r="S1092" s="11">
        <f t="shared" si="664"/>
        <v>0</v>
      </c>
      <c r="T1092" s="11">
        <f t="shared" si="665"/>
        <v>0</v>
      </c>
      <c r="U1092" s="11">
        <f>'TRI - PANCURE'!I20</f>
        <v>0</v>
      </c>
      <c r="V1092" s="11">
        <f t="shared" si="666"/>
        <v>0</v>
      </c>
      <c r="W1092" s="11">
        <f t="shared" si="667"/>
        <v>0</v>
      </c>
      <c r="X1092" s="11">
        <f>'TRI - PANCURE'!J20</f>
        <v>0</v>
      </c>
      <c r="Y1092" s="11">
        <f t="shared" si="668"/>
        <v>0</v>
      </c>
      <c r="Z1092" s="11">
        <f t="shared" si="669"/>
        <v>0</v>
      </c>
      <c r="AA1092" s="11">
        <f>'TRI - PANCURE'!K20</f>
        <v>0</v>
      </c>
      <c r="AB1092" s="11">
        <f t="shared" si="670"/>
        <v>0</v>
      </c>
      <c r="AC1092" s="11">
        <f t="shared" si="671"/>
        <v>0</v>
      </c>
      <c r="AD1092" s="11">
        <f>'TRI - PANCURE'!M20</f>
        <v>0</v>
      </c>
      <c r="AE1092" s="11">
        <f t="shared" ref="AE1092:AE1155" si="682">IF(N1092="OICR",0,IF(OR(M1092="Salaries &amp; Benefits",OR(M1092="Laboratory Consumables",M1092="Patient Services Costs",M1092="Core Resources - Laboratory Consumables",M1092="Core Resources - Salaries &amp; Benefits",M1092="G&amp;A",M1092="Travel")),AD1092*$BG$1,0))</f>
        <v>0</v>
      </c>
      <c r="AF1092" s="11">
        <f t="shared" si="672"/>
        <v>0</v>
      </c>
      <c r="AG1092" s="11">
        <f>'TRI - PANCURE'!N20</f>
        <v>0</v>
      </c>
      <c r="AH1092" s="11">
        <f t="shared" ref="AH1092:AH1155" si="683">IF(N1092="OICR",0,IF(OR(M1092="Salaries &amp; Benefits",OR(M1092="Laboratory Consumables",M1092="Patient Services Costs",M1092="Core Resources - Laboratory Consumables",M1092="Core Resources - Salaries &amp; Benefits",M1092="G&amp;A",M1092="Travel")),AG1092*$BG$1,0))</f>
        <v>0</v>
      </c>
      <c r="AI1092" s="11">
        <f t="shared" si="673"/>
        <v>0</v>
      </c>
      <c r="AJ1092" s="11">
        <f>'TRI - PANCURE'!O20</f>
        <v>0</v>
      </c>
      <c r="AK1092" s="11">
        <f t="shared" ref="AK1092:AK1155" si="684">IF(N1092="OICR",0,IF(OR(M1092="Salaries &amp; Benefits",OR(M1092="Laboratory Consumables",M1092="Patient Services Costs",M1092="Core Resources - Laboratory Consumables",M1092="Core Resources - Salaries &amp; Benefits",M1092="G&amp;A",M1092="Travel")),AJ1092*$BG$1,0))</f>
        <v>0</v>
      </c>
      <c r="AL1092" s="11">
        <f t="shared" si="674"/>
        <v>0</v>
      </c>
      <c r="AM1092" s="11">
        <f>'TRI - PANCURE'!P20</f>
        <v>0</v>
      </c>
      <c r="AN1092" s="11">
        <f t="shared" ref="AN1092:AN1155" si="685">IF(N1092="OICR",0,IF(OR(M1092="Salaries &amp; Benefits",OR(M1092="Laboratory Consumables",M1092="Patient Services Costs",M1092="Core Resources - Laboratory Consumables",M1092="Core Resources - Salaries &amp; Benefits",M1092="G&amp;A",M1092="Travel")),AM1092*$BG$1,0))</f>
        <v>0</v>
      </c>
      <c r="AO1092" s="11">
        <f t="shared" si="675"/>
        <v>0</v>
      </c>
      <c r="AP1092" s="11">
        <f>'TRI - PANCURE'!Q20</f>
        <v>0</v>
      </c>
      <c r="AQ1092" s="11">
        <f t="shared" ref="AQ1092:AQ1155" si="686">IF(N1092="OICR",0,IF(OR(M1092="Salaries &amp; Benefits",OR(M1092="Laboratory Consumables",M1092="Patient Services Costs",M1092="Core Resources - Laboratory Consumables",M1092="Core Resources - Salaries &amp; Benefits",M1092="G&amp;A",M1092="Travel")),AP1092*$BG$1,0))</f>
        <v>0</v>
      </c>
      <c r="AR1092" s="11">
        <f t="shared" si="676"/>
        <v>0</v>
      </c>
      <c r="AS1092" s="11">
        <f>'TRI - PANCURE'!S20</f>
        <v>0</v>
      </c>
      <c r="AT1092" s="11">
        <f t="shared" ref="AT1092:AT1155" si="687">IF(N1092="OICR",0,IF(OR(M1092="Salaries &amp; Benefits",OR(M1092="Laboratory Consumables",M1092="Patient Services Costs",M1092="Core Resources - Laboratory Consumables",M1092="Core Resources - Salaries &amp; Benefits",M1092="G&amp;A",M1092="Travel")),AS1092*$BG$1,0))</f>
        <v>0</v>
      </c>
      <c r="AU1092" s="11">
        <f t="shared" si="677"/>
        <v>0</v>
      </c>
      <c r="AV1092" s="11">
        <f>'TRI - PANCURE'!U20</f>
        <v>0</v>
      </c>
      <c r="AW1092" s="11">
        <f t="shared" ref="AW1092:AW1155" si="688">IF(N1092="OICR",0,IF(OR(M1092="Salaries &amp; Benefits",OR(M1092="Laboratory Consumables",M1092="Patient Services Costs",M1092="Core Resources - Laboratory Consumables",M1092="Core Resources - Salaries &amp; Benefits",M1092="G&amp;A",M1092="Travel")),AV1092*$BG$1,0))</f>
        <v>0</v>
      </c>
      <c r="AX1092" s="11">
        <f t="shared" si="678"/>
        <v>0</v>
      </c>
      <c r="AY1092" s="11">
        <f t="shared" si="679"/>
        <v>0</v>
      </c>
      <c r="AZ1092" s="11">
        <f t="shared" si="680"/>
        <v>0</v>
      </c>
      <c r="BA1092" s="11">
        <f t="shared" si="681"/>
        <v>0</v>
      </c>
    </row>
    <row r="1093" spans="1:53" x14ac:dyDescent="0.25">
      <c r="A1093" t="e">
        <f t="shared" si="642"/>
        <v>#REF!</v>
      </c>
      <c r="B1093" t="e">
        <f t="shared" si="643"/>
        <v>#REF!</v>
      </c>
      <c r="C1093" t="e">
        <f t="shared" si="649"/>
        <v>#REF!</v>
      </c>
      <c r="D1093" t="e">
        <f t="shared" si="650"/>
        <v>#REF!</v>
      </c>
      <c r="E1093">
        <f t="shared" si="661"/>
        <v>0</v>
      </c>
      <c r="F1093" t="e">
        <f t="shared" si="651"/>
        <v>#REF!</v>
      </c>
      <c r="G1093" t="e">
        <f t="shared" si="652"/>
        <v>#REF!</v>
      </c>
      <c r="H1093" t="str">
        <f t="shared" si="653"/>
        <v>PA1</v>
      </c>
      <c r="I1093">
        <f t="shared" si="654"/>
        <v>0</v>
      </c>
      <c r="J1093" t="e">
        <f t="shared" si="655"/>
        <v>#REF!</v>
      </c>
      <c r="K1093">
        <f t="shared" si="656"/>
        <v>0</v>
      </c>
      <c r="L1093" t="str">
        <f>'TRI - PANCURE'!A21</f>
        <v/>
      </c>
      <c r="M1093">
        <f>'TRI - PANCURE'!B21</f>
        <v>0</v>
      </c>
      <c r="N1093">
        <f>'TRI - PANCURE'!D21</f>
        <v>0</v>
      </c>
      <c r="O1093" s="11">
        <f>'TRI - PANCURE'!G21</f>
        <v>0</v>
      </c>
      <c r="P1093" s="11">
        <f t="shared" si="662"/>
        <v>0</v>
      </c>
      <c r="Q1093" s="11">
        <f t="shared" si="663"/>
        <v>0</v>
      </c>
      <c r="R1093" s="11">
        <f>'TRI - PANCURE'!H21</f>
        <v>0</v>
      </c>
      <c r="S1093" s="11">
        <f t="shared" si="664"/>
        <v>0</v>
      </c>
      <c r="T1093" s="11">
        <f t="shared" si="665"/>
        <v>0</v>
      </c>
      <c r="U1093" s="11">
        <f>'TRI - PANCURE'!I21</f>
        <v>0</v>
      </c>
      <c r="V1093" s="11">
        <f t="shared" si="666"/>
        <v>0</v>
      </c>
      <c r="W1093" s="11">
        <f t="shared" si="667"/>
        <v>0</v>
      </c>
      <c r="X1093" s="11">
        <f>'TRI - PANCURE'!J21</f>
        <v>0</v>
      </c>
      <c r="Y1093" s="11">
        <f t="shared" si="668"/>
        <v>0</v>
      </c>
      <c r="Z1093" s="11">
        <f t="shared" si="669"/>
        <v>0</v>
      </c>
      <c r="AA1093" s="11">
        <f>'TRI - PANCURE'!K21</f>
        <v>0</v>
      </c>
      <c r="AB1093" s="11">
        <f t="shared" si="670"/>
        <v>0</v>
      </c>
      <c r="AC1093" s="11">
        <f t="shared" si="671"/>
        <v>0</v>
      </c>
      <c r="AD1093" s="11">
        <f>'TRI - PANCURE'!M21</f>
        <v>0</v>
      </c>
      <c r="AE1093" s="11">
        <f t="shared" si="682"/>
        <v>0</v>
      </c>
      <c r="AF1093" s="11">
        <f t="shared" si="672"/>
        <v>0</v>
      </c>
      <c r="AG1093" s="11">
        <f>'TRI - PANCURE'!N21</f>
        <v>0</v>
      </c>
      <c r="AH1093" s="11">
        <f t="shared" si="683"/>
        <v>0</v>
      </c>
      <c r="AI1093" s="11">
        <f t="shared" si="673"/>
        <v>0</v>
      </c>
      <c r="AJ1093" s="11">
        <f>'TRI - PANCURE'!O21</f>
        <v>0</v>
      </c>
      <c r="AK1093" s="11">
        <f t="shared" si="684"/>
        <v>0</v>
      </c>
      <c r="AL1093" s="11">
        <f t="shared" si="674"/>
        <v>0</v>
      </c>
      <c r="AM1093" s="11">
        <f>'TRI - PANCURE'!P21</f>
        <v>0</v>
      </c>
      <c r="AN1093" s="11">
        <f t="shared" si="685"/>
        <v>0</v>
      </c>
      <c r="AO1093" s="11">
        <f t="shared" si="675"/>
        <v>0</v>
      </c>
      <c r="AP1093" s="11">
        <f>'TRI - PANCURE'!Q21</f>
        <v>0</v>
      </c>
      <c r="AQ1093" s="11">
        <f t="shared" si="686"/>
        <v>0</v>
      </c>
      <c r="AR1093" s="11">
        <f t="shared" si="676"/>
        <v>0</v>
      </c>
      <c r="AS1093" s="11">
        <f>'TRI - PANCURE'!S21</f>
        <v>0</v>
      </c>
      <c r="AT1093" s="11">
        <f t="shared" si="687"/>
        <v>0</v>
      </c>
      <c r="AU1093" s="11">
        <f t="shared" si="677"/>
        <v>0</v>
      </c>
      <c r="AV1093" s="11">
        <f>'TRI - PANCURE'!U21</f>
        <v>0</v>
      </c>
      <c r="AW1093" s="11">
        <f t="shared" si="688"/>
        <v>0</v>
      </c>
      <c r="AX1093" s="11">
        <f t="shared" si="678"/>
        <v>0</v>
      </c>
      <c r="AY1093" s="11">
        <f t="shared" si="679"/>
        <v>0</v>
      </c>
      <c r="AZ1093" s="11">
        <f t="shared" si="680"/>
        <v>0</v>
      </c>
      <c r="BA1093" s="11">
        <f t="shared" si="681"/>
        <v>0</v>
      </c>
    </row>
    <row r="1094" spans="1:53" x14ac:dyDescent="0.25">
      <c r="A1094" t="e">
        <f t="shared" si="642"/>
        <v>#REF!</v>
      </c>
      <c r="B1094" t="e">
        <f t="shared" si="643"/>
        <v>#REF!</v>
      </c>
      <c r="C1094" t="e">
        <f t="shared" si="649"/>
        <v>#REF!</v>
      </c>
      <c r="D1094" t="e">
        <f t="shared" si="650"/>
        <v>#REF!</v>
      </c>
      <c r="E1094">
        <f t="shared" si="661"/>
        <v>0</v>
      </c>
      <c r="F1094" t="e">
        <f t="shared" si="651"/>
        <v>#REF!</v>
      </c>
      <c r="G1094" t="e">
        <f t="shared" si="652"/>
        <v>#REF!</v>
      </c>
      <c r="H1094" t="str">
        <f t="shared" si="653"/>
        <v>PA1</v>
      </c>
      <c r="I1094">
        <f t="shared" si="654"/>
        <v>0</v>
      </c>
      <c r="J1094" t="e">
        <f t="shared" si="655"/>
        <v>#REF!</v>
      </c>
      <c r="K1094">
        <f t="shared" si="656"/>
        <v>0</v>
      </c>
      <c r="L1094" t="str">
        <f>'TRI - PANCURE'!A22</f>
        <v/>
      </c>
      <c r="M1094">
        <f>'TRI - PANCURE'!B22</f>
        <v>0</v>
      </c>
      <c r="N1094">
        <f>'TRI - PANCURE'!D22</f>
        <v>0</v>
      </c>
      <c r="O1094" s="11">
        <f>'TRI - PANCURE'!G22</f>
        <v>0</v>
      </c>
      <c r="P1094" s="11">
        <f t="shared" si="662"/>
        <v>0</v>
      </c>
      <c r="Q1094" s="11">
        <f t="shared" si="663"/>
        <v>0</v>
      </c>
      <c r="R1094" s="11">
        <f>'TRI - PANCURE'!H22</f>
        <v>0</v>
      </c>
      <c r="S1094" s="11">
        <f t="shared" si="664"/>
        <v>0</v>
      </c>
      <c r="T1094" s="11">
        <f t="shared" si="665"/>
        <v>0</v>
      </c>
      <c r="U1094" s="11">
        <f>'TRI - PANCURE'!I22</f>
        <v>0</v>
      </c>
      <c r="V1094" s="11">
        <f t="shared" si="666"/>
        <v>0</v>
      </c>
      <c r="W1094" s="11">
        <f t="shared" si="667"/>
        <v>0</v>
      </c>
      <c r="X1094" s="11">
        <f>'TRI - PANCURE'!J22</f>
        <v>0</v>
      </c>
      <c r="Y1094" s="11">
        <f t="shared" si="668"/>
        <v>0</v>
      </c>
      <c r="Z1094" s="11">
        <f t="shared" si="669"/>
        <v>0</v>
      </c>
      <c r="AA1094" s="11">
        <f>'TRI - PANCURE'!K22</f>
        <v>0</v>
      </c>
      <c r="AB1094" s="11">
        <f t="shared" si="670"/>
        <v>0</v>
      </c>
      <c r="AC1094" s="11">
        <f t="shared" si="671"/>
        <v>0</v>
      </c>
      <c r="AD1094" s="11">
        <f>'TRI - PANCURE'!M22</f>
        <v>0</v>
      </c>
      <c r="AE1094" s="11">
        <f t="shared" si="682"/>
        <v>0</v>
      </c>
      <c r="AF1094" s="11">
        <f t="shared" si="672"/>
        <v>0</v>
      </c>
      <c r="AG1094" s="11">
        <f>'TRI - PANCURE'!N22</f>
        <v>0</v>
      </c>
      <c r="AH1094" s="11">
        <f t="shared" si="683"/>
        <v>0</v>
      </c>
      <c r="AI1094" s="11">
        <f t="shared" si="673"/>
        <v>0</v>
      </c>
      <c r="AJ1094" s="11">
        <f>'TRI - PANCURE'!O22</f>
        <v>0</v>
      </c>
      <c r="AK1094" s="11">
        <f t="shared" si="684"/>
        <v>0</v>
      </c>
      <c r="AL1094" s="11">
        <f t="shared" si="674"/>
        <v>0</v>
      </c>
      <c r="AM1094" s="11">
        <f>'TRI - PANCURE'!P22</f>
        <v>0</v>
      </c>
      <c r="AN1094" s="11">
        <f t="shared" si="685"/>
        <v>0</v>
      </c>
      <c r="AO1094" s="11">
        <f t="shared" si="675"/>
        <v>0</v>
      </c>
      <c r="AP1094" s="11">
        <f>'TRI - PANCURE'!Q22</f>
        <v>0</v>
      </c>
      <c r="AQ1094" s="11">
        <f t="shared" si="686"/>
        <v>0</v>
      </c>
      <c r="AR1094" s="11">
        <f t="shared" si="676"/>
        <v>0</v>
      </c>
      <c r="AS1094" s="11">
        <f>'TRI - PANCURE'!S22</f>
        <v>0</v>
      </c>
      <c r="AT1094" s="11">
        <f t="shared" si="687"/>
        <v>0</v>
      </c>
      <c r="AU1094" s="11">
        <f t="shared" si="677"/>
        <v>0</v>
      </c>
      <c r="AV1094" s="11">
        <f>'TRI - PANCURE'!U22</f>
        <v>0</v>
      </c>
      <c r="AW1094" s="11">
        <f t="shared" si="688"/>
        <v>0</v>
      </c>
      <c r="AX1094" s="11">
        <f t="shared" si="678"/>
        <v>0</v>
      </c>
      <c r="AY1094" s="11">
        <f t="shared" si="679"/>
        <v>0</v>
      </c>
      <c r="AZ1094" s="11">
        <f t="shared" si="680"/>
        <v>0</v>
      </c>
      <c r="BA1094" s="11">
        <f t="shared" si="681"/>
        <v>0</v>
      </c>
    </row>
    <row r="1095" spans="1:53" x14ac:dyDescent="0.25">
      <c r="A1095" t="e">
        <f t="shared" si="642"/>
        <v>#REF!</v>
      </c>
      <c r="B1095" t="e">
        <f t="shared" si="643"/>
        <v>#REF!</v>
      </c>
      <c r="C1095" t="e">
        <f t="shared" si="649"/>
        <v>#REF!</v>
      </c>
      <c r="D1095" t="e">
        <f t="shared" si="650"/>
        <v>#REF!</v>
      </c>
      <c r="E1095">
        <f t="shared" si="661"/>
        <v>0</v>
      </c>
      <c r="F1095" t="e">
        <f t="shared" si="651"/>
        <v>#REF!</v>
      </c>
      <c r="G1095" t="e">
        <f t="shared" si="652"/>
        <v>#REF!</v>
      </c>
      <c r="H1095" t="str">
        <f t="shared" si="653"/>
        <v>PA1</v>
      </c>
      <c r="I1095">
        <f t="shared" si="654"/>
        <v>0</v>
      </c>
      <c r="J1095" t="e">
        <f t="shared" si="655"/>
        <v>#REF!</v>
      </c>
      <c r="K1095">
        <f t="shared" si="656"/>
        <v>0</v>
      </c>
      <c r="L1095" t="str">
        <f>'TRI - PANCURE'!A23</f>
        <v/>
      </c>
      <c r="M1095">
        <f>'TRI - PANCURE'!B23</f>
        <v>0</v>
      </c>
      <c r="N1095">
        <f>'TRI - PANCURE'!D23</f>
        <v>0</v>
      </c>
      <c r="O1095" s="11">
        <f>'TRI - PANCURE'!G23</f>
        <v>0</v>
      </c>
      <c r="P1095" s="11">
        <f t="shared" si="662"/>
        <v>0</v>
      </c>
      <c r="Q1095" s="11">
        <f t="shared" si="663"/>
        <v>0</v>
      </c>
      <c r="R1095" s="11">
        <f>'TRI - PANCURE'!H23</f>
        <v>0</v>
      </c>
      <c r="S1095" s="11">
        <f t="shared" si="664"/>
        <v>0</v>
      </c>
      <c r="T1095" s="11">
        <f t="shared" si="665"/>
        <v>0</v>
      </c>
      <c r="U1095" s="11">
        <f>'TRI - PANCURE'!I23</f>
        <v>0</v>
      </c>
      <c r="V1095" s="11">
        <f t="shared" si="666"/>
        <v>0</v>
      </c>
      <c r="W1095" s="11">
        <f t="shared" si="667"/>
        <v>0</v>
      </c>
      <c r="X1095" s="11">
        <f>'TRI - PANCURE'!J23</f>
        <v>0</v>
      </c>
      <c r="Y1095" s="11">
        <f t="shared" si="668"/>
        <v>0</v>
      </c>
      <c r="Z1095" s="11">
        <f t="shared" si="669"/>
        <v>0</v>
      </c>
      <c r="AA1095" s="11">
        <f>'TRI - PANCURE'!K23</f>
        <v>0</v>
      </c>
      <c r="AB1095" s="11">
        <f t="shared" si="670"/>
        <v>0</v>
      </c>
      <c r="AC1095" s="11">
        <f t="shared" si="671"/>
        <v>0</v>
      </c>
      <c r="AD1095" s="11">
        <f>'TRI - PANCURE'!M23</f>
        <v>0</v>
      </c>
      <c r="AE1095" s="11">
        <f t="shared" si="682"/>
        <v>0</v>
      </c>
      <c r="AF1095" s="11">
        <f t="shared" si="672"/>
        <v>0</v>
      </c>
      <c r="AG1095" s="11">
        <f>'TRI - PANCURE'!N23</f>
        <v>0</v>
      </c>
      <c r="AH1095" s="11">
        <f t="shared" si="683"/>
        <v>0</v>
      </c>
      <c r="AI1095" s="11">
        <f t="shared" si="673"/>
        <v>0</v>
      </c>
      <c r="AJ1095" s="11">
        <f>'TRI - PANCURE'!O23</f>
        <v>0</v>
      </c>
      <c r="AK1095" s="11">
        <f t="shared" si="684"/>
        <v>0</v>
      </c>
      <c r="AL1095" s="11">
        <f t="shared" si="674"/>
        <v>0</v>
      </c>
      <c r="AM1095" s="11">
        <f>'TRI - PANCURE'!P23</f>
        <v>0</v>
      </c>
      <c r="AN1095" s="11">
        <f t="shared" si="685"/>
        <v>0</v>
      </c>
      <c r="AO1095" s="11">
        <f t="shared" si="675"/>
        <v>0</v>
      </c>
      <c r="AP1095" s="11">
        <f>'TRI - PANCURE'!Q23</f>
        <v>0</v>
      </c>
      <c r="AQ1095" s="11">
        <f t="shared" si="686"/>
        <v>0</v>
      </c>
      <c r="AR1095" s="11">
        <f t="shared" si="676"/>
        <v>0</v>
      </c>
      <c r="AS1095" s="11">
        <f>'TRI - PANCURE'!S23</f>
        <v>0</v>
      </c>
      <c r="AT1095" s="11">
        <f t="shared" si="687"/>
        <v>0</v>
      </c>
      <c r="AU1095" s="11">
        <f t="shared" si="677"/>
        <v>0</v>
      </c>
      <c r="AV1095" s="11">
        <f>'TRI - PANCURE'!U23</f>
        <v>0</v>
      </c>
      <c r="AW1095" s="11">
        <f t="shared" si="688"/>
        <v>0</v>
      </c>
      <c r="AX1095" s="11">
        <f t="shared" si="678"/>
        <v>0</v>
      </c>
      <c r="AY1095" s="11">
        <f t="shared" si="679"/>
        <v>0</v>
      </c>
      <c r="AZ1095" s="11">
        <f t="shared" si="680"/>
        <v>0</v>
      </c>
      <c r="BA1095" s="11">
        <f t="shared" si="681"/>
        <v>0</v>
      </c>
    </row>
    <row r="1096" spans="1:53" x14ac:dyDescent="0.25">
      <c r="A1096" t="e">
        <f t="shared" si="642"/>
        <v>#REF!</v>
      </c>
      <c r="B1096" t="e">
        <f t="shared" si="643"/>
        <v>#REF!</v>
      </c>
      <c r="C1096" t="e">
        <f t="shared" si="649"/>
        <v>#REF!</v>
      </c>
      <c r="D1096" t="e">
        <f t="shared" si="650"/>
        <v>#REF!</v>
      </c>
      <c r="E1096">
        <f t="shared" si="661"/>
        <v>0</v>
      </c>
      <c r="F1096" t="e">
        <f t="shared" si="651"/>
        <v>#REF!</v>
      </c>
      <c r="G1096" t="e">
        <f t="shared" si="652"/>
        <v>#REF!</v>
      </c>
      <c r="H1096" t="str">
        <f t="shared" si="653"/>
        <v>PA1</v>
      </c>
      <c r="I1096">
        <f t="shared" si="654"/>
        <v>0</v>
      </c>
      <c r="J1096" t="e">
        <f t="shared" si="655"/>
        <v>#REF!</v>
      </c>
      <c r="K1096">
        <f t="shared" si="656"/>
        <v>0</v>
      </c>
      <c r="L1096" t="str">
        <f>'TRI - PANCURE'!A24</f>
        <v/>
      </c>
      <c r="M1096">
        <f>'TRI - PANCURE'!B24</f>
        <v>0</v>
      </c>
      <c r="N1096">
        <f>'TRI - PANCURE'!D24</f>
        <v>0</v>
      </c>
      <c r="O1096" s="11">
        <f>'TRI - PANCURE'!G24</f>
        <v>0</v>
      </c>
      <c r="P1096" s="11">
        <f t="shared" si="662"/>
        <v>0</v>
      </c>
      <c r="Q1096" s="11">
        <f t="shared" si="663"/>
        <v>0</v>
      </c>
      <c r="R1096" s="11">
        <f>'TRI - PANCURE'!H24</f>
        <v>0</v>
      </c>
      <c r="S1096" s="11">
        <f t="shared" si="664"/>
        <v>0</v>
      </c>
      <c r="T1096" s="11">
        <f t="shared" si="665"/>
        <v>0</v>
      </c>
      <c r="U1096" s="11">
        <f>'TRI - PANCURE'!I24</f>
        <v>0</v>
      </c>
      <c r="V1096" s="11">
        <f t="shared" si="666"/>
        <v>0</v>
      </c>
      <c r="W1096" s="11">
        <f t="shared" si="667"/>
        <v>0</v>
      </c>
      <c r="X1096" s="11">
        <f>'TRI - PANCURE'!J24</f>
        <v>0</v>
      </c>
      <c r="Y1096" s="11">
        <f t="shared" si="668"/>
        <v>0</v>
      </c>
      <c r="Z1096" s="11">
        <f t="shared" si="669"/>
        <v>0</v>
      </c>
      <c r="AA1096" s="11">
        <f>'TRI - PANCURE'!K24</f>
        <v>0</v>
      </c>
      <c r="AB1096" s="11">
        <f t="shared" si="670"/>
        <v>0</v>
      </c>
      <c r="AC1096" s="11">
        <f t="shared" si="671"/>
        <v>0</v>
      </c>
      <c r="AD1096" s="11">
        <f>'TRI - PANCURE'!M24</f>
        <v>0</v>
      </c>
      <c r="AE1096" s="11">
        <f t="shared" si="682"/>
        <v>0</v>
      </c>
      <c r="AF1096" s="11">
        <f t="shared" si="672"/>
        <v>0</v>
      </c>
      <c r="AG1096" s="11">
        <f>'TRI - PANCURE'!N24</f>
        <v>0</v>
      </c>
      <c r="AH1096" s="11">
        <f t="shared" si="683"/>
        <v>0</v>
      </c>
      <c r="AI1096" s="11">
        <f t="shared" si="673"/>
        <v>0</v>
      </c>
      <c r="AJ1096" s="11">
        <f>'TRI - PANCURE'!O24</f>
        <v>0</v>
      </c>
      <c r="AK1096" s="11">
        <f t="shared" si="684"/>
        <v>0</v>
      </c>
      <c r="AL1096" s="11">
        <f t="shared" si="674"/>
        <v>0</v>
      </c>
      <c r="AM1096" s="11">
        <f>'TRI - PANCURE'!P24</f>
        <v>0</v>
      </c>
      <c r="AN1096" s="11">
        <f t="shared" si="685"/>
        <v>0</v>
      </c>
      <c r="AO1096" s="11">
        <f t="shared" si="675"/>
        <v>0</v>
      </c>
      <c r="AP1096" s="11">
        <f>'TRI - PANCURE'!Q24</f>
        <v>0</v>
      </c>
      <c r="AQ1096" s="11">
        <f t="shared" si="686"/>
        <v>0</v>
      </c>
      <c r="AR1096" s="11">
        <f t="shared" si="676"/>
        <v>0</v>
      </c>
      <c r="AS1096" s="11">
        <f>'TRI - PANCURE'!S24</f>
        <v>0</v>
      </c>
      <c r="AT1096" s="11">
        <f t="shared" si="687"/>
        <v>0</v>
      </c>
      <c r="AU1096" s="11">
        <f t="shared" si="677"/>
        <v>0</v>
      </c>
      <c r="AV1096" s="11">
        <f>'TRI - PANCURE'!U24</f>
        <v>0</v>
      </c>
      <c r="AW1096" s="11">
        <f t="shared" si="688"/>
        <v>0</v>
      </c>
      <c r="AX1096" s="11">
        <f t="shared" si="678"/>
        <v>0</v>
      </c>
      <c r="AY1096" s="11">
        <f t="shared" si="679"/>
        <v>0</v>
      </c>
      <c r="AZ1096" s="11">
        <f t="shared" si="680"/>
        <v>0</v>
      </c>
      <c r="BA1096" s="11">
        <f t="shared" si="681"/>
        <v>0</v>
      </c>
    </row>
    <row r="1097" spans="1:53" x14ac:dyDescent="0.25">
      <c r="A1097" t="e">
        <f t="shared" si="642"/>
        <v>#REF!</v>
      </c>
      <c r="B1097" t="e">
        <f t="shared" si="643"/>
        <v>#REF!</v>
      </c>
      <c r="C1097" t="e">
        <f t="shared" si="649"/>
        <v>#REF!</v>
      </c>
      <c r="D1097" t="e">
        <f t="shared" si="650"/>
        <v>#REF!</v>
      </c>
      <c r="E1097">
        <f t="shared" si="661"/>
        <v>0</v>
      </c>
      <c r="F1097" t="e">
        <f t="shared" si="651"/>
        <v>#REF!</v>
      </c>
      <c r="G1097" t="e">
        <f t="shared" si="652"/>
        <v>#REF!</v>
      </c>
      <c r="H1097" t="str">
        <f t="shared" si="653"/>
        <v>PA1</v>
      </c>
      <c r="I1097">
        <f t="shared" si="654"/>
        <v>0</v>
      </c>
      <c r="J1097" t="e">
        <f t="shared" si="655"/>
        <v>#REF!</v>
      </c>
      <c r="K1097">
        <f t="shared" si="656"/>
        <v>0</v>
      </c>
      <c r="L1097" t="str">
        <f>'TRI - PANCURE'!A25</f>
        <v/>
      </c>
      <c r="M1097">
        <f>'TRI - PANCURE'!B25</f>
        <v>0</v>
      </c>
      <c r="N1097">
        <f>'TRI - PANCURE'!D25</f>
        <v>0</v>
      </c>
      <c r="O1097" s="11">
        <f>'TRI - PANCURE'!G25</f>
        <v>0</v>
      </c>
      <c r="P1097" s="11">
        <f t="shared" si="662"/>
        <v>0</v>
      </c>
      <c r="Q1097" s="11">
        <f t="shared" si="663"/>
        <v>0</v>
      </c>
      <c r="R1097" s="11">
        <f>'TRI - PANCURE'!H25</f>
        <v>0</v>
      </c>
      <c r="S1097" s="11">
        <f t="shared" si="664"/>
        <v>0</v>
      </c>
      <c r="T1097" s="11">
        <f t="shared" si="665"/>
        <v>0</v>
      </c>
      <c r="U1097" s="11">
        <f>'TRI - PANCURE'!I25</f>
        <v>0</v>
      </c>
      <c r="V1097" s="11">
        <f t="shared" si="666"/>
        <v>0</v>
      </c>
      <c r="W1097" s="11">
        <f t="shared" si="667"/>
        <v>0</v>
      </c>
      <c r="X1097" s="11">
        <f>'TRI - PANCURE'!J25</f>
        <v>0</v>
      </c>
      <c r="Y1097" s="11">
        <f t="shared" si="668"/>
        <v>0</v>
      </c>
      <c r="Z1097" s="11">
        <f t="shared" si="669"/>
        <v>0</v>
      </c>
      <c r="AA1097" s="11">
        <f>'TRI - PANCURE'!K25</f>
        <v>0</v>
      </c>
      <c r="AB1097" s="11">
        <f t="shared" si="670"/>
        <v>0</v>
      </c>
      <c r="AC1097" s="11">
        <f t="shared" si="671"/>
        <v>0</v>
      </c>
      <c r="AD1097" s="11">
        <f>'TRI - PANCURE'!M25</f>
        <v>0</v>
      </c>
      <c r="AE1097" s="11">
        <f t="shared" si="682"/>
        <v>0</v>
      </c>
      <c r="AF1097" s="11">
        <f t="shared" si="672"/>
        <v>0</v>
      </c>
      <c r="AG1097" s="11">
        <f>'TRI - PANCURE'!N25</f>
        <v>0</v>
      </c>
      <c r="AH1097" s="11">
        <f t="shared" si="683"/>
        <v>0</v>
      </c>
      <c r="AI1097" s="11">
        <f t="shared" si="673"/>
        <v>0</v>
      </c>
      <c r="AJ1097" s="11">
        <f>'TRI - PANCURE'!O25</f>
        <v>0</v>
      </c>
      <c r="AK1097" s="11">
        <f t="shared" si="684"/>
        <v>0</v>
      </c>
      <c r="AL1097" s="11">
        <f t="shared" si="674"/>
        <v>0</v>
      </c>
      <c r="AM1097" s="11">
        <f>'TRI - PANCURE'!P25</f>
        <v>0</v>
      </c>
      <c r="AN1097" s="11">
        <f t="shared" si="685"/>
        <v>0</v>
      </c>
      <c r="AO1097" s="11">
        <f t="shared" si="675"/>
        <v>0</v>
      </c>
      <c r="AP1097" s="11">
        <f>'TRI - PANCURE'!Q25</f>
        <v>0</v>
      </c>
      <c r="AQ1097" s="11">
        <f t="shared" si="686"/>
        <v>0</v>
      </c>
      <c r="AR1097" s="11">
        <f t="shared" si="676"/>
        <v>0</v>
      </c>
      <c r="AS1097" s="11">
        <f>'TRI - PANCURE'!S25</f>
        <v>0</v>
      </c>
      <c r="AT1097" s="11">
        <f t="shared" si="687"/>
        <v>0</v>
      </c>
      <c r="AU1097" s="11">
        <f t="shared" si="677"/>
        <v>0</v>
      </c>
      <c r="AV1097" s="11">
        <f>'TRI - PANCURE'!U25</f>
        <v>0</v>
      </c>
      <c r="AW1097" s="11">
        <f t="shared" si="688"/>
        <v>0</v>
      </c>
      <c r="AX1097" s="11">
        <f t="shared" si="678"/>
        <v>0</v>
      </c>
      <c r="AY1097" s="11">
        <f t="shared" si="679"/>
        <v>0</v>
      </c>
      <c r="AZ1097" s="11">
        <f t="shared" si="680"/>
        <v>0</v>
      </c>
      <c r="BA1097" s="11">
        <f t="shared" si="681"/>
        <v>0</v>
      </c>
    </row>
    <row r="1098" spans="1:53" x14ac:dyDescent="0.25">
      <c r="A1098" t="e">
        <f t="shared" si="642"/>
        <v>#REF!</v>
      </c>
      <c r="B1098" t="e">
        <f t="shared" si="643"/>
        <v>#REF!</v>
      </c>
      <c r="C1098" t="e">
        <f t="shared" si="649"/>
        <v>#REF!</v>
      </c>
      <c r="D1098" t="e">
        <f t="shared" si="650"/>
        <v>#REF!</v>
      </c>
      <c r="E1098">
        <f t="shared" si="661"/>
        <v>0</v>
      </c>
      <c r="F1098" t="e">
        <f t="shared" si="651"/>
        <v>#REF!</v>
      </c>
      <c r="G1098" t="e">
        <f t="shared" si="652"/>
        <v>#REF!</v>
      </c>
      <c r="H1098" t="str">
        <f t="shared" si="653"/>
        <v>PA1</v>
      </c>
      <c r="I1098">
        <f t="shared" si="654"/>
        <v>0</v>
      </c>
      <c r="J1098" t="e">
        <f t="shared" si="655"/>
        <v>#REF!</v>
      </c>
      <c r="K1098">
        <f t="shared" si="656"/>
        <v>0</v>
      </c>
      <c r="L1098" t="str">
        <f>'TRI - PANCURE'!A26</f>
        <v/>
      </c>
      <c r="M1098">
        <f>'TRI - PANCURE'!B26</f>
        <v>0</v>
      </c>
      <c r="N1098">
        <f>'TRI - PANCURE'!D26</f>
        <v>0</v>
      </c>
      <c r="O1098" s="11">
        <f>'TRI - PANCURE'!G26</f>
        <v>0</v>
      </c>
      <c r="P1098" s="11">
        <f t="shared" si="662"/>
        <v>0</v>
      </c>
      <c r="Q1098" s="11">
        <f t="shared" si="663"/>
        <v>0</v>
      </c>
      <c r="R1098" s="11">
        <f>'TRI - PANCURE'!H26</f>
        <v>0</v>
      </c>
      <c r="S1098" s="11">
        <f t="shared" si="664"/>
        <v>0</v>
      </c>
      <c r="T1098" s="11">
        <f t="shared" si="665"/>
        <v>0</v>
      </c>
      <c r="U1098" s="11">
        <f>'TRI - PANCURE'!I26</f>
        <v>0</v>
      </c>
      <c r="V1098" s="11">
        <f t="shared" si="666"/>
        <v>0</v>
      </c>
      <c r="W1098" s="11">
        <f t="shared" si="667"/>
        <v>0</v>
      </c>
      <c r="X1098" s="11">
        <f>'TRI - PANCURE'!J26</f>
        <v>0</v>
      </c>
      <c r="Y1098" s="11">
        <f t="shared" si="668"/>
        <v>0</v>
      </c>
      <c r="Z1098" s="11">
        <f t="shared" si="669"/>
        <v>0</v>
      </c>
      <c r="AA1098" s="11">
        <f>'TRI - PANCURE'!K26</f>
        <v>0</v>
      </c>
      <c r="AB1098" s="11">
        <f t="shared" si="670"/>
        <v>0</v>
      </c>
      <c r="AC1098" s="11">
        <f t="shared" si="671"/>
        <v>0</v>
      </c>
      <c r="AD1098" s="11">
        <f>'TRI - PANCURE'!M26</f>
        <v>0</v>
      </c>
      <c r="AE1098" s="11">
        <f t="shared" si="682"/>
        <v>0</v>
      </c>
      <c r="AF1098" s="11">
        <f t="shared" si="672"/>
        <v>0</v>
      </c>
      <c r="AG1098" s="11">
        <f>'TRI - PANCURE'!N26</f>
        <v>0</v>
      </c>
      <c r="AH1098" s="11">
        <f t="shared" si="683"/>
        <v>0</v>
      </c>
      <c r="AI1098" s="11">
        <f t="shared" si="673"/>
        <v>0</v>
      </c>
      <c r="AJ1098" s="11">
        <f>'TRI - PANCURE'!O26</f>
        <v>0</v>
      </c>
      <c r="AK1098" s="11">
        <f t="shared" si="684"/>
        <v>0</v>
      </c>
      <c r="AL1098" s="11">
        <f t="shared" si="674"/>
        <v>0</v>
      </c>
      <c r="AM1098" s="11">
        <f>'TRI - PANCURE'!P26</f>
        <v>0</v>
      </c>
      <c r="AN1098" s="11">
        <f t="shared" si="685"/>
        <v>0</v>
      </c>
      <c r="AO1098" s="11">
        <f t="shared" si="675"/>
        <v>0</v>
      </c>
      <c r="AP1098" s="11">
        <f>'TRI - PANCURE'!Q26</f>
        <v>0</v>
      </c>
      <c r="AQ1098" s="11">
        <f t="shared" si="686"/>
        <v>0</v>
      </c>
      <c r="AR1098" s="11">
        <f t="shared" si="676"/>
        <v>0</v>
      </c>
      <c r="AS1098" s="11">
        <f>'TRI - PANCURE'!S26</f>
        <v>0</v>
      </c>
      <c r="AT1098" s="11">
        <f t="shared" si="687"/>
        <v>0</v>
      </c>
      <c r="AU1098" s="11">
        <f t="shared" si="677"/>
        <v>0</v>
      </c>
      <c r="AV1098" s="11">
        <f>'TRI - PANCURE'!U26</f>
        <v>0</v>
      </c>
      <c r="AW1098" s="11">
        <f t="shared" si="688"/>
        <v>0</v>
      </c>
      <c r="AX1098" s="11">
        <f t="shared" si="678"/>
        <v>0</v>
      </c>
      <c r="AY1098" s="11">
        <f t="shared" si="679"/>
        <v>0</v>
      </c>
      <c r="AZ1098" s="11">
        <f t="shared" si="680"/>
        <v>0</v>
      </c>
      <c r="BA1098" s="11">
        <f t="shared" si="681"/>
        <v>0</v>
      </c>
    </row>
    <row r="1099" spans="1:53" x14ac:dyDescent="0.25">
      <c r="A1099" t="e">
        <f t="shared" si="642"/>
        <v>#REF!</v>
      </c>
      <c r="B1099" t="e">
        <f t="shared" si="643"/>
        <v>#REF!</v>
      </c>
      <c r="C1099" t="e">
        <f t="shared" si="649"/>
        <v>#REF!</v>
      </c>
      <c r="D1099" t="e">
        <f t="shared" si="650"/>
        <v>#REF!</v>
      </c>
      <c r="E1099">
        <f t="shared" si="661"/>
        <v>0</v>
      </c>
      <c r="F1099" t="e">
        <f t="shared" si="651"/>
        <v>#REF!</v>
      </c>
      <c r="G1099" t="e">
        <f t="shared" si="652"/>
        <v>#REF!</v>
      </c>
      <c r="H1099" t="str">
        <f t="shared" si="653"/>
        <v>PA1</v>
      </c>
      <c r="I1099">
        <f t="shared" si="654"/>
        <v>0</v>
      </c>
      <c r="J1099" t="e">
        <f t="shared" si="655"/>
        <v>#REF!</v>
      </c>
      <c r="K1099">
        <f t="shared" si="656"/>
        <v>0</v>
      </c>
      <c r="L1099" t="str">
        <f>'TRI - PANCURE'!A27</f>
        <v/>
      </c>
      <c r="M1099">
        <f>'TRI - PANCURE'!B27</f>
        <v>0</v>
      </c>
      <c r="N1099">
        <f>'TRI - PANCURE'!D27</f>
        <v>0</v>
      </c>
      <c r="O1099" s="11">
        <f>'TRI - PANCURE'!G27</f>
        <v>0</v>
      </c>
      <c r="P1099" s="11">
        <f t="shared" si="662"/>
        <v>0</v>
      </c>
      <c r="Q1099" s="11">
        <f t="shared" si="663"/>
        <v>0</v>
      </c>
      <c r="R1099" s="11">
        <f>'TRI - PANCURE'!H27</f>
        <v>0</v>
      </c>
      <c r="S1099" s="11">
        <f t="shared" si="664"/>
        <v>0</v>
      </c>
      <c r="T1099" s="11">
        <f t="shared" si="665"/>
        <v>0</v>
      </c>
      <c r="U1099" s="11">
        <f>'TRI - PANCURE'!I27</f>
        <v>0</v>
      </c>
      <c r="V1099" s="11">
        <f t="shared" si="666"/>
        <v>0</v>
      </c>
      <c r="W1099" s="11">
        <f t="shared" si="667"/>
        <v>0</v>
      </c>
      <c r="X1099" s="11">
        <f>'TRI - PANCURE'!J27</f>
        <v>0</v>
      </c>
      <c r="Y1099" s="11">
        <f t="shared" si="668"/>
        <v>0</v>
      </c>
      <c r="Z1099" s="11">
        <f t="shared" si="669"/>
        <v>0</v>
      </c>
      <c r="AA1099" s="11">
        <f>'TRI - PANCURE'!K27</f>
        <v>0</v>
      </c>
      <c r="AB1099" s="11">
        <f t="shared" si="670"/>
        <v>0</v>
      </c>
      <c r="AC1099" s="11">
        <f t="shared" si="671"/>
        <v>0</v>
      </c>
      <c r="AD1099" s="11">
        <f>'TRI - PANCURE'!M27</f>
        <v>0</v>
      </c>
      <c r="AE1099" s="11">
        <f t="shared" si="682"/>
        <v>0</v>
      </c>
      <c r="AF1099" s="11">
        <f t="shared" si="672"/>
        <v>0</v>
      </c>
      <c r="AG1099" s="11">
        <f>'TRI - PANCURE'!N27</f>
        <v>0</v>
      </c>
      <c r="AH1099" s="11">
        <f t="shared" si="683"/>
        <v>0</v>
      </c>
      <c r="AI1099" s="11">
        <f t="shared" si="673"/>
        <v>0</v>
      </c>
      <c r="AJ1099" s="11">
        <f>'TRI - PANCURE'!O27</f>
        <v>0</v>
      </c>
      <c r="AK1099" s="11">
        <f t="shared" si="684"/>
        <v>0</v>
      </c>
      <c r="AL1099" s="11">
        <f t="shared" si="674"/>
        <v>0</v>
      </c>
      <c r="AM1099" s="11">
        <f>'TRI - PANCURE'!P27</f>
        <v>0</v>
      </c>
      <c r="AN1099" s="11">
        <f t="shared" si="685"/>
        <v>0</v>
      </c>
      <c r="AO1099" s="11">
        <f t="shared" si="675"/>
        <v>0</v>
      </c>
      <c r="AP1099" s="11">
        <f>'TRI - PANCURE'!Q27</f>
        <v>0</v>
      </c>
      <c r="AQ1099" s="11">
        <f t="shared" si="686"/>
        <v>0</v>
      </c>
      <c r="AR1099" s="11">
        <f t="shared" si="676"/>
        <v>0</v>
      </c>
      <c r="AS1099" s="11">
        <f>'TRI - PANCURE'!S27</f>
        <v>0</v>
      </c>
      <c r="AT1099" s="11">
        <f t="shared" si="687"/>
        <v>0</v>
      </c>
      <c r="AU1099" s="11">
        <f t="shared" si="677"/>
        <v>0</v>
      </c>
      <c r="AV1099" s="11">
        <f>'TRI - PANCURE'!U27</f>
        <v>0</v>
      </c>
      <c r="AW1099" s="11">
        <f t="shared" si="688"/>
        <v>0</v>
      </c>
      <c r="AX1099" s="11">
        <f t="shared" si="678"/>
        <v>0</v>
      </c>
      <c r="AY1099" s="11">
        <f t="shared" si="679"/>
        <v>0</v>
      </c>
      <c r="AZ1099" s="11">
        <f t="shared" si="680"/>
        <v>0</v>
      </c>
      <c r="BA1099" s="11">
        <f t="shared" si="681"/>
        <v>0</v>
      </c>
    </row>
    <row r="1100" spans="1:53" x14ac:dyDescent="0.25">
      <c r="A1100" t="e">
        <f t="shared" si="642"/>
        <v>#REF!</v>
      </c>
      <c r="B1100" t="e">
        <f t="shared" si="643"/>
        <v>#REF!</v>
      </c>
      <c r="C1100" t="e">
        <f t="shared" si="649"/>
        <v>#REF!</v>
      </c>
      <c r="D1100" t="e">
        <f t="shared" si="650"/>
        <v>#REF!</v>
      </c>
      <c r="E1100">
        <f t="shared" si="661"/>
        <v>0</v>
      </c>
      <c r="F1100" t="e">
        <f t="shared" si="651"/>
        <v>#REF!</v>
      </c>
      <c r="G1100" t="e">
        <f t="shared" si="652"/>
        <v>#REF!</v>
      </c>
      <c r="H1100" t="str">
        <f t="shared" si="653"/>
        <v>PA1</v>
      </c>
      <c r="I1100">
        <f t="shared" si="654"/>
        <v>0</v>
      </c>
      <c r="J1100" t="e">
        <f t="shared" si="655"/>
        <v>#REF!</v>
      </c>
      <c r="K1100">
        <f t="shared" si="656"/>
        <v>0</v>
      </c>
      <c r="L1100" t="str">
        <f>'TRI - PANCURE'!A28</f>
        <v/>
      </c>
      <c r="M1100">
        <f>'TRI - PANCURE'!B28</f>
        <v>0</v>
      </c>
      <c r="N1100">
        <f>'TRI - PANCURE'!D28</f>
        <v>0</v>
      </c>
      <c r="O1100" s="11">
        <f>'TRI - PANCURE'!G28</f>
        <v>0</v>
      </c>
      <c r="P1100" s="11">
        <f t="shared" si="662"/>
        <v>0</v>
      </c>
      <c r="Q1100" s="11">
        <f t="shared" si="663"/>
        <v>0</v>
      </c>
      <c r="R1100" s="11">
        <f>'TRI - PANCURE'!H28</f>
        <v>0</v>
      </c>
      <c r="S1100" s="11">
        <f t="shared" si="664"/>
        <v>0</v>
      </c>
      <c r="T1100" s="11">
        <f t="shared" si="665"/>
        <v>0</v>
      </c>
      <c r="U1100" s="11">
        <f>'TRI - PANCURE'!I28</f>
        <v>0</v>
      </c>
      <c r="V1100" s="11">
        <f t="shared" si="666"/>
        <v>0</v>
      </c>
      <c r="W1100" s="11">
        <f t="shared" si="667"/>
        <v>0</v>
      </c>
      <c r="X1100" s="11">
        <f>'TRI - PANCURE'!J28</f>
        <v>0</v>
      </c>
      <c r="Y1100" s="11">
        <f t="shared" si="668"/>
        <v>0</v>
      </c>
      <c r="Z1100" s="11">
        <f t="shared" si="669"/>
        <v>0</v>
      </c>
      <c r="AA1100" s="11">
        <f>'TRI - PANCURE'!K28</f>
        <v>0</v>
      </c>
      <c r="AB1100" s="11">
        <f t="shared" si="670"/>
        <v>0</v>
      </c>
      <c r="AC1100" s="11">
        <f t="shared" si="671"/>
        <v>0</v>
      </c>
      <c r="AD1100" s="11">
        <f>'TRI - PANCURE'!M28</f>
        <v>0</v>
      </c>
      <c r="AE1100" s="11">
        <f t="shared" si="682"/>
        <v>0</v>
      </c>
      <c r="AF1100" s="11">
        <f t="shared" si="672"/>
        <v>0</v>
      </c>
      <c r="AG1100" s="11">
        <f>'TRI - PANCURE'!N28</f>
        <v>0</v>
      </c>
      <c r="AH1100" s="11">
        <f t="shared" si="683"/>
        <v>0</v>
      </c>
      <c r="AI1100" s="11">
        <f t="shared" si="673"/>
        <v>0</v>
      </c>
      <c r="AJ1100" s="11">
        <f>'TRI - PANCURE'!O28</f>
        <v>0</v>
      </c>
      <c r="AK1100" s="11">
        <f t="shared" si="684"/>
        <v>0</v>
      </c>
      <c r="AL1100" s="11">
        <f t="shared" si="674"/>
        <v>0</v>
      </c>
      <c r="AM1100" s="11">
        <f>'TRI - PANCURE'!P28</f>
        <v>0</v>
      </c>
      <c r="AN1100" s="11">
        <f t="shared" si="685"/>
        <v>0</v>
      </c>
      <c r="AO1100" s="11">
        <f t="shared" si="675"/>
        <v>0</v>
      </c>
      <c r="AP1100" s="11">
        <f>'TRI - PANCURE'!Q28</f>
        <v>0</v>
      </c>
      <c r="AQ1100" s="11">
        <f t="shared" si="686"/>
        <v>0</v>
      </c>
      <c r="AR1100" s="11">
        <f t="shared" si="676"/>
        <v>0</v>
      </c>
      <c r="AS1100" s="11">
        <f>'TRI - PANCURE'!S28</f>
        <v>0</v>
      </c>
      <c r="AT1100" s="11">
        <f t="shared" si="687"/>
        <v>0</v>
      </c>
      <c r="AU1100" s="11">
        <f t="shared" si="677"/>
        <v>0</v>
      </c>
      <c r="AV1100" s="11">
        <f>'TRI - PANCURE'!U28</f>
        <v>0</v>
      </c>
      <c r="AW1100" s="11">
        <f t="shared" si="688"/>
        <v>0</v>
      </c>
      <c r="AX1100" s="11">
        <f t="shared" si="678"/>
        <v>0</v>
      </c>
      <c r="AY1100" s="11">
        <f t="shared" si="679"/>
        <v>0</v>
      </c>
      <c r="AZ1100" s="11">
        <f t="shared" si="680"/>
        <v>0</v>
      </c>
      <c r="BA1100" s="11">
        <f t="shared" si="681"/>
        <v>0</v>
      </c>
    </row>
    <row r="1101" spans="1:53" x14ac:dyDescent="0.25">
      <c r="A1101" t="e">
        <f t="shared" si="642"/>
        <v>#REF!</v>
      </c>
      <c r="B1101" t="e">
        <f t="shared" si="643"/>
        <v>#REF!</v>
      </c>
      <c r="C1101" t="e">
        <f t="shared" si="649"/>
        <v>#REF!</v>
      </c>
      <c r="D1101" t="e">
        <f t="shared" si="650"/>
        <v>#REF!</v>
      </c>
      <c r="E1101">
        <f t="shared" si="661"/>
        <v>0</v>
      </c>
      <c r="F1101" t="e">
        <f t="shared" si="651"/>
        <v>#REF!</v>
      </c>
      <c r="G1101" t="e">
        <f t="shared" si="652"/>
        <v>#REF!</v>
      </c>
      <c r="H1101" t="str">
        <f t="shared" si="653"/>
        <v>PA1</v>
      </c>
      <c r="I1101">
        <f t="shared" si="654"/>
        <v>0</v>
      </c>
      <c r="J1101" t="e">
        <f t="shared" si="655"/>
        <v>#REF!</v>
      </c>
      <c r="K1101">
        <f t="shared" si="656"/>
        <v>0</v>
      </c>
      <c r="L1101" t="str">
        <f>'TRI - PANCURE'!A29</f>
        <v/>
      </c>
      <c r="M1101">
        <f>'TRI - PANCURE'!B29</f>
        <v>0</v>
      </c>
      <c r="N1101">
        <f>'TRI - PANCURE'!D29</f>
        <v>0</v>
      </c>
      <c r="O1101" s="11">
        <f>'TRI - PANCURE'!G29</f>
        <v>0</v>
      </c>
      <c r="P1101" s="11">
        <f t="shared" si="662"/>
        <v>0</v>
      </c>
      <c r="Q1101" s="11">
        <f t="shared" si="663"/>
        <v>0</v>
      </c>
      <c r="R1101" s="11">
        <f>'TRI - PANCURE'!H29</f>
        <v>0</v>
      </c>
      <c r="S1101" s="11">
        <f t="shared" si="664"/>
        <v>0</v>
      </c>
      <c r="T1101" s="11">
        <f t="shared" si="665"/>
        <v>0</v>
      </c>
      <c r="U1101" s="11">
        <f>'TRI - PANCURE'!I29</f>
        <v>0</v>
      </c>
      <c r="V1101" s="11">
        <f t="shared" si="666"/>
        <v>0</v>
      </c>
      <c r="W1101" s="11">
        <f t="shared" si="667"/>
        <v>0</v>
      </c>
      <c r="X1101" s="11">
        <f>'TRI - PANCURE'!J29</f>
        <v>0</v>
      </c>
      <c r="Y1101" s="11">
        <f t="shared" si="668"/>
        <v>0</v>
      </c>
      <c r="Z1101" s="11">
        <f t="shared" si="669"/>
        <v>0</v>
      </c>
      <c r="AA1101" s="11">
        <f>'TRI - PANCURE'!K29</f>
        <v>0</v>
      </c>
      <c r="AB1101" s="11">
        <f t="shared" si="670"/>
        <v>0</v>
      </c>
      <c r="AC1101" s="11">
        <f t="shared" si="671"/>
        <v>0</v>
      </c>
      <c r="AD1101" s="11">
        <f>'TRI - PANCURE'!M29</f>
        <v>0</v>
      </c>
      <c r="AE1101" s="11">
        <f t="shared" si="682"/>
        <v>0</v>
      </c>
      <c r="AF1101" s="11">
        <f t="shared" si="672"/>
        <v>0</v>
      </c>
      <c r="AG1101" s="11">
        <f>'TRI - PANCURE'!N29</f>
        <v>0</v>
      </c>
      <c r="AH1101" s="11">
        <f t="shared" si="683"/>
        <v>0</v>
      </c>
      <c r="AI1101" s="11">
        <f t="shared" si="673"/>
        <v>0</v>
      </c>
      <c r="AJ1101" s="11">
        <f>'TRI - PANCURE'!O29</f>
        <v>0</v>
      </c>
      <c r="AK1101" s="11">
        <f t="shared" si="684"/>
        <v>0</v>
      </c>
      <c r="AL1101" s="11">
        <f t="shared" si="674"/>
        <v>0</v>
      </c>
      <c r="AM1101" s="11">
        <f>'TRI - PANCURE'!P29</f>
        <v>0</v>
      </c>
      <c r="AN1101" s="11">
        <f t="shared" si="685"/>
        <v>0</v>
      </c>
      <c r="AO1101" s="11">
        <f t="shared" si="675"/>
        <v>0</v>
      </c>
      <c r="AP1101" s="11">
        <f>'TRI - PANCURE'!Q29</f>
        <v>0</v>
      </c>
      <c r="AQ1101" s="11">
        <f t="shared" si="686"/>
        <v>0</v>
      </c>
      <c r="AR1101" s="11">
        <f t="shared" si="676"/>
        <v>0</v>
      </c>
      <c r="AS1101" s="11">
        <f>'TRI - PANCURE'!S29</f>
        <v>0</v>
      </c>
      <c r="AT1101" s="11">
        <f t="shared" si="687"/>
        <v>0</v>
      </c>
      <c r="AU1101" s="11">
        <f t="shared" si="677"/>
        <v>0</v>
      </c>
      <c r="AV1101" s="11">
        <f>'TRI - PANCURE'!U29</f>
        <v>0</v>
      </c>
      <c r="AW1101" s="11">
        <f t="shared" si="688"/>
        <v>0</v>
      </c>
      <c r="AX1101" s="11">
        <f t="shared" si="678"/>
        <v>0</v>
      </c>
      <c r="AY1101" s="11">
        <f t="shared" si="679"/>
        <v>0</v>
      </c>
      <c r="AZ1101" s="11">
        <f t="shared" si="680"/>
        <v>0</v>
      </c>
      <c r="BA1101" s="11">
        <f t="shared" si="681"/>
        <v>0</v>
      </c>
    </row>
    <row r="1102" spans="1:53" x14ac:dyDescent="0.25">
      <c r="A1102" t="e">
        <f t="shared" si="642"/>
        <v>#REF!</v>
      </c>
      <c r="B1102" t="e">
        <f t="shared" si="643"/>
        <v>#REF!</v>
      </c>
      <c r="C1102" t="e">
        <f t="shared" si="649"/>
        <v>#REF!</v>
      </c>
      <c r="D1102" t="e">
        <f t="shared" si="650"/>
        <v>#REF!</v>
      </c>
      <c r="E1102">
        <f t="shared" si="661"/>
        <v>0</v>
      </c>
      <c r="F1102" t="e">
        <f t="shared" si="651"/>
        <v>#REF!</v>
      </c>
      <c r="G1102" t="e">
        <f t="shared" si="652"/>
        <v>#REF!</v>
      </c>
      <c r="H1102" t="str">
        <f t="shared" si="653"/>
        <v>PA1</v>
      </c>
      <c r="I1102">
        <f t="shared" si="654"/>
        <v>0</v>
      </c>
      <c r="J1102" t="e">
        <f t="shared" si="655"/>
        <v>#REF!</v>
      </c>
      <c r="K1102">
        <f t="shared" si="656"/>
        <v>0</v>
      </c>
      <c r="L1102" t="str">
        <f>'TRI - PANCURE'!A30</f>
        <v/>
      </c>
      <c r="M1102">
        <f>'TRI - PANCURE'!B30</f>
        <v>0</v>
      </c>
      <c r="N1102">
        <f>'TRI - PANCURE'!D30</f>
        <v>0</v>
      </c>
      <c r="O1102" s="11">
        <f>'TRI - PANCURE'!G30</f>
        <v>0</v>
      </c>
      <c r="P1102" s="11">
        <f t="shared" si="662"/>
        <v>0</v>
      </c>
      <c r="Q1102" s="11">
        <f t="shared" si="663"/>
        <v>0</v>
      </c>
      <c r="R1102" s="11">
        <f>'TRI - PANCURE'!H30</f>
        <v>0</v>
      </c>
      <c r="S1102" s="11">
        <f t="shared" si="664"/>
        <v>0</v>
      </c>
      <c r="T1102" s="11">
        <f t="shared" si="665"/>
        <v>0</v>
      </c>
      <c r="U1102" s="11">
        <f>'TRI - PANCURE'!I30</f>
        <v>0</v>
      </c>
      <c r="V1102" s="11">
        <f t="shared" si="666"/>
        <v>0</v>
      </c>
      <c r="W1102" s="11">
        <f t="shared" si="667"/>
        <v>0</v>
      </c>
      <c r="X1102" s="11">
        <f>'TRI - PANCURE'!J30</f>
        <v>0</v>
      </c>
      <c r="Y1102" s="11">
        <f t="shared" si="668"/>
        <v>0</v>
      </c>
      <c r="Z1102" s="11">
        <f t="shared" si="669"/>
        <v>0</v>
      </c>
      <c r="AA1102" s="11">
        <f>'TRI - PANCURE'!K30</f>
        <v>0</v>
      </c>
      <c r="AB1102" s="11">
        <f t="shared" si="670"/>
        <v>0</v>
      </c>
      <c r="AC1102" s="11">
        <f t="shared" si="671"/>
        <v>0</v>
      </c>
      <c r="AD1102" s="11">
        <f>'TRI - PANCURE'!M30</f>
        <v>0</v>
      </c>
      <c r="AE1102" s="11">
        <f t="shared" si="682"/>
        <v>0</v>
      </c>
      <c r="AF1102" s="11">
        <f t="shared" si="672"/>
        <v>0</v>
      </c>
      <c r="AG1102" s="11">
        <f>'TRI - PANCURE'!N30</f>
        <v>0</v>
      </c>
      <c r="AH1102" s="11">
        <f t="shared" si="683"/>
        <v>0</v>
      </c>
      <c r="AI1102" s="11">
        <f t="shared" si="673"/>
        <v>0</v>
      </c>
      <c r="AJ1102" s="11">
        <f>'TRI - PANCURE'!O30</f>
        <v>0</v>
      </c>
      <c r="AK1102" s="11">
        <f t="shared" si="684"/>
        <v>0</v>
      </c>
      <c r="AL1102" s="11">
        <f t="shared" si="674"/>
        <v>0</v>
      </c>
      <c r="AM1102" s="11">
        <f>'TRI - PANCURE'!P30</f>
        <v>0</v>
      </c>
      <c r="AN1102" s="11">
        <f t="shared" si="685"/>
        <v>0</v>
      </c>
      <c r="AO1102" s="11">
        <f t="shared" si="675"/>
        <v>0</v>
      </c>
      <c r="AP1102" s="11">
        <f>'TRI - PANCURE'!Q30</f>
        <v>0</v>
      </c>
      <c r="AQ1102" s="11">
        <f t="shared" si="686"/>
        <v>0</v>
      </c>
      <c r="AR1102" s="11">
        <f t="shared" si="676"/>
        <v>0</v>
      </c>
      <c r="AS1102" s="11">
        <f>'TRI - PANCURE'!S30</f>
        <v>0</v>
      </c>
      <c r="AT1102" s="11">
        <f t="shared" si="687"/>
        <v>0</v>
      </c>
      <c r="AU1102" s="11">
        <f t="shared" si="677"/>
        <v>0</v>
      </c>
      <c r="AV1102" s="11">
        <f>'TRI - PANCURE'!U30</f>
        <v>0</v>
      </c>
      <c r="AW1102" s="11">
        <f t="shared" si="688"/>
        <v>0</v>
      </c>
      <c r="AX1102" s="11">
        <f t="shared" si="678"/>
        <v>0</v>
      </c>
      <c r="AY1102" s="11">
        <f t="shared" si="679"/>
        <v>0</v>
      </c>
      <c r="AZ1102" s="11">
        <f t="shared" si="680"/>
        <v>0</v>
      </c>
      <c r="BA1102" s="11">
        <f t="shared" si="681"/>
        <v>0</v>
      </c>
    </row>
    <row r="1103" spans="1:53" x14ac:dyDescent="0.25">
      <c r="A1103" t="e">
        <f t="shared" si="642"/>
        <v>#REF!</v>
      </c>
      <c r="B1103" t="e">
        <f t="shared" si="643"/>
        <v>#REF!</v>
      </c>
      <c r="C1103" t="e">
        <f t="shared" si="649"/>
        <v>#REF!</v>
      </c>
      <c r="D1103" t="e">
        <f t="shared" si="650"/>
        <v>#REF!</v>
      </c>
      <c r="E1103">
        <f t="shared" si="661"/>
        <v>0</v>
      </c>
      <c r="F1103" t="e">
        <f t="shared" si="651"/>
        <v>#REF!</v>
      </c>
      <c r="G1103" t="e">
        <f t="shared" si="652"/>
        <v>#REF!</v>
      </c>
      <c r="H1103" t="str">
        <f t="shared" si="653"/>
        <v>PA1</v>
      </c>
      <c r="I1103">
        <f t="shared" si="654"/>
        <v>0</v>
      </c>
      <c r="J1103" t="e">
        <f t="shared" si="655"/>
        <v>#REF!</v>
      </c>
      <c r="K1103">
        <f t="shared" si="656"/>
        <v>0</v>
      </c>
      <c r="L1103" t="str">
        <f>'TRI - PANCURE'!A31</f>
        <v/>
      </c>
      <c r="M1103">
        <f>'TRI - PANCURE'!B31</f>
        <v>0</v>
      </c>
      <c r="N1103">
        <f>'TRI - PANCURE'!D31</f>
        <v>0</v>
      </c>
      <c r="O1103" s="11">
        <f>'TRI - PANCURE'!G31</f>
        <v>0</v>
      </c>
      <c r="P1103" s="11">
        <f t="shared" si="662"/>
        <v>0</v>
      </c>
      <c r="Q1103" s="11">
        <f t="shared" si="663"/>
        <v>0</v>
      </c>
      <c r="R1103" s="11">
        <f>'TRI - PANCURE'!H31</f>
        <v>0</v>
      </c>
      <c r="S1103" s="11">
        <f t="shared" si="664"/>
        <v>0</v>
      </c>
      <c r="T1103" s="11">
        <f t="shared" si="665"/>
        <v>0</v>
      </c>
      <c r="U1103" s="11">
        <f>'TRI - PANCURE'!I31</f>
        <v>0</v>
      </c>
      <c r="V1103" s="11">
        <f t="shared" si="666"/>
        <v>0</v>
      </c>
      <c r="W1103" s="11">
        <f t="shared" si="667"/>
        <v>0</v>
      </c>
      <c r="X1103" s="11">
        <f>'TRI - PANCURE'!J31</f>
        <v>0</v>
      </c>
      <c r="Y1103" s="11">
        <f t="shared" si="668"/>
        <v>0</v>
      </c>
      <c r="Z1103" s="11">
        <f t="shared" si="669"/>
        <v>0</v>
      </c>
      <c r="AA1103" s="11">
        <f>'TRI - PANCURE'!K31</f>
        <v>0</v>
      </c>
      <c r="AB1103" s="11">
        <f t="shared" si="670"/>
        <v>0</v>
      </c>
      <c r="AC1103" s="11">
        <f t="shared" si="671"/>
        <v>0</v>
      </c>
      <c r="AD1103" s="11">
        <f>'TRI - PANCURE'!M31</f>
        <v>0</v>
      </c>
      <c r="AE1103" s="11">
        <f t="shared" si="682"/>
        <v>0</v>
      </c>
      <c r="AF1103" s="11">
        <f t="shared" si="672"/>
        <v>0</v>
      </c>
      <c r="AG1103" s="11">
        <f>'TRI - PANCURE'!N31</f>
        <v>0</v>
      </c>
      <c r="AH1103" s="11">
        <f t="shared" si="683"/>
        <v>0</v>
      </c>
      <c r="AI1103" s="11">
        <f t="shared" si="673"/>
        <v>0</v>
      </c>
      <c r="AJ1103" s="11">
        <f>'TRI - PANCURE'!O31</f>
        <v>0</v>
      </c>
      <c r="AK1103" s="11">
        <f t="shared" si="684"/>
        <v>0</v>
      </c>
      <c r="AL1103" s="11">
        <f t="shared" si="674"/>
        <v>0</v>
      </c>
      <c r="AM1103" s="11">
        <f>'TRI - PANCURE'!P31</f>
        <v>0</v>
      </c>
      <c r="AN1103" s="11">
        <f t="shared" si="685"/>
        <v>0</v>
      </c>
      <c r="AO1103" s="11">
        <f t="shared" si="675"/>
        <v>0</v>
      </c>
      <c r="AP1103" s="11">
        <f>'TRI - PANCURE'!Q31</f>
        <v>0</v>
      </c>
      <c r="AQ1103" s="11">
        <f t="shared" si="686"/>
        <v>0</v>
      </c>
      <c r="AR1103" s="11">
        <f t="shared" si="676"/>
        <v>0</v>
      </c>
      <c r="AS1103" s="11">
        <f>'TRI - PANCURE'!S31</f>
        <v>0</v>
      </c>
      <c r="AT1103" s="11">
        <f t="shared" si="687"/>
        <v>0</v>
      </c>
      <c r="AU1103" s="11">
        <f t="shared" si="677"/>
        <v>0</v>
      </c>
      <c r="AV1103" s="11">
        <f>'TRI - PANCURE'!U31</f>
        <v>0</v>
      </c>
      <c r="AW1103" s="11">
        <f t="shared" si="688"/>
        <v>0</v>
      </c>
      <c r="AX1103" s="11">
        <f t="shared" si="678"/>
        <v>0</v>
      </c>
      <c r="AY1103" s="11">
        <f t="shared" si="679"/>
        <v>0</v>
      </c>
      <c r="AZ1103" s="11">
        <f t="shared" si="680"/>
        <v>0</v>
      </c>
      <c r="BA1103" s="11">
        <f t="shared" si="681"/>
        <v>0</v>
      </c>
    </row>
    <row r="1104" spans="1:53" x14ac:dyDescent="0.25">
      <c r="A1104" t="e">
        <f t="shared" si="642"/>
        <v>#REF!</v>
      </c>
      <c r="B1104" t="e">
        <f t="shared" si="643"/>
        <v>#REF!</v>
      </c>
      <c r="C1104" t="e">
        <f t="shared" si="649"/>
        <v>#REF!</v>
      </c>
      <c r="D1104" t="e">
        <f t="shared" si="650"/>
        <v>#REF!</v>
      </c>
      <c r="E1104">
        <f t="shared" si="661"/>
        <v>0</v>
      </c>
      <c r="F1104" t="e">
        <f t="shared" si="651"/>
        <v>#REF!</v>
      </c>
      <c r="G1104" t="e">
        <f t="shared" si="652"/>
        <v>#REF!</v>
      </c>
      <c r="H1104" t="str">
        <f t="shared" si="653"/>
        <v>PA1</v>
      </c>
      <c r="I1104">
        <f t="shared" si="654"/>
        <v>0</v>
      </c>
      <c r="J1104" t="e">
        <f t="shared" si="655"/>
        <v>#REF!</v>
      </c>
      <c r="K1104">
        <f t="shared" si="656"/>
        <v>0</v>
      </c>
      <c r="L1104" t="str">
        <f>'TRI - PANCURE'!A32</f>
        <v/>
      </c>
      <c r="M1104">
        <f>'TRI - PANCURE'!B32</f>
        <v>0</v>
      </c>
      <c r="N1104">
        <f>'TRI - PANCURE'!D32</f>
        <v>0</v>
      </c>
      <c r="O1104" s="11">
        <f>'TRI - PANCURE'!G32</f>
        <v>0</v>
      </c>
      <c r="P1104" s="11">
        <f t="shared" si="662"/>
        <v>0</v>
      </c>
      <c r="Q1104" s="11">
        <f t="shared" si="663"/>
        <v>0</v>
      </c>
      <c r="R1104" s="11">
        <f>'TRI - PANCURE'!H32</f>
        <v>0</v>
      </c>
      <c r="S1104" s="11">
        <f t="shared" si="664"/>
        <v>0</v>
      </c>
      <c r="T1104" s="11">
        <f t="shared" si="665"/>
        <v>0</v>
      </c>
      <c r="U1104" s="11">
        <f>'TRI - PANCURE'!I32</f>
        <v>0</v>
      </c>
      <c r="V1104" s="11">
        <f t="shared" si="666"/>
        <v>0</v>
      </c>
      <c r="W1104" s="11">
        <f t="shared" si="667"/>
        <v>0</v>
      </c>
      <c r="X1104" s="11">
        <f>'TRI - PANCURE'!J32</f>
        <v>0</v>
      </c>
      <c r="Y1104" s="11">
        <f t="shared" si="668"/>
        <v>0</v>
      </c>
      <c r="Z1104" s="11">
        <f t="shared" si="669"/>
        <v>0</v>
      </c>
      <c r="AA1104" s="11">
        <f>'TRI - PANCURE'!K32</f>
        <v>0</v>
      </c>
      <c r="AB1104" s="11">
        <f t="shared" si="670"/>
        <v>0</v>
      </c>
      <c r="AC1104" s="11">
        <f t="shared" si="671"/>
        <v>0</v>
      </c>
      <c r="AD1104" s="11">
        <f>'TRI - PANCURE'!M32</f>
        <v>0</v>
      </c>
      <c r="AE1104" s="11">
        <f t="shared" si="682"/>
        <v>0</v>
      </c>
      <c r="AF1104" s="11">
        <f t="shared" si="672"/>
        <v>0</v>
      </c>
      <c r="AG1104" s="11">
        <f>'TRI - PANCURE'!N32</f>
        <v>0</v>
      </c>
      <c r="AH1104" s="11">
        <f t="shared" si="683"/>
        <v>0</v>
      </c>
      <c r="AI1104" s="11">
        <f t="shared" si="673"/>
        <v>0</v>
      </c>
      <c r="AJ1104" s="11">
        <f>'TRI - PANCURE'!O32</f>
        <v>0</v>
      </c>
      <c r="AK1104" s="11">
        <f t="shared" si="684"/>
        <v>0</v>
      </c>
      <c r="AL1104" s="11">
        <f t="shared" si="674"/>
        <v>0</v>
      </c>
      <c r="AM1104" s="11">
        <f>'TRI - PANCURE'!P32</f>
        <v>0</v>
      </c>
      <c r="AN1104" s="11">
        <f t="shared" si="685"/>
        <v>0</v>
      </c>
      <c r="AO1104" s="11">
        <f t="shared" si="675"/>
        <v>0</v>
      </c>
      <c r="AP1104" s="11">
        <f>'TRI - PANCURE'!Q32</f>
        <v>0</v>
      </c>
      <c r="AQ1104" s="11">
        <f t="shared" si="686"/>
        <v>0</v>
      </c>
      <c r="AR1104" s="11">
        <f t="shared" si="676"/>
        <v>0</v>
      </c>
      <c r="AS1104" s="11">
        <f>'TRI - PANCURE'!S32</f>
        <v>0</v>
      </c>
      <c r="AT1104" s="11">
        <f t="shared" si="687"/>
        <v>0</v>
      </c>
      <c r="AU1104" s="11">
        <f t="shared" si="677"/>
        <v>0</v>
      </c>
      <c r="AV1104" s="11">
        <f>'TRI - PANCURE'!U32</f>
        <v>0</v>
      </c>
      <c r="AW1104" s="11">
        <f t="shared" si="688"/>
        <v>0</v>
      </c>
      <c r="AX1104" s="11">
        <f t="shared" si="678"/>
        <v>0</v>
      </c>
      <c r="AY1104" s="11">
        <f t="shared" si="679"/>
        <v>0</v>
      </c>
      <c r="AZ1104" s="11">
        <f t="shared" si="680"/>
        <v>0</v>
      </c>
      <c r="BA1104" s="11">
        <f t="shared" si="681"/>
        <v>0</v>
      </c>
    </row>
    <row r="1105" spans="1:53" x14ac:dyDescent="0.25">
      <c r="A1105" t="e">
        <f t="shared" si="642"/>
        <v>#REF!</v>
      </c>
      <c r="B1105" t="e">
        <f t="shared" si="643"/>
        <v>#REF!</v>
      </c>
      <c r="C1105" t="e">
        <f t="shared" si="649"/>
        <v>#REF!</v>
      </c>
      <c r="D1105" t="e">
        <f t="shared" si="650"/>
        <v>#REF!</v>
      </c>
      <c r="E1105">
        <f t="shared" si="661"/>
        <v>0</v>
      </c>
      <c r="F1105" t="e">
        <f t="shared" si="651"/>
        <v>#REF!</v>
      </c>
      <c r="G1105" t="e">
        <f t="shared" si="652"/>
        <v>#REF!</v>
      </c>
      <c r="H1105" t="str">
        <f t="shared" si="653"/>
        <v>PA1</v>
      </c>
      <c r="I1105">
        <f t="shared" si="654"/>
        <v>0</v>
      </c>
      <c r="J1105" t="e">
        <f t="shared" si="655"/>
        <v>#REF!</v>
      </c>
      <c r="K1105">
        <f t="shared" si="656"/>
        <v>0</v>
      </c>
      <c r="L1105" t="str">
        <f>'TRI - PANCURE'!A33</f>
        <v/>
      </c>
      <c r="M1105">
        <f>'TRI - PANCURE'!B33</f>
        <v>0</v>
      </c>
      <c r="N1105">
        <f>'TRI - PANCURE'!D33</f>
        <v>0</v>
      </c>
      <c r="O1105" s="11">
        <f>'TRI - PANCURE'!G33</f>
        <v>0</v>
      </c>
      <c r="P1105" s="11">
        <f t="shared" si="662"/>
        <v>0</v>
      </c>
      <c r="Q1105" s="11">
        <f t="shared" si="663"/>
        <v>0</v>
      </c>
      <c r="R1105" s="11">
        <f>'TRI - PANCURE'!H33</f>
        <v>0</v>
      </c>
      <c r="S1105" s="11">
        <f t="shared" si="664"/>
        <v>0</v>
      </c>
      <c r="T1105" s="11">
        <f t="shared" si="665"/>
        <v>0</v>
      </c>
      <c r="U1105" s="11">
        <f>'TRI - PANCURE'!I33</f>
        <v>0</v>
      </c>
      <c r="V1105" s="11">
        <f t="shared" si="666"/>
        <v>0</v>
      </c>
      <c r="W1105" s="11">
        <f t="shared" si="667"/>
        <v>0</v>
      </c>
      <c r="X1105" s="11">
        <f>'TRI - PANCURE'!J33</f>
        <v>0</v>
      </c>
      <c r="Y1105" s="11">
        <f t="shared" si="668"/>
        <v>0</v>
      </c>
      <c r="Z1105" s="11">
        <f t="shared" si="669"/>
        <v>0</v>
      </c>
      <c r="AA1105" s="11">
        <f>'TRI - PANCURE'!K33</f>
        <v>0</v>
      </c>
      <c r="AB1105" s="11">
        <f t="shared" si="670"/>
        <v>0</v>
      </c>
      <c r="AC1105" s="11">
        <f t="shared" si="671"/>
        <v>0</v>
      </c>
      <c r="AD1105" s="11">
        <f>'TRI - PANCURE'!M33</f>
        <v>0</v>
      </c>
      <c r="AE1105" s="11">
        <f t="shared" si="682"/>
        <v>0</v>
      </c>
      <c r="AF1105" s="11">
        <f t="shared" si="672"/>
        <v>0</v>
      </c>
      <c r="AG1105" s="11">
        <f>'TRI - PANCURE'!N33</f>
        <v>0</v>
      </c>
      <c r="AH1105" s="11">
        <f t="shared" si="683"/>
        <v>0</v>
      </c>
      <c r="AI1105" s="11">
        <f t="shared" si="673"/>
        <v>0</v>
      </c>
      <c r="AJ1105" s="11">
        <f>'TRI - PANCURE'!O33</f>
        <v>0</v>
      </c>
      <c r="AK1105" s="11">
        <f t="shared" si="684"/>
        <v>0</v>
      </c>
      <c r="AL1105" s="11">
        <f t="shared" si="674"/>
        <v>0</v>
      </c>
      <c r="AM1105" s="11">
        <f>'TRI - PANCURE'!P33</f>
        <v>0</v>
      </c>
      <c r="AN1105" s="11">
        <f t="shared" si="685"/>
        <v>0</v>
      </c>
      <c r="AO1105" s="11">
        <f t="shared" si="675"/>
        <v>0</v>
      </c>
      <c r="AP1105" s="11">
        <f>'TRI - PANCURE'!Q33</f>
        <v>0</v>
      </c>
      <c r="AQ1105" s="11">
        <f t="shared" si="686"/>
        <v>0</v>
      </c>
      <c r="AR1105" s="11">
        <f t="shared" si="676"/>
        <v>0</v>
      </c>
      <c r="AS1105" s="11">
        <f>'TRI - PANCURE'!S33</f>
        <v>0</v>
      </c>
      <c r="AT1105" s="11">
        <f t="shared" si="687"/>
        <v>0</v>
      </c>
      <c r="AU1105" s="11">
        <f t="shared" si="677"/>
        <v>0</v>
      </c>
      <c r="AV1105" s="11">
        <f>'TRI - PANCURE'!U33</f>
        <v>0</v>
      </c>
      <c r="AW1105" s="11">
        <f t="shared" si="688"/>
        <v>0</v>
      </c>
      <c r="AX1105" s="11">
        <f t="shared" si="678"/>
        <v>0</v>
      </c>
      <c r="AY1105" s="11">
        <f t="shared" si="679"/>
        <v>0</v>
      </c>
      <c r="AZ1105" s="11">
        <f t="shared" si="680"/>
        <v>0</v>
      </c>
      <c r="BA1105" s="11">
        <f t="shared" si="681"/>
        <v>0</v>
      </c>
    </row>
    <row r="1106" spans="1:53" x14ac:dyDescent="0.25">
      <c r="A1106" t="e">
        <f t="shared" si="642"/>
        <v>#REF!</v>
      </c>
      <c r="B1106" t="e">
        <f t="shared" si="643"/>
        <v>#REF!</v>
      </c>
      <c r="C1106" t="e">
        <f t="shared" si="649"/>
        <v>#REF!</v>
      </c>
      <c r="D1106" t="e">
        <f t="shared" si="650"/>
        <v>#REF!</v>
      </c>
      <c r="E1106">
        <f t="shared" si="661"/>
        <v>0</v>
      </c>
      <c r="F1106" t="e">
        <f t="shared" si="651"/>
        <v>#REF!</v>
      </c>
      <c r="G1106" t="e">
        <f t="shared" si="652"/>
        <v>#REF!</v>
      </c>
      <c r="H1106" t="str">
        <f t="shared" si="653"/>
        <v>PA1</v>
      </c>
      <c r="I1106">
        <f t="shared" si="654"/>
        <v>0</v>
      </c>
      <c r="J1106" t="e">
        <f t="shared" si="655"/>
        <v>#REF!</v>
      </c>
      <c r="K1106">
        <f t="shared" si="656"/>
        <v>0</v>
      </c>
      <c r="L1106" t="str">
        <f>'TRI - PANCURE'!A34</f>
        <v/>
      </c>
      <c r="M1106">
        <f>'TRI - PANCURE'!B34</f>
        <v>0</v>
      </c>
      <c r="N1106">
        <f>'TRI - PANCURE'!D34</f>
        <v>0</v>
      </c>
      <c r="O1106" s="11">
        <f>'TRI - PANCURE'!G34</f>
        <v>0</v>
      </c>
      <c r="P1106" s="11">
        <f t="shared" si="662"/>
        <v>0</v>
      </c>
      <c r="Q1106" s="11">
        <f t="shared" si="663"/>
        <v>0</v>
      </c>
      <c r="R1106" s="11">
        <f>'TRI - PANCURE'!H34</f>
        <v>0</v>
      </c>
      <c r="S1106" s="11">
        <f t="shared" si="664"/>
        <v>0</v>
      </c>
      <c r="T1106" s="11">
        <f t="shared" si="665"/>
        <v>0</v>
      </c>
      <c r="U1106" s="11">
        <f>'TRI - PANCURE'!I34</f>
        <v>0</v>
      </c>
      <c r="V1106" s="11">
        <f t="shared" si="666"/>
        <v>0</v>
      </c>
      <c r="W1106" s="11">
        <f t="shared" si="667"/>
        <v>0</v>
      </c>
      <c r="X1106" s="11">
        <f>'TRI - PANCURE'!J34</f>
        <v>0</v>
      </c>
      <c r="Y1106" s="11">
        <f t="shared" si="668"/>
        <v>0</v>
      </c>
      <c r="Z1106" s="11">
        <f t="shared" si="669"/>
        <v>0</v>
      </c>
      <c r="AA1106" s="11">
        <f>'TRI - PANCURE'!K34</f>
        <v>0</v>
      </c>
      <c r="AB1106" s="11">
        <f t="shared" si="670"/>
        <v>0</v>
      </c>
      <c r="AC1106" s="11">
        <f t="shared" si="671"/>
        <v>0</v>
      </c>
      <c r="AD1106" s="11">
        <f>'TRI - PANCURE'!M34</f>
        <v>0</v>
      </c>
      <c r="AE1106" s="11">
        <f t="shared" si="682"/>
        <v>0</v>
      </c>
      <c r="AF1106" s="11">
        <f t="shared" si="672"/>
        <v>0</v>
      </c>
      <c r="AG1106" s="11">
        <f>'TRI - PANCURE'!N34</f>
        <v>0</v>
      </c>
      <c r="AH1106" s="11">
        <f t="shared" si="683"/>
        <v>0</v>
      </c>
      <c r="AI1106" s="11">
        <f t="shared" si="673"/>
        <v>0</v>
      </c>
      <c r="AJ1106" s="11">
        <f>'TRI - PANCURE'!O34</f>
        <v>0</v>
      </c>
      <c r="AK1106" s="11">
        <f t="shared" si="684"/>
        <v>0</v>
      </c>
      <c r="AL1106" s="11">
        <f t="shared" si="674"/>
        <v>0</v>
      </c>
      <c r="AM1106" s="11">
        <f>'TRI - PANCURE'!P34</f>
        <v>0</v>
      </c>
      <c r="AN1106" s="11">
        <f t="shared" si="685"/>
        <v>0</v>
      </c>
      <c r="AO1106" s="11">
        <f t="shared" si="675"/>
        <v>0</v>
      </c>
      <c r="AP1106" s="11">
        <f>'TRI - PANCURE'!Q34</f>
        <v>0</v>
      </c>
      <c r="AQ1106" s="11">
        <f t="shared" si="686"/>
        <v>0</v>
      </c>
      <c r="AR1106" s="11">
        <f t="shared" si="676"/>
        <v>0</v>
      </c>
      <c r="AS1106" s="11">
        <f>'TRI - PANCURE'!S34</f>
        <v>0</v>
      </c>
      <c r="AT1106" s="11">
        <f t="shared" si="687"/>
        <v>0</v>
      </c>
      <c r="AU1106" s="11">
        <f t="shared" si="677"/>
        <v>0</v>
      </c>
      <c r="AV1106" s="11">
        <f>'TRI - PANCURE'!U34</f>
        <v>0</v>
      </c>
      <c r="AW1106" s="11">
        <f t="shared" si="688"/>
        <v>0</v>
      </c>
      <c r="AX1106" s="11">
        <f t="shared" si="678"/>
        <v>0</v>
      </c>
      <c r="AY1106" s="11">
        <f t="shared" si="679"/>
        <v>0</v>
      </c>
      <c r="AZ1106" s="11">
        <f t="shared" si="680"/>
        <v>0</v>
      </c>
      <c r="BA1106" s="11">
        <f t="shared" si="681"/>
        <v>0</v>
      </c>
    </row>
    <row r="1107" spans="1:53" x14ac:dyDescent="0.25">
      <c r="A1107" t="e">
        <f t="shared" si="642"/>
        <v>#REF!</v>
      </c>
      <c r="B1107" t="e">
        <f t="shared" si="643"/>
        <v>#REF!</v>
      </c>
      <c r="C1107" t="e">
        <f t="shared" si="649"/>
        <v>#REF!</v>
      </c>
      <c r="D1107" t="e">
        <f t="shared" si="650"/>
        <v>#REF!</v>
      </c>
      <c r="E1107">
        <f t="shared" si="661"/>
        <v>0</v>
      </c>
      <c r="F1107" t="e">
        <f t="shared" si="651"/>
        <v>#REF!</v>
      </c>
      <c r="G1107" t="e">
        <f t="shared" si="652"/>
        <v>#REF!</v>
      </c>
      <c r="H1107" t="str">
        <f t="shared" si="653"/>
        <v>PA1</v>
      </c>
      <c r="I1107">
        <f t="shared" si="654"/>
        <v>0</v>
      </c>
      <c r="J1107" t="e">
        <f t="shared" si="655"/>
        <v>#REF!</v>
      </c>
      <c r="K1107">
        <f t="shared" si="656"/>
        <v>0</v>
      </c>
      <c r="L1107" t="str">
        <f>'TRI - PANCURE'!A35</f>
        <v/>
      </c>
      <c r="M1107">
        <f>'TRI - PANCURE'!B35</f>
        <v>0</v>
      </c>
      <c r="N1107">
        <f>'TRI - PANCURE'!D35</f>
        <v>0</v>
      </c>
      <c r="O1107" s="11">
        <f>'TRI - PANCURE'!G35</f>
        <v>0</v>
      </c>
      <c r="P1107" s="11">
        <f t="shared" si="662"/>
        <v>0</v>
      </c>
      <c r="Q1107" s="11">
        <f t="shared" si="663"/>
        <v>0</v>
      </c>
      <c r="R1107" s="11">
        <f>'TRI - PANCURE'!H35</f>
        <v>0</v>
      </c>
      <c r="S1107" s="11">
        <f t="shared" si="664"/>
        <v>0</v>
      </c>
      <c r="T1107" s="11">
        <f t="shared" si="665"/>
        <v>0</v>
      </c>
      <c r="U1107" s="11">
        <f>'TRI - PANCURE'!I35</f>
        <v>0</v>
      </c>
      <c r="V1107" s="11">
        <f t="shared" si="666"/>
        <v>0</v>
      </c>
      <c r="W1107" s="11">
        <f t="shared" si="667"/>
        <v>0</v>
      </c>
      <c r="X1107" s="11">
        <f>'TRI - PANCURE'!J35</f>
        <v>0</v>
      </c>
      <c r="Y1107" s="11">
        <f t="shared" si="668"/>
        <v>0</v>
      </c>
      <c r="Z1107" s="11">
        <f t="shared" si="669"/>
        <v>0</v>
      </c>
      <c r="AA1107" s="11">
        <f>'TRI - PANCURE'!K35</f>
        <v>0</v>
      </c>
      <c r="AB1107" s="11">
        <f t="shared" si="670"/>
        <v>0</v>
      </c>
      <c r="AC1107" s="11">
        <f t="shared" si="671"/>
        <v>0</v>
      </c>
      <c r="AD1107" s="11">
        <f>'TRI - PANCURE'!M35</f>
        <v>0</v>
      </c>
      <c r="AE1107" s="11">
        <f t="shared" si="682"/>
        <v>0</v>
      </c>
      <c r="AF1107" s="11">
        <f t="shared" si="672"/>
        <v>0</v>
      </c>
      <c r="AG1107" s="11">
        <f>'TRI - PANCURE'!N35</f>
        <v>0</v>
      </c>
      <c r="AH1107" s="11">
        <f t="shared" si="683"/>
        <v>0</v>
      </c>
      <c r="AI1107" s="11">
        <f t="shared" si="673"/>
        <v>0</v>
      </c>
      <c r="AJ1107" s="11">
        <f>'TRI - PANCURE'!O35</f>
        <v>0</v>
      </c>
      <c r="AK1107" s="11">
        <f t="shared" si="684"/>
        <v>0</v>
      </c>
      <c r="AL1107" s="11">
        <f t="shared" si="674"/>
        <v>0</v>
      </c>
      <c r="AM1107" s="11">
        <f>'TRI - PANCURE'!P35</f>
        <v>0</v>
      </c>
      <c r="AN1107" s="11">
        <f t="shared" si="685"/>
        <v>0</v>
      </c>
      <c r="AO1107" s="11">
        <f t="shared" si="675"/>
        <v>0</v>
      </c>
      <c r="AP1107" s="11">
        <f>'TRI - PANCURE'!Q35</f>
        <v>0</v>
      </c>
      <c r="AQ1107" s="11">
        <f t="shared" si="686"/>
        <v>0</v>
      </c>
      <c r="AR1107" s="11">
        <f t="shared" si="676"/>
        <v>0</v>
      </c>
      <c r="AS1107" s="11">
        <f>'TRI - PANCURE'!S35</f>
        <v>0</v>
      </c>
      <c r="AT1107" s="11">
        <f t="shared" si="687"/>
        <v>0</v>
      </c>
      <c r="AU1107" s="11">
        <f t="shared" si="677"/>
        <v>0</v>
      </c>
      <c r="AV1107" s="11">
        <f>'TRI - PANCURE'!U35</f>
        <v>0</v>
      </c>
      <c r="AW1107" s="11">
        <f t="shared" si="688"/>
        <v>0</v>
      </c>
      <c r="AX1107" s="11">
        <f t="shared" si="678"/>
        <v>0</v>
      </c>
      <c r="AY1107" s="11">
        <f t="shared" si="679"/>
        <v>0</v>
      </c>
      <c r="AZ1107" s="11">
        <f t="shared" si="680"/>
        <v>0</v>
      </c>
      <c r="BA1107" s="11">
        <f t="shared" si="681"/>
        <v>0</v>
      </c>
    </row>
    <row r="1108" spans="1:53" x14ac:dyDescent="0.25">
      <c r="A1108" t="e">
        <f t="shared" si="642"/>
        <v>#REF!</v>
      </c>
      <c r="B1108" t="e">
        <f t="shared" si="643"/>
        <v>#REF!</v>
      </c>
      <c r="C1108" t="e">
        <f t="shared" si="649"/>
        <v>#REF!</v>
      </c>
      <c r="D1108" t="e">
        <f t="shared" si="650"/>
        <v>#REF!</v>
      </c>
      <c r="E1108">
        <f t="shared" si="661"/>
        <v>0</v>
      </c>
      <c r="F1108" t="e">
        <f t="shared" si="651"/>
        <v>#REF!</v>
      </c>
      <c r="G1108" t="e">
        <f t="shared" si="652"/>
        <v>#REF!</v>
      </c>
      <c r="H1108" t="str">
        <f t="shared" si="653"/>
        <v>PA1</v>
      </c>
      <c r="I1108">
        <f t="shared" si="654"/>
        <v>0</v>
      </c>
      <c r="J1108" t="e">
        <f t="shared" si="655"/>
        <v>#REF!</v>
      </c>
      <c r="K1108">
        <f t="shared" si="656"/>
        <v>0</v>
      </c>
      <c r="L1108" t="str">
        <f>'TRI - PANCURE'!A36</f>
        <v/>
      </c>
      <c r="M1108">
        <f>'TRI - PANCURE'!B36</f>
        <v>0</v>
      </c>
      <c r="N1108">
        <f>'TRI - PANCURE'!D36</f>
        <v>0</v>
      </c>
      <c r="O1108" s="11">
        <f>'TRI - PANCURE'!G36</f>
        <v>0</v>
      </c>
      <c r="P1108" s="11">
        <f t="shared" si="662"/>
        <v>0</v>
      </c>
      <c r="Q1108" s="11">
        <f t="shared" si="663"/>
        <v>0</v>
      </c>
      <c r="R1108" s="11">
        <f>'TRI - PANCURE'!H36</f>
        <v>0</v>
      </c>
      <c r="S1108" s="11">
        <f t="shared" si="664"/>
        <v>0</v>
      </c>
      <c r="T1108" s="11">
        <f t="shared" si="665"/>
        <v>0</v>
      </c>
      <c r="U1108" s="11">
        <f>'TRI - PANCURE'!I36</f>
        <v>0</v>
      </c>
      <c r="V1108" s="11">
        <f t="shared" si="666"/>
        <v>0</v>
      </c>
      <c r="W1108" s="11">
        <f t="shared" si="667"/>
        <v>0</v>
      </c>
      <c r="X1108" s="11">
        <f>'TRI - PANCURE'!J36</f>
        <v>0</v>
      </c>
      <c r="Y1108" s="11">
        <f t="shared" si="668"/>
        <v>0</v>
      </c>
      <c r="Z1108" s="11">
        <f t="shared" si="669"/>
        <v>0</v>
      </c>
      <c r="AA1108" s="11">
        <f>'TRI - PANCURE'!K36</f>
        <v>0</v>
      </c>
      <c r="AB1108" s="11">
        <f t="shared" si="670"/>
        <v>0</v>
      </c>
      <c r="AC1108" s="11">
        <f t="shared" si="671"/>
        <v>0</v>
      </c>
      <c r="AD1108" s="11">
        <f>'TRI - PANCURE'!M36</f>
        <v>0</v>
      </c>
      <c r="AE1108" s="11">
        <f t="shared" si="682"/>
        <v>0</v>
      </c>
      <c r="AF1108" s="11">
        <f t="shared" si="672"/>
        <v>0</v>
      </c>
      <c r="AG1108" s="11">
        <f>'TRI - PANCURE'!N36</f>
        <v>0</v>
      </c>
      <c r="AH1108" s="11">
        <f t="shared" si="683"/>
        <v>0</v>
      </c>
      <c r="AI1108" s="11">
        <f t="shared" si="673"/>
        <v>0</v>
      </c>
      <c r="AJ1108" s="11">
        <f>'TRI - PANCURE'!O36</f>
        <v>0</v>
      </c>
      <c r="AK1108" s="11">
        <f t="shared" si="684"/>
        <v>0</v>
      </c>
      <c r="AL1108" s="11">
        <f t="shared" si="674"/>
        <v>0</v>
      </c>
      <c r="AM1108" s="11">
        <f>'TRI - PANCURE'!P36</f>
        <v>0</v>
      </c>
      <c r="AN1108" s="11">
        <f t="shared" si="685"/>
        <v>0</v>
      </c>
      <c r="AO1108" s="11">
        <f t="shared" si="675"/>
        <v>0</v>
      </c>
      <c r="AP1108" s="11">
        <f>'TRI - PANCURE'!Q36</f>
        <v>0</v>
      </c>
      <c r="AQ1108" s="11">
        <f t="shared" si="686"/>
        <v>0</v>
      </c>
      <c r="AR1108" s="11">
        <f t="shared" si="676"/>
        <v>0</v>
      </c>
      <c r="AS1108" s="11">
        <f>'TRI - PANCURE'!S36</f>
        <v>0</v>
      </c>
      <c r="AT1108" s="11">
        <f t="shared" si="687"/>
        <v>0</v>
      </c>
      <c r="AU1108" s="11">
        <f t="shared" si="677"/>
        <v>0</v>
      </c>
      <c r="AV1108" s="11">
        <f>'TRI - PANCURE'!U36</f>
        <v>0</v>
      </c>
      <c r="AW1108" s="11">
        <f t="shared" si="688"/>
        <v>0</v>
      </c>
      <c r="AX1108" s="11">
        <f t="shared" si="678"/>
        <v>0</v>
      </c>
      <c r="AY1108" s="11">
        <f t="shared" si="679"/>
        <v>0</v>
      </c>
      <c r="AZ1108" s="11">
        <f t="shared" si="680"/>
        <v>0</v>
      </c>
      <c r="BA1108" s="11">
        <f t="shared" si="681"/>
        <v>0</v>
      </c>
    </row>
    <row r="1109" spans="1:53" x14ac:dyDescent="0.25">
      <c r="A1109" t="e">
        <f t="shared" si="642"/>
        <v>#REF!</v>
      </c>
      <c r="B1109" t="e">
        <f t="shared" si="643"/>
        <v>#REF!</v>
      </c>
      <c r="C1109" t="e">
        <f t="shared" si="649"/>
        <v>#REF!</v>
      </c>
      <c r="D1109" t="e">
        <f t="shared" si="650"/>
        <v>#REF!</v>
      </c>
      <c r="E1109">
        <f t="shared" si="661"/>
        <v>0</v>
      </c>
      <c r="F1109" t="e">
        <f t="shared" si="651"/>
        <v>#REF!</v>
      </c>
      <c r="G1109" t="e">
        <f t="shared" si="652"/>
        <v>#REF!</v>
      </c>
      <c r="H1109" t="str">
        <f t="shared" si="653"/>
        <v>PA1</v>
      </c>
      <c r="I1109">
        <f t="shared" si="654"/>
        <v>0</v>
      </c>
      <c r="J1109" t="e">
        <f t="shared" si="655"/>
        <v>#REF!</v>
      </c>
      <c r="K1109">
        <f t="shared" si="656"/>
        <v>0</v>
      </c>
      <c r="L1109" t="str">
        <f>'TRI - PANCURE'!A37</f>
        <v/>
      </c>
      <c r="M1109">
        <f>'TRI - PANCURE'!B37</f>
        <v>0</v>
      </c>
      <c r="N1109">
        <f>'TRI - PANCURE'!D37</f>
        <v>0</v>
      </c>
      <c r="O1109" s="11">
        <f>'TRI - PANCURE'!G37</f>
        <v>0</v>
      </c>
      <c r="P1109" s="11">
        <f t="shared" si="662"/>
        <v>0</v>
      </c>
      <c r="Q1109" s="11">
        <f t="shared" si="663"/>
        <v>0</v>
      </c>
      <c r="R1109" s="11">
        <f>'TRI - PANCURE'!H37</f>
        <v>0</v>
      </c>
      <c r="S1109" s="11">
        <f t="shared" si="664"/>
        <v>0</v>
      </c>
      <c r="T1109" s="11">
        <f t="shared" si="665"/>
        <v>0</v>
      </c>
      <c r="U1109" s="11">
        <f>'TRI - PANCURE'!I37</f>
        <v>0</v>
      </c>
      <c r="V1109" s="11">
        <f t="shared" si="666"/>
        <v>0</v>
      </c>
      <c r="W1109" s="11">
        <f t="shared" si="667"/>
        <v>0</v>
      </c>
      <c r="X1109" s="11">
        <f>'TRI - PANCURE'!J37</f>
        <v>0</v>
      </c>
      <c r="Y1109" s="11">
        <f t="shared" si="668"/>
        <v>0</v>
      </c>
      <c r="Z1109" s="11">
        <f t="shared" si="669"/>
        <v>0</v>
      </c>
      <c r="AA1109" s="11">
        <f>'TRI - PANCURE'!K37</f>
        <v>0</v>
      </c>
      <c r="AB1109" s="11">
        <f t="shared" si="670"/>
        <v>0</v>
      </c>
      <c r="AC1109" s="11">
        <f t="shared" si="671"/>
        <v>0</v>
      </c>
      <c r="AD1109" s="11">
        <f>'TRI - PANCURE'!M37</f>
        <v>0</v>
      </c>
      <c r="AE1109" s="11">
        <f t="shared" si="682"/>
        <v>0</v>
      </c>
      <c r="AF1109" s="11">
        <f t="shared" si="672"/>
        <v>0</v>
      </c>
      <c r="AG1109" s="11">
        <f>'TRI - PANCURE'!N37</f>
        <v>0</v>
      </c>
      <c r="AH1109" s="11">
        <f t="shared" si="683"/>
        <v>0</v>
      </c>
      <c r="AI1109" s="11">
        <f t="shared" si="673"/>
        <v>0</v>
      </c>
      <c r="AJ1109" s="11">
        <f>'TRI - PANCURE'!O37</f>
        <v>0</v>
      </c>
      <c r="AK1109" s="11">
        <f t="shared" si="684"/>
        <v>0</v>
      </c>
      <c r="AL1109" s="11">
        <f t="shared" si="674"/>
        <v>0</v>
      </c>
      <c r="AM1109" s="11">
        <f>'TRI - PANCURE'!P37</f>
        <v>0</v>
      </c>
      <c r="AN1109" s="11">
        <f t="shared" si="685"/>
        <v>0</v>
      </c>
      <c r="AO1109" s="11">
        <f t="shared" si="675"/>
        <v>0</v>
      </c>
      <c r="AP1109" s="11">
        <f>'TRI - PANCURE'!Q37</f>
        <v>0</v>
      </c>
      <c r="AQ1109" s="11">
        <f t="shared" si="686"/>
        <v>0</v>
      </c>
      <c r="AR1109" s="11">
        <f t="shared" si="676"/>
        <v>0</v>
      </c>
      <c r="AS1109" s="11">
        <f>'TRI - PANCURE'!S37</f>
        <v>0</v>
      </c>
      <c r="AT1109" s="11">
        <f t="shared" si="687"/>
        <v>0</v>
      </c>
      <c r="AU1109" s="11">
        <f t="shared" si="677"/>
        <v>0</v>
      </c>
      <c r="AV1109" s="11">
        <f>'TRI - PANCURE'!U37</f>
        <v>0</v>
      </c>
      <c r="AW1109" s="11">
        <f t="shared" si="688"/>
        <v>0</v>
      </c>
      <c r="AX1109" s="11">
        <f t="shared" si="678"/>
        <v>0</v>
      </c>
      <c r="AY1109" s="11">
        <f t="shared" si="679"/>
        <v>0</v>
      </c>
      <c r="AZ1109" s="11">
        <f t="shared" si="680"/>
        <v>0</v>
      </c>
      <c r="BA1109" s="11">
        <f t="shared" si="681"/>
        <v>0</v>
      </c>
    </row>
    <row r="1110" spans="1:53" x14ac:dyDescent="0.25">
      <c r="A1110" t="e">
        <f t="shared" si="642"/>
        <v>#REF!</v>
      </c>
      <c r="B1110" t="e">
        <f t="shared" si="643"/>
        <v>#REF!</v>
      </c>
      <c r="C1110" t="e">
        <f t="shared" si="649"/>
        <v>#REF!</v>
      </c>
      <c r="D1110" t="e">
        <f t="shared" si="650"/>
        <v>#REF!</v>
      </c>
      <c r="E1110">
        <f t="shared" si="661"/>
        <v>0</v>
      </c>
      <c r="F1110" t="e">
        <f t="shared" si="651"/>
        <v>#REF!</v>
      </c>
      <c r="G1110" t="e">
        <f t="shared" si="652"/>
        <v>#REF!</v>
      </c>
      <c r="H1110" t="str">
        <f t="shared" si="653"/>
        <v>PA1</v>
      </c>
      <c r="I1110">
        <f t="shared" si="654"/>
        <v>0</v>
      </c>
      <c r="J1110" t="e">
        <f t="shared" si="655"/>
        <v>#REF!</v>
      </c>
      <c r="K1110">
        <f t="shared" si="656"/>
        <v>0</v>
      </c>
      <c r="L1110" t="str">
        <f>'TRI - PANCURE'!A38</f>
        <v/>
      </c>
      <c r="M1110">
        <f>'TRI - PANCURE'!B38</f>
        <v>0</v>
      </c>
      <c r="N1110">
        <f>'TRI - PANCURE'!D38</f>
        <v>0</v>
      </c>
      <c r="O1110" s="11">
        <f>'TRI - PANCURE'!G38</f>
        <v>0</v>
      </c>
      <c r="P1110" s="11">
        <f t="shared" si="662"/>
        <v>0</v>
      </c>
      <c r="Q1110" s="11">
        <f t="shared" si="663"/>
        <v>0</v>
      </c>
      <c r="R1110" s="11">
        <f>'TRI - PANCURE'!H38</f>
        <v>0</v>
      </c>
      <c r="S1110" s="11">
        <f t="shared" si="664"/>
        <v>0</v>
      </c>
      <c r="T1110" s="11">
        <f t="shared" si="665"/>
        <v>0</v>
      </c>
      <c r="U1110" s="11">
        <f>'TRI - PANCURE'!I38</f>
        <v>0</v>
      </c>
      <c r="V1110" s="11">
        <f t="shared" si="666"/>
        <v>0</v>
      </c>
      <c r="W1110" s="11">
        <f t="shared" si="667"/>
        <v>0</v>
      </c>
      <c r="X1110" s="11">
        <f>'TRI - PANCURE'!J38</f>
        <v>0</v>
      </c>
      <c r="Y1110" s="11">
        <f t="shared" si="668"/>
        <v>0</v>
      </c>
      <c r="Z1110" s="11">
        <f t="shared" si="669"/>
        <v>0</v>
      </c>
      <c r="AA1110" s="11">
        <f>'TRI - PANCURE'!K38</f>
        <v>0</v>
      </c>
      <c r="AB1110" s="11">
        <f t="shared" si="670"/>
        <v>0</v>
      </c>
      <c r="AC1110" s="11">
        <f t="shared" si="671"/>
        <v>0</v>
      </c>
      <c r="AD1110" s="11">
        <f>'TRI - PANCURE'!M38</f>
        <v>0</v>
      </c>
      <c r="AE1110" s="11">
        <f t="shared" si="682"/>
        <v>0</v>
      </c>
      <c r="AF1110" s="11">
        <f t="shared" si="672"/>
        <v>0</v>
      </c>
      <c r="AG1110" s="11">
        <f>'TRI - PANCURE'!N38</f>
        <v>0</v>
      </c>
      <c r="AH1110" s="11">
        <f t="shared" si="683"/>
        <v>0</v>
      </c>
      <c r="AI1110" s="11">
        <f t="shared" si="673"/>
        <v>0</v>
      </c>
      <c r="AJ1110" s="11">
        <f>'TRI - PANCURE'!O38</f>
        <v>0</v>
      </c>
      <c r="AK1110" s="11">
        <f t="shared" si="684"/>
        <v>0</v>
      </c>
      <c r="AL1110" s="11">
        <f t="shared" si="674"/>
        <v>0</v>
      </c>
      <c r="AM1110" s="11">
        <f>'TRI - PANCURE'!P38</f>
        <v>0</v>
      </c>
      <c r="AN1110" s="11">
        <f t="shared" si="685"/>
        <v>0</v>
      </c>
      <c r="AO1110" s="11">
        <f t="shared" si="675"/>
        <v>0</v>
      </c>
      <c r="AP1110" s="11">
        <f>'TRI - PANCURE'!Q38</f>
        <v>0</v>
      </c>
      <c r="AQ1110" s="11">
        <f t="shared" si="686"/>
        <v>0</v>
      </c>
      <c r="AR1110" s="11">
        <f t="shared" si="676"/>
        <v>0</v>
      </c>
      <c r="AS1110" s="11">
        <f>'TRI - PANCURE'!S38</f>
        <v>0</v>
      </c>
      <c r="AT1110" s="11">
        <f t="shared" si="687"/>
        <v>0</v>
      </c>
      <c r="AU1110" s="11">
        <f t="shared" si="677"/>
        <v>0</v>
      </c>
      <c r="AV1110" s="11">
        <f>'TRI - PANCURE'!U38</f>
        <v>0</v>
      </c>
      <c r="AW1110" s="11">
        <f t="shared" si="688"/>
        <v>0</v>
      </c>
      <c r="AX1110" s="11">
        <f t="shared" si="678"/>
        <v>0</v>
      </c>
      <c r="AY1110" s="11">
        <f t="shared" si="679"/>
        <v>0</v>
      </c>
      <c r="AZ1110" s="11">
        <f t="shared" si="680"/>
        <v>0</v>
      </c>
      <c r="BA1110" s="11">
        <f t="shared" si="681"/>
        <v>0</v>
      </c>
    </row>
    <row r="1111" spans="1:53" x14ac:dyDescent="0.25">
      <c r="A1111" t="e">
        <f t="shared" si="642"/>
        <v>#REF!</v>
      </c>
      <c r="B1111" t="e">
        <f t="shared" si="643"/>
        <v>#REF!</v>
      </c>
      <c r="C1111" t="e">
        <f t="shared" si="649"/>
        <v>#REF!</v>
      </c>
      <c r="D1111" t="e">
        <f t="shared" si="650"/>
        <v>#REF!</v>
      </c>
      <c r="E1111">
        <f t="shared" si="661"/>
        <v>0</v>
      </c>
      <c r="F1111" t="e">
        <f t="shared" si="651"/>
        <v>#REF!</v>
      </c>
      <c r="G1111" t="e">
        <f t="shared" si="652"/>
        <v>#REF!</v>
      </c>
      <c r="H1111" t="str">
        <f t="shared" si="653"/>
        <v>PA1</v>
      </c>
      <c r="I1111">
        <f t="shared" si="654"/>
        <v>0</v>
      </c>
      <c r="J1111" t="e">
        <f t="shared" si="655"/>
        <v>#REF!</v>
      </c>
      <c r="K1111">
        <f t="shared" si="656"/>
        <v>0</v>
      </c>
      <c r="L1111" t="str">
        <f>'TRI - PANCURE'!A39</f>
        <v/>
      </c>
      <c r="M1111">
        <f>'TRI - PANCURE'!B39</f>
        <v>0</v>
      </c>
      <c r="N1111">
        <f>'TRI - PANCURE'!D39</f>
        <v>0</v>
      </c>
      <c r="O1111" s="11">
        <f>'TRI - PANCURE'!G39</f>
        <v>0</v>
      </c>
      <c r="P1111" s="11">
        <f t="shared" si="662"/>
        <v>0</v>
      </c>
      <c r="Q1111" s="11">
        <f t="shared" si="663"/>
        <v>0</v>
      </c>
      <c r="R1111" s="11">
        <f>'TRI - PANCURE'!H39</f>
        <v>0</v>
      </c>
      <c r="S1111" s="11">
        <f t="shared" si="664"/>
        <v>0</v>
      </c>
      <c r="T1111" s="11">
        <f t="shared" si="665"/>
        <v>0</v>
      </c>
      <c r="U1111" s="11">
        <f>'TRI - PANCURE'!I39</f>
        <v>0</v>
      </c>
      <c r="V1111" s="11">
        <f t="shared" si="666"/>
        <v>0</v>
      </c>
      <c r="W1111" s="11">
        <f t="shared" si="667"/>
        <v>0</v>
      </c>
      <c r="X1111" s="11">
        <f>'TRI - PANCURE'!J39</f>
        <v>0</v>
      </c>
      <c r="Y1111" s="11">
        <f t="shared" si="668"/>
        <v>0</v>
      </c>
      <c r="Z1111" s="11">
        <f t="shared" si="669"/>
        <v>0</v>
      </c>
      <c r="AA1111" s="11">
        <f>'TRI - PANCURE'!K39</f>
        <v>0</v>
      </c>
      <c r="AB1111" s="11">
        <f t="shared" si="670"/>
        <v>0</v>
      </c>
      <c r="AC1111" s="11">
        <f t="shared" si="671"/>
        <v>0</v>
      </c>
      <c r="AD1111" s="11">
        <f>'TRI - PANCURE'!M39</f>
        <v>0</v>
      </c>
      <c r="AE1111" s="11">
        <f t="shared" si="682"/>
        <v>0</v>
      </c>
      <c r="AF1111" s="11">
        <f t="shared" si="672"/>
        <v>0</v>
      </c>
      <c r="AG1111" s="11">
        <f>'TRI - PANCURE'!N39</f>
        <v>0</v>
      </c>
      <c r="AH1111" s="11">
        <f t="shared" si="683"/>
        <v>0</v>
      </c>
      <c r="AI1111" s="11">
        <f t="shared" si="673"/>
        <v>0</v>
      </c>
      <c r="AJ1111" s="11">
        <f>'TRI - PANCURE'!O39</f>
        <v>0</v>
      </c>
      <c r="AK1111" s="11">
        <f t="shared" si="684"/>
        <v>0</v>
      </c>
      <c r="AL1111" s="11">
        <f t="shared" si="674"/>
        <v>0</v>
      </c>
      <c r="AM1111" s="11">
        <f>'TRI - PANCURE'!P39</f>
        <v>0</v>
      </c>
      <c r="AN1111" s="11">
        <f t="shared" si="685"/>
        <v>0</v>
      </c>
      <c r="AO1111" s="11">
        <f t="shared" si="675"/>
        <v>0</v>
      </c>
      <c r="AP1111" s="11">
        <f>'TRI - PANCURE'!Q39</f>
        <v>0</v>
      </c>
      <c r="AQ1111" s="11">
        <f t="shared" si="686"/>
        <v>0</v>
      </c>
      <c r="AR1111" s="11">
        <f t="shared" si="676"/>
        <v>0</v>
      </c>
      <c r="AS1111" s="11">
        <f>'TRI - PANCURE'!S39</f>
        <v>0</v>
      </c>
      <c r="AT1111" s="11">
        <f t="shared" si="687"/>
        <v>0</v>
      </c>
      <c r="AU1111" s="11">
        <f t="shared" si="677"/>
        <v>0</v>
      </c>
      <c r="AV1111" s="11">
        <f>'TRI - PANCURE'!U39</f>
        <v>0</v>
      </c>
      <c r="AW1111" s="11">
        <f t="shared" si="688"/>
        <v>0</v>
      </c>
      <c r="AX1111" s="11">
        <f t="shared" si="678"/>
        <v>0</v>
      </c>
      <c r="AY1111" s="11">
        <f t="shared" si="679"/>
        <v>0</v>
      </c>
      <c r="AZ1111" s="11">
        <f t="shared" si="680"/>
        <v>0</v>
      </c>
      <c r="BA1111" s="11">
        <f t="shared" si="681"/>
        <v>0</v>
      </c>
    </row>
    <row r="1112" spans="1:53" x14ac:dyDescent="0.25">
      <c r="A1112" t="e">
        <f t="shared" si="642"/>
        <v>#REF!</v>
      </c>
      <c r="B1112" t="e">
        <f t="shared" si="643"/>
        <v>#REF!</v>
      </c>
      <c r="C1112" t="e">
        <f t="shared" si="649"/>
        <v>#REF!</v>
      </c>
      <c r="D1112" t="e">
        <f t="shared" si="650"/>
        <v>#REF!</v>
      </c>
      <c r="E1112">
        <f t="shared" si="661"/>
        <v>0</v>
      </c>
      <c r="F1112" t="e">
        <f t="shared" si="651"/>
        <v>#REF!</v>
      </c>
      <c r="G1112" t="e">
        <f t="shared" si="652"/>
        <v>#REF!</v>
      </c>
      <c r="H1112" t="str">
        <f t="shared" si="653"/>
        <v>PA1</v>
      </c>
      <c r="I1112">
        <f t="shared" si="654"/>
        <v>0</v>
      </c>
      <c r="J1112" t="e">
        <f t="shared" si="655"/>
        <v>#REF!</v>
      </c>
      <c r="K1112">
        <f t="shared" si="656"/>
        <v>0</v>
      </c>
      <c r="L1112" t="str">
        <f>'TRI - PANCURE'!A40</f>
        <v/>
      </c>
      <c r="M1112">
        <f>'TRI - PANCURE'!B40</f>
        <v>0</v>
      </c>
      <c r="N1112">
        <f>'TRI - PANCURE'!D40</f>
        <v>0</v>
      </c>
      <c r="O1112" s="11">
        <f>'TRI - PANCURE'!G40</f>
        <v>0</v>
      </c>
      <c r="P1112" s="11">
        <f t="shared" si="662"/>
        <v>0</v>
      </c>
      <c r="Q1112" s="11">
        <f t="shared" si="663"/>
        <v>0</v>
      </c>
      <c r="R1112" s="11">
        <f>'TRI - PANCURE'!H40</f>
        <v>0</v>
      </c>
      <c r="S1112" s="11">
        <f t="shared" si="664"/>
        <v>0</v>
      </c>
      <c r="T1112" s="11">
        <f t="shared" si="665"/>
        <v>0</v>
      </c>
      <c r="U1112" s="11">
        <f>'TRI - PANCURE'!I40</f>
        <v>0</v>
      </c>
      <c r="V1112" s="11">
        <f t="shared" si="666"/>
        <v>0</v>
      </c>
      <c r="W1112" s="11">
        <f t="shared" si="667"/>
        <v>0</v>
      </c>
      <c r="X1112" s="11">
        <f>'TRI - PANCURE'!J40</f>
        <v>0</v>
      </c>
      <c r="Y1112" s="11">
        <f t="shared" si="668"/>
        <v>0</v>
      </c>
      <c r="Z1112" s="11">
        <f t="shared" si="669"/>
        <v>0</v>
      </c>
      <c r="AA1112" s="11">
        <f>'TRI - PANCURE'!K40</f>
        <v>0</v>
      </c>
      <c r="AB1112" s="11">
        <f t="shared" si="670"/>
        <v>0</v>
      </c>
      <c r="AC1112" s="11">
        <f t="shared" si="671"/>
        <v>0</v>
      </c>
      <c r="AD1112" s="11">
        <f>'TRI - PANCURE'!M40</f>
        <v>0</v>
      </c>
      <c r="AE1112" s="11">
        <f t="shared" si="682"/>
        <v>0</v>
      </c>
      <c r="AF1112" s="11">
        <f t="shared" si="672"/>
        <v>0</v>
      </c>
      <c r="AG1112" s="11">
        <f>'TRI - PANCURE'!N40</f>
        <v>0</v>
      </c>
      <c r="AH1112" s="11">
        <f t="shared" si="683"/>
        <v>0</v>
      </c>
      <c r="AI1112" s="11">
        <f t="shared" si="673"/>
        <v>0</v>
      </c>
      <c r="AJ1112" s="11">
        <f>'TRI - PANCURE'!O40</f>
        <v>0</v>
      </c>
      <c r="AK1112" s="11">
        <f t="shared" si="684"/>
        <v>0</v>
      </c>
      <c r="AL1112" s="11">
        <f t="shared" si="674"/>
        <v>0</v>
      </c>
      <c r="AM1112" s="11">
        <f>'TRI - PANCURE'!P40</f>
        <v>0</v>
      </c>
      <c r="AN1112" s="11">
        <f t="shared" si="685"/>
        <v>0</v>
      </c>
      <c r="AO1112" s="11">
        <f t="shared" si="675"/>
        <v>0</v>
      </c>
      <c r="AP1112" s="11">
        <f>'TRI - PANCURE'!Q40</f>
        <v>0</v>
      </c>
      <c r="AQ1112" s="11">
        <f t="shared" si="686"/>
        <v>0</v>
      </c>
      <c r="AR1112" s="11">
        <f t="shared" si="676"/>
        <v>0</v>
      </c>
      <c r="AS1112" s="11">
        <f>'TRI - PANCURE'!S40</f>
        <v>0</v>
      </c>
      <c r="AT1112" s="11">
        <f t="shared" si="687"/>
        <v>0</v>
      </c>
      <c r="AU1112" s="11">
        <f t="shared" si="677"/>
        <v>0</v>
      </c>
      <c r="AV1112" s="11">
        <f>'TRI - PANCURE'!U40</f>
        <v>0</v>
      </c>
      <c r="AW1112" s="11">
        <f t="shared" si="688"/>
        <v>0</v>
      </c>
      <c r="AX1112" s="11">
        <f t="shared" si="678"/>
        <v>0</v>
      </c>
      <c r="AY1112" s="11">
        <f t="shared" si="679"/>
        <v>0</v>
      </c>
      <c r="AZ1112" s="11">
        <f t="shared" si="680"/>
        <v>0</v>
      </c>
      <c r="BA1112" s="11">
        <f t="shared" si="681"/>
        <v>0</v>
      </c>
    </row>
    <row r="1113" spans="1:53" x14ac:dyDescent="0.25">
      <c r="A1113" t="e">
        <f t="shared" si="642"/>
        <v>#REF!</v>
      </c>
      <c r="B1113" t="e">
        <f t="shared" si="643"/>
        <v>#REF!</v>
      </c>
      <c r="C1113" t="e">
        <f t="shared" si="649"/>
        <v>#REF!</v>
      </c>
      <c r="D1113" t="e">
        <f t="shared" si="650"/>
        <v>#REF!</v>
      </c>
      <c r="E1113">
        <f t="shared" si="661"/>
        <v>0</v>
      </c>
      <c r="F1113" t="e">
        <f t="shared" si="651"/>
        <v>#REF!</v>
      </c>
      <c r="G1113" t="e">
        <f t="shared" si="652"/>
        <v>#REF!</v>
      </c>
      <c r="H1113" t="str">
        <f t="shared" si="653"/>
        <v>PA1</v>
      </c>
      <c r="I1113">
        <f t="shared" si="654"/>
        <v>0</v>
      </c>
      <c r="J1113" t="e">
        <f t="shared" si="655"/>
        <v>#REF!</v>
      </c>
      <c r="K1113">
        <f t="shared" si="656"/>
        <v>0</v>
      </c>
      <c r="L1113" t="str">
        <f>'TRI - PANCURE'!A41</f>
        <v/>
      </c>
      <c r="M1113">
        <f>'TRI - PANCURE'!B41</f>
        <v>0</v>
      </c>
      <c r="N1113">
        <f>'TRI - PANCURE'!D41</f>
        <v>0</v>
      </c>
      <c r="O1113" s="11">
        <f>'TRI - PANCURE'!G41</f>
        <v>0</v>
      </c>
      <c r="P1113" s="11">
        <f t="shared" si="662"/>
        <v>0</v>
      </c>
      <c r="Q1113" s="11">
        <f t="shared" si="663"/>
        <v>0</v>
      </c>
      <c r="R1113" s="11">
        <f>'TRI - PANCURE'!H41</f>
        <v>0</v>
      </c>
      <c r="S1113" s="11">
        <f t="shared" si="664"/>
        <v>0</v>
      </c>
      <c r="T1113" s="11">
        <f t="shared" si="665"/>
        <v>0</v>
      </c>
      <c r="U1113" s="11">
        <f>'TRI - PANCURE'!I41</f>
        <v>0</v>
      </c>
      <c r="V1113" s="11">
        <f t="shared" si="666"/>
        <v>0</v>
      </c>
      <c r="W1113" s="11">
        <f t="shared" si="667"/>
        <v>0</v>
      </c>
      <c r="X1113" s="11">
        <f>'TRI - PANCURE'!J41</f>
        <v>0</v>
      </c>
      <c r="Y1113" s="11">
        <f t="shared" si="668"/>
        <v>0</v>
      </c>
      <c r="Z1113" s="11">
        <f t="shared" si="669"/>
        <v>0</v>
      </c>
      <c r="AA1113" s="11">
        <f>'TRI - PANCURE'!K41</f>
        <v>0</v>
      </c>
      <c r="AB1113" s="11">
        <f t="shared" si="670"/>
        <v>0</v>
      </c>
      <c r="AC1113" s="11">
        <f t="shared" si="671"/>
        <v>0</v>
      </c>
      <c r="AD1113" s="11">
        <f>'TRI - PANCURE'!M41</f>
        <v>0</v>
      </c>
      <c r="AE1113" s="11">
        <f t="shared" si="682"/>
        <v>0</v>
      </c>
      <c r="AF1113" s="11">
        <f t="shared" si="672"/>
        <v>0</v>
      </c>
      <c r="AG1113" s="11">
        <f>'TRI - PANCURE'!N41</f>
        <v>0</v>
      </c>
      <c r="AH1113" s="11">
        <f t="shared" si="683"/>
        <v>0</v>
      </c>
      <c r="AI1113" s="11">
        <f t="shared" si="673"/>
        <v>0</v>
      </c>
      <c r="AJ1113" s="11">
        <f>'TRI - PANCURE'!O41</f>
        <v>0</v>
      </c>
      <c r="AK1113" s="11">
        <f t="shared" si="684"/>
        <v>0</v>
      </c>
      <c r="AL1113" s="11">
        <f t="shared" si="674"/>
        <v>0</v>
      </c>
      <c r="AM1113" s="11">
        <f>'TRI - PANCURE'!P41</f>
        <v>0</v>
      </c>
      <c r="AN1113" s="11">
        <f t="shared" si="685"/>
        <v>0</v>
      </c>
      <c r="AO1113" s="11">
        <f t="shared" si="675"/>
        <v>0</v>
      </c>
      <c r="AP1113" s="11">
        <f>'TRI - PANCURE'!Q41</f>
        <v>0</v>
      </c>
      <c r="AQ1113" s="11">
        <f t="shared" si="686"/>
        <v>0</v>
      </c>
      <c r="AR1113" s="11">
        <f t="shared" si="676"/>
        <v>0</v>
      </c>
      <c r="AS1113" s="11">
        <f>'TRI - PANCURE'!S41</f>
        <v>0</v>
      </c>
      <c r="AT1113" s="11">
        <f t="shared" si="687"/>
        <v>0</v>
      </c>
      <c r="AU1113" s="11">
        <f t="shared" si="677"/>
        <v>0</v>
      </c>
      <c r="AV1113" s="11">
        <f>'TRI - PANCURE'!U41</f>
        <v>0</v>
      </c>
      <c r="AW1113" s="11">
        <f t="shared" si="688"/>
        <v>0</v>
      </c>
      <c r="AX1113" s="11">
        <f t="shared" si="678"/>
        <v>0</v>
      </c>
      <c r="AY1113" s="11">
        <f t="shared" si="679"/>
        <v>0</v>
      </c>
      <c r="AZ1113" s="11">
        <f t="shared" si="680"/>
        <v>0</v>
      </c>
      <c r="BA1113" s="11">
        <f t="shared" si="681"/>
        <v>0</v>
      </c>
    </row>
    <row r="1114" spans="1:53" x14ac:dyDescent="0.25">
      <c r="A1114" t="e">
        <f t="shared" si="642"/>
        <v>#REF!</v>
      </c>
      <c r="B1114" t="e">
        <f t="shared" si="643"/>
        <v>#REF!</v>
      </c>
      <c r="C1114" t="e">
        <f t="shared" si="649"/>
        <v>#REF!</v>
      </c>
      <c r="D1114" t="e">
        <f t="shared" si="650"/>
        <v>#REF!</v>
      </c>
      <c r="E1114">
        <f t="shared" si="661"/>
        <v>0</v>
      </c>
      <c r="F1114" t="e">
        <f t="shared" si="651"/>
        <v>#REF!</v>
      </c>
      <c r="G1114" t="e">
        <f t="shared" si="652"/>
        <v>#REF!</v>
      </c>
      <c r="H1114" t="str">
        <f t="shared" si="653"/>
        <v>PA1</v>
      </c>
      <c r="I1114">
        <f t="shared" si="654"/>
        <v>0</v>
      </c>
      <c r="J1114" t="e">
        <f t="shared" si="655"/>
        <v>#REF!</v>
      </c>
      <c r="K1114">
        <f t="shared" si="656"/>
        <v>0</v>
      </c>
      <c r="L1114" t="str">
        <f>'TRI - PANCURE'!A42</f>
        <v/>
      </c>
      <c r="M1114">
        <f>'TRI - PANCURE'!B42</f>
        <v>0</v>
      </c>
      <c r="N1114">
        <f>'TRI - PANCURE'!D42</f>
        <v>0</v>
      </c>
      <c r="O1114" s="11">
        <f>'TRI - PANCURE'!G42</f>
        <v>0</v>
      </c>
      <c r="P1114" s="11">
        <f t="shared" si="662"/>
        <v>0</v>
      </c>
      <c r="Q1114" s="11">
        <f t="shared" si="663"/>
        <v>0</v>
      </c>
      <c r="R1114" s="11">
        <f>'TRI - PANCURE'!H42</f>
        <v>0</v>
      </c>
      <c r="S1114" s="11">
        <f t="shared" si="664"/>
        <v>0</v>
      </c>
      <c r="T1114" s="11">
        <f t="shared" si="665"/>
        <v>0</v>
      </c>
      <c r="U1114" s="11">
        <f>'TRI - PANCURE'!I42</f>
        <v>0</v>
      </c>
      <c r="V1114" s="11">
        <f t="shared" si="666"/>
        <v>0</v>
      </c>
      <c r="W1114" s="11">
        <f t="shared" si="667"/>
        <v>0</v>
      </c>
      <c r="X1114" s="11">
        <f>'TRI - PANCURE'!J42</f>
        <v>0</v>
      </c>
      <c r="Y1114" s="11">
        <f t="shared" si="668"/>
        <v>0</v>
      </c>
      <c r="Z1114" s="11">
        <f t="shared" si="669"/>
        <v>0</v>
      </c>
      <c r="AA1114" s="11">
        <f>'TRI - PANCURE'!K42</f>
        <v>0</v>
      </c>
      <c r="AB1114" s="11">
        <f t="shared" si="670"/>
        <v>0</v>
      </c>
      <c r="AC1114" s="11">
        <f t="shared" si="671"/>
        <v>0</v>
      </c>
      <c r="AD1114" s="11">
        <f>'TRI - PANCURE'!M42</f>
        <v>0</v>
      </c>
      <c r="AE1114" s="11">
        <f t="shared" si="682"/>
        <v>0</v>
      </c>
      <c r="AF1114" s="11">
        <f t="shared" si="672"/>
        <v>0</v>
      </c>
      <c r="AG1114" s="11">
        <f>'TRI - PANCURE'!N42</f>
        <v>0</v>
      </c>
      <c r="AH1114" s="11">
        <f t="shared" si="683"/>
        <v>0</v>
      </c>
      <c r="AI1114" s="11">
        <f t="shared" si="673"/>
        <v>0</v>
      </c>
      <c r="AJ1114" s="11">
        <f>'TRI - PANCURE'!O42</f>
        <v>0</v>
      </c>
      <c r="AK1114" s="11">
        <f t="shared" si="684"/>
        <v>0</v>
      </c>
      <c r="AL1114" s="11">
        <f t="shared" si="674"/>
        <v>0</v>
      </c>
      <c r="AM1114" s="11">
        <f>'TRI - PANCURE'!P42</f>
        <v>0</v>
      </c>
      <c r="AN1114" s="11">
        <f t="shared" si="685"/>
        <v>0</v>
      </c>
      <c r="AO1114" s="11">
        <f t="shared" si="675"/>
        <v>0</v>
      </c>
      <c r="AP1114" s="11">
        <f>'TRI - PANCURE'!Q42</f>
        <v>0</v>
      </c>
      <c r="AQ1114" s="11">
        <f t="shared" si="686"/>
        <v>0</v>
      </c>
      <c r="AR1114" s="11">
        <f t="shared" si="676"/>
        <v>0</v>
      </c>
      <c r="AS1114" s="11">
        <f>'TRI - PANCURE'!S42</f>
        <v>0</v>
      </c>
      <c r="AT1114" s="11">
        <f t="shared" si="687"/>
        <v>0</v>
      </c>
      <c r="AU1114" s="11">
        <f t="shared" si="677"/>
        <v>0</v>
      </c>
      <c r="AV1114" s="11">
        <f>'TRI - PANCURE'!U42</f>
        <v>0</v>
      </c>
      <c r="AW1114" s="11">
        <f t="shared" si="688"/>
        <v>0</v>
      </c>
      <c r="AX1114" s="11">
        <f t="shared" si="678"/>
        <v>0</v>
      </c>
      <c r="AY1114" s="11">
        <f t="shared" si="679"/>
        <v>0</v>
      </c>
      <c r="AZ1114" s="11">
        <f t="shared" si="680"/>
        <v>0</v>
      </c>
      <c r="BA1114" s="11">
        <f t="shared" si="681"/>
        <v>0</v>
      </c>
    </row>
    <row r="1115" spans="1:53" x14ac:dyDescent="0.25">
      <c r="A1115" t="e">
        <f t="shared" si="642"/>
        <v>#REF!</v>
      </c>
      <c r="B1115" t="e">
        <f t="shared" si="643"/>
        <v>#REF!</v>
      </c>
      <c r="C1115" t="e">
        <f t="shared" si="649"/>
        <v>#REF!</v>
      </c>
      <c r="D1115" t="e">
        <f t="shared" si="650"/>
        <v>#REF!</v>
      </c>
      <c r="E1115">
        <f t="shared" si="661"/>
        <v>0</v>
      </c>
      <c r="F1115" t="e">
        <f t="shared" si="651"/>
        <v>#REF!</v>
      </c>
      <c r="G1115" t="e">
        <f t="shared" si="652"/>
        <v>#REF!</v>
      </c>
      <c r="H1115" t="str">
        <f t="shared" si="653"/>
        <v>PA1</v>
      </c>
      <c r="I1115">
        <f t="shared" si="654"/>
        <v>0</v>
      </c>
      <c r="J1115" t="e">
        <f t="shared" si="655"/>
        <v>#REF!</v>
      </c>
      <c r="K1115">
        <f t="shared" si="656"/>
        <v>0</v>
      </c>
      <c r="L1115" t="str">
        <f>'TRI - PANCURE'!A43</f>
        <v/>
      </c>
      <c r="M1115">
        <f>'TRI - PANCURE'!B43</f>
        <v>0</v>
      </c>
      <c r="N1115">
        <f>'TRI - PANCURE'!D43</f>
        <v>0</v>
      </c>
      <c r="O1115" s="11">
        <f>'TRI - PANCURE'!G43</f>
        <v>0</v>
      </c>
      <c r="P1115" s="11">
        <f t="shared" si="662"/>
        <v>0</v>
      </c>
      <c r="Q1115" s="11">
        <f t="shared" si="663"/>
        <v>0</v>
      </c>
      <c r="R1115" s="11">
        <f>'TRI - PANCURE'!H43</f>
        <v>0</v>
      </c>
      <c r="S1115" s="11">
        <f t="shared" si="664"/>
        <v>0</v>
      </c>
      <c r="T1115" s="11">
        <f t="shared" si="665"/>
        <v>0</v>
      </c>
      <c r="U1115" s="11">
        <f>'TRI - PANCURE'!I43</f>
        <v>0</v>
      </c>
      <c r="V1115" s="11">
        <f t="shared" si="666"/>
        <v>0</v>
      </c>
      <c r="W1115" s="11">
        <f t="shared" si="667"/>
        <v>0</v>
      </c>
      <c r="X1115" s="11">
        <f>'TRI - PANCURE'!J43</f>
        <v>0</v>
      </c>
      <c r="Y1115" s="11">
        <f t="shared" si="668"/>
        <v>0</v>
      </c>
      <c r="Z1115" s="11">
        <f t="shared" si="669"/>
        <v>0</v>
      </c>
      <c r="AA1115" s="11">
        <f>'TRI - PANCURE'!K43</f>
        <v>0</v>
      </c>
      <c r="AB1115" s="11">
        <f t="shared" si="670"/>
        <v>0</v>
      </c>
      <c r="AC1115" s="11">
        <f t="shared" si="671"/>
        <v>0</v>
      </c>
      <c r="AD1115" s="11">
        <f>'TRI - PANCURE'!M43</f>
        <v>0</v>
      </c>
      <c r="AE1115" s="11">
        <f t="shared" si="682"/>
        <v>0</v>
      </c>
      <c r="AF1115" s="11">
        <f t="shared" si="672"/>
        <v>0</v>
      </c>
      <c r="AG1115" s="11">
        <f>'TRI - PANCURE'!N43</f>
        <v>0</v>
      </c>
      <c r="AH1115" s="11">
        <f t="shared" si="683"/>
        <v>0</v>
      </c>
      <c r="AI1115" s="11">
        <f t="shared" si="673"/>
        <v>0</v>
      </c>
      <c r="AJ1115" s="11">
        <f>'TRI - PANCURE'!O43</f>
        <v>0</v>
      </c>
      <c r="AK1115" s="11">
        <f t="shared" si="684"/>
        <v>0</v>
      </c>
      <c r="AL1115" s="11">
        <f t="shared" si="674"/>
        <v>0</v>
      </c>
      <c r="AM1115" s="11">
        <f>'TRI - PANCURE'!P43</f>
        <v>0</v>
      </c>
      <c r="AN1115" s="11">
        <f t="shared" si="685"/>
        <v>0</v>
      </c>
      <c r="AO1115" s="11">
        <f t="shared" si="675"/>
        <v>0</v>
      </c>
      <c r="AP1115" s="11">
        <f>'TRI - PANCURE'!Q43</f>
        <v>0</v>
      </c>
      <c r="AQ1115" s="11">
        <f t="shared" si="686"/>
        <v>0</v>
      </c>
      <c r="AR1115" s="11">
        <f t="shared" si="676"/>
        <v>0</v>
      </c>
      <c r="AS1115" s="11">
        <f>'TRI - PANCURE'!S43</f>
        <v>0</v>
      </c>
      <c r="AT1115" s="11">
        <f t="shared" si="687"/>
        <v>0</v>
      </c>
      <c r="AU1115" s="11">
        <f t="shared" si="677"/>
        <v>0</v>
      </c>
      <c r="AV1115" s="11">
        <f>'TRI - PANCURE'!U43</f>
        <v>0</v>
      </c>
      <c r="AW1115" s="11">
        <f t="shared" si="688"/>
        <v>0</v>
      </c>
      <c r="AX1115" s="11">
        <f t="shared" si="678"/>
        <v>0</v>
      </c>
      <c r="AY1115" s="11">
        <f t="shared" si="679"/>
        <v>0</v>
      </c>
      <c r="AZ1115" s="11">
        <f t="shared" si="680"/>
        <v>0</v>
      </c>
      <c r="BA1115" s="11">
        <f t="shared" si="681"/>
        <v>0</v>
      </c>
    </row>
    <row r="1116" spans="1:53" x14ac:dyDescent="0.25">
      <c r="A1116" t="e">
        <f t="shared" si="642"/>
        <v>#REF!</v>
      </c>
      <c r="B1116" t="e">
        <f t="shared" si="643"/>
        <v>#REF!</v>
      </c>
      <c r="C1116" t="e">
        <f t="shared" si="649"/>
        <v>#REF!</v>
      </c>
      <c r="D1116" t="e">
        <f t="shared" si="650"/>
        <v>#REF!</v>
      </c>
      <c r="E1116">
        <f t="shared" si="661"/>
        <v>0</v>
      </c>
      <c r="F1116" t="e">
        <f t="shared" si="651"/>
        <v>#REF!</v>
      </c>
      <c r="G1116" t="e">
        <f t="shared" si="652"/>
        <v>#REF!</v>
      </c>
      <c r="H1116" t="str">
        <f t="shared" si="653"/>
        <v>PA1</v>
      </c>
      <c r="I1116">
        <f t="shared" si="654"/>
        <v>0</v>
      </c>
      <c r="J1116" t="e">
        <f t="shared" si="655"/>
        <v>#REF!</v>
      </c>
      <c r="K1116">
        <f t="shared" si="656"/>
        <v>0</v>
      </c>
      <c r="L1116" t="str">
        <f>'TRI - PANCURE'!A44</f>
        <v/>
      </c>
      <c r="M1116">
        <f>'TRI - PANCURE'!B44</f>
        <v>0</v>
      </c>
      <c r="N1116">
        <f>'TRI - PANCURE'!D44</f>
        <v>0</v>
      </c>
      <c r="O1116" s="11">
        <f>'TRI - PANCURE'!G44</f>
        <v>0</v>
      </c>
      <c r="P1116" s="11">
        <f t="shared" si="662"/>
        <v>0</v>
      </c>
      <c r="Q1116" s="11">
        <f t="shared" si="663"/>
        <v>0</v>
      </c>
      <c r="R1116" s="11">
        <f>'TRI - PANCURE'!H44</f>
        <v>0</v>
      </c>
      <c r="S1116" s="11">
        <f t="shared" si="664"/>
        <v>0</v>
      </c>
      <c r="T1116" s="11">
        <f t="shared" si="665"/>
        <v>0</v>
      </c>
      <c r="U1116" s="11">
        <f>'TRI - PANCURE'!I44</f>
        <v>0</v>
      </c>
      <c r="V1116" s="11">
        <f t="shared" si="666"/>
        <v>0</v>
      </c>
      <c r="W1116" s="11">
        <f t="shared" si="667"/>
        <v>0</v>
      </c>
      <c r="X1116" s="11">
        <f>'TRI - PANCURE'!J44</f>
        <v>0</v>
      </c>
      <c r="Y1116" s="11">
        <f t="shared" si="668"/>
        <v>0</v>
      </c>
      <c r="Z1116" s="11">
        <f t="shared" si="669"/>
        <v>0</v>
      </c>
      <c r="AA1116" s="11">
        <f>'TRI - PANCURE'!K44</f>
        <v>0</v>
      </c>
      <c r="AB1116" s="11">
        <f t="shared" si="670"/>
        <v>0</v>
      </c>
      <c r="AC1116" s="11">
        <f t="shared" si="671"/>
        <v>0</v>
      </c>
      <c r="AD1116" s="11">
        <f>'TRI - PANCURE'!M44</f>
        <v>0</v>
      </c>
      <c r="AE1116" s="11">
        <f t="shared" si="682"/>
        <v>0</v>
      </c>
      <c r="AF1116" s="11">
        <f t="shared" si="672"/>
        <v>0</v>
      </c>
      <c r="AG1116" s="11">
        <f>'TRI - PANCURE'!N44</f>
        <v>0</v>
      </c>
      <c r="AH1116" s="11">
        <f t="shared" si="683"/>
        <v>0</v>
      </c>
      <c r="AI1116" s="11">
        <f t="shared" si="673"/>
        <v>0</v>
      </c>
      <c r="AJ1116" s="11">
        <f>'TRI - PANCURE'!O44</f>
        <v>0</v>
      </c>
      <c r="AK1116" s="11">
        <f t="shared" si="684"/>
        <v>0</v>
      </c>
      <c r="AL1116" s="11">
        <f t="shared" si="674"/>
        <v>0</v>
      </c>
      <c r="AM1116" s="11">
        <f>'TRI - PANCURE'!P44</f>
        <v>0</v>
      </c>
      <c r="AN1116" s="11">
        <f t="shared" si="685"/>
        <v>0</v>
      </c>
      <c r="AO1116" s="11">
        <f t="shared" si="675"/>
        <v>0</v>
      </c>
      <c r="AP1116" s="11">
        <f>'TRI - PANCURE'!Q44</f>
        <v>0</v>
      </c>
      <c r="AQ1116" s="11">
        <f t="shared" si="686"/>
        <v>0</v>
      </c>
      <c r="AR1116" s="11">
        <f t="shared" si="676"/>
        <v>0</v>
      </c>
      <c r="AS1116" s="11">
        <f>'TRI - PANCURE'!S44</f>
        <v>0</v>
      </c>
      <c r="AT1116" s="11">
        <f t="shared" si="687"/>
        <v>0</v>
      </c>
      <c r="AU1116" s="11">
        <f t="shared" si="677"/>
        <v>0</v>
      </c>
      <c r="AV1116" s="11">
        <f>'TRI - PANCURE'!U44</f>
        <v>0</v>
      </c>
      <c r="AW1116" s="11">
        <f t="shared" si="688"/>
        <v>0</v>
      </c>
      <c r="AX1116" s="11">
        <f t="shared" si="678"/>
        <v>0</v>
      </c>
      <c r="AY1116" s="11">
        <f t="shared" si="679"/>
        <v>0</v>
      </c>
      <c r="AZ1116" s="11">
        <f t="shared" si="680"/>
        <v>0</v>
      </c>
      <c r="BA1116" s="11">
        <f t="shared" si="681"/>
        <v>0</v>
      </c>
    </row>
    <row r="1117" spans="1:53" x14ac:dyDescent="0.25">
      <c r="A1117" t="e">
        <f t="shared" si="642"/>
        <v>#REF!</v>
      </c>
      <c r="B1117" t="e">
        <f t="shared" si="643"/>
        <v>#REF!</v>
      </c>
      <c r="C1117" t="e">
        <f t="shared" si="649"/>
        <v>#REF!</v>
      </c>
      <c r="D1117" t="e">
        <f t="shared" si="650"/>
        <v>#REF!</v>
      </c>
      <c r="E1117">
        <f t="shared" si="661"/>
        <v>0</v>
      </c>
      <c r="F1117" t="e">
        <f t="shared" si="651"/>
        <v>#REF!</v>
      </c>
      <c r="G1117" t="e">
        <f t="shared" si="652"/>
        <v>#REF!</v>
      </c>
      <c r="H1117" t="str">
        <f t="shared" si="653"/>
        <v>PA1</v>
      </c>
      <c r="I1117">
        <f t="shared" si="654"/>
        <v>0</v>
      </c>
      <c r="J1117" t="e">
        <f t="shared" si="655"/>
        <v>#REF!</v>
      </c>
      <c r="K1117">
        <f t="shared" si="656"/>
        <v>0</v>
      </c>
      <c r="L1117" t="str">
        <f>'TRI - PANCURE'!A45</f>
        <v/>
      </c>
      <c r="M1117">
        <f>'TRI - PANCURE'!B45</f>
        <v>0</v>
      </c>
      <c r="N1117">
        <f>'TRI - PANCURE'!D45</f>
        <v>0</v>
      </c>
      <c r="O1117" s="11">
        <f>'TRI - PANCURE'!G45</f>
        <v>0</v>
      </c>
      <c r="P1117" s="11">
        <f t="shared" si="662"/>
        <v>0</v>
      </c>
      <c r="Q1117" s="11">
        <f t="shared" si="663"/>
        <v>0</v>
      </c>
      <c r="R1117" s="11">
        <f>'TRI - PANCURE'!H45</f>
        <v>0</v>
      </c>
      <c r="S1117" s="11">
        <f t="shared" si="664"/>
        <v>0</v>
      </c>
      <c r="T1117" s="11">
        <f t="shared" si="665"/>
        <v>0</v>
      </c>
      <c r="U1117" s="11">
        <f>'TRI - PANCURE'!I45</f>
        <v>0</v>
      </c>
      <c r="V1117" s="11">
        <f t="shared" si="666"/>
        <v>0</v>
      </c>
      <c r="W1117" s="11">
        <f t="shared" si="667"/>
        <v>0</v>
      </c>
      <c r="X1117" s="11">
        <f>'TRI - PANCURE'!J45</f>
        <v>0</v>
      </c>
      <c r="Y1117" s="11">
        <f t="shared" si="668"/>
        <v>0</v>
      </c>
      <c r="Z1117" s="11">
        <f t="shared" si="669"/>
        <v>0</v>
      </c>
      <c r="AA1117" s="11">
        <f>'TRI - PANCURE'!K45</f>
        <v>0</v>
      </c>
      <c r="AB1117" s="11">
        <f t="shared" si="670"/>
        <v>0</v>
      </c>
      <c r="AC1117" s="11">
        <f t="shared" si="671"/>
        <v>0</v>
      </c>
      <c r="AD1117" s="11">
        <f>'TRI - PANCURE'!M45</f>
        <v>0</v>
      </c>
      <c r="AE1117" s="11">
        <f t="shared" si="682"/>
        <v>0</v>
      </c>
      <c r="AF1117" s="11">
        <f t="shared" si="672"/>
        <v>0</v>
      </c>
      <c r="AG1117" s="11">
        <f>'TRI - PANCURE'!N45</f>
        <v>0</v>
      </c>
      <c r="AH1117" s="11">
        <f t="shared" si="683"/>
        <v>0</v>
      </c>
      <c r="AI1117" s="11">
        <f t="shared" si="673"/>
        <v>0</v>
      </c>
      <c r="AJ1117" s="11">
        <f>'TRI - PANCURE'!O45</f>
        <v>0</v>
      </c>
      <c r="AK1117" s="11">
        <f t="shared" si="684"/>
        <v>0</v>
      </c>
      <c r="AL1117" s="11">
        <f t="shared" si="674"/>
        <v>0</v>
      </c>
      <c r="AM1117" s="11">
        <f>'TRI - PANCURE'!P45</f>
        <v>0</v>
      </c>
      <c r="AN1117" s="11">
        <f t="shared" si="685"/>
        <v>0</v>
      </c>
      <c r="AO1117" s="11">
        <f t="shared" si="675"/>
        <v>0</v>
      </c>
      <c r="AP1117" s="11">
        <f>'TRI - PANCURE'!Q45</f>
        <v>0</v>
      </c>
      <c r="AQ1117" s="11">
        <f t="shared" si="686"/>
        <v>0</v>
      </c>
      <c r="AR1117" s="11">
        <f t="shared" si="676"/>
        <v>0</v>
      </c>
      <c r="AS1117" s="11">
        <f>'TRI - PANCURE'!S45</f>
        <v>0</v>
      </c>
      <c r="AT1117" s="11">
        <f t="shared" si="687"/>
        <v>0</v>
      </c>
      <c r="AU1117" s="11">
        <f t="shared" si="677"/>
        <v>0</v>
      </c>
      <c r="AV1117" s="11">
        <f>'TRI - PANCURE'!U45</f>
        <v>0</v>
      </c>
      <c r="AW1117" s="11">
        <f t="shared" si="688"/>
        <v>0</v>
      </c>
      <c r="AX1117" s="11">
        <f t="shared" si="678"/>
        <v>0</v>
      </c>
      <c r="AY1117" s="11">
        <f t="shared" si="679"/>
        <v>0</v>
      </c>
      <c r="AZ1117" s="11">
        <f t="shared" si="680"/>
        <v>0</v>
      </c>
      <c r="BA1117" s="11">
        <f t="shared" si="681"/>
        <v>0</v>
      </c>
    </row>
    <row r="1118" spans="1:53" x14ac:dyDescent="0.25">
      <c r="A1118" t="e">
        <f t="shared" ref="A1118:A1181" si="689">A1117</f>
        <v>#REF!</v>
      </c>
      <c r="B1118" t="e">
        <f t="shared" ref="B1118:B1181" si="690">B1117</f>
        <v>#REF!</v>
      </c>
      <c r="C1118" t="e">
        <f t="shared" si="649"/>
        <v>#REF!</v>
      </c>
      <c r="D1118" t="e">
        <f t="shared" si="650"/>
        <v>#REF!</v>
      </c>
      <c r="E1118">
        <f t="shared" si="661"/>
        <v>0</v>
      </c>
      <c r="F1118" t="e">
        <f t="shared" si="651"/>
        <v>#REF!</v>
      </c>
      <c r="G1118" t="e">
        <f t="shared" si="652"/>
        <v>#REF!</v>
      </c>
      <c r="H1118" t="str">
        <f t="shared" si="653"/>
        <v>PA1</v>
      </c>
      <c r="I1118">
        <f t="shared" si="654"/>
        <v>0</v>
      </c>
      <c r="J1118" t="e">
        <f t="shared" si="655"/>
        <v>#REF!</v>
      </c>
      <c r="K1118">
        <f t="shared" si="656"/>
        <v>0</v>
      </c>
      <c r="L1118" t="str">
        <f>'TRI - PANCURE'!A46</f>
        <v/>
      </c>
      <c r="M1118">
        <f>'TRI - PANCURE'!B46</f>
        <v>0</v>
      </c>
      <c r="N1118">
        <f>'TRI - PANCURE'!D46</f>
        <v>0</v>
      </c>
      <c r="O1118" s="11">
        <f>'TRI - PANCURE'!G46</f>
        <v>0</v>
      </c>
      <c r="P1118" s="11">
        <f t="shared" si="662"/>
        <v>0</v>
      </c>
      <c r="Q1118" s="11">
        <f t="shared" si="663"/>
        <v>0</v>
      </c>
      <c r="R1118" s="11">
        <f>'TRI - PANCURE'!H46</f>
        <v>0</v>
      </c>
      <c r="S1118" s="11">
        <f t="shared" si="664"/>
        <v>0</v>
      </c>
      <c r="T1118" s="11">
        <f t="shared" si="665"/>
        <v>0</v>
      </c>
      <c r="U1118" s="11">
        <f>'TRI - PANCURE'!I46</f>
        <v>0</v>
      </c>
      <c r="V1118" s="11">
        <f t="shared" si="666"/>
        <v>0</v>
      </c>
      <c r="W1118" s="11">
        <f t="shared" si="667"/>
        <v>0</v>
      </c>
      <c r="X1118" s="11">
        <f>'TRI - PANCURE'!J46</f>
        <v>0</v>
      </c>
      <c r="Y1118" s="11">
        <f t="shared" si="668"/>
        <v>0</v>
      </c>
      <c r="Z1118" s="11">
        <f t="shared" si="669"/>
        <v>0</v>
      </c>
      <c r="AA1118" s="11">
        <f>'TRI - PANCURE'!K46</f>
        <v>0</v>
      </c>
      <c r="AB1118" s="11">
        <f t="shared" si="670"/>
        <v>0</v>
      </c>
      <c r="AC1118" s="11">
        <f t="shared" si="671"/>
        <v>0</v>
      </c>
      <c r="AD1118" s="11">
        <f>'TRI - PANCURE'!M46</f>
        <v>0</v>
      </c>
      <c r="AE1118" s="11">
        <f t="shared" si="682"/>
        <v>0</v>
      </c>
      <c r="AF1118" s="11">
        <f t="shared" si="672"/>
        <v>0</v>
      </c>
      <c r="AG1118" s="11">
        <f>'TRI - PANCURE'!N46</f>
        <v>0</v>
      </c>
      <c r="AH1118" s="11">
        <f t="shared" si="683"/>
        <v>0</v>
      </c>
      <c r="AI1118" s="11">
        <f t="shared" si="673"/>
        <v>0</v>
      </c>
      <c r="AJ1118" s="11">
        <f>'TRI - PANCURE'!O46</f>
        <v>0</v>
      </c>
      <c r="AK1118" s="11">
        <f t="shared" si="684"/>
        <v>0</v>
      </c>
      <c r="AL1118" s="11">
        <f t="shared" si="674"/>
        <v>0</v>
      </c>
      <c r="AM1118" s="11">
        <f>'TRI - PANCURE'!P46</f>
        <v>0</v>
      </c>
      <c r="AN1118" s="11">
        <f t="shared" si="685"/>
        <v>0</v>
      </c>
      <c r="AO1118" s="11">
        <f t="shared" si="675"/>
        <v>0</v>
      </c>
      <c r="AP1118" s="11">
        <f>'TRI - PANCURE'!Q46</f>
        <v>0</v>
      </c>
      <c r="AQ1118" s="11">
        <f t="shared" si="686"/>
        <v>0</v>
      </c>
      <c r="AR1118" s="11">
        <f t="shared" si="676"/>
        <v>0</v>
      </c>
      <c r="AS1118" s="11">
        <f>'TRI - PANCURE'!S46</f>
        <v>0</v>
      </c>
      <c r="AT1118" s="11">
        <f t="shared" si="687"/>
        <v>0</v>
      </c>
      <c r="AU1118" s="11">
        <f t="shared" si="677"/>
        <v>0</v>
      </c>
      <c r="AV1118" s="11">
        <f>'TRI - PANCURE'!U46</f>
        <v>0</v>
      </c>
      <c r="AW1118" s="11">
        <f t="shared" si="688"/>
        <v>0</v>
      </c>
      <c r="AX1118" s="11">
        <f t="shared" si="678"/>
        <v>0</v>
      </c>
      <c r="AY1118" s="11">
        <f t="shared" si="679"/>
        <v>0</v>
      </c>
      <c r="AZ1118" s="11">
        <f t="shared" si="680"/>
        <v>0</v>
      </c>
      <c r="BA1118" s="11">
        <f t="shared" si="681"/>
        <v>0</v>
      </c>
    </row>
    <row r="1119" spans="1:53" x14ac:dyDescent="0.25">
      <c r="A1119" t="e">
        <f t="shared" si="689"/>
        <v>#REF!</v>
      </c>
      <c r="B1119" t="e">
        <f t="shared" si="690"/>
        <v>#REF!</v>
      </c>
      <c r="C1119" t="e">
        <f t="shared" si="649"/>
        <v>#REF!</v>
      </c>
      <c r="D1119" t="e">
        <f t="shared" si="650"/>
        <v>#REF!</v>
      </c>
      <c r="E1119">
        <f t="shared" si="661"/>
        <v>0</v>
      </c>
      <c r="F1119" t="e">
        <f t="shared" si="651"/>
        <v>#REF!</v>
      </c>
      <c r="G1119" t="e">
        <f t="shared" si="652"/>
        <v>#REF!</v>
      </c>
      <c r="H1119" t="str">
        <f t="shared" si="653"/>
        <v>PA1</v>
      </c>
      <c r="I1119">
        <f t="shared" si="654"/>
        <v>0</v>
      </c>
      <c r="J1119" t="e">
        <f t="shared" si="655"/>
        <v>#REF!</v>
      </c>
      <c r="K1119">
        <f t="shared" si="656"/>
        <v>0</v>
      </c>
      <c r="L1119" t="str">
        <f>'TRI - PANCURE'!A47</f>
        <v/>
      </c>
      <c r="M1119">
        <f>'TRI - PANCURE'!B47</f>
        <v>0</v>
      </c>
      <c r="N1119">
        <f>'TRI - PANCURE'!D47</f>
        <v>0</v>
      </c>
      <c r="O1119" s="11">
        <f>'TRI - PANCURE'!G47</f>
        <v>0</v>
      </c>
      <c r="P1119" s="11">
        <f t="shared" si="662"/>
        <v>0</v>
      </c>
      <c r="Q1119" s="11">
        <f t="shared" si="663"/>
        <v>0</v>
      </c>
      <c r="R1119" s="11">
        <f>'TRI - PANCURE'!H47</f>
        <v>0</v>
      </c>
      <c r="S1119" s="11">
        <f t="shared" si="664"/>
        <v>0</v>
      </c>
      <c r="T1119" s="11">
        <f t="shared" si="665"/>
        <v>0</v>
      </c>
      <c r="U1119" s="11">
        <f>'TRI - PANCURE'!I47</f>
        <v>0</v>
      </c>
      <c r="V1119" s="11">
        <f t="shared" si="666"/>
        <v>0</v>
      </c>
      <c r="W1119" s="11">
        <f t="shared" si="667"/>
        <v>0</v>
      </c>
      <c r="X1119" s="11">
        <f>'TRI - PANCURE'!J47</f>
        <v>0</v>
      </c>
      <c r="Y1119" s="11">
        <f t="shared" si="668"/>
        <v>0</v>
      </c>
      <c r="Z1119" s="11">
        <f t="shared" si="669"/>
        <v>0</v>
      </c>
      <c r="AA1119" s="11">
        <f>'TRI - PANCURE'!K47</f>
        <v>0</v>
      </c>
      <c r="AB1119" s="11">
        <f t="shared" si="670"/>
        <v>0</v>
      </c>
      <c r="AC1119" s="11">
        <f t="shared" si="671"/>
        <v>0</v>
      </c>
      <c r="AD1119" s="11">
        <f>'TRI - PANCURE'!M47</f>
        <v>0</v>
      </c>
      <c r="AE1119" s="11">
        <f t="shared" si="682"/>
        <v>0</v>
      </c>
      <c r="AF1119" s="11">
        <f t="shared" si="672"/>
        <v>0</v>
      </c>
      <c r="AG1119" s="11">
        <f>'TRI - PANCURE'!N47</f>
        <v>0</v>
      </c>
      <c r="AH1119" s="11">
        <f t="shared" si="683"/>
        <v>0</v>
      </c>
      <c r="AI1119" s="11">
        <f t="shared" si="673"/>
        <v>0</v>
      </c>
      <c r="AJ1119" s="11">
        <f>'TRI - PANCURE'!O47</f>
        <v>0</v>
      </c>
      <c r="AK1119" s="11">
        <f t="shared" si="684"/>
        <v>0</v>
      </c>
      <c r="AL1119" s="11">
        <f t="shared" si="674"/>
        <v>0</v>
      </c>
      <c r="AM1119" s="11">
        <f>'TRI - PANCURE'!P47</f>
        <v>0</v>
      </c>
      <c r="AN1119" s="11">
        <f t="shared" si="685"/>
        <v>0</v>
      </c>
      <c r="AO1119" s="11">
        <f t="shared" si="675"/>
        <v>0</v>
      </c>
      <c r="AP1119" s="11">
        <f>'TRI - PANCURE'!Q47</f>
        <v>0</v>
      </c>
      <c r="AQ1119" s="11">
        <f t="shared" si="686"/>
        <v>0</v>
      </c>
      <c r="AR1119" s="11">
        <f t="shared" si="676"/>
        <v>0</v>
      </c>
      <c r="AS1119" s="11">
        <f>'TRI - PANCURE'!S47</f>
        <v>0</v>
      </c>
      <c r="AT1119" s="11">
        <f t="shared" si="687"/>
        <v>0</v>
      </c>
      <c r="AU1119" s="11">
        <f t="shared" si="677"/>
        <v>0</v>
      </c>
      <c r="AV1119" s="11">
        <f>'TRI - PANCURE'!U47</f>
        <v>0</v>
      </c>
      <c r="AW1119" s="11">
        <f t="shared" si="688"/>
        <v>0</v>
      </c>
      <c r="AX1119" s="11">
        <f t="shared" si="678"/>
        <v>0</v>
      </c>
      <c r="AY1119" s="11">
        <f t="shared" si="679"/>
        <v>0</v>
      </c>
      <c r="AZ1119" s="11">
        <f t="shared" si="680"/>
        <v>0</v>
      </c>
      <c r="BA1119" s="11">
        <f t="shared" si="681"/>
        <v>0</v>
      </c>
    </row>
    <row r="1120" spans="1:53" x14ac:dyDescent="0.25">
      <c r="A1120" t="e">
        <f t="shared" si="689"/>
        <v>#REF!</v>
      </c>
      <c r="B1120" t="e">
        <f t="shared" si="690"/>
        <v>#REF!</v>
      </c>
      <c r="C1120" t="e">
        <f t="shared" si="649"/>
        <v>#REF!</v>
      </c>
      <c r="D1120" t="e">
        <f t="shared" si="650"/>
        <v>#REF!</v>
      </c>
      <c r="E1120">
        <f t="shared" si="661"/>
        <v>0</v>
      </c>
      <c r="F1120" t="e">
        <f t="shared" si="651"/>
        <v>#REF!</v>
      </c>
      <c r="G1120" t="e">
        <f t="shared" si="652"/>
        <v>#REF!</v>
      </c>
      <c r="H1120" t="str">
        <f t="shared" si="653"/>
        <v>PA1</v>
      </c>
      <c r="I1120">
        <f t="shared" si="654"/>
        <v>0</v>
      </c>
      <c r="J1120" t="e">
        <f t="shared" si="655"/>
        <v>#REF!</v>
      </c>
      <c r="K1120">
        <f t="shared" si="656"/>
        <v>0</v>
      </c>
      <c r="L1120" t="str">
        <f>'TRI - PANCURE'!A48</f>
        <v/>
      </c>
      <c r="M1120">
        <f>'TRI - PANCURE'!B48</f>
        <v>0</v>
      </c>
      <c r="N1120">
        <f>'TRI - PANCURE'!D48</f>
        <v>0</v>
      </c>
      <c r="O1120" s="11">
        <f>'TRI - PANCURE'!G48</f>
        <v>0</v>
      </c>
      <c r="P1120" s="11">
        <f t="shared" si="662"/>
        <v>0</v>
      </c>
      <c r="Q1120" s="11">
        <f t="shared" si="663"/>
        <v>0</v>
      </c>
      <c r="R1120" s="11">
        <f>'TRI - PANCURE'!H48</f>
        <v>0</v>
      </c>
      <c r="S1120" s="11">
        <f t="shared" si="664"/>
        <v>0</v>
      </c>
      <c r="T1120" s="11">
        <f t="shared" si="665"/>
        <v>0</v>
      </c>
      <c r="U1120" s="11">
        <f>'TRI - PANCURE'!I48</f>
        <v>0</v>
      </c>
      <c r="V1120" s="11">
        <f t="shared" si="666"/>
        <v>0</v>
      </c>
      <c r="W1120" s="11">
        <f t="shared" si="667"/>
        <v>0</v>
      </c>
      <c r="X1120" s="11">
        <f>'TRI - PANCURE'!J48</f>
        <v>0</v>
      </c>
      <c r="Y1120" s="11">
        <f t="shared" si="668"/>
        <v>0</v>
      </c>
      <c r="Z1120" s="11">
        <f t="shared" si="669"/>
        <v>0</v>
      </c>
      <c r="AA1120" s="11">
        <f>'TRI - PANCURE'!K48</f>
        <v>0</v>
      </c>
      <c r="AB1120" s="11">
        <f t="shared" si="670"/>
        <v>0</v>
      </c>
      <c r="AC1120" s="11">
        <f t="shared" si="671"/>
        <v>0</v>
      </c>
      <c r="AD1120" s="11">
        <f>'TRI - PANCURE'!M48</f>
        <v>0</v>
      </c>
      <c r="AE1120" s="11">
        <f t="shared" si="682"/>
        <v>0</v>
      </c>
      <c r="AF1120" s="11">
        <f t="shared" si="672"/>
        <v>0</v>
      </c>
      <c r="AG1120" s="11">
        <f>'TRI - PANCURE'!N48</f>
        <v>0</v>
      </c>
      <c r="AH1120" s="11">
        <f t="shared" si="683"/>
        <v>0</v>
      </c>
      <c r="AI1120" s="11">
        <f t="shared" si="673"/>
        <v>0</v>
      </c>
      <c r="AJ1120" s="11">
        <f>'TRI - PANCURE'!O48</f>
        <v>0</v>
      </c>
      <c r="AK1120" s="11">
        <f t="shared" si="684"/>
        <v>0</v>
      </c>
      <c r="AL1120" s="11">
        <f t="shared" si="674"/>
        <v>0</v>
      </c>
      <c r="AM1120" s="11">
        <f>'TRI - PANCURE'!P48</f>
        <v>0</v>
      </c>
      <c r="AN1120" s="11">
        <f t="shared" si="685"/>
        <v>0</v>
      </c>
      <c r="AO1120" s="11">
        <f t="shared" si="675"/>
        <v>0</v>
      </c>
      <c r="AP1120" s="11">
        <f>'TRI - PANCURE'!Q48</f>
        <v>0</v>
      </c>
      <c r="AQ1120" s="11">
        <f t="shared" si="686"/>
        <v>0</v>
      </c>
      <c r="AR1120" s="11">
        <f t="shared" si="676"/>
        <v>0</v>
      </c>
      <c r="AS1120" s="11">
        <f>'TRI - PANCURE'!S48</f>
        <v>0</v>
      </c>
      <c r="AT1120" s="11">
        <f t="shared" si="687"/>
        <v>0</v>
      </c>
      <c r="AU1120" s="11">
        <f t="shared" si="677"/>
        <v>0</v>
      </c>
      <c r="AV1120" s="11">
        <f>'TRI - PANCURE'!U48</f>
        <v>0</v>
      </c>
      <c r="AW1120" s="11">
        <f t="shared" si="688"/>
        <v>0</v>
      </c>
      <c r="AX1120" s="11">
        <f t="shared" si="678"/>
        <v>0</v>
      </c>
      <c r="AY1120" s="11">
        <f t="shared" si="679"/>
        <v>0</v>
      </c>
      <c r="AZ1120" s="11">
        <f t="shared" si="680"/>
        <v>0</v>
      </c>
      <c r="BA1120" s="11">
        <f t="shared" si="681"/>
        <v>0</v>
      </c>
    </row>
    <row r="1121" spans="1:53" x14ac:dyDescent="0.25">
      <c r="A1121" t="e">
        <f t="shared" si="689"/>
        <v>#REF!</v>
      </c>
      <c r="B1121" t="e">
        <f t="shared" si="690"/>
        <v>#REF!</v>
      </c>
      <c r="C1121" t="e">
        <f t="shared" si="649"/>
        <v>#REF!</v>
      </c>
      <c r="D1121" t="e">
        <f t="shared" si="650"/>
        <v>#REF!</v>
      </c>
      <c r="E1121">
        <f t="shared" si="661"/>
        <v>0</v>
      </c>
      <c r="F1121" t="e">
        <f t="shared" si="651"/>
        <v>#REF!</v>
      </c>
      <c r="G1121" t="e">
        <f t="shared" si="652"/>
        <v>#REF!</v>
      </c>
      <c r="H1121" t="str">
        <f t="shared" si="653"/>
        <v>PA1</v>
      </c>
      <c r="I1121">
        <f t="shared" si="654"/>
        <v>0</v>
      </c>
      <c r="J1121" t="e">
        <f t="shared" si="655"/>
        <v>#REF!</v>
      </c>
      <c r="K1121">
        <f t="shared" si="656"/>
        <v>0</v>
      </c>
      <c r="L1121" t="str">
        <f>'TRI - PANCURE'!A49</f>
        <v/>
      </c>
      <c r="M1121">
        <f>'TRI - PANCURE'!B49</f>
        <v>0</v>
      </c>
      <c r="N1121">
        <f>'TRI - PANCURE'!D49</f>
        <v>0</v>
      </c>
      <c r="O1121" s="11">
        <f>'TRI - PANCURE'!G49</f>
        <v>0</v>
      </c>
      <c r="P1121" s="11">
        <f t="shared" si="662"/>
        <v>0</v>
      </c>
      <c r="Q1121" s="11">
        <f t="shared" si="663"/>
        <v>0</v>
      </c>
      <c r="R1121" s="11">
        <f>'TRI - PANCURE'!H49</f>
        <v>0</v>
      </c>
      <c r="S1121" s="11">
        <f t="shared" si="664"/>
        <v>0</v>
      </c>
      <c r="T1121" s="11">
        <f t="shared" si="665"/>
        <v>0</v>
      </c>
      <c r="U1121" s="11">
        <f>'TRI - PANCURE'!I49</f>
        <v>0</v>
      </c>
      <c r="V1121" s="11">
        <f t="shared" si="666"/>
        <v>0</v>
      </c>
      <c r="W1121" s="11">
        <f t="shared" si="667"/>
        <v>0</v>
      </c>
      <c r="X1121" s="11">
        <f>'TRI - PANCURE'!J49</f>
        <v>0</v>
      </c>
      <c r="Y1121" s="11">
        <f t="shared" si="668"/>
        <v>0</v>
      </c>
      <c r="Z1121" s="11">
        <f t="shared" si="669"/>
        <v>0</v>
      </c>
      <c r="AA1121" s="11">
        <f>'TRI - PANCURE'!K49</f>
        <v>0</v>
      </c>
      <c r="AB1121" s="11">
        <f t="shared" si="670"/>
        <v>0</v>
      </c>
      <c r="AC1121" s="11">
        <f t="shared" si="671"/>
        <v>0</v>
      </c>
      <c r="AD1121" s="11">
        <f>'TRI - PANCURE'!M49</f>
        <v>0</v>
      </c>
      <c r="AE1121" s="11">
        <f t="shared" si="682"/>
        <v>0</v>
      </c>
      <c r="AF1121" s="11">
        <f t="shared" si="672"/>
        <v>0</v>
      </c>
      <c r="AG1121" s="11">
        <f>'TRI - PANCURE'!N49</f>
        <v>0</v>
      </c>
      <c r="AH1121" s="11">
        <f t="shared" si="683"/>
        <v>0</v>
      </c>
      <c r="AI1121" s="11">
        <f t="shared" si="673"/>
        <v>0</v>
      </c>
      <c r="AJ1121" s="11">
        <f>'TRI - PANCURE'!O49</f>
        <v>0</v>
      </c>
      <c r="AK1121" s="11">
        <f t="shared" si="684"/>
        <v>0</v>
      </c>
      <c r="AL1121" s="11">
        <f t="shared" si="674"/>
        <v>0</v>
      </c>
      <c r="AM1121" s="11">
        <f>'TRI - PANCURE'!P49</f>
        <v>0</v>
      </c>
      <c r="AN1121" s="11">
        <f t="shared" si="685"/>
        <v>0</v>
      </c>
      <c r="AO1121" s="11">
        <f t="shared" si="675"/>
        <v>0</v>
      </c>
      <c r="AP1121" s="11">
        <f>'TRI - PANCURE'!Q49</f>
        <v>0</v>
      </c>
      <c r="AQ1121" s="11">
        <f t="shared" si="686"/>
        <v>0</v>
      </c>
      <c r="AR1121" s="11">
        <f t="shared" si="676"/>
        <v>0</v>
      </c>
      <c r="AS1121" s="11">
        <f>'TRI - PANCURE'!S49</f>
        <v>0</v>
      </c>
      <c r="AT1121" s="11">
        <f t="shared" si="687"/>
        <v>0</v>
      </c>
      <c r="AU1121" s="11">
        <f t="shared" si="677"/>
        <v>0</v>
      </c>
      <c r="AV1121" s="11">
        <f>'TRI - PANCURE'!U49</f>
        <v>0</v>
      </c>
      <c r="AW1121" s="11">
        <f t="shared" si="688"/>
        <v>0</v>
      </c>
      <c r="AX1121" s="11">
        <f t="shared" si="678"/>
        <v>0</v>
      </c>
      <c r="AY1121" s="11">
        <f t="shared" si="679"/>
        <v>0</v>
      </c>
      <c r="AZ1121" s="11">
        <f t="shared" si="680"/>
        <v>0</v>
      </c>
      <c r="BA1121" s="11">
        <f t="shared" si="681"/>
        <v>0</v>
      </c>
    </row>
    <row r="1122" spans="1:53" x14ac:dyDescent="0.25">
      <c r="A1122" t="e">
        <f t="shared" si="689"/>
        <v>#REF!</v>
      </c>
      <c r="B1122" t="e">
        <f t="shared" si="690"/>
        <v>#REF!</v>
      </c>
      <c r="C1122" t="e">
        <f t="shared" si="649"/>
        <v>#REF!</v>
      </c>
      <c r="D1122" t="e">
        <f t="shared" si="650"/>
        <v>#REF!</v>
      </c>
      <c r="E1122">
        <f t="shared" si="661"/>
        <v>0</v>
      </c>
      <c r="F1122" t="e">
        <f t="shared" si="651"/>
        <v>#REF!</v>
      </c>
      <c r="G1122" t="e">
        <f t="shared" si="652"/>
        <v>#REF!</v>
      </c>
      <c r="H1122" t="str">
        <f t="shared" si="653"/>
        <v>PA1</v>
      </c>
      <c r="I1122">
        <f t="shared" si="654"/>
        <v>0</v>
      </c>
      <c r="J1122" t="e">
        <f t="shared" si="655"/>
        <v>#REF!</v>
      </c>
      <c r="K1122">
        <f t="shared" si="656"/>
        <v>0</v>
      </c>
      <c r="L1122" t="str">
        <f>'TRI - PANCURE'!A50</f>
        <v/>
      </c>
      <c r="M1122">
        <f>'TRI - PANCURE'!B50</f>
        <v>0</v>
      </c>
      <c r="N1122">
        <f>'TRI - PANCURE'!D50</f>
        <v>0</v>
      </c>
      <c r="O1122" s="11">
        <f>'TRI - PANCURE'!G50</f>
        <v>0</v>
      </c>
      <c r="P1122" s="11">
        <f t="shared" si="662"/>
        <v>0</v>
      </c>
      <c r="Q1122" s="11">
        <f t="shared" si="663"/>
        <v>0</v>
      </c>
      <c r="R1122" s="11">
        <f>'TRI - PANCURE'!H50</f>
        <v>0</v>
      </c>
      <c r="S1122" s="11">
        <f t="shared" si="664"/>
        <v>0</v>
      </c>
      <c r="T1122" s="11">
        <f t="shared" si="665"/>
        <v>0</v>
      </c>
      <c r="U1122" s="11">
        <f>'TRI - PANCURE'!I50</f>
        <v>0</v>
      </c>
      <c r="V1122" s="11">
        <f t="shared" si="666"/>
        <v>0</v>
      </c>
      <c r="W1122" s="11">
        <f t="shared" si="667"/>
        <v>0</v>
      </c>
      <c r="X1122" s="11">
        <f>'TRI - PANCURE'!J50</f>
        <v>0</v>
      </c>
      <c r="Y1122" s="11">
        <f t="shared" si="668"/>
        <v>0</v>
      </c>
      <c r="Z1122" s="11">
        <f t="shared" si="669"/>
        <v>0</v>
      </c>
      <c r="AA1122" s="11">
        <f>'TRI - PANCURE'!K50</f>
        <v>0</v>
      </c>
      <c r="AB1122" s="11">
        <f t="shared" si="670"/>
        <v>0</v>
      </c>
      <c r="AC1122" s="11">
        <f t="shared" si="671"/>
        <v>0</v>
      </c>
      <c r="AD1122" s="11">
        <f>'TRI - PANCURE'!M50</f>
        <v>0</v>
      </c>
      <c r="AE1122" s="11">
        <f t="shared" si="682"/>
        <v>0</v>
      </c>
      <c r="AF1122" s="11">
        <f t="shared" si="672"/>
        <v>0</v>
      </c>
      <c r="AG1122" s="11">
        <f>'TRI - PANCURE'!N50</f>
        <v>0</v>
      </c>
      <c r="AH1122" s="11">
        <f t="shared" si="683"/>
        <v>0</v>
      </c>
      <c r="AI1122" s="11">
        <f t="shared" si="673"/>
        <v>0</v>
      </c>
      <c r="AJ1122" s="11">
        <f>'TRI - PANCURE'!O50</f>
        <v>0</v>
      </c>
      <c r="AK1122" s="11">
        <f t="shared" si="684"/>
        <v>0</v>
      </c>
      <c r="AL1122" s="11">
        <f t="shared" si="674"/>
        <v>0</v>
      </c>
      <c r="AM1122" s="11">
        <f>'TRI - PANCURE'!P50</f>
        <v>0</v>
      </c>
      <c r="AN1122" s="11">
        <f t="shared" si="685"/>
        <v>0</v>
      </c>
      <c r="AO1122" s="11">
        <f t="shared" si="675"/>
        <v>0</v>
      </c>
      <c r="AP1122" s="11">
        <f>'TRI - PANCURE'!Q50</f>
        <v>0</v>
      </c>
      <c r="AQ1122" s="11">
        <f t="shared" si="686"/>
        <v>0</v>
      </c>
      <c r="AR1122" s="11">
        <f t="shared" si="676"/>
        <v>0</v>
      </c>
      <c r="AS1122" s="11">
        <f>'TRI - PANCURE'!S50</f>
        <v>0</v>
      </c>
      <c r="AT1122" s="11">
        <f t="shared" si="687"/>
        <v>0</v>
      </c>
      <c r="AU1122" s="11">
        <f t="shared" si="677"/>
        <v>0</v>
      </c>
      <c r="AV1122" s="11">
        <f>'TRI - PANCURE'!U50</f>
        <v>0</v>
      </c>
      <c r="AW1122" s="11">
        <f t="shared" si="688"/>
        <v>0</v>
      </c>
      <c r="AX1122" s="11">
        <f t="shared" si="678"/>
        <v>0</v>
      </c>
      <c r="AY1122" s="11">
        <f t="shared" si="679"/>
        <v>0</v>
      </c>
      <c r="AZ1122" s="11">
        <f t="shared" si="680"/>
        <v>0</v>
      </c>
      <c r="BA1122" s="11">
        <f t="shared" si="681"/>
        <v>0</v>
      </c>
    </row>
    <row r="1123" spans="1:53" x14ac:dyDescent="0.25">
      <c r="A1123" t="e">
        <f t="shared" si="689"/>
        <v>#REF!</v>
      </c>
      <c r="B1123" t="e">
        <f t="shared" si="690"/>
        <v>#REF!</v>
      </c>
      <c r="C1123" t="e">
        <f t="shared" si="649"/>
        <v>#REF!</v>
      </c>
      <c r="D1123" t="e">
        <f t="shared" si="650"/>
        <v>#REF!</v>
      </c>
      <c r="E1123">
        <f t="shared" si="661"/>
        <v>0</v>
      </c>
      <c r="F1123" t="e">
        <f t="shared" si="651"/>
        <v>#REF!</v>
      </c>
      <c r="G1123" t="e">
        <f t="shared" si="652"/>
        <v>#REF!</v>
      </c>
      <c r="H1123" t="str">
        <f t="shared" si="653"/>
        <v>PA1</v>
      </c>
      <c r="I1123">
        <f t="shared" si="654"/>
        <v>0</v>
      </c>
      <c r="J1123" t="e">
        <f t="shared" si="655"/>
        <v>#REF!</v>
      </c>
      <c r="K1123">
        <f t="shared" si="656"/>
        <v>0</v>
      </c>
      <c r="L1123" t="str">
        <f>'TRI - PANCURE'!A51</f>
        <v/>
      </c>
      <c r="M1123">
        <f>'TRI - PANCURE'!B51</f>
        <v>0</v>
      </c>
      <c r="N1123">
        <f>'TRI - PANCURE'!D51</f>
        <v>0</v>
      </c>
      <c r="O1123" s="11">
        <f>'TRI - PANCURE'!G51</f>
        <v>0</v>
      </c>
      <c r="P1123" s="11">
        <f t="shared" si="662"/>
        <v>0</v>
      </c>
      <c r="Q1123" s="11">
        <f t="shared" si="663"/>
        <v>0</v>
      </c>
      <c r="R1123" s="11">
        <f>'TRI - PANCURE'!H51</f>
        <v>0</v>
      </c>
      <c r="S1123" s="11">
        <f t="shared" si="664"/>
        <v>0</v>
      </c>
      <c r="T1123" s="11">
        <f t="shared" si="665"/>
        <v>0</v>
      </c>
      <c r="U1123" s="11">
        <f>'TRI - PANCURE'!I51</f>
        <v>0</v>
      </c>
      <c r="V1123" s="11">
        <f t="shared" si="666"/>
        <v>0</v>
      </c>
      <c r="W1123" s="11">
        <f t="shared" si="667"/>
        <v>0</v>
      </c>
      <c r="X1123" s="11">
        <f>'TRI - PANCURE'!J51</f>
        <v>0</v>
      </c>
      <c r="Y1123" s="11">
        <f t="shared" si="668"/>
        <v>0</v>
      </c>
      <c r="Z1123" s="11">
        <f t="shared" si="669"/>
        <v>0</v>
      </c>
      <c r="AA1123" s="11">
        <f>'TRI - PANCURE'!K51</f>
        <v>0</v>
      </c>
      <c r="AB1123" s="11">
        <f t="shared" si="670"/>
        <v>0</v>
      </c>
      <c r="AC1123" s="11">
        <f t="shared" si="671"/>
        <v>0</v>
      </c>
      <c r="AD1123" s="11">
        <f>'TRI - PANCURE'!M51</f>
        <v>0</v>
      </c>
      <c r="AE1123" s="11">
        <f t="shared" si="682"/>
        <v>0</v>
      </c>
      <c r="AF1123" s="11">
        <f t="shared" si="672"/>
        <v>0</v>
      </c>
      <c r="AG1123" s="11">
        <f>'TRI - PANCURE'!N51</f>
        <v>0</v>
      </c>
      <c r="AH1123" s="11">
        <f t="shared" si="683"/>
        <v>0</v>
      </c>
      <c r="AI1123" s="11">
        <f t="shared" si="673"/>
        <v>0</v>
      </c>
      <c r="AJ1123" s="11">
        <f>'TRI - PANCURE'!O51</f>
        <v>0</v>
      </c>
      <c r="AK1123" s="11">
        <f t="shared" si="684"/>
        <v>0</v>
      </c>
      <c r="AL1123" s="11">
        <f t="shared" si="674"/>
        <v>0</v>
      </c>
      <c r="AM1123" s="11">
        <f>'TRI - PANCURE'!P51</f>
        <v>0</v>
      </c>
      <c r="AN1123" s="11">
        <f t="shared" si="685"/>
        <v>0</v>
      </c>
      <c r="AO1123" s="11">
        <f t="shared" si="675"/>
        <v>0</v>
      </c>
      <c r="AP1123" s="11">
        <f>'TRI - PANCURE'!Q51</f>
        <v>0</v>
      </c>
      <c r="AQ1123" s="11">
        <f t="shared" si="686"/>
        <v>0</v>
      </c>
      <c r="AR1123" s="11">
        <f t="shared" si="676"/>
        <v>0</v>
      </c>
      <c r="AS1123" s="11">
        <f>'TRI - PANCURE'!S51</f>
        <v>0</v>
      </c>
      <c r="AT1123" s="11">
        <f t="shared" si="687"/>
        <v>0</v>
      </c>
      <c r="AU1123" s="11">
        <f t="shared" si="677"/>
        <v>0</v>
      </c>
      <c r="AV1123" s="11">
        <f>'TRI - PANCURE'!U51</f>
        <v>0</v>
      </c>
      <c r="AW1123" s="11">
        <f t="shared" si="688"/>
        <v>0</v>
      </c>
      <c r="AX1123" s="11">
        <f t="shared" si="678"/>
        <v>0</v>
      </c>
      <c r="AY1123" s="11">
        <f t="shared" si="679"/>
        <v>0</v>
      </c>
      <c r="AZ1123" s="11">
        <f t="shared" si="680"/>
        <v>0</v>
      </c>
      <c r="BA1123" s="11">
        <f t="shared" si="681"/>
        <v>0</v>
      </c>
    </row>
    <row r="1124" spans="1:53" x14ac:dyDescent="0.25">
      <c r="A1124" t="e">
        <f t="shared" si="689"/>
        <v>#REF!</v>
      </c>
      <c r="B1124" t="e">
        <f t="shared" si="690"/>
        <v>#REF!</v>
      </c>
      <c r="C1124" t="e">
        <f t="shared" si="649"/>
        <v>#REF!</v>
      </c>
      <c r="D1124" t="e">
        <f t="shared" si="650"/>
        <v>#REF!</v>
      </c>
      <c r="E1124">
        <f t="shared" si="661"/>
        <v>0</v>
      </c>
      <c r="F1124" t="e">
        <f t="shared" si="651"/>
        <v>#REF!</v>
      </c>
      <c r="G1124" t="e">
        <f t="shared" si="652"/>
        <v>#REF!</v>
      </c>
      <c r="H1124" t="str">
        <f t="shared" si="653"/>
        <v>PA1</v>
      </c>
      <c r="I1124">
        <f t="shared" si="654"/>
        <v>0</v>
      </c>
      <c r="J1124" t="e">
        <f t="shared" si="655"/>
        <v>#REF!</v>
      </c>
      <c r="K1124">
        <f t="shared" si="656"/>
        <v>0</v>
      </c>
      <c r="L1124" t="str">
        <f>'TRI - PANCURE'!A52</f>
        <v/>
      </c>
      <c r="M1124">
        <f>'TRI - PANCURE'!B52</f>
        <v>0</v>
      </c>
      <c r="N1124">
        <f>'TRI - PANCURE'!D52</f>
        <v>0</v>
      </c>
      <c r="O1124" s="11">
        <f>'TRI - PANCURE'!G52</f>
        <v>0</v>
      </c>
      <c r="P1124" s="11">
        <f t="shared" si="662"/>
        <v>0</v>
      </c>
      <c r="Q1124" s="11">
        <f t="shared" si="663"/>
        <v>0</v>
      </c>
      <c r="R1124" s="11">
        <f>'TRI - PANCURE'!H52</f>
        <v>0</v>
      </c>
      <c r="S1124" s="11">
        <f t="shared" si="664"/>
        <v>0</v>
      </c>
      <c r="T1124" s="11">
        <f t="shared" si="665"/>
        <v>0</v>
      </c>
      <c r="U1124" s="11">
        <f>'TRI - PANCURE'!I52</f>
        <v>0</v>
      </c>
      <c r="V1124" s="11">
        <f t="shared" si="666"/>
        <v>0</v>
      </c>
      <c r="W1124" s="11">
        <f t="shared" si="667"/>
        <v>0</v>
      </c>
      <c r="X1124" s="11">
        <f>'TRI - PANCURE'!J52</f>
        <v>0</v>
      </c>
      <c r="Y1124" s="11">
        <f t="shared" si="668"/>
        <v>0</v>
      </c>
      <c r="Z1124" s="11">
        <f t="shared" si="669"/>
        <v>0</v>
      </c>
      <c r="AA1124" s="11">
        <f>'TRI - PANCURE'!K52</f>
        <v>0</v>
      </c>
      <c r="AB1124" s="11">
        <f t="shared" si="670"/>
        <v>0</v>
      </c>
      <c r="AC1124" s="11">
        <f t="shared" si="671"/>
        <v>0</v>
      </c>
      <c r="AD1124" s="11">
        <f>'TRI - PANCURE'!M52</f>
        <v>0</v>
      </c>
      <c r="AE1124" s="11">
        <f t="shared" si="682"/>
        <v>0</v>
      </c>
      <c r="AF1124" s="11">
        <f t="shared" si="672"/>
        <v>0</v>
      </c>
      <c r="AG1124" s="11">
        <f>'TRI - PANCURE'!N52</f>
        <v>0</v>
      </c>
      <c r="AH1124" s="11">
        <f t="shared" si="683"/>
        <v>0</v>
      </c>
      <c r="AI1124" s="11">
        <f t="shared" si="673"/>
        <v>0</v>
      </c>
      <c r="AJ1124" s="11">
        <f>'TRI - PANCURE'!O52</f>
        <v>0</v>
      </c>
      <c r="AK1124" s="11">
        <f t="shared" si="684"/>
        <v>0</v>
      </c>
      <c r="AL1124" s="11">
        <f t="shared" si="674"/>
        <v>0</v>
      </c>
      <c r="AM1124" s="11">
        <f>'TRI - PANCURE'!P52</f>
        <v>0</v>
      </c>
      <c r="AN1124" s="11">
        <f t="shared" si="685"/>
        <v>0</v>
      </c>
      <c r="AO1124" s="11">
        <f t="shared" si="675"/>
        <v>0</v>
      </c>
      <c r="AP1124" s="11">
        <f>'TRI - PANCURE'!Q52</f>
        <v>0</v>
      </c>
      <c r="AQ1124" s="11">
        <f t="shared" si="686"/>
        <v>0</v>
      </c>
      <c r="AR1124" s="11">
        <f t="shared" si="676"/>
        <v>0</v>
      </c>
      <c r="AS1124" s="11">
        <f>'TRI - PANCURE'!S52</f>
        <v>0</v>
      </c>
      <c r="AT1124" s="11">
        <f t="shared" si="687"/>
        <v>0</v>
      </c>
      <c r="AU1124" s="11">
        <f t="shared" si="677"/>
        <v>0</v>
      </c>
      <c r="AV1124" s="11">
        <f>'TRI - PANCURE'!U52</f>
        <v>0</v>
      </c>
      <c r="AW1124" s="11">
        <f t="shared" si="688"/>
        <v>0</v>
      </c>
      <c r="AX1124" s="11">
        <f t="shared" si="678"/>
        <v>0</v>
      </c>
      <c r="AY1124" s="11">
        <f t="shared" si="679"/>
        <v>0</v>
      </c>
      <c r="AZ1124" s="11">
        <f t="shared" si="680"/>
        <v>0</v>
      </c>
      <c r="BA1124" s="11">
        <f t="shared" si="681"/>
        <v>0</v>
      </c>
    </row>
    <row r="1125" spans="1:53" x14ac:dyDescent="0.25">
      <c r="A1125" t="e">
        <f t="shared" si="689"/>
        <v>#REF!</v>
      </c>
      <c r="B1125" t="e">
        <f t="shared" si="690"/>
        <v>#REF!</v>
      </c>
      <c r="C1125" t="e">
        <f t="shared" si="649"/>
        <v>#REF!</v>
      </c>
      <c r="D1125" t="e">
        <f t="shared" si="650"/>
        <v>#REF!</v>
      </c>
      <c r="E1125">
        <f t="shared" si="661"/>
        <v>0</v>
      </c>
      <c r="F1125" t="e">
        <f t="shared" si="651"/>
        <v>#REF!</v>
      </c>
      <c r="G1125" t="e">
        <f t="shared" si="652"/>
        <v>#REF!</v>
      </c>
      <c r="H1125" t="str">
        <f t="shared" si="653"/>
        <v>PA1</v>
      </c>
      <c r="I1125">
        <f t="shared" si="654"/>
        <v>0</v>
      </c>
      <c r="J1125" t="e">
        <f t="shared" si="655"/>
        <v>#REF!</v>
      </c>
      <c r="K1125">
        <f t="shared" si="656"/>
        <v>0</v>
      </c>
      <c r="L1125" t="str">
        <f>'TRI - PANCURE'!A53</f>
        <v/>
      </c>
      <c r="M1125">
        <f>'TRI - PANCURE'!B53</f>
        <v>0</v>
      </c>
      <c r="N1125">
        <f>'TRI - PANCURE'!D53</f>
        <v>0</v>
      </c>
      <c r="O1125" s="11">
        <f>'TRI - PANCURE'!G53</f>
        <v>0</v>
      </c>
      <c r="P1125" s="11">
        <f t="shared" si="662"/>
        <v>0</v>
      </c>
      <c r="Q1125" s="11">
        <f t="shared" si="663"/>
        <v>0</v>
      </c>
      <c r="R1125" s="11">
        <f>'TRI - PANCURE'!H53</f>
        <v>0</v>
      </c>
      <c r="S1125" s="11">
        <f t="shared" si="664"/>
        <v>0</v>
      </c>
      <c r="T1125" s="11">
        <f t="shared" si="665"/>
        <v>0</v>
      </c>
      <c r="U1125" s="11">
        <f>'TRI - PANCURE'!I53</f>
        <v>0</v>
      </c>
      <c r="V1125" s="11">
        <f t="shared" si="666"/>
        <v>0</v>
      </c>
      <c r="W1125" s="11">
        <f t="shared" si="667"/>
        <v>0</v>
      </c>
      <c r="X1125" s="11">
        <f>'TRI - PANCURE'!J53</f>
        <v>0</v>
      </c>
      <c r="Y1125" s="11">
        <f t="shared" si="668"/>
        <v>0</v>
      </c>
      <c r="Z1125" s="11">
        <f t="shared" si="669"/>
        <v>0</v>
      </c>
      <c r="AA1125" s="11">
        <f>'TRI - PANCURE'!K53</f>
        <v>0</v>
      </c>
      <c r="AB1125" s="11">
        <f t="shared" si="670"/>
        <v>0</v>
      </c>
      <c r="AC1125" s="11">
        <f t="shared" si="671"/>
        <v>0</v>
      </c>
      <c r="AD1125" s="11">
        <f>'TRI - PANCURE'!M53</f>
        <v>0</v>
      </c>
      <c r="AE1125" s="11">
        <f t="shared" si="682"/>
        <v>0</v>
      </c>
      <c r="AF1125" s="11">
        <f t="shared" si="672"/>
        <v>0</v>
      </c>
      <c r="AG1125" s="11">
        <f>'TRI - PANCURE'!N53</f>
        <v>0</v>
      </c>
      <c r="AH1125" s="11">
        <f t="shared" si="683"/>
        <v>0</v>
      </c>
      <c r="AI1125" s="11">
        <f t="shared" si="673"/>
        <v>0</v>
      </c>
      <c r="AJ1125" s="11">
        <f>'TRI - PANCURE'!O53</f>
        <v>0</v>
      </c>
      <c r="AK1125" s="11">
        <f t="shared" si="684"/>
        <v>0</v>
      </c>
      <c r="AL1125" s="11">
        <f t="shared" si="674"/>
        <v>0</v>
      </c>
      <c r="AM1125" s="11">
        <f>'TRI - PANCURE'!P53</f>
        <v>0</v>
      </c>
      <c r="AN1125" s="11">
        <f t="shared" si="685"/>
        <v>0</v>
      </c>
      <c r="AO1125" s="11">
        <f t="shared" si="675"/>
        <v>0</v>
      </c>
      <c r="AP1125" s="11">
        <f>'TRI - PANCURE'!Q53</f>
        <v>0</v>
      </c>
      <c r="AQ1125" s="11">
        <f t="shared" si="686"/>
        <v>0</v>
      </c>
      <c r="AR1125" s="11">
        <f t="shared" si="676"/>
        <v>0</v>
      </c>
      <c r="AS1125" s="11">
        <f>'TRI - PANCURE'!S53</f>
        <v>0</v>
      </c>
      <c r="AT1125" s="11">
        <f t="shared" si="687"/>
        <v>0</v>
      </c>
      <c r="AU1125" s="11">
        <f t="shared" si="677"/>
        <v>0</v>
      </c>
      <c r="AV1125" s="11">
        <f>'TRI - PANCURE'!U53</f>
        <v>0</v>
      </c>
      <c r="AW1125" s="11">
        <f t="shared" si="688"/>
        <v>0</v>
      </c>
      <c r="AX1125" s="11">
        <f t="shared" si="678"/>
        <v>0</v>
      </c>
      <c r="AY1125" s="11">
        <f t="shared" si="679"/>
        <v>0</v>
      </c>
      <c r="AZ1125" s="11">
        <f t="shared" si="680"/>
        <v>0</v>
      </c>
      <c r="BA1125" s="11">
        <f t="shared" si="681"/>
        <v>0</v>
      </c>
    </row>
    <row r="1126" spans="1:53" x14ac:dyDescent="0.25">
      <c r="A1126" t="e">
        <f t="shared" si="689"/>
        <v>#REF!</v>
      </c>
      <c r="B1126" t="e">
        <f t="shared" si="690"/>
        <v>#REF!</v>
      </c>
      <c r="C1126" t="e">
        <f t="shared" si="649"/>
        <v>#REF!</v>
      </c>
      <c r="D1126" t="e">
        <f t="shared" si="650"/>
        <v>#REF!</v>
      </c>
      <c r="E1126">
        <f t="shared" si="661"/>
        <v>0</v>
      </c>
      <c r="F1126" t="e">
        <f t="shared" si="651"/>
        <v>#REF!</v>
      </c>
      <c r="G1126" t="e">
        <f t="shared" si="652"/>
        <v>#REF!</v>
      </c>
      <c r="H1126" t="str">
        <f t="shared" si="653"/>
        <v>PA1</v>
      </c>
      <c r="I1126">
        <f t="shared" si="654"/>
        <v>0</v>
      </c>
      <c r="J1126" t="e">
        <f t="shared" si="655"/>
        <v>#REF!</v>
      </c>
      <c r="K1126">
        <f t="shared" si="656"/>
        <v>0</v>
      </c>
      <c r="L1126" t="str">
        <f>'TRI - PANCURE'!A54</f>
        <v/>
      </c>
      <c r="M1126">
        <f>'TRI - PANCURE'!B54</f>
        <v>0</v>
      </c>
      <c r="N1126">
        <f>'TRI - PANCURE'!D54</f>
        <v>0</v>
      </c>
      <c r="O1126" s="11">
        <f>'TRI - PANCURE'!G54</f>
        <v>0</v>
      </c>
      <c r="P1126" s="11">
        <f t="shared" si="662"/>
        <v>0</v>
      </c>
      <c r="Q1126" s="11">
        <f t="shared" si="663"/>
        <v>0</v>
      </c>
      <c r="R1126" s="11">
        <f>'TRI - PANCURE'!H54</f>
        <v>0</v>
      </c>
      <c r="S1126" s="11">
        <f t="shared" si="664"/>
        <v>0</v>
      </c>
      <c r="T1126" s="11">
        <f t="shared" si="665"/>
        <v>0</v>
      </c>
      <c r="U1126" s="11">
        <f>'TRI - PANCURE'!I54</f>
        <v>0</v>
      </c>
      <c r="V1126" s="11">
        <f t="shared" si="666"/>
        <v>0</v>
      </c>
      <c r="W1126" s="11">
        <f t="shared" si="667"/>
        <v>0</v>
      </c>
      <c r="X1126" s="11">
        <f>'TRI - PANCURE'!J54</f>
        <v>0</v>
      </c>
      <c r="Y1126" s="11">
        <f t="shared" si="668"/>
        <v>0</v>
      </c>
      <c r="Z1126" s="11">
        <f t="shared" si="669"/>
        <v>0</v>
      </c>
      <c r="AA1126" s="11">
        <f>'TRI - PANCURE'!K54</f>
        <v>0</v>
      </c>
      <c r="AB1126" s="11">
        <f t="shared" si="670"/>
        <v>0</v>
      </c>
      <c r="AC1126" s="11">
        <f t="shared" si="671"/>
        <v>0</v>
      </c>
      <c r="AD1126" s="11">
        <f>'TRI - PANCURE'!M54</f>
        <v>0</v>
      </c>
      <c r="AE1126" s="11">
        <f t="shared" si="682"/>
        <v>0</v>
      </c>
      <c r="AF1126" s="11">
        <f t="shared" si="672"/>
        <v>0</v>
      </c>
      <c r="AG1126" s="11">
        <f>'TRI - PANCURE'!N54</f>
        <v>0</v>
      </c>
      <c r="AH1126" s="11">
        <f t="shared" si="683"/>
        <v>0</v>
      </c>
      <c r="AI1126" s="11">
        <f t="shared" si="673"/>
        <v>0</v>
      </c>
      <c r="AJ1126" s="11">
        <f>'TRI - PANCURE'!O54</f>
        <v>0</v>
      </c>
      <c r="AK1126" s="11">
        <f t="shared" si="684"/>
        <v>0</v>
      </c>
      <c r="AL1126" s="11">
        <f t="shared" si="674"/>
        <v>0</v>
      </c>
      <c r="AM1126" s="11">
        <f>'TRI - PANCURE'!P54</f>
        <v>0</v>
      </c>
      <c r="AN1126" s="11">
        <f t="shared" si="685"/>
        <v>0</v>
      </c>
      <c r="AO1126" s="11">
        <f t="shared" si="675"/>
        <v>0</v>
      </c>
      <c r="AP1126" s="11">
        <f>'TRI - PANCURE'!Q54</f>
        <v>0</v>
      </c>
      <c r="AQ1126" s="11">
        <f t="shared" si="686"/>
        <v>0</v>
      </c>
      <c r="AR1126" s="11">
        <f t="shared" si="676"/>
        <v>0</v>
      </c>
      <c r="AS1126" s="11">
        <f>'TRI - PANCURE'!S54</f>
        <v>0</v>
      </c>
      <c r="AT1126" s="11">
        <f t="shared" si="687"/>
        <v>0</v>
      </c>
      <c r="AU1126" s="11">
        <f t="shared" si="677"/>
        <v>0</v>
      </c>
      <c r="AV1126" s="11">
        <f>'TRI - PANCURE'!U54</f>
        <v>0</v>
      </c>
      <c r="AW1126" s="11">
        <f t="shared" si="688"/>
        <v>0</v>
      </c>
      <c r="AX1126" s="11">
        <f t="shared" si="678"/>
        <v>0</v>
      </c>
      <c r="AY1126" s="11">
        <f t="shared" si="679"/>
        <v>0</v>
      </c>
      <c r="AZ1126" s="11">
        <f t="shared" si="680"/>
        <v>0</v>
      </c>
      <c r="BA1126" s="11">
        <f t="shared" si="681"/>
        <v>0</v>
      </c>
    </row>
    <row r="1127" spans="1:53" x14ac:dyDescent="0.25">
      <c r="A1127" t="e">
        <f t="shared" si="689"/>
        <v>#REF!</v>
      </c>
      <c r="B1127" t="e">
        <f t="shared" si="690"/>
        <v>#REF!</v>
      </c>
      <c r="C1127" t="e">
        <f t="shared" si="649"/>
        <v>#REF!</v>
      </c>
      <c r="D1127" t="e">
        <f t="shared" si="650"/>
        <v>#REF!</v>
      </c>
      <c r="E1127">
        <f t="shared" si="661"/>
        <v>0</v>
      </c>
      <c r="F1127" t="e">
        <f t="shared" si="651"/>
        <v>#REF!</v>
      </c>
      <c r="G1127" t="e">
        <f t="shared" si="652"/>
        <v>#REF!</v>
      </c>
      <c r="H1127" t="str">
        <f t="shared" si="653"/>
        <v>PA1</v>
      </c>
      <c r="I1127">
        <f t="shared" si="654"/>
        <v>0</v>
      </c>
      <c r="J1127" t="e">
        <f t="shared" si="655"/>
        <v>#REF!</v>
      </c>
      <c r="K1127">
        <f t="shared" si="656"/>
        <v>0</v>
      </c>
      <c r="L1127" t="str">
        <f>'TRI - PANCURE'!A55</f>
        <v/>
      </c>
      <c r="M1127">
        <f>'TRI - PANCURE'!B55</f>
        <v>0</v>
      </c>
      <c r="N1127">
        <f>'TRI - PANCURE'!D55</f>
        <v>0</v>
      </c>
      <c r="O1127" s="11">
        <f>'TRI - PANCURE'!G55</f>
        <v>0</v>
      </c>
      <c r="P1127" s="11">
        <f t="shared" si="662"/>
        <v>0</v>
      </c>
      <c r="Q1127" s="11">
        <f t="shared" si="663"/>
        <v>0</v>
      </c>
      <c r="R1127" s="11">
        <f>'TRI - PANCURE'!H55</f>
        <v>0</v>
      </c>
      <c r="S1127" s="11">
        <f t="shared" si="664"/>
        <v>0</v>
      </c>
      <c r="T1127" s="11">
        <f t="shared" si="665"/>
        <v>0</v>
      </c>
      <c r="U1127" s="11">
        <f>'TRI - PANCURE'!I55</f>
        <v>0</v>
      </c>
      <c r="V1127" s="11">
        <f t="shared" si="666"/>
        <v>0</v>
      </c>
      <c r="W1127" s="11">
        <f t="shared" si="667"/>
        <v>0</v>
      </c>
      <c r="X1127" s="11">
        <f>'TRI - PANCURE'!J55</f>
        <v>0</v>
      </c>
      <c r="Y1127" s="11">
        <f t="shared" si="668"/>
        <v>0</v>
      </c>
      <c r="Z1127" s="11">
        <f t="shared" si="669"/>
        <v>0</v>
      </c>
      <c r="AA1127" s="11">
        <f>'TRI - PANCURE'!K55</f>
        <v>0</v>
      </c>
      <c r="AB1127" s="11">
        <f t="shared" si="670"/>
        <v>0</v>
      </c>
      <c r="AC1127" s="11">
        <f t="shared" si="671"/>
        <v>0</v>
      </c>
      <c r="AD1127" s="11">
        <f>'TRI - PANCURE'!M55</f>
        <v>0</v>
      </c>
      <c r="AE1127" s="11">
        <f t="shared" si="682"/>
        <v>0</v>
      </c>
      <c r="AF1127" s="11">
        <f t="shared" si="672"/>
        <v>0</v>
      </c>
      <c r="AG1127" s="11">
        <f>'TRI - PANCURE'!N55</f>
        <v>0</v>
      </c>
      <c r="AH1127" s="11">
        <f t="shared" si="683"/>
        <v>0</v>
      </c>
      <c r="AI1127" s="11">
        <f t="shared" si="673"/>
        <v>0</v>
      </c>
      <c r="AJ1127" s="11">
        <f>'TRI - PANCURE'!O55</f>
        <v>0</v>
      </c>
      <c r="AK1127" s="11">
        <f t="shared" si="684"/>
        <v>0</v>
      </c>
      <c r="AL1127" s="11">
        <f t="shared" si="674"/>
        <v>0</v>
      </c>
      <c r="AM1127" s="11">
        <f>'TRI - PANCURE'!P55</f>
        <v>0</v>
      </c>
      <c r="AN1127" s="11">
        <f t="shared" si="685"/>
        <v>0</v>
      </c>
      <c r="AO1127" s="11">
        <f t="shared" si="675"/>
        <v>0</v>
      </c>
      <c r="AP1127" s="11">
        <f>'TRI - PANCURE'!Q55</f>
        <v>0</v>
      </c>
      <c r="AQ1127" s="11">
        <f t="shared" si="686"/>
        <v>0</v>
      </c>
      <c r="AR1127" s="11">
        <f t="shared" si="676"/>
        <v>0</v>
      </c>
      <c r="AS1127" s="11">
        <f>'TRI - PANCURE'!S55</f>
        <v>0</v>
      </c>
      <c r="AT1127" s="11">
        <f t="shared" si="687"/>
        <v>0</v>
      </c>
      <c r="AU1127" s="11">
        <f t="shared" si="677"/>
        <v>0</v>
      </c>
      <c r="AV1127" s="11">
        <f>'TRI - PANCURE'!U55</f>
        <v>0</v>
      </c>
      <c r="AW1127" s="11">
        <f t="shared" si="688"/>
        <v>0</v>
      </c>
      <c r="AX1127" s="11">
        <f t="shared" si="678"/>
        <v>0</v>
      </c>
      <c r="AY1127" s="11">
        <f t="shared" si="679"/>
        <v>0</v>
      </c>
      <c r="AZ1127" s="11">
        <f t="shared" si="680"/>
        <v>0</v>
      </c>
      <c r="BA1127" s="11">
        <f t="shared" si="681"/>
        <v>0</v>
      </c>
    </row>
    <row r="1128" spans="1:53" x14ac:dyDescent="0.25">
      <c r="A1128" t="e">
        <f t="shared" si="689"/>
        <v>#REF!</v>
      </c>
      <c r="B1128" t="e">
        <f t="shared" si="690"/>
        <v>#REF!</v>
      </c>
      <c r="C1128" t="e">
        <f t="shared" si="649"/>
        <v>#REF!</v>
      </c>
      <c r="D1128" t="e">
        <f t="shared" si="650"/>
        <v>#REF!</v>
      </c>
      <c r="E1128">
        <f t="shared" si="661"/>
        <v>0</v>
      </c>
      <c r="F1128" t="e">
        <f t="shared" si="651"/>
        <v>#REF!</v>
      </c>
      <c r="G1128" t="e">
        <f t="shared" si="652"/>
        <v>#REF!</v>
      </c>
      <c r="H1128" t="str">
        <f t="shared" si="653"/>
        <v>PA1</v>
      </c>
      <c r="I1128">
        <f t="shared" si="654"/>
        <v>0</v>
      </c>
      <c r="J1128" t="e">
        <f t="shared" si="655"/>
        <v>#REF!</v>
      </c>
      <c r="K1128">
        <f t="shared" si="656"/>
        <v>0</v>
      </c>
      <c r="L1128" t="str">
        <f>'TRI - PANCURE'!A56</f>
        <v/>
      </c>
      <c r="M1128">
        <f>'TRI - PANCURE'!B56</f>
        <v>0</v>
      </c>
      <c r="N1128">
        <f>'TRI - PANCURE'!D56</f>
        <v>0</v>
      </c>
      <c r="O1128" s="11">
        <f>'TRI - PANCURE'!G56</f>
        <v>0</v>
      </c>
      <c r="P1128" s="11">
        <f t="shared" si="662"/>
        <v>0</v>
      </c>
      <c r="Q1128" s="11">
        <f t="shared" si="663"/>
        <v>0</v>
      </c>
      <c r="R1128" s="11">
        <f>'TRI - PANCURE'!H56</f>
        <v>0</v>
      </c>
      <c r="S1128" s="11">
        <f t="shared" si="664"/>
        <v>0</v>
      </c>
      <c r="T1128" s="11">
        <f t="shared" si="665"/>
        <v>0</v>
      </c>
      <c r="U1128" s="11">
        <f>'TRI - PANCURE'!I56</f>
        <v>0</v>
      </c>
      <c r="V1128" s="11">
        <f t="shared" si="666"/>
        <v>0</v>
      </c>
      <c r="W1128" s="11">
        <f t="shared" si="667"/>
        <v>0</v>
      </c>
      <c r="X1128" s="11">
        <f>'TRI - PANCURE'!J56</f>
        <v>0</v>
      </c>
      <c r="Y1128" s="11">
        <f t="shared" si="668"/>
        <v>0</v>
      </c>
      <c r="Z1128" s="11">
        <f t="shared" si="669"/>
        <v>0</v>
      </c>
      <c r="AA1128" s="11">
        <f>'TRI - PANCURE'!K56</f>
        <v>0</v>
      </c>
      <c r="AB1128" s="11">
        <f t="shared" si="670"/>
        <v>0</v>
      </c>
      <c r="AC1128" s="11">
        <f t="shared" si="671"/>
        <v>0</v>
      </c>
      <c r="AD1128" s="11">
        <f>'TRI - PANCURE'!M56</f>
        <v>0</v>
      </c>
      <c r="AE1128" s="11">
        <f t="shared" si="682"/>
        <v>0</v>
      </c>
      <c r="AF1128" s="11">
        <f t="shared" si="672"/>
        <v>0</v>
      </c>
      <c r="AG1128" s="11">
        <f>'TRI - PANCURE'!N56</f>
        <v>0</v>
      </c>
      <c r="AH1128" s="11">
        <f t="shared" si="683"/>
        <v>0</v>
      </c>
      <c r="AI1128" s="11">
        <f t="shared" si="673"/>
        <v>0</v>
      </c>
      <c r="AJ1128" s="11">
        <f>'TRI - PANCURE'!O56</f>
        <v>0</v>
      </c>
      <c r="AK1128" s="11">
        <f t="shared" si="684"/>
        <v>0</v>
      </c>
      <c r="AL1128" s="11">
        <f t="shared" si="674"/>
        <v>0</v>
      </c>
      <c r="AM1128" s="11">
        <f>'TRI - PANCURE'!P56</f>
        <v>0</v>
      </c>
      <c r="AN1128" s="11">
        <f t="shared" si="685"/>
        <v>0</v>
      </c>
      <c r="AO1128" s="11">
        <f t="shared" si="675"/>
        <v>0</v>
      </c>
      <c r="AP1128" s="11">
        <f>'TRI - PANCURE'!Q56</f>
        <v>0</v>
      </c>
      <c r="AQ1128" s="11">
        <f t="shared" si="686"/>
        <v>0</v>
      </c>
      <c r="AR1128" s="11">
        <f t="shared" si="676"/>
        <v>0</v>
      </c>
      <c r="AS1128" s="11">
        <f>'TRI - PANCURE'!S56</f>
        <v>0</v>
      </c>
      <c r="AT1128" s="11">
        <f t="shared" si="687"/>
        <v>0</v>
      </c>
      <c r="AU1128" s="11">
        <f t="shared" si="677"/>
        <v>0</v>
      </c>
      <c r="AV1128" s="11">
        <f>'TRI - PANCURE'!U56</f>
        <v>0</v>
      </c>
      <c r="AW1128" s="11">
        <f t="shared" si="688"/>
        <v>0</v>
      </c>
      <c r="AX1128" s="11">
        <f t="shared" si="678"/>
        <v>0</v>
      </c>
      <c r="AY1128" s="11">
        <f t="shared" si="679"/>
        <v>0</v>
      </c>
      <c r="AZ1128" s="11">
        <f t="shared" si="680"/>
        <v>0</v>
      </c>
      <c r="BA1128" s="11">
        <f t="shared" si="681"/>
        <v>0</v>
      </c>
    </row>
    <row r="1129" spans="1:53" x14ac:dyDescent="0.25">
      <c r="A1129" t="e">
        <f t="shared" si="689"/>
        <v>#REF!</v>
      </c>
      <c r="B1129" t="e">
        <f t="shared" si="690"/>
        <v>#REF!</v>
      </c>
      <c r="C1129" t="e">
        <f t="shared" si="649"/>
        <v>#REF!</v>
      </c>
      <c r="D1129" t="e">
        <f t="shared" si="650"/>
        <v>#REF!</v>
      </c>
      <c r="E1129">
        <f t="shared" si="661"/>
        <v>0</v>
      </c>
      <c r="F1129" t="e">
        <f t="shared" si="651"/>
        <v>#REF!</v>
      </c>
      <c r="G1129" t="e">
        <f t="shared" si="652"/>
        <v>#REF!</v>
      </c>
      <c r="H1129" t="str">
        <f t="shared" si="653"/>
        <v>PA1</v>
      </c>
      <c r="I1129">
        <f t="shared" si="654"/>
        <v>0</v>
      </c>
      <c r="J1129" t="e">
        <f t="shared" si="655"/>
        <v>#REF!</v>
      </c>
      <c r="K1129">
        <f t="shared" si="656"/>
        <v>0</v>
      </c>
      <c r="L1129" t="str">
        <f>'TRI - PANCURE'!A57</f>
        <v/>
      </c>
      <c r="M1129">
        <f>'TRI - PANCURE'!B57</f>
        <v>0</v>
      </c>
      <c r="N1129">
        <f>'TRI - PANCURE'!D57</f>
        <v>0</v>
      </c>
      <c r="O1129" s="11">
        <f>'TRI - PANCURE'!G57</f>
        <v>0</v>
      </c>
      <c r="P1129" s="11">
        <f t="shared" si="662"/>
        <v>0</v>
      </c>
      <c r="Q1129" s="11">
        <f t="shared" si="663"/>
        <v>0</v>
      </c>
      <c r="R1129" s="11">
        <f>'TRI - PANCURE'!H57</f>
        <v>0</v>
      </c>
      <c r="S1129" s="11">
        <f t="shared" si="664"/>
        <v>0</v>
      </c>
      <c r="T1129" s="11">
        <f t="shared" si="665"/>
        <v>0</v>
      </c>
      <c r="U1129" s="11">
        <f>'TRI - PANCURE'!I57</f>
        <v>0</v>
      </c>
      <c r="V1129" s="11">
        <f t="shared" si="666"/>
        <v>0</v>
      </c>
      <c r="W1129" s="11">
        <f t="shared" si="667"/>
        <v>0</v>
      </c>
      <c r="X1129" s="11">
        <f>'TRI - PANCURE'!J57</f>
        <v>0</v>
      </c>
      <c r="Y1129" s="11">
        <f t="shared" si="668"/>
        <v>0</v>
      </c>
      <c r="Z1129" s="11">
        <f t="shared" si="669"/>
        <v>0</v>
      </c>
      <c r="AA1129" s="11">
        <f>'TRI - PANCURE'!K57</f>
        <v>0</v>
      </c>
      <c r="AB1129" s="11">
        <f t="shared" si="670"/>
        <v>0</v>
      </c>
      <c r="AC1129" s="11">
        <f t="shared" si="671"/>
        <v>0</v>
      </c>
      <c r="AD1129" s="11">
        <f>'TRI - PANCURE'!M57</f>
        <v>0</v>
      </c>
      <c r="AE1129" s="11">
        <f t="shared" si="682"/>
        <v>0</v>
      </c>
      <c r="AF1129" s="11">
        <f t="shared" si="672"/>
        <v>0</v>
      </c>
      <c r="AG1129" s="11">
        <f>'TRI - PANCURE'!N57</f>
        <v>0</v>
      </c>
      <c r="AH1129" s="11">
        <f t="shared" si="683"/>
        <v>0</v>
      </c>
      <c r="AI1129" s="11">
        <f t="shared" si="673"/>
        <v>0</v>
      </c>
      <c r="AJ1129" s="11">
        <f>'TRI - PANCURE'!O57</f>
        <v>0</v>
      </c>
      <c r="AK1129" s="11">
        <f t="shared" si="684"/>
        <v>0</v>
      </c>
      <c r="AL1129" s="11">
        <f t="shared" si="674"/>
        <v>0</v>
      </c>
      <c r="AM1129" s="11">
        <f>'TRI - PANCURE'!P57</f>
        <v>0</v>
      </c>
      <c r="AN1129" s="11">
        <f t="shared" si="685"/>
        <v>0</v>
      </c>
      <c r="AO1129" s="11">
        <f t="shared" si="675"/>
        <v>0</v>
      </c>
      <c r="AP1129" s="11">
        <f>'TRI - PANCURE'!Q57</f>
        <v>0</v>
      </c>
      <c r="AQ1129" s="11">
        <f t="shared" si="686"/>
        <v>0</v>
      </c>
      <c r="AR1129" s="11">
        <f t="shared" si="676"/>
        <v>0</v>
      </c>
      <c r="AS1129" s="11">
        <f>'TRI - PANCURE'!S57</f>
        <v>0</v>
      </c>
      <c r="AT1129" s="11">
        <f t="shared" si="687"/>
        <v>0</v>
      </c>
      <c r="AU1129" s="11">
        <f t="shared" si="677"/>
        <v>0</v>
      </c>
      <c r="AV1129" s="11">
        <f>'TRI - PANCURE'!U57</f>
        <v>0</v>
      </c>
      <c r="AW1129" s="11">
        <f t="shared" si="688"/>
        <v>0</v>
      </c>
      <c r="AX1129" s="11">
        <f t="shared" si="678"/>
        <v>0</v>
      </c>
      <c r="AY1129" s="11">
        <f t="shared" si="679"/>
        <v>0</v>
      </c>
      <c r="AZ1129" s="11">
        <f t="shared" si="680"/>
        <v>0</v>
      </c>
      <c r="BA1129" s="11">
        <f t="shared" si="681"/>
        <v>0</v>
      </c>
    </row>
    <row r="1130" spans="1:53" x14ac:dyDescent="0.25">
      <c r="A1130" t="e">
        <f t="shared" si="689"/>
        <v>#REF!</v>
      </c>
      <c r="B1130" t="e">
        <f t="shared" si="690"/>
        <v>#REF!</v>
      </c>
      <c r="C1130" t="e">
        <f t="shared" si="649"/>
        <v>#REF!</v>
      </c>
      <c r="D1130" t="e">
        <f t="shared" si="650"/>
        <v>#REF!</v>
      </c>
      <c r="E1130">
        <f t="shared" si="661"/>
        <v>0</v>
      </c>
      <c r="F1130" t="e">
        <f t="shared" si="651"/>
        <v>#REF!</v>
      </c>
      <c r="G1130" t="e">
        <f t="shared" si="652"/>
        <v>#REF!</v>
      </c>
      <c r="H1130" t="str">
        <f t="shared" si="653"/>
        <v>PA1</v>
      </c>
      <c r="I1130">
        <f t="shared" si="654"/>
        <v>0</v>
      </c>
      <c r="J1130" t="e">
        <f t="shared" si="655"/>
        <v>#REF!</v>
      </c>
      <c r="K1130">
        <f t="shared" si="656"/>
        <v>0</v>
      </c>
      <c r="L1130" t="str">
        <f>'TRI - PANCURE'!A58</f>
        <v/>
      </c>
      <c r="M1130">
        <f>'TRI - PANCURE'!B58</f>
        <v>0</v>
      </c>
      <c r="N1130">
        <f>'TRI - PANCURE'!D58</f>
        <v>0</v>
      </c>
      <c r="O1130" s="11">
        <f>'TRI - PANCURE'!G58</f>
        <v>0</v>
      </c>
      <c r="P1130" s="11">
        <f t="shared" si="662"/>
        <v>0</v>
      </c>
      <c r="Q1130" s="11">
        <f t="shared" si="663"/>
        <v>0</v>
      </c>
      <c r="R1130" s="11">
        <f>'TRI - PANCURE'!H58</f>
        <v>0</v>
      </c>
      <c r="S1130" s="11">
        <f t="shared" si="664"/>
        <v>0</v>
      </c>
      <c r="T1130" s="11">
        <f t="shared" si="665"/>
        <v>0</v>
      </c>
      <c r="U1130" s="11">
        <f>'TRI - PANCURE'!I58</f>
        <v>0</v>
      </c>
      <c r="V1130" s="11">
        <f t="shared" si="666"/>
        <v>0</v>
      </c>
      <c r="W1130" s="11">
        <f t="shared" si="667"/>
        <v>0</v>
      </c>
      <c r="X1130" s="11">
        <f>'TRI - PANCURE'!J58</f>
        <v>0</v>
      </c>
      <c r="Y1130" s="11">
        <f t="shared" si="668"/>
        <v>0</v>
      </c>
      <c r="Z1130" s="11">
        <f t="shared" si="669"/>
        <v>0</v>
      </c>
      <c r="AA1130" s="11">
        <f>'TRI - PANCURE'!K58</f>
        <v>0</v>
      </c>
      <c r="AB1130" s="11">
        <f t="shared" si="670"/>
        <v>0</v>
      </c>
      <c r="AC1130" s="11">
        <f t="shared" si="671"/>
        <v>0</v>
      </c>
      <c r="AD1130" s="11">
        <f>'TRI - PANCURE'!M58</f>
        <v>0</v>
      </c>
      <c r="AE1130" s="11">
        <f t="shared" si="682"/>
        <v>0</v>
      </c>
      <c r="AF1130" s="11">
        <f t="shared" si="672"/>
        <v>0</v>
      </c>
      <c r="AG1130" s="11">
        <f>'TRI - PANCURE'!N58</f>
        <v>0</v>
      </c>
      <c r="AH1130" s="11">
        <f t="shared" si="683"/>
        <v>0</v>
      </c>
      <c r="AI1130" s="11">
        <f t="shared" si="673"/>
        <v>0</v>
      </c>
      <c r="AJ1130" s="11">
        <f>'TRI - PANCURE'!O58</f>
        <v>0</v>
      </c>
      <c r="AK1130" s="11">
        <f t="shared" si="684"/>
        <v>0</v>
      </c>
      <c r="AL1130" s="11">
        <f t="shared" si="674"/>
        <v>0</v>
      </c>
      <c r="AM1130" s="11">
        <f>'TRI - PANCURE'!P58</f>
        <v>0</v>
      </c>
      <c r="AN1130" s="11">
        <f t="shared" si="685"/>
        <v>0</v>
      </c>
      <c r="AO1130" s="11">
        <f t="shared" si="675"/>
        <v>0</v>
      </c>
      <c r="AP1130" s="11">
        <f>'TRI - PANCURE'!Q58</f>
        <v>0</v>
      </c>
      <c r="AQ1130" s="11">
        <f t="shared" si="686"/>
        <v>0</v>
      </c>
      <c r="AR1130" s="11">
        <f t="shared" si="676"/>
        <v>0</v>
      </c>
      <c r="AS1130" s="11">
        <f>'TRI - PANCURE'!S58</f>
        <v>0</v>
      </c>
      <c r="AT1130" s="11">
        <f t="shared" si="687"/>
        <v>0</v>
      </c>
      <c r="AU1130" s="11">
        <f t="shared" si="677"/>
        <v>0</v>
      </c>
      <c r="AV1130" s="11">
        <f>'TRI - PANCURE'!U58</f>
        <v>0</v>
      </c>
      <c r="AW1130" s="11">
        <f t="shared" si="688"/>
        <v>0</v>
      </c>
      <c r="AX1130" s="11">
        <f t="shared" si="678"/>
        <v>0</v>
      </c>
      <c r="AY1130" s="11">
        <f t="shared" si="679"/>
        <v>0</v>
      </c>
      <c r="AZ1130" s="11">
        <f t="shared" si="680"/>
        <v>0</v>
      </c>
      <c r="BA1130" s="11">
        <f t="shared" si="681"/>
        <v>0</v>
      </c>
    </row>
    <row r="1131" spans="1:53" x14ac:dyDescent="0.25">
      <c r="A1131" t="e">
        <f t="shared" si="689"/>
        <v>#REF!</v>
      </c>
      <c r="B1131" t="e">
        <f t="shared" si="690"/>
        <v>#REF!</v>
      </c>
      <c r="C1131" t="e">
        <f t="shared" si="649"/>
        <v>#REF!</v>
      </c>
      <c r="D1131" t="e">
        <f t="shared" si="650"/>
        <v>#REF!</v>
      </c>
      <c r="E1131">
        <f t="shared" si="661"/>
        <v>0</v>
      </c>
      <c r="F1131" t="e">
        <f t="shared" si="651"/>
        <v>#REF!</v>
      </c>
      <c r="G1131" t="e">
        <f t="shared" si="652"/>
        <v>#REF!</v>
      </c>
      <c r="H1131" t="str">
        <f t="shared" si="653"/>
        <v>PA1</v>
      </c>
      <c r="I1131">
        <f t="shared" si="654"/>
        <v>0</v>
      </c>
      <c r="J1131" t="e">
        <f t="shared" si="655"/>
        <v>#REF!</v>
      </c>
      <c r="K1131">
        <f t="shared" si="656"/>
        <v>0</v>
      </c>
      <c r="L1131" t="str">
        <f>'TRI - PANCURE'!A59</f>
        <v/>
      </c>
      <c r="M1131">
        <f>'TRI - PANCURE'!B59</f>
        <v>0</v>
      </c>
      <c r="N1131">
        <f>'TRI - PANCURE'!D59</f>
        <v>0</v>
      </c>
      <c r="O1131" s="11">
        <f>'TRI - PANCURE'!G59</f>
        <v>0</v>
      </c>
      <c r="P1131" s="11">
        <f t="shared" si="662"/>
        <v>0</v>
      </c>
      <c r="Q1131" s="11">
        <f t="shared" si="663"/>
        <v>0</v>
      </c>
      <c r="R1131" s="11">
        <f>'TRI - PANCURE'!H59</f>
        <v>0</v>
      </c>
      <c r="S1131" s="11">
        <f t="shared" si="664"/>
        <v>0</v>
      </c>
      <c r="T1131" s="11">
        <f t="shared" si="665"/>
        <v>0</v>
      </c>
      <c r="U1131" s="11">
        <f>'TRI - PANCURE'!I59</f>
        <v>0</v>
      </c>
      <c r="V1131" s="11">
        <f t="shared" si="666"/>
        <v>0</v>
      </c>
      <c r="W1131" s="11">
        <f t="shared" si="667"/>
        <v>0</v>
      </c>
      <c r="X1131" s="11">
        <f>'TRI - PANCURE'!J59</f>
        <v>0</v>
      </c>
      <c r="Y1131" s="11">
        <f t="shared" si="668"/>
        <v>0</v>
      </c>
      <c r="Z1131" s="11">
        <f t="shared" si="669"/>
        <v>0</v>
      </c>
      <c r="AA1131" s="11">
        <f>'TRI - PANCURE'!K59</f>
        <v>0</v>
      </c>
      <c r="AB1131" s="11">
        <f t="shared" si="670"/>
        <v>0</v>
      </c>
      <c r="AC1131" s="11">
        <f t="shared" si="671"/>
        <v>0</v>
      </c>
      <c r="AD1131" s="11">
        <f>'TRI - PANCURE'!M59</f>
        <v>0</v>
      </c>
      <c r="AE1131" s="11">
        <f t="shared" si="682"/>
        <v>0</v>
      </c>
      <c r="AF1131" s="11">
        <f t="shared" si="672"/>
        <v>0</v>
      </c>
      <c r="AG1131" s="11">
        <f>'TRI - PANCURE'!N59</f>
        <v>0</v>
      </c>
      <c r="AH1131" s="11">
        <f t="shared" si="683"/>
        <v>0</v>
      </c>
      <c r="AI1131" s="11">
        <f t="shared" si="673"/>
        <v>0</v>
      </c>
      <c r="AJ1131" s="11">
        <f>'TRI - PANCURE'!O59</f>
        <v>0</v>
      </c>
      <c r="AK1131" s="11">
        <f t="shared" si="684"/>
        <v>0</v>
      </c>
      <c r="AL1131" s="11">
        <f t="shared" si="674"/>
        <v>0</v>
      </c>
      <c r="AM1131" s="11">
        <f>'TRI - PANCURE'!P59</f>
        <v>0</v>
      </c>
      <c r="AN1131" s="11">
        <f t="shared" si="685"/>
        <v>0</v>
      </c>
      <c r="AO1131" s="11">
        <f t="shared" si="675"/>
        <v>0</v>
      </c>
      <c r="AP1131" s="11">
        <f>'TRI - PANCURE'!Q59</f>
        <v>0</v>
      </c>
      <c r="AQ1131" s="11">
        <f t="shared" si="686"/>
        <v>0</v>
      </c>
      <c r="AR1131" s="11">
        <f t="shared" si="676"/>
        <v>0</v>
      </c>
      <c r="AS1131" s="11">
        <f>'TRI - PANCURE'!S59</f>
        <v>0</v>
      </c>
      <c r="AT1131" s="11">
        <f t="shared" si="687"/>
        <v>0</v>
      </c>
      <c r="AU1131" s="11">
        <f t="shared" si="677"/>
        <v>0</v>
      </c>
      <c r="AV1131" s="11">
        <f>'TRI - PANCURE'!U59</f>
        <v>0</v>
      </c>
      <c r="AW1131" s="11">
        <f t="shared" si="688"/>
        <v>0</v>
      </c>
      <c r="AX1131" s="11">
        <f t="shared" si="678"/>
        <v>0</v>
      </c>
      <c r="AY1131" s="11">
        <f t="shared" si="679"/>
        <v>0</v>
      </c>
      <c r="AZ1131" s="11">
        <f t="shared" si="680"/>
        <v>0</v>
      </c>
      <c r="BA1131" s="11">
        <f t="shared" si="681"/>
        <v>0</v>
      </c>
    </row>
    <row r="1132" spans="1:53" x14ac:dyDescent="0.25">
      <c r="A1132" t="e">
        <f t="shared" si="689"/>
        <v>#REF!</v>
      </c>
      <c r="B1132" t="e">
        <f t="shared" si="690"/>
        <v>#REF!</v>
      </c>
      <c r="C1132" t="e">
        <f t="shared" si="649"/>
        <v>#REF!</v>
      </c>
      <c r="D1132" t="e">
        <f t="shared" si="650"/>
        <v>#REF!</v>
      </c>
      <c r="E1132">
        <f t="shared" si="661"/>
        <v>0</v>
      </c>
      <c r="F1132" t="e">
        <f t="shared" si="651"/>
        <v>#REF!</v>
      </c>
      <c r="G1132" t="e">
        <f t="shared" si="652"/>
        <v>#REF!</v>
      </c>
      <c r="H1132" t="str">
        <f t="shared" si="653"/>
        <v>PA1</v>
      </c>
      <c r="I1132">
        <f t="shared" si="654"/>
        <v>0</v>
      </c>
      <c r="J1132" t="e">
        <f t="shared" si="655"/>
        <v>#REF!</v>
      </c>
      <c r="K1132">
        <f t="shared" si="656"/>
        <v>0</v>
      </c>
      <c r="L1132" t="str">
        <f>'TRI - PANCURE'!A60</f>
        <v/>
      </c>
      <c r="M1132">
        <f>'TRI - PANCURE'!B60</f>
        <v>0</v>
      </c>
      <c r="N1132">
        <f>'TRI - PANCURE'!D60</f>
        <v>0</v>
      </c>
      <c r="O1132" s="11">
        <f>'TRI - PANCURE'!G60</f>
        <v>0</v>
      </c>
      <c r="P1132" s="11">
        <f t="shared" si="662"/>
        <v>0</v>
      </c>
      <c r="Q1132" s="11">
        <f t="shared" si="663"/>
        <v>0</v>
      </c>
      <c r="R1132" s="11">
        <f>'TRI - PANCURE'!H60</f>
        <v>0</v>
      </c>
      <c r="S1132" s="11">
        <f t="shared" si="664"/>
        <v>0</v>
      </c>
      <c r="T1132" s="11">
        <f t="shared" si="665"/>
        <v>0</v>
      </c>
      <c r="U1132" s="11">
        <f>'TRI - PANCURE'!I60</f>
        <v>0</v>
      </c>
      <c r="V1132" s="11">
        <f t="shared" si="666"/>
        <v>0</v>
      </c>
      <c r="W1132" s="11">
        <f t="shared" si="667"/>
        <v>0</v>
      </c>
      <c r="X1132" s="11">
        <f>'TRI - PANCURE'!J60</f>
        <v>0</v>
      </c>
      <c r="Y1132" s="11">
        <f t="shared" si="668"/>
        <v>0</v>
      </c>
      <c r="Z1132" s="11">
        <f t="shared" si="669"/>
        <v>0</v>
      </c>
      <c r="AA1132" s="11">
        <f>'TRI - PANCURE'!K60</f>
        <v>0</v>
      </c>
      <c r="AB1132" s="11">
        <f t="shared" si="670"/>
        <v>0</v>
      </c>
      <c r="AC1132" s="11">
        <f t="shared" si="671"/>
        <v>0</v>
      </c>
      <c r="AD1132" s="11">
        <f>'TRI - PANCURE'!M60</f>
        <v>0</v>
      </c>
      <c r="AE1132" s="11">
        <f t="shared" si="682"/>
        <v>0</v>
      </c>
      <c r="AF1132" s="11">
        <f t="shared" si="672"/>
        <v>0</v>
      </c>
      <c r="AG1132" s="11">
        <f>'TRI - PANCURE'!N60</f>
        <v>0</v>
      </c>
      <c r="AH1132" s="11">
        <f t="shared" si="683"/>
        <v>0</v>
      </c>
      <c r="AI1132" s="11">
        <f t="shared" si="673"/>
        <v>0</v>
      </c>
      <c r="AJ1132" s="11">
        <f>'TRI - PANCURE'!O60</f>
        <v>0</v>
      </c>
      <c r="AK1132" s="11">
        <f t="shared" si="684"/>
        <v>0</v>
      </c>
      <c r="AL1132" s="11">
        <f t="shared" si="674"/>
        <v>0</v>
      </c>
      <c r="AM1132" s="11">
        <f>'TRI - PANCURE'!P60</f>
        <v>0</v>
      </c>
      <c r="AN1132" s="11">
        <f t="shared" si="685"/>
        <v>0</v>
      </c>
      <c r="AO1132" s="11">
        <f t="shared" si="675"/>
        <v>0</v>
      </c>
      <c r="AP1132" s="11">
        <f>'TRI - PANCURE'!Q60</f>
        <v>0</v>
      </c>
      <c r="AQ1132" s="11">
        <f t="shared" si="686"/>
        <v>0</v>
      </c>
      <c r="AR1132" s="11">
        <f t="shared" si="676"/>
        <v>0</v>
      </c>
      <c r="AS1132" s="11">
        <f>'TRI - PANCURE'!S60</f>
        <v>0</v>
      </c>
      <c r="AT1132" s="11">
        <f t="shared" si="687"/>
        <v>0</v>
      </c>
      <c r="AU1132" s="11">
        <f t="shared" si="677"/>
        <v>0</v>
      </c>
      <c r="AV1132" s="11">
        <f>'TRI - PANCURE'!U60</f>
        <v>0</v>
      </c>
      <c r="AW1132" s="11">
        <f t="shared" si="688"/>
        <v>0</v>
      </c>
      <c r="AX1132" s="11">
        <f t="shared" si="678"/>
        <v>0</v>
      </c>
      <c r="AY1132" s="11">
        <f t="shared" si="679"/>
        <v>0</v>
      </c>
      <c r="AZ1132" s="11">
        <f t="shared" si="680"/>
        <v>0</v>
      </c>
      <c r="BA1132" s="11">
        <f t="shared" si="681"/>
        <v>0</v>
      </c>
    </row>
    <row r="1133" spans="1:53" x14ac:dyDescent="0.25">
      <c r="A1133" t="e">
        <f t="shared" si="689"/>
        <v>#REF!</v>
      </c>
      <c r="B1133" t="e">
        <f t="shared" si="690"/>
        <v>#REF!</v>
      </c>
      <c r="C1133" t="e">
        <f t="shared" si="649"/>
        <v>#REF!</v>
      </c>
      <c r="D1133" t="e">
        <f t="shared" si="650"/>
        <v>#REF!</v>
      </c>
      <c r="E1133">
        <f t="shared" si="661"/>
        <v>0</v>
      </c>
      <c r="F1133" t="e">
        <f t="shared" si="651"/>
        <v>#REF!</v>
      </c>
      <c r="G1133" t="e">
        <f t="shared" si="652"/>
        <v>#REF!</v>
      </c>
      <c r="H1133" t="str">
        <f t="shared" si="653"/>
        <v>PA1</v>
      </c>
      <c r="I1133">
        <f t="shared" si="654"/>
        <v>0</v>
      </c>
      <c r="J1133" t="e">
        <f t="shared" si="655"/>
        <v>#REF!</v>
      </c>
      <c r="K1133">
        <f t="shared" si="656"/>
        <v>0</v>
      </c>
      <c r="L1133" t="str">
        <f>'TRI - PANCURE'!A61</f>
        <v/>
      </c>
      <c r="M1133">
        <f>'TRI - PANCURE'!B61</f>
        <v>0</v>
      </c>
      <c r="N1133">
        <f>'TRI - PANCURE'!D61</f>
        <v>0</v>
      </c>
      <c r="O1133" s="11">
        <f>'TRI - PANCURE'!G61</f>
        <v>0</v>
      </c>
      <c r="P1133" s="11">
        <f t="shared" si="662"/>
        <v>0</v>
      </c>
      <c r="Q1133" s="11">
        <f t="shared" si="663"/>
        <v>0</v>
      </c>
      <c r="R1133" s="11">
        <f>'TRI - PANCURE'!H61</f>
        <v>0</v>
      </c>
      <c r="S1133" s="11">
        <f t="shared" si="664"/>
        <v>0</v>
      </c>
      <c r="T1133" s="11">
        <f t="shared" si="665"/>
        <v>0</v>
      </c>
      <c r="U1133" s="11">
        <f>'TRI - PANCURE'!I61</f>
        <v>0</v>
      </c>
      <c r="V1133" s="11">
        <f t="shared" si="666"/>
        <v>0</v>
      </c>
      <c r="W1133" s="11">
        <f t="shared" si="667"/>
        <v>0</v>
      </c>
      <c r="X1133" s="11">
        <f>'TRI - PANCURE'!J61</f>
        <v>0</v>
      </c>
      <c r="Y1133" s="11">
        <f t="shared" si="668"/>
        <v>0</v>
      </c>
      <c r="Z1133" s="11">
        <f t="shared" si="669"/>
        <v>0</v>
      </c>
      <c r="AA1133" s="11">
        <f>'TRI - PANCURE'!K61</f>
        <v>0</v>
      </c>
      <c r="AB1133" s="11">
        <f t="shared" si="670"/>
        <v>0</v>
      </c>
      <c r="AC1133" s="11">
        <f t="shared" si="671"/>
        <v>0</v>
      </c>
      <c r="AD1133" s="11">
        <f>'TRI - PANCURE'!M61</f>
        <v>0</v>
      </c>
      <c r="AE1133" s="11">
        <f t="shared" si="682"/>
        <v>0</v>
      </c>
      <c r="AF1133" s="11">
        <f t="shared" si="672"/>
        <v>0</v>
      </c>
      <c r="AG1133" s="11">
        <f>'TRI - PANCURE'!N61</f>
        <v>0</v>
      </c>
      <c r="AH1133" s="11">
        <f t="shared" si="683"/>
        <v>0</v>
      </c>
      <c r="AI1133" s="11">
        <f t="shared" si="673"/>
        <v>0</v>
      </c>
      <c r="AJ1133" s="11">
        <f>'TRI - PANCURE'!O61</f>
        <v>0</v>
      </c>
      <c r="AK1133" s="11">
        <f t="shared" si="684"/>
        <v>0</v>
      </c>
      <c r="AL1133" s="11">
        <f t="shared" si="674"/>
        <v>0</v>
      </c>
      <c r="AM1133" s="11">
        <f>'TRI - PANCURE'!P61</f>
        <v>0</v>
      </c>
      <c r="AN1133" s="11">
        <f t="shared" si="685"/>
        <v>0</v>
      </c>
      <c r="AO1133" s="11">
        <f t="shared" si="675"/>
        <v>0</v>
      </c>
      <c r="AP1133" s="11">
        <f>'TRI - PANCURE'!Q61</f>
        <v>0</v>
      </c>
      <c r="AQ1133" s="11">
        <f t="shared" si="686"/>
        <v>0</v>
      </c>
      <c r="AR1133" s="11">
        <f t="shared" si="676"/>
        <v>0</v>
      </c>
      <c r="AS1133" s="11">
        <f>'TRI - PANCURE'!S61</f>
        <v>0</v>
      </c>
      <c r="AT1133" s="11">
        <f t="shared" si="687"/>
        <v>0</v>
      </c>
      <c r="AU1133" s="11">
        <f t="shared" si="677"/>
        <v>0</v>
      </c>
      <c r="AV1133" s="11">
        <f>'TRI - PANCURE'!U61</f>
        <v>0</v>
      </c>
      <c r="AW1133" s="11">
        <f t="shared" si="688"/>
        <v>0</v>
      </c>
      <c r="AX1133" s="11">
        <f t="shared" si="678"/>
        <v>0</v>
      </c>
      <c r="AY1133" s="11">
        <f t="shared" si="679"/>
        <v>0</v>
      </c>
      <c r="AZ1133" s="11">
        <f t="shared" si="680"/>
        <v>0</v>
      </c>
      <c r="BA1133" s="11">
        <f t="shared" si="681"/>
        <v>0</v>
      </c>
    </row>
    <row r="1134" spans="1:53" x14ac:dyDescent="0.25">
      <c r="A1134" t="e">
        <f t="shared" si="689"/>
        <v>#REF!</v>
      </c>
      <c r="B1134" t="e">
        <f t="shared" si="690"/>
        <v>#REF!</v>
      </c>
      <c r="C1134" t="e">
        <f t="shared" si="649"/>
        <v>#REF!</v>
      </c>
      <c r="D1134" t="e">
        <f t="shared" si="650"/>
        <v>#REF!</v>
      </c>
      <c r="E1134">
        <f t="shared" si="661"/>
        <v>0</v>
      </c>
      <c r="F1134" t="e">
        <f t="shared" si="651"/>
        <v>#REF!</v>
      </c>
      <c r="G1134" t="e">
        <f t="shared" si="652"/>
        <v>#REF!</v>
      </c>
      <c r="H1134" t="str">
        <f t="shared" si="653"/>
        <v>PA1</v>
      </c>
      <c r="I1134">
        <f t="shared" si="654"/>
        <v>0</v>
      </c>
      <c r="J1134" t="e">
        <f t="shared" si="655"/>
        <v>#REF!</v>
      </c>
      <c r="K1134">
        <f t="shared" si="656"/>
        <v>0</v>
      </c>
      <c r="L1134" t="str">
        <f>'TRI - PANCURE'!A62</f>
        <v/>
      </c>
      <c r="M1134">
        <f>'TRI - PANCURE'!B62</f>
        <v>0</v>
      </c>
      <c r="N1134">
        <f>'TRI - PANCURE'!D62</f>
        <v>0</v>
      </c>
      <c r="O1134" s="11">
        <f>'TRI - PANCURE'!G62</f>
        <v>0</v>
      </c>
      <c r="P1134" s="11">
        <f t="shared" si="662"/>
        <v>0</v>
      </c>
      <c r="Q1134" s="11">
        <f t="shared" si="663"/>
        <v>0</v>
      </c>
      <c r="R1134" s="11">
        <f>'TRI - PANCURE'!H62</f>
        <v>0</v>
      </c>
      <c r="S1134" s="11">
        <f t="shared" si="664"/>
        <v>0</v>
      </c>
      <c r="T1134" s="11">
        <f t="shared" si="665"/>
        <v>0</v>
      </c>
      <c r="U1134" s="11">
        <f>'TRI - PANCURE'!I62</f>
        <v>0</v>
      </c>
      <c r="V1134" s="11">
        <f t="shared" si="666"/>
        <v>0</v>
      </c>
      <c r="W1134" s="11">
        <f t="shared" si="667"/>
        <v>0</v>
      </c>
      <c r="X1134" s="11">
        <f>'TRI - PANCURE'!J62</f>
        <v>0</v>
      </c>
      <c r="Y1134" s="11">
        <f t="shared" si="668"/>
        <v>0</v>
      </c>
      <c r="Z1134" s="11">
        <f t="shared" si="669"/>
        <v>0</v>
      </c>
      <c r="AA1134" s="11">
        <f>'TRI - PANCURE'!K62</f>
        <v>0</v>
      </c>
      <c r="AB1134" s="11">
        <f t="shared" si="670"/>
        <v>0</v>
      </c>
      <c r="AC1134" s="11">
        <f t="shared" si="671"/>
        <v>0</v>
      </c>
      <c r="AD1134" s="11">
        <f>'TRI - PANCURE'!M62</f>
        <v>0</v>
      </c>
      <c r="AE1134" s="11">
        <f t="shared" si="682"/>
        <v>0</v>
      </c>
      <c r="AF1134" s="11">
        <f t="shared" si="672"/>
        <v>0</v>
      </c>
      <c r="AG1134" s="11">
        <f>'TRI - PANCURE'!N62</f>
        <v>0</v>
      </c>
      <c r="AH1134" s="11">
        <f t="shared" si="683"/>
        <v>0</v>
      </c>
      <c r="AI1134" s="11">
        <f t="shared" si="673"/>
        <v>0</v>
      </c>
      <c r="AJ1134" s="11">
        <f>'TRI - PANCURE'!O62</f>
        <v>0</v>
      </c>
      <c r="AK1134" s="11">
        <f t="shared" si="684"/>
        <v>0</v>
      </c>
      <c r="AL1134" s="11">
        <f t="shared" si="674"/>
        <v>0</v>
      </c>
      <c r="AM1134" s="11">
        <f>'TRI - PANCURE'!P62</f>
        <v>0</v>
      </c>
      <c r="AN1134" s="11">
        <f t="shared" si="685"/>
        <v>0</v>
      </c>
      <c r="AO1134" s="11">
        <f t="shared" si="675"/>
        <v>0</v>
      </c>
      <c r="AP1134" s="11">
        <f>'TRI - PANCURE'!Q62</f>
        <v>0</v>
      </c>
      <c r="AQ1134" s="11">
        <f t="shared" si="686"/>
        <v>0</v>
      </c>
      <c r="AR1134" s="11">
        <f t="shared" si="676"/>
        <v>0</v>
      </c>
      <c r="AS1134" s="11">
        <f>'TRI - PANCURE'!S62</f>
        <v>0</v>
      </c>
      <c r="AT1134" s="11">
        <f t="shared" si="687"/>
        <v>0</v>
      </c>
      <c r="AU1134" s="11">
        <f t="shared" si="677"/>
        <v>0</v>
      </c>
      <c r="AV1134" s="11">
        <f>'TRI - PANCURE'!U62</f>
        <v>0</v>
      </c>
      <c r="AW1134" s="11">
        <f t="shared" si="688"/>
        <v>0</v>
      </c>
      <c r="AX1134" s="11">
        <f t="shared" si="678"/>
        <v>0</v>
      </c>
      <c r="AY1134" s="11">
        <f t="shared" si="679"/>
        <v>0</v>
      </c>
      <c r="AZ1134" s="11">
        <f t="shared" si="680"/>
        <v>0</v>
      </c>
      <c r="BA1134" s="11">
        <f t="shared" si="681"/>
        <v>0</v>
      </c>
    </row>
    <row r="1135" spans="1:53" x14ac:dyDescent="0.25">
      <c r="A1135" t="e">
        <f t="shared" si="689"/>
        <v>#REF!</v>
      </c>
      <c r="B1135" t="e">
        <f t="shared" si="690"/>
        <v>#REF!</v>
      </c>
      <c r="C1135" t="e">
        <f t="shared" si="649"/>
        <v>#REF!</v>
      </c>
      <c r="D1135" t="e">
        <f t="shared" si="650"/>
        <v>#REF!</v>
      </c>
      <c r="E1135">
        <f t="shared" si="661"/>
        <v>0</v>
      </c>
      <c r="F1135" t="e">
        <f t="shared" si="651"/>
        <v>#REF!</v>
      </c>
      <c r="G1135" t="e">
        <f t="shared" si="652"/>
        <v>#REF!</v>
      </c>
      <c r="H1135" t="str">
        <f t="shared" si="653"/>
        <v>PA1</v>
      </c>
      <c r="I1135">
        <f t="shared" si="654"/>
        <v>0</v>
      </c>
      <c r="J1135" t="e">
        <f t="shared" si="655"/>
        <v>#REF!</v>
      </c>
      <c r="K1135">
        <f t="shared" si="656"/>
        <v>0</v>
      </c>
      <c r="L1135" t="str">
        <f>'TRI - PANCURE'!A63</f>
        <v/>
      </c>
      <c r="M1135">
        <f>'TRI - PANCURE'!B63</f>
        <v>0</v>
      </c>
      <c r="N1135">
        <f>'TRI - PANCURE'!D63</f>
        <v>0</v>
      </c>
      <c r="O1135" s="11">
        <f>'TRI - PANCURE'!G63</f>
        <v>0</v>
      </c>
      <c r="P1135" s="11">
        <f t="shared" si="662"/>
        <v>0</v>
      </c>
      <c r="Q1135" s="11">
        <f t="shared" si="663"/>
        <v>0</v>
      </c>
      <c r="R1135" s="11">
        <f>'TRI - PANCURE'!H63</f>
        <v>0</v>
      </c>
      <c r="S1135" s="11">
        <f t="shared" si="664"/>
        <v>0</v>
      </c>
      <c r="T1135" s="11">
        <f t="shared" si="665"/>
        <v>0</v>
      </c>
      <c r="U1135" s="11">
        <f>'TRI - PANCURE'!I63</f>
        <v>0</v>
      </c>
      <c r="V1135" s="11">
        <f t="shared" si="666"/>
        <v>0</v>
      </c>
      <c r="W1135" s="11">
        <f t="shared" si="667"/>
        <v>0</v>
      </c>
      <c r="X1135" s="11">
        <f>'TRI - PANCURE'!J63</f>
        <v>0</v>
      </c>
      <c r="Y1135" s="11">
        <f t="shared" si="668"/>
        <v>0</v>
      </c>
      <c r="Z1135" s="11">
        <f t="shared" si="669"/>
        <v>0</v>
      </c>
      <c r="AA1135" s="11">
        <f>'TRI - PANCURE'!K63</f>
        <v>0</v>
      </c>
      <c r="AB1135" s="11">
        <f t="shared" si="670"/>
        <v>0</v>
      </c>
      <c r="AC1135" s="11">
        <f t="shared" si="671"/>
        <v>0</v>
      </c>
      <c r="AD1135" s="11">
        <f>'TRI - PANCURE'!M63</f>
        <v>0</v>
      </c>
      <c r="AE1135" s="11">
        <f t="shared" si="682"/>
        <v>0</v>
      </c>
      <c r="AF1135" s="11">
        <f t="shared" si="672"/>
        <v>0</v>
      </c>
      <c r="AG1135" s="11">
        <f>'TRI - PANCURE'!N63</f>
        <v>0</v>
      </c>
      <c r="AH1135" s="11">
        <f t="shared" si="683"/>
        <v>0</v>
      </c>
      <c r="AI1135" s="11">
        <f t="shared" si="673"/>
        <v>0</v>
      </c>
      <c r="AJ1135" s="11">
        <f>'TRI - PANCURE'!O63</f>
        <v>0</v>
      </c>
      <c r="AK1135" s="11">
        <f t="shared" si="684"/>
        <v>0</v>
      </c>
      <c r="AL1135" s="11">
        <f t="shared" si="674"/>
        <v>0</v>
      </c>
      <c r="AM1135" s="11">
        <f>'TRI - PANCURE'!P63</f>
        <v>0</v>
      </c>
      <c r="AN1135" s="11">
        <f t="shared" si="685"/>
        <v>0</v>
      </c>
      <c r="AO1135" s="11">
        <f t="shared" si="675"/>
        <v>0</v>
      </c>
      <c r="AP1135" s="11">
        <f>'TRI - PANCURE'!Q63</f>
        <v>0</v>
      </c>
      <c r="AQ1135" s="11">
        <f t="shared" si="686"/>
        <v>0</v>
      </c>
      <c r="AR1135" s="11">
        <f t="shared" si="676"/>
        <v>0</v>
      </c>
      <c r="AS1135" s="11">
        <f>'TRI - PANCURE'!S63</f>
        <v>0</v>
      </c>
      <c r="AT1135" s="11">
        <f t="shared" si="687"/>
        <v>0</v>
      </c>
      <c r="AU1135" s="11">
        <f t="shared" si="677"/>
        <v>0</v>
      </c>
      <c r="AV1135" s="11">
        <f>'TRI - PANCURE'!U63</f>
        <v>0</v>
      </c>
      <c r="AW1135" s="11">
        <f t="shared" si="688"/>
        <v>0</v>
      </c>
      <c r="AX1135" s="11">
        <f t="shared" si="678"/>
        <v>0</v>
      </c>
      <c r="AY1135" s="11">
        <f t="shared" si="679"/>
        <v>0</v>
      </c>
      <c r="AZ1135" s="11">
        <f t="shared" si="680"/>
        <v>0</v>
      </c>
      <c r="BA1135" s="11">
        <f t="shared" si="681"/>
        <v>0</v>
      </c>
    </row>
    <row r="1136" spans="1:53" x14ac:dyDescent="0.25">
      <c r="A1136" t="e">
        <f t="shared" si="689"/>
        <v>#REF!</v>
      </c>
      <c r="B1136" t="e">
        <f t="shared" si="690"/>
        <v>#REF!</v>
      </c>
      <c r="C1136" t="e">
        <f t="shared" si="649"/>
        <v>#REF!</v>
      </c>
      <c r="D1136" t="e">
        <f t="shared" si="650"/>
        <v>#REF!</v>
      </c>
      <c r="E1136">
        <f t="shared" si="661"/>
        <v>0</v>
      </c>
      <c r="F1136" t="e">
        <f t="shared" si="651"/>
        <v>#REF!</v>
      </c>
      <c r="G1136" t="e">
        <f t="shared" si="652"/>
        <v>#REF!</v>
      </c>
      <c r="H1136" t="str">
        <f t="shared" si="653"/>
        <v>PA1</v>
      </c>
      <c r="I1136">
        <f t="shared" si="654"/>
        <v>0</v>
      </c>
      <c r="J1136" t="e">
        <f t="shared" si="655"/>
        <v>#REF!</v>
      </c>
      <c r="K1136">
        <f t="shared" si="656"/>
        <v>0</v>
      </c>
      <c r="L1136" t="str">
        <f>'TRI - PANCURE'!A64</f>
        <v/>
      </c>
      <c r="M1136">
        <f>'TRI - PANCURE'!B64</f>
        <v>0</v>
      </c>
      <c r="N1136">
        <f>'TRI - PANCURE'!D64</f>
        <v>0</v>
      </c>
      <c r="O1136" s="11">
        <f>'TRI - PANCURE'!G64</f>
        <v>0</v>
      </c>
      <c r="P1136" s="11">
        <f t="shared" si="662"/>
        <v>0</v>
      </c>
      <c r="Q1136" s="11">
        <f t="shared" si="663"/>
        <v>0</v>
      </c>
      <c r="R1136" s="11">
        <f>'TRI - PANCURE'!H64</f>
        <v>0</v>
      </c>
      <c r="S1136" s="11">
        <f t="shared" si="664"/>
        <v>0</v>
      </c>
      <c r="T1136" s="11">
        <f t="shared" si="665"/>
        <v>0</v>
      </c>
      <c r="U1136" s="11">
        <f>'TRI - PANCURE'!I64</f>
        <v>0</v>
      </c>
      <c r="V1136" s="11">
        <f t="shared" si="666"/>
        <v>0</v>
      </c>
      <c r="W1136" s="11">
        <f t="shared" si="667"/>
        <v>0</v>
      </c>
      <c r="X1136" s="11">
        <f>'TRI - PANCURE'!J64</f>
        <v>0</v>
      </c>
      <c r="Y1136" s="11">
        <f t="shared" si="668"/>
        <v>0</v>
      </c>
      <c r="Z1136" s="11">
        <f t="shared" si="669"/>
        <v>0</v>
      </c>
      <c r="AA1136" s="11">
        <f>'TRI - PANCURE'!K64</f>
        <v>0</v>
      </c>
      <c r="AB1136" s="11">
        <f t="shared" si="670"/>
        <v>0</v>
      </c>
      <c r="AC1136" s="11">
        <f t="shared" si="671"/>
        <v>0</v>
      </c>
      <c r="AD1136" s="11">
        <f>'TRI - PANCURE'!M64</f>
        <v>0</v>
      </c>
      <c r="AE1136" s="11">
        <f t="shared" si="682"/>
        <v>0</v>
      </c>
      <c r="AF1136" s="11">
        <f t="shared" si="672"/>
        <v>0</v>
      </c>
      <c r="AG1136" s="11">
        <f>'TRI - PANCURE'!N64</f>
        <v>0</v>
      </c>
      <c r="AH1136" s="11">
        <f t="shared" si="683"/>
        <v>0</v>
      </c>
      <c r="AI1136" s="11">
        <f t="shared" si="673"/>
        <v>0</v>
      </c>
      <c r="AJ1136" s="11">
        <f>'TRI - PANCURE'!O64</f>
        <v>0</v>
      </c>
      <c r="AK1136" s="11">
        <f t="shared" si="684"/>
        <v>0</v>
      </c>
      <c r="AL1136" s="11">
        <f t="shared" si="674"/>
        <v>0</v>
      </c>
      <c r="AM1136" s="11">
        <f>'TRI - PANCURE'!P64</f>
        <v>0</v>
      </c>
      <c r="AN1136" s="11">
        <f t="shared" si="685"/>
        <v>0</v>
      </c>
      <c r="AO1136" s="11">
        <f t="shared" si="675"/>
        <v>0</v>
      </c>
      <c r="AP1136" s="11">
        <f>'TRI - PANCURE'!Q64</f>
        <v>0</v>
      </c>
      <c r="AQ1136" s="11">
        <f t="shared" si="686"/>
        <v>0</v>
      </c>
      <c r="AR1136" s="11">
        <f t="shared" si="676"/>
        <v>0</v>
      </c>
      <c r="AS1136" s="11">
        <f>'TRI - PANCURE'!S64</f>
        <v>0</v>
      </c>
      <c r="AT1136" s="11">
        <f t="shared" si="687"/>
        <v>0</v>
      </c>
      <c r="AU1136" s="11">
        <f t="shared" si="677"/>
        <v>0</v>
      </c>
      <c r="AV1136" s="11">
        <f>'TRI - PANCURE'!U64</f>
        <v>0</v>
      </c>
      <c r="AW1136" s="11">
        <f t="shared" si="688"/>
        <v>0</v>
      </c>
      <c r="AX1136" s="11">
        <f t="shared" si="678"/>
        <v>0</v>
      </c>
      <c r="AY1136" s="11">
        <f t="shared" si="679"/>
        <v>0</v>
      </c>
      <c r="AZ1136" s="11">
        <f t="shared" si="680"/>
        <v>0</v>
      </c>
      <c r="BA1136" s="11">
        <f t="shared" si="681"/>
        <v>0</v>
      </c>
    </row>
    <row r="1137" spans="1:53" x14ac:dyDescent="0.25">
      <c r="A1137" t="e">
        <f t="shared" si="689"/>
        <v>#REF!</v>
      </c>
      <c r="B1137" t="e">
        <f t="shared" si="690"/>
        <v>#REF!</v>
      </c>
      <c r="C1137" t="e">
        <f t="shared" si="649"/>
        <v>#REF!</v>
      </c>
      <c r="D1137" t="e">
        <f t="shared" si="650"/>
        <v>#REF!</v>
      </c>
      <c r="E1137">
        <f t="shared" si="661"/>
        <v>0</v>
      </c>
      <c r="F1137" t="e">
        <f t="shared" si="651"/>
        <v>#REF!</v>
      </c>
      <c r="G1137" t="e">
        <f t="shared" si="652"/>
        <v>#REF!</v>
      </c>
      <c r="H1137" t="str">
        <f t="shared" si="653"/>
        <v>PA1</v>
      </c>
      <c r="I1137">
        <f t="shared" si="654"/>
        <v>0</v>
      </c>
      <c r="J1137" t="e">
        <f t="shared" si="655"/>
        <v>#REF!</v>
      </c>
      <c r="K1137">
        <f t="shared" si="656"/>
        <v>0</v>
      </c>
      <c r="L1137" t="str">
        <f>'TRI - PANCURE'!A65</f>
        <v/>
      </c>
      <c r="M1137">
        <f>'TRI - PANCURE'!B65</f>
        <v>0</v>
      </c>
      <c r="N1137">
        <f>'TRI - PANCURE'!D65</f>
        <v>0</v>
      </c>
      <c r="O1137" s="11">
        <f>'TRI - PANCURE'!G65</f>
        <v>0</v>
      </c>
      <c r="P1137" s="11">
        <f t="shared" si="662"/>
        <v>0</v>
      </c>
      <c r="Q1137" s="11">
        <f t="shared" si="663"/>
        <v>0</v>
      </c>
      <c r="R1137" s="11">
        <f>'TRI - PANCURE'!H65</f>
        <v>0</v>
      </c>
      <c r="S1137" s="11">
        <f t="shared" si="664"/>
        <v>0</v>
      </c>
      <c r="T1137" s="11">
        <f t="shared" si="665"/>
        <v>0</v>
      </c>
      <c r="U1137" s="11">
        <f>'TRI - PANCURE'!I65</f>
        <v>0</v>
      </c>
      <c r="V1137" s="11">
        <f t="shared" si="666"/>
        <v>0</v>
      </c>
      <c r="W1137" s="11">
        <f t="shared" si="667"/>
        <v>0</v>
      </c>
      <c r="X1137" s="11">
        <f>'TRI - PANCURE'!J65</f>
        <v>0</v>
      </c>
      <c r="Y1137" s="11">
        <f t="shared" si="668"/>
        <v>0</v>
      </c>
      <c r="Z1137" s="11">
        <f t="shared" si="669"/>
        <v>0</v>
      </c>
      <c r="AA1137" s="11">
        <f>'TRI - PANCURE'!K65</f>
        <v>0</v>
      </c>
      <c r="AB1137" s="11">
        <f t="shared" si="670"/>
        <v>0</v>
      </c>
      <c r="AC1137" s="11">
        <f t="shared" si="671"/>
        <v>0</v>
      </c>
      <c r="AD1137" s="11">
        <f>'TRI - PANCURE'!M65</f>
        <v>0</v>
      </c>
      <c r="AE1137" s="11">
        <f t="shared" si="682"/>
        <v>0</v>
      </c>
      <c r="AF1137" s="11">
        <f t="shared" si="672"/>
        <v>0</v>
      </c>
      <c r="AG1137" s="11">
        <f>'TRI - PANCURE'!N65</f>
        <v>0</v>
      </c>
      <c r="AH1137" s="11">
        <f t="shared" si="683"/>
        <v>0</v>
      </c>
      <c r="AI1137" s="11">
        <f t="shared" si="673"/>
        <v>0</v>
      </c>
      <c r="AJ1137" s="11">
        <f>'TRI - PANCURE'!O65</f>
        <v>0</v>
      </c>
      <c r="AK1137" s="11">
        <f t="shared" si="684"/>
        <v>0</v>
      </c>
      <c r="AL1137" s="11">
        <f t="shared" si="674"/>
        <v>0</v>
      </c>
      <c r="AM1137" s="11">
        <f>'TRI - PANCURE'!P65</f>
        <v>0</v>
      </c>
      <c r="AN1137" s="11">
        <f t="shared" si="685"/>
        <v>0</v>
      </c>
      <c r="AO1137" s="11">
        <f t="shared" si="675"/>
        <v>0</v>
      </c>
      <c r="AP1137" s="11">
        <f>'TRI - PANCURE'!Q65</f>
        <v>0</v>
      </c>
      <c r="AQ1137" s="11">
        <f t="shared" si="686"/>
        <v>0</v>
      </c>
      <c r="AR1137" s="11">
        <f t="shared" si="676"/>
        <v>0</v>
      </c>
      <c r="AS1137" s="11">
        <f>'TRI - PANCURE'!S65</f>
        <v>0</v>
      </c>
      <c r="AT1137" s="11">
        <f t="shared" si="687"/>
        <v>0</v>
      </c>
      <c r="AU1137" s="11">
        <f t="shared" si="677"/>
        <v>0</v>
      </c>
      <c r="AV1137" s="11">
        <f>'TRI - PANCURE'!U65</f>
        <v>0</v>
      </c>
      <c r="AW1137" s="11">
        <f t="shared" si="688"/>
        <v>0</v>
      </c>
      <c r="AX1137" s="11">
        <f t="shared" si="678"/>
        <v>0</v>
      </c>
      <c r="AY1137" s="11">
        <f t="shared" si="679"/>
        <v>0</v>
      </c>
      <c r="AZ1137" s="11">
        <f t="shared" si="680"/>
        <v>0</v>
      </c>
      <c r="BA1137" s="11">
        <f t="shared" si="681"/>
        <v>0</v>
      </c>
    </row>
    <row r="1138" spans="1:53" x14ac:dyDescent="0.25">
      <c r="A1138" t="e">
        <f t="shared" si="689"/>
        <v>#REF!</v>
      </c>
      <c r="B1138" t="e">
        <f t="shared" si="690"/>
        <v>#REF!</v>
      </c>
      <c r="C1138" t="e">
        <f t="shared" si="649"/>
        <v>#REF!</v>
      </c>
      <c r="D1138" t="e">
        <f t="shared" si="650"/>
        <v>#REF!</v>
      </c>
      <c r="E1138">
        <f t="shared" si="661"/>
        <v>0</v>
      </c>
      <c r="F1138" t="e">
        <f t="shared" si="651"/>
        <v>#REF!</v>
      </c>
      <c r="G1138" t="e">
        <f t="shared" si="652"/>
        <v>#REF!</v>
      </c>
      <c r="H1138" t="str">
        <f t="shared" si="653"/>
        <v>PA1</v>
      </c>
      <c r="I1138">
        <f t="shared" si="654"/>
        <v>0</v>
      </c>
      <c r="J1138" t="e">
        <f t="shared" si="655"/>
        <v>#REF!</v>
      </c>
      <c r="K1138">
        <f t="shared" si="656"/>
        <v>0</v>
      </c>
      <c r="L1138" t="str">
        <f>'TRI - PANCURE'!A66</f>
        <v/>
      </c>
      <c r="M1138">
        <f>'TRI - PANCURE'!B66</f>
        <v>0</v>
      </c>
      <c r="N1138">
        <f>'TRI - PANCURE'!D66</f>
        <v>0</v>
      </c>
      <c r="O1138" s="11">
        <f>'TRI - PANCURE'!G66</f>
        <v>0</v>
      </c>
      <c r="P1138" s="11">
        <f t="shared" si="662"/>
        <v>0</v>
      </c>
      <c r="Q1138" s="11">
        <f t="shared" si="663"/>
        <v>0</v>
      </c>
      <c r="R1138" s="11">
        <f>'TRI - PANCURE'!H66</f>
        <v>0</v>
      </c>
      <c r="S1138" s="11">
        <f t="shared" si="664"/>
        <v>0</v>
      </c>
      <c r="T1138" s="11">
        <f t="shared" si="665"/>
        <v>0</v>
      </c>
      <c r="U1138" s="11">
        <f>'TRI - PANCURE'!I66</f>
        <v>0</v>
      </c>
      <c r="V1138" s="11">
        <f t="shared" si="666"/>
        <v>0</v>
      </c>
      <c r="W1138" s="11">
        <f t="shared" si="667"/>
        <v>0</v>
      </c>
      <c r="X1138" s="11">
        <f>'TRI - PANCURE'!J66</f>
        <v>0</v>
      </c>
      <c r="Y1138" s="11">
        <f t="shared" si="668"/>
        <v>0</v>
      </c>
      <c r="Z1138" s="11">
        <f t="shared" si="669"/>
        <v>0</v>
      </c>
      <c r="AA1138" s="11">
        <f>'TRI - PANCURE'!K66</f>
        <v>0</v>
      </c>
      <c r="AB1138" s="11">
        <f t="shared" si="670"/>
        <v>0</v>
      </c>
      <c r="AC1138" s="11">
        <f t="shared" si="671"/>
        <v>0</v>
      </c>
      <c r="AD1138" s="11">
        <f>'TRI - PANCURE'!M66</f>
        <v>0</v>
      </c>
      <c r="AE1138" s="11">
        <f t="shared" si="682"/>
        <v>0</v>
      </c>
      <c r="AF1138" s="11">
        <f t="shared" si="672"/>
        <v>0</v>
      </c>
      <c r="AG1138" s="11">
        <f>'TRI - PANCURE'!N66</f>
        <v>0</v>
      </c>
      <c r="AH1138" s="11">
        <f t="shared" si="683"/>
        <v>0</v>
      </c>
      <c r="AI1138" s="11">
        <f t="shared" si="673"/>
        <v>0</v>
      </c>
      <c r="AJ1138" s="11">
        <f>'TRI - PANCURE'!O66</f>
        <v>0</v>
      </c>
      <c r="AK1138" s="11">
        <f t="shared" si="684"/>
        <v>0</v>
      </c>
      <c r="AL1138" s="11">
        <f t="shared" si="674"/>
        <v>0</v>
      </c>
      <c r="AM1138" s="11">
        <f>'TRI - PANCURE'!P66</f>
        <v>0</v>
      </c>
      <c r="AN1138" s="11">
        <f t="shared" si="685"/>
        <v>0</v>
      </c>
      <c r="AO1138" s="11">
        <f t="shared" si="675"/>
        <v>0</v>
      </c>
      <c r="AP1138" s="11">
        <f>'TRI - PANCURE'!Q66</f>
        <v>0</v>
      </c>
      <c r="AQ1138" s="11">
        <f t="shared" si="686"/>
        <v>0</v>
      </c>
      <c r="AR1138" s="11">
        <f t="shared" si="676"/>
        <v>0</v>
      </c>
      <c r="AS1138" s="11">
        <f>'TRI - PANCURE'!S66</f>
        <v>0</v>
      </c>
      <c r="AT1138" s="11">
        <f t="shared" si="687"/>
        <v>0</v>
      </c>
      <c r="AU1138" s="11">
        <f t="shared" si="677"/>
        <v>0</v>
      </c>
      <c r="AV1138" s="11">
        <f>'TRI - PANCURE'!U66</f>
        <v>0</v>
      </c>
      <c r="AW1138" s="11">
        <f t="shared" si="688"/>
        <v>0</v>
      </c>
      <c r="AX1138" s="11">
        <f t="shared" si="678"/>
        <v>0</v>
      </c>
      <c r="AY1138" s="11">
        <f t="shared" si="679"/>
        <v>0</v>
      </c>
      <c r="AZ1138" s="11">
        <f t="shared" si="680"/>
        <v>0</v>
      </c>
      <c r="BA1138" s="11">
        <f t="shared" si="681"/>
        <v>0</v>
      </c>
    </row>
    <row r="1139" spans="1:53" x14ac:dyDescent="0.25">
      <c r="A1139" t="e">
        <f t="shared" si="689"/>
        <v>#REF!</v>
      </c>
      <c r="B1139" t="e">
        <f t="shared" si="690"/>
        <v>#REF!</v>
      </c>
      <c r="C1139" t="e">
        <f t="shared" si="649"/>
        <v>#REF!</v>
      </c>
      <c r="D1139" t="e">
        <f t="shared" si="650"/>
        <v>#REF!</v>
      </c>
      <c r="E1139">
        <f t="shared" si="661"/>
        <v>0</v>
      </c>
      <c r="F1139" t="e">
        <f t="shared" si="651"/>
        <v>#REF!</v>
      </c>
      <c r="G1139" t="e">
        <f t="shared" si="652"/>
        <v>#REF!</v>
      </c>
      <c r="H1139" t="str">
        <f t="shared" si="653"/>
        <v>PA1</v>
      </c>
      <c r="I1139">
        <f t="shared" si="654"/>
        <v>0</v>
      </c>
      <c r="J1139" t="e">
        <f t="shared" si="655"/>
        <v>#REF!</v>
      </c>
      <c r="K1139">
        <f t="shared" si="656"/>
        <v>0</v>
      </c>
      <c r="L1139" t="str">
        <f>'TRI - PANCURE'!A67</f>
        <v/>
      </c>
      <c r="M1139">
        <f>'TRI - PANCURE'!B67</f>
        <v>0</v>
      </c>
      <c r="N1139">
        <f>'TRI - PANCURE'!D67</f>
        <v>0</v>
      </c>
      <c r="O1139" s="11">
        <f>'TRI - PANCURE'!G67</f>
        <v>0</v>
      </c>
      <c r="P1139" s="11">
        <f t="shared" si="662"/>
        <v>0</v>
      </c>
      <c r="Q1139" s="11">
        <f t="shared" si="663"/>
        <v>0</v>
      </c>
      <c r="R1139" s="11">
        <f>'TRI - PANCURE'!H67</f>
        <v>0</v>
      </c>
      <c r="S1139" s="11">
        <f t="shared" si="664"/>
        <v>0</v>
      </c>
      <c r="T1139" s="11">
        <f t="shared" si="665"/>
        <v>0</v>
      </c>
      <c r="U1139" s="11">
        <f>'TRI - PANCURE'!I67</f>
        <v>0</v>
      </c>
      <c r="V1139" s="11">
        <f t="shared" si="666"/>
        <v>0</v>
      </c>
      <c r="W1139" s="11">
        <f t="shared" si="667"/>
        <v>0</v>
      </c>
      <c r="X1139" s="11">
        <f>'TRI - PANCURE'!J67</f>
        <v>0</v>
      </c>
      <c r="Y1139" s="11">
        <f t="shared" si="668"/>
        <v>0</v>
      </c>
      <c r="Z1139" s="11">
        <f t="shared" si="669"/>
        <v>0</v>
      </c>
      <c r="AA1139" s="11">
        <f>'TRI - PANCURE'!K67</f>
        <v>0</v>
      </c>
      <c r="AB1139" s="11">
        <f t="shared" si="670"/>
        <v>0</v>
      </c>
      <c r="AC1139" s="11">
        <f t="shared" si="671"/>
        <v>0</v>
      </c>
      <c r="AD1139" s="11">
        <f>'TRI - PANCURE'!M67</f>
        <v>0</v>
      </c>
      <c r="AE1139" s="11">
        <f t="shared" si="682"/>
        <v>0</v>
      </c>
      <c r="AF1139" s="11">
        <f t="shared" si="672"/>
        <v>0</v>
      </c>
      <c r="AG1139" s="11">
        <f>'TRI - PANCURE'!N67</f>
        <v>0</v>
      </c>
      <c r="AH1139" s="11">
        <f t="shared" si="683"/>
        <v>0</v>
      </c>
      <c r="AI1139" s="11">
        <f t="shared" si="673"/>
        <v>0</v>
      </c>
      <c r="AJ1139" s="11">
        <f>'TRI - PANCURE'!O67</f>
        <v>0</v>
      </c>
      <c r="AK1139" s="11">
        <f t="shared" si="684"/>
        <v>0</v>
      </c>
      <c r="AL1139" s="11">
        <f t="shared" si="674"/>
        <v>0</v>
      </c>
      <c r="AM1139" s="11">
        <f>'TRI - PANCURE'!P67</f>
        <v>0</v>
      </c>
      <c r="AN1139" s="11">
        <f t="shared" si="685"/>
        <v>0</v>
      </c>
      <c r="AO1139" s="11">
        <f t="shared" si="675"/>
        <v>0</v>
      </c>
      <c r="AP1139" s="11">
        <f>'TRI - PANCURE'!Q67</f>
        <v>0</v>
      </c>
      <c r="AQ1139" s="11">
        <f t="shared" si="686"/>
        <v>0</v>
      </c>
      <c r="AR1139" s="11">
        <f t="shared" si="676"/>
        <v>0</v>
      </c>
      <c r="AS1139" s="11">
        <f>'TRI - PANCURE'!S67</f>
        <v>0</v>
      </c>
      <c r="AT1139" s="11">
        <f t="shared" si="687"/>
        <v>0</v>
      </c>
      <c r="AU1139" s="11">
        <f t="shared" si="677"/>
        <v>0</v>
      </c>
      <c r="AV1139" s="11">
        <f>'TRI - PANCURE'!U67</f>
        <v>0</v>
      </c>
      <c r="AW1139" s="11">
        <f t="shared" si="688"/>
        <v>0</v>
      </c>
      <c r="AX1139" s="11">
        <f t="shared" si="678"/>
        <v>0</v>
      </c>
      <c r="AY1139" s="11">
        <f t="shared" si="679"/>
        <v>0</v>
      </c>
      <c r="AZ1139" s="11">
        <f t="shared" si="680"/>
        <v>0</v>
      </c>
      <c r="BA1139" s="11">
        <f t="shared" si="681"/>
        <v>0</v>
      </c>
    </row>
    <row r="1140" spans="1:53" x14ac:dyDescent="0.25">
      <c r="A1140" t="e">
        <f t="shared" si="689"/>
        <v>#REF!</v>
      </c>
      <c r="B1140" t="e">
        <f t="shared" si="690"/>
        <v>#REF!</v>
      </c>
      <c r="C1140" t="e">
        <f t="shared" si="649"/>
        <v>#REF!</v>
      </c>
      <c r="D1140" t="e">
        <f t="shared" si="650"/>
        <v>#REF!</v>
      </c>
      <c r="E1140">
        <f t="shared" si="661"/>
        <v>0</v>
      </c>
      <c r="F1140" t="e">
        <f t="shared" si="651"/>
        <v>#REF!</v>
      </c>
      <c r="G1140" t="e">
        <f t="shared" si="652"/>
        <v>#REF!</v>
      </c>
      <c r="H1140" t="str">
        <f t="shared" si="653"/>
        <v>PA1</v>
      </c>
      <c r="I1140">
        <f t="shared" si="654"/>
        <v>0</v>
      </c>
      <c r="J1140" t="e">
        <f t="shared" si="655"/>
        <v>#REF!</v>
      </c>
      <c r="K1140">
        <f t="shared" si="656"/>
        <v>0</v>
      </c>
      <c r="L1140" t="str">
        <f>'TRI - PANCURE'!A68</f>
        <v/>
      </c>
      <c r="M1140">
        <f>'TRI - PANCURE'!B68</f>
        <v>0</v>
      </c>
      <c r="N1140">
        <f>'TRI - PANCURE'!D68</f>
        <v>0</v>
      </c>
      <c r="O1140" s="11">
        <f>'TRI - PANCURE'!G68</f>
        <v>0</v>
      </c>
      <c r="P1140" s="11">
        <f t="shared" si="662"/>
        <v>0</v>
      </c>
      <c r="Q1140" s="11">
        <f t="shared" si="663"/>
        <v>0</v>
      </c>
      <c r="R1140" s="11">
        <f>'TRI - PANCURE'!H68</f>
        <v>0</v>
      </c>
      <c r="S1140" s="11">
        <f t="shared" si="664"/>
        <v>0</v>
      </c>
      <c r="T1140" s="11">
        <f t="shared" si="665"/>
        <v>0</v>
      </c>
      <c r="U1140" s="11">
        <f>'TRI - PANCURE'!I68</f>
        <v>0</v>
      </c>
      <c r="V1140" s="11">
        <f t="shared" si="666"/>
        <v>0</v>
      </c>
      <c r="W1140" s="11">
        <f t="shared" si="667"/>
        <v>0</v>
      </c>
      <c r="X1140" s="11">
        <f>'TRI - PANCURE'!J68</f>
        <v>0</v>
      </c>
      <c r="Y1140" s="11">
        <f t="shared" si="668"/>
        <v>0</v>
      </c>
      <c r="Z1140" s="11">
        <f t="shared" si="669"/>
        <v>0</v>
      </c>
      <c r="AA1140" s="11">
        <f>'TRI - PANCURE'!K68</f>
        <v>0</v>
      </c>
      <c r="AB1140" s="11">
        <f t="shared" si="670"/>
        <v>0</v>
      </c>
      <c r="AC1140" s="11">
        <f t="shared" si="671"/>
        <v>0</v>
      </c>
      <c r="AD1140" s="11">
        <f>'TRI - PANCURE'!M68</f>
        <v>0</v>
      </c>
      <c r="AE1140" s="11">
        <f t="shared" si="682"/>
        <v>0</v>
      </c>
      <c r="AF1140" s="11">
        <f t="shared" si="672"/>
        <v>0</v>
      </c>
      <c r="AG1140" s="11">
        <f>'TRI - PANCURE'!N68</f>
        <v>0</v>
      </c>
      <c r="AH1140" s="11">
        <f t="shared" si="683"/>
        <v>0</v>
      </c>
      <c r="AI1140" s="11">
        <f t="shared" si="673"/>
        <v>0</v>
      </c>
      <c r="AJ1140" s="11">
        <f>'TRI - PANCURE'!O68</f>
        <v>0</v>
      </c>
      <c r="AK1140" s="11">
        <f t="shared" si="684"/>
        <v>0</v>
      </c>
      <c r="AL1140" s="11">
        <f t="shared" si="674"/>
        <v>0</v>
      </c>
      <c r="AM1140" s="11">
        <f>'TRI - PANCURE'!P68</f>
        <v>0</v>
      </c>
      <c r="AN1140" s="11">
        <f t="shared" si="685"/>
        <v>0</v>
      </c>
      <c r="AO1140" s="11">
        <f t="shared" si="675"/>
        <v>0</v>
      </c>
      <c r="AP1140" s="11">
        <f>'TRI - PANCURE'!Q68</f>
        <v>0</v>
      </c>
      <c r="AQ1140" s="11">
        <f t="shared" si="686"/>
        <v>0</v>
      </c>
      <c r="AR1140" s="11">
        <f t="shared" si="676"/>
        <v>0</v>
      </c>
      <c r="AS1140" s="11">
        <f>'TRI - PANCURE'!S68</f>
        <v>0</v>
      </c>
      <c r="AT1140" s="11">
        <f t="shared" si="687"/>
        <v>0</v>
      </c>
      <c r="AU1140" s="11">
        <f t="shared" si="677"/>
        <v>0</v>
      </c>
      <c r="AV1140" s="11">
        <f>'TRI - PANCURE'!U68</f>
        <v>0</v>
      </c>
      <c r="AW1140" s="11">
        <f t="shared" si="688"/>
        <v>0</v>
      </c>
      <c r="AX1140" s="11">
        <f t="shared" si="678"/>
        <v>0</v>
      </c>
      <c r="AY1140" s="11">
        <f t="shared" si="679"/>
        <v>0</v>
      </c>
      <c r="AZ1140" s="11">
        <f t="shared" si="680"/>
        <v>0</v>
      </c>
      <c r="BA1140" s="11">
        <f t="shared" si="681"/>
        <v>0</v>
      </c>
    </row>
    <row r="1141" spans="1:53" x14ac:dyDescent="0.25">
      <c r="A1141" t="e">
        <f t="shared" si="689"/>
        <v>#REF!</v>
      </c>
      <c r="B1141" t="e">
        <f t="shared" si="690"/>
        <v>#REF!</v>
      </c>
      <c r="C1141" t="e">
        <f t="shared" si="649"/>
        <v>#REF!</v>
      </c>
      <c r="D1141" t="e">
        <f t="shared" si="650"/>
        <v>#REF!</v>
      </c>
      <c r="E1141">
        <f t="shared" si="661"/>
        <v>0</v>
      </c>
      <c r="F1141" t="e">
        <f t="shared" si="651"/>
        <v>#REF!</v>
      </c>
      <c r="G1141" t="e">
        <f t="shared" si="652"/>
        <v>#REF!</v>
      </c>
      <c r="H1141" t="str">
        <f t="shared" si="653"/>
        <v>PA1</v>
      </c>
      <c r="I1141">
        <f t="shared" si="654"/>
        <v>0</v>
      </c>
      <c r="J1141" t="e">
        <f t="shared" si="655"/>
        <v>#REF!</v>
      </c>
      <c r="K1141">
        <f t="shared" si="656"/>
        <v>0</v>
      </c>
      <c r="L1141" t="str">
        <f>'TRI - PANCURE'!A69</f>
        <v/>
      </c>
      <c r="M1141">
        <f>'TRI - PANCURE'!B69</f>
        <v>0</v>
      </c>
      <c r="N1141">
        <f>'TRI - PANCURE'!D69</f>
        <v>0</v>
      </c>
      <c r="O1141" s="11">
        <f>'TRI - PANCURE'!G69</f>
        <v>0</v>
      </c>
      <c r="P1141" s="11">
        <f t="shared" si="662"/>
        <v>0</v>
      </c>
      <c r="Q1141" s="11">
        <f t="shared" si="663"/>
        <v>0</v>
      </c>
      <c r="R1141" s="11">
        <f>'TRI - PANCURE'!H69</f>
        <v>0</v>
      </c>
      <c r="S1141" s="11">
        <f t="shared" si="664"/>
        <v>0</v>
      </c>
      <c r="T1141" s="11">
        <f t="shared" si="665"/>
        <v>0</v>
      </c>
      <c r="U1141" s="11">
        <f>'TRI - PANCURE'!I69</f>
        <v>0</v>
      </c>
      <c r="V1141" s="11">
        <f t="shared" si="666"/>
        <v>0</v>
      </c>
      <c r="W1141" s="11">
        <f t="shared" si="667"/>
        <v>0</v>
      </c>
      <c r="X1141" s="11">
        <f>'TRI - PANCURE'!J69</f>
        <v>0</v>
      </c>
      <c r="Y1141" s="11">
        <f t="shared" si="668"/>
        <v>0</v>
      </c>
      <c r="Z1141" s="11">
        <f t="shared" si="669"/>
        <v>0</v>
      </c>
      <c r="AA1141" s="11">
        <f>'TRI - PANCURE'!K69</f>
        <v>0</v>
      </c>
      <c r="AB1141" s="11">
        <f t="shared" si="670"/>
        <v>0</v>
      </c>
      <c r="AC1141" s="11">
        <f t="shared" si="671"/>
        <v>0</v>
      </c>
      <c r="AD1141" s="11">
        <f>'TRI - PANCURE'!M69</f>
        <v>0</v>
      </c>
      <c r="AE1141" s="11">
        <f t="shared" si="682"/>
        <v>0</v>
      </c>
      <c r="AF1141" s="11">
        <f t="shared" si="672"/>
        <v>0</v>
      </c>
      <c r="AG1141" s="11">
        <f>'TRI - PANCURE'!N69</f>
        <v>0</v>
      </c>
      <c r="AH1141" s="11">
        <f t="shared" si="683"/>
        <v>0</v>
      </c>
      <c r="AI1141" s="11">
        <f t="shared" si="673"/>
        <v>0</v>
      </c>
      <c r="AJ1141" s="11">
        <f>'TRI - PANCURE'!O69</f>
        <v>0</v>
      </c>
      <c r="AK1141" s="11">
        <f t="shared" si="684"/>
        <v>0</v>
      </c>
      <c r="AL1141" s="11">
        <f t="shared" si="674"/>
        <v>0</v>
      </c>
      <c r="AM1141" s="11">
        <f>'TRI - PANCURE'!P69</f>
        <v>0</v>
      </c>
      <c r="AN1141" s="11">
        <f t="shared" si="685"/>
        <v>0</v>
      </c>
      <c r="AO1141" s="11">
        <f t="shared" si="675"/>
        <v>0</v>
      </c>
      <c r="AP1141" s="11">
        <f>'TRI - PANCURE'!Q69</f>
        <v>0</v>
      </c>
      <c r="AQ1141" s="11">
        <f t="shared" si="686"/>
        <v>0</v>
      </c>
      <c r="AR1141" s="11">
        <f t="shared" si="676"/>
        <v>0</v>
      </c>
      <c r="AS1141" s="11">
        <f>'TRI - PANCURE'!S69</f>
        <v>0</v>
      </c>
      <c r="AT1141" s="11">
        <f t="shared" si="687"/>
        <v>0</v>
      </c>
      <c r="AU1141" s="11">
        <f t="shared" si="677"/>
        <v>0</v>
      </c>
      <c r="AV1141" s="11">
        <f>'TRI - PANCURE'!U69</f>
        <v>0</v>
      </c>
      <c r="AW1141" s="11">
        <f t="shared" si="688"/>
        <v>0</v>
      </c>
      <c r="AX1141" s="11">
        <f t="shared" si="678"/>
        <v>0</v>
      </c>
      <c r="AY1141" s="11">
        <f t="shared" si="679"/>
        <v>0</v>
      </c>
      <c r="AZ1141" s="11">
        <f t="shared" si="680"/>
        <v>0</v>
      </c>
      <c r="BA1141" s="11">
        <f t="shared" si="681"/>
        <v>0</v>
      </c>
    </row>
    <row r="1142" spans="1:53" x14ac:dyDescent="0.25">
      <c r="A1142" t="e">
        <f t="shared" si="689"/>
        <v>#REF!</v>
      </c>
      <c r="B1142" t="e">
        <f t="shared" si="690"/>
        <v>#REF!</v>
      </c>
      <c r="C1142" t="e">
        <f t="shared" si="649"/>
        <v>#REF!</v>
      </c>
      <c r="D1142" t="e">
        <f t="shared" si="650"/>
        <v>#REF!</v>
      </c>
      <c r="E1142">
        <f>'TRI - PANCURE'!B76</f>
        <v>0</v>
      </c>
      <c r="F1142" t="e">
        <f t="shared" si="651"/>
        <v>#REF!</v>
      </c>
      <c r="G1142" t="e">
        <f t="shared" si="652"/>
        <v>#REF!</v>
      </c>
      <c r="H1142" t="str">
        <f>MID('TRI - PANCURE'!A77,13,3)</f>
        <v>PA2</v>
      </c>
      <c r="I1142">
        <f>'TRI - PANCURE'!B77</f>
        <v>0</v>
      </c>
      <c r="J1142" t="e">
        <f>J1141</f>
        <v>#REF!</v>
      </c>
      <c r="K1142">
        <f>'TRI - PANCURE'!B78</f>
        <v>0</v>
      </c>
      <c r="L1142" t="str">
        <f>'TRI - PANCURE'!A82</f>
        <v/>
      </c>
      <c r="M1142">
        <f>'TRI - PANCURE'!B82</f>
        <v>0</v>
      </c>
      <c r="N1142">
        <f>'TRI - PANCURE'!D82</f>
        <v>0</v>
      </c>
      <c r="O1142" s="11">
        <f>'TRI - PANCURE'!G82</f>
        <v>0</v>
      </c>
      <c r="P1142" s="11">
        <f t="shared" si="662"/>
        <v>0</v>
      </c>
      <c r="Q1142" s="11">
        <f t="shared" si="663"/>
        <v>0</v>
      </c>
      <c r="R1142" s="11">
        <f>'TRI - PANCURE'!H82</f>
        <v>0</v>
      </c>
      <c r="S1142" s="11">
        <f t="shared" si="664"/>
        <v>0</v>
      </c>
      <c r="T1142" s="11">
        <f t="shared" si="665"/>
        <v>0</v>
      </c>
      <c r="U1142" s="11">
        <f>'TRI - PANCURE'!I82</f>
        <v>0</v>
      </c>
      <c r="V1142" s="11">
        <f t="shared" si="666"/>
        <v>0</v>
      </c>
      <c r="W1142" s="11">
        <f t="shared" si="667"/>
        <v>0</v>
      </c>
      <c r="X1142" s="11">
        <f>'TRI - PANCURE'!J82</f>
        <v>0</v>
      </c>
      <c r="Y1142" s="11">
        <f t="shared" si="668"/>
        <v>0</v>
      </c>
      <c r="Z1142" s="11">
        <f t="shared" si="669"/>
        <v>0</v>
      </c>
      <c r="AA1142" s="11">
        <f>'TRI - PANCURE'!K82</f>
        <v>0</v>
      </c>
      <c r="AB1142" s="11">
        <f t="shared" si="670"/>
        <v>0</v>
      </c>
      <c r="AC1142" s="11">
        <f t="shared" si="671"/>
        <v>0</v>
      </c>
      <c r="AD1142" s="11">
        <f>'TRI - PANCURE'!M82</f>
        <v>0</v>
      </c>
      <c r="AE1142" s="11">
        <f t="shared" si="682"/>
        <v>0</v>
      </c>
      <c r="AF1142" s="11">
        <f t="shared" si="672"/>
        <v>0</v>
      </c>
      <c r="AG1142" s="11">
        <f>'TRI - PANCURE'!N82</f>
        <v>0</v>
      </c>
      <c r="AH1142" s="11">
        <f t="shared" si="683"/>
        <v>0</v>
      </c>
      <c r="AI1142" s="11">
        <f t="shared" si="673"/>
        <v>0</v>
      </c>
      <c r="AJ1142" s="11">
        <f>'TRI - PANCURE'!O82</f>
        <v>0</v>
      </c>
      <c r="AK1142" s="11">
        <f t="shared" si="684"/>
        <v>0</v>
      </c>
      <c r="AL1142" s="11">
        <f t="shared" si="674"/>
        <v>0</v>
      </c>
      <c r="AM1142" s="11">
        <f>'TRI - PANCURE'!P82</f>
        <v>0</v>
      </c>
      <c r="AN1142" s="11">
        <f t="shared" si="685"/>
        <v>0</v>
      </c>
      <c r="AO1142" s="11">
        <f t="shared" si="675"/>
        <v>0</v>
      </c>
      <c r="AP1142" s="11">
        <f>'TRI - PANCURE'!Q82</f>
        <v>0</v>
      </c>
      <c r="AQ1142" s="11">
        <f t="shared" si="686"/>
        <v>0</v>
      </c>
      <c r="AR1142" s="11">
        <f t="shared" si="676"/>
        <v>0</v>
      </c>
      <c r="AS1142" s="11">
        <f>'TRI - PANCURE'!S82</f>
        <v>0</v>
      </c>
      <c r="AT1142" s="11">
        <f t="shared" si="687"/>
        <v>0</v>
      </c>
      <c r="AU1142" s="11">
        <f t="shared" si="677"/>
        <v>0</v>
      </c>
      <c r="AV1142" s="11">
        <f>'TRI - PANCURE'!U82</f>
        <v>0</v>
      </c>
      <c r="AW1142" s="11">
        <f t="shared" si="688"/>
        <v>0</v>
      </c>
      <c r="AX1142" s="11">
        <f t="shared" si="678"/>
        <v>0</v>
      </c>
      <c r="AY1142" s="11">
        <f t="shared" si="679"/>
        <v>0</v>
      </c>
      <c r="AZ1142" s="11">
        <f t="shared" si="680"/>
        <v>0</v>
      </c>
      <c r="BA1142" s="11">
        <f t="shared" si="681"/>
        <v>0</v>
      </c>
    </row>
    <row r="1143" spans="1:53" x14ac:dyDescent="0.25">
      <c r="A1143" t="e">
        <f t="shared" si="689"/>
        <v>#REF!</v>
      </c>
      <c r="B1143" t="e">
        <f t="shared" si="690"/>
        <v>#REF!</v>
      </c>
      <c r="C1143" t="e">
        <f t="shared" si="649"/>
        <v>#REF!</v>
      </c>
      <c r="D1143" t="e">
        <f t="shared" si="650"/>
        <v>#REF!</v>
      </c>
      <c r="E1143">
        <f>E1142</f>
        <v>0</v>
      </c>
      <c r="F1143" t="e">
        <f t="shared" si="651"/>
        <v>#REF!</v>
      </c>
      <c r="G1143" t="e">
        <f t="shared" si="652"/>
        <v>#REF!</v>
      </c>
      <c r="H1143" t="str">
        <f>H1142</f>
        <v>PA2</v>
      </c>
      <c r="I1143">
        <f>I1142</f>
        <v>0</v>
      </c>
      <c r="J1143" t="e">
        <f>J1142</f>
        <v>#REF!</v>
      </c>
      <c r="K1143">
        <f>K1142</f>
        <v>0</v>
      </c>
      <c r="L1143" t="str">
        <f>'TRI - PANCURE'!A83</f>
        <v/>
      </c>
      <c r="M1143">
        <f>'TRI - PANCURE'!B83</f>
        <v>0</v>
      </c>
      <c r="N1143">
        <f>'TRI - PANCURE'!D83</f>
        <v>0</v>
      </c>
      <c r="O1143" s="11">
        <f>'TRI - PANCURE'!G83</f>
        <v>0</v>
      </c>
      <c r="P1143" s="11">
        <f t="shared" si="662"/>
        <v>0</v>
      </c>
      <c r="Q1143" s="11">
        <f t="shared" si="663"/>
        <v>0</v>
      </c>
      <c r="R1143" s="11">
        <f>'TRI - PANCURE'!H83</f>
        <v>0</v>
      </c>
      <c r="S1143" s="11">
        <f t="shared" si="664"/>
        <v>0</v>
      </c>
      <c r="T1143" s="11">
        <f t="shared" si="665"/>
        <v>0</v>
      </c>
      <c r="U1143" s="11">
        <f>'TRI - PANCURE'!I83</f>
        <v>0</v>
      </c>
      <c r="V1143" s="11">
        <f t="shared" si="666"/>
        <v>0</v>
      </c>
      <c r="W1143" s="11">
        <f t="shared" si="667"/>
        <v>0</v>
      </c>
      <c r="X1143" s="11">
        <f>'TRI - PANCURE'!J83</f>
        <v>0</v>
      </c>
      <c r="Y1143" s="11">
        <f t="shared" si="668"/>
        <v>0</v>
      </c>
      <c r="Z1143" s="11">
        <f t="shared" si="669"/>
        <v>0</v>
      </c>
      <c r="AA1143" s="11">
        <f>'TRI - PANCURE'!K83</f>
        <v>0</v>
      </c>
      <c r="AB1143" s="11">
        <f t="shared" si="670"/>
        <v>0</v>
      </c>
      <c r="AC1143" s="11">
        <f t="shared" si="671"/>
        <v>0</v>
      </c>
      <c r="AD1143" s="11">
        <f>'TRI - PANCURE'!M83</f>
        <v>0</v>
      </c>
      <c r="AE1143" s="11">
        <f t="shared" si="682"/>
        <v>0</v>
      </c>
      <c r="AF1143" s="11">
        <f t="shared" si="672"/>
        <v>0</v>
      </c>
      <c r="AG1143" s="11">
        <f>'TRI - PANCURE'!N83</f>
        <v>0</v>
      </c>
      <c r="AH1143" s="11">
        <f t="shared" si="683"/>
        <v>0</v>
      </c>
      <c r="AI1143" s="11">
        <f t="shared" si="673"/>
        <v>0</v>
      </c>
      <c r="AJ1143" s="11">
        <f>'TRI - PANCURE'!O83</f>
        <v>0</v>
      </c>
      <c r="AK1143" s="11">
        <f t="shared" si="684"/>
        <v>0</v>
      </c>
      <c r="AL1143" s="11">
        <f t="shared" si="674"/>
        <v>0</v>
      </c>
      <c r="AM1143" s="11">
        <f>'TRI - PANCURE'!P83</f>
        <v>0</v>
      </c>
      <c r="AN1143" s="11">
        <f t="shared" si="685"/>
        <v>0</v>
      </c>
      <c r="AO1143" s="11">
        <f t="shared" si="675"/>
        <v>0</v>
      </c>
      <c r="AP1143" s="11">
        <f>'TRI - PANCURE'!Q83</f>
        <v>0</v>
      </c>
      <c r="AQ1143" s="11">
        <f t="shared" si="686"/>
        <v>0</v>
      </c>
      <c r="AR1143" s="11">
        <f t="shared" si="676"/>
        <v>0</v>
      </c>
      <c r="AS1143" s="11">
        <f>'TRI - PANCURE'!S83</f>
        <v>0</v>
      </c>
      <c r="AT1143" s="11">
        <f t="shared" si="687"/>
        <v>0</v>
      </c>
      <c r="AU1143" s="11">
        <f t="shared" si="677"/>
        <v>0</v>
      </c>
      <c r="AV1143" s="11">
        <f>'TRI - PANCURE'!U83</f>
        <v>0</v>
      </c>
      <c r="AW1143" s="11">
        <f t="shared" si="688"/>
        <v>0</v>
      </c>
      <c r="AX1143" s="11">
        <f t="shared" si="678"/>
        <v>0</v>
      </c>
      <c r="AY1143" s="11">
        <f t="shared" si="679"/>
        <v>0</v>
      </c>
      <c r="AZ1143" s="11">
        <f t="shared" si="680"/>
        <v>0</v>
      </c>
      <c r="BA1143" s="11">
        <f t="shared" si="681"/>
        <v>0</v>
      </c>
    </row>
    <row r="1144" spans="1:53" x14ac:dyDescent="0.25">
      <c r="A1144" t="e">
        <f t="shared" si="689"/>
        <v>#REF!</v>
      </c>
      <c r="B1144" t="e">
        <f t="shared" si="690"/>
        <v>#REF!</v>
      </c>
      <c r="C1144" t="e">
        <f t="shared" si="649"/>
        <v>#REF!</v>
      </c>
      <c r="D1144" t="e">
        <f t="shared" si="650"/>
        <v>#REF!</v>
      </c>
      <c r="E1144">
        <f t="shared" si="650"/>
        <v>0</v>
      </c>
      <c r="F1144" t="e">
        <f t="shared" si="651"/>
        <v>#REF!</v>
      </c>
      <c r="G1144" t="e">
        <f t="shared" si="652"/>
        <v>#REF!</v>
      </c>
      <c r="H1144" t="str">
        <f t="shared" ref="H1144:H1201" si="691">H1143</f>
        <v>PA2</v>
      </c>
      <c r="I1144">
        <f t="shared" ref="I1144:I1201" si="692">I1143</f>
        <v>0</v>
      </c>
      <c r="J1144" t="e">
        <f t="shared" ref="J1144:J1201" si="693">J1143</f>
        <v>#REF!</v>
      </c>
      <c r="K1144">
        <f t="shared" ref="K1144:K1201" si="694">K1143</f>
        <v>0</v>
      </c>
      <c r="L1144" t="str">
        <f>'TRI - PANCURE'!A84</f>
        <v/>
      </c>
      <c r="M1144">
        <f>'TRI - PANCURE'!B84</f>
        <v>0</v>
      </c>
      <c r="N1144">
        <f>'TRI - PANCURE'!D84</f>
        <v>0</v>
      </c>
      <c r="O1144" s="11">
        <f>'TRI - PANCURE'!G84</f>
        <v>0</v>
      </c>
      <c r="P1144" s="11">
        <f t="shared" si="662"/>
        <v>0</v>
      </c>
      <c r="Q1144" s="11">
        <f t="shared" si="663"/>
        <v>0</v>
      </c>
      <c r="R1144" s="11">
        <f>'TRI - PANCURE'!H84</f>
        <v>0</v>
      </c>
      <c r="S1144" s="11">
        <f t="shared" si="664"/>
        <v>0</v>
      </c>
      <c r="T1144" s="11">
        <f t="shared" si="665"/>
        <v>0</v>
      </c>
      <c r="U1144" s="11">
        <f>'TRI - PANCURE'!I84</f>
        <v>0</v>
      </c>
      <c r="V1144" s="11">
        <f t="shared" si="666"/>
        <v>0</v>
      </c>
      <c r="W1144" s="11">
        <f t="shared" si="667"/>
        <v>0</v>
      </c>
      <c r="X1144" s="11">
        <f>'TRI - PANCURE'!J84</f>
        <v>0</v>
      </c>
      <c r="Y1144" s="11">
        <f t="shared" si="668"/>
        <v>0</v>
      </c>
      <c r="Z1144" s="11">
        <f t="shared" si="669"/>
        <v>0</v>
      </c>
      <c r="AA1144" s="11">
        <f>'TRI - PANCURE'!K84</f>
        <v>0</v>
      </c>
      <c r="AB1144" s="11">
        <f t="shared" si="670"/>
        <v>0</v>
      </c>
      <c r="AC1144" s="11">
        <f t="shared" si="671"/>
        <v>0</v>
      </c>
      <c r="AD1144" s="11">
        <f>'TRI - PANCURE'!M84</f>
        <v>0</v>
      </c>
      <c r="AE1144" s="11">
        <f t="shared" si="682"/>
        <v>0</v>
      </c>
      <c r="AF1144" s="11">
        <f t="shared" si="672"/>
        <v>0</v>
      </c>
      <c r="AG1144" s="11">
        <f>'TRI - PANCURE'!N84</f>
        <v>0</v>
      </c>
      <c r="AH1144" s="11">
        <f t="shared" si="683"/>
        <v>0</v>
      </c>
      <c r="AI1144" s="11">
        <f t="shared" si="673"/>
        <v>0</v>
      </c>
      <c r="AJ1144" s="11">
        <f>'TRI - PANCURE'!O84</f>
        <v>0</v>
      </c>
      <c r="AK1144" s="11">
        <f t="shared" si="684"/>
        <v>0</v>
      </c>
      <c r="AL1144" s="11">
        <f t="shared" si="674"/>
        <v>0</v>
      </c>
      <c r="AM1144" s="11">
        <f>'TRI - PANCURE'!P84</f>
        <v>0</v>
      </c>
      <c r="AN1144" s="11">
        <f t="shared" si="685"/>
        <v>0</v>
      </c>
      <c r="AO1144" s="11">
        <f t="shared" si="675"/>
        <v>0</v>
      </c>
      <c r="AP1144" s="11">
        <f>'TRI - PANCURE'!Q84</f>
        <v>0</v>
      </c>
      <c r="AQ1144" s="11">
        <f t="shared" si="686"/>
        <v>0</v>
      </c>
      <c r="AR1144" s="11">
        <f t="shared" si="676"/>
        <v>0</v>
      </c>
      <c r="AS1144" s="11">
        <f>'TRI - PANCURE'!S84</f>
        <v>0</v>
      </c>
      <c r="AT1144" s="11">
        <f t="shared" si="687"/>
        <v>0</v>
      </c>
      <c r="AU1144" s="11">
        <f t="shared" si="677"/>
        <v>0</v>
      </c>
      <c r="AV1144" s="11">
        <f>'TRI - PANCURE'!U84</f>
        <v>0</v>
      </c>
      <c r="AW1144" s="11">
        <f t="shared" si="688"/>
        <v>0</v>
      </c>
      <c r="AX1144" s="11">
        <f t="shared" si="678"/>
        <v>0</v>
      </c>
      <c r="AY1144" s="11">
        <f t="shared" si="679"/>
        <v>0</v>
      </c>
      <c r="AZ1144" s="11">
        <f t="shared" si="680"/>
        <v>0</v>
      </c>
      <c r="BA1144" s="11">
        <f t="shared" si="681"/>
        <v>0</v>
      </c>
    </row>
    <row r="1145" spans="1:53" x14ac:dyDescent="0.25">
      <c r="A1145" t="e">
        <f t="shared" si="689"/>
        <v>#REF!</v>
      </c>
      <c r="B1145" t="e">
        <f t="shared" si="690"/>
        <v>#REF!</v>
      </c>
      <c r="C1145" t="e">
        <f t="shared" si="649"/>
        <v>#REF!</v>
      </c>
      <c r="D1145" t="e">
        <f t="shared" si="650"/>
        <v>#REF!</v>
      </c>
      <c r="E1145">
        <f t="shared" si="650"/>
        <v>0</v>
      </c>
      <c r="F1145" t="e">
        <f t="shared" si="651"/>
        <v>#REF!</v>
      </c>
      <c r="G1145" t="e">
        <f t="shared" si="652"/>
        <v>#REF!</v>
      </c>
      <c r="H1145" t="str">
        <f t="shared" si="691"/>
        <v>PA2</v>
      </c>
      <c r="I1145">
        <f t="shared" si="692"/>
        <v>0</v>
      </c>
      <c r="J1145" t="e">
        <f t="shared" si="693"/>
        <v>#REF!</v>
      </c>
      <c r="K1145">
        <f t="shared" si="694"/>
        <v>0</v>
      </c>
      <c r="L1145" t="str">
        <f>'TRI - PANCURE'!A85</f>
        <v/>
      </c>
      <c r="M1145">
        <f>'TRI - PANCURE'!B85</f>
        <v>0</v>
      </c>
      <c r="N1145">
        <f>'TRI - PANCURE'!D85</f>
        <v>0</v>
      </c>
      <c r="O1145" s="11">
        <f>'TRI - PANCURE'!G85</f>
        <v>0</v>
      </c>
      <c r="P1145" s="11">
        <f t="shared" si="662"/>
        <v>0</v>
      </c>
      <c r="Q1145" s="11">
        <f t="shared" si="663"/>
        <v>0</v>
      </c>
      <c r="R1145" s="11">
        <f>'TRI - PANCURE'!H85</f>
        <v>0</v>
      </c>
      <c r="S1145" s="11">
        <f t="shared" si="664"/>
        <v>0</v>
      </c>
      <c r="T1145" s="11">
        <f t="shared" si="665"/>
        <v>0</v>
      </c>
      <c r="U1145" s="11">
        <f>'TRI - PANCURE'!I85</f>
        <v>0</v>
      </c>
      <c r="V1145" s="11">
        <f t="shared" si="666"/>
        <v>0</v>
      </c>
      <c r="W1145" s="11">
        <f t="shared" si="667"/>
        <v>0</v>
      </c>
      <c r="X1145" s="11">
        <f>'TRI - PANCURE'!J85</f>
        <v>0</v>
      </c>
      <c r="Y1145" s="11">
        <f t="shared" si="668"/>
        <v>0</v>
      </c>
      <c r="Z1145" s="11">
        <f t="shared" si="669"/>
        <v>0</v>
      </c>
      <c r="AA1145" s="11">
        <f>'TRI - PANCURE'!K85</f>
        <v>0</v>
      </c>
      <c r="AB1145" s="11">
        <f t="shared" si="670"/>
        <v>0</v>
      </c>
      <c r="AC1145" s="11">
        <f t="shared" si="671"/>
        <v>0</v>
      </c>
      <c r="AD1145" s="11">
        <f>'TRI - PANCURE'!M85</f>
        <v>0</v>
      </c>
      <c r="AE1145" s="11">
        <f t="shared" si="682"/>
        <v>0</v>
      </c>
      <c r="AF1145" s="11">
        <f t="shared" si="672"/>
        <v>0</v>
      </c>
      <c r="AG1145" s="11">
        <f>'TRI - PANCURE'!N85</f>
        <v>0</v>
      </c>
      <c r="AH1145" s="11">
        <f t="shared" si="683"/>
        <v>0</v>
      </c>
      <c r="AI1145" s="11">
        <f t="shared" si="673"/>
        <v>0</v>
      </c>
      <c r="AJ1145" s="11">
        <f>'TRI - PANCURE'!O85</f>
        <v>0</v>
      </c>
      <c r="AK1145" s="11">
        <f t="shared" si="684"/>
        <v>0</v>
      </c>
      <c r="AL1145" s="11">
        <f t="shared" si="674"/>
        <v>0</v>
      </c>
      <c r="AM1145" s="11">
        <f>'TRI - PANCURE'!P85</f>
        <v>0</v>
      </c>
      <c r="AN1145" s="11">
        <f t="shared" si="685"/>
        <v>0</v>
      </c>
      <c r="AO1145" s="11">
        <f t="shared" si="675"/>
        <v>0</v>
      </c>
      <c r="AP1145" s="11">
        <f>'TRI - PANCURE'!Q85</f>
        <v>0</v>
      </c>
      <c r="AQ1145" s="11">
        <f t="shared" si="686"/>
        <v>0</v>
      </c>
      <c r="AR1145" s="11">
        <f t="shared" si="676"/>
        <v>0</v>
      </c>
      <c r="AS1145" s="11">
        <f>'TRI - PANCURE'!S85</f>
        <v>0</v>
      </c>
      <c r="AT1145" s="11">
        <f t="shared" si="687"/>
        <v>0</v>
      </c>
      <c r="AU1145" s="11">
        <f t="shared" si="677"/>
        <v>0</v>
      </c>
      <c r="AV1145" s="11">
        <f>'TRI - PANCURE'!U85</f>
        <v>0</v>
      </c>
      <c r="AW1145" s="11">
        <f t="shared" si="688"/>
        <v>0</v>
      </c>
      <c r="AX1145" s="11">
        <f t="shared" si="678"/>
        <v>0</v>
      </c>
      <c r="AY1145" s="11">
        <f t="shared" si="679"/>
        <v>0</v>
      </c>
      <c r="AZ1145" s="11">
        <f t="shared" si="680"/>
        <v>0</v>
      </c>
      <c r="BA1145" s="11">
        <f t="shared" si="681"/>
        <v>0</v>
      </c>
    </row>
    <row r="1146" spans="1:53" x14ac:dyDescent="0.25">
      <c r="A1146" t="e">
        <f t="shared" si="689"/>
        <v>#REF!</v>
      </c>
      <c r="B1146" t="e">
        <f t="shared" si="690"/>
        <v>#REF!</v>
      </c>
      <c r="C1146" t="e">
        <f t="shared" si="649"/>
        <v>#REF!</v>
      </c>
      <c r="D1146" t="e">
        <f t="shared" si="650"/>
        <v>#REF!</v>
      </c>
      <c r="E1146">
        <f t="shared" si="650"/>
        <v>0</v>
      </c>
      <c r="F1146" t="e">
        <f t="shared" si="651"/>
        <v>#REF!</v>
      </c>
      <c r="G1146" t="e">
        <f t="shared" si="652"/>
        <v>#REF!</v>
      </c>
      <c r="H1146" t="str">
        <f t="shared" si="691"/>
        <v>PA2</v>
      </c>
      <c r="I1146">
        <f t="shared" si="692"/>
        <v>0</v>
      </c>
      <c r="J1146" t="e">
        <f t="shared" si="693"/>
        <v>#REF!</v>
      </c>
      <c r="K1146">
        <f t="shared" si="694"/>
        <v>0</v>
      </c>
      <c r="L1146" t="str">
        <f>'TRI - PANCURE'!A86</f>
        <v/>
      </c>
      <c r="M1146">
        <f>'TRI - PANCURE'!B86</f>
        <v>0</v>
      </c>
      <c r="N1146">
        <f>'TRI - PANCURE'!D86</f>
        <v>0</v>
      </c>
      <c r="O1146" s="11">
        <f>'TRI - PANCURE'!G86</f>
        <v>0</v>
      </c>
      <c r="P1146" s="11">
        <f t="shared" si="662"/>
        <v>0</v>
      </c>
      <c r="Q1146" s="11">
        <f t="shared" si="663"/>
        <v>0</v>
      </c>
      <c r="R1146" s="11">
        <f>'TRI - PANCURE'!H86</f>
        <v>0</v>
      </c>
      <c r="S1146" s="11">
        <f t="shared" si="664"/>
        <v>0</v>
      </c>
      <c r="T1146" s="11">
        <f t="shared" si="665"/>
        <v>0</v>
      </c>
      <c r="U1146" s="11">
        <f>'TRI - PANCURE'!I86</f>
        <v>0</v>
      </c>
      <c r="V1146" s="11">
        <f t="shared" si="666"/>
        <v>0</v>
      </c>
      <c r="W1146" s="11">
        <f t="shared" si="667"/>
        <v>0</v>
      </c>
      <c r="X1146" s="11">
        <f>'TRI - PANCURE'!J86</f>
        <v>0</v>
      </c>
      <c r="Y1146" s="11">
        <f t="shared" si="668"/>
        <v>0</v>
      </c>
      <c r="Z1146" s="11">
        <f t="shared" si="669"/>
        <v>0</v>
      </c>
      <c r="AA1146" s="11">
        <f>'TRI - PANCURE'!K86</f>
        <v>0</v>
      </c>
      <c r="AB1146" s="11">
        <f t="shared" si="670"/>
        <v>0</v>
      </c>
      <c r="AC1146" s="11">
        <f t="shared" si="671"/>
        <v>0</v>
      </c>
      <c r="AD1146" s="11">
        <f>'TRI - PANCURE'!M86</f>
        <v>0</v>
      </c>
      <c r="AE1146" s="11">
        <f t="shared" si="682"/>
        <v>0</v>
      </c>
      <c r="AF1146" s="11">
        <f t="shared" si="672"/>
        <v>0</v>
      </c>
      <c r="AG1146" s="11">
        <f>'TRI - PANCURE'!N86</f>
        <v>0</v>
      </c>
      <c r="AH1146" s="11">
        <f t="shared" si="683"/>
        <v>0</v>
      </c>
      <c r="AI1146" s="11">
        <f t="shared" si="673"/>
        <v>0</v>
      </c>
      <c r="AJ1146" s="11">
        <f>'TRI - PANCURE'!O86</f>
        <v>0</v>
      </c>
      <c r="AK1146" s="11">
        <f t="shared" si="684"/>
        <v>0</v>
      </c>
      <c r="AL1146" s="11">
        <f t="shared" si="674"/>
        <v>0</v>
      </c>
      <c r="AM1146" s="11">
        <f>'TRI - PANCURE'!P86</f>
        <v>0</v>
      </c>
      <c r="AN1146" s="11">
        <f t="shared" si="685"/>
        <v>0</v>
      </c>
      <c r="AO1146" s="11">
        <f t="shared" si="675"/>
        <v>0</v>
      </c>
      <c r="AP1146" s="11">
        <f>'TRI - PANCURE'!Q86</f>
        <v>0</v>
      </c>
      <c r="AQ1146" s="11">
        <f t="shared" si="686"/>
        <v>0</v>
      </c>
      <c r="AR1146" s="11">
        <f t="shared" si="676"/>
        <v>0</v>
      </c>
      <c r="AS1146" s="11">
        <f>'TRI - PANCURE'!S86</f>
        <v>0</v>
      </c>
      <c r="AT1146" s="11">
        <f t="shared" si="687"/>
        <v>0</v>
      </c>
      <c r="AU1146" s="11">
        <f t="shared" si="677"/>
        <v>0</v>
      </c>
      <c r="AV1146" s="11">
        <f>'TRI - PANCURE'!U86</f>
        <v>0</v>
      </c>
      <c r="AW1146" s="11">
        <f t="shared" si="688"/>
        <v>0</v>
      </c>
      <c r="AX1146" s="11">
        <f t="shared" si="678"/>
        <v>0</v>
      </c>
      <c r="AY1146" s="11">
        <f t="shared" si="679"/>
        <v>0</v>
      </c>
      <c r="AZ1146" s="11">
        <f t="shared" si="680"/>
        <v>0</v>
      </c>
      <c r="BA1146" s="11">
        <f t="shared" si="681"/>
        <v>0</v>
      </c>
    </row>
    <row r="1147" spans="1:53" x14ac:dyDescent="0.25">
      <c r="A1147" t="e">
        <f t="shared" si="689"/>
        <v>#REF!</v>
      </c>
      <c r="B1147" t="e">
        <f t="shared" si="690"/>
        <v>#REF!</v>
      </c>
      <c r="C1147" t="e">
        <f t="shared" si="649"/>
        <v>#REF!</v>
      </c>
      <c r="D1147" t="e">
        <f t="shared" si="650"/>
        <v>#REF!</v>
      </c>
      <c r="E1147">
        <f t="shared" si="650"/>
        <v>0</v>
      </c>
      <c r="F1147" t="e">
        <f t="shared" si="651"/>
        <v>#REF!</v>
      </c>
      <c r="G1147" t="e">
        <f t="shared" si="652"/>
        <v>#REF!</v>
      </c>
      <c r="H1147" t="str">
        <f t="shared" si="691"/>
        <v>PA2</v>
      </c>
      <c r="I1147">
        <f t="shared" si="692"/>
        <v>0</v>
      </c>
      <c r="J1147" t="e">
        <f t="shared" si="693"/>
        <v>#REF!</v>
      </c>
      <c r="K1147">
        <f t="shared" si="694"/>
        <v>0</v>
      </c>
      <c r="L1147" t="str">
        <f>'TRI - PANCURE'!A87</f>
        <v/>
      </c>
      <c r="M1147">
        <f>'TRI - PANCURE'!B87</f>
        <v>0</v>
      </c>
      <c r="N1147">
        <f>'TRI - PANCURE'!D87</f>
        <v>0</v>
      </c>
      <c r="O1147" s="11">
        <f>'TRI - PANCURE'!G87</f>
        <v>0</v>
      </c>
      <c r="P1147" s="11">
        <f t="shared" si="662"/>
        <v>0</v>
      </c>
      <c r="Q1147" s="11">
        <f t="shared" si="663"/>
        <v>0</v>
      </c>
      <c r="R1147" s="11">
        <f>'TRI - PANCURE'!H87</f>
        <v>0</v>
      </c>
      <c r="S1147" s="11">
        <f t="shared" si="664"/>
        <v>0</v>
      </c>
      <c r="T1147" s="11">
        <f t="shared" si="665"/>
        <v>0</v>
      </c>
      <c r="U1147" s="11">
        <f>'TRI - PANCURE'!I87</f>
        <v>0</v>
      </c>
      <c r="V1147" s="11">
        <f t="shared" si="666"/>
        <v>0</v>
      </c>
      <c r="W1147" s="11">
        <f t="shared" si="667"/>
        <v>0</v>
      </c>
      <c r="X1147" s="11">
        <f>'TRI - PANCURE'!J87</f>
        <v>0</v>
      </c>
      <c r="Y1147" s="11">
        <f t="shared" si="668"/>
        <v>0</v>
      </c>
      <c r="Z1147" s="11">
        <f t="shared" si="669"/>
        <v>0</v>
      </c>
      <c r="AA1147" s="11">
        <f>'TRI - PANCURE'!K87</f>
        <v>0</v>
      </c>
      <c r="AB1147" s="11">
        <f t="shared" si="670"/>
        <v>0</v>
      </c>
      <c r="AC1147" s="11">
        <f t="shared" si="671"/>
        <v>0</v>
      </c>
      <c r="AD1147" s="11">
        <f>'TRI - PANCURE'!M87</f>
        <v>0</v>
      </c>
      <c r="AE1147" s="11">
        <f t="shared" si="682"/>
        <v>0</v>
      </c>
      <c r="AF1147" s="11">
        <f t="shared" si="672"/>
        <v>0</v>
      </c>
      <c r="AG1147" s="11">
        <f>'TRI - PANCURE'!N87</f>
        <v>0</v>
      </c>
      <c r="AH1147" s="11">
        <f t="shared" si="683"/>
        <v>0</v>
      </c>
      <c r="AI1147" s="11">
        <f t="shared" si="673"/>
        <v>0</v>
      </c>
      <c r="AJ1147" s="11">
        <f>'TRI - PANCURE'!O87</f>
        <v>0</v>
      </c>
      <c r="AK1147" s="11">
        <f t="shared" si="684"/>
        <v>0</v>
      </c>
      <c r="AL1147" s="11">
        <f t="shared" si="674"/>
        <v>0</v>
      </c>
      <c r="AM1147" s="11">
        <f>'TRI - PANCURE'!P87</f>
        <v>0</v>
      </c>
      <c r="AN1147" s="11">
        <f t="shared" si="685"/>
        <v>0</v>
      </c>
      <c r="AO1147" s="11">
        <f t="shared" si="675"/>
        <v>0</v>
      </c>
      <c r="AP1147" s="11">
        <f>'TRI - PANCURE'!Q87</f>
        <v>0</v>
      </c>
      <c r="AQ1147" s="11">
        <f t="shared" si="686"/>
        <v>0</v>
      </c>
      <c r="AR1147" s="11">
        <f t="shared" si="676"/>
        <v>0</v>
      </c>
      <c r="AS1147" s="11">
        <f>'TRI - PANCURE'!S87</f>
        <v>0</v>
      </c>
      <c r="AT1147" s="11">
        <f t="shared" si="687"/>
        <v>0</v>
      </c>
      <c r="AU1147" s="11">
        <f t="shared" si="677"/>
        <v>0</v>
      </c>
      <c r="AV1147" s="11">
        <f>'TRI - PANCURE'!U87</f>
        <v>0</v>
      </c>
      <c r="AW1147" s="11">
        <f t="shared" si="688"/>
        <v>0</v>
      </c>
      <c r="AX1147" s="11">
        <f t="shared" si="678"/>
        <v>0</v>
      </c>
      <c r="AY1147" s="11">
        <f t="shared" si="679"/>
        <v>0</v>
      </c>
      <c r="AZ1147" s="11">
        <f t="shared" si="680"/>
        <v>0</v>
      </c>
      <c r="BA1147" s="11">
        <f t="shared" si="681"/>
        <v>0</v>
      </c>
    </row>
    <row r="1148" spans="1:53" x14ac:dyDescent="0.25">
      <c r="A1148" t="e">
        <f t="shared" si="689"/>
        <v>#REF!</v>
      </c>
      <c r="B1148" t="e">
        <f t="shared" si="690"/>
        <v>#REF!</v>
      </c>
      <c r="C1148" t="e">
        <f t="shared" ref="C1148:C1211" si="695">C1147</f>
        <v>#REF!</v>
      </c>
      <c r="D1148" t="e">
        <f t="shared" ref="D1148:E1211" si="696">D1147</f>
        <v>#REF!</v>
      </c>
      <c r="E1148">
        <f t="shared" si="696"/>
        <v>0</v>
      </c>
      <c r="F1148" t="e">
        <f t="shared" ref="F1148:F1211" si="697">F1147</f>
        <v>#REF!</v>
      </c>
      <c r="G1148" t="e">
        <f t="shared" ref="G1148:G1211" si="698">G1147</f>
        <v>#REF!</v>
      </c>
      <c r="H1148" t="str">
        <f t="shared" si="691"/>
        <v>PA2</v>
      </c>
      <c r="I1148">
        <f t="shared" si="692"/>
        <v>0</v>
      </c>
      <c r="J1148" t="e">
        <f t="shared" si="693"/>
        <v>#REF!</v>
      </c>
      <c r="K1148">
        <f t="shared" si="694"/>
        <v>0</v>
      </c>
      <c r="L1148" t="str">
        <f>'TRI - PANCURE'!A88</f>
        <v/>
      </c>
      <c r="M1148">
        <f>'TRI - PANCURE'!B88</f>
        <v>0</v>
      </c>
      <c r="N1148">
        <f>'TRI - PANCURE'!D88</f>
        <v>0</v>
      </c>
      <c r="O1148" s="11">
        <f>'TRI - PANCURE'!G88</f>
        <v>0</v>
      </c>
      <c r="P1148" s="11">
        <f t="shared" si="662"/>
        <v>0</v>
      </c>
      <c r="Q1148" s="11">
        <f t="shared" si="663"/>
        <v>0</v>
      </c>
      <c r="R1148" s="11">
        <f>'TRI - PANCURE'!H88</f>
        <v>0</v>
      </c>
      <c r="S1148" s="11">
        <f t="shared" si="664"/>
        <v>0</v>
      </c>
      <c r="T1148" s="11">
        <f t="shared" si="665"/>
        <v>0</v>
      </c>
      <c r="U1148" s="11">
        <f>'TRI - PANCURE'!I88</f>
        <v>0</v>
      </c>
      <c r="V1148" s="11">
        <f t="shared" si="666"/>
        <v>0</v>
      </c>
      <c r="W1148" s="11">
        <f t="shared" si="667"/>
        <v>0</v>
      </c>
      <c r="X1148" s="11">
        <f>'TRI - PANCURE'!J88</f>
        <v>0</v>
      </c>
      <c r="Y1148" s="11">
        <f t="shared" si="668"/>
        <v>0</v>
      </c>
      <c r="Z1148" s="11">
        <f t="shared" si="669"/>
        <v>0</v>
      </c>
      <c r="AA1148" s="11">
        <f>'TRI - PANCURE'!K88</f>
        <v>0</v>
      </c>
      <c r="AB1148" s="11">
        <f t="shared" si="670"/>
        <v>0</v>
      </c>
      <c r="AC1148" s="11">
        <f t="shared" si="671"/>
        <v>0</v>
      </c>
      <c r="AD1148" s="11">
        <f>'TRI - PANCURE'!M88</f>
        <v>0</v>
      </c>
      <c r="AE1148" s="11">
        <f t="shared" si="682"/>
        <v>0</v>
      </c>
      <c r="AF1148" s="11">
        <f t="shared" si="672"/>
        <v>0</v>
      </c>
      <c r="AG1148" s="11">
        <f>'TRI - PANCURE'!N88</f>
        <v>0</v>
      </c>
      <c r="AH1148" s="11">
        <f t="shared" si="683"/>
        <v>0</v>
      </c>
      <c r="AI1148" s="11">
        <f t="shared" si="673"/>
        <v>0</v>
      </c>
      <c r="AJ1148" s="11">
        <f>'TRI - PANCURE'!O88</f>
        <v>0</v>
      </c>
      <c r="AK1148" s="11">
        <f t="shared" si="684"/>
        <v>0</v>
      </c>
      <c r="AL1148" s="11">
        <f t="shared" si="674"/>
        <v>0</v>
      </c>
      <c r="AM1148" s="11">
        <f>'TRI - PANCURE'!P88</f>
        <v>0</v>
      </c>
      <c r="AN1148" s="11">
        <f t="shared" si="685"/>
        <v>0</v>
      </c>
      <c r="AO1148" s="11">
        <f t="shared" si="675"/>
        <v>0</v>
      </c>
      <c r="AP1148" s="11">
        <f>'TRI - PANCURE'!Q88</f>
        <v>0</v>
      </c>
      <c r="AQ1148" s="11">
        <f t="shared" si="686"/>
        <v>0</v>
      </c>
      <c r="AR1148" s="11">
        <f t="shared" si="676"/>
        <v>0</v>
      </c>
      <c r="AS1148" s="11">
        <f>'TRI - PANCURE'!S88</f>
        <v>0</v>
      </c>
      <c r="AT1148" s="11">
        <f t="shared" si="687"/>
        <v>0</v>
      </c>
      <c r="AU1148" s="11">
        <f t="shared" si="677"/>
        <v>0</v>
      </c>
      <c r="AV1148" s="11">
        <f>'TRI - PANCURE'!U88</f>
        <v>0</v>
      </c>
      <c r="AW1148" s="11">
        <f t="shared" si="688"/>
        <v>0</v>
      </c>
      <c r="AX1148" s="11">
        <f t="shared" si="678"/>
        <v>0</v>
      </c>
      <c r="AY1148" s="11">
        <f t="shared" si="679"/>
        <v>0</v>
      </c>
      <c r="AZ1148" s="11">
        <f t="shared" si="680"/>
        <v>0</v>
      </c>
      <c r="BA1148" s="11">
        <f t="shared" si="681"/>
        <v>0</v>
      </c>
    </row>
    <row r="1149" spans="1:53" x14ac:dyDescent="0.25">
      <c r="A1149" t="e">
        <f t="shared" si="689"/>
        <v>#REF!</v>
      </c>
      <c r="B1149" t="e">
        <f t="shared" si="690"/>
        <v>#REF!</v>
      </c>
      <c r="C1149" t="e">
        <f t="shared" si="695"/>
        <v>#REF!</v>
      </c>
      <c r="D1149" t="e">
        <f t="shared" si="696"/>
        <v>#REF!</v>
      </c>
      <c r="E1149">
        <f t="shared" si="696"/>
        <v>0</v>
      </c>
      <c r="F1149" t="e">
        <f t="shared" si="697"/>
        <v>#REF!</v>
      </c>
      <c r="G1149" t="e">
        <f t="shared" si="698"/>
        <v>#REF!</v>
      </c>
      <c r="H1149" t="str">
        <f t="shared" si="691"/>
        <v>PA2</v>
      </c>
      <c r="I1149">
        <f t="shared" si="692"/>
        <v>0</v>
      </c>
      <c r="J1149" t="e">
        <f t="shared" si="693"/>
        <v>#REF!</v>
      </c>
      <c r="K1149">
        <f t="shared" si="694"/>
        <v>0</v>
      </c>
      <c r="L1149" t="str">
        <f>'TRI - PANCURE'!A89</f>
        <v/>
      </c>
      <c r="M1149">
        <f>'TRI - PANCURE'!B89</f>
        <v>0</v>
      </c>
      <c r="N1149">
        <f>'TRI - PANCURE'!D89</f>
        <v>0</v>
      </c>
      <c r="O1149" s="11">
        <f>'TRI - PANCURE'!G89</f>
        <v>0</v>
      </c>
      <c r="P1149" s="11">
        <f t="shared" si="662"/>
        <v>0</v>
      </c>
      <c r="Q1149" s="11">
        <f t="shared" si="663"/>
        <v>0</v>
      </c>
      <c r="R1149" s="11">
        <f>'TRI - PANCURE'!H89</f>
        <v>0</v>
      </c>
      <c r="S1149" s="11">
        <f t="shared" si="664"/>
        <v>0</v>
      </c>
      <c r="T1149" s="11">
        <f t="shared" si="665"/>
        <v>0</v>
      </c>
      <c r="U1149" s="11">
        <f>'TRI - PANCURE'!I89</f>
        <v>0</v>
      </c>
      <c r="V1149" s="11">
        <f t="shared" si="666"/>
        <v>0</v>
      </c>
      <c r="W1149" s="11">
        <f t="shared" si="667"/>
        <v>0</v>
      </c>
      <c r="X1149" s="11">
        <f>'TRI - PANCURE'!J89</f>
        <v>0</v>
      </c>
      <c r="Y1149" s="11">
        <f t="shared" si="668"/>
        <v>0</v>
      </c>
      <c r="Z1149" s="11">
        <f t="shared" si="669"/>
        <v>0</v>
      </c>
      <c r="AA1149" s="11">
        <f>'TRI - PANCURE'!K89</f>
        <v>0</v>
      </c>
      <c r="AB1149" s="11">
        <f t="shared" si="670"/>
        <v>0</v>
      </c>
      <c r="AC1149" s="11">
        <f t="shared" si="671"/>
        <v>0</v>
      </c>
      <c r="AD1149" s="11">
        <f>'TRI - PANCURE'!M89</f>
        <v>0</v>
      </c>
      <c r="AE1149" s="11">
        <f t="shared" si="682"/>
        <v>0</v>
      </c>
      <c r="AF1149" s="11">
        <f t="shared" si="672"/>
        <v>0</v>
      </c>
      <c r="AG1149" s="11">
        <f>'TRI - PANCURE'!N89</f>
        <v>0</v>
      </c>
      <c r="AH1149" s="11">
        <f t="shared" si="683"/>
        <v>0</v>
      </c>
      <c r="AI1149" s="11">
        <f t="shared" si="673"/>
        <v>0</v>
      </c>
      <c r="AJ1149" s="11">
        <f>'TRI - PANCURE'!O89</f>
        <v>0</v>
      </c>
      <c r="AK1149" s="11">
        <f t="shared" si="684"/>
        <v>0</v>
      </c>
      <c r="AL1149" s="11">
        <f t="shared" si="674"/>
        <v>0</v>
      </c>
      <c r="AM1149" s="11">
        <f>'TRI - PANCURE'!P89</f>
        <v>0</v>
      </c>
      <c r="AN1149" s="11">
        <f t="shared" si="685"/>
        <v>0</v>
      </c>
      <c r="AO1149" s="11">
        <f t="shared" si="675"/>
        <v>0</v>
      </c>
      <c r="AP1149" s="11">
        <f>'TRI - PANCURE'!Q89</f>
        <v>0</v>
      </c>
      <c r="AQ1149" s="11">
        <f t="shared" si="686"/>
        <v>0</v>
      </c>
      <c r="AR1149" s="11">
        <f t="shared" si="676"/>
        <v>0</v>
      </c>
      <c r="AS1149" s="11">
        <f>'TRI - PANCURE'!S89</f>
        <v>0</v>
      </c>
      <c r="AT1149" s="11">
        <f t="shared" si="687"/>
        <v>0</v>
      </c>
      <c r="AU1149" s="11">
        <f t="shared" si="677"/>
        <v>0</v>
      </c>
      <c r="AV1149" s="11">
        <f>'TRI - PANCURE'!U89</f>
        <v>0</v>
      </c>
      <c r="AW1149" s="11">
        <f t="shared" si="688"/>
        <v>0</v>
      </c>
      <c r="AX1149" s="11">
        <f t="shared" si="678"/>
        <v>0</v>
      </c>
      <c r="AY1149" s="11">
        <f t="shared" si="679"/>
        <v>0</v>
      </c>
      <c r="AZ1149" s="11">
        <f t="shared" si="680"/>
        <v>0</v>
      </c>
      <c r="BA1149" s="11">
        <f t="shared" si="681"/>
        <v>0</v>
      </c>
    </row>
    <row r="1150" spans="1:53" x14ac:dyDescent="0.25">
      <c r="A1150" t="e">
        <f t="shared" si="689"/>
        <v>#REF!</v>
      </c>
      <c r="B1150" t="e">
        <f t="shared" si="690"/>
        <v>#REF!</v>
      </c>
      <c r="C1150" t="e">
        <f t="shared" si="695"/>
        <v>#REF!</v>
      </c>
      <c r="D1150" t="e">
        <f t="shared" si="696"/>
        <v>#REF!</v>
      </c>
      <c r="E1150">
        <f t="shared" si="696"/>
        <v>0</v>
      </c>
      <c r="F1150" t="e">
        <f t="shared" si="697"/>
        <v>#REF!</v>
      </c>
      <c r="G1150" t="e">
        <f t="shared" si="698"/>
        <v>#REF!</v>
      </c>
      <c r="H1150" t="str">
        <f t="shared" si="691"/>
        <v>PA2</v>
      </c>
      <c r="I1150">
        <f t="shared" si="692"/>
        <v>0</v>
      </c>
      <c r="J1150" t="e">
        <f t="shared" si="693"/>
        <v>#REF!</v>
      </c>
      <c r="K1150">
        <f t="shared" si="694"/>
        <v>0</v>
      </c>
      <c r="L1150" t="str">
        <f>'TRI - PANCURE'!A90</f>
        <v/>
      </c>
      <c r="M1150">
        <f>'TRI - PANCURE'!B90</f>
        <v>0</v>
      </c>
      <c r="N1150">
        <f>'TRI - PANCURE'!D90</f>
        <v>0</v>
      </c>
      <c r="O1150" s="11">
        <f>'TRI - PANCURE'!G90</f>
        <v>0</v>
      </c>
      <c r="P1150" s="11">
        <f t="shared" si="662"/>
        <v>0</v>
      </c>
      <c r="Q1150" s="11">
        <f t="shared" si="663"/>
        <v>0</v>
      </c>
      <c r="R1150" s="11">
        <f>'TRI - PANCURE'!H90</f>
        <v>0</v>
      </c>
      <c r="S1150" s="11">
        <f t="shared" si="664"/>
        <v>0</v>
      </c>
      <c r="T1150" s="11">
        <f t="shared" si="665"/>
        <v>0</v>
      </c>
      <c r="U1150" s="11">
        <f>'TRI - PANCURE'!I90</f>
        <v>0</v>
      </c>
      <c r="V1150" s="11">
        <f t="shared" si="666"/>
        <v>0</v>
      </c>
      <c r="W1150" s="11">
        <f t="shared" si="667"/>
        <v>0</v>
      </c>
      <c r="X1150" s="11">
        <f>'TRI - PANCURE'!J90</f>
        <v>0</v>
      </c>
      <c r="Y1150" s="11">
        <f t="shared" si="668"/>
        <v>0</v>
      </c>
      <c r="Z1150" s="11">
        <f t="shared" si="669"/>
        <v>0</v>
      </c>
      <c r="AA1150" s="11">
        <f>'TRI - PANCURE'!K90</f>
        <v>0</v>
      </c>
      <c r="AB1150" s="11">
        <f t="shared" si="670"/>
        <v>0</v>
      </c>
      <c r="AC1150" s="11">
        <f t="shared" si="671"/>
        <v>0</v>
      </c>
      <c r="AD1150" s="11">
        <f>'TRI - PANCURE'!M90</f>
        <v>0</v>
      </c>
      <c r="AE1150" s="11">
        <f t="shared" si="682"/>
        <v>0</v>
      </c>
      <c r="AF1150" s="11">
        <f t="shared" si="672"/>
        <v>0</v>
      </c>
      <c r="AG1150" s="11">
        <f>'TRI - PANCURE'!N90</f>
        <v>0</v>
      </c>
      <c r="AH1150" s="11">
        <f t="shared" si="683"/>
        <v>0</v>
      </c>
      <c r="AI1150" s="11">
        <f t="shared" si="673"/>
        <v>0</v>
      </c>
      <c r="AJ1150" s="11">
        <f>'TRI - PANCURE'!O90</f>
        <v>0</v>
      </c>
      <c r="AK1150" s="11">
        <f t="shared" si="684"/>
        <v>0</v>
      </c>
      <c r="AL1150" s="11">
        <f t="shared" si="674"/>
        <v>0</v>
      </c>
      <c r="AM1150" s="11">
        <f>'TRI - PANCURE'!P90</f>
        <v>0</v>
      </c>
      <c r="AN1150" s="11">
        <f t="shared" si="685"/>
        <v>0</v>
      </c>
      <c r="AO1150" s="11">
        <f t="shared" si="675"/>
        <v>0</v>
      </c>
      <c r="AP1150" s="11">
        <f>'TRI - PANCURE'!Q90</f>
        <v>0</v>
      </c>
      <c r="AQ1150" s="11">
        <f t="shared" si="686"/>
        <v>0</v>
      </c>
      <c r="AR1150" s="11">
        <f t="shared" si="676"/>
        <v>0</v>
      </c>
      <c r="AS1150" s="11">
        <f>'TRI - PANCURE'!S90</f>
        <v>0</v>
      </c>
      <c r="AT1150" s="11">
        <f t="shared" si="687"/>
        <v>0</v>
      </c>
      <c r="AU1150" s="11">
        <f t="shared" si="677"/>
        <v>0</v>
      </c>
      <c r="AV1150" s="11">
        <f>'TRI - PANCURE'!U90</f>
        <v>0</v>
      </c>
      <c r="AW1150" s="11">
        <f t="shared" si="688"/>
        <v>0</v>
      </c>
      <c r="AX1150" s="11">
        <f t="shared" si="678"/>
        <v>0</v>
      </c>
      <c r="AY1150" s="11">
        <f t="shared" si="679"/>
        <v>0</v>
      </c>
      <c r="AZ1150" s="11">
        <f t="shared" si="680"/>
        <v>0</v>
      </c>
      <c r="BA1150" s="11">
        <f t="shared" si="681"/>
        <v>0</v>
      </c>
    </row>
    <row r="1151" spans="1:53" x14ac:dyDescent="0.25">
      <c r="A1151" t="e">
        <f t="shared" si="689"/>
        <v>#REF!</v>
      </c>
      <c r="B1151" t="e">
        <f t="shared" si="690"/>
        <v>#REF!</v>
      </c>
      <c r="C1151" t="e">
        <f t="shared" si="695"/>
        <v>#REF!</v>
      </c>
      <c r="D1151" t="e">
        <f t="shared" si="696"/>
        <v>#REF!</v>
      </c>
      <c r="E1151">
        <f t="shared" si="696"/>
        <v>0</v>
      </c>
      <c r="F1151" t="e">
        <f t="shared" si="697"/>
        <v>#REF!</v>
      </c>
      <c r="G1151" t="e">
        <f t="shared" si="698"/>
        <v>#REF!</v>
      </c>
      <c r="H1151" t="str">
        <f t="shared" si="691"/>
        <v>PA2</v>
      </c>
      <c r="I1151">
        <f t="shared" si="692"/>
        <v>0</v>
      </c>
      <c r="J1151" t="e">
        <f t="shared" si="693"/>
        <v>#REF!</v>
      </c>
      <c r="K1151">
        <f t="shared" si="694"/>
        <v>0</v>
      </c>
      <c r="L1151" t="str">
        <f>'TRI - PANCURE'!A91</f>
        <v/>
      </c>
      <c r="M1151">
        <f>'TRI - PANCURE'!B91</f>
        <v>0</v>
      </c>
      <c r="N1151">
        <f>'TRI - PANCURE'!D91</f>
        <v>0</v>
      </c>
      <c r="O1151" s="11">
        <f>'TRI - PANCURE'!G91</f>
        <v>0</v>
      </c>
      <c r="P1151" s="11">
        <f t="shared" si="662"/>
        <v>0</v>
      </c>
      <c r="Q1151" s="11">
        <f t="shared" si="663"/>
        <v>0</v>
      </c>
      <c r="R1151" s="11">
        <f>'TRI - PANCURE'!H91</f>
        <v>0</v>
      </c>
      <c r="S1151" s="11">
        <f t="shared" si="664"/>
        <v>0</v>
      </c>
      <c r="T1151" s="11">
        <f t="shared" si="665"/>
        <v>0</v>
      </c>
      <c r="U1151" s="11">
        <f>'TRI - PANCURE'!I91</f>
        <v>0</v>
      </c>
      <c r="V1151" s="11">
        <f t="shared" si="666"/>
        <v>0</v>
      </c>
      <c r="W1151" s="11">
        <f t="shared" si="667"/>
        <v>0</v>
      </c>
      <c r="X1151" s="11">
        <f>'TRI - PANCURE'!J91</f>
        <v>0</v>
      </c>
      <c r="Y1151" s="11">
        <f t="shared" si="668"/>
        <v>0</v>
      </c>
      <c r="Z1151" s="11">
        <f t="shared" si="669"/>
        <v>0</v>
      </c>
      <c r="AA1151" s="11">
        <f>'TRI - PANCURE'!K91</f>
        <v>0</v>
      </c>
      <c r="AB1151" s="11">
        <f t="shared" si="670"/>
        <v>0</v>
      </c>
      <c r="AC1151" s="11">
        <f t="shared" si="671"/>
        <v>0</v>
      </c>
      <c r="AD1151" s="11">
        <f>'TRI - PANCURE'!M91</f>
        <v>0</v>
      </c>
      <c r="AE1151" s="11">
        <f t="shared" si="682"/>
        <v>0</v>
      </c>
      <c r="AF1151" s="11">
        <f t="shared" si="672"/>
        <v>0</v>
      </c>
      <c r="AG1151" s="11">
        <f>'TRI - PANCURE'!N91</f>
        <v>0</v>
      </c>
      <c r="AH1151" s="11">
        <f t="shared" si="683"/>
        <v>0</v>
      </c>
      <c r="AI1151" s="11">
        <f t="shared" si="673"/>
        <v>0</v>
      </c>
      <c r="AJ1151" s="11">
        <f>'TRI - PANCURE'!O91</f>
        <v>0</v>
      </c>
      <c r="AK1151" s="11">
        <f t="shared" si="684"/>
        <v>0</v>
      </c>
      <c r="AL1151" s="11">
        <f t="shared" si="674"/>
        <v>0</v>
      </c>
      <c r="AM1151" s="11">
        <f>'TRI - PANCURE'!P91</f>
        <v>0</v>
      </c>
      <c r="AN1151" s="11">
        <f t="shared" si="685"/>
        <v>0</v>
      </c>
      <c r="AO1151" s="11">
        <f t="shared" si="675"/>
        <v>0</v>
      </c>
      <c r="AP1151" s="11">
        <f>'TRI - PANCURE'!Q91</f>
        <v>0</v>
      </c>
      <c r="AQ1151" s="11">
        <f t="shared" si="686"/>
        <v>0</v>
      </c>
      <c r="AR1151" s="11">
        <f t="shared" si="676"/>
        <v>0</v>
      </c>
      <c r="AS1151" s="11">
        <f>'TRI - PANCURE'!S91</f>
        <v>0</v>
      </c>
      <c r="AT1151" s="11">
        <f t="shared" si="687"/>
        <v>0</v>
      </c>
      <c r="AU1151" s="11">
        <f t="shared" si="677"/>
        <v>0</v>
      </c>
      <c r="AV1151" s="11">
        <f>'TRI - PANCURE'!U91</f>
        <v>0</v>
      </c>
      <c r="AW1151" s="11">
        <f t="shared" si="688"/>
        <v>0</v>
      </c>
      <c r="AX1151" s="11">
        <f t="shared" si="678"/>
        <v>0</v>
      </c>
      <c r="AY1151" s="11">
        <f t="shared" si="679"/>
        <v>0</v>
      </c>
      <c r="AZ1151" s="11">
        <f t="shared" si="680"/>
        <v>0</v>
      </c>
      <c r="BA1151" s="11">
        <f t="shared" si="681"/>
        <v>0</v>
      </c>
    </row>
    <row r="1152" spans="1:53" x14ac:dyDescent="0.25">
      <c r="A1152" t="e">
        <f t="shared" si="689"/>
        <v>#REF!</v>
      </c>
      <c r="B1152" t="e">
        <f t="shared" si="690"/>
        <v>#REF!</v>
      </c>
      <c r="C1152" t="e">
        <f t="shared" si="695"/>
        <v>#REF!</v>
      </c>
      <c r="D1152" t="e">
        <f t="shared" si="696"/>
        <v>#REF!</v>
      </c>
      <c r="E1152">
        <f t="shared" si="696"/>
        <v>0</v>
      </c>
      <c r="F1152" t="e">
        <f t="shared" si="697"/>
        <v>#REF!</v>
      </c>
      <c r="G1152" t="e">
        <f t="shared" si="698"/>
        <v>#REF!</v>
      </c>
      <c r="H1152" t="str">
        <f t="shared" si="691"/>
        <v>PA2</v>
      </c>
      <c r="I1152">
        <f t="shared" si="692"/>
        <v>0</v>
      </c>
      <c r="J1152" t="e">
        <f t="shared" si="693"/>
        <v>#REF!</v>
      </c>
      <c r="K1152">
        <f t="shared" si="694"/>
        <v>0</v>
      </c>
      <c r="L1152" t="str">
        <f>'TRI - PANCURE'!A92</f>
        <v/>
      </c>
      <c r="M1152">
        <f>'TRI - PANCURE'!B92</f>
        <v>0</v>
      </c>
      <c r="N1152">
        <f>'TRI - PANCURE'!D92</f>
        <v>0</v>
      </c>
      <c r="O1152" s="11">
        <f>'TRI - PANCURE'!G92</f>
        <v>0</v>
      </c>
      <c r="P1152" s="11">
        <f t="shared" si="662"/>
        <v>0</v>
      </c>
      <c r="Q1152" s="11">
        <f t="shared" si="663"/>
        <v>0</v>
      </c>
      <c r="R1152" s="11">
        <f>'TRI - PANCURE'!H92</f>
        <v>0</v>
      </c>
      <c r="S1152" s="11">
        <f t="shared" si="664"/>
        <v>0</v>
      </c>
      <c r="T1152" s="11">
        <f t="shared" si="665"/>
        <v>0</v>
      </c>
      <c r="U1152" s="11">
        <f>'TRI - PANCURE'!I92</f>
        <v>0</v>
      </c>
      <c r="V1152" s="11">
        <f t="shared" si="666"/>
        <v>0</v>
      </c>
      <c r="W1152" s="11">
        <f t="shared" si="667"/>
        <v>0</v>
      </c>
      <c r="X1152" s="11">
        <f>'TRI - PANCURE'!J92</f>
        <v>0</v>
      </c>
      <c r="Y1152" s="11">
        <f t="shared" si="668"/>
        <v>0</v>
      </c>
      <c r="Z1152" s="11">
        <f t="shared" si="669"/>
        <v>0</v>
      </c>
      <c r="AA1152" s="11">
        <f>'TRI - PANCURE'!K92</f>
        <v>0</v>
      </c>
      <c r="AB1152" s="11">
        <f t="shared" si="670"/>
        <v>0</v>
      </c>
      <c r="AC1152" s="11">
        <f t="shared" si="671"/>
        <v>0</v>
      </c>
      <c r="AD1152" s="11">
        <f>'TRI - PANCURE'!M92</f>
        <v>0</v>
      </c>
      <c r="AE1152" s="11">
        <f t="shared" si="682"/>
        <v>0</v>
      </c>
      <c r="AF1152" s="11">
        <f t="shared" si="672"/>
        <v>0</v>
      </c>
      <c r="AG1152" s="11">
        <f>'TRI - PANCURE'!N92</f>
        <v>0</v>
      </c>
      <c r="AH1152" s="11">
        <f t="shared" si="683"/>
        <v>0</v>
      </c>
      <c r="AI1152" s="11">
        <f t="shared" si="673"/>
        <v>0</v>
      </c>
      <c r="AJ1152" s="11">
        <f>'TRI - PANCURE'!O92</f>
        <v>0</v>
      </c>
      <c r="AK1152" s="11">
        <f t="shared" si="684"/>
        <v>0</v>
      </c>
      <c r="AL1152" s="11">
        <f t="shared" si="674"/>
        <v>0</v>
      </c>
      <c r="AM1152" s="11">
        <f>'TRI - PANCURE'!P92</f>
        <v>0</v>
      </c>
      <c r="AN1152" s="11">
        <f t="shared" si="685"/>
        <v>0</v>
      </c>
      <c r="AO1152" s="11">
        <f t="shared" si="675"/>
        <v>0</v>
      </c>
      <c r="AP1152" s="11">
        <f>'TRI - PANCURE'!Q92</f>
        <v>0</v>
      </c>
      <c r="AQ1152" s="11">
        <f t="shared" si="686"/>
        <v>0</v>
      </c>
      <c r="AR1152" s="11">
        <f t="shared" si="676"/>
        <v>0</v>
      </c>
      <c r="AS1152" s="11">
        <f>'TRI - PANCURE'!S92</f>
        <v>0</v>
      </c>
      <c r="AT1152" s="11">
        <f t="shared" si="687"/>
        <v>0</v>
      </c>
      <c r="AU1152" s="11">
        <f t="shared" si="677"/>
        <v>0</v>
      </c>
      <c r="AV1152" s="11">
        <f>'TRI - PANCURE'!U92</f>
        <v>0</v>
      </c>
      <c r="AW1152" s="11">
        <f t="shared" si="688"/>
        <v>0</v>
      </c>
      <c r="AX1152" s="11">
        <f t="shared" si="678"/>
        <v>0</v>
      </c>
      <c r="AY1152" s="11">
        <f t="shared" si="679"/>
        <v>0</v>
      </c>
      <c r="AZ1152" s="11">
        <f t="shared" si="680"/>
        <v>0</v>
      </c>
      <c r="BA1152" s="11">
        <f t="shared" si="681"/>
        <v>0</v>
      </c>
    </row>
    <row r="1153" spans="1:53" x14ac:dyDescent="0.25">
      <c r="A1153" t="e">
        <f t="shared" si="689"/>
        <v>#REF!</v>
      </c>
      <c r="B1153" t="e">
        <f t="shared" si="690"/>
        <v>#REF!</v>
      </c>
      <c r="C1153" t="e">
        <f t="shared" si="695"/>
        <v>#REF!</v>
      </c>
      <c r="D1153" t="e">
        <f t="shared" si="696"/>
        <v>#REF!</v>
      </c>
      <c r="E1153">
        <f t="shared" si="696"/>
        <v>0</v>
      </c>
      <c r="F1153" t="e">
        <f t="shared" si="697"/>
        <v>#REF!</v>
      </c>
      <c r="G1153" t="e">
        <f t="shared" si="698"/>
        <v>#REF!</v>
      </c>
      <c r="H1153" t="str">
        <f t="shared" si="691"/>
        <v>PA2</v>
      </c>
      <c r="I1153">
        <f t="shared" si="692"/>
        <v>0</v>
      </c>
      <c r="J1153" t="e">
        <f t="shared" si="693"/>
        <v>#REF!</v>
      </c>
      <c r="K1153">
        <f t="shared" si="694"/>
        <v>0</v>
      </c>
      <c r="L1153" t="str">
        <f>'TRI - PANCURE'!A93</f>
        <v/>
      </c>
      <c r="M1153">
        <f>'TRI - PANCURE'!B93</f>
        <v>0</v>
      </c>
      <c r="N1153">
        <f>'TRI - PANCURE'!D93</f>
        <v>0</v>
      </c>
      <c r="O1153" s="11">
        <f>'TRI - PANCURE'!G93</f>
        <v>0</v>
      </c>
      <c r="P1153" s="11">
        <f t="shared" si="662"/>
        <v>0</v>
      </c>
      <c r="Q1153" s="11">
        <f t="shared" si="663"/>
        <v>0</v>
      </c>
      <c r="R1153" s="11">
        <f>'TRI - PANCURE'!H93</f>
        <v>0</v>
      </c>
      <c r="S1153" s="11">
        <f t="shared" si="664"/>
        <v>0</v>
      </c>
      <c r="T1153" s="11">
        <f t="shared" si="665"/>
        <v>0</v>
      </c>
      <c r="U1153" s="11">
        <f>'TRI - PANCURE'!I93</f>
        <v>0</v>
      </c>
      <c r="V1153" s="11">
        <f t="shared" si="666"/>
        <v>0</v>
      </c>
      <c r="W1153" s="11">
        <f t="shared" si="667"/>
        <v>0</v>
      </c>
      <c r="X1153" s="11">
        <f>'TRI - PANCURE'!J93</f>
        <v>0</v>
      </c>
      <c r="Y1153" s="11">
        <f t="shared" si="668"/>
        <v>0</v>
      </c>
      <c r="Z1153" s="11">
        <f t="shared" si="669"/>
        <v>0</v>
      </c>
      <c r="AA1153" s="11">
        <f>'TRI - PANCURE'!K93</f>
        <v>0</v>
      </c>
      <c r="AB1153" s="11">
        <f t="shared" si="670"/>
        <v>0</v>
      </c>
      <c r="AC1153" s="11">
        <f t="shared" si="671"/>
        <v>0</v>
      </c>
      <c r="AD1153" s="11">
        <f>'TRI - PANCURE'!M93</f>
        <v>0</v>
      </c>
      <c r="AE1153" s="11">
        <f t="shared" si="682"/>
        <v>0</v>
      </c>
      <c r="AF1153" s="11">
        <f t="shared" si="672"/>
        <v>0</v>
      </c>
      <c r="AG1153" s="11">
        <f>'TRI - PANCURE'!N93</f>
        <v>0</v>
      </c>
      <c r="AH1153" s="11">
        <f t="shared" si="683"/>
        <v>0</v>
      </c>
      <c r="AI1153" s="11">
        <f t="shared" si="673"/>
        <v>0</v>
      </c>
      <c r="AJ1153" s="11">
        <f>'TRI - PANCURE'!O93</f>
        <v>0</v>
      </c>
      <c r="AK1153" s="11">
        <f t="shared" si="684"/>
        <v>0</v>
      </c>
      <c r="AL1153" s="11">
        <f t="shared" si="674"/>
        <v>0</v>
      </c>
      <c r="AM1153" s="11">
        <f>'TRI - PANCURE'!P93</f>
        <v>0</v>
      </c>
      <c r="AN1153" s="11">
        <f t="shared" si="685"/>
        <v>0</v>
      </c>
      <c r="AO1153" s="11">
        <f t="shared" si="675"/>
        <v>0</v>
      </c>
      <c r="AP1153" s="11">
        <f>'TRI - PANCURE'!Q93</f>
        <v>0</v>
      </c>
      <c r="AQ1153" s="11">
        <f t="shared" si="686"/>
        <v>0</v>
      </c>
      <c r="AR1153" s="11">
        <f t="shared" si="676"/>
        <v>0</v>
      </c>
      <c r="AS1153" s="11">
        <f>'TRI - PANCURE'!S93</f>
        <v>0</v>
      </c>
      <c r="AT1153" s="11">
        <f t="shared" si="687"/>
        <v>0</v>
      </c>
      <c r="AU1153" s="11">
        <f t="shared" si="677"/>
        <v>0</v>
      </c>
      <c r="AV1153" s="11">
        <f>'TRI - PANCURE'!U93</f>
        <v>0</v>
      </c>
      <c r="AW1153" s="11">
        <f t="shared" si="688"/>
        <v>0</v>
      </c>
      <c r="AX1153" s="11">
        <f t="shared" si="678"/>
        <v>0</v>
      </c>
      <c r="AY1153" s="11">
        <f t="shared" si="679"/>
        <v>0</v>
      </c>
      <c r="AZ1153" s="11">
        <f t="shared" si="680"/>
        <v>0</v>
      </c>
      <c r="BA1153" s="11">
        <f t="shared" si="681"/>
        <v>0</v>
      </c>
    </row>
    <row r="1154" spans="1:53" x14ac:dyDescent="0.25">
      <c r="A1154" t="e">
        <f t="shared" si="689"/>
        <v>#REF!</v>
      </c>
      <c r="B1154" t="e">
        <f t="shared" si="690"/>
        <v>#REF!</v>
      </c>
      <c r="C1154" t="e">
        <f t="shared" si="695"/>
        <v>#REF!</v>
      </c>
      <c r="D1154" t="e">
        <f t="shared" si="696"/>
        <v>#REF!</v>
      </c>
      <c r="E1154">
        <f t="shared" si="696"/>
        <v>0</v>
      </c>
      <c r="F1154" t="e">
        <f t="shared" si="697"/>
        <v>#REF!</v>
      </c>
      <c r="G1154" t="e">
        <f t="shared" si="698"/>
        <v>#REF!</v>
      </c>
      <c r="H1154" t="str">
        <f t="shared" si="691"/>
        <v>PA2</v>
      </c>
      <c r="I1154">
        <f t="shared" si="692"/>
        <v>0</v>
      </c>
      <c r="J1154" t="e">
        <f t="shared" si="693"/>
        <v>#REF!</v>
      </c>
      <c r="K1154">
        <f t="shared" si="694"/>
        <v>0</v>
      </c>
      <c r="L1154" t="str">
        <f>'TRI - PANCURE'!A94</f>
        <v/>
      </c>
      <c r="M1154">
        <f>'TRI - PANCURE'!B94</f>
        <v>0</v>
      </c>
      <c r="N1154">
        <f>'TRI - PANCURE'!D94</f>
        <v>0</v>
      </c>
      <c r="O1154" s="11">
        <f>'TRI - PANCURE'!G94</f>
        <v>0</v>
      </c>
      <c r="P1154" s="11">
        <f t="shared" si="662"/>
        <v>0</v>
      </c>
      <c r="Q1154" s="11">
        <f t="shared" si="663"/>
        <v>0</v>
      </c>
      <c r="R1154" s="11">
        <f>'TRI - PANCURE'!H94</f>
        <v>0</v>
      </c>
      <c r="S1154" s="11">
        <f t="shared" si="664"/>
        <v>0</v>
      </c>
      <c r="T1154" s="11">
        <f t="shared" si="665"/>
        <v>0</v>
      </c>
      <c r="U1154" s="11">
        <f>'TRI - PANCURE'!I94</f>
        <v>0</v>
      </c>
      <c r="V1154" s="11">
        <f t="shared" si="666"/>
        <v>0</v>
      </c>
      <c r="W1154" s="11">
        <f t="shared" si="667"/>
        <v>0</v>
      </c>
      <c r="X1154" s="11">
        <f>'TRI - PANCURE'!J94</f>
        <v>0</v>
      </c>
      <c r="Y1154" s="11">
        <f t="shared" si="668"/>
        <v>0</v>
      </c>
      <c r="Z1154" s="11">
        <f t="shared" si="669"/>
        <v>0</v>
      </c>
      <c r="AA1154" s="11">
        <f>'TRI - PANCURE'!K94</f>
        <v>0</v>
      </c>
      <c r="AB1154" s="11">
        <f t="shared" si="670"/>
        <v>0</v>
      </c>
      <c r="AC1154" s="11">
        <f t="shared" si="671"/>
        <v>0</v>
      </c>
      <c r="AD1154" s="11">
        <f>'TRI - PANCURE'!M94</f>
        <v>0</v>
      </c>
      <c r="AE1154" s="11">
        <f t="shared" si="682"/>
        <v>0</v>
      </c>
      <c r="AF1154" s="11">
        <f t="shared" si="672"/>
        <v>0</v>
      </c>
      <c r="AG1154" s="11">
        <f>'TRI - PANCURE'!N94</f>
        <v>0</v>
      </c>
      <c r="AH1154" s="11">
        <f t="shared" si="683"/>
        <v>0</v>
      </c>
      <c r="AI1154" s="11">
        <f t="shared" si="673"/>
        <v>0</v>
      </c>
      <c r="AJ1154" s="11">
        <f>'TRI - PANCURE'!O94</f>
        <v>0</v>
      </c>
      <c r="AK1154" s="11">
        <f t="shared" si="684"/>
        <v>0</v>
      </c>
      <c r="AL1154" s="11">
        <f t="shared" si="674"/>
        <v>0</v>
      </c>
      <c r="AM1154" s="11">
        <f>'TRI - PANCURE'!P94</f>
        <v>0</v>
      </c>
      <c r="AN1154" s="11">
        <f t="shared" si="685"/>
        <v>0</v>
      </c>
      <c r="AO1154" s="11">
        <f t="shared" si="675"/>
        <v>0</v>
      </c>
      <c r="AP1154" s="11">
        <f>'TRI - PANCURE'!Q94</f>
        <v>0</v>
      </c>
      <c r="AQ1154" s="11">
        <f t="shared" si="686"/>
        <v>0</v>
      </c>
      <c r="AR1154" s="11">
        <f t="shared" si="676"/>
        <v>0</v>
      </c>
      <c r="AS1154" s="11">
        <f>'TRI - PANCURE'!S94</f>
        <v>0</v>
      </c>
      <c r="AT1154" s="11">
        <f t="shared" si="687"/>
        <v>0</v>
      </c>
      <c r="AU1154" s="11">
        <f t="shared" si="677"/>
        <v>0</v>
      </c>
      <c r="AV1154" s="11">
        <f>'TRI - PANCURE'!U94</f>
        <v>0</v>
      </c>
      <c r="AW1154" s="11">
        <f t="shared" si="688"/>
        <v>0</v>
      </c>
      <c r="AX1154" s="11">
        <f t="shared" si="678"/>
        <v>0</v>
      </c>
      <c r="AY1154" s="11">
        <f t="shared" si="679"/>
        <v>0</v>
      </c>
      <c r="AZ1154" s="11">
        <f t="shared" si="680"/>
        <v>0</v>
      </c>
      <c r="BA1154" s="11">
        <f t="shared" si="681"/>
        <v>0</v>
      </c>
    </row>
    <row r="1155" spans="1:53" x14ac:dyDescent="0.25">
      <c r="A1155" t="e">
        <f t="shared" si="689"/>
        <v>#REF!</v>
      </c>
      <c r="B1155" t="e">
        <f t="shared" si="690"/>
        <v>#REF!</v>
      </c>
      <c r="C1155" t="e">
        <f t="shared" si="695"/>
        <v>#REF!</v>
      </c>
      <c r="D1155" t="e">
        <f t="shared" si="696"/>
        <v>#REF!</v>
      </c>
      <c r="E1155">
        <f t="shared" si="696"/>
        <v>0</v>
      </c>
      <c r="F1155" t="e">
        <f t="shared" si="697"/>
        <v>#REF!</v>
      </c>
      <c r="G1155" t="e">
        <f t="shared" si="698"/>
        <v>#REF!</v>
      </c>
      <c r="H1155" t="str">
        <f t="shared" si="691"/>
        <v>PA2</v>
      </c>
      <c r="I1155">
        <f t="shared" si="692"/>
        <v>0</v>
      </c>
      <c r="J1155" t="e">
        <f t="shared" si="693"/>
        <v>#REF!</v>
      </c>
      <c r="K1155">
        <f t="shared" si="694"/>
        <v>0</v>
      </c>
      <c r="L1155" t="str">
        <f>'TRI - PANCURE'!A95</f>
        <v/>
      </c>
      <c r="M1155">
        <f>'TRI - PANCURE'!B95</f>
        <v>0</v>
      </c>
      <c r="N1155">
        <f>'TRI - PANCURE'!D95</f>
        <v>0</v>
      </c>
      <c r="O1155" s="11">
        <f>'TRI - PANCURE'!G95</f>
        <v>0</v>
      </c>
      <c r="P1155" s="11">
        <f t="shared" ref="P1155:P1218" si="699">IF(N1155="OICR",0,IF(OR(M1155="Salaries &amp; Benefits",OR(M1155="Laboratory Consumables",M1155="Patient Services Costs",M1155="Core Resources - Laboratory Consumables",M1155="Core Resources - Salaries &amp; Benefits",M1155="G&amp;A",M1155="Travel")),O1155*$BG$1,0))</f>
        <v>0</v>
      </c>
      <c r="Q1155" s="11">
        <f t="shared" ref="Q1155:Q1218" si="700">O1155+P1155</f>
        <v>0</v>
      </c>
      <c r="R1155" s="11">
        <f>'TRI - PANCURE'!H95</f>
        <v>0</v>
      </c>
      <c r="S1155" s="11">
        <f t="shared" ref="S1155:S1218" si="701">IF(N1155="OICR",0,IF(OR(M1155="Salaries &amp; Benefits",OR(M1155="Laboratory Consumables",M1155="Patient Services Costs",M1155="Core Resources - Laboratory Consumables",M1155="Core Resources - Salaries &amp; Benefits",M1155="G&amp;A",M1155="Travel")),R1155*$BG$1,0))</f>
        <v>0</v>
      </c>
      <c r="T1155" s="11">
        <f t="shared" ref="T1155:T1218" si="702">R1155+S1155</f>
        <v>0</v>
      </c>
      <c r="U1155" s="11">
        <f>'TRI - PANCURE'!I95</f>
        <v>0</v>
      </c>
      <c r="V1155" s="11">
        <f t="shared" ref="V1155:V1218" si="703">IF(N1155="OICR",0,IF(OR(M1155="Salaries &amp; Benefits",OR(M1155="Laboratory Consumables",M1155="Patient Services Costs",M1155="Core Resources - Laboratory Consumables",M1155="Core Resources - Salaries &amp; Benefits",M1155="G&amp;A",M1155="Travel")),U1155*$BG$1,0))</f>
        <v>0</v>
      </c>
      <c r="W1155" s="11">
        <f t="shared" ref="W1155:W1218" si="704">U1155+V1155</f>
        <v>0</v>
      </c>
      <c r="X1155" s="11">
        <f>'TRI - PANCURE'!J95</f>
        <v>0</v>
      </c>
      <c r="Y1155" s="11">
        <f t="shared" ref="Y1155:Y1218" si="705">IF(N1155="OICR",0,IF(OR(M1155="Salaries &amp; Benefits",OR(M1155="Laboratory Consumables",M1155="Patient Services Costs",M1155="Core Resources - Laboratory Consumables",M1155="Core Resources - Salaries &amp; Benefits",M1155="G&amp;A",M1155="Travel")),X1155*$BG$1,0))</f>
        <v>0</v>
      </c>
      <c r="Z1155" s="11">
        <f t="shared" ref="Z1155:Z1218" si="706">X1155+Y1155</f>
        <v>0</v>
      </c>
      <c r="AA1155" s="11">
        <f>'TRI - PANCURE'!K95</f>
        <v>0</v>
      </c>
      <c r="AB1155" s="11">
        <f t="shared" ref="AB1155:AB1218" si="707">IF(N1155="OICR",0,IF(OR(M1155="Salaries &amp; Benefits",OR(M1155="Laboratory Consumables",M1155="Patient Services Costs",M1155="Core Resources - Laboratory Consumables",M1155="Core Resources - Salaries &amp; Benefits",M1155="G&amp;A",M1155="Travel")),AA1155*$BG$1,0))</f>
        <v>0</v>
      </c>
      <c r="AC1155" s="11">
        <f t="shared" ref="AC1155:AC1218" si="708">AA1155+AB1155</f>
        <v>0</v>
      </c>
      <c r="AD1155" s="11">
        <f>'TRI - PANCURE'!M95</f>
        <v>0</v>
      </c>
      <c r="AE1155" s="11">
        <f t="shared" si="682"/>
        <v>0</v>
      </c>
      <c r="AF1155" s="11">
        <f t="shared" ref="AF1155:AF1218" si="709">AD1155+AE1155</f>
        <v>0</v>
      </c>
      <c r="AG1155" s="11">
        <f>'TRI - PANCURE'!N95</f>
        <v>0</v>
      </c>
      <c r="AH1155" s="11">
        <f t="shared" si="683"/>
        <v>0</v>
      </c>
      <c r="AI1155" s="11">
        <f t="shared" ref="AI1155:AI1218" si="710">AG1155+AH1155</f>
        <v>0</v>
      </c>
      <c r="AJ1155" s="11">
        <f>'TRI - PANCURE'!O95</f>
        <v>0</v>
      </c>
      <c r="AK1155" s="11">
        <f t="shared" si="684"/>
        <v>0</v>
      </c>
      <c r="AL1155" s="11">
        <f t="shared" ref="AL1155:AL1218" si="711">AJ1155+AK1155</f>
        <v>0</v>
      </c>
      <c r="AM1155" s="11">
        <f>'TRI - PANCURE'!P95</f>
        <v>0</v>
      </c>
      <c r="AN1155" s="11">
        <f t="shared" si="685"/>
        <v>0</v>
      </c>
      <c r="AO1155" s="11">
        <f t="shared" ref="AO1155:AO1218" si="712">AM1155+AN1155</f>
        <v>0</v>
      </c>
      <c r="AP1155" s="11">
        <f>'TRI - PANCURE'!Q95</f>
        <v>0</v>
      </c>
      <c r="AQ1155" s="11">
        <f t="shared" si="686"/>
        <v>0</v>
      </c>
      <c r="AR1155" s="11">
        <f t="shared" ref="AR1155:AR1218" si="713">AP1155+AQ1155</f>
        <v>0</v>
      </c>
      <c r="AS1155" s="11">
        <f>'TRI - PANCURE'!S95</f>
        <v>0</v>
      </c>
      <c r="AT1155" s="11">
        <f t="shared" si="687"/>
        <v>0</v>
      </c>
      <c r="AU1155" s="11">
        <f t="shared" ref="AU1155:AU1218" si="714">AS1155+AT1155</f>
        <v>0</v>
      </c>
      <c r="AV1155" s="11">
        <f>'TRI - PANCURE'!U95</f>
        <v>0</v>
      </c>
      <c r="AW1155" s="11">
        <f t="shared" si="688"/>
        <v>0</v>
      </c>
      <c r="AX1155" s="11">
        <f t="shared" ref="AX1155:AX1218" si="715">AV1155+AW1155</f>
        <v>0</v>
      </c>
      <c r="AY1155" s="11">
        <f t="shared" ref="AY1155:AY1218" si="716">AA1155+AP1155+AS1155+AV1155</f>
        <v>0</v>
      </c>
      <c r="AZ1155" s="11">
        <f t="shared" ref="AZ1155:AZ1218" si="717">AB1155+AQ1155+AT1155+AW1155</f>
        <v>0</v>
      </c>
      <c r="BA1155" s="11">
        <f t="shared" ref="BA1155:BA1218" si="718">AC1155+AR1155+AU1155+AX1155</f>
        <v>0</v>
      </c>
    </row>
    <row r="1156" spans="1:53" x14ac:dyDescent="0.25">
      <c r="A1156" t="e">
        <f t="shared" si="689"/>
        <v>#REF!</v>
      </c>
      <c r="B1156" t="e">
        <f t="shared" si="690"/>
        <v>#REF!</v>
      </c>
      <c r="C1156" t="e">
        <f t="shared" si="695"/>
        <v>#REF!</v>
      </c>
      <c r="D1156" t="e">
        <f t="shared" si="696"/>
        <v>#REF!</v>
      </c>
      <c r="E1156">
        <f t="shared" si="696"/>
        <v>0</v>
      </c>
      <c r="F1156" t="e">
        <f t="shared" si="697"/>
        <v>#REF!</v>
      </c>
      <c r="G1156" t="e">
        <f t="shared" si="698"/>
        <v>#REF!</v>
      </c>
      <c r="H1156" t="str">
        <f t="shared" si="691"/>
        <v>PA2</v>
      </c>
      <c r="I1156">
        <f t="shared" si="692"/>
        <v>0</v>
      </c>
      <c r="J1156" t="e">
        <f t="shared" si="693"/>
        <v>#REF!</v>
      </c>
      <c r="K1156">
        <f t="shared" si="694"/>
        <v>0</v>
      </c>
      <c r="L1156" t="str">
        <f>'TRI - PANCURE'!A96</f>
        <v/>
      </c>
      <c r="M1156">
        <f>'TRI - PANCURE'!B96</f>
        <v>0</v>
      </c>
      <c r="N1156">
        <f>'TRI - PANCURE'!D96</f>
        <v>0</v>
      </c>
      <c r="O1156" s="11">
        <f>'TRI - PANCURE'!G96</f>
        <v>0</v>
      </c>
      <c r="P1156" s="11">
        <f t="shared" si="699"/>
        <v>0</v>
      </c>
      <c r="Q1156" s="11">
        <f t="shared" si="700"/>
        <v>0</v>
      </c>
      <c r="R1156" s="11">
        <f>'TRI - PANCURE'!H96</f>
        <v>0</v>
      </c>
      <c r="S1156" s="11">
        <f t="shared" si="701"/>
        <v>0</v>
      </c>
      <c r="T1156" s="11">
        <f t="shared" si="702"/>
        <v>0</v>
      </c>
      <c r="U1156" s="11">
        <f>'TRI - PANCURE'!I96</f>
        <v>0</v>
      </c>
      <c r="V1156" s="11">
        <f t="shared" si="703"/>
        <v>0</v>
      </c>
      <c r="W1156" s="11">
        <f t="shared" si="704"/>
        <v>0</v>
      </c>
      <c r="X1156" s="11">
        <f>'TRI - PANCURE'!J96</f>
        <v>0</v>
      </c>
      <c r="Y1156" s="11">
        <f t="shared" si="705"/>
        <v>0</v>
      </c>
      <c r="Z1156" s="11">
        <f t="shared" si="706"/>
        <v>0</v>
      </c>
      <c r="AA1156" s="11">
        <f>'TRI - PANCURE'!K96</f>
        <v>0</v>
      </c>
      <c r="AB1156" s="11">
        <f t="shared" si="707"/>
        <v>0</v>
      </c>
      <c r="AC1156" s="11">
        <f t="shared" si="708"/>
        <v>0</v>
      </c>
      <c r="AD1156" s="11">
        <f>'TRI - PANCURE'!M96</f>
        <v>0</v>
      </c>
      <c r="AE1156" s="11">
        <f t="shared" ref="AE1156:AE1219" si="719">IF(N1156="OICR",0,IF(OR(M1156="Salaries &amp; Benefits",OR(M1156="Laboratory Consumables",M1156="Patient Services Costs",M1156="Core Resources - Laboratory Consumables",M1156="Core Resources - Salaries &amp; Benefits",M1156="G&amp;A",M1156="Travel")),AD1156*$BG$1,0))</f>
        <v>0</v>
      </c>
      <c r="AF1156" s="11">
        <f t="shared" si="709"/>
        <v>0</v>
      </c>
      <c r="AG1156" s="11">
        <f>'TRI - PANCURE'!N96</f>
        <v>0</v>
      </c>
      <c r="AH1156" s="11">
        <f t="shared" ref="AH1156:AH1219" si="720">IF(N1156="OICR",0,IF(OR(M1156="Salaries &amp; Benefits",OR(M1156="Laboratory Consumables",M1156="Patient Services Costs",M1156="Core Resources - Laboratory Consumables",M1156="Core Resources - Salaries &amp; Benefits",M1156="G&amp;A",M1156="Travel")),AG1156*$BG$1,0))</f>
        <v>0</v>
      </c>
      <c r="AI1156" s="11">
        <f t="shared" si="710"/>
        <v>0</v>
      </c>
      <c r="AJ1156" s="11">
        <f>'TRI - PANCURE'!O96</f>
        <v>0</v>
      </c>
      <c r="AK1156" s="11">
        <f t="shared" ref="AK1156:AK1219" si="721">IF(N1156="OICR",0,IF(OR(M1156="Salaries &amp; Benefits",OR(M1156="Laboratory Consumables",M1156="Patient Services Costs",M1156="Core Resources - Laboratory Consumables",M1156="Core Resources - Salaries &amp; Benefits",M1156="G&amp;A",M1156="Travel")),AJ1156*$BG$1,0))</f>
        <v>0</v>
      </c>
      <c r="AL1156" s="11">
        <f t="shared" si="711"/>
        <v>0</v>
      </c>
      <c r="AM1156" s="11">
        <f>'TRI - PANCURE'!P96</f>
        <v>0</v>
      </c>
      <c r="AN1156" s="11">
        <f t="shared" ref="AN1156:AN1219" si="722">IF(N1156="OICR",0,IF(OR(M1156="Salaries &amp; Benefits",OR(M1156="Laboratory Consumables",M1156="Patient Services Costs",M1156="Core Resources - Laboratory Consumables",M1156="Core Resources - Salaries &amp; Benefits",M1156="G&amp;A",M1156="Travel")),AM1156*$BG$1,0))</f>
        <v>0</v>
      </c>
      <c r="AO1156" s="11">
        <f t="shared" si="712"/>
        <v>0</v>
      </c>
      <c r="AP1156" s="11">
        <f>'TRI - PANCURE'!Q96</f>
        <v>0</v>
      </c>
      <c r="AQ1156" s="11">
        <f t="shared" ref="AQ1156:AQ1219" si="723">IF(N1156="OICR",0,IF(OR(M1156="Salaries &amp; Benefits",OR(M1156="Laboratory Consumables",M1156="Patient Services Costs",M1156="Core Resources - Laboratory Consumables",M1156="Core Resources - Salaries &amp; Benefits",M1156="G&amp;A",M1156="Travel")),AP1156*$BG$1,0))</f>
        <v>0</v>
      </c>
      <c r="AR1156" s="11">
        <f t="shared" si="713"/>
        <v>0</v>
      </c>
      <c r="AS1156" s="11">
        <f>'TRI - PANCURE'!S96</f>
        <v>0</v>
      </c>
      <c r="AT1156" s="11">
        <f t="shared" ref="AT1156:AT1219" si="724">IF(N1156="OICR",0,IF(OR(M1156="Salaries &amp; Benefits",OR(M1156="Laboratory Consumables",M1156="Patient Services Costs",M1156="Core Resources - Laboratory Consumables",M1156="Core Resources - Salaries &amp; Benefits",M1156="G&amp;A",M1156="Travel")),AS1156*$BG$1,0))</f>
        <v>0</v>
      </c>
      <c r="AU1156" s="11">
        <f t="shared" si="714"/>
        <v>0</v>
      </c>
      <c r="AV1156" s="11">
        <f>'TRI - PANCURE'!U96</f>
        <v>0</v>
      </c>
      <c r="AW1156" s="11">
        <f t="shared" ref="AW1156:AW1219" si="725">IF(N1156="OICR",0,IF(OR(M1156="Salaries &amp; Benefits",OR(M1156="Laboratory Consumables",M1156="Patient Services Costs",M1156="Core Resources - Laboratory Consumables",M1156="Core Resources - Salaries &amp; Benefits",M1156="G&amp;A",M1156="Travel")),AV1156*$BG$1,0))</f>
        <v>0</v>
      </c>
      <c r="AX1156" s="11">
        <f t="shared" si="715"/>
        <v>0</v>
      </c>
      <c r="AY1156" s="11">
        <f t="shared" si="716"/>
        <v>0</v>
      </c>
      <c r="AZ1156" s="11">
        <f t="shared" si="717"/>
        <v>0</v>
      </c>
      <c r="BA1156" s="11">
        <f t="shared" si="718"/>
        <v>0</v>
      </c>
    </row>
    <row r="1157" spans="1:53" x14ac:dyDescent="0.25">
      <c r="A1157" t="e">
        <f t="shared" si="689"/>
        <v>#REF!</v>
      </c>
      <c r="B1157" t="e">
        <f t="shared" si="690"/>
        <v>#REF!</v>
      </c>
      <c r="C1157" t="e">
        <f t="shared" si="695"/>
        <v>#REF!</v>
      </c>
      <c r="D1157" t="e">
        <f t="shared" si="696"/>
        <v>#REF!</v>
      </c>
      <c r="E1157">
        <f t="shared" si="696"/>
        <v>0</v>
      </c>
      <c r="F1157" t="e">
        <f t="shared" si="697"/>
        <v>#REF!</v>
      </c>
      <c r="G1157" t="e">
        <f t="shared" si="698"/>
        <v>#REF!</v>
      </c>
      <c r="H1157" t="str">
        <f t="shared" si="691"/>
        <v>PA2</v>
      </c>
      <c r="I1157">
        <f t="shared" si="692"/>
        <v>0</v>
      </c>
      <c r="J1157" t="e">
        <f t="shared" si="693"/>
        <v>#REF!</v>
      </c>
      <c r="K1157">
        <f t="shared" si="694"/>
        <v>0</v>
      </c>
      <c r="L1157" t="str">
        <f>'TRI - PANCURE'!A97</f>
        <v/>
      </c>
      <c r="M1157">
        <f>'TRI - PANCURE'!B97</f>
        <v>0</v>
      </c>
      <c r="N1157">
        <f>'TRI - PANCURE'!D97</f>
        <v>0</v>
      </c>
      <c r="O1157" s="11">
        <f>'TRI - PANCURE'!G97</f>
        <v>0</v>
      </c>
      <c r="P1157" s="11">
        <f t="shared" si="699"/>
        <v>0</v>
      </c>
      <c r="Q1157" s="11">
        <f t="shared" si="700"/>
        <v>0</v>
      </c>
      <c r="R1157" s="11">
        <f>'TRI - PANCURE'!H97</f>
        <v>0</v>
      </c>
      <c r="S1157" s="11">
        <f t="shared" si="701"/>
        <v>0</v>
      </c>
      <c r="T1157" s="11">
        <f t="shared" si="702"/>
        <v>0</v>
      </c>
      <c r="U1157" s="11">
        <f>'TRI - PANCURE'!I97</f>
        <v>0</v>
      </c>
      <c r="V1157" s="11">
        <f t="shared" si="703"/>
        <v>0</v>
      </c>
      <c r="W1157" s="11">
        <f t="shared" si="704"/>
        <v>0</v>
      </c>
      <c r="X1157" s="11">
        <f>'TRI - PANCURE'!J97</f>
        <v>0</v>
      </c>
      <c r="Y1157" s="11">
        <f t="shared" si="705"/>
        <v>0</v>
      </c>
      <c r="Z1157" s="11">
        <f t="shared" si="706"/>
        <v>0</v>
      </c>
      <c r="AA1157" s="11">
        <f>'TRI - PANCURE'!K97</f>
        <v>0</v>
      </c>
      <c r="AB1157" s="11">
        <f t="shared" si="707"/>
        <v>0</v>
      </c>
      <c r="AC1157" s="11">
        <f t="shared" si="708"/>
        <v>0</v>
      </c>
      <c r="AD1157" s="11">
        <f>'TRI - PANCURE'!M97</f>
        <v>0</v>
      </c>
      <c r="AE1157" s="11">
        <f t="shared" si="719"/>
        <v>0</v>
      </c>
      <c r="AF1157" s="11">
        <f t="shared" si="709"/>
        <v>0</v>
      </c>
      <c r="AG1157" s="11">
        <f>'TRI - PANCURE'!N97</f>
        <v>0</v>
      </c>
      <c r="AH1157" s="11">
        <f t="shared" si="720"/>
        <v>0</v>
      </c>
      <c r="AI1157" s="11">
        <f t="shared" si="710"/>
        <v>0</v>
      </c>
      <c r="AJ1157" s="11">
        <f>'TRI - PANCURE'!O97</f>
        <v>0</v>
      </c>
      <c r="AK1157" s="11">
        <f t="shared" si="721"/>
        <v>0</v>
      </c>
      <c r="AL1157" s="11">
        <f t="shared" si="711"/>
        <v>0</v>
      </c>
      <c r="AM1157" s="11">
        <f>'TRI - PANCURE'!P97</f>
        <v>0</v>
      </c>
      <c r="AN1157" s="11">
        <f t="shared" si="722"/>
        <v>0</v>
      </c>
      <c r="AO1157" s="11">
        <f t="shared" si="712"/>
        <v>0</v>
      </c>
      <c r="AP1157" s="11">
        <f>'TRI - PANCURE'!Q97</f>
        <v>0</v>
      </c>
      <c r="AQ1157" s="11">
        <f t="shared" si="723"/>
        <v>0</v>
      </c>
      <c r="AR1157" s="11">
        <f t="shared" si="713"/>
        <v>0</v>
      </c>
      <c r="AS1157" s="11">
        <f>'TRI - PANCURE'!S97</f>
        <v>0</v>
      </c>
      <c r="AT1157" s="11">
        <f t="shared" si="724"/>
        <v>0</v>
      </c>
      <c r="AU1157" s="11">
        <f t="shared" si="714"/>
        <v>0</v>
      </c>
      <c r="AV1157" s="11">
        <f>'TRI - PANCURE'!U97</f>
        <v>0</v>
      </c>
      <c r="AW1157" s="11">
        <f t="shared" si="725"/>
        <v>0</v>
      </c>
      <c r="AX1157" s="11">
        <f t="shared" si="715"/>
        <v>0</v>
      </c>
      <c r="AY1157" s="11">
        <f t="shared" si="716"/>
        <v>0</v>
      </c>
      <c r="AZ1157" s="11">
        <f t="shared" si="717"/>
        <v>0</v>
      </c>
      <c r="BA1157" s="11">
        <f t="shared" si="718"/>
        <v>0</v>
      </c>
    </row>
    <row r="1158" spans="1:53" x14ac:dyDescent="0.25">
      <c r="A1158" t="e">
        <f t="shared" si="689"/>
        <v>#REF!</v>
      </c>
      <c r="B1158" t="e">
        <f t="shared" si="690"/>
        <v>#REF!</v>
      </c>
      <c r="C1158" t="e">
        <f t="shared" si="695"/>
        <v>#REF!</v>
      </c>
      <c r="D1158" t="e">
        <f t="shared" si="696"/>
        <v>#REF!</v>
      </c>
      <c r="E1158">
        <f t="shared" si="696"/>
        <v>0</v>
      </c>
      <c r="F1158" t="e">
        <f t="shared" si="697"/>
        <v>#REF!</v>
      </c>
      <c r="G1158" t="e">
        <f t="shared" si="698"/>
        <v>#REF!</v>
      </c>
      <c r="H1158" t="str">
        <f t="shared" si="691"/>
        <v>PA2</v>
      </c>
      <c r="I1158">
        <f t="shared" si="692"/>
        <v>0</v>
      </c>
      <c r="J1158" t="e">
        <f t="shared" si="693"/>
        <v>#REF!</v>
      </c>
      <c r="K1158">
        <f t="shared" si="694"/>
        <v>0</v>
      </c>
      <c r="L1158" t="str">
        <f>'TRI - PANCURE'!A98</f>
        <v/>
      </c>
      <c r="M1158">
        <f>'TRI - PANCURE'!B98</f>
        <v>0</v>
      </c>
      <c r="N1158">
        <f>'TRI - PANCURE'!D98</f>
        <v>0</v>
      </c>
      <c r="O1158" s="11">
        <f>'TRI - PANCURE'!G98</f>
        <v>0</v>
      </c>
      <c r="P1158" s="11">
        <f t="shared" si="699"/>
        <v>0</v>
      </c>
      <c r="Q1158" s="11">
        <f t="shared" si="700"/>
        <v>0</v>
      </c>
      <c r="R1158" s="11">
        <f>'TRI - PANCURE'!H98</f>
        <v>0</v>
      </c>
      <c r="S1158" s="11">
        <f t="shared" si="701"/>
        <v>0</v>
      </c>
      <c r="T1158" s="11">
        <f t="shared" si="702"/>
        <v>0</v>
      </c>
      <c r="U1158" s="11">
        <f>'TRI - PANCURE'!I98</f>
        <v>0</v>
      </c>
      <c r="V1158" s="11">
        <f t="shared" si="703"/>
        <v>0</v>
      </c>
      <c r="W1158" s="11">
        <f t="shared" si="704"/>
        <v>0</v>
      </c>
      <c r="X1158" s="11">
        <f>'TRI - PANCURE'!J98</f>
        <v>0</v>
      </c>
      <c r="Y1158" s="11">
        <f t="shared" si="705"/>
        <v>0</v>
      </c>
      <c r="Z1158" s="11">
        <f t="shared" si="706"/>
        <v>0</v>
      </c>
      <c r="AA1158" s="11">
        <f>'TRI - PANCURE'!K98</f>
        <v>0</v>
      </c>
      <c r="AB1158" s="11">
        <f t="shared" si="707"/>
        <v>0</v>
      </c>
      <c r="AC1158" s="11">
        <f t="shared" si="708"/>
        <v>0</v>
      </c>
      <c r="AD1158" s="11">
        <f>'TRI - PANCURE'!M98</f>
        <v>0</v>
      </c>
      <c r="AE1158" s="11">
        <f t="shared" si="719"/>
        <v>0</v>
      </c>
      <c r="AF1158" s="11">
        <f t="shared" si="709"/>
        <v>0</v>
      </c>
      <c r="AG1158" s="11">
        <f>'TRI - PANCURE'!N98</f>
        <v>0</v>
      </c>
      <c r="AH1158" s="11">
        <f t="shared" si="720"/>
        <v>0</v>
      </c>
      <c r="AI1158" s="11">
        <f t="shared" si="710"/>
        <v>0</v>
      </c>
      <c r="AJ1158" s="11">
        <f>'TRI - PANCURE'!O98</f>
        <v>0</v>
      </c>
      <c r="AK1158" s="11">
        <f t="shared" si="721"/>
        <v>0</v>
      </c>
      <c r="AL1158" s="11">
        <f t="shared" si="711"/>
        <v>0</v>
      </c>
      <c r="AM1158" s="11">
        <f>'TRI - PANCURE'!P98</f>
        <v>0</v>
      </c>
      <c r="AN1158" s="11">
        <f t="shared" si="722"/>
        <v>0</v>
      </c>
      <c r="AO1158" s="11">
        <f t="shared" si="712"/>
        <v>0</v>
      </c>
      <c r="AP1158" s="11">
        <f>'TRI - PANCURE'!Q98</f>
        <v>0</v>
      </c>
      <c r="AQ1158" s="11">
        <f t="shared" si="723"/>
        <v>0</v>
      </c>
      <c r="AR1158" s="11">
        <f t="shared" si="713"/>
        <v>0</v>
      </c>
      <c r="AS1158" s="11">
        <f>'TRI - PANCURE'!S98</f>
        <v>0</v>
      </c>
      <c r="AT1158" s="11">
        <f t="shared" si="724"/>
        <v>0</v>
      </c>
      <c r="AU1158" s="11">
        <f t="shared" si="714"/>
        <v>0</v>
      </c>
      <c r="AV1158" s="11">
        <f>'TRI - PANCURE'!U98</f>
        <v>0</v>
      </c>
      <c r="AW1158" s="11">
        <f t="shared" si="725"/>
        <v>0</v>
      </c>
      <c r="AX1158" s="11">
        <f t="shared" si="715"/>
        <v>0</v>
      </c>
      <c r="AY1158" s="11">
        <f t="shared" si="716"/>
        <v>0</v>
      </c>
      <c r="AZ1158" s="11">
        <f t="shared" si="717"/>
        <v>0</v>
      </c>
      <c r="BA1158" s="11">
        <f t="shared" si="718"/>
        <v>0</v>
      </c>
    </row>
    <row r="1159" spans="1:53" x14ac:dyDescent="0.25">
      <c r="A1159" t="e">
        <f t="shared" si="689"/>
        <v>#REF!</v>
      </c>
      <c r="B1159" t="e">
        <f t="shared" si="690"/>
        <v>#REF!</v>
      </c>
      <c r="C1159" t="e">
        <f t="shared" si="695"/>
        <v>#REF!</v>
      </c>
      <c r="D1159" t="e">
        <f t="shared" si="696"/>
        <v>#REF!</v>
      </c>
      <c r="E1159">
        <f t="shared" si="696"/>
        <v>0</v>
      </c>
      <c r="F1159" t="e">
        <f t="shared" si="697"/>
        <v>#REF!</v>
      </c>
      <c r="G1159" t="e">
        <f t="shared" si="698"/>
        <v>#REF!</v>
      </c>
      <c r="H1159" t="str">
        <f t="shared" si="691"/>
        <v>PA2</v>
      </c>
      <c r="I1159">
        <f t="shared" si="692"/>
        <v>0</v>
      </c>
      <c r="J1159" t="e">
        <f t="shared" si="693"/>
        <v>#REF!</v>
      </c>
      <c r="K1159">
        <f t="shared" si="694"/>
        <v>0</v>
      </c>
      <c r="L1159" t="str">
        <f>'TRI - PANCURE'!A99</f>
        <v/>
      </c>
      <c r="M1159">
        <f>'TRI - PANCURE'!B99</f>
        <v>0</v>
      </c>
      <c r="N1159">
        <f>'TRI - PANCURE'!D99</f>
        <v>0</v>
      </c>
      <c r="O1159" s="11">
        <f>'TRI - PANCURE'!G99</f>
        <v>0</v>
      </c>
      <c r="P1159" s="11">
        <f t="shared" si="699"/>
        <v>0</v>
      </c>
      <c r="Q1159" s="11">
        <f t="shared" si="700"/>
        <v>0</v>
      </c>
      <c r="R1159" s="11">
        <f>'TRI - PANCURE'!H99</f>
        <v>0</v>
      </c>
      <c r="S1159" s="11">
        <f t="shared" si="701"/>
        <v>0</v>
      </c>
      <c r="T1159" s="11">
        <f t="shared" si="702"/>
        <v>0</v>
      </c>
      <c r="U1159" s="11">
        <f>'TRI - PANCURE'!I99</f>
        <v>0</v>
      </c>
      <c r="V1159" s="11">
        <f t="shared" si="703"/>
        <v>0</v>
      </c>
      <c r="W1159" s="11">
        <f t="shared" si="704"/>
        <v>0</v>
      </c>
      <c r="X1159" s="11">
        <f>'TRI - PANCURE'!J99</f>
        <v>0</v>
      </c>
      <c r="Y1159" s="11">
        <f t="shared" si="705"/>
        <v>0</v>
      </c>
      <c r="Z1159" s="11">
        <f t="shared" si="706"/>
        <v>0</v>
      </c>
      <c r="AA1159" s="11">
        <f>'TRI - PANCURE'!K99</f>
        <v>0</v>
      </c>
      <c r="AB1159" s="11">
        <f t="shared" si="707"/>
        <v>0</v>
      </c>
      <c r="AC1159" s="11">
        <f t="shared" si="708"/>
        <v>0</v>
      </c>
      <c r="AD1159" s="11">
        <f>'TRI - PANCURE'!M99</f>
        <v>0</v>
      </c>
      <c r="AE1159" s="11">
        <f t="shared" si="719"/>
        <v>0</v>
      </c>
      <c r="AF1159" s="11">
        <f t="shared" si="709"/>
        <v>0</v>
      </c>
      <c r="AG1159" s="11">
        <f>'TRI - PANCURE'!N99</f>
        <v>0</v>
      </c>
      <c r="AH1159" s="11">
        <f t="shared" si="720"/>
        <v>0</v>
      </c>
      <c r="AI1159" s="11">
        <f t="shared" si="710"/>
        <v>0</v>
      </c>
      <c r="AJ1159" s="11">
        <f>'TRI - PANCURE'!O99</f>
        <v>0</v>
      </c>
      <c r="AK1159" s="11">
        <f t="shared" si="721"/>
        <v>0</v>
      </c>
      <c r="AL1159" s="11">
        <f t="shared" si="711"/>
        <v>0</v>
      </c>
      <c r="AM1159" s="11">
        <f>'TRI - PANCURE'!P99</f>
        <v>0</v>
      </c>
      <c r="AN1159" s="11">
        <f t="shared" si="722"/>
        <v>0</v>
      </c>
      <c r="AO1159" s="11">
        <f t="shared" si="712"/>
        <v>0</v>
      </c>
      <c r="AP1159" s="11">
        <f>'TRI - PANCURE'!Q99</f>
        <v>0</v>
      </c>
      <c r="AQ1159" s="11">
        <f t="shared" si="723"/>
        <v>0</v>
      </c>
      <c r="AR1159" s="11">
        <f t="shared" si="713"/>
        <v>0</v>
      </c>
      <c r="AS1159" s="11">
        <f>'TRI - PANCURE'!S99</f>
        <v>0</v>
      </c>
      <c r="AT1159" s="11">
        <f t="shared" si="724"/>
        <v>0</v>
      </c>
      <c r="AU1159" s="11">
        <f t="shared" si="714"/>
        <v>0</v>
      </c>
      <c r="AV1159" s="11">
        <f>'TRI - PANCURE'!U99</f>
        <v>0</v>
      </c>
      <c r="AW1159" s="11">
        <f t="shared" si="725"/>
        <v>0</v>
      </c>
      <c r="AX1159" s="11">
        <f t="shared" si="715"/>
        <v>0</v>
      </c>
      <c r="AY1159" s="11">
        <f t="shared" si="716"/>
        <v>0</v>
      </c>
      <c r="AZ1159" s="11">
        <f t="shared" si="717"/>
        <v>0</v>
      </c>
      <c r="BA1159" s="11">
        <f t="shared" si="718"/>
        <v>0</v>
      </c>
    </row>
    <row r="1160" spans="1:53" x14ac:dyDescent="0.25">
      <c r="A1160" t="e">
        <f t="shared" si="689"/>
        <v>#REF!</v>
      </c>
      <c r="B1160" t="e">
        <f t="shared" si="690"/>
        <v>#REF!</v>
      </c>
      <c r="C1160" t="e">
        <f t="shared" si="695"/>
        <v>#REF!</v>
      </c>
      <c r="D1160" t="e">
        <f t="shared" si="696"/>
        <v>#REF!</v>
      </c>
      <c r="E1160">
        <f t="shared" si="696"/>
        <v>0</v>
      </c>
      <c r="F1160" t="e">
        <f t="shared" si="697"/>
        <v>#REF!</v>
      </c>
      <c r="G1160" t="e">
        <f t="shared" si="698"/>
        <v>#REF!</v>
      </c>
      <c r="H1160" t="str">
        <f t="shared" si="691"/>
        <v>PA2</v>
      </c>
      <c r="I1160">
        <f t="shared" si="692"/>
        <v>0</v>
      </c>
      <c r="J1160" t="e">
        <f t="shared" si="693"/>
        <v>#REF!</v>
      </c>
      <c r="K1160">
        <f t="shared" si="694"/>
        <v>0</v>
      </c>
      <c r="L1160" t="str">
        <f>'TRI - PANCURE'!A100</f>
        <v/>
      </c>
      <c r="M1160">
        <f>'TRI - PANCURE'!B100</f>
        <v>0</v>
      </c>
      <c r="N1160">
        <f>'TRI - PANCURE'!D100</f>
        <v>0</v>
      </c>
      <c r="O1160" s="11">
        <f>'TRI - PANCURE'!G100</f>
        <v>0</v>
      </c>
      <c r="P1160" s="11">
        <f t="shared" si="699"/>
        <v>0</v>
      </c>
      <c r="Q1160" s="11">
        <f t="shared" si="700"/>
        <v>0</v>
      </c>
      <c r="R1160" s="11">
        <f>'TRI - PANCURE'!H100</f>
        <v>0</v>
      </c>
      <c r="S1160" s="11">
        <f t="shared" si="701"/>
        <v>0</v>
      </c>
      <c r="T1160" s="11">
        <f t="shared" si="702"/>
        <v>0</v>
      </c>
      <c r="U1160" s="11">
        <f>'TRI - PANCURE'!I100</f>
        <v>0</v>
      </c>
      <c r="V1160" s="11">
        <f t="shared" si="703"/>
        <v>0</v>
      </c>
      <c r="W1160" s="11">
        <f t="shared" si="704"/>
        <v>0</v>
      </c>
      <c r="X1160" s="11">
        <f>'TRI - PANCURE'!J100</f>
        <v>0</v>
      </c>
      <c r="Y1160" s="11">
        <f t="shared" si="705"/>
        <v>0</v>
      </c>
      <c r="Z1160" s="11">
        <f t="shared" si="706"/>
        <v>0</v>
      </c>
      <c r="AA1160" s="11">
        <f>'TRI - PANCURE'!K100</f>
        <v>0</v>
      </c>
      <c r="AB1160" s="11">
        <f t="shared" si="707"/>
        <v>0</v>
      </c>
      <c r="AC1160" s="11">
        <f t="shared" si="708"/>
        <v>0</v>
      </c>
      <c r="AD1160" s="11">
        <f>'TRI - PANCURE'!M100</f>
        <v>0</v>
      </c>
      <c r="AE1160" s="11">
        <f t="shared" si="719"/>
        <v>0</v>
      </c>
      <c r="AF1160" s="11">
        <f t="shared" si="709"/>
        <v>0</v>
      </c>
      <c r="AG1160" s="11">
        <f>'TRI - PANCURE'!N100</f>
        <v>0</v>
      </c>
      <c r="AH1160" s="11">
        <f t="shared" si="720"/>
        <v>0</v>
      </c>
      <c r="AI1160" s="11">
        <f t="shared" si="710"/>
        <v>0</v>
      </c>
      <c r="AJ1160" s="11">
        <f>'TRI - PANCURE'!O100</f>
        <v>0</v>
      </c>
      <c r="AK1160" s="11">
        <f t="shared" si="721"/>
        <v>0</v>
      </c>
      <c r="AL1160" s="11">
        <f t="shared" si="711"/>
        <v>0</v>
      </c>
      <c r="AM1160" s="11">
        <f>'TRI - PANCURE'!P100</f>
        <v>0</v>
      </c>
      <c r="AN1160" s="11">
        <f t="shared" si="722"/>
        <v>0</v>
      </c>
      <c r="AO1160" s="11">
        <f t="shared" si="712"/>
        <v>0</v>
      </c>
      <c r="AP1160" s="11">
        <f>'TRI - PANCURE'!Q100</f>
        <v>0</v>
      </c>
      <c r="AQ1160" s="11">
        <f t="shared" si="723"/>
        <v>0</v>
      </c>
      <c r="AR1160" s="11">
        <f t="shared" si="713"/>
        <v>0</v>
      </c>
      <c r="AS1160" s="11">
        <f>'TRI - PANCURE'!S100</f>
        <v>0</v>
      </c>
      <c r="AT1160" s="11">
        <f t="shared" si="724"/>
        <v>0</v>
      </c>
      <c r="AU1160" s="11">
        <f t="shared" si="714"/>
        <v>0</v>
      </c>
      <c r="AV1160" s="11">
        <f>'TRI - PANCURE'!U100</f>
        <v>0</v>
      </c>
      <c r="AW1160" s="11">
        <f t="shared" si="725"/>
        <v>0</v>
      </c>
      <c r="AX1160" s="11">
        <f t="shared" si="715"/>
        <v>0</v>
      </c>
      <c r="AY1160" s="11">
        <f t="shared" si="716"/>
        <v>0</v>
      </c>
      <c r="AZ1160" s="11">
        <f t="shared" si="717"/>
        <v>0</v>
      </c>
      <c r="BA1160" s="11">
        <f t="shared" si="718"/>
        <v>0</v>
      </c>
    </row>
    <row r="1161" spans="1:53" x14ac:dyDescent="0.25">
      <c r="A1161" t="e">
        <f t="shared" si="689"/>
        <v>#REF!</v>
      </c>
      <c r="B1161" t="e">
        <f t="shared" si="690"/>
        <v>#REF!</v>
      </c>
      <c r="C1161" t="e">
        <f t="shared" si="695"/>
        <v>#REF!</v>
      </c>
      <c r="D1161" t="e">
        <f t="shared" si="696"/>
        <v>#REF!</v>
      </c>
      <c r="E1161">
        <f t="shared" si="696"/>
        <v>0</v>
      </c>
      <c r="F1161" t="e">
        <f t="shared" si="697"/>
        <v>#REF!</v>
      </c>
      <c r="G1161" t="e">
        <f t="shared" si="698"/>
        <v>#REF!</v>
      </c>
      <c r="H1161" t="str">
        <f t="shared" si="691"/>
        <v>PA2</v>
      </c>
      <c r="I1161">
        <f t="shared" si="692"/>
        <v>0</v>
      </c>
      <c r="J1161" t="e">
        <f t="shared" si="693"/>
        <v>#REF!</v>
      </c>
      <c r="K1161">
        <f t="shared" si="694"/>
        <v>0</v>
      </c>
      <c r="L1161" t="str">
        <f>'TRI - PANCURE'!A101</f>
        <v/>
      </c>
      <c r="M1161">
        <f>'TRI - PANCURE'!B101</f>
        <v>0</v>
      </c>
      <c r="N1161">
        <f>'TRI - PANCURE'!D101</f>
        <v>0</v>
      </c>
      <c r="O1161" s="11">
        <f>'TRI - PANCURE'!G101</f>
        <v>0</v>
      </c>
      <c r="P1161" s="11">
        <f t="shared" si="699"/>
        <v>0</v>
      </c>
      <c r="Q1161" s="11">
        <f t="shared" si="700"/>
        <v>0</v>
      </c>
      <c r="R1161" s="11">
        <f>'TRI - PANCURE'!H101</f>
        <v>0</v>
      </c>
      <c r="S1161" s="11">
        <f t="shared" si="701"/>
        <v>0</v>
      </c>
      <c r="T1161" s="11">
        <f t="shared" si="702"/>
        <v>0</v>
      </c>
      <c r="U1161" s="11">
        <f>'TRI - PANCURE'!I101</f>
        <v>0</v>
      </c>
      <c r="V1161" s="11">
        <f t="shared" si="703"/>
        <v>0</v>
      </c>
      <c r="W1161" s="11">
        <f t="shared" si="704"/>
        <v>0</v>
      </c>
      <c r="X1161" s="11">
        <f>'TRI - PANCURE'!J101</f>
        <v>0</v>
      </c>
      <c r="Y1161" s="11">
        <f t="shared" si="705"/>
        <v>0</v>
      </c>
      <c r="Z1161" s="11">
        <f t="shared" si="706"/>
        <v>0</v>
      </c>
      <c r="AA1161" s="11">
        <f>'TRI - PANCURE'!K101</f>
        <v>0</v>
      </c>
      <c r="AB1161" s="11">
        <f t="shared" si="707"/>
        <v>0</v>
      </c>
      <c r="AC1161" s="11">
        <f t="shared" si="708"/>
        <v>0</v>
      </c>
      <c r="AD1161" s="11">
        <f>'TRI - PANCURE'!M101</f>
        <v>0</v>
      </c>
      <c r="AE1161" s="11">
        <f t="shared" si="719"/>
        <v>0</v>
      </c>
      <c r="AF1161" s="11">
        <f t="shared" si="709"/>
        <v>0</v>
      </c>
      <c r="AG1161" s="11">
        <f>'TRI - PANCURE'!N101</f>
        <v>0</v>
      </c>
      <c r="AH1161" s="11">
        <f t="shared" si="720"/>
        <v>0</v>
      </c>
      <c r="AI1161" s="11">
        <f t="shared" si="710"/>
        <v>0</v>
      </c>
      <c r="AJ1161" s="11">
        <f>'TRI - PANCURE'!O101</f>
        <v>0</v>
      </c>
      <c r="AK1161" s="11">
        <f t="shared" si="721"/>
        <v>0</v>
      </c>
      <c r="AL1161" s="11">
        <f t="shared" si="711"/>
        <v>0</v>
      </c>
      <c r="AM1161" s="11">
        <f>'TRI - PANCURE'!P101</f>
        <v>0</v>
      </c>
      <c r="AN1161" s="11">
        <f t="shared" si="722"/>
        <v>0</v>
      </c>
      <c r="AO1161" s="11">
        <f t="shared" si="712"/>
        <v>0</v>
      </c>
      <c r="AP1161" s="11">
        <f>'TRI - PANCURE'!Q101</f>
        <v>0</v>
      </c>
      <c r="AQ1161" s="11">
        <f t="shared" si="723"/>
        <v>0</v>
      </c>
      <c r="AR1161" s="11">
        <f t="shared" si="713"/>
        <v>0</v>
      </c>
      <c r="AS1161" s="11">
        <f>'TRI - PANCURE'!S101</f>
        <v>0</v>
      </c>
      <c r="AT1161" s="11">
        <f t="shared" si="724"/>
        <v>0</v>
      </c>
      <c r="AU1161" s="11">
        <f t="shared" si="714"/>
        <v>0</v>
      </c>
      <c r="AV1161" s="11">
        <f>'TRI - PANCURE'!U101</f>
        <v>0</v>
      </c>
      <c r="AW1161" s="11">
        <f t="shared" si="725"/>
        <v>0</v>
      </c>
      <c r="AX1161" s="11">
        <f t="shared" si="715"/>
        <v>0</v>
      </c>
      <c r="AY1161" s="11">
        <f t="shared" si="716"/>
        <v>0</v>
      </c>
      <c r="AZ1161" s="11">
        <f t="shared" si="717"/>
        <v>0</v>
      </c>
      <c r="BA1161" s="11">
        <f t="shared" si="718"/>
        <v>0</v>
      </c>
    </row>
    <row r="1162" spans="1:53" x14ac:dyDescent="0.25">
      <c r="A1162" t="e">
        <f t="shared" si="689"/>
        <v>#REF!</v>
      </c>
      <c r="B1162" t="e">
        <f t="shared" si="690"/>
        <v>#REF!</v>
      </c>
      <c r="C1162" t="e">
        <f t="shared" si="695"/>
        <v>#REF!</v>
      </c>
      <c r="D1162" t="e">
        <f t="shared" si="696"/>
        <v>#REF!</v>
      </c>
      <c r="E1162">
        <f t="shared" si="696"/>
        <v>0</v>
      </c>
      <c r="F1162" t="e">
        <f t="shared" si="697"/>
        <v>#REF!</v>
      </c>
      <c r="G1162" t="e">
        <f t="shared" si="698"/>
        <v>#REF!</v>
      </c>
      <c r="H1162" t="str">
        <f t="shared" si="691"/>
        <v>PA2</v>
      </c>
      <c r="I1162">
        <f t="shared" si="692"/>
        <v>0</v>
      </c>
      <c r="J1162" t="e">
        <f t="shared" si="693"/>
        <v>#REF!</v>
      </c>
      <c r="K1162">
        <f t="shared" si="694"/>
        <v>0</v>
      </c>
      <c r="L1162" t="str">
        <f>'TRI - PANCURE'!A102</f>
        <v/>
      </c>
      <c r="M1162">
        <f>'TRI - PANCURE'!B102</f>
        <v>0</v>
      </c>
      <c r="N1162">
        <f>'TRI - PANCURE'!D102</f>
        <v>0</v>
      </c>
      <c r="O1162" s="11">
        <f>'TRI - PANCURE'!G102</f>
        <v>0</v>
      </c>
      <c r="P1162" s="11">
        <f t="shared" si="699"/>
        <v>0</v>
      </c>
      <c r="Q1162" s="11">
        <f t="shared" si="700"/>
        <v>0</v>
      </c>
      <c r="R1162" s="11">
        <f>'TRI - PANCURE'!H102</f>
        <v>0</v>
      </c>
      <c r="S1162" s="11">
        <f t="shared" si="701"/>
        <v>0</v>
      </c>
      <c r="T1162" s="11">
        <f t="shared" si="702"/>
        <v>0</v>
      </c>
      <c r="U1162" s="11">
        <f>'TRI - PANCURE'!I102</f>
        <v>0</v>
      </c>
      <c r="V1162" s="11">
        <f t="shared" si="703"/>
        <v>0</v>
      </c>
      <c r="W1162" s="11">
        <f t="shared" si="704"/>
        <v>0</v>
      </c>
      <c r="X1162" s="11">
        <f>'TRI - PANCURE'!J102</f>
        <v>0</v>
      </c>
      <c r="Y1162" s="11">
        <f t="shared" si="705"/>
        <v>0</v>
      </c>
      <c r="Z1162" s="11">
        <f t="shared" si="706"/>
        <v>0</v>
      </c>
      <c r="AA1162" s="11">
        <f>'TRI - PANCURE'!K102</f>
        <v>0</v>
      </c>
      <c r="AB1162" s="11">
        <f t="shared" si="707"/>
        <v>0</v>
      </c>
      <c r="AC1162" s="11">
        <f t="shared" si="708"/>
        <v>0</v>
      </c>
      <c r="AD1162" s="11">
        <f>'TRI - PANCURE'!M102</f>
        <v>0</v>
      </c>
      <c r="AE1162" s="11">
        <f t="shared" si="719"/>
        <v>0</v>
      </c>
      <c r="AF1162" s="11">
        <f t="shared" si="709"/>
        <v>0</v>
      </c>
      <c r="AG1162" s="11">
        <f>'TRI - PANCURE'!N102</f>
        <v>0</v>
      </c>
      <c r="AH1162" s="11">
        <f t="shared" si="720"/>
        <v>0</v>
      </c>
      <c r="AI1162" s="11">
        <f t="shared" si="710"/>
        <v>0</v>
      </c>
      <c r="AJ1162" s="11">
        <f>'TRI - PANCURE'!O102</f>
        <v>0</v>
      </c>
      <c r="AK1162" s="11">
        <f t="shared" si="721"/>
        <v>0</v>
      </c>
      <c r="AL1162" s="11">
        <f t="shared" si="711"/>
        <v>0</v>
      </c>
      <c r="AM1162" s="11">
        <f>'TRI - PANCURE'!P102</f>
        <v>0</v>
      </c>
      <c r="AN1162" s="11">
        <f t="shared" si="722"/>
        <v>0</v>
      </c>
      <c r="AO1162" s="11">
        <f t="shared" si="712"/>
        <v>0</v>
      </c>
      <c r="AP1162" s="11">
        <f>'TRI - PANCURE'!Q102</f>
        <v>0</v>
      </c>
      <c r="AQ1162" s="11">
        <f t="shared" si="723"/>
        <v>0</v>
      </c>
      <c r="AR1162" s="11">
        <f t="shared" si="713"/>
        <v>0</v>
      </c>
      <c r="AS1162" s="11">
        <f>'TRI - PANCURE'!S102</f>
        <v>0</v>
      </c>
      <c r="AT1162" s="11">
        <f t="shared" si="724"/>
        <v>0</v>
      </c>
      <c r="AU1162" s="11">
        <f t="shared" si="714"/>
        <v>0</v>
      </c>
      <c r="AV1162" s="11">
        <f>'TRI - PANCURE'!U102</f>
        <v>0</v>
      </c>
      <c r="AW1162" s="11">
        <f t="shared" si="725"/>
        <v>0</v>
      </c>
      <c r="AX1162" s="11">
        <f t="shared" si="715"/>
        <v>0</v>
      </c>
      <c r="AY1162" s="11">
        <f t="shared" si="716"/>
        <v>0</v>
      </c>
      <c r="AZ1162" s="11">
        <f t="shared" si="717"/>
        <v>0</v>
      </c>
      <c r="BA1162" s="11">
        <f t="shared" si="718"/>
        <v>0</v>
      </c>
    </row>
    <row r="1163" spans="1:53" x14ac:dyDescent="0.25">
      <c r="A1163" t="e">
        <f t="shared" si="689"/>
        <v>#REF!</v>
      </c>
      <c r="B1163" t="e">
        <f t="shared" si="690"/>
        <v>#REF!</v>
      </c>
      <c r="C1163" t="e">
        <f t="shared" si="695"/>
        <v>#REF!</v>
      </c>
      <c r="D1163" t="e">
        <f t="shared" si="696"/>
        <v>#REF!</v>
      </c>
      <c r="E1163">
        <f t="shared" si="696"/>
        <v>0</v>
      </c>
      <c r="F1163" t="e">
        <f t="shared" si="697"/>
        <v>#REF!</v>
      </c>
      <c r="G1163" t="e">
        <f t="shared" si="698"/>
        <v>#REF!</v>
      </c>
      <c r="H1163" t="str">
        <f t="shared" si="691"/>
        <v>PA2</v>
      </c>
      <c r="I1163">
        <f t="shared" si="692"/>
        <v>0</v>
      </c>
      <c r="J1163" t="e">
        <f t="shared" si="693"/>
        <v>#REF!</v>
      </c>
      <c r="K1163">
        <f t="shared" si="694"/>
        <v>0</v>
      </c>
      <c r="L1163" t="str">
        <f>'TRI - PANCURE'!A103</f>
        <v/>
      </c>
      <c r="M1163">
        <f>'TRI - PANCURE'!B103</f>
        <v>0</v>
      </c>
      <c r="N1163">
        <f>'TRI - PANCURE'!D103</f>
        <v>0</v>
      </c>
      <c r="O1163" s="11">
        <f>'TRI - PANCURE'!G103</f>
        <v>0</v>
      </c>
      <c r="P1163" s="11">
        <f t="shared" si="699"/>
        <v>0</v>
      </c>
      <c r="Q1163" s="11">
        <f t="shared" si="700"/>
        <v>0</v>
      </c>
      <c r="R1163" s="11">
        <f>'TRI - PANCURE'!H103</f>
        <v>0</v>
      </c>
      <c r="S1163" s="11">
        <f t="shared" si="701"/>
        <v>0</v>
      </c>
      <c r="T1163" s="11">
        <f t="shared" si="702"/>
        <v>0</v>
      </c>
      <c r="U1163" s="11">
        <f>'TRI - PANCURE'!I103</f>
        <v>0</v>
      </c>
      <c r="V1163" s="11">
        <f t="shared" si="703"/>
        <v>0</v>
      </c>
      <c r="W1163" s="11">
        <f t="shared" si="704"/>
        <v>0</v>
      </c>
      <c r="X1163" s="11">
        <f>'TRI - PANCURE'!J103</f>
        <v>0</v>
      </c>
      <c r="Y1163" s="11">
        <f t="shared" si="705"/>
        <v>0</v>
      </c>
      <c r="Z1163" s="11">
        <f t="shared" si="706"/>
        <v>0</v>
      </c>
      <c r="AA1163" s="11">
        <f>'TRI - PANCURE'!K103</f>
        <v>0</v>
      </c>
      <c r="AB1163" s="11">
        <f t="shared" si="707"/>
        <v>0</v>
      </c>
      <c r="AC1163" s="11">
        <f t="shared" si="708"/>
        <v>0</v>
      </c>
      <c r="AD1163" s="11">
        <f>'TRI - PANCURE'!M103</f>
        <v>0</v>
      </c>
      <c r="AE1163" s="11">
        <f t="shared" si="719"/>
        <v>0</v>
      </c>
      <c r="AF1163" s="11">
        <f t="shared" si="709"/>
        <v>0</v>
      </c>
      <c r="AG1163" s="11">
        <f>'TRI - PANCURE'!N103</f>
        <v>0</v>
      </c>
      <c r="AH1163" s="11">
        <f t="shared" si="720"/>
        <v>0</v>
      </c>
      <c r="AI1163" s="11">
        <f t="shared" si="710"/>
        <v>0</v>
      </c>
      <c r="AJ1163" s="11">
        <f>'TRI - PANCURE'!O103</f>
        <v>0</v>
      </c>
      <c r="AK1163" s="11">
        <f t="shared" si="721"/>
        <v>0</v>
      </c>
      <c r="AL1163" s="11">
        <f t="shared" si="711"/>
        <v>0</v>
      </c>
      <c r="AM1163" s="11">
        <f>'TRI - PANCURE'!P103</f>
        <v>0</v>
      </c>
      <c r="AN1163" s="11">
        <f t="shared" si="722"/>
        <v>0</v>
      </c>
      <c r="AO1163" s="11">
        <f t="shared" si="712"/>
        <v>0</v>
      </c>
      <c r="AP1163" s="11">
        <f>'TRI - PANCURE'!Q103</f>
        <v>0</v>
      </c>
      <c r="AQ1163" s="11">
        <f t="shared" si="723"/>
        <v>0</v>
      </c>
      <c r="AR1163" s="11">
        <f t="shared" si="713"/>
        <v>0</v>
      </c>
      <c r="AS1163" s="11">
        <f>'TRI - PANCURE'!S103</f>
        <v>0</v>
      </c>
      <c r="AT1163" s="11">
        <f t="shared" si="724"/>
        <v>0</v>
      </c>
      <c r="AU1163" s="11">
        <f t="shared" si="714"/>
        <v>0</v>
      </c>
      <c r="AV1163" s="11">
        <f>'TRI - PANCURE'!U103</f>
        <v>0</v>
      </c>
      <c r="AW1163" s="11">
        <f t="shared" si="725"/>
        <v>0</v>
      </c>
      <c r="AX1163" s="11">
        <f t="shared" si="715"/>
        <v>0</v>
      </c>
      <c r="AY1163" s="11">
        <f t="shared" si="716"/>
        <v>0</v>
      </c>
      <c r="AZ1163" s="11">
        <f t="shared" si="717"/>
        <v>0</v>
      </c>
      <c r="BA1163" s="11">
        <f t="shared" si="718"/>
        <v>0</v>
      </c>
    </row>
    <row r="1164" spans="1:53" x14ac:dyDescent="0.25">
      <c r="A1164" t="e">
        <f t="shared" si="689"/>
        <v>#REF!</v>
      </c>
      <c r="B1164" t="e">
        <f t="shared" si="690"/>
        <v>#REF!</v>
      </c>
      <c r="C1164" t="e">
        <f t="shared" si="695"/>
        <v>#REF!</v>
      </c>
      <c r="D1164" t="e">
        <f t="shared" si="696"/>
        <v>#REF!</v>
      </c>
      <c r="E1164">
        <f t="shared" si="696"/>
        <v>0</v>
      </c>
      <c r="F1164" t="e">
        <f t="shared" si="697"/>
        <v>#REF!</v>
      </c>
      <c r="G1164" t="e">
        <f t="shared" si="698"/>
        <v>#REF!</v>
      </c>
      <c r="H1164" t="str">
        <f t="shared" si="691"/>
        <v>PA2</v>
      </c>
      <c r="I1164">
        <f t="shared" si="692"/>
        <v>0</v>
      </c>
      <c r="J1164" t="e">
        <f t="shared" si="693"/>
        <v>#REF!</v>
      </c>
      <c r="K1164">
        <f t="shared" si="694"/>
        <v>0</v>
      </c>
      <c r="L1164" t="str">
        <f>'TRI - PANCURE'!A104</f>
        <v/>
      </c>
      <c r="M1164">
        <f>'TRI - PANCURE'!B104</f>
        <v>0</v>
      </c>
      <c r="N1164">
        <f>'TRI - PANCURE'!D104</f>
        <v>0</v>
      </c>
      <c r="O1164" s="11">
        <f>'TRI - PANCURE'!G104</f>
        <v>0</v>
      </c>
      <c r="P1164" s="11">
        <f t="shared" si="699"/>
        <v>0</v>
      </c>
      <c r="Q1164" s="11">
        <f t="shared" si="700"/>
        <v>0</v>
      </c>
      <c r="R1164" s="11">
        <f>'TRI - PANCURE'!H104</f>
        <v>0</v>
      </c>
      <c r="S1164" s="11">
        <f t="shared" si="701"/>
        <v>0</v>
      </c>
      <c r="T1164" s="11">
        <f t="shared" si="702"/>
        <v>0</v>
      </c>
      <c r="U1164" s="11">
        <f>'TRI - PANCURE'!I104</f>
        <v>0</v>
      </c>
      <c r="V1164" s="11">
        <f t="shared" si="703"/>
        <v>0</v>
      </c>
      <c r="W1164" s="11">
        <f t="shared" si="704"/>
        <v>0</v>
      </c>
      <c r="X1164" s="11">
        <f>'TRI - PANCURE'!J104</f>
        <v>0</v>
      </c>
      <c r="Y1164" s="11">
        <f t="shared" si="705"/>
        <v>0</v>
      </c>
      <c r="Z1164" s="11">
        <f t="shared" si="706"/>
        <v>0</v>
      </c>
      <c r="AA1164" s="11">
        <f>'TRI - PANCURE'!K104</f>
        <v>0</v>
      </c>
      <c r="AB1164" s="11">
        <f t="shared" si="707"/>
        <v>0</v>
      </c>
      <c r="AC1164" s="11">
        <f t="shared" si="708"/>
        <v>0</v>
      </c>
      <c r="AD1164" s="11">
        <f>'TRI - PANCURE'!M104</f>
        <v>0</v>
      </c>
      <c r="AE1164" s="11">
        <f t="shared" si="719"/>
        <v>0</v>
      </c>
      <c r="AF1164" s="11">
        <f t="shared" si="709"/>
        <v>0</v>
      </c>
      <c r="AG1164" s="11">
        <f>'TRI - PANCURE'!N104</f>
        <v>0</v>
      </c>
      <c r="AH1164" s="11">
        <f t="shared" si="720"/>
        <v>0</v>
      </c>
      <c r="AI1164" s="11">
        <f t="shared" si="710"/>
        <v>0</v>
      </c>
      <c r="AJ1164" s="11">
        <f>'TRI - PANCURE'!O104</f>
        <v>0</v>
      </c>
      <c r="AK1164" s="11">
        <f t="shared" si="721"/>
        <v>0</v>
      </c>
      <c r="AL1164" s="11">
        <f t="shared" si="711"/>
        <v>0</v>
      </c>
      <c r="AM1164" s="11">
        <f>'TRI - PANCURE'!P104</f>
        <v>0</v>
      </c>
      <c r="AN1164" s="11">
        <f t="shared" si="722"/>
        <v>0</v>
      </c>
      <c r="AO1164" s="11">
        <f t="shared" si="712"/>
        <v>0</v>
      </c>
      <c r="AP1164" s="11">
        <f>'TRI - PANCURE'!Q104</f>
        <v>0</v>
      </c>
      <c r="AQ1164" s="11">
        <f t="shared" si="723"/>
        <v>0</v>
      </c>
      <c r="AR1164" s="11">
        <f t="shared" si="713"/>
        <v>0</v>
      </c>
      <c r="AS1164" s="11">
        <f>'TRI - PANCURE'!S104</f>
        <v>0</v>
      </c>
      <c r="AT1164" s="11">
        <f t="shared" si="724"/>
        <v>0</v>
      </c>
      <c r="AU1164" s="11">
        <f t="shared" si="714"/>
        <v>0</v>
      </c>
      <c r="AV1164" s="11">
        <f>'TRI - PANCURE'!U104</f>
        <v>0</v>
      </c>
      <c r="AW1164" s="11">
        <f t="shared" si="725"/>
        <v>0</v>
      </c>
      <c r="AX1164" s="11">
        <f t="shared" si="715"/>
        <v>0</v>
      </c>
      <c r="AY1164" s="11">
        <f t="shared" si="716"/>
        <v>0</v>
      </c>
      <c r="AZ1164" s="11">
        <f t="shared" si="717"/>
        <v>0</v>
      </c>
      <c r="BA1164" s="11">
        <f t="shared" si="718"/>
        <v>0</v>
      </c>
    </row>
    <row r="1165" spans="1:53" x14ac:dyDescent="0.25">
      <c r="A1165" t="e">
        <f t="shared" si="689"/>
        <v>#REF!</v>
      </c>
      <c r="B1165" t="e">
        <f t="shared" si="690"/>
        <v>#REF!</v>
      </c>
      <c r="C1165" t="e">
        <f t="shared" si="695"/>
        <v>#REF!</v>
      </c>
      <c r="D1165" t="e">
        <f t="shared" si="696"/>
        <v>#REF!</v>
      </c>
      <c r="E1165">
        <f t="shared" si="696"/>
        <v>0</v>
      </c>
      <c r="F1165" t="e">
        <f t="shared" si="697"/>
        <v>#REF!</v>
      </c>
      <c r="G1165" t="e">
        <f t="shared" si="698"/>
        <v>#REF!</v>
      </c>
      <c r="H1165" t="str">
        <f t="shared" si="691"/>
        <v>PA2</v>
      </c>
      <c r="I1165">
        <f t="shared" si="692"/>
        <v>0</v>
      </c>
      <c r="J1165" t="e">
        <f t="shared" si="693"/>
        <v>#REF!</v>
      </c>
      <c r="K1165">
        <f t="shared" si="694"/>
        <v>0</v>
      </c>
      <c r="L1165" t="str">
        <f>'TRI - PANCURE'!A105</f>
        <v/>
      </c>
      <c r="M1165">
        <f>'TRI - PANCURE'!B105</f>
        <v>0</v>
      </c>
      <c r="N1165">
        <f>'TRI - PANCURE'!D105</f>
        <v>0</v>
      </c>
      <c r="O1165" s="11">
        <f>'TRI - PANCURE'!G105</f>
        <v>0</v>
      </c>
      <c r="P1165" s="11">
        <f t="shared" si="699"/>
        <v>0</v>
      </c>
      <c r="Q1165" s="11">
        <f t="shared" si="700"/>
        <v>0</v>
      </c>
      <c r="R1165" s="11">
        <f>'TRI - PANCURE'!H105</f>
        <v>0</v>
      </c>
      <c r="S1165" s="11">
        <f t="shared" si="701"/>
        <v>0</v>
      </c>
      <c r="T1165" s="11">
        <f t="shared" si="702"/>
        <v>0</v>
      </c>
      <c r="U1165" s="11">
        <f>'TRI - PANCURE'!I105</f>
        <v>0</v>
      </c>
      <c r="V1165" s="11">
        <f t="shared" si="703"/>
        <v>0</v>
      </c>
      <c r="W1165" s="11">
        <f t="shared" si="704"/>
        <v>0</v>
      </c>
      <c r="X1165" s="11">
        <f>'TRI - PANCURE'!J105</f>
        <v>0</v>
      </c>
      <c r="Y1165" s="11">
        <f t="shared" si="705"/>
        <v>0</v>
      </c>
      <c r="Z1165" s="11">
        <f t="shared" si="706"/>
        <v>0</v>
      </c>
      <c r="AA1165" s="11">
        <f>'TRI - PANCURE'!K105</f>
        <v>0</v>
      </c>
      <c r="AB1165" s="11">
        <f t="shared" si="707"/>
        <v>0</v>
      </c>
      <c r="AC1165" s="11">
        <f t="shared" si="708"/>
        <v>0</v>
      </c>
      <c r="AD1165" s="11">
        <f>'TRI - PANCURE'!M105</f>
        <v>0</v>
      </c>
      <c r="AE1165" s="11">
        <f t="shared" si="719"/>
        <v>0</v>
      </c>
      <c r="AF1165" s="11">
        <f t="shared" si="709"/>
        <v>0</v>
      </c>
      <c r="AG1165" s="11">
        <f>'TRI - PANCURE'!N105</f>
        <v>0</v>
      </c>
      <c r="AH1165" s="11">
        <f t="shared" si="720"/>
        <v>0</v>
      </c>
      <c r="AI1165" s="11">
        <f t="shared" si="710"/>
        <v>0</v>
      </c>
      <c r="AJ1165" s="11">
        <f>'TRI - PANCURE'!O105</f>
        <v>0</v>
      </c>
      <c r="AK1165" s="11">
        <f t="shared" si="721"/>
        <v>0</v>
      </c>
      <c r="AL1165" s="11">
        <f t="shared" si="711"/>
        <v>0</v>
      </c>
      <c r="AM1165" s="11">
        <f>'TRI - PANCURE'!P105</f>
        <v>0</v>
      </c>
      <c r="AN1165" s="11">
        <f t="shared" si="722"/>
        <v>0</v>
      </c>
      <c r="AO1165" s="11">
        <f t="shared" si="712"/>
        <v>0</v>
      </c>
      <c r="AP1165" s="11">
        <f>'TRI - PANCURE'!Q105</f>
        <v>0</v>
      </c>
      <c r="AQ1165" s="11">
        <f t="shared" si="723"/>
        <v>0</v>
      </c>
      <c r="AR1165" s="11">
        <f t="shared" si="713"/>
        <v>0</v>
      </c>
      <c r="AS1165" s="11">
        <f>'TRI - PANCURE'!S105</f>
        <v>0</v>
      </c>
      <c r="AT1165" s="11">
        <f t="shared" si="724"/>
        <v>0</v>
      </c>
      <c r="AU1165" s="11">
        <f t="shared" si="714"/>
        <v>0</v>
      </c>
      <c r="AV1165" s="11">
        <f>'TRI - PANCURE'!U105</f>
        <v>0</v>
      </c>
      <c r="AW1165" s="11">
        <f t="shared" si="725"/>
        <v>0</v>
      </c>
      <c r="AX1165" s="11">
        <f t="shared" si="715"/>
        <v>0</v>
      </c>
      <c r="AY1165" s="11">
        <f t="shared" si="716"/>
        <v>0</v>
      </c>
      <c r="AZ1165" s="11">
        <f t="shared" si="717"/>
        <v>0</v>
      </c>
      <c r="BA1165" s="11">
        <f t="shared" si="718"/>
        <v>0</v>
      </c>
    </row>
    <row r="1166" spans="1:53" x14ac:dyDescent="0.25">
      <c r="A1166" t="e">
        <f t="shared" si="689"/>
        <v>#REF!</v>
      </c>
      <c r="B1166" t="e">
        <f t="shared" si="690"/>
        <v>#REF!</v>
      </c>
      <c r="C1166" t="e">
        <f t="shared" si="695"/>
        <v>#REF!</v>
      </c>
      <c r="D1166" t="e">
        <f t="shared" si="696"/>
        <v>#REF!</v>
      </c>
      <c r="E1166">
        <f t="shared" si="696"/>
        <v>0</v>
      </c>
      <c r="F1166" t="e">
        <f t="shared" si="697"/>
        <v>#REF!</v>
      </c>
      <c r="G1166" t="e">
        <f t="shared" si="698"/>
        <v>#REF!</v>
      </c>
      <c r="H1166" t="str">
        <f t="shared" si="691"/>
        <v>PA2</v>
      </c>
      <c r="I1166">
        <f t="shared" si="692"/>
        <v>0</v>
      </c>
      <c r="J1166" t="e">
        <f t="shared" si="693"/>
        <v>#REF!</v>
      </c>
      <c r="K1166">
        <f t="shared" si="694"/>
        <v>0</v>
      </c>
      <c r="L1166" t="str">
        <f>'TRI - PANCURE'!A106</f>
        <v/>
      </c>
      <c r="M1166">
        <f>'TRI - PANCURE'!B106</f>
        <v>0</v>
      </c>
      <c r="N1166">
        <f>'TRI - PANCURE'!D106</f>
        <v>0</v>
      </c>
      <c r="O1166" s="11">
        <f>'TRI - PANCURE'!G106</f>
        <v>0</v>
      </c>
      <c r="P1166" s="11">
        <f t="shared" si="699"/>
        <v>0</v>
      </c>
      <c r="Q1166" s="11">
        <f t="shared" si="700"/>
        <v>0</v>
      </c>
      <c r="R1166" s="11">
        <f>'TRI - PANCURE'!H106</f>
        <v>0</v>
      </c>
      <c r="S1166" s="11">
        <f t="shared" si="701"/>
        <v>0</v>
      </c>
      <c r="T1166" s="11">
        <f t="shared" si="702"/>
        <v>0</v>
      </c>
      <c r="U1166" s="11">
        <f>'TRI - PANCURE'!I106</f>
        <v>0</v>
      </c>
      <c r="V1166" s="11">
        <f t="shared" si="703"/>
        <v>0</v>
      </c>
      <c r="W1166" s="11">
        <f t="shared" si="704"/>
        <v>0</v>
      </c>
      <c r="X1166" s="11">
        <f>'TRI - PANCURE'!J106</f>
        <v>0</v>
      </c>
      <c r="Y1166" s="11">
        <f t="shared" si="705"/>
        <v>0</v>
      </c>
      <c r="Z1166" s="11">
        <f t="shared" si="706"/>
        <v>0</v>
      </c>
      <c r="AA1166" s="11">
        <f>'TRI - PANCURE'!K106</f>
        <v>0</v>
      </c>
      <c r="AB1166" s="11">
        <f t="shared" si="707"/>
        <v>0</v>
      </c>
      <c r="AC1166" s="11">
        <f t="shared" si="708"/>
        <v>0</v>
      </c>
      <c r="AD1166" s="11">
        <f>'TRI - PANCURE'!M106</f>
        <v>0</v>
      </c>
      <c r="AE1166" s="11">
        <f t="shared" si="719"/>
        <v>0</v>
      </c>
      <c r="AF1166" s="11">
        <f t="shared" si="709"/>
        <v>0</v>
      </c>
      <c r="AG1166" s="11">
        <f>'TRI - PANCURE'!N106</f>
        <v>0</v>
      </c>
      <c r="AH1166" s="11">
        <f t="shared" si="720"/>
        <v>0</v>
      </c>
      <c r="AI1166" s="11">
        <f t="shared" si="710"/>
        <v>0</v>
      </c>
      <c r="AJ1166" s="11">
        <f>'TRI - PANCURE'!O106</f>
        <v>0</v>
      </c>
      <c r="AK1166" s="11">
        <f t="shared" si="721"/>
        <v>0</v>
      </c>
      <c r="AL1166" s="11">
        <f t="shared" si="711"/>
        <v>0</v>
      </c>
      <c r="AM1166" s="11">
        <f>'TRI - PANCURE'!P106</f>
        <v>0</v>
      </c>
      <c r="AN1166" s="11">
        <f t="shared" si="722"/>
        <v>0</v>
      </c>
      <c r="AO1166" s="11">
        <f t="shared" si="712"/>
        <v>0</v>
      </c>
      <c r="AP1166" s="11">
        <f>'TRI - PANCURE'!Q106</f>
        <v>0</v>
      </c>
      <c r="AQ1166" s="11">
        <f t="shared" si="723"/>
        <v>0</v>
      </c>
      <c r="AR1166" s="11">
        <f t="shared" si="713"/>
        <v>0</v>
      </c>
      <c r="AS1166" s="11">
        <f>'TRI - PANCURE'!S106</f>
        <v>0</v>
      </c>
      <c r="AT1166" s="11">
        <f t="shared" si="724"/>
        <v>0</v>
      </c>
      <c r="AU1166" s="11">
        <f t="shared" si="714"/>
        <v>0</v>
      </c>
      <c r="AV1166" s="11">
        <f>'TRI - PANCURE'!U106</f>
        <v>0</v>
      </c>
      <c r="AW1166" s="11">
        <f t="shared" si="725"/>
        <v>0</v>
      </c>
      <c r="AX1166" s="11">
        <f t="shared" si="715"/>
        <v>0</v>
      </c>
      <c r="AY1166" s="11">
        <f t="shared" si="716"/>
        <v>0</v>
      </c>
      <c r="AZ1166" s="11">
        <f t="shared" si="717"/>
        <v>0</v>
      </c>
      <c r="BA1166" s="11">
        <f t="shared" si="718"/>
        <v>0</v>
      </c>
    </row>
    <row r="1167" spans="1:53" x14ac:dyDescent="0.25">
      <c r="A1167" t="e">
        <f t="shared" si="689"/>
        <v>#REF!</v>
      </c>
      <c r="B1167" t="e">
        <f t="shared" si="690"/>
        <v>#REF!</v>
      </c>
      <c r="C1167" t="e">
        <f t="shared" si="695"/>
        <v>#REF!</v>
      </c>
      <c r="D1167" t="e">
        <f t="shared" si="696"/>
        <v>#REF!</v>
      </c>
      <c r="E1167">
        <f t="shared" si="696"/>
        <v>0</v>
      </c>
      <c r="F1167" t="e">
        <f t="shared" si="697"/>
        <v>#REF!</v>
      </c>
      <c r="G1167" t="e">
        <f t="shared" si="698"/>
        <v>#REF!</v>
      </c>
      <c r="H1167" t="str">
        <f t="shared" si="691"/>
        <v>PA2</v>
      </c>
      <c r="I1167">
        <f t="shared" si="692"/>
        <v>0</v>
      </c>
      <c r="J1167" t="e">
        <f t="shared" si="693"/>
        <v>#REF!</v>
      </c>
      <c r="K1167">
        <f t="shared" si="694"/>
        <v>0</v>
      </c>
      <c r="L1167" t="str">
        <f>'TRI - PANCURE'!A107</f>
        <v/>
      </c>
      <c r="M1167">
        <f>'TRI - PANCURE'!B107</f>
        <v>0</v>
      </c>
      <c r="N1167">
        <f>'TRI - PANCURE'!D107</f>
        <v>0</v>
      </c>
      <c r="O1167" s="11">
        <f>'TRI - PANCURE'!G107</f>
        <v>0</v>
      </c>
      <c r="P1167" s="11">
        <f t="shared" si="699"/>
        <v>0</v>
      </c>
      <c r="Q1167" s="11">
        <f t="shared" si="700"/>
        <v>0</v>
      </c>
      <c r="R1167" s="11">
        <f>'TRI - PANCURE'!H107</f>
        <v>0</v>
      </c>
      <c r="S1167" s="11">
        <f t="shared" si="701"/>
        <v>0</v>
      </c>
      <c r="T1167" s="11">
        <f t="shared" si="702"/>
        <v>0</v>
      </c>
      <c r="U1167" s="11">
        <f>'TRI - PANCURE'!I107</f>
        <v>0</v>
      </c>
      <c r="V1167" s="11">
        <f t="shared" si="703"/>
        <v>0</v>
      </c>
      <c r="W1167" s="11">
        <f t="shared" si="704"/>
        <v>0</v>
      </c>
      <c r="X1167" s="11">
        <f>'TRI - PANCURE'!J107</f>
        <v>0</v>
      </c>
      <c r="Y1167" s="11">
        <f t="shared" si="705"/>
        <v>0</v>
      </c>
      <c r="Z1167" s="11">
        <f t="shared" si="706"/>
        <v>0</v>
      </c>
      <c r="AA1167" s="11">
        <f>'TRI - PANCURE'!K107</f>
        <v>0</v>
      </c>
      <c r="AB1167" s="11">
        <f t="shared" si="707"/>
        <v>0</v>
      </c>
      <c r="AC1167" s="11">
        <f t="shared" si="708"/>
        <v>0</v>
      </c>
      <c r="AD1167" s="11">
        <f>'TRI - PANCURE'!M107</f>
        <v>0</v>
      </c>
      <c r="AE1167" s="11">
        <f t="shared" si="719"/>
        <v>0</v>
      </c>
      <c r="AF1167" s="11">
        <f t="shared" si="709"/>
        <v>0</v>
      </c>
      <c r="AG1167" s="11">
        <f>'TRI - PANCURE'!N107</f>
        <v>0</v>
      </c>
      <c r="AH1167" s="11">
        <f t="shared" si="720"/>
        <v>0</v>
      </c>
      <c r="AI1167" s="11">
        <f t="shared" si="710"/>
        <v>0</v>
      </c>
      <c r="AJ1167" s="11">
        <f>'TRI - PANCURE'!O107</f>
        <v>0</v>
      </c>
      <c r="AK1167" s="11">
        <f t="shared" si="721"/>
        <v>0</v>
      </c>
      <c r="AL1167" s="11">
        <f t="shared" si="711"/>
        <v>0</v>
      </c>
      <c r="AM1167" s="11">
        <f>'TRI - PANCURE'!P107</f>
        <v>0</v>
      </c>
      <c r="AN1167" s="11">
        <f t="shared" si="722"/>
        <v>0</v>
      </c>
      <c r="AO1167" s="11">
        <f t="shared" si="712"/>
        <v>0</v>
      </c>
      <c r="AP1167" s="11">
        <f>'TRI - PANCURE'!Q107</f>
        <v>0</v>
      </c>
      <c r="AQ1167" s="11">
        <f t="shared" si="723"/>
        <v>0</v>
      </c>
      <c r="AR1167" s="11">
        <f t="shared" si="713"/>
        <v>0</v>
      </c>
      <c r="AS1167" s="11">
        <f>'TRI - PANCURE'!S107</f>
        <v>0</v>
      </c>
      <c r="AT1167" s="11">
        <f t="shared" si="724"/>
        <v>0</v>
      </c>
      <c r="AU1167" s="11">
        <f t="shared" si="714"/>
        <v>0</v>
      </c>
      <c r="AV1167" s="11">
        <f>'TRI - PANCURE'!U107</f>
        <v>0</v>
      </c>
      <c r="AW1167" s="11">
        <f t="shared" si="725"/>
        <v>0</v>
      </c>
      <c r="AX1167" s="11">
        <f t="shared" si="715"/>
        <v>0</v>
      </c>
      <c r="AY1167" s="11">
        <f t="shared" si="716"/>
        <v>0</v>
      </c>
      <c r="AZ1167" s="11">
        <f t="shared" si="717"/>
        <v>0</v>
      </c>
      <c r="BA1167" s="11">
        <f t="shared" si="718"/>
        <v>0</v>
      </c>
    </row>
    <row r="1168" spans="1:53" x14ac:dyDescent="0.25">
      <c r="A1168" t="e">
        <f t="shared" si="689"/>
        <v>#REF!</v>
      </c>
      <c r="B1168" t="e">
        <f t="shared" si="690"/>
        <v>#REF!</v>
      </c>
      <c r="C1168" t="e">
        <f t="shared" si="695"/>
        <v>#REF!</v>
      </c>
      <c r="D1168" t="e">
        <f t="shared" si="696"/>
        <v>#REF!</v>
      </c>
      <c r="E1168">
        <f t="shared" si="696"/>
        <v>0</v>
      </c>
      <c r="F1168" t="e">
        <f t="shared" si="697"/>
        <v>#REF!</v>
      </c>
      <c r="G1168" t="e">
        <f t="shared" si="698"/>
        <v>#REF!</v>
      </c>
      <c r="H1168" t="str">
        <f t="shared" si="691"/>
        <v>PA2</v>
      </c>
      <c r="I1168">
        <f t="shared" si="692"/>
        <v>0</v>
      </c>
      <c r="J1168" t="e">
        <f t="shared" si="693"/>
        <v>#REF!</v>
      </c>
      <c r="K1168">
        <f t="shared" si="694"/>
        <v>0</v>
      </c>
      <c r="L1168" t="str">
        <f>'TRI - PANCURE'!A108</f>
        <v/>
      </c>
      <c r="M1168">
        <f>'TRI - PANCURE'!B108</f>
        <v>0</v>
      </c>
      <c r="N1168">
        <f>'TRI - PANCURE'!D108</f>
        <v>0</v>
      </c>
      <c r="O1168" s="11">
        <f>'TRI - PANCURE'!G108</f>
        <v>0</v>
      </c>
      <c r="P1168" s="11">
        <f t="shared" si="699"/>
        <v>0</v>
      </c>
      <c r="Q1168" s="11">
        <f t="shared" si="700"/>
        <v>0</v>
      </c>
      <c r="R1168" s="11">
        <f>'TRI - PANCURE'!H108</f>
        <v>0</v>
      </c>
      <c r="S1168" s="11">
        <f t="shared" si="701"/>
        <v>0</v>
      </c>
      <c r="T1168" s="11">
        <f t="shared" si="702"/>
        <v>0</v>
      </c>
      <c r="U1168" s="11">
        <f>'TRI - PANCURE'!I108</f>
        <v>0</v>
      </c>
      <c r="V1168" s="11">
        <f t="shared" si="703"/>
        <v>0</v>
      </c>
      <c r="W1168" s="11">
        <f t="shared" si="704"/>
        <v>0</v>
      </c>
      <c r="X1168" s="11">
        <f>'TRI - PANCURE'!J108</f>
        <v>0</v>
      </c>
      <c r="Y1168" s="11">
        <f t="shared" si="705"/>
        <v>0</v>
      </c>
      <c r="Z1168" s="11">
        <f t="shared" si="706"/>
        <v>0</v>
      </c>
      <c r="AA1168" s="11">
        <f>'TRI - PANCURE'!K108</f>
        <v>0</v>
      </c>
      <c r="AB1168" s="11">
        <f t="shared" si="707"/>
        <v>0</v>
      </c>
      <c r="AC1168" s="11">
        <f t="shared" si="708"/>
        <v>0</v>
      </c>
      <c r="AD1168" s="11">
        <f>'TRI - PANCURE'!M108</f>
        <v>0</v>
      </c>
      <c r="AE1168" s="11">
        <f t="shared" si="719"/>
        <v>0</v>
      </c>
      <c r="AF1168" s="11">
        <f t="shared" si="709"/>
        <v>0</v>
      </c>
      <c r="AG1168" s="11">
        <f>'TRI - PANCURE'!N108</f>
        <v>0</v>
      </c>
      <c r="AH1168" s="11">
        <f t="shared" si="720"/>
        <v>0</v>
      </c>
      <c r="AI1168" s="11">
        <f t="shared" si="710"/>
        <v>0</v>
      </c>
      <c r="AJ1168" s="11">
        <f>'TRI - PANCURE'!O108</f>
        <v>0</v>
      </c>
      <c r="AK1168" s="11">
        <f t="shared" si="721"/>
        <v>0</v>
      </c>
      <c r="AL1168" s="11">
        <f t="shared" si="711"/>
        <v>0</v>
      </c>
      <c r="AM1168" s="11">
        <f>'TRI - PANCURE'!P108</f>
        <v>0</v>
      </c>
      <c r="AN1168" s="11">
        <f t="shared" si="722"/>
        <v>0</v>
      </c>
      <c r="AO1168" s="11">
        <f t="shared" si="712"/>
        <v>0</v>
      </c>
      <c r="AP1168" s="11">
        <f>'TRI - PANCURE'!Q108</f>
        <v>0</v>
      </c>
      <c r="AQ1168" s="11">
        <f t="shared" si="723"/>
        <v>0</v>
      </c>
      <c r="AR1168" s="11">
        <f t="shared" si="713"/>
        <v>0</v>
      </c>
      <c r="AS1168" s="11">
        <f>'TRI - PANCURE'!S108</f>
        <v>0</v>
      </c>
      <c r="AT1168" s="11">
        <f t="shared" si="724"/>
        <v>0</v>
      </c>
      <c r="AU1168" s="11">
        <f t="shared" si="714"/>
        <v>0</v>
      </c>
      <c r="AV1168" s="11">
        <f>'TRI - PANCURE'!U108</f>
        <v>0</v>
      </c>
      <c r="AW1168" s="11">
        <f t="shared" si="725"/>
        <v>0</v>
      </c>
      <c r="AX1168" s="11">
        <f t="shared" si="715"/>
        <v>0</v>
      </c>
      <c r="AY1168" s="11">
        <f t="shared" si="716"/>
        <v>0</v>
      </c>
      <c r="AZ1168" s="11">
        <f t="shared" si="717"/>
        <v>0</v>
      </c>
      <c r="BA1168" s="11">
        <f t="shared" si="718"/>
        <v>0</v>
      </c>
    </row>
    <row r="1169" spans="1:53" x14ac:dyDescent="0.25">
      <c r="A1169" t="e">
        <f t="shared" si="689"/>
        <v>#REF!</v>
      </c>
      <c r="B1169" t="e">
        <f t="shared" si="690"/>
        <v>#REF!</v>
      </c>
      <c r="C1169" t="e">
        <f t="shared" si="695"/>
        <v>#REF!</v>
      </c>
      <c r="D1169" t="e">
        <f t="shared" si="696"/>
        <v>#REF!</v>
      </c>
      <c r="E1169">
        <f t="shared" si="696"/>
        <v>0</v>
      </c>
      <c r="F1169" t="e">
        <f t="shared" si="697"/>
        <v>#REF!</v>
      </c>
      <c r="G1169" t="e">
        <f t="shared" si="698"/>
        <v>#REF!</v>
      </c>
      <c r="H1169" t="str">
        <f t="shared" si="691"/>
        <v>PA2</v>
      </c>
      <c r="I1169">
        <f t="shared" si="692"/>
        <v>0</v>
      </c>
      <c r="J1169" t="e">
        <f t="shared" si="693"/>
        <v>#REF!</v>
      </c>
      <c r="K1169">
        <f t="shared" si="694"/>
        <v>0</v>
      </c>
      <c r="L1169" t="str">
        <f>'TRI - PANCURE'!A109</f>
        <v/>
      </c>
      <c r="M1169">
        <f>'TRI - PANCURE'!B109</f>
        <v>0</v>
      </c>
      <c r="N1169">
        <f>'TRI - PANCURE'!D109</f>
        <v>0</v>
      </c>
      <c r="O1169" s="11">
        <f>'TRI - PANCURE'!G109</f>
        <v>0</v>
      </c>
      <c r="P1169" s="11">
        <f t="shared" si="699"/>
        <v>0</v>
      </c>
      <c r="Q1169" s="11">
        <f t="shared" si="700"/>
        <v>0</v>
      </c>
      <c r="R1169" s="11">
        <f>'TRI - PANCURE'!H109</f>
        <v>0</v>
      </c>
      <c r="S1169" s="11">
        <f t="shared" si="701"/>
        <v>0</v>
      </c>
      <c r="T1169" s="11">
        <f t="shared" si="702"/>
        <v>0</v>
      </c>
      <c r="U1169" s="11">
        <f>'TRI - PANCURE'!I109</f>
        <v>0</v>
      </c>
      <c r="V1169" s="11">
        <f t="shared" si="703"/>
        <v>0</v>
      </c>
      <c r="W1169" s="11">
        <f t="shared" si="704"/>
        <v>0</v>
      </c>
      <c r="X1169" s="11">
        <f>'TRI - PANCURE'!J109</f>
        <v>0</v>
      </c>
      <c r="Y1169" s="11">
        <f t="shared" si="705"/>
        <v>0</v>
      </c>
      <c r="Z1169" s="11">
        <f t="shared" si="706"/>
        <v>0</v>
      </c>
      <c r="AA1169" s="11">
        <f>'TRI - PANCURE'!K109</f>
        <v>0</v>
      </c>
      <c r="AB1169" s="11">
        <f t="shared" si="707"/>
        <v>0</v>
      </c>
      <c r="AC1169" s="11">
        <f t="shared" si="708"/>
        <v>0</v>
      </c>
      <c r="AD1169" s="11">
        <f>'TRI - PANCURE'!M109</f>
        <v>0</v>
      </c>
      <c r="AE1169" s="11">
        <f t="shared" si="719"/>
        <v>0</v>
      </c>
      <c r="AF1169" s="11">
        <f t="shared" si="709"/>
        <v>0</v>
      </c>
      <c r="AG1169" s="11">
        <f>'TRI - PANCURE'!N109</f>
        <v>0</v>
      </c>
      <c r="AH1169" s="11">
        <f t="shared" si="720"/>
        <v>0</v>
      </c>
      <c r="AI1169" s="11">
        <f t="shared" si="710"/>
        <v>0</v>
      </c>
      <c r="AJ1169" s="11">
        <f>'TRI - PANCURE'!O109</f>
        <v>0</v>
      </c>
      <c r="AK1169" s="11">
        <f t="shared" si="721"/>
        <v>0</v>
      </c>
      <c r="AL1169" s="11">
        <f t="shared" si="711"/>
        <v>0</v>
      </c>
      <c r="AM1169" s="11">
        <f>'TRI - PANCURE'!P109</f>
        <v>0</v>
      </c>
      <c r="AN1169" s="11">
        <f t="shared" si="722"/>
        <v>0</v>
      </c>
      <c r="AO1169" s="11">
        <f t="shared" si="712"/>
        <v>0</v>
      </c>
      <c r="AP1169" s="11">
        <f>'TRI - PANCURE'!Q109</f>
        <v>0</v>
      </c>
      <c r="AQ1169" s="11">
        <f t="shared" si="723"/>
        <v>0</v>
      </c>
      <c r="AR1169" s="11">
        <f t="shared" si="713"/>
        <v>0</v>
      </c>
      <c r="AS1169" s="11">
        <f>'TRI - PANCURE'!S109</f>
        <v>0</v>
      </c>
      <c r="AT1169" s="11">
        <f t="shared" si="724"/>
        <v>0</v>
      </c>
      <c r="AU1169" s="11">
        <f t="shared" si="714"/>
        <v>0</v>
      </c>
      <c r="AV1169" s="11">
        <f>'TRI - PANCURE'!U109</f>
        <v>0</v>
      </c>
      <c r="AW1169" s="11">
        <f t="shared" si="725"/>
        <v>0</v>
      </c>
      <c r="AX1169" s="11">
        <f t="shared" si="715"/>
        <v>0</v>
      </c>
      <c r="AY1169" s="11">
        <f t="shared" si="716"/>
        <v>0</v>
      </c>
      <c r="AZ1169" s="11">
        <f t="shared" si="717"/>
        <v>0</v>
      </c>
      <c r="BA1169" s="11">
        <f t="shared" si="718"/>
        <v>0</v>
      </c>
    </row>
    <row r="1170" spans="1:53" x14ac:dyDescent="0.25">
      <c r="A1170" t="e">
        <f t="shared" si="689"/>
        <v>#REF!</v>
      </c>
      <c r="B1170" t="e">
        <f t="shared" si="690"/>
        <v>#REF!</v>
      </c>
      <c r="C1170" t="e">
        <f t="shared" si="695"/>
        <v>#REF!</v>
      </c>
      <c r="D1170" t="e">
        <f t="shared" si="696"/>
        <v>#REF!</v>
      </c>
      <c r="E1170">
        <f t="shared" si="696"/>
        <v>0</v>
      </c>
      <c r="F1170" t="e">
        <f t="shared" si="697"/>
        <v>#REF!</v>
      </c>
      <c r="G1170" t="e">
        <f t="shared" si="698"/>
        <v>#REF!</v>
      </c>
      <c r="H1170" t="str">
        <f t="shared" si="691"/>
        <v>PA2</v>
      </c>
      <c r="I1170">
        <f t="shared" si="692"/>
        <v>0</v>
      </c>
      <c r="J1170" t="e">
        <f t="shared" si="693"/>
        <v>#REF!</v>
      </c>
      <c r="K1170">
        <f t="shared" si="694"/>
        <v>0</v>
      </c>
      <c r="L1170" t="str">
        <f>'TRI - PANCURE'!A110</f>
        <v/>
      </c>
      <c r="M1170">
        <f>'TRI - PANCURE'!B110</f>
        <v>0</v>
      </c>
      <c r="N1170">
        <f>'TRI - PANCURE'!D110</f>
        <v>0</v>
      </c>
      <c r="O1170" s="11">
        <f>'TRI - PANCURE'!G110</f>
        <v>0</v>
      </c>
      <c r="P1170" s="11">
        <f t="shared" si="699"/>
        <v>0</v>
      </c>
      <c r="Q1170" s="11">
        <f t="shared" si="700"/>
        <v>0</v>
      </c>
      <c r="R1170" s="11">
        <f>'TRI - PANCURE'!H110</f>
        <v>0</v>
      </c>
      <c r="S1170" s="11">
        <f t="shared" si="701"/>
        <v>0</v>
      </c>
      <c r="T1170" s="11">
        <f t="shared" si="702"/>
        <v>0</v>
      </c>
      <c r="U1170" s="11">
        <f>'TRI - PANCURE'!I110</f>
        <v>0</v>
      </c>
      <c r="V1170" s="11">
        <f t="shared" si="703"/>
        <v>0</v>
      </c>
      <c r="W1170" s="11">
        <f t="shared" si="704"/>
        <v>0</v>
      </c>
      <c r="X1170" s="11">
        <f>'TRI - PANCURE'!J110</f>
        <v>0</v>
      </c>
      <c r="Y1170" s="11">
        <f t="shared" si="705"/>
        <v>0</v>
      </c>
      <c r="Z1170" s="11">
        <f t="shared" si="706"/>
        <v>0</v>
      </c>
      <c r="AA1170" s="11">
        <f>'TRI - PANCURE'!K110</f>
        <v>0</v>
      </c>
      <c r="AB1170" s="11">
        <f t="shared" si="707"/>
        <v>0</v>
      </c>
      <c r="AC1170" s="11">
        <f t="shared" si="708"/>
        <v>0</v>
      </c>
      <c r="AD1170" s="11">
        <f>'TRI - PANCURE'!M110</f>
        <v>0</v>
      </c>
      <c r="AE1170" s="11">
        <f t="shared" si="719"/>
        <v>0</v>
      </c>
      <c r="AF1170" s="11">
        <f t="shared" si="709"/>
        <v>0</v>
      </c>
      <c r="AG1170" s="11">
        <f>'TRI - PANCURE'!N110</f>
        <v>0</v>
      </c>
      <c r="AH1170" s="11">
        <f t="shared" si="720"/>
        <v>0</v>
      </c>
      <c r="AI1170" s="11">
        <f t="shared" si="710"/>
        <v>0</v>
      </c>
      <c r="AJ1170" s="11">
        <f>'TRI - PANCURE'!O110</f>
        <v>0</v>
      </c>
      <c r="AK1170" s="11">
        <f t="shared" si="721"/>
        <v>0</v>
      </c>
      <c r="AL1170" s="11">
        <f t="shared" si="711"/>
        <v>0</v>
      </c>
      <c r="AM1170" s="11">
        <f>'TRI - PANCURE'!P110</f>
        <v>0</v>
      </c>
      <c r="AN1170" s="11">
        <f t="shared" si="722"/>
        <v>0</v>
      </c>
      <c r="AO1170" s="11">
        <f t="shared" si="712"/>
        <v>0</v>
      </c>
      <c r="AP1170" s="11">
        <f>'TRI - PANCURE'!Q110</f>
        <v>0</v>
      </c>
      <c r="AQ1170" s="11">
        <f t="shared" si="723"/>
        <v>0</v>
      </c>
      <c r="AR1170" s="11">
        <f t="shared" si="713"/>
        <v>0</v>
      </c>
      <c r="AS1170" s="11">
        <f>'TRI - PANCURE'!S110</f>
        <v>0</v>
      </c>
      <c r="AT1170" s="11">
        <f t="shared" si="724"/>
        <v>0</v>
      </c>
      <c r="AU1170" s="11">
        <f t="shared" si="714"/>
        <v>0</v>
      </c>
      <c r="AV1170" s="11">
        <f>'TRI - PANCURE'!U110</f>
        <v>0</v>
      </c>
      <c r="AW1170" s="11">
        <f t="shared" si="725"/>
        <v>0</v>
      </c>
      <c r="AX1170" s="11">
        <f t="shared" si="715"/>
        <v>0</v>
      </c>
      <c r="AY1170" s="11">
        <f t="shared" si="716"/>
        <v>0</v>
      </c>
      <c r="AZ1170" s="11">
        <f t="shared" si="717"/>
        <v>0</v>
      </c>
      <c r="BA1170" s="11">
        <f t="shared" si="718"/>
        <v>0</v>
      </c>
    </row>
    <row r="1171" spans="1:53" x14ac:dyDescent="0.25">
      <c r="A1171" t="e">
        <f t="shared" si="689"/>
        <v>#REF!</v>
      </c>
      <c r="B1171" t="e">
        <f t="shared" si="690"/>
        <v>#REF!</v>
      </c>
      <c r="C1171" t="e">
        <f t="shared" si="695"/>
        <v>#REF!</v>
      </c>
      <c r="D1171" t="e">
        <f t="shared" si="696"/>
        <v>#REF!</v>
      </c>
      <c r="E1171">
        <f t="shared" si="696"/>
        <v>0</v>
      </c>
      <c r="F1171" t="e">
        <f t="shared" si="697"/>
        <v>#REF!</v>
      </c>
      <c r="G1171" t="e">
        <f t="shared" si="698"/>
        <v>#REF!</v>
      </c>
      <c r="H1171" t="str">
        <f t="shared" si="691"/>
        <v>PA2</v>
      </c>
      <c r="I1171">
        <f t="shared" si="692"/>
        <v>0</v>
      </c>
      <c r="J1171" t="e">
        <f t="shared" si="693"/>
        <v>#REF!</v>
      </c>
      <c r="K1171">
        <f t="shared" si="694"/>
        <v>0</v>
      </c>
      <c r="L1171" t="str">
        <f>'TRI - PANCURE'!A111</f>
        <v/>
      </c>
      <c r="M1171">
        <f>'TRI - PANCURE'!B111</f>
        <v>0</v>
      </c>
      <c r="N1171">
        <f>'TRI - PANCURE'!D111</f>
        <v>0</v>
      </c>
      <c r="O1171" s="11">
        <f>'TRI - PANCURE'!G111</f>
        <v>0</v>
      </c>
      <c r="P1171" s="11">
        <f t="shared" si="699"/>
        <v>0</v>
      </c>
      <c r="Q1171" s="11">
        <f t="shared" si="700"/>
        <v>0</v>
      </c>
      <c r="R1171" s="11">
        <f>'TRI - PANCURE'!H111</f>
        <v>0</v>
      </c>
      <c r="S1171" s="11">
        <f t="shared" si="701"/>
        <v>0</v>
      </c>
      <c r="T1171" s="11">
        <f t="shared" si="702"/>
        <v>0</v>
      </c>
      <c r="U1171" s="11">
        <f>'TRI - PANCURE'!I111</f>
        <v>0</v>
      </c>
      <c r="V1171" s="11">
        <f t="shared" si="703"/>
        <v>0</v>
      </c>
      <c r="W1171" s="11">
        <f t="shared" si="704"/>
        <v>0</v>
      </c>
      <c r="X1171" s="11">
        <f>'TRI - PANCURE'!J111</f>
        <v>0</v>
      </c>
      <c r="Y1171" s="11">
        <f t="shared" si="705"/>
        <v>0</v>
      </c>
      <c r="Z1171" s="11">
        <f t="shared" si="706"/>
        <v>0</v>
      </c>
      <c r="AA1171" s="11">
        <f>'TRI - PANCURE'!K111</f>
        <v>0</v>
      </c>
      <c r="AB1171" s="11">
        <f t="shared" si="707"/>
        <v>0</v>
      </c>
      <c r="AC1171" s="11">
        <f t="shared" si="708"/>
        <v>0</v>
      </c>
      <c r="AD1171" s="11">
        <f>'TRI - PANCURE'!M111</f>
        <v>0</v>
      </c>
      <c r="AE1171" s="11">
        <f t="shared" si="719"/>
        <v>0</v>
      </c>
      <c r="AF1171" s="11">
        <f t="shared" si="709"/>
        <v>0</v>
      </c>
      <c r="AG1171" s="11">
        <f>'TRI - PANCURE'!N111</f>
        <v>0</v>
      </c>
      <c r="AH1171" s="11">
        <f t="shared" si="720"/>
        <v>0</v>
      </c>
      <c r="AI1171" s="11">
        <f t="shared" si="710"/>
        <v>0</v>
      </c>
      <c r="AJ1171" s="11">
        <f>'TRI - PANCURE'!O111</f>
        <v>0</v>
      </c>
      <c r="AK1171" s="11">
        <f t="shared" si="721"/>
        <v>0</v>
      </c>
      <c r="AL1171" s="11">
        <f t="shared" si="711"/>
        <v>0</v>
      </c>
      <c r="AM1171" s="11">
        <f>'TRI - PANCURE'!P111</f>
        <v>0</v>
      </c>
      <c r="AN1171" s="11">
        <f t="shared" si="722"/>
        <v>0</v>
      </c>
      <c r="AO1171" s="11">
        <f t="shared" si="712"/>
        <v>0</v>
      </c>
      <c r="AP1171" s="11">
        <f>'TRI - PANCURE'!Q111</f>
        <v>0</v>
      </c>
      <c r="AQ1171" s="11">
        <f t="shared" si="723"/>
        <v>0</v>
      </c>
      <c r="AR1171" s="11">
        <f t="shared" si="713"/>
        <v>0</v>
      </c>
      <c r="AS1171" s="11">
        <f>'TRI - PANCURE'!S111</f>
        <v>0</v>
      </c>
      <c r="AT1171" s="11">
        <f t="shared" si="724"/>
        <v>0</v>
      </c>
      <c r="AU1171" s="11">
        <f t="shared" si="714"/>
        <v>0</v>
      </c>
      <c r="AV1171" s="11">
        <f>'TRI - PANCURE'!U111</f>
        <v>0</v>
      </c>
      <c r="AW1171" s="11">
        <f t="shared" si="725"/>
        <v>0</v>
      </c>
      <c r="AX1171" s="11">
        <f t="shared" si="715"/>
        <v>0</v>
      </c>
      <c r="AY1171" s="11">
        <f t="shared" si="716"/>
        <v>0</v>
      </c>
      <c r="AZ1171" s="11">
        <f t="shared" si="717"/>
        <v>0</v>
      </c>
      <c r="BA1171" s="11">
        <f t="shared" si="718"/>
        <v>0</v>
      </c>
    </row>
    <row r="1172" spans="1:53" x14ac:dyDescent="0.25">
      <c r="A1172" t="e">
        <f t="shared" si="689"/>
        <v>#REF!</v>
      </c>
      <c r="B1172" t="e">
        <f t="shared" si="690"/>
        <v>#REF!</v>
      </c>
      <c r="C1172" t="e">
        <f t="shared" si="695"/>
        <v>#REF!</v>
      </c>
      <c r="D1172" t="e">
        <f t="shared" si="696"/>
        <v>#REF!</v>
      </c>
      <c r="E1172">
        <f t="shared" si="696"/>
        <v>0</v>
      </c>
      <c r="F1172" t="e">
        <f t="shared" si="697"/>
        <v>#REF!</v>
      </c>
      <c r="G1172" t="e">
        <f t="shared" si="698"/>
        <v>#REF!</v>
      </c>
      <c r="H1172" t="str">
        <f t="shared" si="691"/>
        <v>PA2</v>
      </c>
      <c r="I1172">
        <f t="shared" si="692"/>
        <v>0</v>
      </c>
      <c r="J1172" t="e">
        <f t="shared" si="693"/>
        <v>#REF!</v>
      </c>
      <c r="K1172">
        <f t="shared" si="694"/>
        <v>0</v>
      </c>
      <c r="L1172" t="str">
        <f>'TRI - PANCURE'!A112</f>
        <v/>
      </c>
      <c r="M1172">
        <f>'TRI - PANCURE'!B112</f>
        <v>0</v>
      </c>
      <c r="N1172">
        <f>'TRI - PANCURE'!D112</f>
        <v>0</v>
      </c>
      <c r="O1172" s="11">
        <f>'TRI - PANCURE'!G112</f>
        <v>0</v>
      </c>
      <c r="P1172" s="11">
        <f t="shared" si="699"/>
        <v>0</v>
      </c>
      <c r="Q1172" s="11">
        <f t="shared" si="700"/>
        <v>0</v>
      </c>
      <c r="R1172" s="11">
        <f>'TRI - PANCURE'!H112</f>
        <v>0</v>
      </c>
      <c r="S1172" s="11">
        <f t="shared" si="701"/>
        <v>0</v>
      </c>
      <c r="T1172" s="11">
        <f t="shared" si="702"/>
        <v>0</v>
      </c>
      <c r="U1172" s="11">
        <f>'TRI - PANCURE'!I112</f>
        <v>0</v>
      </c>
      <c r="V1172" s="11">
        <f t="shared" si="703"/>
        <v>0</v>
      </c>
      <c r="W1172" s="11">
        <f t="shared" si="704"/>
        <v>0</v>
      </c>
      <c r="X1172" s="11">
        <f>'TRI - PANCURE'!J112</f>
        <v>0</v>
      </c>
      <c r="Y1172" s="11">
        <f t="shared" si="705"/>
        <v>0</v>
      </c>
      <c r="Z1172" s="11">
        <f t="shared" si="706"/>
        <v>0</v>
      </c>
      <c r="AA1172" s="11">
        <f>'TRI - PANCURE'!K112</f>
        <v>0</v>
      </c>
      <c r="AB1172" s="11">
        <f t="shared" si="707"/>
        <v>0</v>
      </c>
      <c r="AC1172" s="11">
        <f t="shared" si="708"/>
        <v>0</v>
      </c>
      <c r="AD1172" s="11">
        <f>'TRI - PANCURE'!M112</f>
        <v>0</v>
      </c>
      <c r="AE1172" s="11">
        <f t="shared" si="719"/>
        <v>0</v>
      </c>
      <c r="AF1172" s="11">
        <f t="shared" si="709"/>
        <v>0</v>
      </c>
      <c r="AG1172" s="11">
        <f>'TRI - PANCURE'!N112</f>
        <v>0</v>
      </c>
      <c r="AH1172" s="11">
        <f t="shared" si="720"/>
        <v>0</v>
      </c>
      <c r="AI1172" s="11">
        <f t="shared" si="710"/>
        <v>0</v>
      </c>
      <c r="AJ1172" s="11">
        <f>'TRI - PANCURE'!O112</f>
        <v>0</v>
      </c>
      <c r="AK1172" s="11">
        <f t="shared" si="721"/>
        <v>0</v>
      </c>
      <c r="AL1172" s="11">
        <f t="shared" si="711"/>
        <v>0</v>
      </c>
      <c r="AM1172" s="11">
        <f>'TRI - PANCURE'!P112</f>
        <v>0</v>
      </c>
      <c r="AN1172" s="11">
        <f t="shared" si="722"/>
        <v>0</v>
      </c>
      <c r="AO1172" s="11">
        <f t="shared" si="712"/>
        <v>0</v>
      </c>
      <c r="AP1172" s="11">
        <f>'TRI - PANCURE'!Q112</f>
        <v>0</v>
      </c>
      <c r="AQ1172" s="11">
        <f t="shared" si="723"/>
        <v>0</v>
      </c>
      <c r="AR1172" s="11">
        <f t="shared" si="713"/>
        <v>0</v>
      </c>
      <c r="AS1172" s="11">
        <f>'TRI - PANCURE'!S112</f>
        <v>0</v>
      </c>
      <c r="AT1172" s="11">
        <f t="shared" si="724"/>
        <v>0</v>
      </c>
      <c r="AU1172" s="11">
        <f t="shared" si="714"/>
        <v>0</v>
      </c>
      <c r="AV1172" s="11">
        <f>'TRI - PANCURE'!U112</f>
        <v>0</v>
      </c>
      <c r="AW1172" s="11">
        <f t="shared" si="725"/>
        <v>0</v>
      </c>
      <c r="AX1172" s="11">
        <f t="shared" si="715"/>
        <v>0</v>
      </c>
      <c r="AY1172" s="11">
        <f t="shared" si="716"/>
        <v>0</v>
      </c>
      <c r="AZ1172" s="11">
        <f t="shared" si="717"/>
        <v>0</v>
      </c>
      <c r="BA1172" s="11">
        <f t="shared" si="718"/>
        <v>0</v>
      </c>
    </row>
    <row r="1173" spans="1:53" x14ac:dyDescent="0.25">
      <c r="A1173" t="e">
        <f t="shared" si="689"/>
        <v>#REF!</v>
      </c>
      <c r="B1173" t="e">
        <f t="shared" si="690"/>
        <v>#REF!</v>
      </c>
      <c r="C1173" t="e">
        <f t="shared" si="695"/>
        <v>#REF!</v>
      </c>
      <c r="D1173" t="e">
        <f t="shared" si="696"/>
        <v>#REF!</v>
      </c>
      <c r="E1173">
        <f t="shared" si="696"/>
        <v>0</v>
      </c>
      <c r="F1173" t="e">
        <f t="shared" si="697"/>
        <v>#REF!</v>
      </c>
      <c r="G1173" t="e">
        <f t="shared" si="698"/>
        <v>#REF!</v>
      </c>
      <c r="H1173" t="str">
        <f t="shared" si="691"/>
        <v>PA2</v>
      </c>
      <c r="I1173">
        <f t="shared" si="692"/>
        <v>0</v>
      </c>
      <c r="J1173" t="e">
        <f t="shared" si="693"/>
        <v>#REF!</v>
      </c>
      <c r="K1173">
        <f t="shared" si="694"/>
        <v>0</v>
      </c>
      <c r="L1173" t="str">
        <f>'TRI - PANCURE'!A113</f>
        <v/>
      </c>
      <c r="M1173">
        <f>'TRI - PANCURE'!B113</f>
        <v>0</v>
      </c>
      <c r="N1173">
        <f>'TRI - PANCURE'!D113</f>
        <v>0</v>
      </c>
      <c r="O1173" s="11">
        <f>'TRI - PANCURE'!G113</f>
        <v>0</v>
      </c>
      <c r="P1173" s="11">
        <f t="shared" si="699"/>
        <v>0</v>
      </c>
      <c r="Q1173" s="11">
        <f t="shared" si="700"/>
        <v>0</v>
      </c>
      <c r="R1173" s="11">
        <f>'TRI - PANCURE'!H113</f>
        <v>0</v>
      </c>
      <c r="S1173" s="11">
        <f t="shared" si="701"/>
        <v>0</v>
      </c>
      <c r="T1173" s="11">
        <f t="shared" si="702"/>
        <v>0</v>
      </c>
      <c r="U1173" s="11">
        <f>'TRI - PANCURE'!I113</f>
        <v>0</v>
      </c>
      <c r="V1173" s="11">
        <f t="shared" si="703"/>
        <v>0</v>
      </c>
      <c r="W1173" s="11">
        <f t="shared" si="704"/>
        <v>0</v>
      </c>
      <c r="X1173" s="11">
        <f>'TRI - PANCURE'!J113</f>
        <v>0</v>
      </c>
      <c r="Y1173" s="11">
        <f t="shared" si="705"/>
        <v>0</v>
      </c>
      <c r="Z1173" s="11">
        <f t="shared" si="706"/>
        <v>0</v>
      </c>
      <c r="AA1173" s="11">
        <f>'TRI - PANCURE'!K113</f>
        <v>0</v>
      </c>
      <c r="AB1173" s="11">
        <f t="shared" si="707"/>
        <v>0</v>
      </c>
      <c r="AC1173" s="11">
        <f t="shared" si="708"/>
        <v>0</v>
      </c>
      <c r="AD1173" s="11">
        <f>'TRI - PANCURE'!M113</f>
        <v>0</v>
      </c>
      <c r="AE1173" s="11">
        <f t="shared" si="719"/>
        <v>0</v>
      </c>
      <c r="AF1173" s="11">
        <f t="shared" si="709"/>
        <v>0</v>
      </c>
      <c r="AG1173" s="11">
        <f>'TRI - PANCURE'!N113</f>
        <v>0</v>
      </c>
      <c r="AH1173" s="11">
        <f t="shared" si="720"/>
        <v>0</v>
      </c>
      <c r="AI1173" s="11">
        <f t="shared" si="710"/>
        <v>0</v>
      </c>
      <c r="AJ1173" s="11">
        <f>'TRI - PANCURE'!O113</f>
        <v>0</v>
      </c>
      <c r="AK1173" s="11">
        <f t="shared" si="721"/>
        <v>0</v>
      </c>
      <c r="AL1173" s="11">
        <f t="shared" si="711"/>
        <v>0</v>
      </c>
      <c r="AM1173" s="11">
        <f>'TRI - PANCURE'!P113</f>
        <v>0</v>
      </c>
      <c r="AN1173" s="11">
        <f t="shared" si="722"/>
        <v>0</v>
      </c>
      <c r="AO1173" s="11">
        <f t="shared" si="712"/>
        <v>0</v>
      </c>
      <c r="AP1173" s="11">
        <f>'TRI - PANCURE'!Q113</f>
        <v>0</v>
      </c>
      <c r="AQ1173" s="11">
        <f t="shared" si="723"/>
        <v>0</v>
      </c>
      <c r="AR1173" s="11">
        <f t="shared" si="713"/>
        <v>0</v>
      </c>
      <c r="AS1173" s="11">
        <f>'TRI - PANCURE'!S113</f>
        <v>0</v>
      </c>
      <c r="AT1173" s="11">
        <f t="shared" si="724"/>
        <v>0</v>
      </c>
      <c r="AU1173" s="11">
        <f t="shared" si="714"/>
        <v>0</v>
      </c>
      <c r="AV1173" s="11">
        <f>'TRI - PANCURE'!U113</f>
        <v>0</v>
      </c>
      <c r="AW1173" s="11">
        <f t="shared" si="725"/>
        <v>0</v>
      </c>
      <c r="AX1173" s="11">
        <f t="shared" si="715"/>
        <v>0</v>
      </c>
      <c r="AY1173" s="11">
        <f t="shared" si="716"/>
        <v>0</v>
      </c>
      <c r="AZ1173" s="11">
        <f t="shared" si="717"/>
        <v>0</v>
      </c>
      <c r="BA1173" s="11">
        <f t="shared" si="718"/>
        <v>0</v>
      </c>
    </row>
    <row r="1174" spans="1:53" x14ac:dyDescent="0.25">
      <c r="A1174" t="e">
        <f t="shared" si="689"/>
        <v>#REF!</v>
      </c>
      <c r="B1174" t="e">
        <f t="shared" si="690"/>
        <v>#REF!</v>
      </c>
      <c r="C1174" t="e">
        <f t="shared" si="695"/>
        <v>#REF!</v>
      </c>
      <c r="D1174" t="e">
        <f t="shared" si="696"/>
        <v>#REF!</v>
      </c>
      <c r="E1174">
        <f t="shared" si="696"/>
        <v>0</v>
      </c>
      <c r="F1174" t="e">
        <f t="shared" si="697"/>
        <v>#REF!</v>
      </c>
      <c r="G1174" t="e">
        <f t="shared" si="698"/>
        <v>#REF!</v>
      </c>
      <c r="H1174" t="str">
        <f t="shared" si="691"/>
        <v>PA2</v>
      </c>
      <c r="I1174">
        <f t="shared" si="692"/>
        <v>0</v>
      </c>
      <c r="J1174" t="e">
        <f t="shared" si="693"/>
        <v>#REF!</v>
      </c>
      <c r="K1174">
        <f t="shared" si="694"/>
        <v>0</v>
      </c>
      <c r="L1174" t="str">
        <f>'TRI - PANCURE'!A114</f>
        <v/>
      </c>
      <c r="M1174">
        <f>'TRI - PANCURE'!B114</f>
        <v>0</v>
      </c>
      <c r="N1174">
        <f>'TRI - PANCURE'!D114</f>
        <v>0</v>
      </c>
      <c r="O1174" s="11">
        <f>'TRI - PANCURE'!G114</f>
        <v>0</v>
      </c>
      <c r="P1174" s="11">
        <f t="shared" si="699"/>
        <v>0</v>
      </c>
      <c r="Q1174" s="11">
        <f t="shared" si="700"/>
        <v>0</v>
      </c>
      <c r="R1174" s="11">
        <f>'TRI - PANCURE'!H114</f>
        <v>0</v>
      </c>
      <c r="S1174" s="11">
        <f t="shared" si="701"/>
        <v>0</v>
      </c>
      <c r="T1174" s="11">
        <f t="shared" si="702"/>
        <v>0</v>
      </c>
      <c r="U1174" s="11">
        <f>'TRI - PANCURE'!I114</f>
        <v>0</v>
      </c>
      <c r="V1174" s="11">
        <f t="shared" si="703"/>
        <v>0</v>
      </c>
      <c r="W1174" s="11">
        <f t="shared" si="704"/>
        <v>0</v>
      </c>
      <c r="X1174" s="11">
        <f>'TRI - PANCURE'!J114</f>
        <v>0</v>
      </c>
      <c r="Y1174" s="11">
        <f t="shared" si="705"/>
        <v>0</v>
      </c>
      <c r="Z1174" s="11">
        <f t="shared" si="706"/>
        <v>0</v>
      </c>
      <c r="AA1174" s="11">
        <f>'TRI - PANCURE'!K114</f>
        <v>0</v>
      </c>
      <c r="AB1174" s="11">
        <f t="shared" si="707"/>
        <v>0</v>
      </c>
      <c r="AC1174" s="11">
        <f t="shared" si="708"/>
        <v>0</v>
      </c>
      <c r="AD1174" s="11">
        <f>'TRI - PANCURE'!M114</f>
        <v>0</v>
      </c>
      <c r="AE1174" s="11">
        <f t="shared" si="719"/>
        <v>0</v>
      </c>
      <c r="AF1174" s="11">
        <f t="shared" si="709"/>
        <v>0</v>
      </c>
      <c r="AG1174" s="11">
        <f>'TRI - PANCURE'!N114</f>
        <v>0</v>
      </c>
      <c r="AH1174" s="11">
        <f t="shared" si="720"/>
        <v>0</v>
      </c>
      <c r="AI1174" s="11">
        <f t="shared" si="710"/>
        <v>0</v>
      </c>
      <c r="AJ1174" s="11">
        <f>'TRI - PANCURE'!O114</f>
        <v>0</v>
      </c>
      <c r="AK1174" s="11">
        <f t="shared" si="721"/>
        <v>0</v>
      </c>
      <c r="AL1174" s="11">
        <f t="shared" si="711"/>
        <v>0</v>
      </c>
      <c r="AM1174" s="11">
        <f>'TRI - PANCURE'!P114</f>
        <v>0</v>
      </c>
      <c r="AN1174" s="11">
        <f t="shared" si="722"/>
        <v>0</v>
      </c>
      <c r="AO1174" s="11">
        <f t="shared" si="712"/>
        <v>0</v>
      </c>
      <c r="AP1174" s="11">
        <f>'TRI - PANCURE'!Q114</f>
        <v>0</v>
      </c>
      <c r="AQ1174" s="11">
        <f t="shared" si="723"/>
        <v>0</v>
      </c>
      <c r="AR1174" s="11">
        <f t="shared" si="713"/>
        <v>0</v>
      </c>
      <c r="AS1174" s="11">
        <f>'TRI - PANCURE'!S114</f>
        <v>0</v>
      </c>
      <c r="AT1174" s="11">
        <f t="shared" si="724"/>
        <v>0</v>
      </c>
      <c r="AU1174" s="11">
        <f t="shared" si="714"/>
        <v>0</v>
      </c>
      <c r="AV1174" s="11">
        <f>'TRI - PANCURE'!U114</f>
        <v>0</v>
      </c>
      <c r="AW1174" s="11">
        <f t="shared" si="725"/>
        <v>0</v>
      </c>
      <c r="AX1174" s="11">
        <f t="shared" si="715"/>
        <v>0</v>
      </c>
      <c r="AY1174" s="11">
        <f t="shared" si="716"/>
        <v>0</v>
      </c>
      <c r="AZ1174" s="11">
        <f t="shared" si="717"/>
        <v>0</v>
      </c>
      <c r="BA1174" s="11">
        <f t="shared" si="718"/>
        <v>0</v>
      </c>
    </row>
    <row r="1175" spans="1:53" x14ac:dyDescent="0.25">
      <c r="A1175" t="e">
        <f t="shared" si="689"/>
        <v>#REF!</v>
      </c>
      <c r="B1175" t="e">
        <f t="shared" si="690"/>
        <v>#REF!</v>
      </c>
      <c r="C1175" t="e">
        <f t="shared" si="695"/>
        <v>#REF!</v>
      </c>
      <c r="D1175" t="e">
        <f t="shared" si="696"/>
        <v>#REF!</v>
      </c>
      <c r="E1175">
        <f t="shared" si="696"/>
        <v>0</v>
      </c>
      <c r="F1175" t="e">
        <f t="shared" si="697"/>
        <v>#REF!</v>
      </c>
      <c r="G1175" t="e">
        <f t="shared" si="698"/>
        <v>#REF!</v>
      </c>
      <c r="H1175" t="str">
        <f t="shared" si="691"/>
        <v>PA2</v>
      </c>
      <c r="I1175">
        <f t="shared" si="692"/>
        <v>0</v>
      </c>
      <c r="J1175" t="e">
        <f t="shared" si="693"/>
        <v>#REF!</v>
      </c>
      <c r="K1175">
        <f t="shared" si="694"/>
        <v>0</v>
      </c>
      <c r="L1175" t="str">
        <f>'TRI - PANCURE'!A115</f>
        <v/>
      </c>
      <c r="M1175">
        <f>'TRI - PANCURE'!B115</f>
        <v>0</v>
      </c>
      <c r="N1175">
        <f>'TRI - PANCURE'!D115</f>
        <v>0</v>
      </c>
      <c r="O1175" s="11">
        <f>'TRI - PANCURE'!G115</f>
        <v>0</v>
      </c>
      <c r="P1175" s="11">
        <f t="shared" si="699"/>
        <v>0</v>
      </c>
      <c r="Q1175" s="11">
        <f t="shared" si="700"/>
        <v>0</v>
      </c>
      <c r="R1175" s="11">
        <f>'TRI - PANCURE'!H115</f>
        <v>0</v>
      </c>
      <c r="S1175" s="11">
        <f t="shared" si="701"/>
        <v>0</v>
      </c>
      <c r="T1175" s="11">
        <f t="shared" si="702"/>
        <v>0</v>
      </c>
      <c r="U1175" s="11">
        <f>'TRI - PANCURE'!I115</f>
        <v>0</v>
      </c>
      <c r="V1175" s="11">
        <f t="shared" si="703"/>
        <v>0</v>
      </c>
      <c r="W1175" s="11">
        <f t="shared" si="704"/>
        <v>0</v>
      </c>
      <c r="X1175" s="11">
        <f>'TRI - PANCURE'!J115</f>
        <v>0</v>
      </c>
      <c r="Y1175" s="11">
        <f t="shared" si="705"/>
        <v>0</v>
      </c>
      <c r="Z1175" s="11">
        <f t="shared" si="706"/>
        <v>0</v>
      </c>
      <c r="AA1175" s="11">
        <f>'TRI - PANCURE'!K115</f>
        <v>0</v>
      </c>
      <c r="AB1175" s="11">
        <f t="shared" si="707"/>
        <v>0</v>
      </c>
      <c r="AC1175" s="11">
        <f t="shared" si="708"/>
        <v>0</v>
      </c>
      <c r="AD1175" s="11">
        <f>'TRI - PANCURE'!M115</f>
        <v>0</v>
      </c>
      <c r="AE1175" s="11">
        <f t="shared" si="719"/>
        <v>0</v>
      </c>
      <c r="AF1175" s="11">
        <f t="shared" si="709"/>
        <v>0</v>
      </c>
      <c r="AG1175" s="11">
        <f>'TRI - PANCURE'!N115</f>
        <v>0</v>
      </c>
      <c r="AH1175" s="11">
        <f t="shared" si="720"/>
        <v>0</v>
      </c>
      <c r="AI1175" s="11">
        <f t="shared" si="710"/>
        <v>0</v>
      </c>
      <c r="AJ1175" s="11">
        <f>'TRI - PANCURE'!O115</f>
        <v>0</v>
      </c>
      <c r="AK1175" s="11">
        <f t="shared" si="721"/>
        <v>0</v>
      </c>
      <c r="AL1175" s="11">
        <f t="shared" si="711"/>
        <v>0</v>
      </c>
      <c r="AM1175" s="11">
        <f>'TRI - PANCURE'!P115</f>
        <v>0</v>
      </c>
      <c r="AN1175" s="11">
        <f t="shared" si="722"/>
        <v>0</v>
      </c>
      <c r="AO1175" s="11">
        <f t="shared" si="712"/>
        <v>0</v>
      </c>
      <c r="AP1175" s="11">
        <f>'TRI - PANCURE'!Q115</f>
        <v>0</v>
      </c>
      <c r="AQ1175" s="11">
        <f t="shared" si="723"/>
        <v>0</v>
      </c>
      <c r="AR1175" s="11">
        <f t="shared" si="713"/>
        <v>0</v>
      </c>
      <c r="AS1175" s="11">
        <f>'TRI - PANCURE'!S115</f>
        <v>0</v>
      </c>
      <c r="AT1175" s="11">
        <f t="shared" si="724"/>
        <v>0</v>
      </c>
      <c r="AU1175" s="11">
        <f t="shared" si="714"/>
        <v>0</v>
      </c>
      <c r="AV1175" s="11">
        <f>'TRI - PANCURE'!U115</f>
        <v>0</v>
      </c>
      <c r="AW1175" s="11">
        <f t="shared" si="725"/>
        <v>0</v>
      </c>
      <c r="AX1175" s="11">
        <f t="shared" si="715"/>
        <v>0</v>
      </c>
      <c r="AY1175" s="11">
        <f t="shared" si="716"/>
        <v>0</v>
      </c>
      <c r="AZ1175" s="11">
        <f t="shared" si="717"/>
        <v>0</v>
      </c>
      <c r="BA1175" s="11">
        <f t="shared" si="718"/>
        <v>0</v>
      </c>
    </row>
    <row r="1176" spans="1:53" x14ac:dyDescent="0.25">
      <c r="A1176" t="e">
        <f t="shared" si="689"/>
        <v>#REF!</v>
      </c>
      <c r="B1176" t="e">
        <f t="shared" si="690"/>
        <v>#REF!</v>
      </c>
      <c r="C1176" t="e">
        <f t="shared" si="695"/>
        <v>#REF!</v>
      </c>
      <c r="D1176" t="e">
        <f t="shared" si="696"/>
        <v>#REF!</v>
      </c>
      <c r="E1176">
        <f t="shared" si="696"/>
        <v>0</v>
      </c>
      <c r="F1176" t="e">
        <f t="shared" si="697"/>
        <v>#REF!</v>
      </c>
      <c r="G1176" t="e">
        <f t="shared" si="698"/>
        <v>#REF!</v>
      </c>
      <c r="H1176" t="str">
        <f t="shared" si="691"/>
        <v>PA2</v>
      </c>
      <c r="I1176">
        <f t="shared" si="692"/>
        <v>0</v>
      </c>
      <c r="J1176" t="e">
        <f t="shared" si="693"/>
        <v>#REF!</v>
      </c>
      <c r="K1176">
        <f t="shared" si="694"/>
        <v>0</v>
      </c>
      <c r="L1176" t="str">
        <f>'TRI - PANCURE'!A116</f>
        <v/>
      </c>
      <c r="M1176">
        <f>'TRI - PANCURE'!B116</f>
        <v>0</v>
      </c>
      <c r="N1176">
        <f>'TRI - PANCURE'!D116</f>
        <v>0</v>
      </c>
      <c r="O1176" s="11">
        <f>'TRI - PANCURE'!G116</f>
        <v>0</v>
      </c>
      <c r="P1176" s="11">
        <f t="shared" si="699"/>
        <v>0</v>
      </c>
      <c r="Q1176" s="11">
        <f t="shared" si="700"/>
        <v>0</v>
      </c>
      <c r="R1176" s="11">
        <f>'TRI - PANCURE'!H116</f>
        <v>0</v>
      </c>
      <c r="S1176" s="11">
        <f t="shared" si="701"/>
        <v>0</v>
      </c>
      <c r="T1176" s="11">
        <f t="shared" si="702"/>
        <v>0</v>
      </c>
      <c r="U1176" s="11">
        <f>'TRI - PANCURE'!I116</f>
        <v>0</v>
      </c>
      <c r="V1176" s="11">
        <f t="shared" si="703"/>
        <v>0</v>
      </c>
      <c r="W1176" s="11">
        <f t="shared" si="704"/>
        <v>0</v>
      </c>
      <c r="X1176" s="11">
        <f>'TRI - PANCURE'!J116</f>
        <v>0</v>
      </c>
      <c r="Y1176" s="11">
        <f t="shared" si="705"/>
        <v>0</v>
      </c>
      <c r="Z1176" s="11">
        <f t="shared" si="706"/>
        <v>0</v>
      </c>
      <c r="AA1176" s="11">
        <f>'TRI - PANCURE'!K116</f>
        <v>0</v>
      </c>
      <c r="AB1176" s="11">
        <f t="shared" si="707"/>
        <v>0</v>
      </c>
      <c r="AC1176" s="11">
        <f t="shared" si="708"/>
        <v>0</v>
      </c>
      <c r="AD1176" s="11">
        <f>'TRI - PANCURE'!M116</f>
        <v>0</v>
      </c>
      <c r="AE1176" s="11">
        <f t="shared" si="719"/>
        <v>0</v>
      </c>
      <c r="AF1176" s="11">
        <f t="shared" si="709"/>
        <v>0</v>
      </c>
      <c r="AG1176" s="11">
        <f>'TRI - PANCURE'!N116</f>
        <v>0</v>
      </c>
      <c r="AH1176" s="11">
        <f t="shared" si="720"/>
        <v>0</v>
      </c>
      <c r="AI1176" s="11">
        <f t="shared" si="710"/>
        <v>0</v>
      </c>
      <c r="AJ1176" s="11">
        <f>'TRI - PANCURE'!O116</f>
        <v>0</v>
      </c>
      <c r="AK1176" s="11">
        <f t="shared" si="721"/>
        <v>0</v>
      </c>
      <c r="AL1176" s="11">
        <f t="shared" si="711"/>
        <v>0</v>
      </c>
      <c r="AM1176" s="11">
        <f>'TRI - PANCURE'!P116</f>
        <v>0</v>
      </c>
      <c r="AN1176" s="11">
        <f t="shared" si="722"/>
        <v>0</v>
      </c>
      <c r="AO1176" s="11">
        <f t="shared" si="712"/>
        <v>0</v>
      </c>
      <c r="AP1176" s="11">
        <f>'TRI - PANCURE'!Q116</f>
        <v>0</v>
      </c>
      <c r="AQ1176" s="11">
        <f t="shared" si="723"/>
        <v>0</v>
      </c>
      <c r="AR1176" s="11">
        <f t="shared" si="713"/>
        <v>0</v>
      </c>
      <c r="AS1176" s="11">
        <f>'TRI - PANCURE'!S116</f>
        <v>0</v>
      </c>
      <c r="AT1176" s="11">
        <f t="shared" si="724"/>
        <v>0</v>
      </c>
      <c r="AU1176" s="11">
        <f t="shared" si="714"/>
        <v>0</v>
      </c>
      <c r="AV1176" s="11">
        <f>'TRI - PANCURE'!U116</f>
        <v>0</v>
      </c>
      <c r="AW1176" s="11">
        <f t="shared" si="725"/>
        <v>0</v>
      </c>
      <c r="AX1176" s="11">
        <f t="shared" si="715"/>
        <v>0</v>
      </c>
      <c r="AY1176" s="11">
        <f t="shared" si="716"/>
        <v>0</v>
      </c>
      <c r="AZ1176" s="11">
        <f t="shared" si="717"/>
        <v>0</v>
      </c>
      <c r="BA1176" s="11">
        <f t="shared" si="718"/>
        <v>0</v>
      </c>
    </row>
    <row r="1177" spans="1:53" x14ac:dyDescent="0.25">
      <c r="A1177" t="e">
        <f t="shared" si="689"/>
        <v>#REF!</v>
      </c>
      <c r="B1177" t="e">
        <f t="shared" si="690"/>
        <v>#REF!</v>
      </c>
      <c r="C1177" t="e">
        <f t="shared" si="695"/>
        <v>#REF!</v>
      </c>
      <c r="D1177" t="e">
        <f t="shared" si="696"/>
        <v>#REF!</v>
      </c>
      <c r="E1177">
        <f t="shared" si="696"/>
        <v>0</v>
      </c>
      <c r="F1177" t="e">
        <f t="shared" si="697"/>
        <v>#REF!</v>
      </c>
      <c r="G1177" t="e">
        <f t="shared" si="698"/>
        <v>#REF!</v>
      </c>
      <c r="H1177" t="str">
        <f t="shared" si="691"/>
        <v>PA2</v>
      </c>
      <c r="I1177">
        <f t="shared" si="692"/>
        <v>0</v>
      </c>
      <c r="J1177" t="e">
        <f t="shared" si="693"/>
        <v>#REF!</v>
      </c>
      <c r="K1177">
        <f t="shared" si="694"/>
        <v>0</v>
      </c>
      <c r="L1177" t="str">
        <f>'TRI - PANCURE'!A117</f>
        <v/>
      </c>
      <c r="M1177">
        <f>'TRI - PANCURE'!B117</f>
        <v>0</v>
      </c>
      <c r="N1177">
        <f>'TRI - PANCURE'!D117</f>
        <v>0</v>
      </c>
      <c r="O1177" s="11">
        <f>'TRI - PANCURE'!G117</f>
        <v>0</v>
      </c>
      <c r="P1177" s="11">
        <f t="shared" si="699"/>
        <v>0</v>
      </c>
      <c r="Q1177" s="11">
        <f t="shared" si="700"/>
        <v>0</v>
      </c>
      <c r="R1177" s="11">
        <f>'TRI - PANCURE'!H117</f>
        <v>0</v>
      </c>
      <c r="S1177" s="11">
        <f t="shared" si="701"/>
        <v>0</v>
      </c>
      <c r="T1177" s="11">
        <f t="shared" si="702"/>
        <v>0</v>
      </c>
      <c r="U1177" s="11">
        <f>'TRI - PANCURE'!I117</f>
        <v>0</v>
      </c>
      <c r="V1177" s="11">
        <f t="shared" si="703"/>
        <v>0</v>
      </c>
      <c r="W1177" s="11">
        <f t="shared" si="704"/>
        <v>0</v>
      </c>
      <c r="X1177" s="11">
        <f>'TRI - PANCURE'!J117</f>
        <v>0</v>
      </c>
      <c r="Y1177" s="11">
        <f t="shared" si="705"/>
        <v>0</v>
      </c>
      <c r="Z1177" s="11">
        <f t="shared" si="706"/>
        <v>0</v>
      </c>
      <c r="AA1177" s="11">
        <f>'TRI - PANCURE'!K117</f>
        <v>0</v>
      </c>
      <c r="AB1177" s="11">
        <f t="shared" si="707"/>
        <v>0</v>
      </c>
      <c r="AC1177" s="11">
        <f t="shared" si="708"/>
        <v>0</v>
      </c>
      <c r="AD1177" s="11">
        <f>'TRI - PANCURE'!M117</f>
        <v>0</v>
      </c>
      <c r="AE1177" s="11">
        <f t="shared" si="719"/>
        <v>0</v>
      </c>
      <c r="AF1177" s="11">
        <f t="shared" si="709"/>
        <v>0</v>
      </c>
      <c r="AG1177" s="11">
        <f>'TRI - PANCURE'!N117</f>
        <v>0</v>
      </c>
      <c r="AH1177" s="11">
        <f t="shared" si="720"/>
        <v>0</v>
      </c>
      <c r="AI1177" s="11">
        <f t="shared" si="710"/>
        <v>0</v>
      </c>
      <c r="AJ1177" s="11">
        <f>'TRI - PANCURE'!O117</f>
        <v>0</v>
      </c>
      <c r="AK1177" s="11">
        <f t="shared" si="721"/>
        <v>0</v>
      </c>
      <c r="AL1177" s="11">
        <f t="shared" si="711"/>
        <v>0</v>
      </c>
      <c r="AM1177" s="11">
        <f>'TRI - PANCURE'!P117</f>
        <v>0</v>
      </c>
      <c r="AN1177" s="11">
        <f t="shared" si="722"/>
        <v>0</v>
      </c>
      <c r="AO1177" s="11">
        <f t="shared" si="712"/>
        <v>0</v>
      </c>
      <c r="AP1177" s="11">
        <f>'TRI - PANCURE'!Q117</f>
        <v>0</v>
      </c>
      <c r="AQ1177" s="11">
        <f t="shared" si="723"/>
        <v>0</v>
      </c>
      <c r="AR1177" s="11">
        <f t="shared" si="713"/>
        <v>0</v>
      </c>
      <c r="AS1177" s="11">
        <f>'TRI - PANCURE'!S117</f>
        <v>0</v>
      </c>
      <c r="AT1177" s="11">
        <f t="shared" si="724"/>
        <v>0</v>
      </c>
      <c r="AU1177" s="11">
        <f t="shared" si="714"/>
        <v>0</v>
      </c>
      <c r="AV1177" s="11">
        <f>'TRI - PANCURE'!U117</f>
        <v>0</v>
      </c>
      <c r="AW1177" s="11">
        <f t="shared" si="725"/>
        <v>0</v>
      </c>
      <c r="AX1177" s="11">
        <f t="shared" si="715"/>
        <v>0</v>
      </c>
      <c r="AY1177" s="11">
        <f t="shared" si="716"/>
        <v>0</v>
      </c>
      <c r="AZ1177" s="11">
        <f t="shared" si="717"/>
        <v>0</v>
      </c>
      <c r="BA1177" s="11">
        <f t="shared" si="718"/>
        <v>0</v>
      </c>
    </row>
    <row r="1178" spans="1:53" x14ac:dyDescent="0.25">
      <c r="A1178" t="e">
        <f t="shared" si="689"/>
        <v>#REF!</v>
      </c>
      <c r="B1178" t="e">
        <f t="shared" si="690"/>
        <v>#REF!</v>
      </c>
      <c r="C1178" t="e">
        <f t="shared" si="695"/>
        <v>#REF!</v>
      </c>
      <c r="D1178" t="e">
        <f t="shared" si="696"/>
        <v>#REF!</v>
      </c>
      <c r="E1178">
        <f t="shared" si="696"/>
        <v>0</v>
      </c>
      <c r="F1178" t="e">
        <f t="shared" si="697"/>
        <v>#REF!</v>
      </c>
      <c r="G1178" t="e">
        <f t="shared" si="698"/>
        <v>#REF!</v>
      </c>
      <c r="H1178" t="str">
        <f t="shared" si="691"/>
        <v>PA2</v>
      </c>
      <c r="I1178">
        <f t="shared" si="692"/>
        <v>0</v>
      </c>
      <c r="J1178" t="e">
        <f t="shared" si="693"/>
        <v>#REF!</v>
      </c>
      <c r="K1178">
        <f t="shared" si="694"/>
        <v>0</v>
      </c>
      <c r="L1178" t="str">
        <f>'TRI - PANCURE'!A118</f>
        <v/>
      </c>
      <c r="M1178">
        <f>'TRI - PANCURE'!B118</f>
        <v>0</v>
      </c>
      <c r="N1178">
        <f>'TRI - PANCURE'!D118</f>
        <v>0</v>
      </c>
      <c r="O1178" s="11">
        <f>'TRI - PANCURE'!G118</f>
        <v>0</v>
      </c>
      <c r="P1178" s="11">
        <f t="shared" si="699"/>
        <v>0</v>
      </c>
      <c r="Q1178" s="11">
        <f t="shared" si="700"/>
        <v>0</v>
      </c>
      <c r="R1178" s="11">
        <f>'TRI - PANCURE'!H118</f>
        <v>0</v>
      </c>
      <c r="S1178" s="11">
        <f t="shared" si="701"/>
        <v>0</v>
      </c>
      <c r="T1178" s="11">
        <f t="shared" si="702"/>
        <v>0</v>
      </c>
      <c r="U1178" s="11">
        <f>'TRI - PANCURE'!I118</f>
        <v>0</v>
      </c>
      <c r="V1178" s="11">
        <f t="shared" si="703"/>
        <v>0</v>
      </c>
      <c r="W1178" s="11">
        <f t="shared" si="704"/>
        <v>0</v>
      </c>
      <c r="X1178" s="11">
        <f>'TRI - PANCURE'!J118</f>
        <v>0</v>
      </c>
      <c r="Y1178" s="11">
        <f t="shared" si="705"/>
        <v>0</v>
      </c>
      <c r="Z1178" s="11">
        <f t="shared" si="706"/>
        <v>0</v>
      </c>
      <c r="AA1178" s="11">
        <f>'TRI - PANCURE'!K118</f>
        <v>0</v>
      </c>
      <c r="AB1178" s="11">
        <f t="shared" si="707"/>
        <v>0</v>
      </c>
      <c r="AC1178" s="11">
        <f t="shared" si="708"/>
        <v>0</v>
      </c>
      <c r="AD1178" s="11">
        <f>'TRI - PANCURE'!M118</f>
        <v>0</v>
      </c>
      <c r="AE1178" s="11">
        <f t="shared" si="719"/>
        <v>0</v>
      </c>
      <c r="AF1178" s="11">
        <f t="shared" si="709"/>
        <v>0</v>
      </c>
      <c r="AG1178" s="11">
        <f>'TRI - PANCURE'!N118</f>
        <v>0</v>
      </c>
      <c r="AH1178" s="11">
        <f t="shared" si="720"/>
        <v>0</v>
      </c>
      <c r="AI1178" s="11">
        <f t="shared" si="710"/>
        <v>0</v>
      </c>
      <c r="AJ1178" s="11">
        <f>'TRI - PANCURE'!O118</f>
        <v>0</v>
      </c>
      <c r="AK1178" s="11">
        <f t="shared" si="721"/>
        <v>0</v>
      </c>
      <c r="AL1178" s="11">
        <f t="shared" si="711"/>
        <v>0</v>
      </c>
      <c r="AM1178" s="11">
        <f>'TRI - PANCURE'!P118</f>
        <v>0</v>
      </c>
      <c r="AN1178" s="11">
        <f t="shared" si="722"/>
        <v>0</v>
      </c>
      <c r="AO1178" s="11">
        <f t="shared" si="712"/>
        <v>0</v>
      </c>
      <c r="AP1178" s="11">
        <f>'TRI - PANCURE'!Q118</f>
        <v>0</v>
      </c>
      <c r="AQ1178" s="11">
        <f t="shared" si="723"/>
        <v>0</v>
      </c>
      <c r="AR1178" s="11">
        <f t="shared" si="713"/>
        <v>0</v>
      </c>
      <c r="AS1178" s="11">
        <f>'TRI - PANCURE'!S118</f>
        <v>0</v>
      </c>
      <c r="AT1178" s="11">
        <f t="shared" si="724"/>
        <v>0</v>
      </c>
      <c r="AU1178" s="11">
        <f t="shared" si="714"/>
        <v>0</v>
      </c>
      <c r="AV1178" s="11">
        <f>'TRI - PANCURE'!U118</f>
        <v>0</v>
      </c>
      <c r="AW1178" s="11">
        <f t="shared" si="725"/>
        <v>0</v>
      </c>
      <c r="AX1178" s="11">
        <f t="shared" si="715"/>
        <v>0</v>
      </c>
      <c r="AY1178" s="11">
        <f t="shared" si="716"/>
        <v>0</v>
      </c>
      <c r="AZ1178" s="11">
        <f t="shared" si="717"/>
        <v>0</v>
      </c>
      <c r="BA1178" s="11">
        <f t="shared" si="718"/>
        <v>0</v>
      </c>
    </row>
    <row r="1179" spans="1:53" x14ac:dyDescent="0.25">
      <c r="A1179" t="e">
        <f t="shared" si="689"/>
        <v>#REF!</v>
      </c>
      <c r="B1179" t="e">
        <f t="shared" si="690"/>
        <v>#REF!</v>
      </c>
      <c r="C1179" t="e">
        <f t="shared" si="695"/>
        <v>#REF!</v>
      </c>
      <c r="D1179" t="e">
        <f t="shared" si="696"/>
        <v>#REF!</v>
      </c>
      <c r="E1179">
        <f t="shared" si="696"/>
        <v>0</v>
      </c>
      <c r="F1179" t="e">
        <f t="shared" si="697"/>
        <v>#REF!</v>
      </c>
      <c r="G1179" t="e">
        <f t="shared" si="698"/>
        <v>#REF!</v>
      </c>
      <c r="H1179" t="str">
        <f t="shared" si="691"/>
        <v>PA2</v>
      </c>
      <c r="I1179">
        <f t="shared" si="692"/>
        <v>0</v>
      </c>
      <c r="J1179" t="e">
        <f t="shared" si="693"/>
        <v>#REF!</v>
      </c>
      <c r="K1179">
        <f t="shared" si="694"/>
        <v>0</v>
      </c>
      <c r="L1179" t="str">
        <f>'TRI - PANCURE'!A119</f>
        <v/>
      </c>
      <c r="M1179">
        <f>'TRI - PANCURE'!B119</f>
        <v>0</v>
      </c>
      <c r="N1179">
        <f>'TRI - PANCURE'!D119</f>
        <v>0</v>
      </c>
      <c r="O1179" s="11">
        <f>'TRI - PANCURE'!G119</f>
        <v>0</v>
      </c>
      <c r="P1179" s="11">
        <f t="shared" si="699"/>
        <v>0</v>
      </c>
      <c r="Q1179" s="11">
        <f t="shared" si="700"/>
        <v>0</v>
      </c>
      <c r="R1179" s="11">
        <f>'TRI - PANCURE'!H119</f>
        <v>0</v>
      </c>
      <c r="S1179" s="11">
        <f t="shared" si="701"/>
        <v>0</v>
      </c>
      <c r="T1179" s="11">
        <f t="shared" si="702"/>
        <v>0</v>
      </c>
      <c r="U1179" s="11">
        <f>'TRI - PANCURE'!I119</f>
        <v>0</v>
      </c>
      <c r="V1179" s="11">
        <f t="shared" si="703"/>
        <v>0</v>
      </c>
      <c r="W1179" s="11">
        <f t="shared" si="704"/>
        <v>0</v>
      </c>
      <c r="X1179" s="11">
        <f>'TRI - PANCURE'!J119</f>
        <v>0</v>
      </c>
      <c r="Y1179" s="11">
        <f t="shared" si="705"/>
        <v>0</v>
      </c>
      <c r="Z1179" s="11">
        <f t="shared" si="706"/>
        <v>0</v>
      </c>
      <c r="AA1179" s="11">
        <f>'TRI - PANCURE'!K119</f>
        <v>0</v>
      </c>
      <c r="AB1179" s="11">
        <f t="shared" si="707"/>
        <v>0</v>
      </c>
      <c r="AC1179" s="11">
        <f t="shared" si="708"/>
        <v>0</v>
      </c>
      <c r="AD1179" s="11">
        <f>'TRI - PANCURE'!M119</f>
        <v>0</v>
      </c>
      <c r="AE1179" s="11">
        <f t="shared" si="719"/>
        <v>0</v>
      </c>
      <c r="AF1179" s="11">
        <f t="shared" si="709"/>
        <v>0</v>
      </c>
      <c r="AG1179" s="11">
        <f>'TRI - PANCURE'!N119</f>
        <v>0</v>
      </c>
      <c r="AH1179" s="11">
        <f t="shared" si="720"/>
        <v>0</v>
      </c>
      <c r="AI1179" s="11">
        <f t="shared" si="710"/>
        <v>0</v>
      </c>
      <c r="AJ1179" s="11">
        <f>'TRI - PANCURE'!O119</f>
        <v>0</v>
      </c>
      <c r="AK1179" s="11">
        <f t="shared" si="721"/>
        <v>0</v>
      </c>
      <c r="AL1179" s="11">
        <f t="shared" si="711"/>
        <v>0</v>
      </c>
      <c r="AM1179" s="11">
        <f>'TRI - PANCURE'!P119</f>
        <v>0</v>
      </c>
      <c r="AN1179" s="11">
        <f t="shared" si="722"/>
        <v>0</v>
      </c>
      <c r="AO1179" s="11">
        <f t="shared" si="712"/>
        <v>0</v>
      </c>
      <c r="AP1179" s="11">
        <f>'TRI - PANCURE'!Q119</f>
        <v>0</v>
      </c>
      <c r="AQ1179" s="11">
        <f t="shared" si="723"/>
        <v>0</v>
      </c>
      <c r="AR1179" s="11">
        <f t="shared" si="713"/>
        <v>0</v>
      </c>
      <c r="AS1179" s="11">
        <f>'TRI - PANCURE'!S119</f>
        <v>0</v>
      </c>
      <c r="AT1179" s="11">
        <f t="shared" si="724"/>
        <v>0</v>
      </c>
      <c r="AU1179" s="11">
        <f t="shared" si="714"/>
        <v>0</v>
      </c>
      <c r="AV1179" s="11">
        <f>'TRI - PANCURE'!U119</f>
        <v>0</v>
      </c>
      <c r="AW1179" s="11">
        <f t="shared" si="725"/>
        <v>0</v>
      </c>
      <c r="AX1179" s="11">
        <f t="shared" si="715"/>
        <v>0</v>
      </c>
      <c r="AY1179" s="11">
        <f t="shared" si="716"/>
        <v>0</v>
      </c>
      <c r="AZ1179" s="11">
        <f t="shared" si="717"/>
        <v>0</v>
      </c>
      <c r="BA1179" s="11">
        <f t="shared" si="718"/>
        <v>0</v>
      </c>
    </row>
    <row r="1180" spans="1:53" x14ac:dyDescent="0.25">
      <c r="A1180" t="e">
        <f t="shared" si="689"/>
        <v>#REF!</v>
      </c>
      <c r="B1180" t="e">
        <f t="shared" si="690"/>
        <v>#REF!</v>
      </c>
      <c r="C1180" t="e">
        <f t="shared" si="695"/>
        <v>#REF!</v>
      </c>
      <c r="D1180" t="e">
        <f t="shared" si="696"/>
        <v>#REF!</v>
      </c>
      <c r="E1180">
        <f t="shared" si="696"/>
        <v>0</v>
      </c>
      <c r="F1180" t="e">
        <f t="shared" si="697"/>
        <v>#REF!</v>
      </c>
      <c r="G1180" t="e">
        <f t="shared" si="698"/>
        <v>#REF!</v>
      </c>
      <c r="H1180" t="str">
        <f t="shared" si="691"/>
        <v>PA2</v>
      </c>
      <c r="I1180">
        <f t="shared" si="692"/>
        <v>0</v>
      </c>
      <c r="J1180" t="e">
        <f t="shared" si="693"/>
        <v>#REF!</v>
      </c>
      <c r="K1180">
        <f t="shared" si="694"/>
        <v>0</v>
      </c>
      <c r="L1180" t="str">
        <f>'TRI - PANCURE'!A120</f>
        <v/>
      </c>
      <c r="M1180">
        <f>'TRI - PANCURE'!B120</f>
        <v>0</v>
      </c>
      <c r="N1180">
        <f>'TRI - PANCURE'!D120</f>
        <v>0</v>
      </c>
      <c r="O1180" s="11">
        <f>'TRI - PANCURE'!G120</f>
        <v>0</v>
      </c>
      <c r="P1180" s="11">
        <f t="shared" si="699"/>
        <v>0</v>
      </c>
      <c r="Q1180" s="11">
        <f t="shared" si="700"/>
        <v>0</v>
      </c>
      <c r="R1180" s="11">
        <f>'TRI - PANCURE'!H120</f>
        <v>0</v>
      </c>
      <c r="S1180" s="11">
        <f t="shared" si="701"/>
        <v>0</v>
      </c>
      <c r="T1180" s="11">
        <f t="shared" si="702"/>
        <v>0</v>
      </c>
      <c r="U1180" s="11">
        <f>'TRI - PANCURE'!I120</f>
        <v>0</v>
      </c>
      <c r="V1180" s="11">
        <f t="shared" si="703"/>
        <v>0</v>
      </c>
      <c r="W1180" s="11">
        <f t="shared" si="704"/>
        <v>0</v>
      </c>
      <c r="X1180" s="11">
        <f>'TRI - PANCURE'!J120</f>
        <v>0</v>
      </c>
      <c r="Y1180" s="11">
        <f t="shared" si="705"/>
        <v>0</v>
      </c>
      <c r="Z1180" s="11">
        <f t="shared" si="706"/>
        <v>0</v>
      </c>
      <c r="AA1180" s="11">
        <f>'TRI - PANCURE'!K120</f>
        <v>0</v>
      </c>
      <c r="AB1180" s="11">
        <f t="shared" si="707"/>
        <v>0</v>
      </c>
      <c r="AC1180" s="11">
        <f t="shared" si="708"/>
        <v>0</v>
      </c>
      <c r="AD1180" s="11">
        <f>'TRI - PANCURE'!M120</f>
        <v>0</v>
      </c>
      <c r="AE1180" s="11">
        <f t="shared" si="719"/>
        <v>0</v>
      </c>
      <c r="AF1180" s="11">
        <f t="shared" si="709"/>
        <v>0</v>
      </c>
      <c r="AG1180" s="11">
        <f>'TRI - PANCURE'!N120</f>
        <v>0</v>
      </c>
      <c r="AH1180" s="11">
        <f t="shared" si="720"/>
        <v>0</v>
      </c>
      <c r="AI1180" s="11">
        <f t="shared" si="710"/>
        <v>0</v>
      </c>
      <c r="AJ1180" s="11">
        <f>'TRI - PANCURE'!O120</f>
        <v>0</v>
      </c>
      <c r="AK1180" s="11">
        <f t="shared" si="721"/>
        <v>0</v>
      </c>
      <c r="AL1180" s="11">
        <f t="shared" si="711"/>
        <v>0</v>
      </c>
      <c r="AM1180" s="11">
        <f>'TRI - PANCURE'!P120</f>
        <v>0</v>
      </c>
      <c r="AN1180" s="11">
        <f t="shared" si="722"/>
        <v>0</v>
      </c>
      <c r="AO1180" s="11">
        <f t="shared" si="712"/>
        <v>0</v>
      </c>
      <c r="AP1180" s="11">
        <f>'TRI - PANCURE'!Q120</f>
        <v>0</v>
      </c>
      <c r="AQ1180" s="11">
        <f t="shared" si="723"/>
        <v>0</v>
      </c>
      <c r="AR1180" s="11">
        <f t="shared" si="713"/>
        <v>0</v>
      </c>
      <c r="AS1180" s="11">
        <f>'TRI - PANCURE'!S120</f>
        <v>0</v>
      </c>
      <c r="AT1180" s="11">
        <f t="shared" si="724"/>
        <v>0</v>
      </c>
      <c r="AU1180" s="11">
        <f t="shared" si="714"/>
        <v>0</v>
      </c>
      <c r="AV1180" s="11">
        <f>'TRI - PANCURE'!U120</f>
        <v>0</v>
      </c>
      <c r="AW1180" s="11">
        <f t="shared" si="725"/>
        <v>0</v>
      </c>
      <c r="AX1180" s="11">
        <f t="shared" si="715"/>
        <v>0</v>
      </c>
      <c r="AY1180" s="11">
        <f t="shared" si="716"/>
        <v>0</v>
      </c>
      <c r="AZ1180" s="11">
        <f t="shared" si="717"/>
        <v>0</v>
      </c>
      <c r="BA1180" s="11">
        <f t="shared" si="718"/>
        <v>0</v>
      </c>
    </row>
    <row r="1181" spans="1:53" x14ac:dyDescent="0.25">
      <c r="A1181" t="e">
        <f t="shared" si="689"/>
        <v>#REF!</v>
      </c>
      <c r="B1181" t="e">
        <f t="shared" si="690"/>
        <v>#REF!</v>
      </c>
      <c r="C1181" t="e">
        <f t="shared" si="695"/>
        <v>#REF!</v>
      </c>
      <c r="D1181" t="e">
        <f t="shared" si="696"/>
        <v>#REF!</v>
      </c>
      <c r="E1181">
        <f t="shared" si="696"/>
        <v>0</v>
      </c>
      <c r="F1181" t="e">
        <f t="shared" si="697"/>
        <v>#REF!</v>
      </c>
      <c r="G1181" t="e">
        <f t="shared" si="698"/>
        <v>#REF!</v>
      </c>
      <c r="H1181" t="str">
        <f t="shared" si="691"/>
        <v>PA2</v>
      </c>
      <c r="I1181">
        <f t="shared" si="692"/>
        <v>0</v>
      </c>
      <c r="J1181" t="e">
        <f t="shared" si="693"/>
        <v>#REF!</v>
      </c>
      <c r="K1181">
        <f t="shared" si="694"/>
        <v>0</v>
      </c>
      <c r="L1181" t="str">
        <f>'TRI - PANCURE'!A121</f>
        <v/>
      </c>
      <c r="M1181">
        <f>'TRI - PANCURE'!B121</f>
        <v>0</v>
      </c>
      <c r="N1181">
        <f>'TRI - PANCURE'!D121</f>
        <v>0</v>
      </c>
      <c r="O1181" s="11">
        <f>'TRI - PANCURE'!G121</f>
        <v>0</v>
      </c>
      <c r="P1181" s="11">
        <f t="shared" si="699"/>
        <v>0</v>
      </c>
      <c r="Q1181" s="11">
        <f t="shared" si="700"/>
        <v>0</v>
      </c>
      <c r="R1181" s="11">
        <f>'TRI - PANCURE'!H121</f>
        <v>0</v>
      </c>
      <c r="S1181" s="11">
        <f t="shared" si="701"/>
        <v>0</v>
      </c>
      <c r="T1181" s="11">
        <f t="shared" si="702"/>
        <v>0</v>
      </c>
      <c r="U1181" s="11">
        <f>'TRI - PANCURE'!I121</f>
        <v>0</v>
      </c>
      <c r="V1181" s="11">
        <f t="shared" si="703"/>
        <v>0</v>
      </c>
      <c r="W1181" s="11">
        <f t="shared" si="704"/>
        <v>0</v>
      </c>
      <c r="X1181" s="11">
        <f>'TRI - PANCURE'!J121</f>
        <v>0</v>
      </c>
      <c r="Y1181" s="11">
        <f t="shared" si="705"/>
        <v>0</v>
      </c>
      <c r="Z1181" s="11">
        <f t="shared" si="706"/>
        <v>0</v>
      </c>
      <c r="AA1181" s="11">
        <f>'TRI - PANCURE'!K121</f>
        <v>0</v>
      </c>
      <c r="AB1181" s="11">
        <f t="shared" si="707"/>
        <v>0</v>
      </c>
      <c r="AC1181" s="11">
        <f t="shared" si="708"/>
        <v>0</v>
      </c>
      <c r="AD1181" s="11">
        <f>'TRI - PANCURE'!M121</f>
        <v>0</v>
      </c>
      <c r="AE1181" s="11">
        <f t="shared" si="719"/>
        <v>0</v>
      </c>
      <c r="AF1181" s="11">
        <f t="shared" si="709"/>
        <v>0</v>
      </c>
      <c r="AG1181" s="11">
        <f>'TRI - PANCURE'!N121</f>
        <v>0</v>
      </c>
      <c r="AH1181" s="11">
        <f t="shared" si="720"/>
        <v>0</v>
      </c>
      <c r="AI1181" s="11">
        <f t="shared" si="710"/>
        <v>0</v>
      </c>
      <c r="AJ1181" s="11">
        <f>'TRI - PANCURE'!O121</f>
        <v>0</v>
      </c>
      <c r="AK1181" s="11">
        <f t="shared" si="721"/>
        <v>0</v>
      </c>
      <c r="AL1181" s="11">
        <f t="shared" si="711"/>
        <v>0</v>
      </c>
      <c r="AM1181" s="11">
        <f>'TRI - PANCURE'!P121</f>
        <v>0</v>
      </c>
      <c r="AN1181" s="11">
        <f t="shared" si="722"/>
        <v>0</v>
      </c>
      <c r="AO1181" s="11">
        <f t="shared" si="712"/>
        <v>0</v>
      </c>
      <c r="AP1181" s="11">
        <f>'TRI - PANCURE'!Q121</f>
        <v>0</v>
      </c>
      <c r="AQ1181" s="11">
        <f t="shared" si="723"/>
        <v>0</v>
      </c>
      <c r="AR1181" s="11">
        <f t="shared" si="713"/>
        <v>0</v>
      </c>
      <c r="AS1181" s="11">
        <f>'TRI - PANCURE'!S121</f>
        <v>0</v>
      </c>
      <c r="AT1181" s="11">
        <f t="shared" si="724"/>
        <v>0</v>
      </c>
      <c r="AU1181" s="11">
        <f t="shared" si="714"/>
        <v>0</v>
      </c>
      <c r="AV1181" s="11">
        <f>'TRI - PANCURE'!U121</f>
        <v>0</v>
      </c>
      <c r="AW1181" s="11">
        <f t="shared" si="725"/>
        <v>0</v>
      </c>
      <c r="AX1181" s="11">
        <f t="shared" si="715"/>
        <v>0</v>
      </c>
      <c r="AY1181" s="11">
        <f t="shared" si="716"/>
        <v>0</v>
      </c>
      <c r="AZ1181" s="11">
        <f t="shared" si="717"/>
        <v>0</v>
      </c>
      <c r="BA1181" s="11">
        <f t="shared" si="718"/>
        <v>0</v>
      </c>
    </row>
    <row r="1182" spans="1:53" x14ac:dyDescent="0.25">
      <c r="A1182" t="e">
        <f t="shared" ref="A1182:A1245" si="726">A1181</f>
        <v>#REF!</v>
      </c>
      <c r="B1182" t="e">
        <f t="shared" ref="B1182:B1245" si="727">B1181</f>
        <v>#REF!</v>
      </c>
      <c r="C1182" t="e">
        <f t="shared" si="695"/>
        <v>#REF!</v>
      </c>
      <c r="D1182" t="e">
        <f t="shared" si="696"/>
        <v>#REF!</v>
      </c>
      <c r="E1182">
        <f t="shared" si="696"/>
        <v>0</v>
      </c>
      <c r="F1182" t="e">
        <f t="shared" si="697"/>
        <v>#REF!</v>
      </c>
      <c r="G1182" t="e">
        <f t="shared" si="698"/>
        <v>#REF!</v>
      </c>
      <c r="H1182" t="str">
        <f t="shared" si="691"/>
        <v>PA2</v>
      </c>
      <c r="I1182">
        <f t="shared" si="692"/>
        <v>0</v>
      </c>
      <c r="J1182" t="e">
        <f t="shared" si="693"/>
        <v>#REF!</v>
      </c>
      <c r="K1182">
        <f t="shared" si="694"/>
        <v>0</v>
      </c>
      <c r="L1182" t="str">
        <f>'TRI - PANCURE'!A122</f>
        <v/>
      </c>
      <c r="M1182">
        <f>'TRI - PANCURE'!B122</f>
        <v>0</v>
      </c>
      <c r="N1182">
        <f>'TRI - PANCURE'!D122</f>
        <v>0</v>
      </c>
      <c r="O1182" s="11">
        <f>'TRI - PANCURE'!G122</f>
        <v>0</v>
      </c>
      <c r="P1182" s="11">
        <f t="shared" si="699"/>
        <v>0</v>
      </c>
      <c r="Q1182" s="11">
        <f t="shared" si="700"/>
        <v>0</v>
      </c>
      <c r="R1182" s="11">
        <f>'TRI - PANCURE'!H122</f>
        <v>0</v>
      </c>
      <c r="S1182" s="11">
        <f t="shared" si="701"/>
        <v>0</v>
      </c>
      <c r="T1182" s="11">
        <f t="shared" si="702"/>
        <v>0</v>
      </c>
      <c r="U1182" s="11">
        <f>'TRI - PANCURE'!I122</f>
        <v>0</v>
      </c>
      <c r="V1182" s="11">
        <f t="shared" si="703"/>
        <v>0</v>
      </c>
      <c r="W1182" s="11">
        <f t="shared" si="704"/>
        <v>0</v>
      </c>
      <c r="X1182" s="11">
        <f>'TRI - PANCURE'!J122</f>
        <v>0</v>
      </c>
      <c r="Y1182" s="11">
        <f t="shared" si="705"/>
        <v>0</v>
      </c>
      <c r="Z1182" s="11">
        <f t="shared" si="706"/>
        <v>0</v>
      </c>
      <c r="AA1182" s="11">
        <f>'TRI - PANCURE'!K122</f>
        <v>0</v>
      </c>
      <c r="AB1182" s="11">
        <f t="shared" si="707"/>
        <v>0</v>
      </c>
      <c r="AC1182" s="11">
        <f t="shared" si="708"/>
        <v>0</v>
      </c>
      <c r="AD1182" s="11">
        <f>'TRI - PANCURE'!M122</f>
        <v>0</v>
      </c>
      <c r="AE1182" s="11">
        <f t="shared" si="719"/>
        <v>0</v>
      </c>
      <c r="AF1182" s="11">
        <f t="shared" si="709"/>
        <v>0</v>
      </c>
      <c r="AG1182" s="11">
        <f>'TRI - PANCURE'!N122</f>
        <v>0</v>
      </c>
      <c r="AH1182" s="11">
        <f t="shared" si="720"/>
        <v>0</v>
      </c>
      <c r="AI1182" s="11">
        <f t="shared" si="710"/>
        <v>0</v>
      </c>
      <c r="AJ1182" s="11">
        <f>'TRI - PANCURE'!O122</f>
        <v>0</v>
      </c>
      <c r="AK1182" s="11">
        <f t="shared" si="721"/>
        <v>0</v>
      </c>
      <c r="AL1182" s="11">
        <f t="shared" si="711"/>
        <v>0</v>
      </c>
      <c r="AM1182" s="11">
        <f>'TRI - PANCURE'!P122</f>
        <v>0</v>
      </c>
      <c r="AN1182" s="11">
        <f t="shared" si="722"/>
        <v>0</v>
      </c>
      <c r="AO1182" s="11">
        <f t="shared" si="712"/>
        <v>0</v>
      </c>
      <c r="AP1182" s="11">
        <f>'TRI - PANCURE'!Q122</f>
        <v>0</v>
      </c>
      <c r="AQ1182" s="11">
        <f t="shared" si="723"/>
        <v>0</v>
      </c>
      <c r="AR1182" s="11">
        <f t="shared" si="713"/>
        <v>0</v>
      </c>
      <c r="AS1182" s="11">
        <f>'TRI - PANCURE'!S122</f>
        <v>0</v>
      </c>
      <c r="AT1182" s="11">
        <f t="shared" si="724"/>
        <v>0</v>
      </c>
      <c r="AU1182" s="11">
        <f t="shared" si="714"/>
        <v>0</v>
      </c>
      <c r="AV1182" s="11">
        <f>'TRI - PANCURE'!U122</f>
        <v>0</v>
      </c>
      <c r="AW1182" s="11">
        <f t="shared" si="725"/>
        <v>0</v>
      </c>
      <c r="AX1182" s="11">
        <f t="shared" si="715"/>
        <v>0</v>
      </c>
      <c r="AY1182" s="11">
        <f t="shared" si="716"/>
        <v>0</v>
      </c>
      <c r="AZ1182" s="11">
        <f t="shared" si="717"/>
        <v>0</v>
      </c>
      <c r="BA1182" s="11">
        <f t="shared" si="718"/>
        <v>0</v>
      </c>
    </row>
    <row r="1183" spans="1:53" x14ac:dyDescent="0.25">
      <c r="A1183" t="e">
        <f t="shared" si="726"/>
        <v>#REF!</v>
      </c>
      <c r="B1183" t="e">
        <f t="shared" si="727"/>
        <v>#REF!</v>
      </c>
      <c r="C1183" t="e">
        <f t="shared" si="695"/>
        <v>#REF!</v>
      </c>
      <c r="D1183" t="e">
        <f t="shared" si="696"/>
        <v>#REF!</v>
      </c>
      <c r="E1183">
        <f t="shared" si="696"/>
        <v>0</v>
      </c>
      <c r="F1183" t="e">
        <f t="shared" si="697"/>
        <v>#REF!</v>
      </c>
      <c r="G1183" t="e">
        <f t="shared" si="698"/>
        <v>#REF!</v>
      </c>
      <c r="H1183" t="str">
        <f t="shared" si="691"/>
        <v>PA2</v>
      </c>
      <c r="I1183">
        <f t="shared" si="692"/>
        <v>0</v>
      </c>
      <c r="J1183" t="e">
        <f t="shared" si="693"/>
        <v>#REF!</v>
      </c>
      <c r="K1183">
        <f t="shared" si="694"/>
        <v>0</v>
      </c>
      <c r="L1183" t="str">
        <f>'TRI - PANCURE'!A123</f>
        <v/>
      </c>
      <c r="M1183">
        <f>'TRI - PANCURE'!B123</f>
        <v>0</v>
      </c>
      <c r="N1183">
        <f>'TRI - PANCURE'!D123</f>
        <v>0</v>
      </c>
      <c r="O1183" s="11">
        <f>'TRI - PANCURE'!G123</f>
        <v>0</v>
      </c>
      <c r="P1183" s="11">
        <f t="shared" si="699"/>
        <v>0</v>
      </c>
      <c r="Q1183" s="11">
        <f t="shared" si="700"/>
        <v>0</v>
      </c>
      <c r="R1183" s="11">
        <f>'TRI - PANCURE'!H123</f>
        <v>0</v>
      </c>
      <c r="S1183" s="11">
        <f t="shared" si="701"/>
        <v>0</v>
      </c>
      <c r="T1183" s="11">
        <f t="shared" si="702"/>
        <v>0</v>
      </c>
      <c r="U1183" s="11">
        <f>'TRI - PANCURE'!I123</f>
        <v>0</v>
      </c>
      <c r="V1183" s="11">
        <f t="shared" si="703"/>
        <v>0</v>
      </c>
      <c r="W1183" s="11">
        <f t="shared" si="704"/>
        <v>0</v>
      </c>
      <c r="X1183" s="11">
        <f>'TRI - PANCURE'!J123</f>
        <v>0</v>
      </c>
      <c r="Y1183" s="11">
        <f t="shared" si="705"/>
        <v>0</v>
      </c>
      <c r="Z1183" s="11">
        <f t="shared" si="706"/>
        <v>0</v>
      </c>
      <c r="AA1183" s="11">
        <f>'TRI - PANCURE'!K123</f>
        <v>0</v>
      </c>
      <c r="AB1183" s="11">
        <f t="shared" si="707"/>
        <v>0</v>
      </c>
      <c r="AC1183" s="11">
        <f t="shared" si="708"/>
        <v>0</v>
      </c>
      <c r="AD1183" s="11">
        <f>'TRI - PANCURE'!M123</f>
        <v>0</v>
      </c>
      <c r="AE1183" s="11">
        <f t="shared" si="719"/>
        <v>0</v>
      </c>
      <c r="AF1183" s="11">
        <f t="shared" si="709"/>
        <v>0</v>
      </c>
      <c r="AG1183" s="11">
        <f>'TRI - PANCURE'!N123</f>
        <v>0</v>
      </c>
      <c r="AH1183" s="11">
        <f t="shared" si="720"/>
        <v>0</v>
      </c>
      <c r="AI1183" s="11">
        <f t="shared" si="710"/>
        <v>0</v>
      </c>
      <c r="AJ1183" s="11">
        <f>'TRI - PANCURE'!O123</f>
        <v>0</v>
      </c>
      <c r="AK1183" s="11">
        <f t="shared" si="721"/>
        <v>0</v>
      </c>
      <c r="AL1183" s="11">
        <f t="shared" si="711"/>
        <v>0</v>
      </c>
      <c r="AM1183" s="11">
        <f>'TRI - PANCURE'!P123</f>
        <v>0</v>
      </c>
      <c r="AN1183" s="11">
        <f t="shared" si="722"/>
        <v>0</v>
      </c>
      <c r="AO1183" s="11">
        <f t="shared" si="712"/>
        <v>0</v>
      </c>
      <c r="AP1183" s="11">
        <f>'TRI - PANCURE'!Q123</f>
        <v>0</v>
      </c>
      <c r="AQ1183" s="11">
        <f t="shared" si="723"/>
        <v>0</v>
      </c>
      <c r="AR1183" s="11">
        <f t="shared" si="713"/>
        <v>0</v>
      </c>
      <c r="AS1183" s="11">
        <f>'TRI - PANCURE'!S123</f>
        <v>0</v>
      </c>
      <c r="AT1183" s="11">
        <f t="shared" si="724"/>
        <v>0</v>
      </c>
      <c r="AU1183" s="11">
        <f t="shared" si="714"/>
        <v>0</v>
      </c>
      <c r="AV1183" s="11">
        <f>'TRI - PANCURE'!U123</f>
        <v>0</v>
      </c>
      <c r="AW1183" s="11">
        <f t="shared" si="725"/>
        <v>0</v>
      </c>
      <c r="AX1183" s="11">
        <f t="shared" si="715"/>
        <v>0</v>
      </c>
      <c r="AY1183" s="11">
        <f t="shared" si="716"/>
        <v>0</v>
      </c>
      <c r="AZ1183" s="11">
        <f t="shared" si="717"/>
        <v>0</v>
      </c>
      <c r="BA1183" s="11">
        <f t="shared" si="718"/>
        <v>0</v>
      </c>
    </row>
    <row r="1184" spans="1:53" x14ac:dyDescent="0.25">
      <c r="A1184" t="e">
        <f t="shared" si="726"/>
        <v>#REF!</v>
      </c>
      <c r="B1184" t="e">
        <f t="shared" si="727"/>
        <v>#REF!</v>
      </c>
      <c r="C1184" t="e">
        <f t="shared" si="695"/>
        <v>#REF!</v>
      </c>
      <c r="D1184" t="e">
        <f t="shared" si="696"/>
        <v>#REF!</v>
      </c>
      <c r="E1184">
        <f t="shared" si="696"/>
        <v>0</v>
      </c>
      <c r="F1184" t="e">
        <f t="shared" si="697"/>
        <v>#REF!</v>
      </c>
      <c r="G1184" t="e">
        <f t="shared" si="698"/>
        <v>#REF!</v>
      </c>
      <c r="H1184" t="str">
        <f t="shared" si="691"/>
        <v>PA2</v>
      </c>
      <c r="I1184">
        <f t="shared" si="692"/>
        <v>0</v>
      </c>
      <c r="J1184" t="e">
        <f t="shared" si="693"/>
        <v>#REF!</v>
      </c>
      <c r="K1184">
        <f t="shared" si="694"/>
        <v>0</v>
      </c>
      <c r="L1184" t="str">
        <f>'TRI - PANCURE'!A124</f>
        <v/>
      </c>
      <c r="M1184">
        <f>'TRI - PANCURE'!B124</f>
        <v>0</v>
      </c>
      <c r="N1184">
        <f>'TRI - PANCURE'!D124</f>
        <v>0</v>
      </c>
      <c r="O1184" s="11">
        <f>'TRI - PANCURE'!G124</f>
        <v>0</v>
      </c>
      <c r="P1184" s="11">
        <f t="shared" si="699"/>
        <v>0</v>
      </c>
      <c r="Q1184" s="11">
        <f t="shared" si="700"/>
        <v>0</v>
      </c>
      <c r="R1184" s="11">
        <f>'TRI - PANCURE'!H124</f>
        <v>0</v>
      </c>
      <c r="S1184" s="11">
        <f t="shared" si="701"/>
        <v>0</v>
      </c>
      <c r="T1184" s="11">
        <f t="shared" si="702"/>
        <v>0</v>
      </c>
      <c r="U1184" s="11">
        <f>'TRI - PANCURE'!I124</f>
        <v>0</v>
      </c>
      <c r="V1184" s="11">
        <f t="shared" si="703"/>
        <v>0</v>
      </c>
      <c r="W1184" s="11">
        <f t="shared" si="704"/>
        <v>0</v>
      </c>
      <c r="X1184" s="11">
        <f>'TRI - PANCURE'!J124</f>
        <v>0</v>
      </c>
      <c r="Y1184" s="11">
        <f t="shared" si="705"/>
        <v>0</v>
      </c>
      <c r="Z1184" s="11">
        <f t="shared" si="706"/>
        <v>0</v>
      </c>
      <c r="AA1184" s="11">
        <f>'TRI - PANCURE'!K124</f>
        <v>0</v>
      </c>
      <c r="AB1184" s="11">
        <f t="shared" si="707"/>
        <v>0</v>
      </c>
      <c r="AC1184" s="11">
        <f t="shared" si="708"/>
        <v>0</v>
      </c>
      <c r="AD1184" s="11">
        <f>'TRI - PANCURE'!M124</f>
        <v>0</v>
      </c>
      <c r="AE1184" s="11">
        <f t="shared" si="719"/>
        <v>0</v>
      </c>
      <c r="AF1184" s="11">
        <f t="shared" si="709"/>
        <v>0</v>
      </c>
      <c r="AG1184" s="11">
        <f>'TRI - PANCURE'!N124</f>
        <v>0</v>
      </c>
      <c r="AH1184" s="11">
        <f t="shared" si="720"/>
        <v>0</v>
      </c>
      <c r="AI1184" s="11">
        <f t="shared" si="710"/>
        <v>0</v>
      </c>
      <c r="AJ1184" s="11">
        <f>'TRI - PANCURE'!O124</f>
        <v>0</v>
      </c>
      <c r="AK1184" s="11">
        <f t="shared" si="721"/>
        <v>0</v>
      </c>
      <c r="AL1184" s="11">
        <f t="shared" si="711"/>
        <v>0</v>
      </c>
      <c r="AM1184" s="11">
        <f>'TRI - PANCURE'!P124</f>
        <v>0</v>
      </c>
      <c r="AN1184" s="11">
        <f t="shared" si="722"/>
        <v>0</v>
      </c>
      <c r="AO1184" s="11">
        <f t="shared" si="712"/>
        <v>0</v>
      </c>
      <c r="AP1184" s="11">
        <f>'TRI - PANCURE'!Q124</f>
        <v>0</v>
      </c>
      <c r="AQ1184" s="11">
        <f t="shared" si="723"/>
        <v>0</v>
      </c>
      <c r="AR1184" s="11">
        <f t="shared" si="713"/>
        <v>0</v>
      </c>
      <c r="AS1184" s="11">
        <f>'TRI - PANCURE'!S124</f>
        <v>0</v>
      </c>
      <c r="AT1184" s="11">
        <f t="shared" si="724"/>
        <v>0</v>
      </c>
      <c r="AU1184" s="11">
        <f t="shared" si="714"/>
        <v>0</v>
      </c>
      <c r="AV1184" s="11">
        <f>'TRI - PANCURE'!U124</f>
        <v>0</v>
      </c>
      <c r="AW1184" s="11">
        <f t="shared" si="725"/>
        <v>0</v>
      </c>
      <c r="AX1184" s="11">
        <f t="shared" si="715"/>
        <v>0</v>
      </c>
      <c r="AY1184" s="11">
        <f t="shared" si="716"/>
        <v>0</v>
      </c>
      <c r="AZ1184" s="11">
        <f t="shared" si="717"/>
        <v>0</v>
      </c>
      <c r="BA1184" s="11">
        <f t="shared" si="718"/>
        <v>0</v>
      </c>
    </row>
    <row r="1185" spans="1:53" x14ac:dyDescent="0.25">
      <c r="A1185" t="e">
        <f t="shared" si="726"/>
        <v>#REF!</v>
      </c>
      <c r="B1185" t="e">
        <f t="shared" si="727"/>
        <v>#REF!</v>
      </c>
      <c r="C1185" t="e">
        <f t="shared" si="695"/>
        <v>#REF!</v>
      </c>
      <c r="D1185" t="e">
        <f t="shared" si="696"/>
        <v>#REF!</v>
      </c>
      <c r="E1185">
        <f t="shared" si="696"/>
        <v>0</v>
      </c>
      <c r="F1185" t="e">
        <f t="shared" si="697"/>
        <v>#REF!</v>
      </c>
      <c r="G1185" t="e">
        <f t="shared" si="698"/>
        <v>#REF!</v>
      </c>
      <c r="H1185" t="str">
        <f t="shared" si="691"/>
        <v>PA2</v>
      </c>
      <c r="I1185">
        <f t="shared" si="692"/>
        <v>0</v>
      </c>
      <c r="J1185" t="e">
        <f t="shared" si="693"/>
        <v>#REF!</v>
      </c>
      <c r="K1185">
        <f t="shared" si="694"/>
        <v>0</v>
      </c>
      <c r="L1185" t="str">
        <f>'TRI - PANCURE'!A125</f>
        <v/>
      </c>
      <c r="M1185">
        <f>'TRI - PANCURE'!B125</f>
        <v>0</v>
      </c>
      <c r="N1185">
        <f>'TRI - PANCURE'!D125</f>
        <v>0</v>
      </c>
      <c r="O1185" s="11">
        <f>'TRI - PANCURE'!G125</f>
        <v>0</v>
      </c>
      <c r="P1185" s="11">
        <f t="shared" si="699"/>
        <v>0</v>
      </c>
      <c r="Q1185" s="11">
        <f t="shared" si="700"/>
        <v>0</v>
      </c>
      <c r="R1185" s="11">
        <f>'TRI - PANCURE'!H125</f>
        <v>0</v>
      </c>
      <c r="S1185" s="11">
        <f t="shared" si="701"/>
        <v>0</v>
      </c>
      <c r="T1185" s="11">
        <f t="shared" si="702"/>
        <v>0</v>
      </c>
      <c r="U1185" s="11">
        <f>'TRI - PANCURE'!I125</f>
        <v>0</v>
      </c>
      <c r="V1185" s="11">
        <f t="shared" si="703"/>
        <v>0</v>
      </c>
      <c r="W1185" s="11">
        <f t="shared" si="704"/>
        <v>0</v>
      </c>
      <c r="X1185" s="11">
        <f>'TRI - PANCURE'!J125</f>
        <v>0</v>
      </c>
      <c r="Y1185" s="11">
        <f t="shared" si="705"/>
        <v>0</v>
      </c>
      <c r="Z1185" s="11">
        <f t="shared" si="706"/>
        <v>0</v>
      </c>
      <c r="AA1185" s="11">
        <f>'TRI - PANCURE'!K125</f>
        <v>0</v>
      </c>
      <c r="AB1185" s="11">
        <f t="shared" si="707"/>
        <v>0</v>
      </c>
      <c r="AC1185" s="11">
        <f t="shared" si="708"/>
        <v>0</v>
      </c>
      <c r="AD1185" s="11">
        <f>'TRI - PANCURE'!M125</f>
        <v>0</v>
      </c>
      <c r="AE1185" s="11">
        <f t="shared" si="719"/>
        <v>0</v>
      </c>
      <c r="AF1185" s="11">
        <f t="shared" si="709"/>
        <v>0</v>
      </c>
      <c r="AG1185" s="11">
        <f>'TRI - PANCURE'!N125</f>
        <v>0</v>
      </c>
      <c r="AH1185" s="11">
        <f t="shared" si="720"/>
        <v>0</v>
      </c>
      <c r="AI1185" s="11">
        <f t="shared" si="710"/>
        <v>0</v>
      </c>
      <c r="AJ1185" s="11">
        <f>'TRI - PANCURE'!O125</f>
        <v>0</v>
      </c>
      <c r="AK1185" s="11">
        <f t="shared" si="721"/>
        <v>0</v>
      </c>
      <c r="AL1185" s="11">
        <f t="shared" si="711"/>
        <v>0</v>
      </c>
      <c r="AM1185" s="11">
        <f>'TRI - PANCURE'!P125</f>
        <v>0</v>
      </c>
      <c r="AN1185" s="11">
        <f t="shared" si="722"/>
        <v>0</v>
      </c>
      <c r="AO1185" s="11">
        <f t="shared" si="712"/>
        <v>0</v>
      </c>
      <c r="AP1185" s="11">
        <f>'TRI - PANCURE'!Q125</f>
        <v>0</v>
      </c>
      <c r="AQ1185" s="11">
        <f t="shared" si="723"/>
        <v>0</v>
      </c>
      <c r="AR1185" s="11">
        <f t="shared" si="713"/>
        <v>0</v>
      </c>
      <c r="AS1185" s="11">
        <f>'TRI - PANCURE'!S125</f>
        <v>0</v>
      </c>
      <c r="AT1185" s="11">
        <f t="shared" si="724"/>
        <v>0</v>
      </c>
      <c r="AU1185" s="11">
        <f t="shared" si="714"/>
        <v>0</v>
      </c>
      <c r="AV1185" s="11">
        <f>'TRI - PANCURE'!U125</f>
        <v>0</v>
      </c>
      <c r="AW1185" s="11">
        <f t="shared" si="725"/>
        <v>0</v>
      </c>
      <c r="AX1185" s="11">
        <f t="shared" si="715"/>
        <v>0</v>
      </c>
      <c r="AY1185" s="11">
        <f t="shared" si="716"/>
        <v>0</v>
      </c>
      <c r="AZ1185" s="11">
        <f t="shared" si="717"/>
        <v>0</v>
      </c>
      <c r="BA1185" s="11">
        <f t="shared" si="718"/>
        <v>0</v>
      </c>
    </row>
    <row r="1186" spans="1:53" x14ac:dyDescent="0.25">
      <c r="A1186" t="e">
        <f t="shared" si="726"/>
        <v>#REF!</v>
      </c>
      <c r="B1186" t="e">
        <f t="shared" si="727"/>
        <v>#REF!</v>
      </c>
      <c r="C1186" t="e">
        <f t="shared" si="695"/>
        <v>#REF!</v>
      </c>
      <c r="D1186" t="e">
        <f t="shared" si="696"/>
        <v>#REF!</v>
      </c>
      <c r="E1186">
        <f t="shared" si="696"/>
        <v>0</v>
      </c>
      <c r="F1186" t="e">
        <f t="shared" si="697"/>
        <v>#REF!</v>
      </c>
      <c r="G1186" t="e">
        <f t="shared" si="698"/>
        <v>#REF!</v>
      </c>
      <c r="H1186" t="str">
        <f t="shared" si="691"/>
        <v>PA2</v>
      </c>
      <c r="I1186">
        <f t="shared" si="692"/>
        <v>0</v>
      </c>
      <c r="J1186" t="e">
        <f t="shared" si="693"/>
        <v>#REF!</v>
      </c>
      <c r="K1186">
        <f t="shared" si="694"/>
        <v>0</v>
      </c>
      <c r="L1186" t="str">
        <f>'TRI - PANCURE'!A126</f>
        <v/>
      </c>
      <c r="M1186">
        <f>'TRI - PANCURE'!B126</f>
        <v>0</v>
      </c>
      <c r="N1186">
        <f>'TRI - PANCURE'!D126</f>
        <v>0</v>
      </c>
      <c r="O1186" s="11">
        <f>'TRI - PANCURE'!G126</f>
        <v>0</v>
      </c>
      <c r="P1186" s="11">
        <f t="shared" si="699"/>
        <v>0</v>
      </c>
      <c r="Q1186" s="11">
        <f t="shared" si="700"/>
        <v>0</v>
      </c>
      <c r="R1186" s="11">
        <f>'TRI - PANCURE'!H126</f>
        <v>0</v>
      </c>
      <c r="S1186" s="11">
        <f t="shared" si="701"/>
        <v>0</v>
      </c>
      <c r="T1186" s="11">
        <f t="shared" si="702"/>
        <v>0</v>
      </c>
      <c r="U1186" s="11">
        <f>'TRI - PANCURE'!I126</f>
        <v>0</v>
      </c>
      <c r="V1186" s="11">
        <f t="shared" si="703"/>
        <v>0</v>
      </c>
      <c r="W1186" s="11">
        <f t="shared" si="704"/>
        <v>0</v>
      </c>
      <c r="X1186" s="11">
        <f>'TRI - PANCURE'!J126</f>
        <v>0</v>
      </c>
      <c r="Y1186" s="11">
        <f t="shared" si="705"/>
        <v>0</v>
      </c>
      <c r="Z1186" s="11">
        <f t="shared" si="706"/>
        <v>0</v>
      </c>
      <c r="AA1186" s="11">
        <f>'TRI - PANCURE'!K126</f>
        <v>0</v>
      </c>
      <c r="AB1186" s="11">
        <f t="shared" si="707"/>
        <v>0</v>
      </c>
      <c r="AC1186" s="11">
        <f t="shared" si="708"/>
        <v>0</v>
      </c>
      <c r="AD1186" s="11">
        <f>'TRI - PANCURE'!M126</f>
        <v>0</v>
      </c>
      <c r="AE1186" s="11">
        <f t="shared" si="719"/>
        <v>0</v>
      </c>
      <c r="AF1186" s="11">
        <f t="shared" si="709"/>
        <v>0</v>
      </c>
      <c r="AG1186" s="11">
        <f>'TRI - PANCURE'!N126</f>
        <v>0</v>
      </c>
      <c r="AH1186" s="11">
        <f t="shared" si="720"/>
        <v>0</v>
      </c>
      <c r="AI1186" s="11">
        <f t="shared" si="710"/>
        <v>0</v>
      </c>
      <c r="AJ1186" s="11">
        <f>'TRI - PANCURE'!O126</f>
        <v>0</v>
      </c>
      <c r="AK1186" s="11">
        <f t="shared" si="721"/>
        <v>0</v>
      </c>
      <c r="AL1186" s="11">
        <f t="shared" si="711"/>
        <v>0</v>
      </c>
      <c r="AM1186" s="11">
        <f>'TRI - PANCURE'!P126</f>
        <v>0</v>
      </c>
      <c r="AN1186" s="11">
        <f t="shared" si="722"/>
        <v>0</v>
      </c>
      <c r="AO1186" s="11">
        <f t="shared" si="712"/>
        <v>0</v>
      </c>
      <c r="AP1186" s="11">
        <f>'TRI - PANCURE'!Q126</f>
        <v>0</v>
      </c>
      <c r="AQ1186" s="11">
        <f t="shared" si="723"/>
        <v>0</v>
      </c>
      <c r="AR1186" s="11">
        <f t="shared" si="713"/>
        <v>0</v>
      </c>
      <c r="AS1186" s="11">
        <f>'TRI - PANCURE'!S126</f>
        <v>0</v>
      </c>
      <c r="AT1186" s="11">
        <f t="shared" si="724"/>
        <v>0</v>
      </c>
      <c r="AU1186" s="11">
        <f t="shared" si="714"/>
        <v>0</v>
      </c>
      <c r="AV1186" s="11">
        <f>'TRI - PANCURE'!U126</f>
        <v>0</v>
      </c>
      <c r="AW1186" s="11">
        <f t="shared" si="725"/>
        <v>0</v>
      </c>
      <c r="AX1186" s="11">
        <f t="shared" si="715"/>
        <v>0</v>
      </c>
      <c r="AY1186" s="11">
        <f t="shared" si="716"/>
        <v>0</v>
      </c>
      <c r="AZ1186" s="11">
        <f t="shared" si="717"/>
        <v>0</v>
      </c>
      <c r="BA1186" s="11">
        <f t="shared" si="718"/>
        <v>0</v>
      </c>
    </row>
    <row r="1187" spans="1:53" x14ac:dyDescent="0.25">
      <c r="A1187" t="e">
        <f t="shared" si="726"/>
        <v>#REF!</v>
      </c>
      <c r="B1187" t="e">
        <f t="shared" si="727"/>
        <v>#REF!</v>
      </c>
      <c r="C1187" t="e">
        <f t="shared" si="695"/>
        <v>#REF!</v>
      </c>
      <c r="D1187" t="e">
        <f t="shared" si="696"/>
        <v>#REF!</v>
      </c>
      <c r="E1187">
        <f t="shared" si="696"/>
        <v>0</v>
      </c>
      <c r="F1187" t="e">
        <f t="shared" si="697"/>
        <v>#REF!</v>
      </c>
      <c r="G1187" t="e">
        <f t="shared" si="698"/>
        <v>#REF!</v>
      </c>
      <c r="H1187" t="str">
        <f t="shared" si="691"/>
        <v>PA2</v>
      </c>
      <c r="I1187">
        <f t="shared" si="692"/>
        <v>0</v>
      </c>
      <c r="J1187" t="e">
        <f t="shared" si="693"/>
        <v>#REF!</v>
      </c>
      <c r="K1187">
        <f t="shared" si="694"/>
        <v>0</v>
      </c>
      <c r="L1187" t="str">
        <f>'TRI - PANCURE'!A127</f>
        <v/>
      </c>
      <c r="M1187">
        <f>'TRI - PANCURE'!B127</f>
        <v>0</v>
      </c>
      <c r="N1187">
        <f>'TRI - PANCURE'!D127</f>
        <v>0</v>
      </c>
      <c r="O1187" s="11">
        <f>'TRI - PANCURE'!G127</f>
        <v>0</v>
      </c>
      <c r="P1187" s="11">
        <f t="shared" si="699"/>
        <v>0</v>
      </c>
      <c r="Q1187" s="11">
        <f t="shared" si="700"/>
        <v>0</v>
      </c>
      <c r="R1187" s="11">
        <f>'TRI - PANCURE'!H127</f>
        <v>0</v>
      </c>
      <c r="S1187" s="11">
        <f t="shared" si="701"/>
        <v>0</v>
      </c>
      <c r="T1187" s="11">
        <f t="shared" si="702"/>
        <v>0</v>
      </c>
      <c r="U1187" s="11">
        <f>'TRI - PANCURE'!I127</f>
        <v>0</v>
      </c>
      <c r="V1187" s="11">
        <f t="shared" si="703"/>
        <v>0</v>
      </c>
      <c r="W1187" s="11">
        <f t="shared" si="704"/>
        <v>0</v>
      </c>
      <c r="X1187" s="11">
        <f>'TRI - PANCURE'!J127</f>
        <v>0</v>
      </c>
      <c r="Y1187" s="11">
        <f t="shared" si="705"/>
        <v>0</v>
      </c>
      <c r="Z1187" s="11">
        <f t="shared" si="706"/>
        <v>0</v>
      </c>
      <c r="AA1187" s="11">
        <f>'TRI - PANCURE'!K127</f>
        <v>0</v>
      </c>
      <c r="AB1187" s="11">
        <f t="shared" si="707"/>
        <v>0</v>
      </c>
      <c r="AC1187" s="11">
        <f t="shared" si="708"/>
        <v>0</v>
      </c>
      <c r="AD1187" s="11">
        <f>'TRI - PANCURE'!M127</f>
        <v>0</v>
      </c>
      <c r="AE1187" s="11">
        <f t="shared" si="719"/>
        <v>0</v>
      </c>
      <c r="AF1187" s="11">
        <f t="shared" si="709"/>
        <v>0</v>
      </c>
      <c r="AG1187" s="11">
        <f>'TRI - PANCURE'!N127</f>
        <v>0</v>
      </c>
      <c r="AH1187" s="11">
        <f t="shared" si="720"/>
        <v>0</v>
      </c>
      <c r="AI1187" s="11">
        <f t="shared" si="710"/>
        <v>0</v>
      </c>
      <c r="AJ1187" s="11">
        <f>'TRI - PANCURE'!O127</f>
        <v>0</v>
      </c>
      <c r="AK1187" s="11">
        <f t="shared" si="721"/>
        <v>0</v>
      </c>
      <c r="AL1187" s="11">
        <f t="shared" si="711"/>
        <v>0</v>
      </c>
      <c r="AM1187" s="11">
        <f>'TRI - PANCURE'!P127</f>
        <v>0</v>
      </c>
      <c r="AN1187" s="11">
        <f t="shared" si="722"/>
        <v>0</v>
      </c>
      <c r="AO1187" s="11">
        <f t="shared" si="712"/>
        <v>0</v>
      </c>
      <c r="AP1187" s="11">
        <f>'TRI - PANCURE'!Q127</f>
        <v>0</v>
      </c>
      <c r="AQ1187" s="11">
        <f t="shared" si="723"/>
        <v>0</v>
      </c>
      <c r="AR1187" s="11">
        <f t="shared" si="713"/>
        <v>0</v>
      </c>
      <c r="AS1187" s="11">
        <f>'TRI - PANCURE'!S127</f>
        <v>0</v>
      </c>
      <c r="AT1187" s="11">
        <f t="shared" si="724"/>
        <v>0</v>
      </c>
      <c r="AU1187" s="11">
        <f t="shared" si="714"/>
        <v>0</v>
      </c>
      <c r="AV1187" s="11">
        <f>'TRI - PANCURE'!U127</f>
        <v>0</v>
      </c>
      <c r="AW1187" s="11">
        <f t="shared" si="725"/>
        <v>0</v>
      </c>
      <c r="AX1187" s="11">
        <f t="shared" si="715"/>
        <v>0</v>
      </c>
      <c r="AY1187" s="11">
        <f t="shared" si="716"/>
        <v>0</v>
      </c>
      <c r="AZ1187" s="11">
        <f t="shared" si="717"/>
        <v>0</v>
      </c>
      <c r="BA1187" s="11">
        <f t="shared" si="718"/>
        <v>0</v>
      </c>
    </row>
    <row r="1188" spans="1:53" x14ac:dyDescent="0.25">
      <c r="A1188" t="e">
        <f t="shared" si="726"/>
        <v>#REF!</v>
      </c>
      <c r="B1188" t="e">
        <f t="shared" si="727"/>
        <v>#REF!</v>
      </c>
      <c r="C1188" t="e">
        <f t="shared" si="695"/>
        <v>#REF!</v>
      </c>
      <c r="D1188" t="e">
        <f t="shared" si="696"/>
        <v>#REF!</v>
      </c>
      <c r="E1188">
        <f t="shared" si="696"/>
        <v>0</v>
      </c>
      <c r="F1188" t="e">
        <f t="shared" si="697"/>
        <v>#REF!</v>
      </c>
      <c r="G1188" t="e">
        <f t="shared" si="698"/>
        <v>#REF!</v>
      </c>
      <c r="H1188" t="str">
        <f t="shared" si="691"/>
        <v>PA2</v>
      </c>
      <c r="I1188">
        <f t="shared" si="692"/>
        <v>0</v>
      </c>
      <c r="J1188" t="e">
        <f t="shared" si="693"/>
        <v>#REF!</v>
      </c>
      <c r="K1188">
        <f t="shared" si="694"/>
        <v>0</v>
      </c>
      <c r="L1188" t="str">
        <f>'TRI - PANCURE'!A128</f>
        <v/>
      </c>
      <c r="M1188">
        <f>'TRI - PANCURE'!B128</f>
        <v>0</v>
      </c>
      <c r="N1188">
        <f>'TRI - PANCURE'!D128</f>
        <v>0</v>
      </c>
      <c r="O1188" s="11">
        <f>'TRI - PANCURE'!G128</f>
        <v>0</v>
      </c>
      <c r="P1188" s="11">
        <f t="shared" si="699"/>
        <v>0</v>
      </c>
      <c r="Q1188" s="11">
        <f t="shared" si="700"/>
        <v>0</v>
      </c>
      <c r="R1188" s="11">
        <f>'TRI - PANCURE'!H128</f>
        <v>0</v>
      </c>
      <c r="S1188" s="11">
        <f t="shared" si="701"/>
        <v>0</v>
      </c>
      <c r="T1188" s="11">
        <f t="shared" si="702"/>
        <v>0</v>
      </c>
      <c r="U1188" s="11">
        <f>'TRI - PANCURE'!I128</f>
        <v>0</v>
      </c>
      <c r="V1188" s="11">
        <f t="shared" si="703"/>
        <v>0</v>
      </c>
      <c r="W1188" s="11">
        <f t="shared" si="704"/>
        <v>0</v>
      </c>
      <c r="X1188" s="11">
        <f>'TRI - PANCURE'!J128</f>
        <v>0</v>
      </c>
      <c r="Y1188" s="11">
        <f t="shared" si="705"/>
        <v>0</v>
      </c>
      <c r="Z1188" s="11">
        <f t="shared" si="706"/>
        <v>0</v>
      </c>
      <c r="AA1188" s="11">
        <f>'TRI - PANCURE'!K128</f>
        <v>0</v>
      </c>
      <c r="AB1188" s="11">
        <f t="shared" si="707"/>
        <v>0</v>
      </c>
      <c r="AC1188" s="11">
        <f t="shared" si="708"/>
        <v>0</v>
      </c>
      <c r="AD1188" s="11">
        <f>'TRI - PANCURE'!M128</f>
        <v>0</v>
      </c>
      <c r="AE1188" s="11">
        <f t="shared" si="719"/>
        <v>0</v>
      </c>
      <c r="AF1188" s="11">
        <f t="shared" si="709"/>
        <v>0</v>
      </c>
      <c r="AG1188" s="11">
        <f>'TRI - PANCURE'!N128</f>
        <v>0</v>
      </c>
      <c r="AH1188" s="11">
        <f t="shared" si="720"/>
        <v>0</v>
      </c>
      <c r="AI1188" s="11">
        <f t="shared" si="710"/>
        <v>0</v>
      </c>
      <c r="AJ1188" s="11">
        <f>'TRI - PANCURE'!O128</f>
        <v>0</v>
      </c>
      <c r="AK1188" s="11">
        <f t="shared" si="721"/>
        <v>0</v>
      </c>
      <c r="AL1188" s="11">
        <f t="shared" si="711"/>
        <v>0</v>
      </c>
      <c r="AM1188" s="11">
        <f>'TRI - PANCURE'!P128</f>
        <v>0</v>
      </c>
      <c r="AN1188" s="11">
        <f t="shared" si="722"/>
        <v>0</v>
      </c>
      <c r="AO1188" s="11">
        <f t="shared" si="712"/>
        <v>0</v>
      </c>
      <c r="AP1188" s="11">
        <f>'TRI - PANCURE'!Q128</f>
        <v>0</v>
      </c>
      <c r="AQ1188" s="11">
        <f t="shared" si="723"/>
        <v>0</v>
      </c>
      <c r="AR1188" s="11">
        <f t="shared" si="713"/>
        <v>0</v>
      </c>
      <c r="AS1188" s="11">
        <f>'TRI - PANCURE'!S128</f>
        <v>0</v>
      </c>
      <c r="AT1188" s="11">
        <f t="shared" si="724"/>
        <v>0</v>
      </c>
      <c r="AU1188" s="11">
        <f t="shared" si="714"/>
        <v>0</v>
      </c>
      <c r="AV1188" s="11">
        <f>'TRI - PANCURE'!U128</f>
        <v>0</v>
      </c>
      <c r="AW1188" s="11">
        <f t="shared" si="725"/>
        <v>0</v>
      </c>
      <c r="AX1188" s="11">
        <f t="shared" si="715"/>
        <v>0</v>
      </c>
      <c r="AY1188" s="11">
        <f t="shared" si="716"/>
        <v>0</v>
      </c>
      <c r="AZ1188" s="11">
        <f t="shared" si="717"/>
        <v>0</v>
      </c>
      <c r="BA1188" s="11">
        <f t="shared" si="718"/>
        <v>0</v>
      </c>
    </row>
    <row r="1189" spans="1:53" x14ac:dyDescent="0.25">
      <c r="A1189" t="e">
        <f t="shared" si="726"/>
        <v>#REF!</v>
      </c>
      <c r="B1189" t="e">
        <f t="shared" si="727"/>
        <v>#REF!</v>
      </c>
      <c r="C1189" t="e">
        <f t="shared" si="695"/>
        <v>#REF!</v>
      </c>
      <c r="D1189" t="e">
        <f t="shared" si="696"/>
        <v>#REF!</v>
      </c>
      <c r="E1189">
        <f t="shared" si="696"/>
        <v>0</v>
      </c>
      <c r="F1189" t="e">
        <f t="shared" si="697"/>
        <v>#REF!</v>
      </c>
      <c r="G1189" t="e">
        <f t="shared" si="698"/>
        <v>#REF!</v>
      </c>
      <c r="H1189" t="str">
        <f t="shared" si="691"/>
        <v>PA2</v>
      </c>
      <c r="I1189">
        <f t="shared" si="692"/>
        <v>0</v>
      </c>
      <c r="J1189" t="e">
        <f t="shared" si="693"/>
        <v>#REF!</v>
      </c>
      <c r="K1189">
        <f t="shared" si="694"/>
        <v>0</v>
      </c>
      <c r="L1189" t="str">
        <f>'TRI - PANCURE'!A129</f>
        <v/>
      </c>
      <c r="M1189">
        <f>'TRI - PANCURE'!B129</f>
        <v>0</v>
      </c>
      <c r="N1189">
        <f>'TRI - PANCURE'!D129</f>
        <v>0</v>
      </c>
      <c r="O1189" s="11">
        <f>'TRI - PANCURE'!G129</f>
        <v>0</v>
      </c>
      <c r="P1189" s="11">
        <f t="shared" si="699"/>
        <v>0</v>
      </c>
      <c r="Q1189" s="11">
        <f t="shared" si="700"/>
        <v>0</v>
      </c>
      <c r="R1189" s="11">
        <f>'TRI - PANCURE'!H129</f>
        <v>0</v>
      </c>
      <c r="S1189" s="11">
        <f t="shared" si="701"/>
        <v>0</v>
      </c>
      <c r="T1189" s="11">
        <f t="shared" si="702"/>
        <v>0</v>
      </c>
      <c r="U1189" s="11">
        <f>'TRI - PANCURE'!I129</f>
        <v>0</v>
      </c>
      <c r="V1189" s="11">
        <f t="shared" si="703"/>
        <v>0</v>
      </c>
      <c r="W1189" s="11">
        <f t="shared" si="704"/>
        <v>0</v>
      </c>
      <c r="X1189" s="11">
        <f>'TRI - PANCURE'!J129</f>
        <v>0</v>
      </c>
      <c r="Y1189" s="11">
        <f t="shared" si="705"/>
        <v>0</v>
      </c>
      <c r="Z1189" s="11">
        <f t="shared" si="706"/>
        <v>0</v>
      </c>
      <c r="AA1189" s="11">
        <f>'TRI - PANCURE'!K129</f>
        <v>0</v>
      </c>
      <c r="AB1189" s="11">
        <f t="shared" si="707"/>
        <v>0</v>
      </c>
      <c r="AC1189" s="11">
        <f t="shared" si="708"/>
        <v>0</v>
      </c>
      <c r="AD1189" s="11">
        <f>'TRI - PANCURE'!M129</f>
        <v>0</v>
      </c>
      <c r="AE1189" s="11">
        <f t="shared" si="719"/>
        <v>0</v>
      </c>
      <c r="AF1189" s="11">
        <f t="shared" si="709"/>
        <v>0</v>
      </c>
      <c r="AG1189" s="11">
        <f>'TRI - PANCURE'!N129</f>
        <v>0</v>
      </c>
      <c r="AH1189" s="11">
        <f t="shared" si="720"/>
        <v>0</v>
      </c>
      <c r="AI1189" s="11">
        <f t="shared" si="710"/>
        <v>0</v>
      </c>
      <c r="AJ1189" s="11">
        <f>'TRI - PANCURE'!O129</f>
        <v>0</v>
      </c>
      <c r="AK1189" s="11">
        <f t="shared" si="721"/>
        <v>0</v>
      </c>
      <c r="AL1189" s="11">
        <f t="shared" si="711"/>
        <v>0</v>
      </c>
      <c r="AM1189" s="11">
        <f>'TRI - PANCURE'!P129</f>
        <v>0</v>
      </c>
      <c r="AN1189" s="11">
        <f t="shared" si="722"/>
        <v>0</v>
      </c>
      <c r="AO1189" s="11">
        <f t="shared" si="712"/>
        <v>0</v>
      </c>
      <c r="AP1189" s="11">
        <f>'TRI - PANCURE'!Q129</f>
        <v>0</v>
      </c>
      <c r="AQ1189" s="11">
        <f t="shared" si="723"/>
        <v>0</v>
      </c>
      <c r="AR1189" s="11">
        <f t="shared" si="713"/>
        <v>0</v>
      </c>
      <c r="AS1189" s="11">
        <f>'TRI - PANCURE'!S129</f>
        <v>0</v>
      </c>
      <c r="AT1189" s="11">
        <f t="shared" si="724"/>
        <v>0</v>
      </c>
      <c r="AU1189" s="11">
        <f t="shared" si="714"/>
        <v>0</v>
      </c>
      <c r="AV1189" s="11">
        <f>'TRI - PANCURE'!U129</f>
        <v>0</v>
      </c>
      <c r="AW1189" s="11">
        <f t="shared" si="725"/>
        <v>0</v>
      </c>
      <c r="AX1189" s="11">
        <f t="shared" si="715"/>
        <v>0</v>
      </c>
      <c r="AY1189" s="11">
        <f t="shared" si="716"/>
        <v>0</v>
      </c>
      <c r="AZ1189" s="11">
        <f t="shared" si="717"/>
        <v>0</v>
      </c>
      <c r="BA1189" s="11">
        <f t="shared" si="718"/>
        <v>0</v>
      </c>
    </row>
    <row r="1190" spans="1:53" x14ac:dyDescent="0.25">
      <c r="A1190" t="e">
        <f t="shared" si="726"/>
        <v>#REF!</v>
      </c>
      <c r="B1190" t="e">
        <f t="shared" si="727"/>
        <v>#REF!</v>
      </c>
      <c r="C1190" t="e">
        <f t="shared" si="695"/>
        <v>#REF!</v>
      </c>
      <c r="D1190" t="e">
        <f t="shared" si="696"/>
        <v>#REF!</v>
      </c>
      <c r="E1190">
        <f t="shared" si="696"/>
        <v>0</v>
      </c>
      <c r="F1190" t="e">
        <f t="shared" si="697"/>
        <v>#REF!</v>
      </c>
      <c r="G1190" t="e">
        <f t="shared" si="698"/>
        <v>#REF!</v>
      </c>
      <c r="H1190" t="str">
        <f t="shared" si="691"/>
        <v>PA2</v>
      </c>
      <c r="I1190">
        <f t="shared" si="692"/>
        <v>0</v>
      </c>
      <c r="J1190" t="e">
        <f t="shared" si="693"/>
        <v>#REF!</v>
      </c>
      <c r="K1190">
        <f t="shared" si="694"/>
        <v>0</v>
      </c>
      <c r="L1190" t="str">
        <f>'TRI - PANCURE'!A130</f>
        <v/>
      </c>
      <c r="M1190">
        <f>'TRI - PANCURE'!B130</f>
        <v>0</v>
      </c>
      <c r="N1190">
        <f>'TRI - PANCURE'!D130</f>
        <v>0</v>
      </c>
      <c r="O1190" s="11">
        <f>'TRI - PANCURE'!G130</f>
        <v>0</v>
      </c>
      <c r="P1190" s="11">
        <f t="shared" si="699"/>
        <v>0</v>
      </c>
      <c r="Q1190" s="11">
        <f t="shared" si="700"/>
        <v>0</v>
      </c>
      <c r="R1190" s="11">
        <f>'TRI - PANCURE'!H130</f>
        <v>0</v>
      </c>
      <c r="S1190" s="11">
        <f t="shared" si="701"/>
        <v>0</v>
      </c>
      <c r="T1190" s="11">
        <f t="shared" si="702"/>
        <v>0</v>
      </c>
      <c r="U1190" s="11">
        <f>'TRI - PANCURE'!I130</f>
        <v>0</v>
      </c>
      <c r="V1190" s="11">
        <f t="shared" si="703"/>
        <v>0</v>
      </c>
      <c r="W1190" s="11">
        <f t="shared" si="704"/>
        <v>0</v>
      </c>
      <c r="X1190" s="11">
        <f>'TRI - PANCURE'!J130</f>
        <v>0</v>
      </c>
      <c r="Y1190" s="11">
        <f t="shared" si="705"/>
        <v>0</v>
      </c>
      <c r="Z1190" s="11">
        <f t="shared" si="706"/>
        <v>0</v>
      </c>
      <c r="AA1190" s="11">
        <f>'TRI - PANCURE'!K130</f>
        <v>0</v>
      </c>
      <c r="AB1190" s="11">
        <f t="shared" si="707"/>
        <v>0</v>
      </c>
      <c r="AC1190" s="11">
        <f t="shared" si="708"/>
        <v>0</v>
      </c>
      <c r="AD1190" s="11">
        <f>'TRI - PANCURE'!M130</f>
        <v>0</v>
      </c>
      <c r="AE1190" s="11">
        <f t="shared" si="719"/>
        <v>0</v>
      </c>
      <c r="AF1190" s="11">
        <f t="shared" si="709"/>
        <v>0</v>
      </c>
      <c r="AG1190" s="11">
        <f>'TRI - PANCURE'!N130</f>
        <v>0</v>
      </c>
      <c r="AH1190" s="11">
        <f t="shared" si="720"/>
        <v>0</v>
      </c>
      <c r="AI1190" s="11">
        <f t="shared" si="710"/>
        <v>0</v>
      </c>
      <c r="AJ1190" s="11">
        <f>'TRI - PANCURE'!O130</f>
        <v>0</v>
      </c>
      <c r="AK1190" s="11">
        <f t="shared" si="721"/>
        <v>0</v>
      </c>
      <c r="AL1190" s="11">
        <f t="shared" si="711"/>
        <v>0</v>
      </c>
      <c r="AM1190" s="11">
        <f>'TRI - PANCURE'!P130</f>
        <v>0</v>
      </c>
      <c r="AN1190" s="11">
        <f t="shared" si="722"/>
        <v>0</v>
      </c>
      <c r="AO1190" s="11">
        <f t="shared" si="712"/>
        <v>0</v>
      </c>
      <c r="AP1190" s="11">
        <f>'TRI - PANCURE'!Q130</f>
        <v>0</v>
      </c>
      <c r="AQ1190" s="11">
        <f t="shared" si="723"/>
        <v>0</v>
      </c>
      <c r="AR1190" s="11">
        <f t="shared" si="713"/>
        <v>0</v>
      </c>
      <c r="AS1190" s="11">
        <f>'TRI - PANCURE'!S130</f>
        <v>0</v>
      </c>
      <c r="AT1190" s="11">
        <f t="shared" si="724"/>
        <v>0</v>
      </c>
      <c r="AU1190" s="11">
        <f t="shared" si="714"/>
        <v>0</v>
      </c>
      <c r="AV1190" s="11">
        <f>'TRI - PANCURE'!U130</f>
        <v>0</v>
      </c>
      <c r="AW1190" s="11">
        <f t="shared" si="725"/>
        <v>0</v>
      </c>
      <c r="AX1190" s="11">
        <f t="shared" si="715"/>
        <v>0</v>
      </c>
      <c r="AY1190" s="11">
        <f t="shared" si="716"/>
        <v>0</v>
      </c>
      <c r="AZ1190" s="11">
        <f t="shared" si="717"/>
        <v>0</v>
      </c>
      <c r="BA1190" s="11">
        <f t="shared" si="718"/>
        <v>0</v>
      </c>
    </row>
    <row r="1191" spans="1:53" x14ac:dyDescent="0.25">
      <c r="A1191" t="e">
        <f t="shared" si="726"/>
        <v>#REF!</v>
      </c>
      <c r="B1191" t="e">
        <f t="shared" si="727"/>
        <v>#REF!</v>
      </c>
      <c r="C1191" t="e">
        <f t="shared" si="695"/>
        <v>#REF!</v>
      </c>
      <c r="D1191" t="e">
        <f t="shared" si="696"/>
        <v>#REF!</v>
      </c>
      <c r="E1191">
        <f t="shared" si="696"/>
        <v>0</v>
      </c>
      <c r="F1191" t="e">
        <f t="shared" si="697"/>
        <v>#REF!</v>
      </c>
      <c r="G1191" t="e">
        <f t="shared" si="698"/>
        <v>#REF!</v>
      </c>
      <c r="H1191" t="str">
        <f t="shared" si="691"/>
        <v>PA2</v>
      </c>
      <c r="I1191">
        <f t="shared" si="692"/>
        <v>0</v>
      </c>
      <c r="J1191" t="e">
        <f t="shared" si="693"/>
        <v>#REF!</v>
      </c>
      <c r="K1191">
        <f t="shared" si="694"/>
        <v>0</v>
      </c>
      <c r="L1191" t="str">
        <f>'TRI - PANCURE'!A131</f>
        <v/>
      </c>
      <c r="M1191">
        <f>'TRI - PANCURE'!B131</f>
        <v>0</v>
      </c>
      <c r="N1191">
        <f>'TRI - PANCURE'!D131</f>
        <v>0</v>
      </c>
      <c r="O1191" s="11">
        <f>'TRI - PANCURE'!G131</f>
        <v>0</v>
      </c>
      <c r="P1191" s="11">
        <f t="shared" si="699"/>
        <v>0</v>
      </c>
      <c r="Q1191" s="11">
        <f t="shared" si="700"/>
        <v>0</v>
      </c>
      <c r="R1191" s="11">
        <f>'TRI - PANCURE'!H131</f>
        <v>0</v>
      </c>
      <c r="S1191" s="11">
        <f t="shared" si="701"/>
        <v>0</v>
      </c>
      <c r="T1191" s="11">
        <f t="shared" si="702"/>
        <v>0</v>
      </c>
      <c r="U1191" s="11">
        <f>'TRI - PANCURE'!I131</f>
        <v>0</v>
      </c>
      <c r="V1191" s="11">
        <f t="shared" si="703"/>
        <v>0</v>
      </c>
      <c r="W1191" s="11">
        <f t="shared" si="704"/>
        <v>0</v>
      </c>
      <c r="X1191" s="11">
        <f>'TRI - PANCURE'!J131</f>
        <v>0</v>
      </c>
      <c r="Y1191" s="11">
        <f t="shared" si="705"/>
        <v>0</v>
      </c>
      <c r="Z1191" s="11">
        <f t="shared" si="706"/>
        <v>0</v>
      </c>
      <c r="AA1191" s="11">
        <f>'TRI - PANCURE'!K131</f>
        <v>0</v>
      </c>
      <c r="AB1191" s="11">
        <f t="shared" si="707"/>
        <v>0</v>
      </c>
      <c r="AC1191" s="11">
        <f t="shared" si="708"/>
        <v>0</v>
      </c>
      <c r="AD1191" s="11">
        <f>'TRI - PANCURE'!M131</f>
        <v>0</v>
      </c>
      <c r="AE1191" s="11">
        <f t="shared" si="719"/>
        <v>0</v>
      </c>
      <c r="AF1191" s="11">
        <f t="shared" si="709"/>
        <v>0</v>
      </c>
      <c r="AG1191" s="11">
        <f>'TRI - PANCURE'!N131</f>
        <v>0</v>
      </c>
      <c r="AH1191" s="11">
        <f t="shared" si="720"/>
        <v>0</v>
      </c>
      <c r="AI1191" s="11">
        <f t="shared" si="710"/>
        <v>0</v>
      </c>
      <c r="AJ1191" s="11">
        <f>'TRI - PANCURE'!O131</f>
        <v>0</v>
      </c>
      <c r="AK1191" s="11">
        <f t="shared" si="721"/>
        <v>0</v>
      </c>
      <c r="AL1191" s="11">
        <f t="shared" si="711"/>
        <v>0</v>
      </c>
      <c r="AM1191" s="11">
        <f>'TRI - PANCURE'!P131</f>
        <v>0</v>
      </c>
      <c r="AN1191" s="11">
        <f t="shared" si="722"/>
        <v>0</v>
      </c>
      <c r="AO1191" s="11">
        <f t="shared" si="712"/>
        <v>0</v>
      </c>
      <c r="AP1191" s="11">
        <f>'TRI - PANCURE'!Q131</f>
        <v>0</v>
      </c>
      <c r="AQ1191" s="11">
        <f t="shared" si="723"/>
        <v>0</v>
      </c>
      <c r="AR1191" s="11">
        <f t="shared" si="713"/>
        <v>0</v>
      </c>
      <c r="AS1191" s="11">
        <f>'TRI - PANCURE'!S131</f>
        <v>0</v>
      </c>
      <c r="AT1191" s="11">
        <f t="shared" si="724"/>
        <v>0</v>
      </c>
      <c r="AU1191" s="11">
        <f t="shared" si="714"/>
        <v>0</v>
      </c>
      <c r="AV1191" s="11">
        <f>'TRI - PANCURE'!U131</f>
        <v>0</v>
      </c>
      <c r="AW1191" s="11">
        <f t="shared" si="725"/>
        <v>0</v>
      </c>
      <c r="AX1191" s="11">
        <f t="shared" si="715"/>
        <v>0</v>
      </c>
      <c r="AY1191" s="11">
        <f t="shared" si="716"/>
        <v>0</v>
      </c>
      <c r="AZ1191" s="11">
        <f t="shared" si="717"/>
        <v>0</v>
      </c>
      <c r="BA1191" s="11">
        <f t="shared" si="718"/>
        <v>0</v>
      </c>
    </row>
    <row r="1192" spans="1:53" x14ac:dyDescent="0.25">
      <c r="A1192" t="e">
        <f t="shared" si="726"/>
        <v>#REF!</v>
      </c>
      <c r="B1192" t="e">
        <f t="shared" si="727"/>
        <v>#REF!</v>
      </c>
      <c r="C1192" t="e">
        <f t="shared" si="695"/>
        <v>#REF!</v>
      </c>
      <c r="D1192" t="e">
        <f t="shared" si="696"/>
        <v>#REF!</v>
      </c>
      <c r="E1192">
        <f t="shared" si="696"/>
        <v>0</v>
      </c>
      <c r="F1192" t="e">
        <f t="shared" si="697"/>
        <v>#REF!</v>
      </c>
      <c r="G1192" t="e">
        <f t="shared" si="698"/>
        <v>#REF!</v>
      </c>
      <c r="H1192" t="str">
        <f t="shared" si="691"/>
        <v>PA2</v>
      </c>
      <c r="I1192">
        <f t="shared" si="692"/>
        <v>0</v>
      </c>
      <c r="J1192" t="e">
        <f t="shared" si="693"/>
        <v>#REF!</v>
      </c>
      <c r="K1192">
        <f t="shared" si="694"/>
        <v>0</v>
      </c>
      <c r="L1192" t="str">
        <f>'TRI - PANCURE'!A132</f>
        <v/>
      </c>
      <c r="M1192">
        <f>'TRI - PANCURE'!B132</f>
        <v>0</v>
      </c>
      <c r="N1192">
        <f>'TRI - PANCURE'!D132</f>
        <v>0</v>
      </c>
      <c r="O1192" s="11">
        <f>'TRI - PANCURE'!G132</f>
        <v>0</v>
      </c>
      <c r="P1192" s="11">
        <f t="shared" si="699"/>
        <v>0</v>
      </c>
      <c r="Q1192" s="11">
        <f t="shared" si="700"/>
        <v>0</v>
      </c>
      <c r="R1192" s="11">
        <f>'TRI - PANCURE'!H132</f>
        <v>0</v>
      </c>
      <c r="S1192" s="11">
        <f t="shared" si="701"/>
        <v>0</v>
      </c>
      <c r="T1192" s="11">
        <f t="shared" si="702"/>
        <v>0</v>
      </c>
      <c r="U1192" s="11">
        <f>'TRI - PANCURE'!I132</f>
        <v>0</v>
      </c>
      <c r="V1192" s="11">
        <f t="shared" si="703"/>
        <v>0</v>
      </c>
      <c r="W1192" s="11">
        <f t="shared" si="704"/>
        <v>0</v>
      </c>
      <c r="X1192" s="11">
        <f>'TRI - PANCURE'!J132</f>
        <v>0</v>
      </c>
      <c r="Y1192" s="11">
        <f t="shared" si="705"/>
        <v>0</v>
      </c>
      <c r="Z1192" s="11">
        <f t="shared" si="706"/>
        <v>0</v>
      </c>
      <c r="AA1192" s="11">
        <f>'TRI - PANCURE'!K132</f>
        <v>0</v>
      </c>
      <c r="AB1192" s="11">
        <f t="shared" si="707"/>
        <v>0</v>
      </c>
      <c r="AC1192" s="11">
        <f t="shared" si="708"/>
        <v>0</v>
      </c>
      <c r="AD1192" s="11">
        <f>'TRI - PANCURE'!M132</f>
        <v>0</v>
      </c>
      <c r="AE1192" s="11">
        <f t="shared" si="719"/>
        <v>0</v>
      </c>
      <c r="AF1192" s="11">
        <f t="shared" si="709"/>
        <v>0</v>
      </c>
      <c r="AG1192" s="11">
        <f>'TRI - PANCURE'!N132</f>
        <v>0</v>
      </c>
      <c r="AH1192" s="11">
        <f t="shared" si="720"/>
        <v>0</v>
      </c>
      <c r="AI1192" s="11">
        <f t="shared" si="710"/>
        <v>0</v>
      </c>
      <c r="AJ1192" s="11">
        <f>'TRI - PANCURE'!O132</f>
        <v>0</v>
      </c>
      <c r="AK1192" s="11">
        <f t="shared" si="721"/>
        <v>0</v>
      </c>
      <c r="AL1192" s="11">
        <f t="shared" si="711"/>
        <v>0</v>
      </c>
      <c r="AM1192" s="11">
        <f>'TRI - PANCURE'!P132</f>
        <v>0</v>
      </c>
      <c r="AN1192" s="11">
        <f t="shared" si="722"/>
        <v>0</v>
      </c>
      <c r="AO1192" s="11">
        <f t="shared" si="712"/>
        <v>0</v>
      </c>
      <c r="AP1192" s="11">
        <f>'TRI - PANCURE'!Q132</f>
        <v>0</v>
      </c>
      <c r="AQ1192" s="11">
        <f t="shared" si="723"/>
        <v>0</v>
      </c>
      <c r="AR1192" s="11">
        <f t="shared" si="713"/>
        <v>0</v>
      </c>
      <c r="AS1192" s="11">
        <f>'TRI - PANCURE'!S132</f>
        <v>0</v>
      </c>
      <c r="AT1192" s="11">
        <f t="shared" si="724"/>
        <v>0</v>
      </c>
      <c r="AU1192" s="11">
        <f t="shared" si="714"/>
        <v>0</v>
      </c>
      <c r="AV1192" s="11">
        <f>'TRI - PANCURE'!U132</f>
        <v>0</v>
      </c>
      <c r="AW1192" s="11">
        <f t="shared" si="725"/>
        <v>0</v>
      </c>
      <c r="AX1192" s="11">
        <f t="shared" si="715"/>
        <v>0</v>
      </c>
      <c r="AY1192" s="11">
        <f t="shared" si="716"/>
        <v>0</v>
      </c>
      <c r="AZ1192" s="11">
        <f t="shared" si="717"/>
        <v>0</v>
      </c>
      <c r="BA1192" s="11">
        <f t="shared" si="718"/>
        <v>0</v>
      </c>
    </row>
    <row r="1193" spans="1:53" x14ac:dyDescent="0.25">
      <c r="A1193" t="e">
        <f t="shared" si="726"/>
        <v>#REF!</v>
      </c>
      <c r="B1193" t="e">
        <f t="shared" si="727"/>
        <v>#REF!</v>
      </c>
      <c r="C1193" t="e">
        <f t="shared" si="695"/>
        <v>#REF!</v>
      </c>
      <c r="D1193" t="e">
        <f t="shared" si="696"/>
        <v>#REF!</v>
      </c>
      <c r="E1193">
        <f t="shared" si="696"/>
        <v>0</v>
      </c>
      <c r="F1193" t="e">
        <f t="shared" si="697"/>
        <v>#REF!</v>
      </c>
      <c r="G1193" t="e">
        <f t="shared" si="698"/>
        <v>#REF!</v>
      </c>
      <c r="H1193" t="str">
        <f t="shared" si="691"/>
        <v>PA2</v>
      </c>
      <c r="I1193">
        <f t="shared" si="692"/>
        <v>0</v>
      </c>
      <c r="J1193" t="e">
        <f t="shared" si="693"/>
        <v>#REF!</v>
      </c>
      <c r="K1193">
        <f t="shared" si="694"/>
        <v>0</v>
      </c>
      <c r="L1193" t="str">
        <f>'TRI - PANCURE'!A133</f>
        <v/>
      </c>
      <c r="M1193">
        <f>'TRI - PANCURE'!B133</f>
        <v>0</v>
      </c>
      <c r="N1193">
        <f>'TRI - PANCURE'!D133</f>
        <v>0</v>
      </c>
      <c r="O1193" s="11">
        <f>'TRI - PANCURE'!G133</f>
        <v>0</v>
      </c>
      <c r="P1193" s="11">
        <f t="shared" si="699"/>
        <v>0</v>
      </c>
      <c r="Q1193" s="11">
        <f t="shared" si="700"/>
        <v>0</v>
      </c>
      <c r="R1193" s="11">
        <f>'TRI - PANCURE'!H133</f>
        <v>0</v>
      </c>
      <c r="S1193" s="11">
        <f t="shared" si="701"/>
        <v>0</v>
      </c>
      <c r="T1193" s="11">
        <f t="shared" si="702"/>
        <v>0</v>
      </c>
      <c r="U1193" s="11">
        <f>'TRI - PANCURE'!I133</f>
        <v>0</v>
      </c>
      <c r="V1193" s="11">
        <f t="shared" si="703"/>
        <v>0</v>
      </c>
      <c r="W1193" s="11">
        <f t="shared" si="704"/>
        <v>0</v>
      </c>
      <c r="X1193" s="11">
        <f>'TRI - PANCURE'!J133</f>
        <v>0</v>
      </c>
      <c r="Y1193" s="11">
        <f t="shared" si="705"/>
        <v>0</v>
      </c>
      <c r="Z1193" s="11">
        <f t="shared" si="706"/>
        <v>0</v>
      </c>
      <c r="AA1193" s="11">
        <f>'TRI - PANCURE'!K133</f>
        <v>0</v>
      </c>
      <c r="AB1193" s="11">
        <f t="shared" si="707"/>
        <v>0</v>
      </c>
      <c r="AC1193" s="11">
        <f t="shared" si="708"/>
        <v>0</v>
      </c>
      <c r="AD1193" s="11">
        <f>'TRI - PANCURE'!M133</f>
        <v>0</v>
      </c>
      <c r="AE1193" s="11">
        <f t="shared" si="719"/>
        <v>0</v>
      </c>
      <c r="AF1193" s="11">
        <f t="shared" si="709"/>
        <v>0</v>
      </c>
      <c r="AG1193" s="11">
        <f>'TRI - PANCURE'!N133</f>
        <v>0</v>
      </c>
      <c r="AH1193" s="11">
        <f t="shared" si="720"/>
        <v>0</v>
      </c>
      <c r="AI1193" s="11">
        <f t="shared" si="710"/>
        <v>0</v>
      </c>
      <c r="AJ1193" s="11">
        <f>'TRI - PANCURE'!O133</f>
        <v>0</v>
      </c>
      <c r="AK1193" s="11">
        <f t="shared" si="721"/>
        <v>0</v>
      </c>
      <c r="AL1193" s="11">
        <f t="shared" si="711"/>
        <v>0</v>
      </c>
      <c r="AM1193" s="11">
        <f>'TRI - PANCURE'!P133</f>
        <v>0</v>
      </c>
      <c r="AN1193" s="11">
        <f t="shared" si="722"/>
        <v>0</v>
      </c>
      <c r="AO1193" s="11">
        <f t="shared" si="712"/>
        <v>0</v>
      </c>
      <c r="AP1193" s="11">
        <f>'TRI - PANCURE'!Q133</f>
        <v>0</v>
      </c>
      <c r="AQ1193" s="11">
        <f t="shared" si="723"/>
        <v>0</v>
      </c>
      <c r="AR1193" s="11">
        <f t="shared" si="713"/>
        <v>0</v>
      </c>
      <c r="AS1193" s="11">
        <f>'TRI - PANCURE'!S133</f>
        <v>0</v>
      </c>
      <c r="AT1193" s="11">
        <f t="shared" si="724"/>
        <v>0</v>
      </c>
      <c r="AU1193" s="11">
        <f t="shared" si="714"/>
        <v>0</v>
      </c>
      <c r="AV1193" s="11">
        <f>'TRI - PANCURE'!U133</f>
        <v>0</v>
      </c>
      <c r="AW1193" s="11">
        <f t="shared" si="725"/>
        <v>0</v>
      </c>
      <c r="AX1193" s="11">
        <f t="shared" si="715"/>
        <v>0</v>
      </c>
      <c r="AY1193" s="11">
        <f t="shared" si="716"/>
        <v>0</v>
      </c>
      <c r="AZ1193" s="11">
        <f t="shared" si="717"/>
        <v>0</v>
      </c>
      <c r="BA1193" s="11">
        <f t="shared" si="718"/>
        <v>0</v>
      </c>
    </row>
    <row r="1194" spans="1:53" x14ac:dyDescent="0.25">
      <c r="A1194" t="e">
        <f t="shared" si="726"/>
        <v>#REF!</v>
      </c>
      <c r="B1194" t="e">
        <f t="shared" si="727"/>
        <v>#REF!</v>
      </c>
      <c r="C1194" t="e">
        <f t="shared" si="695"/>
        <v>#REF!</v>
      </c>
      <c r="D1194" t="e">
        <f t="shared" si="696"/>
        <v>#REF!</v>
      </c>
      <c r="E1194">
        <f t="shared" si="696"/>
        <v>0</v>
      </c>
      <c r="F1194" t="e">
        <f t="shared" si="697"/>
        <v>#REF!</v>
      </c>
      <c r="G1194" t="e">
        <f t="shared" si="698"/>
        <v>#REF!</v>
      </c>
      <c r="H1194" t="str">
        <f t="shared" si="691"/>
        <v>PA2</v>
      </c>
      <c r="I1194">
        <f t="shared" si="692"/>
        <v>0</v>
      </c>
      <c r="J1194" t="e">
        <f t="shared" si="693"/>
        <v>#REF!</v>
      </c>
      <c r="K1194">
        <f t="shared" si="694"/>
        <v>0</v>
      </c>
      <c r="L1194" t="str">
        <f>'TRI - PANCURE'!A134</f>
        <v/>
      </c>
      <c r="M1194">
        <f>'TRI - PANCURE'!B134</f>
        <v>0</v>
      </c>
      <c r="N1194">
        <f>'TRI - PANCURE'!D134</f>
        <v>0</v>
      </c>
      <c r="O1194" s="11">
        <f>'TRI - PANCURE'!G134</f>
        <v>0</v>
      </c>
      <c r="P1194" s="11">
        <f t="shared" si="699"/>
        <v>0</v>
      </c>
      <c r="Q1194" s="11">
        <f t="shared" si="700"/>
        <v>0</v>
      </c>
      <c r="R1194" s="11">
        <f>'TRI - PANCURE'!H134</f>
        <v>0</v>
      </c>
      <c r="S1194" s="11">
        <f t="shared" si="701"/>
        <v>0</v>
      </c>
      <c r="T1194" s="11">
        <f t="shared" si="702"/>
        <v>0</v>
      </c>
      <c r="U1194" s="11">
        <f>'TRI - PANCURE'!I134</f>
        <v>0</v>
      </c>
      <c r="V1194" s="11">
        <f t="shared" si="703"/>
        <v>0</v>
      </c>
      <c r="W1194" s="11">
        <f t="shared" si="704"/>
        <v>0</v>
      </c>
      <c r="X1194" s="11">
        <f>'TRI - PANCURE'!J134</f>
        <v>0</v>
      </c>
      <c r="Y1194" s="11">
        <f t="shared" si="705"/>
        <v>0</v>
      </c>
      <c r="Z1194" s="11">
        <f t="shared" si="706"/>
        <v>0</v>
      </c>
      <c r="AA1194" s="11">
        <f>'TRI - PANCURE'!K134</f>
        <v>0</v>
      </c>
      <c r="AB1194" s="11">
        <f t="shared" si="707"/>
        <v>0</v>
      </c>
      <c r="AC1194" s="11">
        <f t="shared" si="708"/>
        <v>0</v>
      </c>
      <c r="AD1194" s="11">
        <f>'TRI - PANCURE'!M134</f>
        <v>0</v>
      </c>
      <c r="AE1194" s="11">
        <f t="shared" si="719"/>
        <v>0</v>
      </c>
      <c r="AF1194" s="11">
        <f t="shared" si="709"/>
        <v>0</v>
      </c>
      <c r="AG1194" s="11">
        <f>'TRI - PANCURE'!N134</f>
        <v>0</v>
      </c>
      <c r="AH1194" s="11">
        <f t="shared" si="720"/>
        <v>0</v>
      </c>
      <c r="AI1194" s="11">
        <f t="shared" si="710"/>
        <v>0</v>
      </c>
      <c r="AJ1194" s="11">
        <f>'TRI - PANCURE'!O134</f>
        <v>0</v>
      </c>
      <c r="AK1194" s="11">
        <f t="shared" si="721"/>
        <v>0</v>
      </c>
      <c r="AL1194" s="11">
        <f t="shared" si="711"/>
        <v>0</v>
      </c>
      <c r="AM1194" s="11">
        <f>'TRI - PANCURE'!P134</f>
        <v>0</v>
      </c>
      <c r="AN1194" s="11">
        <f t="shared" si="722"/>
        <v>0</v>
      </c>
      <c r="AO1194" s="11">
        <f t="shared" si="712"/>
        <v>0</v>
      </c>
      <c r="AP1194" s="11">
        <f>'TRI - PANCURE'!Q134</f>
        <v>0</v>
      </c>
      <c r="AQ1194" s="11">
        <f t="shared" si="723"/>
        <v>0</v>
      </c>
      <c r="AR1194" s="11">
        <f t="shared" si="713"/>
        <v>0</v>
      </c>
      <c r="AS1194" s="11">
        <f>'TRI - PANCURE'!S134</f>
        <v>0</v>
      </c>
      <c r="AT1194" s="11">
        <f t="shared" si="724"/>
        <v>0</v>
      </c>
      <c r="AU1194" s="11">
        <f t="shared" si="714"/>
        <v>0</v>
      </c>
      <c r="AV1194" s="11">
        <f>'TRI - PANCURE'!U134</f>
        <v>0</v>
      </c>
      <c r="AW1194" s="11">
        <f t="shared" si="725"/>
        <v>0</v>
      </c>
      <c r="AX1194" s="11">
        <f t="shared" si="715"/>
        <v>0</v>
      </c>
      <c r="AY1194" s="11">
        <f t="shared" si="716"/>
        <v>0</v>
      </c>
      <c r="AZ1194" s="11">
        <f t="shared" si="717"/>
        <v>0</v>
      </c>
      <c r="BA1194" s="11">
        <f t="shared" si="718"/>
        <v>0</v>
      </c>
    </row>
    <row r="1195" spans="1:53" x14ac:dyDescent="0.25">
      <c r="A1195" t="e">
        <f t="shared" si="726"/>
        <v>#REF!</v>
      </c>
      <c r="B1195" t="e">
        <f t="shared" si="727"/>
        <v>#REF!</v>
      </c>
      <c r="C1195" t="e">
        <f t="shared" si="695"/>
        <v>#REF!</v>
      </c>
      <c r="D1195" t="e">
        <f t="shared" si="696"/>
        <v>#REF!</v>
      </c>
      <c r="E1195">
        <f t="shared" si="696"/>
        <v>0</v>
      </c>
      <c r="F1195" t="e">
        <f t="shared" si="697"/>
        <v>#REF!</v>
      </c>
      <c r="G1195" t="e">
        <f t="shared" si="698"/>
        <v>#REF!</v>
      </c>
      <c r="H1195" t="str">
        <f t="shared" si="691"/>
        <v>PA2</v>
      </c>
      <c r="I1195">
        <f t="shared" si="692"/>
        <v>0</v>
      </c>
      <c r="J1195" t="e">
        <f t="shared" si="693"/>
        <v>#REF!</v>
      </c>
      <c r="K1195">
        <f t="shared" si="694"/>
        <v>0</v>
      </c>
      <c r="L1195" t="str">
        <f>'TRI - PANCURE'!A135</f>
        <v/>
      </c>
      <c r="M1195">
        <f>'TRI - PANCURE'!B135</f>
        <v>0</v>
      </c>
      <c r="N1195">
        <f>'TRI - PANCURE'!D135</f>
        <v>0</v>
      </c>
      <c r="O1195" s="11">
        <f>'TRI - PANCURE'!G135</f>
        <v>0</v>
      </c>
      <c r="P1195" s="11">
        <f t="shared" si="699"/>
        <v>0</v>
      </c>
      <c r="Q1195" s="11">
        <f t="shared" si="700"/>
        <v>0</v>
      </c>
      <c r="R1195" s="11">
        <f>'TRI - PANCURE'!H135</f>
        <v>0</v>
      </c>
      <c r="S1195" s="11">
        <f t="shared" si="701"/>
        <v>0</v>
      </c>
      <c r="T1195" s="11">
        <f t="shared" si="702"/>
        <v>0</v>
      </c>
      <c r="U1195" s="11">
        <f>'TRI - PANCURE'!I135</f>
        <v>0</v>
      </c>
      <c r="V1195" s="11">
        <f t="shared" si="703"/>
        <v>0</v>
      </c>
      <c r="W1195" s="11">
        <f t="shared" si="704"/>
        <v>0</v>
      </c>
      <c r="X1195" s="11">
        <f>'TRI - PANCURE'!J135</f>
        <v>0</v>
      </c>
      <c r="Y1195" s="11">
        <f t="shared" si="705"/>
        <v>0</v>
      </c>
      <c r="Z1195" s="11">
        <f t="shared" si="706"/>
        <v>0</v>
      </c>
      <c r="AA1195" s="11">
        <f>'TRI - PANCURE'!K135</f>
        <v>0</v>
      </c>
      <c r="AB1195" s="11">
        <f t="shared" si="707"/>
        <v>0</v>
      </c>
      <c r="AC1195" s="11">
        <f t="shared" si="708"/>
        <v>0</v>
      </c>
      <c r="AD1195" s="11">
        <f>'TRI - PANCURE'!M135</f>
        <v>0</v>
      </c>
      <c r="AE1195" s="11">
        <f t="shared" si="719"/>
        <v>0</v>
      </c>
      <c r="AF1195" s="11">
        <f t="shared" si="709"/>
        <v>0</v>
      </c>
      <c r="AG1195" s="11">
        <f>'TRI - PANCURE'!N135</f>
        <v>0</v>
      </c>
      <c r="AH1195" s="11">
        <f t="shared" si="720"/>
        <v>0</v>
      </c>
      <c r="AI1195" s="11">
        <f t="shared" si="710"/>
        <v>0</v>
      </c>
      <c r="AJ1195" s="11">
        <f>'TRI - PANCURE'!O135</f>
        <v>0</v>
      </c>
      <c r="AK1195" s="11">
        <f t="shared" si="721"/>
        <v>0</v>
      </c>
      <c r="AL1195" s="11">
        <f t="shared" si="711"/>
        <v>0</v>
      </c>
      <c r="AM1195" s="11">
        <f>'TRI - PANCURE'!P135</f>
        <v>0</v>
      </c>
      <c r="AN1195" s="11">
        <f t="shared" si="722"/>
        <v>0</v>
      </c>
      <c r="AO1195" s="11">
        <f t="shared" si="712"/>
        <v>0</v>
      </c>
      <c r="AP1195" s="11">
        <f>'TRI - PANCURE'!Q135</f>
        <v>0</v>
      </c>
      <c r="AQ1195" s="11">
        <f t="shared" si="723"/>
        <v>0</v>
      </c>
      <c r="AR1195" s="11">
        <f t="shared" si="713"/>
        <v>0</v>
      </c>
      <c r="AS1195" s="11">
        <f>'TRI - PANCURE'!S135</f>
        <v>0</v>
      </c>
      <c r="AT1195" s="11">
        <f t="shared" si="724"/>
        <v>0</v>
      </c>
      <c r="AU1195" s="11">
        <f t="shared" si="714"/>
        <v>0</v>
      </c>
      <c r="AV1195" s="11">
        <f>'TRI - PANCURE'!U135</f>
        <v>0</v>
      </c>
      <c r="AW1195" s="11">
        <f t="shared" si="725"/>
        <v>0</v>
      </c>
      <c r="AX1195" s="11">
        <f t="shared" si="715"/>
        <v>0</v>
      </c>
      <c r="AY1195" s="11">
        <f t="shared" si="716"/>
        <v>0</v>
      </c>
      <c r="AZ1195" s="11">
        <f t="shared" si="717"/>
        <v>0</v>
      </c>
      <c r="BA1195" s="11">
        <f t="shared" si="718"/>
        <v>0</v>
      </c>
    </row>
    <row r="1196" spans="1:53" x14ac:dyDescent="0.25">
      <c r="A1196" t="e">
        <f t="shared" si="726"/>
        <v>#REF!</v>
      </c>
      <c r="B1196" t="e">
        <f t="shared" si="727"/>
        <v>#REF!</v>
      </c>
      <c r="C1196" t="e">
        <f t="shared" si="695"/>
        <v>#REF!</v>
      </c>
      <c r="D1196" t="e">
        <f t="shared" si="696"/>
        <v>#REF!</v>
      </c>
      <c r="E1196">
        <f t="shared" si="696"/>
        <v>0</v>
      </c>
      <c r="F1196" t="e">
        <f t="shared" si="697"/>
        <v>#REF!</v>
      </c>
      <c r="G1196" t="e">
        <f t="shared" si="698"/>
        <v>#REF!</v>
      </c>
      <c r="H1196" t="str">
        <f t="shared" si="691"/>
        <v>PA2</v>
      </c>
      <c r="I1196">
        <f t="shared" si="692"/>
        <v>0</v>
      </c>
      <c r="J1196" t="e">
        <f t="shared" si="693"/>
        <v>#REF!</v>
      </c>
      <c r="K1196">
        <f t="shared" si="694"/>
        <v>0</v>
      </c>
      <c r="L1196" t="str">
        <f>'TRI - PANCURE'!A136</f>
        <v/>
      </c>
      <c r="M1196">
        <f>'TRI - PANCURE'!B136</f>
        <v>0</v>
      </c>
      <c r="N1196">
        <f>'TRI - PANCURE'!D136</f>
        <v>0</v>
      </c>
      <c r="O1196" s="11">
        <f>'TRI - PANCURE'!G136</f>
        <v>0</v>
      </c>
      <c r="P1196" s="11">
        <f t="shared" si="699"/>
        <v>0</v>
      </c>
      <c r="Q1196" s="11">
        <f t="shared" si="700"/>
        <v>0</v>
      </c>
      <c r="R1196" s="11">
        <f>'TRI - PANCURE'!H136</f>
        <v>0</v>
      </c>
      <c r="S1196" s="11">
        <f t="shared" si="701"/>
        <v>0</v>
      </c>
      <c r="T1196" s="11">
        <f t="shared" si="702"/>
        <v>0</v>
      </c>
      <c r="U1196" s="11">
        <f>'TRI - PANCURE'!I136</f>
        <v>0</v>
      </c>
      <c r="V1196" s="11">
        <f t="shared" si="703"/>
        <v>0</v>
      </c>
      <c r="W1196" s="11">
        <f t="shared" si="704"/>
        <v>0</v>
      </c>
      <c r="X1196" s="11">
        <f>'TRI - PANCURE'!J136</f>
        <v>0</v>
      </c>
      <c r="Y1196" s="11">
        <f t="shared" si="705"/>
        <v>0</v>
      </c>
      <c r="Z1196" s="11">
        <f t="shared" si="706"/>
        <v>0</v>
      </c>
      <c r="AA1196" s="11">
        <f>'TRI - PANCURE'!K136</f>
        <v>0</v>
      </c>
      <c r="AB1196" s="11">
        <f t="shared" si="707"/>
        <v>0</v>
      </c>
      <c r="AC1196" s="11">
        <f t="shared" si="708"/>
        <v>0</v>
      </c>
      <c r="AD1196" s="11">
        <f>'TRI - PANCURE'!M136</f>
        <v>0</v>
      </c>
      <c r="AE1196" s="11">
        <f t="shared" si="719"/>
        <v>0</v>
      </c>
      <c r="AF1196" s="11">
        <f t="shared" si="709"/>
        <v>0</v>
      </c>
      <c r="AG1196" s="11">
        <f>'TRI - PANCURE'!N136</f>
        <v>0</v>
      </c>
      <c r="AH1196" s="11">
        <f t="shared" si="720"/>
        <v>0</v>
      </c>
      <c r="AI1196" s="11">
        <f t="shared" si="710"/>
        <v>0</v>
      </c>
      <c r="AJ1196" s="11">
        <f>'TRI - PANCURE'!O136</f>
        <v>0</v>
      </c>
      <c r="AK1196" s="11">
        <f t="shared" si="721"/>
        <v>0</v>
      </c>
      <c r="AL1196" s="11">
        <f t="shared" si="711"/>
        <v>0</v>
      </c>
      <c r="AM1196" s="11">
        <f>'TRI - PANCURE'!P136</f>
        <v>0</v>
      </c>
      <c r="AN1196" s="11">
        <f t="shared" si="722"/>
        <v>0</v>
      </c>
      <c r="AO1196" s="11">
        <f t="shared" si="712"/>
        <v>0</v>
      </c>
      <c r="AP1196" s="11">
        <f>'TRI - PANCURE'!Q136</f>
        <v>0</v>
      </c>
      <c r="AQ1196" s="11">
        <f t="shared" si="723"/>
        <v>0</v>
      </c>
      <c r="AR1196" s="11">
        <f t="shared" si="713"/>
        <v>0</v>
      </c>
      <c r="AS1196" s="11">
        <f>'TRI - PANCURE'!S136</f>
        <v>0</v>
      </c>
      <c r="AT1196" s="11">
        <f t="shared" si="724"/>
        <v>0</v>
      </c>
      <c r="AU1196" s="11">
        <f t="shared" si="714"/>
        <v>0</v>
      </c>
      <c r="AV1196" s="11">
        <f>'TRI - PANCURE'!U136</f>
        <v>0</v>
      </c>
      <c r="AW1196" s="11">
        <f t="shared" si="725"/>
        <v>0</v>
      </c>
      <c r="AX1196" s="11">
        <f t="shared" si="715"/>
        <v>0</v>
      </c>
      <c r="AY1196" s="11">
        <f t="shared" si="716"/>
        <v>0</v>
      </c>
      <c r="AZ1196" s="11">
        <f t="shared" si="717"/>
        <v>0</v>
      </c>
      <c r="BA1196" s="11">
        <f t="shared" si="718"/>
        <v>0</v>
      </c>
    </row>
    <row r="1197" spans="1:53" x14ac:dyDescent="0.25">
      <c r="A1197" t="e">
        <f t="shared" si="726"/>
        <v>#REF!</v>
      </c>
      <c r="B1197" t="e">
        <f t="shared" si="727"/>
        <v>#REF!</v>
      </c>
      <c r="C1197" t="e">
        <f t="shared" si="695"/>
        <v>#REF!</v>
      </c>
      <c r="D1197" t="e">
        <f t="shared" si="696"/>
        <v>#REF!</v>
      </c>
      <c r="E1197">
        <f t="shared" si="696"/>
        <v>0</v>
      </c>
      <c r="F1197" t="e">
        <f t="shared" si="697"/>
        <v>#REF!</v>
      </c>
      <c r="G1197" t="e">
        <f t="shared" si="698"/>
        <v>#REF!</v>
      </c>
      <c r="H1197" t="str">
        <f t="shared" si="691"/>
        <v>PA2</v>
      </c>
      <c r="I1197">
        <f t="shared" si="692"/>
        <v>0</v>
      </c>
      <c r="J1197" t="e">
        <f t="shared" si="693"/>
        <v>#REF!</v>
      </c>
      <c r="K1197">
        <f t="shared" si="694"/>
        <v>0</v>
      </c>
      <c r="L1197" t="str">
        <f>'TRI - PANCURE'!A137</f>
        <v/>
      </c>
      <c r="M1197">
        <f>'TRI - PANCURE'!B137</f>
        <v>0</v>
      </c>
      <c r="N1197">
        <f>'TRI - PANCURE'!D137</f>
        <v>0</v>
      </c>
      <c r="O1197" s="11">
        <f>'TRI - PANCURE'!G137</f>
        <v>0</v>
      </c>
      <c r="P1197" s="11">
        <f t="shared" si="699"/>
        <v>0</v>
      </c>
      <c r="Q1197" s="11">
        <f t="shared" si="700"/>
        <v>0</v>
      </c>
      <c r="R1197" s="11">
        <f>'TRI - PANCURE'!H137</f>
        <v>0</v>
      </c>
      <c r="S1197" s="11">
        <f t="shared" si="701"/>
        <v>0</v>
      </c>
      <c r="T1197" s="11">
        <f t="shared" si="702"/>
        <v>0</v>
      </c>
      <c r="U1197" s="11">
        <f>'TRI - PANCURE'!I137</f>
        <v>0</v>
      </c>
      <c r="V1197" s="11">
        <f t="shared" si="703"/>
        <v>0</v>
      </c>
      <c r="W1197" s="11">
        <f t="shared" si="704"/>
        <v>0</v>
      </c>
      <c r="X1197" s="11">
        <f>'TRI - PANCURE'!J137</f>
        <v>0</v>
      </c>
      <c r="Y1197" s="11">
        <f t="shared" si="705"/>
        <v>0</v>
      </c>
      <c r="Z1197" s="11">
        <f t="shared" si="706"/>
        <v>0</v>
      </c>
      <c r="AA1197" s="11">
        <f>'TRI - PANCURE'!K137</f>
        <v>0</v>
      </c>
      <c r="AB1197" s="11">
        <f t="shared" si="707"/>
        <v>0</v>
      </c>
      <c r="AC1197" s="11">
        <f t="shared" si="708"/>
        <v>0</v>
      </c>
      <c r="AD1197" s="11">
        <f>'TRI - PANCURE'!M137</f>
        <v>0</v>
      </c>
      <c r="AE1197" s="11">
        <f t="shared" si="719"/>
        <v>0</v>
      </c>
      <c r="AF1197" s="11">
        <f t="shared" si="709"/>
        <v>0</v>
      </c>
      <c r="AG1197" s="11">
        <f>'TRI - PANCURE'!N137</f>
        <v>0</v>
      </c>
      <c r="AH1197" s="11">
        <f t="shared" si="720"/>
        <v>0</v>
      </c>
      <c r="AI1197" s="11">
        <f t="shared" si="710"/>
        <v>0</v>
      </c>
      <c r="AJ1197" s="11">
        <f>'TRI - PANCURE'!O137</f>
        <v>0</v>
      </c>
      <c r="AK1197" s="11">
        <f t="shared" si="721"/>
        <v>0</v>
      </c>
      <c r="AL1197" s="11">
        <f t="shared" si="711"/>
        <v>0</v>
      </c>
      <c r="AM1197" s="11">
        <f>'TRI - PANCURE'!P137</f>
        <v>0</v>
      </c>
      <c r="AN1197" s="11">
        <f t="shared" si="722"/>
        <v>0</v>
      </c>
      <c r="AO1197" s="11">
        <f t="shared" si="712"/>
        <v>0</v>
      </c>
      <c r="AP1197" s="11">
        <f>'TRI - PANCURE'!Q137</f>
        <v>0</v>
      </c>
      <c r="AQ1197" s="11">
        <f t="shared" si="723"/>
        <v>0</v>
      </c>
      <c r="AR1197" s="11">
        <f t="shared" si="713"/>
        <v>0</v>
      </c>
      <c r="AS1197" s="11">
        <f>'TRI - PANCURE'!S137</f>
        <v>0</v>
      </c>
      <c r="AT1197" s="11">
        <f t="shared" si="724"/>
        <v>0</v>
      </c>
      <c r="AU1197" s="11">
        <f t="shared" si="714"/>
        <v>0</v>
      </c>
      <c r="AV1197" s="11">
        <f>'TRI - PANCURE'!U137</f>
        <v>0</v>
      </c>
      <c r="AW1197" s="11">
        <f t="shared" si="725"/>
        <v>0</v>
      </c>
      <c r="AX1197" s="11">
        <f t="shared" si="715"/>
        <v>0</v>
      </c>
      <c r="AY1197" s="11">
        <f t="shared" si="716"/>
        <v>0</v>
      </c>
      <c r="AZ1197" s="11">
        <f t="shared" si="717"/>
        <v>0</v>
      </c>
      <c r="BA1197" s="11">
        <f t="shared" si="718"/>
        <v>0</v>
      </c>
    </row>
    <row r="1198" spans="1:53" x14ac:dyDescent="0.25">
      <c r="A1198" t="e">
        <f t="shared" si="726"/>
        <v>#REF!</v>
      </c>
      <c r="B1198" t="e">
        <f t="shared" si="727"/>
        <v>#REF!</v>
      </c>
      <c r="C1198" t="e">
        <f t="shared" si="695"/>
        <v>#REF!</v>
      </c>
      <c r="D1198" t="e">
        <f t="shared" si="696"/>
        <v>#REF!</v>
      </c>
      <c r="E1198">
        <f t="shared" si="696"/>
        <v>0</v>
      </c>
      <c r="F1198" t="e">
        <f t="shared" si="697"/>
        <v>#REF!</v>
      </c>
      <c r="G1198" t="e">
        <f t="shared" si="698"/>
        <v>#REF!</v>
      </c>
      <c r="H1198" t="str">
        <f t="shared" si="691"/>
        <v>PA2</v>
      </c>
      <c r="I1198">
        <f t="shared" si="692"/>
        <v>0</v>
      </c>
      <c r="J1198" t="e">
        <f t="shared" si="693"/>
        <v>#REF!</v>
      </c>
      <c r="K1198">
        <f t="shared" si="694"/>
        <v>0</v>
      </c>
      <c r="L1198" t="str">
        <f>'TRI - PANCURE'!A138</f>
        <v/>
      </c>
      <c r="M1198">
        <f>'TRI - PANCURE'!B138</f>
        <v>0</v>
      </c>
      <c r="N1198">
        <f>'TRI - PANCURE'!D138</f>
        <v>0</v>
      </c>
      <c r="O1198" s="11">
        <f>'TRI - PANCURE'!G138</f>
        <v>0</v>
      </c>
      <c r="P1198" s="11">
        <f t="shared" si="699"/>
        <v>0</v>
      </c>
      <c r="Q1198" s="11">
        <f t="shared" si="700"/>
        <v>0</v>
      </c>
      <c r="R1198" s="11">
        <f>'TRI - PANCURE'!H138</f>
        <v>0</v>
      </c>
      <c r="S1198" s="11">
        <f t="shared" si="701"/>
        <v>0</v>
      </c>
      <c r="T1198" s="11">
        <f t="shared" si="702"/>
        <v>0</v>
      </c>
      <c r="U1198" s="11">
        <f>'TRI - PANCURE'!I138</f>
        <v>0</v>
      </c>
      <c r="V1198" s="11">
        <f t="shared" si="703"/>
        <v>0</v>
      </c>
      <c r="W1198" s="11">
        <f t="shared" si="704"/>
        <v>0</v>
      </c>
      <c r="X1198" s="11">
        <f>'TRI - PANCURE'!J138</f>
        <v>0</v>
      </c>
      <c r="Y1198" s="11">
        <f t="shared" si="705"/>
        <v>0</v>
      </c>
      <c r="Z1198" s="11">
        <f t="shared" si="706"/>
        <v>0</v>
      </c>
      <c r="AA1198" s="11">
        <f>'TRI - PANCURE'!K138</f>
        <v>0</v>
      </c>
      <c r="AB1198" s="11">
        <f t="shared" si="707"/>
        <v>0</v>
      </c>
      <c r="AC1198" s="11">
        <f t="shared" si="708"/>
        <v>0</v>
      </c>
      <c r="AD1198" s="11">
        <f>'TRI - PANCURE'!M138</f>
        <v>0</v>
      </c>
      <c r="AE1198" s="11">
        <f t="shared" si="719"/>
        <v>0</v>
      </c>
      <c r="AF1198" s="11">
        <f t="shared" si="709"/>
        <v>0</v>
      </c>
      <c r="AG1198" s="11">
        <f>'TRI - PANCURE'!N138</f>
        <v>0</v>
      </c>
      <c r="AH1198" s="11">
        <f t="shared" si="720"/>
        <v>0</v>
      </c>
      <c r="AI1198" s="11">
        <f t="shared" si="710"/>
        <v>0</v>
      </c>
      <c r="AJ1198" s="11">
        <f>'TRI - PANCURE'!O138</f>
        <v>0</v>
      </c>
      <c r="AK1198" s="11">
        <f t="shared" si="721"/>
        <v>0</v>
      </c>
      <c r="AL1198" s="11">
        <f t="shared" si="711"/>
        <v>0</v>
      </c>
      <c r="AM1198" s="11">
        <f>'TRI - PANCURE'!P138</f>
        <v>0</v>
      </c>
      <c r="AN1198" s="11">
        <f t="shared" si="722"/>
        <v>0</v>
      </c>
      <c r="AO1198" s="11">
        <f t="shared" si="712"/>
        <v>0</v>
      </c>
      <c r="AP1198" s="11">
        <f>'TRI - PANCURE'!Q138</f>
        <v>0</v>
      </c>
      <c r="AQ1198" s="11">
        <f t="shared" si="723"/>
        <v>0</v>
      </c>
      <c r="AR1198" s="11">
        <f t="shared" si="713"/>
        <v>0</v>
      </c>
      <c r="AS1198" s="11">
        <f>'TRI - PANCURE'!S138</f>
        <v>0</v>
      </c>
      <c r="AT1198" s="11">
        <f t="shared" si="724"/>
        <v>0</v>
      </c>
      <c r="AU1198" s="11">
        <f t="shared" si="714"/>
        <v>0</v>
      </c>
      <c r="AV1198" s="11">
        <f>'TRI - PANCURE'!U138</f>
        <v>0</v>
      </c>
      <c r="AW1198" s="11">
        <f t="shared" si="725"/>
        <v>0</v>
      </c>
      <c r="AX1198" s="11">
        <f t="shared" si="715"/>
        <v>0</v>
      </c>
      <c r="AY1198" s="11">
        <f t="shared" si="716"/>
        <v>0</v>
      </c>
      <c r="AZ1198" s="11">
        <f t="shared" si="717"/>
        <v>0</v>
      </c>
      <c r="BA1198" s="11">
        <f t="shared" si="718"/>
        <v>0</v>
      </c>
    </row>
    <row r="1199" spans="1:53" x14ac:dyDescent="0.25">
      <c r="A1199" t="e">
        <f t="shared" si="726"/>
        <v>#REF!</v>
      </c>
      <c r="B1199" t="e">
        <f t="shared" si="727"/>
        <v>#REF!</v>
      </c>
      <c r="C1199" t="e">
        <f t="shared" si="695"/>
        <v>#REF!</v>
      </c>
      <c r="D1199" t="e">
        <f t="shared" si="696"/>
        <v>#REF!</v>
      </c>
      <c r="E1199">
        <f t="shared" si="696"/>
        <v>0</v>
      </c>
      <c r="F1199" t="e">
        <f t="shared" si="697"/>
        <v>#REF!</v>
      </c>
      <c r="G1199" t="e">
        <f t="shared" si="698"/>
        <v>#REF!</v>
      </c>
      <c r="H1199" t="str">
        <f t="shared" si="691"/>
        <v>PA2</v>
      </c>
      <c r="I1199">
        <f t="shared" si="692"/>
        <v>0</v>
      </c>
      <c r="J1199" t="e">
        <f t="shared" si="693"/>
        <v>#REF!</v>
      </c>
      <c r="K1199">
        <f t="shared" si="694"/>
        <v>0</v>
      </c>
      <c r="L1199" t="str">
        <f>'TRI - PANCURE'!A139</f>
        <v/>
      </c>
      <c r="M1199">
        <f>'TRI - PANCURE'!B139</f>
        <v>0</v>
      </c>
      <c r="N1199">
        <f>'TRI - PANCURE'!D139</f>
        <v>0</v>
      </c>
      <c r="O1199" s="11">
        <f>'TRI - PANCURE'!G139</f>
        <v>0</v>
      </c>
      <c r="P1199" s="11">
        <f t="shared" si="699"/>
        <v>0</v>
      </c>
      <c r="Q1199" s="11">
        <f t="shared" si="700"/>
        <v>0</v>
      </c>
      <c r="R1199" s="11">
        <f>'TRI - PANCURE'!H139</f>
        <v>0</v>
      </c>
      <c r="S1199" s="11">
        <f t="shared" si="701"/>
        <v>0</v>
      </c>
      <c r="T1199" s="11">
        <f t="shared" si="702"/>
        <v>0</v>
      </c>
      <c r="U1199" s="11">
        <f>'TRI - PANCURE'!I139</f>
        <v>0</v>
      </c>
      <c r="V1199" s="11">
        <f t="shared" si="703"/>
        <v>0</v>
      </c>
      <c r="W1199" s="11">
        <f t="shared" si="704"/>
        <v>0</v>
      </c>
      <c r="X1199" s="11">
        <f>'TRI - PANCURE'!J139</f>
        <v>0</v>
      </c>
      <c r="Y1199" s="11">
        <f t="shared" si="705"/>
        <v>0</v>
      </c>
      <c r="Z1199" s="11">
        <f t="shared" si="706"/>
        <v>0</v>
      </c>
      <c r="AA1199" s="11">
        <f>'TRI - PANCURE'!K139</f>
        <v>0</v>
      </c>
      <c r="AB1199" s="11">
        <f t="shared" si="707"/>
        <v>0</v>
      </c>
      <c r="AC1199" s="11">
        <f t="shared" si="708"/>
        <v>0</v>
      </c>
      <c r="AD1199" s="11">
        <f>'TRI - PANCURE'!M139</f>
        <v>0</v>
      </c>
      <c r="AE1199" s="11">
        <f t="shared" si="719"/>
        <v>0</v>
      </c>
      <c r="AF1199" s="11">
        <f t="shared" si="709"/>
        <v>0</v>
      </c>
      <c r="AG1199" s="11">
        <f>'TRI - PANCURE'!N139</f>
        <v>0</v>
      </c>
      <c r="AH1199" s="11">
        <f t="shared" si="720"/>
        <v>0</v>
      </c>
      <c r="AI1199" s="11">
        <f t="shared" si="710"/>
        <v>0</v>
      </c>
      <c r="AJ1199" s="11">
        <f>'TRI - PANCURE'!O139</f>
        <v>0</v>
      </c>
      <c r="AK1199" s="11">
        <f t="shared" si="721"/>
        <v>0</v>
      </c>
      <c r="AL1199" s="11">
        <f t="shared" si="711"/>
        <v>0</v>
      </c>
      <c r="AM1199" s="11">
        <f>'TRI - PANCURE'!P139</f>
        <v>0</v>
      </c>
      <c r="AN1199" s="11">
        <f t="shared" si="722"/>
        <v>0</v>
      </c>
      <c r="AO1199" s="11">
        <f t="shared" si="712"/>
        <v>0</v>
      </c>
      <c r="AP1199" s="11">
        <f>'TRI - PANCURE'!Q139</f>
        <v>0</v>
      </c>
      <c r="AQ1199" s="11">
        <f t="shared" si="723"/>
        <v>0</v>
      </c>
      <c r="AR1199" s="11">
        <f t="shared" si="713"/>
        <v>0</v>
      </c>
      <c r="AS1199" s="11">
        <f>'TRI - PANCURE'!S139</f>
        <v>0</v>
      </c>
      <c r="AT1199" s="11">
        <f t="shared" si="724"/>
        <v>0</v>
      </c>
      <c r="AU1199" s="11">
        <f t="shared" si="714"/>
        <v>0</v>
      </c>
      <c r="AV1199" s="11">
        <f>'TRI - PANCURE'!U139</f>
        <v>0</v>
      </c>
      <c r="AW1199" s="11">
        <f t="shared" si="725"/>
        <v>0</v>
      </c>
      <c r="AX1199" s="11">
        <f t="shared" si="715"/>
        <v>0</v>
      </c>
      <c r="AY1199" s="11">
        <f t="shared" si="716"/>
        <v>0</v>
      </c>
      <c r="AZ1199" s="11">
        <f t="shared" si="717"/>
        <v>0</v>
      </c>
      <c r="BA1199" s="11">
        <f t="shared" si="718"/>
        <v>0</v>
      </c>
    </row>
    <row r="1200" spans="1:53" x14ac:dyDescent="0.25">
      <c r="A1200" t="e">
        <f t="shared" si="726"/>
        <v>#REF!</v>
      </c>
      <c r="B1200" t="e">
        <f t="shared" si="727"/>
        <v>#REF!</v>
      </c>
      <c r="C1200" t="e">
        <f t="shared" si="695"/>
        <v>#REF!</v>
      </c>
      <c r="D1200" t="e">
        <f t="shared" si="696"/>
        <v>#REF!</v>
      </c>
      <c r="E1200">
        <f t="shared" si="696"/>
        <v>0</v>
      </c>
      <c r="F1200" t="e">
        <f t="shared" si="697"/>
        <v>#REF!</v>
      </c>
      <c r="G1200" t="e">
        <f t="shared" si="698"/>
        <v>#REF!</v>
      </c>
      <c r="H1200" t="str">
        <f t="shared" si="691"/>
        <v>PA2</v>
      </c>
      <c r="I1200">
        <f t="shared" si="692"/>
        <v>0</v>
      </c>
      <c r="J1200" t="e">
        <f t="shared" si="693"/>
        <v>#REF!</v>
      </c>
      <c r="K1200">
        <f t="shared" si="694"/>
        <v>0</v>
      </c>
      <c r="L1200" t="str">
        <f>'TRI - PANCURE'!A140</f>
        <v/>
      </c>
      <c r="M1200">
        <f>'TRI - PANCURE'!B140</f>
        <v>0</v>
      </c>
      <c r="N1200">
        <f>'TRI - PANCURE'!D140</f>
        <v>0</v>
      </c>
      <c r="O1200" s="11">
        <f>'TRI - PANCURE'!G140</f>
        <v>0</v>
      </c>
      <c r="P1200" s="11">
        <f t="shared" si="699"/>
        <v>0</v>
      </c>
      <c r="Q1200" s="11">
        <f t="shared" si="700"/>
        <v>0</v>
      </c>
      <c r="R1200" s="11">
        <f>'TRI - PANCURE'!H140</f>
        <v>0</v>
      </c>
      <c r="S1200" s="11">
        <f t="shared" si="701"/>
        <v>0</v>
      </c>
      <c r="T1200" s="11">
        <f t="shared" si="702"/>
        <v>0</v>
      </c>
      <c r="U1200" s="11">
        <f>'TRI - PANCURE'!I140</f>
        <v>0</v>
      </c>
      <c r="V1200" s="11">
        <f t="shared" si="703"/>
        <v>0</v>
      </c>
      <c r="W1200" s="11">
        <f t="shared" si="704"/>
        <v>0</v>
      </c>
      <c r="X1200" s="11">
        <f>'TRI - PANCURE'!J140</f>
        <v>0</v>
      </c>
      <c r="Y1200" s="11">
        <f t="shared" si="705"/>
        <v>0</v>
      </c>
      <c r="Z1200" s="11">
        <f t="shared" si="706"/>
        <v>0</v>
      </c>
      <c r="AA1200" s="11">
        <f>'TRI - PANCURE'!K140</f>
        <v>0</v>
      </c>
      <c r="AB1200" s="11">
        <f t="shared" si="707"/>
        <v>0</v>
      </c>
      <c r="AC1200" s="11">
        <f t="shared" si="708"/>
        <v>0</v>
      </c>
      <c r="AD1200" s="11">
        <f>'TRI - PANCURE'!M140</f>
        <v>0</v>
      </c>
      <c r="AE1200" s="11">
        <f t="shared" si="719"/>
        <v>0</v>
      </c>
      <c r="AF1200" s="11">
        <f t="shared" si="709"/>
        <v>0</v>
      </c>
      <c r="AG1200" s="11">
        <f>'TRI - PANCURE'!N140</f>
        <v>0</v>
      </c>
      <c r="AH1200" s="11">
        <f t="shared" si="720"/>
        <v>0</v>
      </c>
      <c r="AI1200" s="11">
        <f t="shared" si="710"/>
        <v>0</v>
      </c>
      <c r="AJ1200" s="11">
        <f>'TRI - PANCURE'!O140</f>
        <v>0</v>
      </c>
      <c r="AK1200" s="11">
        <f t="shared" si="721"/>
        <v>0</v>
      </c>
      <c r="AL1200" s="11">
        <f t="shared" si="711"/>
        <v>0</v>
      </c>
      <c r="AM1200" s="11">
        <f>'TRI - PANCURE'!P140</f>
        <v>0</v>
      </c>
      <c r="AN1200" s="11">
        <f t="shared" si="722"/>
        <v>0</v>
      </c>
      <c r="AO1200" s="11">
        <f t="shared" si="712"/>
        <v>0</v>
      </c>
      <c r="AP1200" s="11">
        <f>'TRI - PANCURE'!Q140</f>
        <v>0</v>
      </c>
      <c r="AQ1200" s="11">
        <f t="shared" si="723"/>
        <v>0</v>
      </c>
      <c r="AR1200" s="11">
        <f t="shared" si="713"/>
        <v>0</v>
      </c>
      <c r="AS1200" s="11">
        <f>'TRI - PANCURE'!S140</f>
        <v>0</v>
      </c>
      <c r="AT1200" s="11">
        <f t="shared" si="724"/>
        <v>0</v>
      </c>
      <c r="AU1200" s="11">
        <f t="shared" si="714"/>
        <v>0</v>
      </c>
      <c r="AV1200" s="11">
        <f>'TRI - PANCURE'!U140</f>
        <v>0</v>
      </c>
      <c r="AW1200" s="11">
        <f t="shared" si="725"/>
        <v>0</v>
      </c>
      <c r="AX1200" s="11">
        <f t="shared" si="715"/>
        <v>0</v>
      </c>
      <c r="AY1200" s="11">
        <f t="shared" si="716"/>
        <v>0</v>
      </c>
      <c r="AZ1200" s="11">
        <f t="shared" si="717"/>
        <v>0</v>
      </c>
      <c r="BA1200" s="11">
        <f t="shared" si="718"/>
        <v>0</v>
      </c>
    </row>
    <row r="1201" spans="1:53" x14ac:dyDescent="0.25">
      <c r="A1201" t="e">
        <f t="shared" si="726"/>
        <v>#REF!</v>
      </c>
      <c r="B1201" t="e">
        <f t="shared" si="727"/>
        <v>#REF!</v>
      </c>
      <c r="C1201" t="e">
        <f t="shared" si="695"/>
        <v>#REF!</v>
      </c>
      <c r="D1201" t="e">
        <f t="shared" si="696"/>
        <v>#REF!</v>
      </c>
      <c r="E1201">
        <f t="shared" si="696"/>
        <v>0</v>
      </c>
      <c r="F1201" t="e">
        <f t="shared" si="697"/>
        <v>#REF!</v>
      </c>
      <c r="G1201" t="e">
        <f t="shared" si="698"/>
        <v>#REF!</v>
      </c>
      <c r="H1201" t="str">
        <f t="shared" si="691"/>
        <v>PA2</v>
      </c>
      <c r="I1201">
        <f t="shared" si="692"/>
        <v>0</v>
      </c>
      <c r="J1201" t="e">
        <f t="shared" si="693"/>
        <v>#REF!</v>
      </c>
      <c r="K1201">
        <f t="shared" si="694"/>
        <v>0</v>
      </c>
      <c r="L1201" t="str">
        <f>'TRI - PANCURE'!A141</f>
        <v/>
      </c>
      <c r="M1201">
        <f>'TRI - PANCURE'!B141</f>
        <v>0</v>
      </c>
      <c r="N1201">
        <f>'TRI - PANCURE'!D141</f>
        <v>0</v>
      </c>
      <c r="O1201" s="11">
        <f>'TRI - PANCURE'!G141</f>
        <v>0</v>
      </c>
      <c r="P1201" s="11">
        <f t="shared" si="699"/>
        <v>0</v>
      </c>
      <c r="Q1201" s="11">
        <f t="shared" si="700"/>
        <v>0</v>
      </c>
      <c r="R1201" s="11">
        <f>'TRI - PANCURE'!H141</f>
        <v>0</v>
      </c>
      <c r="S1201" s="11">
        <f t="shared" si="701"/>
        <v>0</v>
      </c>
      <c r="T1201" s="11">
        <f t="shared" si="702"/>
        <v>0</v>
      </c>
      <c r="U1201" s="11">
        <f>'TRI - PANCURE'!I141</f>
        <v>0</v>
      </c>
      <c r="V1201" s="11">
        <f t="shared" si="703"/>
        <v>0</v>
      </c>
      <c r="W1201" s="11">
        <f t="shared" si="704"/>
        <v>0</v>
      </c>
      <c r="X1201" s="11">
        <f>'TRI - PANCURE'!J141</f>
        <v>0</v>
      </c>
      <c r="Y1201" s="11">
        <f t="shared" si="705"/>
        <v>0</v>
      </c>
      <c r="Z1201" s="11">
        <f t="shared" si="706"/>
        <v>0</v>
      </c>
      <c r="AA1201" s="11">
        <f>'TRI - PANCURE'!K141</f>
        <v>0</v>
      </c>
      <c r="AB1201" s="11">
        <f t="shared" si="707"/>
        <v>0</v>
      </c>
      <c r="AC1201" s="11">
        <f t="shared" si="708"/>
        <v>0</v>
      </c>
      <c r="AD1201" s="11">
        <f>'TRI - PANCURE'!M141</f>
        <v>0</v>
      </c>
      <c r="AE1201" s="11">
        <f t="shared" si="719"/>
        <v>0</v>
      </c>
      <c r="AF1201" s="11">
        <f t="shared" si="709"/>
        <v>0</v>
      </c>
      <c r="AG1201" s="11">
        <f>'TRI - PANCURE'!N141</f>
        <v>0</v>
      </c>
      <c r="AH1201" s="11">
        <f t="shared" si="720"/>
        <v>0</v>
      </c>
      <c r="AI1201" s="11">
        <f t="shared" si="710"/>
        <v>0</v>
      </c>
      <c r="AJ1201" s="11">
        <f>'TRI - PANCURE'!O141</f>
        <v>0</v>
      </c>
      <c r="AK1201" s="11">
        <f t="shared" si="721"/>
        <v>0</v>
      </c>
      <c r="AL1201" s="11">
        <f t="shared" si="711"/>
        <v>0</v>
      </c>
      <c r="AM1201" s="11">
        <f>'TRI - PANCURE'!P141</f>
        <v>0</v>
      </c>
      <c r="AN1201" s="11">
        <f t="shared" si="722"/>
        <v>0</v>
      </c>
      <c r="AO1201" s="11">
        <f t="shared" si="712"/>
        <v>0</v>
      </c>
      <c r="AP1201" s="11">
        <f>'TRI - PANCURE'!Q141</f>
        <v>0</v>
      </c>
      <c r="AQ1201" s="11">
        <f t="shared" si="723"/>
        <v>0</v>
      </c>
      <c r="AR1201" s="11">
        <f t="shared" si="713"/>
        <v>0</v>
      </c>
      <c r="AS1201" s="11">
        <f>'TRI - PANCURE'!S141</f>
        <v>0</v>
      </c>
      <c r="AT1201" s="11">
        <f t="shared" si="724"/>
        <v>0</v>
      </c>
      <c r="AU1201" s="11">
        <f t="shared" si="714"/>
        <v>0</v>
      </c>
      <c r="AV1201" s="11">
        <f>'TRI - PANCURE'!U141</f>
        <v>0</v>
      </c>
      <c r="AW1201" s="11">
        <f t="shared" si="725"/>
        <v>0</v>
      </c>
      <c r="AX1201" s="11">
        <f t="shared" si="715"/>
        <v>0</v>
      </c>
      <c r="AY1201" s="11">
        <f t="shared" si="716"/>
        <v>0</v>
      </c>
      <c r="AZ1201" s="11">
        <f t="shared" si="717"/>
        <v>0</v>
      </c>
      <c r="BA1201" s="11">
        <f t="shared" si="718"/>
        <v>0</v>
      </c>
    </row>
    <row r="1202" spans="1:53" x14ac:dyDescent="0.25">
      <c r="A1202" t="e">
        <f t="shared" si="726"/>
        <v>#REF!</v>
      </c>
      <c r="B1202" t="e">
        <f t="shared" si="727"/>
        <v>#REF!</v>
      </c>
      <c r="C1202" t="e">
        <f t="shared" si="695"/>
        <v>#REF!</v>
      </c>
      <c r="D1202" t="e">
        <f t="shared" si="696"/>
        <v>#REF!</v>
      </c>
      <c r="E1202">
        <f>'TRI - PANCURE'!B148</f>
        <v>0</v>
      </c>
      <c r="F1202" t="e">
        <f t="shared" si="697"/>
        <v>#REF!</v>
      </c>
      <c r="G1202" t="e">
        <f t="shared" si="698"/>
        <v>#REF!</v>
      </c>
      <c r="H1202" t="str">
        <f>MID('TRI - PANCURE'!A149,13,3)</f>
        <v>PA3</v>
      </c>
      <c r="I1202">
        <f>'TRI - PANCURE'!B149</f>
        <v>0</v>
      </c>
      <c r="J1202" t="e">
        <f>J1201</f>
        <v>#REF!</v>
      </c>
      <c r="K1202">
        <f>'TRI - PANCURE'!B150</f>
        <v>0</v>
      </c>
      <c r="L1202" t="str">
        <f>'TRI - PANCURE'!A154</f>
        <v/>
      </c>
      <c r="M1202">
        <f>'TRI - PANCURE'!B154</f>
        <v>0</v>
      </c>
      <c r="N1202">
        <f>'TRI - PANCURE'!D154</f>
        <v>0</v>
      </c>
      <c r="O1202" s="11">
        <f>'TRI - PANCURE'!G154</f>
        <v>0</v>
      </c>
      <c r="P1202" s="11">
        <f t="shared" si="699"/>
        <v>0</v>
      </c>
      <c r="Q1202" s="11">
        <f t="shared" si="700"/>
        <v>0</v>
      </c>
      <c r="R1202" s="11">
        <f>'TRI - PANCURE'!H154</f>
        <v>0</v>
      </c>
      <c r="S1202" s="11">
        <f t="shared" si="701"/>
        <v>0</v>
      </c>
      <c r="T1202" s="11">
        <f t="shared" si="702"/>
        <v>0</v>
      </c>
      <c r="U1202" s="11">
        <f>'TRI - PANCURE'!I154</f>
        <v>0</v>
      </c>
      <c r="V1202" s="11">
        <f t="shared" si="703"/>
        <v>0</v>
      </c>
      <c r="W1202" s="11">
        <f t="shared" si="704"/>
        <v>0</v>
      </c>
      <c r="X1202" s="11">
        <f>'TRI - PANCURE'!J154</f>
        <v>0</v>
      </c>
      <c r="Y1202" s="11">
        <f t="shared" si="705"/>
        <v>0</v>
      </c>
      <c r="Z1202" s="11">
        <f t="shared" si="706"/>
        <v>0</v>
      </c>
      <c r="AA1202" s="11">
        <f>'TRI - PANCURE'!K154</f>
        <v>0</v>
      </c>
      <c r="AB1202" s="11">
        <f t="shared" si="707"/>
        <v>0</v>
      </c>
      <c r="AC1202" s="11">
        <f t="shared" si="708"/>
        <v>0</v>
      </c>
      <c r="AD1202" s="11">
        <f>'TRI - PANCURE'!M154</f>
        <v>0</v>
      </c>
      <c r="AE1202" s="11">
        <f t="shared" si="719"/>
        <v>0</v>
      </c>
      <c r="AF1202" s="11">
        <f t="shared" si="709"/>
        <v>0</v>
      </c>
      <c r="AG1202" s="11">
        <f>'TRI - PANCURE'!N154</f>
        <v>0</v>
      </c>
      <c r="AH1202" s="11">
        <f t="shared" si="720"/>
        <v>0</v>
      </c>
      <c r="AI1202" s="11">
        <f t="shared" si="710"/>
        <v>0</v>
      </c>
      <c r="AJ1202" s="11">
        <f>'TRI - PANCURE'!O154</f>
        <v>0</v>
      </c>
      <c r="AK1202" s="11">
        <f t="shared" si="721"/>
        <v>0</v>
      </c>
      <c r="AL1202" s="11">
        <f t="shared" si="711"/>
        <v>0</v>
      </c>
      <c r="AM1202" s="11">
        <f>'TRI - PANCURE'!P154</f>
        <v>0</v>
      </c>
      <c r="AN1202" s="11">
        <f t="shared" si="722"/>
        <v>0</v>
      </c>
      <c r="AO1202" s="11">
        <f t="shared" si="712"/>
        <v>0</v>
      </c>
      <c r="AP1202" s="11">
        <f>'TRI - PANCURE'!Q154</f>
        <v>0</v>
      </c>
      <c r="AQ1202" s="11">
        <f t="shared" si="723"/>
        <v>0</v>
      </c>
      <c r="AR1202" s="11">
        <f t="shared" si="713"/>
        <v>0</v>
      </c>
      <c r="AS1202" s="11">
        <f>'TRI - PANCURE'!S154</f>
        <v>0</v>
      </c>
      <c r="AT1202" s="11">
        <f t="shared" si="724"/>
        <v>0</v>
      </c>
      <c r="AU1202" s="11">
        <f t="shared" si="714"/>
        <v>0</v>
      </c>
      <c r="AV1202" s="11">
        <f>'TRI - PANCURE'!U154</f>
        <v>0</v>
      </c>
      <c r="AW1202" s="11">
        <f t="shared" si="725"/>
        <v>0</v>
      </c>
      <c r="AX1202" s="11">
        <f t="shared" si="715"/>
        <v>0</v>
      </c>
      <c r="AY1202" s="11">
        <f t="shared" si="716"/>
        <v>0</v>
      </c>
      <c r="AZ1202" s="11">
        <f t="shared" si="717"/>
        <v>0</v>
      </c>
      <c r="BA1202" s="11">
        <f t="shared" si="718"/>
        <v>0</v>
      </c>
    </row>
    <row r="1203" spans="1:53" x14ac:dyDescent="0.25">
      <c r="A1203" t="e">
        <f t="shared" si="726"/>
        <v>#REF!</v>
      </c>
      <c r="B1203" t="e">
        <f t="shared" si="727"/>
        <v>#REF!</v>
      </c>
      <c r="C1203" t="e">
        <f t="shared" si="695"/>
        <v>#REF!</v>
      </c>
      <c r="D1203" t="e">
        <f t="shared" si="696"/>
        <v>#REF!</v>
      </c>
      <c r="E1203">
        <f>E1202</f>
        <v>0</v>
      </c>
      <c r="F1203" t="e">
        <f t="shared" si="697"/>
        <v>#REF!</v>
      </c>
      <c r="G1203" t="e">
        <f t="shared" si="698"/>
        <v>#REF!</v>
      </c>
      <c r="H1203" t="str">
        <f>H1202</f>
        <v>PA3</v>
      </c>
      <c r="I1203">
        <f>I1202</f>
        <v>0</v>
      </c>
      <c r="J1203" t="e">
        <f>J1202</f>
        <v>#REF!</v>
      </c>
      <c r="K1203">
        <f>K1202</f>
        <v>0</v>
      </c>
      <c r="L1203" t="str">
        <f>'TRI - PANCURE'!A155</f>
        <v/>
      </c>
      <c r="M1203">
        <f>'TRI - PANCURE'!B155</f>
        <v>0</v>
      </c>
      <c r="N1203">
        <f>'TRI - PANCURE'!D155</f>
        <v>0</v>
      </c>
      <c r="O1203" s="11">
        <f>'TRI - PANCURE'!G155</f>
        <v>0</v>
      </c>
      <c r="P1203" s="11">
        <f t="shared" si="699"/>
        <v>0</v>
      </c>
      <c r="Q1203" s="11">
        <f t="shared" si="700"/>
        <v>0</v>
      </c>
      <c r="R1203" s="11">
        <f>'TRI - PANCURE'!H155</f>
        <v>0</v>
      </c>
      <c r="S1203" s="11">
        <f t="shared" si="701"/>
        <v>0</v>
      </c>
      <c r="T1203" s="11">
        <f t="shared" si="702"/>
        <v>0</v>
      </c>
      <c r="U1203" s="11">
        <f>'TRI - PANCURE'!I155</f>
        <v>0</v>
      </c>
      <c r="V1203" s="11">
        <f t="shared" si="703"/>
        <v>0</v>
      </c>
      <c r="W1203" s="11">
        <f t="shared" si="704"/>
        <v>0</v>
      </c>
      <c r="X1203" s="11">
        <f>'TRI - PANCURE'!J155</f>
        <v>0</v>
      </c>
      <c r="Y1203" s="11">
        <f t="shared" si="705"/>
        <v>0</v>
      </c>
      <c r="Z1203" s="11">
        <f t="shared" si="706"/>
        <v>0</v>
      </c>
      <c r="AA1203" s="11">
        <f>'TRI - PANCURE'!K155</f>
        <v>0</v>
      </c>
      <c r="AB1203" s="11">
        <f t="shared" si="707"/>
        <v>0</v>
      </c>
      <c r="AC1203" s="11">
        <f t="shared" si="708"/>
        <v>0</v>
      </c>
      <c r="AD1203" s="11">
        <f>'TRI - PANCURE'!M155</f>
        <v>0</v>
      </c>
      <c r="AE1203" s="11">
        <f t="shared" si="719"/>
        <v>0</v>
      </c>
      <c r="AF1203" s="11">
        <f t="shared" si="709"/>
        <v>0</v>
      </c>
      <c r="AG1203" s="11">
        <f>'TRI - PANCURE'!N155</f>
        <v>0</v>
      </c>
      <c r="AH1203" s="11">
        <f t="shared" si="720"/>
        <v>0</v>
      </c>
      <c r="AI1203" s="11">
        <f t="shared" si="710"/>
        <v>0</v>
      </c>
      <c r="AJ1203" s="11">
        <f>'TRI - PANCURE'!O155</f>
        <v>0</v>
      </c>
      <c r="AK1203" s="11">
        <f t="shared" si="721"/>
        <v>0</v>
      </c>
      <c r="AL1203" s="11">
        <f t="shared" si="711"/>
        <v>0</v>
      </c>
      <c r="AM1203" s="11">
        <f>'TRI - PANCURE'!P155</f>
        <v>0</v>
      </c>
      <c r="AN1203" s="11">
        <f t="shared" si="722"/>
        <v>0</v>
      </c>
      <c r="AO1203" s="11">
        <f t="shared" si="712"/>
        <v>0</v>
      </c>
      <c r="AP1203" s="11">
        <f>'TRI - PANCURE'!Q155</f>
        <v>0</v>
      </c>
      <c r="AQ1203" s="11">
        <f t="shared" si="723"/>
        <v>0</v>
      </c>
      <c r="AR1203" s="11">
        <f t="shared" si="713"/>
        <v>0</v>
      </c>
      <c r="AS1203" s="11">
        <f>'TRI - PANCURE'!S155</f>
        <v>0</v>
      </c>
      <c r="AT1203" s="11">
        <f t="shared" si="724"/>
        <v>0</v>
      </c>
      <c r="AU1203" s="11">
        <f t="shared" si="714"/>
        <v>0</v>
      </c>
      <c r="AV1203" s="11">
        <f>'TRI - PANCURE'!U155</f>
        <v>0</v>
      </c>
      <c r="AW1203" s="11">
        <f t="shared" si="725"/>
        <v>0</v>
      </c>
      <c r="AX1203" s="11">
        <f t="shared" si="715"/>
        <v>0</v>
      </c>
      <c r="AY1203" s="11">
        <f t="shared" si="716"/>
        <v>0</v>
      </c>
      <c r="AZ1203" s="11">
        <f t="shared" si="717"/>
        <v>0</v>
      </c>
      <c r="BA1203" s="11">
        <f t="shared" si="718"/>
        <v>0</v>
      </c>
    </row>
    <row r="1204" spans="1:53" x14ac:dyDescent="0.25">
      <c r="A1204" t="e">
        <f t="shared" si="726"/>
        <v>#REF!</v>
      </c>
      <c r="B1204" t="e">
        <f t="shared" si="727"/>
        <v>#REF!</v>
      </c>
      <c r="C1204" t="e">
        <f t="shared" si="695"/>
        <v>#REF!</v>
      </c>
      <c r="D1204" t="e">
        <f t="shared" si="696"/>
        <v>#REF!</v>
      </c>
      <c r="E1204">
        <f t="shared" si="696"/>
        <v>0</v>
      </c>
      <c r="F1204" t="e">
        <f t="shared" si="697"/>
        <v>#REF!</v>
      </c>
      <c r="G1204" t="e">
        <f t="shared" si="698"/>
        <v>#REF!</v>
      </c>
      <c r="H1204" t="str">
        <f t="shared" ref="H1204:H1261" si="728">H1203</f>
        <v>PA3</v>
      </c>
      <c r="I1204">
        <f t="shared" ref="I1204:I1261" si="729">I1203</f>
        <v>0</v>
      </c>
      <c r="J1204" t="e">
        <f t="shared" ref="J1204:J1261" si="730">J1203</f>
        <v>#REF!</v>
      </c>
      <c r="K1204">
        <f t="shared" ref="K1204:K1261" si="731">K1203</f>
        <v>0</v>
      </c>
      <c r="L1204" t="str">
        <f>'TRI - PANCURE'!A156</f>
        <v/>
      </c>
      <c r="M1204">
        <f>'TRI - PANCURE'!B156</f>
        <v>0</v>
      </c>
      <c r="N1204">
        <f>'TRI - PANCURE'!D156</f>
        <v>0</v>
      </c>
      <c r="O1204" s="11">
        <f>'TRI - PANCURE'!G156</f>
        <v>0</v>
      </c>
      <c r="P1204" s="11">
        <f t="shared" si="699"/>
        <v>0</v>
      </c>
      <c r="Q1204" s="11">
        <f t="shared" si="700"/>
        <v>0</v>
      </c>
      <c r="R1204" s="11">
        <f>'TRI - PANCURE'!H156</f>
        <v>0</v>
      </c>
      <c r="S1204" s="11">
        <f t="shared" si="701"/>
        <v>0</v>
      </c>
      <c r="T1204" s="11">
        <f t="shared" si="702"/>
        <v>0</v>
      </c>
      <c r="U1204" s="11">
        <f>'TRI - PANCURE'!I156</f>
        <v>0</v>
      </c>
      <c r="V1204" s="11">
        <f t="shared" si="703"/>
        <v>0</v>
      </c>
      <c r="W1204" s="11">
        <f t="shared" si="704"/>
        <v>0</v>
      </c>
      <c r="X1204" s="11">
        <f>'TRI - PANCURE'!J156</f>
        <v>0</v>
      </c>
      <c r="Y1204" s="11">
        <f t="shared" si="705"/>
        <v>0</v>
      </c>
      <c r="Z1204" s="11">
        <f t="shared" si="706"/>
        <v>0</v>
      </c>
      <c r="AA1204" s="11">
        <f>'TRI - PANCURE'!K156</f>
        <v>0</v>
      </c>
      <c r="AB1204" s="11">
        <f t="shared" si="707"/>
        <v>0</v>
      </c>
      <c r="AC1204" s="11">
        <f t="shared" si="708"/>
        <v>0</v>
      </c>
      <c r="AD1204" s="11">
        <f>'TRI - PANCURE'!M156</f>
        <v>0</v>
      </c>
      <c r="AE1204" s="11">
        <f t="shared" si="719"/>
        <v>0</v>
      </c>
      <c r="AF1204" s="11">
        <f t="shared" si="709"/>
        <v>0</v>
      </c>
      <c r="AG1204" s="11">
        <f>'TRI - PANCURE'!N156</f>
        <v>0</v>
      </c>
      <c r="AH1204" s="11">
        <f t="shared" si="720"/>
        <v>0</v>
      </c>
      <c r="AI1204" s="11">
        <f t="shared" si="710"/>
        <v>0</v>
      </c>
      <c r="AJ1204" s="11">
        <f>'TRI - PANCURE'!O156</f>
        <v>0</v>
      </c>
      <c r="AK1204" s="11">
        <f t="shared" si="721"/>
        <v>0</v>
      </c>
      <c r="AL1204" s="11">
        <f t="shared" si="711"/>
        <v>0</v>
      </c>
      <c r="AM1204" s="11">
        <f>'TRI - PANCURE'!P156</f>
        <v>0</v>
      </c>
      <c r="AN1204" s="11">
        <f t="shared" si="722"/>
        <v>0</v>
      </c>
      <c r="AO1204" s="11">
        <f t="shared" si="712"/>
        <v>0</v>
      </c>
      <c r="AP1204" s="11">
        <f>'TRI - PANCURE'!Q156</f>
        <v>0</v>
      </c>
      <c r="AQ1204" s="11">
        <f t="shared" si="723"/>
        <v>0</v>
      </c>
      <c r="AR1204" s="11">
        <f t="shared" si="713"/>
        <v>0</v>
      </c>
      <c r="AS1204" s="11">
        <f>'TRI - PANCURE'!S156</f>
        <v>0</v>
      </c>
      <c r="AT1204" s="11">
        <f t="shared" si="724"/>
        <v>0</v>
      </c>
      <c r="AU1204" s="11">
        <f t="shared" si="714"/>
        <v>0</v>
      </c>
      <c r="AV1204" s="11">
        <f>'TRI - PANCURE'!U156</f>
        <v>0</v>
      </c>
      <c r="AW1204" s="11">
        <f t="shared" si="725"/>
        <v>0</v>
      </c>
      <c r="AX1204" s="11">
        <f t="shared" si="715"/>
        <v>0</v>
      </c>
      <c r="AY1204" s="11">
        <f t="shared" si="716"/>
        <v>0</v>
      </c>
      <c r="AZ1204" s="11">
        <f t="shared" si="717"/>
        <v>0</v>
      </c>
      <c r="BA1204" s="11">
        <f t="shared" si="718"/>
        <v>0</v>
      </c>
    </row>
    <row r="1205" spans="1:53" x14ac:dyDescent="0.25">
      <c r="A1205" t="e">
        <f t="shared" si="726"/>
        <v>#REF!</v>
      </c>
      <c r="B1205" t="e">
        <f t="shared" si="727"/>
        <v>#REF!</v>
      </c>
      <c r="C1205" t="e">
        <f t="shared" si="695"/>
        <v>#REF!</v>
      </c>
      <c r="D1205" t="e">
        <f t="shared" si="696"/>
        <v>#REF!</v>
      </c>
      <c r="E1205">
        <f t="shared" si="696"/>
        <v>0</v>
      </c>
      <c r="F1205" t="e">
        <f t="shared" si="697"/>
        <v>#REF!</v>
      </c>
      <c r="G1205" t="e">
        <f t="shared" si="698"/>
        <v>#REF!</v>
      </c>
      <c r="H1205" t="str">
        <f t="shared" si="728"/>
        <v>PA3</v>
      </c>
      <c r="I1205">
        <f t="shared" si="729"/>
        <v>0</v>
      </c>
      <c r="J1205" t="e">
        <f t="shared" si="730"/>
        <v>#REF!</v>
      </c>
      <c r="K1205">
        <f t="shared" si="731"/>
        <v>0</v>
      </c>
      <c r="L1205" t="str">
        <f>'TRI - PANCURE'!A157</f>
        <v/>
      </c>
      <c r="M1205">
        <f>'TRI - PANCURE'!B157</f>
        <v>0</v>
      </c>
      <c r="N1205">
        <f>'TRI - PANCURE'!D157</f>
        <v>0</v>
      </c>
      <c r="O1205" s="11">
        <f>'TRI - PANCURE'!G157</f>
        <v>0</v>
      </c>
      <c r="P1205" s="11">
        <f t="shared" si="699"/>
        <v>0</v>
      </c>
      <c r="Q1205" s="11">
        <f t="shared" si="700"/>
        <v>0</v>
      </c>
      <c r="R1205" s="11">
        <f>'TRI - PANCURE'!H157</f>
        <v>0</v>
      </c>
      <c r="S1205" s="11">
        <f t="shared" si="701"/>
        <v>0</v>
      </c>
      <c r="T1205" s="11">
        <f t="shared" si="702"/>
        <v>0</v>
      </c>
      <c r="U1205" s="11">
        <f>'TRI - PANCURE'!I157</f>
        <v>0</v>
      </c>
      <c r="V1205" s="11">
        <f t="shared" si="703"/>
        <v>0</v>
      </c>
      <c r="W1205" s="11">
        <f t="shared" si="704"/>
        <v>0</v>
      </c>
      <c r="X1205" s="11">
        <f>'TRI - PANCURE'!J157</f>
        <v>0</v>
      </c>
      <c r="Y1205" s="11">
        <f t="shared" si="705"/>
        <v>0</v>
      </c>
      <c r="Z1205" s="11">
        <f t="shared" si="706"/>
        <v>0</v>
      </c>
      <c r="AA1205" s="11">
        <f>'TRI - PANCURE'!K157</f>
        <v>0</v>
      </c>
      <c r="AB1205" s="11">
        <f t="shared" si="707"/>
        <v>0</v>
      </c>
      <c r="AC1205" s="11">
        <f t="shared" si="708"/>
        <v>0</v>
      </c>
      <c r="AD1205" s="11">
        <f>'TRI - PANCURE'!M157</f>
        <v>0</v>
      </c>
      <c r="AE1205" s="11">
        <f t="shared" si="719"/>
        <v>0</v>
      </c>
      <c r="AF1205" s="11">
        <f t="shared" si="709"/>
        <v>0</v>
      </c>
      <c r="AG1205" s="11">
        <f>'TRI - PANCURE'!N157</f>
        <v>0</v>
      </c>
      <c r="AH1205" s="11">
        <f t="shared" si="720"/>
        <v>0</v>
      </c>
      <c r="AI1205" s="11">
        <f t="shared" si="710"/>
        <v>0</v>
      </c>
      <c r="AJ1205" s="11">
        <f>'TRI - PANCURE'!O157</f>
        <v>0</v>
      </c>
      <c r="AK1205" s="11">
        <f t="shared" si="721"/>
        <v>0</v>
      </c>
      <c r="AL1205" s="11">
        <f t="shared" si="711"/>
        <v>0</v>
      </c>
      <c r="AM1205" s="11">
        <f>'TRI - PANCURE'!P157</f>
        <v>0</v>
      </c>
      <c r="AN1205" s="11">
        <f t="shared" si="722"/>
        <v>0</v>
      </c>
      <c r="AO1205" s="11">
        <f t="shared" si="712"/>
        <v>0</v>
      </c>
      <c r="AP1205" s="11">
        <f>'TRI - PANCURE'!Q157</f>
        <v>0</v>
      </c>
      <c r="AQ1205" s="11">
        <f t="shared" si="723"/>
        <v>0</v>
      </c>
      <c r="AR1205" s="11">
        <f t="shared" si="713"/>
        <v>0</v>
      </c>
      <c r="AS1205" s="11">
        <f>'TRI - PANCURE'!S157</f>
        <v>0</v>
      </c>
      <c r="AT1205" s="11">
        <f t="shared" si="724"/>
        <v>0</v>
      </c>
      <c r="AU1205" s="11">
        <f t="shared" si="714"/>
        <v>0</v>
      </c>
      <c r="AV1205" s="11">
        <f>'TRI - PANCURE'!U157</f>
        <v>0</v>
      </c>
      <c r="AW1205" s="11">
        <f t="shared" si="725"/>
        <v>0</v>
      </c>
      <c r="AX1205" s="11">
        <f t="shared" si="715"/>
        <v>0</v>
      </c>
      <c r="AY1205" s="11">
        <f t="shared" si="716"/>
        <v>0</v>
      </c>
      <c r="AZ1205" s="11">
        <f t="shared" si="717"/>
        <v>0</v>
      </c>
      <c r="BA1205" s="11">
        <f t="shared" si="718"/>
        <v>0</v>
      </c>
    </row>
    <row r="1206" spans="1:53" x14ac:dyDescent="0.25">
      <c r="A1206" t="e">
        <f t="shared" si="726"/>
        <v>#REF!</v>
      </c>
      <c r="B1206" t="e">
        <f t="shared" si="727"/>
        <v>#REF!</v>
      </c>
      <c r="C1206" t="e">
        <f t="shared" si="695"/>
        <v>#REF!</v>
      </c>
      <c r="D1206" t="e">
        <f t="shared" si="696"/>
        <v>#REF!</v>
      </c>
      <c r="E1206">
        <f t="shared" si="696"/>
        <v>0</v>
      </c>
      <c r="F1206" t="e">
        <f t="shared" si="697"/>
        <v>#REF!</v>
      </c>
      <c r="G1206" t="e">
        <f t="shared" si="698"/>
        <v>#REF!</v>
      </c>
      <c r="H1206" t="str">
        <f t="shared" si="728"/>
        <v>PA3</v>
      </c>
      <c r="I1206">
        <f t="shared" si="729"/>
        <v>0</v>
      </c>
      <c r="J1206" t="e">
        <f t="shared" si="730"/>
        <v>#REF!</v>
      </c>
      <c r="K1206">
        <f t="shared" si="731"/>
        <v>0</v>
      </c>
      <c r="L1206" t="str">
        <f>'TRI - PANCURE'!A158</f>
        <v/>
      </c>
      <c r="M1206">
        <f>'TRI - PANCURE'!B158</f>
        <v>0</v>
      </c>
      <c r="N1206">
        <f>'TRI - PANCURE'!D158</f>
        <v>0</v>
      </c>
      <c r="O1206" s="11">
        <f>'TRI - PANCURE'!G158</f>
        <v>0</v>
      </c>
      <c r="P1206" s="11">
        <f t="shared" si="699"/>
        <v>0</v>
      </c>
      <c r="Q1206" s="11">
        <f t="shared" si="700"/>
        <v>0</v>
      </c>
      <c r="R1206" s="11">
        <f>'TRI - PANCURE'!H158</f>
        <v>0</v>
      </c>
      <c r="S1206" s="11">
        <f t="shared" si="701"/>
        <v>0</v>
      </c>
      <c r="T1206" s="11">
        <f t="shared" si="702"/>
        <v>0</v>
      </c>
      <c r="U1206" s="11">
        <f>'TRI - PANCURE'!I158</f>
        <v>0</v>
      </c>
      <c r="V1206" s="11">
        <f t="shared" si="703"/>
        <v>0</v>
      </c>
      <c r="W1206" s="11">
        <f t="shared" si="704"/>
        <v>0</v>
      </c>
      <c r="X1206" s="11">
        <f>'TRI - PANCURE'!J158</f>
        <v>0</v>
      </c>
      <c r="Y1206" s="11">
        <f t="shared" si="705"/>
        <v>0</v>
      </c>
      <c r="Z1206" s="11">
        <f t="shared" si="706"/>
        <v>0</v>
      </c>
      <c r="AA1206" s="11">
        <f>'TRI - PANCURE'!K158</f>
        <v>0</v>
      </c>
      <c r="AB1206" s="11">
        <f t="shared" si="707"/>
        <v>0</v>
      </c>
      <c r="AC1206" s="11">
        <f t="shared" si="708"/>
        <v>0</v>
      </c>
      <c r="AD1206" s="11">
        <f>'TRI - PANCURE'!M158</f>
        <v>0</v>
      </c>
      <c r="AE1206" s="11">
        <f t="shared" si="719"/>
        <v>0</v>
      </c>
      <c r="AF1206" s="11">
        <f t="shared" si="709"/>
        <v>0</v>
      </c>
      <c r="AG1206" s="11">
        <f>'TRI - PANCURE'!N158</f>
        <v>0</v>
      </c>
      <c r="AH1206" s="11">
        <f t="shared" si="720"/>
        <v>0</v>
      </c>
      <c r="AI1206" s="11">
        <f t="shared" si="710"/>
        <v>0</v>
      </c>
      <c r="AJ1206" s="11">
        <f>'TRI - PANCURE'!O158</f>
        <v>0</v>
      </c>
      <c r="AK1206" s="11">
        <f t="shared" si="721"/>
        <v>0</v>
      </c>
      <c r="AL1206" s="11">
        <f t="shared" si="711"/>
        <v>0</v>
      </c>
      <c r="AM1206" s="11">
        <f>'TRI - PANCURE'!P158</f>
        <v>0</v>
      </c>
      <c r="AN1206" s="11">
        <f t="shared" si="722"/>
        <v>0</v>
      </c>
      <c r="AO1206" s="11">
        <f t="shared" si="712"/>
        <v>0</v>
      </c>
      <c r="AP1206" s="11">
        <f>'TRI - PANCURE'!Q158</f>
        <v>0</v>
      </c>
      <c r="AQ1206" s="11">
        <f t="shared" si="723"/>
        <v>0</v>
      </c>
      <c r="AR1206" s="11">
        <f t="shared" si="713"/>
        <v>0</v>
      </c>
      <c r="AS1206" s="11">
        <f>'TRI - PANCURE'!S158</f>
        <v>0</v>
      </c>
      <c r="AT1206" s="11">
        <f t="shared" si="724"/>
        <v>0</v>
      </c>
      <c r="AU1206" s="11">
        <f t="shared" si="714"/>
        <v>0</v>
      </c>
      <c r="AV1206" s="11">
        <f>'TRI - PANCURE'!U158</f>
        <v>0</v>
      </c>
      <c r="AW1206" s="11">
        <f t="shared" si="725"/>
        <v>0</v>
      </c>
      <c r="AX1206" s="11">
        <f t="shared" si="715"/>
        <v>0</v>
      </c>
      <c r="AY1206" s="11">
        <f t="shared" si="716"/>
        <v>0</v>
      </c>
      <c r="AZ1206" s="11">
        <f t="shared" si="717"/>
        <v>0</v>
      </c>
      <c r="BA1206" s="11">
        <f t="shared" si="718"/>
        <v>0</v>
      </c>
    </row>
    <row r="1207" spans="1:53" x14ac:dyDescent="0.25">
      <c r="A1207" t="e">
        <f t="shared" si="726"/>
        <v>#REF!</v>
      </c>
      <c r="B1207" t="e">
        <f t="shared" si="727"/>
        <v>#REF!</v>
      </c>
      <c r="C1207" t="e">
        <f t="shared" si="695"/>
        <v>#REF!</v>
      </c>
      <c r="D1207" t="e">
        <f t="shared" si="696"/>
        <v>#REF!</v>
      </c>
      <c r="E1207">
        <f t="shared" si="696"/>
        <v>0</v>
      </c>
      <c r="F1207" t="e">
        <f t="shared" si="697"/>
        <v>#REF!</v>
      </c>
      <c r="G1207" t="e">
        <f t="shared" si="698"/>
        <v>#REF!</v>
      </c>
      <c r="H1207" t="str">
        <f t="shared" si="728"/>
        <v>PA3</v>
      </c>
      <c r="I1207">
        <f t="shared" si="729"/>
        <v>0</v>
      </c>
      <c r="J1207" t="e">
        <f t="shared" si="730"/>
        <v>#REF!</v>
      </c>
      <c r="K1207">
        <f t="shared" si="731"/>
        <v>0</v>
      </c>
      <c r="L1207" t="str">
        <f>'TRI - PANCURE'!A159</f>
        <v/>
      </c>
      <c r="M1207">
        <f>'TRI - PANCURE'!B159</f>
        <v>0</v>
      </c>
      <c r="N1207">
        <f>'TRI - PANCURE'!D159</f>
        <v>0</v>
      </c>
      <c r="O1207" s="11">
        <f>'TRI - PANCURE'!G159</f>
        <v>0</v>
      </c>
      <c r="P1207" s="11">
        <f t="shared" si="699"/>
        <v>0</v>
      </c>
      <c r="Q1207" s="11">
        <f t="shared" si="700"/>
        <v>0</v>
      </c>
      <c r="R1207" s="11">
        <f>'TRI - PANCURE'!H159</f>
        <v>0</v>
      </c>
      <c r="S1207" s="11">
        <f t="shared" si="701"/>
        <v>0</v>
      </c>
      <c r="T1207" s="11">
        <f t="shared" si="702"/>
        <v>0</v>
      </c>
      <c r="U1207" s="11">
        <f>'TRI - PANCURE'!I159</f>
        <v>0</v>
      </c>
      <c r="V1207" s="11">
        <f t="shared" si="703"/>
        <v>0</v>
      </c>
      <c r="W1207" s="11">
        <f t="shared" si="704"/>
        <v>0</v>
      </c>
      <c r="X1207" s="11">
        <f>'TRI - PANCURE'!J159</f>
        <v>0</v>
      </c>
      <c r="Y1207" s="11">
        <f t="shared" si="705"/>
        <v>0</v>
      </c>
      <c r="Z1207" s="11">
        <f t="shared" si="706"/>
        <v>0</v>
      </c>
      <c r="AA1207" s="11">
        <f>'TRI - PANCURE'!K159</f>
        <v>0</v>
      </c>
      <c r="AB1207" s="11">
        <f t="shared" si="707"/>
        <v>0</v>
      </c>
      <c r="AC1207" s="11">
        <f t="shared" si="708"/>
        <v>0</v>
      </c>
      <c r="AD1207" s="11">
        <f>'TRI - PANCURE'!M159</f>
        <v>0</v>
      </c>
      <c r="AE1207" s="11">
        <f t="shared" si="719"/>
        <v>0</v>
      </c>
      <c r="AF1207" s="11">
        <f t="shared" si="709"/>
        <v>0</v>
      </c>
      <c r="AG1207" s="11">
        <f>'TRI - PANCURE'!N159</f>
        <v>0</v>
      </c>
      <c r="AH1207" s="11">
        <f t="shared" si="720"/>
        <v>0</v>
      </c>
      <c r="AI1207" s="11">
        <f t="shared" si="710"/>
        <v>0</v>
      </c>
      <c r="AJ1207" s="11">
        <f>'TRI - PANCURE'!O159</f>
        <v>0</v>
      </c>
      <c r="AK1207" s="11">
        <f t="shared" si="721"/>
        <v>0</v>
      </c>
      <c r="AL1207" s="11">
        <f t="shared" si="711"/>
        <v>0</v>
      </c>
      <c r="AM1207" s="11">
        <f>'TRI - PANCURE'!P159</f>
        <v>0</v>
      </c>
      <c r="AN1207" s="11">
        <f t="shared" si="722"/>
        <v>0</v>
      </c>
      <c r="AO1207" s="11">
        <f t="shared" si="712"/>
        <v>0</v>
      </c>
      <c r="AP1207" s="11">
        <f>'TRI - PANCURE'!Q159</f>
        <v>0</v>
      </c>
      <c r="AQ1207" s="11">
        <f t="shared" si="723"/>
        <v>0</v>
      </c>
      <c r="AR1207" s="11">
        <f t="shared" si="713"/>
        <v>0</v>
      </c>
      <c r="AS1207" s="11">
        <f>'TRI - PANCURE'!S159</f>
        <v>0</v>
      </c>
      <c r="AT1207" s="11">
        <f t="shared" si="724"/>
        <v>0</v>
      </c>
      <c r="AU1207" s="11">
        <f t="shared" si="714"/>
        <v>0</v>
      </c>
      <c r="AV1207" s="11">
        <f>'TRI - PANCURE'!U159</f>
        <v>0</v>
      </c>
      <c r="AW1207" s="11">
        <f t="shared" si="725"/>
        <v>0</v>
      </c>
      <c r="AX1207" s="11">
        <f t="shared" si="715"/>
        <v>0</v>
      </c>
      <c r="AY1207" s="11">
        <f t="shared" si="716"/>
        <v>0</v>
      </c>
      <c r="AZ1207" s="11">
        <f t="shared" si="717"/>
        <v>0</v>
      </c>
      <c r="BA1207" s="11">
        <f t="shared" si="718"/>
        <v>0</v>
      </c>
    </row>
    <row r="1208" spans="1:53" x14ac:dyDescent="0.25">
      <c r="A1208" t="e">
        <f t="shared" si="726"/>
        <v>#REF!</v>
      </c>
      <c r="B1208" t="e">
        <f t="shared" si="727"/>
        <v>#REF!</v>
      </c>
      <c r="C1208" t="e">
        <f t="shared" si="695"/>
        <v>#REF!</v>
      </c>
      <c r="D1208" t="e">
        <f t="shared" si="696"/>
        <v>#REF!</v>
      </c>
      <c r="E1208">
        <f t="shared" si="696"/>
        <v>0</v>
      </c>
      <c r="F1208" t="e">
        <f t="shared" si="697"/>
        <v>#REF!</v>
      </c>
      <c r="G1208" t="e">
        <f t="shared" si="698"/>
        <v>#REF!</v>
      </c>
      <c r="H1208" t="str">
        <f t="shared" si="728"/>
        <v>PA3</v>
      </c>
      <c r="I1208">
        <f t="shared" si="729"/>
        <v>0</v>
      </c>
      <c r="J1208" t="e">
        <f t="shared" si="730"/>
        <v>#REF!</v>
      </c>
      <c r="K1208">
        <f t="shared" si="731"/>
        <v>0</v>
      </c>
      <c r="L1208" t="str">
        <f>'TRI - PANCURE'!A160</f>
        <v/>
      </c>
      <c r="M1208">
        <f>'TRI - PANCURE'!B160</f>
        <v>0</v>
      </c>
      <c r="N1208">
        <f>'TRI - PANCURE'!D160</f>
        <v>0</v>
      </c>
      <c r="O1208" s="11">
        <f>'TRI - PANCURE'!G160</f>
        <v>0</v>
      </c>
      <c r="P1208" s="11">
        <f t="shared" si="699"/>
        <v>0</v>
      </c>
      <c r="Q1208" s="11">
        <f t="shared" si="700"/>
        <v>0</v>
      </c>
      <c r="R1208" s="11">
        <f>'TRI - PANCURE'!H160</f>
        <v>0</v>
      </c>
      <c r="S1208" s="11">
        <f t="shared" si="701"/>
        <v>0</v>
      </c>
      <c r="T1208" s="11">
        <f t="shared" si="702"/>
        <v>0</v>
      </c>
      <c r="U1208" s="11">
        <f>'TRI - PANCURE'!I160</f>
        <v>0</v>
      </c>
      <c r="V1208" s="11">
        <f t="shared" si="703"/>
        <v>0</v>
      </c>
      <c r="W1208" s="11">
        <f t="shared" si="704"/>
        <v>0</v>
      </c>
      <c r="X1208" s="11">
        <f>'TRI - PANCURE'!J160</f>
        <v>0</v>
      </c>
      <c r="Y1208" s="11">
        <f t="shared" si="705"/>
        <v>0</v>
      </c>
      <c r="Z1208" s="11">
        <f t="shared" si="706"/>
        <v>0</v>
      </c>
      <c r="AA1208" s="11">
        <f>'TRI - PANCURE'!K160</f>
        <v>0</v>
      </c>
      <c r="AB1208" s="11">
        <f t="shared" si="707"/>
        <v>0</v>
      </c>
      <c r="AC1208" s="11">
        <f t="shared" si="708"/>
        <v>0</v>
      </c>
      <c r="AD1208" s="11">
        <f>'TRI - PANCURE'!M160</f>
        <v>0</v>
      </c>
      <c r="AE1208" s="11">
        <f t="shared" si="719"/>
        <v>0</v>
      </c>
      <c r="AF1208" s="11">
        <f t="shared" si="709"/>
        <v>0</v>
      </c>
      <c r="AG1208" s="11">
        <f>'TRI - PANCURE'!N160</f>
        <v>0</v>
      </c>
      <c r="AH1208" s="11">
        <f t="shared" si="720"/>
        <v>0</v>
      </c>
      <c r="AI1208" s="11">
        <f t="shared" si="710"/>
        <v>0</v>
      </c>
      <c r="AJ1208" s="11">
        <f>'TRI - PANCURE'!O160</f>
        <v>0</v>
      </c>
      <c r="AK1208" s="11">
        <f t="shared" si="721"/>
        <v>0</v>
      </c>
      <c r="AL1208" s="11">
        <f t="shared" si="711"/>
        <v>0</v>
      </c>
      <c r="AM1208" s="11">
        <f>'TRI - PANCURE'!P160</f>
        <v>0</v>
      </c>
      <c r="AN1208" s="11">
        <f t="shared" si="722"/>
        <v>0</v>
      </c>
      <c r="AO1208" s="11">
        <f t="shared" si="712"/>
        <v>0</v>
      </c>
      <c r="AP1208" s="11">
        <f>'TRI - PANCURE'!Q160</f>
        <v>0</v>
      </c>
      <c r="AQ1208" s="11">
        <f t="shared" si="723"/>
        <v>0</v>
      </c>
      <c r="AR1208" s="11">
        <f t="shared" si="713"/>
        <v>0</v>
      </c>
      <c r="AS1208" s="11">
        <f>'TRI - PANCURE'!S160</f>
        <v>0</v>
      </c>
      <c r="AT1208" s="11">
        <f t="shared" si="724"/>
        <v>0</v>
      </c>
      <c r="AU1208" s="11">
        <f t="shared" si="714"/>
        <v>0</v>
      </c>
      <c r="AV1208" s="11">
        <f>'TRI - PANCURE'!U160</f>
        <v>0</v>
      </c>
      <c r="AW1208" s="11">
        <f t="shared" si="725"/>
        <v>0</v>
      </c>
      <c r="AX1208" s="11">
        <f t="shared" si="715"/>
        <v>0</v>
      </c>
      <c r="AY1208" s="11">
        <f t="shared" si="716"/>
        <v>0</v>
      </c>
      <c r="AZ1208" s="11">
        <f t="shared" si="717"/>
        <v>0</v>
      </c>
      <c r="BA1208" s="11">
        <f t="shared" si="718"/>
        <v>0</v>
      </c>
    </row>
    <row r="1209" spans="1:53" x14ac:dyDescent="0.25">
      <c r="A1209" t="e">
        <f t="shared" si="726"/>
        <v>#REF!</v>
      </c>
      <c r="B1209" t="e">
        <f t="shared" si="727"/>
        <v>#REF!</v>
      </c>
      <c r="C1209" t="e">
        <f t="shared" si="695"/>
        <v>#REF!</v>
      </c>
      <c r="D1209" t="e">
        <f t="shared" si="696"/>
        <v>#REF!</v>
      </c>
      <c r="E1209">
        <f t="shared" si="696"/>
        <v>0</v>
      </c>
      <c r="F1209" t="e">
        <f t="shared" si="697"/>
        <v>#REF!</v>
      </c>
      <c r="G1209" t="e">
        <f t="shared" si="698"/>
        <v>#REF!</v>
      </c>
      <c r="H1209" t="str">
        <f t="shared" si="728"/>
        <v>PA3</v>
      </c>
      <c r="I1209">
        <f t="shared" si="729"/>
        <v>0</v>
      </c>
      <c r="J1209" t="e">
        <f t="shared" si="730"/>
        <v>#REF!</v>
      </c>
      <c r="K1209">
        <f t="shared" si="731"/>
        <v>0</v>
      </c>
      <c r="L1209" t="str">
        <f>'TRI - PANCURE'!A161</f>
        <v/>
      </c>
      <c r="M1209">
        <f>'TRI - PANCURE'!B161</f>
        <v>0</v>
      </c>
      <c r="N1209">
        <f>'TRI - PANCURE'!D161</f>
        <v>0</v>
      </c>
      <c r="O1209" s="11">
        <f>'TRI - PANCURE'!G161</f>
        <v>0</v>
      </c>
      <c r="P1209" s="11">
        <f t="shared" si="699"/>
        <v>0</v>
      </c>
      <c r="Q1209" s="11">
        <f t="shared" si="700"/>
        <v>0</v>
      </c>
      <c r="R1209" s="11">
        <f>'TRI - PANCURE'!H161</f>
        <v>0</v>
      </c>
      <c r="S1209" s="11">
        <f t="shared" si="701"/>
        <v>0</v>
      </c>
      <c r="T1209" s="11">
        <f t="shared" si="702"/>
        <v>0</v>
      </c>
      <c r="U1209" s="11">
        <f>'TRI - PANCURE'!I161</f>
        <v>0</v>
      </c>
      <c r="V1209" s="11">
        <f t="shared" si="703"/>
        <v>0</v>
      </c>
      <c r="W1209" s="11">
        <f t="shared" si="704"/>
        <v>0</v>
      </c>
      <c r="X1209" s="11">
        <f>'TRI - PANCURE'!J161</f>
        <v>0</v>
      </c>
      <c r="Y1209" s="11">
        <f t="shared" si="705"/>
        <v>0</v>
      </c>
      <c r="Z1209" s="11">
        <f t="shared" si="706"/>
        <v>0</v>
      </c>
      <c r="AA1209" s="11">
        <f>'TRI - PANCURE'!K161</f>
        <v>0</v>
      </c>
      <c r="AB1209" s="11">
        <f t="shared" si="707"/>
        <v>0</v>
      </c>
      <c r="AC1209" s="11">
        <f t="shared" si="708"/>
        <v>0</v>
      </c>
      <c r="AD1209" s="11">
        <f>'TRI - PANCURE'!M161</f>
        <v>0</v>
      </c>
      <c r="AE1209" s="11">
        <f t="shared" si="719"/>
        <v>0</v>
      </c>
      <c r="AF1209" s="11">
        <f t="shared" si="709"/>
        <v>0</v>
      </c>
      <c r="AG1209" s="11">
        <f>'TRI - PANCURE'!N161</f>
        <v>0</v>
      </c>
      <c r="AH1209" s="11">
        <f t="shared" si="720"/>
        <v>0</v>
      </c>
      <c r="AI1209" s="11">
        <f t="shared" si="710"/>
        <v>0</v>
      </c>
      <c r="AJ1209" s="11">
        <f>'TRI - PANCURE'!O161</f>
        <v>0</v>
      </c>
      <c r="AK1209" s="11">
        <f t="shared" si="721"/>
        <v>0</v>
      </c>
      <c r="AL1209" s="11">
        <f t="shared" si="711"/>
        <v>0</v>
      </c>
      <c r="AM1209" s="11">
        <f>'TRI - PANCURE'!P161</f>
        <v>0</v>
      </c>
      <c r="AN1209" s="11">
        <f t="shared" si="722"/>
        <v>0</v>
      </c>
      <c r="AO1209" s="11">
        <f t="shared" si="712"/>
        <v>0</v>
      </c>
      <c r="AP1209" s="11">
        <f>'TRI - PANCURE'!Q161</f>
        <v>0</v>
      </c>
      <c r="AQ1209" s="11">
        <f t="shared" si="723"/>
        <v>0</v>
      </c>
      <c r="AR1209" s="11">
        <f t="shared" si="713"/>
        <v>0</v>
      </c>
      <c r="AS1209" s="11">
        <f>'TRI - PANCURE'!S161</f>
        <v>0</v>
      </c>
      <c r="AT1209" s="11">
        <f t="shared" si="724"/>
        <v>0</v>
      </c>
      <c r="AU1209" s="11">
        <f t="shared" si="714"/>
        <v>0</v>
      </c>
      <c r="AV1209" s="11">
        <f>'TRI - PANCURE'!U161</f>
        <v>0</v>
      </c>
      <c r="AW1209" s="11">
        <f t="shared" si="725"/>
        <v>0</v>
      </c>
      <c r="AX1209" s="11">
        <f t="shared" si="715"/>
        <v>0</v>
      </c>
      <c r="AY1209" s="11">
        <f t="shared" si="716"/>
        <v>0</v>
      </c>
      <c r="AZ1209" s="11">
        <f t="shared" si="717"/>
        <v>0</v>
      </c>
      <c r="BA1209" s="11">
        <f t="shared" si="718"/>
        <v>0</v>
      </c>
    </row>
    <row r="1210" spans="1:53" x14ac:dyDescent="0.25">
      <c r="A1210" t="e">
        <f t="shared" si="726"/>
        <v>#REF!</v>
      </c>
      <c r="B1210" t="e">
        <f t="shared" si="727"/>
        <v>#REF!</v>
      </c>
      <c r="C1210" t="e">
        <f t="shared" si="695"/>
        <v>#REF!</v>
      </c>
      <c r="D1210" t="e">
        <f t="shared" si="696"/>
        <v>#REF!</v>
      </c>
      <c r="E1210">
        <f t="shared" si="696"/>
        <v>0</v>
      </c>
      <c r="F1210" t="e">
        <f t="shared" si="697"/>
        <v>#REF!</v>
      </c>
      <c r="G1210" t="e">
        <f t="shared" si="698"/>
        <v>#REF!</v>
      </c>
      <c r="H1210" t="str">
        <f t="shared" si="728"/>
        <v>PA3</v>
      </c>
      <c r="I1210">
        <f t="shared" si="729"/>
        <v>0</v>
      </c>
      <c r="J1210" t="e">
        <f t="shared" si="730"/>
        <v>#REF!</v>
      </c>
      <c r="K1210">
        <f t="shared" si="731"/>
        <v>0</v>
      </c>
      <c r="L1210" t="str">
        <f>'TRI - PANCURE'!A162</f>
        <v/>
      </c>
      <c r="M1210">
        <f>'TRI - PANCURE'!B162</f>
        <v>0</v>
      </c>
      <c r="N1210">
        <f>'TRI - PANCURE'!D162</f>
        <v>0</v>
      </c>
      <c r="O1210" s="11">
        <f>'TRI - PANCURE'!G162</f>
        <v>0</v>
      </c>
      <c r="P1210" s="11">
        <f t="shared" si="699"/>
        <v>0</v>
      </c>
      <c r="Q1210" s="11">
        <f t="shared" si="700"/>
        <v>0</v>
      </c>
      <c r="R1210" s="11">
        <f>'TRI - PANCURE'!H162</f>
        <v>0</v>
      </c>
      <c r="S1210" s="11">
        <f t="shared" si="701"/>
        <v>0</v>
      </c>
      <c r="T1210" s="11">
        <f t="shared" si="702"/>
        <v>0</v>
      </c>
      <c r="U1210" s="11">
        <f>'TRI - PANCURE'!I162</f>
        <v>0</v>
      </c>
      <c r="V1210" s="11">
        <f t="shared" si="703"/>
        <v>0</v>
      </c>
      <c r="W1210" s="11">
        <f t="shared" si="704"/>
        <v>0</v>
      </c>
      <c r="X1210" s="11">
        <f>'TRI - PANCURE'!J162</f>
        <v>0</v>
      </c>
      <c r="Y1210" s="11">
        <f t="shared" si="705"/>
        <v>0</v>
      </c>
      <c r="Z1210" s="11">
        <f t="shared" si="706"/>
        <v>0</v>
      </c>
      <c r="AA1210" s="11">
        <f>'TRI - PANCURE'!K162</f>
        <v>0</v>
      </c>
      <c r="AB1210" s="11">
        <f t="shared" si="707"/>
        <v>0</v>
      </c>
      <c r="AC1210" s="11">
        <f t="shared" si="708"/>
        <v>0</v>
      </c>
      <c r="AD1210" s="11">
        <f>'TRI - PANCURE'!M162</f>
        <v>0</v>
      </c>
      <c r="AE1210" s="11">
        <f t="shared" si="719"/>
        <v>0</v>
      </c>
      <c r="AF1210" s="11">
        <f t="shared" si="709"/>
        <v>0</v>
      </c>
      <c r="AG1210" s="11">
        <f>'TRI - PANCURE'!N162</f>
        <v>0</v>
      </c>
      <c r="AH1210" s="11">
        <f t="shared" si="720"/>
        <v>0</v>
      </c>
      <c r="AI1210" s="11">
        <f t="shared" si="710"/>
        <v>0</v>
      </c>
      <c r="AJ1210" s="11">
        <f>'TRI - PANCURE'!O162</f>
        <v>0</v>
      </c>
      <c r="AK1210" s="11">
        <f t="shared" si="721"/>
        <v>0</v>
      </c>
      <c r="AL1210" s="11">
        <f t="shared" si="711"/>
        <v>0</v>
      </c>
      <c r="AM1210" s="11">
        <f>'TRI - PANCURE'!P162</f>
        <v>0</v>
      </c>
      <c r="AN1210" s="11">
        <f t="shared" si="722"/>
        <v>0</v>
      </c>
      <c r="AO1210" s="11">
        <f t="shared" si="712"/>
        <v>0</v>
      </c>
      <c r="AP1210" s="11">
        <f>'TRI - PANCURE'!Q162</f>
        <v>0</v>
      </c>
      <c r="AQ1210" s="11">
        <f t="shared" si="723"/>
        <v>0</v>
      </c>
      <c r="AR1210" s="11">
        <f t="shared" si="713"/>
        <v>0</v>
      </c>
      <c r="AS1210" s="11">
        <f>'TRI - PANCURE'!S162</f>
        <v>0</v>
      </c>
      <c r="AT1210" s="11">
        <f t="shared" si="724"/>
        <v>0</v>
      </c>
      <c r="AU1210" s="11">
        <f t="shared" si="714"/>
        <v>0</v>
      </c>
      <c r="AV1210" s="11">
        <f>'TRI - PANCURE'!U162</f>
        <v>0</v>
      </c>
      <c r="AW1210" s="11">
        <f t="shared" si="725"/>
        <v>0</v>
      </c>
      <c r="AX1210" s="11">
        <f t="shared" si="715"/>
        <v>0</v>
      </c>
      <c r="AY1210" s="11">
        <f t="shared" si="716"/>
        <v>0</v>
      </c>
      <c r="AZ1210" s="11">
        <f t="shared" si="717"/>
        <v>0</v>
      </c>
      <c r="BA1210" s="11">
        <f t="shared" si="718"/>
        <v>0</v>
      </c>
    </row>
    <row r="1211" spans="1:53" x14ac:dyDescent="0.25">
      <c r="A1211" t="e">
        <f t="shared" si="726"/>
        <v>#REF!</v>
      </c>
      <c r="B1211" t="e">
        <f t="shared" si="727"/>
        <v>#REF!</v>
      </c>
      <c r="C1211" t="e">
        <f t="shared" si="695"/>
        <v>#REF!</v>
      </c>
      <c r="D1211" t="e">
        <f t="shared" si="696"/>
        <v>#REF!</v>
      </c>
      <c r="E1211">
        <f t="shared" si="696"/>
        <v>0</v>
      </c>
      <c r="F1211" t="e">
        <f t="shared" si="697"/>
        <v>#REF!</v>
      </c>
      <c r="G1211" t="e">
        <f t="shared" si="698"/>
        <v>#REF!</v>
      </c>
      <c r="H1211" t="str">
        <f t="shared" si="728"/>
        <v>PA3</v>
      </c>
      <c r="I1211">
        <f t="shared" si="729"/>
        <v>0</v>
      </c>
      <c r="J1211" t="e">
        <f t="shared" si="730"/>
        <v>#REF!</v>
      </c>
      <c r="K1211">
        <f t="shared" si="731"/>
        <v>0</v>
      </c>
      <c r="L1211" t="str">
        <f>'TRI - PANCURE'!A163</f>
        <v/>
      </c>
      <c r="M1211">
        <f>'TRI - PANCURE'!B163</f>
        <v>0</v>
      </c>
      <c r="N1211">
        <f>'TRI - PANCURE'!D163</f>
        <v>0</v>
      </c>
      <c r="O1211" s="11">
        <f>'TRI - PANCURE'!G163</f>
        <v>0</v>
      </c>
      <c r="P1211" s="11">
        <f t="shared" si="699"/>
        <v>0</v>
      </c>
      <c r="Q1211" s="11">
        <f t="shared" si="700"/>
        <v>0</v>
      </c>
      <c r="R1211" s="11">
        <f>'TRI - PANCURE'!H163</f>
        <v>0</v>
      </c>
      <c r="S1211" s="11">
        <f t="shared" si="701"/>
        <v>0</v>
      </c>
      <c r="T1211" s="11">
        <f t="shared" si="702"/>
        <v>0</v>
      </c>
      <c r="U1211" s="11">
        <f>'TRI - PANCURE'!I163</f>
        <v>0</v>
      </c>
      <c r="V1211" s="11">
        <f t="shared" si="703"/>
        <v>0</v>
      </c>
      <c r="W1211" s="11">
        <f t="shared" si="704"/>
        <v>0</v>
      </c>
      <c r="X1211" s="11">
        <f>'TRI - PANCURE'!J163</f>
        <v>0</v>
      </c>
      <c r="Y1211" s="11">
        <f t="shared" si="705"/>
        <v>0</v>
      </c>
      <c r="Z1211" s="11">
        <f t="shared" si="706"/>
        <v>0</v>
      </c>
      <c r="AA1211" s="11">
        <f>'TRI - PANCURE'!K163</f>
        <v>0</v>
      </c>
      <c r="AB1211" s="11">
        <f t="shared" si="707"/>
        <v>0</v>
      </c>
      <c r="AC1211" s="11">
        <f t="shared" si="708"/>
        <v>0</v>
      </c>
      <c r="AD1211" s="11">
        <f>'TRI - PANCURE'!M163</f>
        <v>0</v>
      </c>
      <c r="AE1211" s="11">
        <f t="shared" si="719"/>
        <v>0</v>
      </c>
      <c r="AF1211" s="11">
        <f t="shared" si="709"/>
        <v>0</v>
      </c>
      <c r="AG1211" s="11">
        <f>'TRI - PANCURE'!N163</f>
        <v>0</v>
      </c>
      <c r="AH1211" s="11">
        <f t="shared" si="720"/>
        <v>0</v>
      </c>
      <c r="AI1211" s="11">
        <f t="shared" si="710"/>
        <v>0</v>
      </c>
      <c r="AJ1211" s="11">
        <f>'TRI - PANCURE'!O163</f>
        <v>0</v>
      </c>
      <c r="AK1211" s="11">
        <f t="shared" si="721"/>
        <v>0</v>
      </c>
      <c r="AL1211" s="11">
        <f t="shared" si="711"/>
        <v>0</v>
      </c>
      <c r="AM1211" s="11">
        <f>'TRI - PANCURE'!P163</f>
        <v>0</v>
      </c>
      <c r="AN1211" s="11">
        <f t="shared" si="722"/>
        <v>0</v>
      </c>
      <c r="AO1211" s="11">
        <f t="shared" si="712"/>
        <v>0</v>
      </c>
      <c r="AP1211" s="11">
        <f>'TRI - PANCURE'!Q163</f>
        <v>0</v>
      </c>
      <c r="AQ1211" s="11">
        <f t="shared" si="723"/>
        <v>0</v>
      </c>
      <c r="AR1211" s="11">
        <f t="shared" si="713"/>
        <v>0</v>
      </c>
      <c r="AS1211" s="11">
        <f>'TRI - PANCURE'!S163</f>
        <v>0</v>
      </c>
      <c r="AT1211" s="11">
        <f t="shared" si="724"/>
        <v>0</v>
      </c>
      <c r="AU1211" s="11">
        <f t="shared" si="714"/>
        <v>0</v>
      </c>
      <c r="AV1211" s="11">
        <f>'TRI - PANCURE'!U163</f>
        <v>0</v>
      </c>
      <c r="AW1211" s="11">
        <f t="shared" si="725"/>
        <v>0</v>
      </c>
      <c r="AX1211" s="11">
        <f t="shared" si="715"/>
        <v>0</v>
      </c>
      <c r="AY1211" s="11">
        <f t="shared" si="716"/>
        <v>0</v>
      </c>
      <c r="AZ1211" s="11">
        <f t="shared" si="717"/>
        <v>0</v>
      </c>
      <c r="BA1211" s="11">
        <f t="shared" si="718"/>
        <v>0</v>
      </c>
    </row>
    <row r="1212" spans="1:53" x14ac:dyDescent="0.25">
      <c r="A1212" t="e">
        <f t="shared" si="726"/>
        <v>#REF!</v>
      </c>
      <c r="B1212" t="e">
        <f t="shared" si="727"/>
        <v>#REF!</v>
      </c>
      <c r="C1212" t="e">
        <f t="shared" ref="C1212:C1275" si="732">C1211</f>
        <v>#REF!</v>
      </c>
      <c r="D1212" t="e">
        <f t="shared" ref="D1212:E1275" si="733">D1211</f>
        <v>#REF!</v>
      </c>
      <c r="E1212">
        <f t="shared" si="733"/>
        <v>0</v>
      </c>
      <c r="F1212" t="e">
        <f t="shared" ref="F1212:F1275" si="734">F1211</f>
        <v>#REF!</v>
      </c>
      <c r="G1212" t="e">
        <f t="shared" ref="G1212:G1275" si="735">G1211</f>
        <v>#REF!</v>
      </c>
      <c r="H1212" t="str">
        <f t="shared" si="728"/>
        <v>PA3</v>
      </c>
      <c r="I1212">
        <f t="shared" si="729"/>
        <v>0</v>
      </c>
      <c r="J1212" t="e">
        <f t="shared" si="730"/>
        <v>#REF!</v>
      </c>
      <c r="K1212">
        <f t="shared" si="731"/>
        <v>0</v>
      </c>
      <c r="L1212" t="str">
        <f>'TRI - PANCURE'!A164</f>
        <v/>
      </c>
      <c r="M1212">
        <f>'TRI - PANCURE'!B164</f>
        <v>0</v>
      </c>
      <c r="N1212">
        <f>'TRI - PANCURE'!D164</f>
        <v>0</v>
      </c>
      <c r="O1212" s="11">
        <f>'TRI - PANCURE'!G164</f>
        <v>0</v>
      </c>
      <c r="P1212" s="11">
        <f t="shared" si="699"/>
        <v>0</v>
      </c>
      <c r="Q1212" s="11">
        <f t="shared" si="700"/>
        <v>0</v>
      </c>
      <c r="R1212" s="11">
        <f>'TRI - PANCURE'!H164</f>
        <v>0</v>
      </c>
      <c r="S1212" s="11">
        <f t="shared" si="701"/>
        <v>0</v>
      </c>
      <c r="T1212" s="11">
        <f t="shared" si="702"/>
        <v>0</v>
      </c>
      <c r="U1212" s="11">
        <f>'TRI - PANCURE'!I164</f>
        <v>0</v>
      </c>
      <c r="V1212" s="11">
        <f t="shared" si="703"/>
        <v>0</v>
      </c>
      <c r="W1212" s="11">
        <f t="shared" si="704"/>
        <v>0</v>
      </c>
      <c r="X1212" s="11">
        <f>'TRI - PANCURE'!J164</f>
        <v>0</v>
      </c>
      <c r="Y1212" s="11">
        <f t="shared" si="705"/>
        <v>0</v>
      </c>
      <c r="Z1212" s="11">
        <f t="shared" si="706"/>
        <v>0</v>
      </c>
      <c r="AA1212" s="11">
        <f>'TRI - PANCURE'!K164</f>
        <v>0</v>
      </c>
      <c r="AB1212" s="11">
        <f t="shared" si="707"/>
        <v>0</v>
      </c>
      <c r="AC1212" s="11">
        <f t="shared" si="708"/>
        <v>0</v>
      </c>
      <c r="AD1212" s="11">
        <f>'TRI - PANCURE'!M164</f>
        <v>0</v>
      </c>
      <c r="AE1212" s="11">
        <f t="shared" si="719"/>
        <v>0</v>
      </c>
      <c r="AF1212" s="11">
        <f t="shared" si="709"/>
        <v>0</v>
      </c>
      <c r="AG1212" s="11">
        <f>'TRI - PANCURE'!N164</f>
        <v>0</v>
      </c>
      <c r="AH1212" s="11">
        <f t="shared" si="720"/>
        <v>0</v>
      </c>
      <c r="AI1212" s="11">
        <f t="shared" si="710"/>
        <v>0</v>
      </c>
      <c r="AJ1212" s="11">
        <f>'TRI - PANCURE'!O164</f>
        <v>0</v>
      </c>
      <c r="AK1212" s="11">
        <f t="shared" si="721"/>
        <v>0</v>
      </c>
      <c r="AL1212" s="11">
        <f t="shared" si="711"/>
        <v>0</v>
      </c>
      <c r="AM1212" s="11">
        <f>'TRI - PANCURE'!P164</f>
        <v>0</v>
      </c>
      <c r="AN1212" s="11">
        <f t="shared" si="722"/>
        <v>0</v>
      </c>
      <c r="AO1212" s="11">
        <f t="shared" si="712"/>
        <v>0</v>
      </c>
      <c r="AP1212" s="11">
        <f>'TRI - PANCURE'!Q164</f>
        <v>0</v>
      </c>
      <c r="AQ1212" s="11">
        <f t="shared" si="723"/>
        <v>0</v>
      </c>
      <c r="AR1212" s="11">
        <f t="shared" si="713"/>
        <v>0</v>
      </c>
      <c r="AS1212" s="11">
        <f>'TRI - PANCURE'!S164</f>
        <v>0</v>
      </c>
      <c r="AT1212" s="11">
        <f t="shared" si="724"/>
        <v>0</v>
      </c>
      <c r="AU1212" s="11">
        <f t="shared" si="714"/>
        <v>0</v>
      </c>
      <c r="AV1212" s="11">
        <f>'TRI - PANCURE'!U164</f>
        <v>0</v>
      </c>
      <c r="AW1212" s="11">
        <f t="shared" si="725"/>
        <v>0</v>
      </c>
      <c r="AX1212" s="11">
        <f t="shared" si="715"/>
        <v>0</v>
      </c>
      <c r="AY1212" s="11">
        <f t="shared" si="716"/>
        <v>0</v>
      </c>
      <c r="AZ1212" s="11">
        <f t="shared" si="717"/>
        <v>0</v>
      </c>
      <c r="BA1212" s="11">
        <f t="shared" si="718"/>
        <v>0</v>
      </c>
    </row>
    <row r="1213" spans="1:53" x14ac:dyDescent="0.25">
      <c r="A1213" t="e">
        <f t="shared" si="726"/>
        <v>#REF!</v>
      </c>
      <c r="B1213" t="e">
        <f t="shared" si="727"/>
        <v>#REF!</v>
      </c>
      <c r="C1213" t="e">
        <f t="shared" si="732"/>
        <v>#REF!</v>
      </c>
      <c r="D1213" t="e">
        <f t="shared" si="733"/>
        <v>#REF!</v>
      </c>
      <c r="E1213">
        <f t="shared" si="733"/>
        <v>0</v>
      </c>
      <c r="F1213" t="e">
        <f t="shared" si="734"/>
        <v>#REF!</v>
      </c>
      <c r="G1213" t="e">
        <f t="shared" si="735"/>
        <v>#REF!</v>
      </c>
      <c r="H1213" t="str">
        <f t="shared" si="728"/>
        <v>PA3</v>
      </c>
      <c r="I1213">
        <f t="shared" si="729"/>
        <v>0</v>
      </c>
      <c r="J1213" t="e">
        <f t="shared" si="730"/>
        <v>#REF!</v>
      </c>
      <c r="K1213">
        <f t="shared" si="731"/>
        <v>0</v>
      </c>
      <c r="L1213" t="str">
        <f>'TRI - PANCURE'!A165</f>
        <v/>
      </c>
      <c r="M1213">
        <f>'TRI - PANCURE'!B165</f>
        <v>0</v>
      </c>
      <c r="N1213">
        <f>'TRI - PANCURE'!D165</f>
        <v>0</v>
      </c>
      <c r="O1213" s="11">
        <f>'TRI - PANCURE'!G165</f>
        <v>0</v>
      </c>
      <c r="P1213" s="11">
        <f t="shared" si="699"/>
        <v>0</v>
      </c>
      <c r="Q1213" s="11">
        <f t="shared" si="700"/>
        <v>0</v>
      </c>
      <c r="R1213" s="11">
        <f>'TRI - PANCURE'!H165</f>
        <v>0</v>
      </c>
      <c r="S1213" s="11">
        <f t="shared" si="701"/>
        <v>0</v>
      </c>
      <c r="T1213" s="11">
        <f t="shared" si="702"/>
        <v>0</v>
      </c>
      <c r="U1213" s="11">
        <f>'TRI - PANCURE'!I165</f>
        <v>0</v>
      </c>
      <c r="V1213" s="11">
        <f t="shared" si="703"/>
        <v>0</v>
      </c>
      <c r="W1213" s="11">
        <f t="shared" si="704"/>
        <v>0</v>
      </c>
      <c r="X1213" s="11">
        <f>'TRI - PANCURE'!J165</f>
        <v>0</v>
      </c>
      <c r="Y1213" s="11">
        <f t="shared" si="705"/>
        <v>0</v>
      </c>
      <c r="Z1213" s="11">
        <f t="shared" si="706"/>
        <v>0</v>
      </c>
      <c r="AA1213" s="11">
        <f>'TRI - PANCURE'!K165</f>
        <v>0</v>
      </c>
      <c r="AB1213" s="11">
        <f t="shared" si="707"/>
        <v>0</v>
      </c>
      <c r="AC1213" s="11">
        <f t="shared" si="708"/>
        <v>0</v>
      </c>
      <c r="AD1213" s="11">
        <f>'TRI - PANCURE'!M165</f>
        <v>0</v>
      </c>
      <c r="AE1213" s="11">
        <f t="shared" si="719"/>
        <v>0</v>
      </c>
      <c r="AF1213" s="11">
        <f t="shared" si="709"/>
        <v>0</v>
      </c>
      <c r="AG1213" s="11">
        <f>'TRI - PANCURE'!N165</f>
        <v>0</v>
      </c>
      <c r="AH1213" s="11">
        <f t="shared" si="720"/>
        <v>0</v>
      </c>
      <c r="AI1213" s="11">
        <f t="shared" si="710"/>
        <v>0</v>
      </c>
      <c r="AJ1213" s="11">
        <f>'TRI - PANCURE'!O165</f>
        <v>0</v>
      </c>
      <c r="AK1213" s="11">
        <f t="shared" si="721"/>
        <v>0</v>
      </c>
      <c r="AL1213" s="11">
        <f t="shared" si="711"/>
        <v>0</v>
      </c>
      <c r="AM1213" s="11">
        <f>'TRI - PANCURE'!P165</f>
        <v>0</v>
      </c>
      <c r="AN1213" s="11">
        <f t="shared" si="722"/>
        <v>0</v>
      </c>
      <c r="AO1213" s="11">
        <f t="shared" si="712"/>
        <v>0</v>
      </c>
      <c r="AP1213" s="11">
        <f>'TRI - PANCURE'!Q165</f>
        <v>0</v>
      </c>
      <c r="AQ1213" s="11">
        <f t="shared" si="723"/>
        <v>0</v>
      </c>
      <c r="AR1213" s="11">
        <f t="shared" si="713"/>
        <v>0</v>
      </c>
      <c r="AS1213" s="11">
        <f>'TRI - PANCURE'!S165</f>
        <v>0</v>
      </c>
      <c r="AT1213" s="11">
        <f t="shared" si="724"/>
        <v>0</v>
      </c>
      <c r="AU1213" s="11">
        <f t="shared" si="714"/>
        <v>0</v>
      </c>
      <c r="AV1213" s="11">
        <f>'TRI - PANCURE'!U165</f>
        <v>0</v>
      </c>
      <c r="AW1213" s="11">
        <f t="shared" si="725"/>
        <v>0</v>
      </c>
      <c r="AX1213" s="11">
        <f t="shared" si="715"/>
        <v>0</v>
      </c>
      <c r="AY1213" s="11">
        <f t="shared" si="716"/>
        <v>0</v>
      </c>
      <c r="AZ1213" s="11">
        <f t="shared" si="717"/>
        <v>0</v>
      </c>
      <c r="BA1213" s="11">
        <f t="shared" si="718"/>
        <v>0</v>
      </c>
    </row>
    <row r="1214" spans="1:53" x14ac:dyDescent="0.25">
      <c r="A1214" t="e">
        <f t="shared" si="726"/>
        <v>#REF!</v>
      </c>
      <c r="B1214" t="e">
        <f t="shared" si="727"/>
        <v>#REF!</v>
      </c>
      <c r="C1214" t="e">
        <f t="shared" si="732"/>
        <v>#REF!</v>
      </c>
      <c r="D1214" t="e">
        <f t="shared" si="733"/>
        <v>#REF!</v>
      </c>
      <c r="E1214">
        <f t="shared" si="733"/>
        <v>0</v>
      </c>
      <c r="F1214" t="e">
        <f t="shared" si="734"/>
        <v>#REF!</v>
      </c>
      <c r="G1214" t="e">
        <f t="shared" si="735"/>
        <v>#REF!</v>
      </c>
      <c r="H1214" t="str">
        <f t="shared" si="728"/>
        <v>PA3</v>
      </c>
      <c r="I1214">
        <f t="shared" si="729"/>
        <v>0</v>
      </c>
      <c r="J1214" t="e">
        <f t="shared" si="730"/>
        <v>#REF!</v>
      </c>
      <c r="K1214">
        <f t="shared" si="731"/>
        <v>0</v>
      </c>
      <c r="L1214" t="str">
        <f>'TRI - PANCURE'!A166</f>
        <v/>
      </c>
      <c r="M1214">
        <f>'TRI - PANCURE'!B166</f>
        <v>0</v>
      </c>
      <c r="N1214">
        <f>'TRI - PANCURE'!D166</f>
        <v>0</v>
      </c>
      <c r="O1214" s="11">
        <f>'TRI - PANCURE'!G166</f>
        <v>0</v>
      </c>
      <c r="P1214" s="11">
        <f t="shared" si="699"/>
        <v>0</v>
      </c>
      <c r="Q1214" s="11">
        <f t="shared" si="700"/>
        <v>0</v>
      </c>
      <c r="R1214" s="11">
        <f>'TRI - PANCURE'!H166</f>
        <v>0</v>
      </c>
      <c r="S1214" s="11">
        <f t="shared" si="701"/>
        <v>0</v>
      </c>
      <c r="T1214" s="11">
        <f t="shared" si="702"/>
        <v>0</v>
      </c>
      <c r="U1214" s="11">
        <f>'TRI - PANCURE'!I166</f>
        <v>0</v>
      </c>
      <c r="V1214" s="11">
        <f t="shared" si="703"/>
        <v>0</v>
      </c>
      <c r="W1214" s="11">
        <f t="shared" si="704"/>
        <v>0</v>
      </c>
      <c r="X1214" s="11">
        <f>'TRI - PANCURE'!J166</f>
        <v>0</v>
      </c>
      <c r="Y1214" s="11">
        <f t="shared" si="705"/>
        <v>0</v>
      </c>
      <c r="Z1214" s="11">
        <f t="shared" si="706"/>
        <v>0</v>
      </c>
      <c r="AA1214" s="11">
        <f>'TRI - PANCURE'!K166</f>
        <v>0</v>
      </c>
      <c r="AB1214" s="11">
        <f t="shared" si="707"/>
        <v>0</v>
      </c>
      <c r="AC1214" s="11">
        <f t="shared" si="708"/>
        <v>0</v>
      </c>
      <c r="AD1214" s="11">
        <f>'TRI - PANCURE'!M166</f>
        <v>0</v>
      </c>
      <c r="AE1214" s="11">
        <f t="shared" si="719"/>
        <v>0</v>
      </c>
      <c r="AF1214" s="11">
        <f t="shared" si="709"/>
        <v>0</v>
      </c>
      <c r="AG1214" s="11">
        <f>'TRI - PANCURE'!N166</f>
        <v>0</v>
      </c>
      <c r="AH1214" s="11">
        <f t="shared" si="720"/>
        <v>0</v>
      </c>
      <c r="AI1214" s="11">
        <f t="shared" si="710"/>
        <v>0</v>
      </c>
      <c r="AJ1214" s="11">
        <f>'TRI - PANCURE'!O166</f>
        <v>0</v>
      </c>
      <c r="AK1214" s="11">
        <f t="shared" si="721"/>
        <v>0</v>
      </c>
      <c r="AL1214" s="11">
        <f t="shared" si="711"/>
        <v>0</v>
      </c>
      <c r="AM1214" s="11">
        <f>'TRI - PANCURE'!P166</f>
        <v>0</v>
      </c>
      <c r="AN1214" s="11">
        <f t="shared" si="722"/>
        <v>0</v>
      </c>
      <c r="AO1214" s="11">
        <f t="shared" si="712"/>
        <v>0</v>
      </c>
      <c r="AP1214" s="11">
        <f>'TRI - PANCURE'!Q166</f>
        <v>0</v>
      </c>
      <c r="AQ1214" s="11">
        <f t="shared" si="723"/>
        <v>0</v>
      </c>
      <c r="AR1214" s="11">
        <f t="shared" si="713"/>
        <v>0</v>
      </c>
      <c r="AS1214" s="11">
        <f>'TRI - PANCURE'!S166</f>
        <v>0</v>
      </c>
      <c r="AT1214" s="11">
        <f t="shared" si="724"/>
        <v>0</v>
      </c>
      <c r="AU1214" s="11">
        <f t="shared" si="714"/>
        <v>0</v>
      </c>
      <c r="AV1214" s="11">
        <f>'TRI - PANCURE'!U166</f>
        <v>0</v>
      </c>
      <c r="AW1214" s="11">
        <f t="shared" si="725"/>
        <v>0</v>
      </c>
      <c r="AX1214" s="11">
        <f t="shared" si="715"/>
        <v>0</v>
      </c>
      <c r="AY1214" s="11">
        <f t="shared" si="716"/>
        <v>0</v>
      </c>
      <c r="AZ1214" s="11">
        <f t="shared" si="717"/>
        <v>0</v>
      </c>
      <c r="BA1214" s="11">
        <f t="shared" si="718"/>
        <v>0</v>
      </c>
    </row>
    <row r="1215" spans="1:53" x14ac:dyDescent="0.25">
      <c r="A1215" t="e">
        <f t="shared" si="726"/>
        <v>#REF!</v>
      </c>
      <c r="B1215" t="e">
        <f t="shared" si="727"/>
        <v>#REF!</v>
      </c>
      <c r="C1215" t="e">
        <f t="shared" si="732"/>
        <v>#REF!</v>
      </c>
      <c r="D1215" t="e">
        <f t="shared" si="733"/>
        <v>#REF!</v>
      </c>
      <c r="E1215">
        <f t="shared" si="733"/>
        <v>0</v>
      </c>
      <c r="F1215" t="e">
        <f t="shared" si="734"/>
        <v>#REF!</v>
      </c>
      <c r="G1215" t="e">
        <f t="shared" si="735"/>
        <v>#REF!</v>
      </c>
      <c r="H1215" t="str">
        <f t="shared" si="728"/>
        <v>PA3</v>
      </c>
      <c r="I1215">
        <f t="shared" si="729"/>
        <v>0</v>
      </c>
      <c r="J1215" t="e">
        <f t="shared" si="730"/>
        <v>#REF!</v>
      </c>
      <c r="K1215">
        <f t="shared" si="731"/>
        <v>0</v>
      </c>
      <c r="L1215" t="str">
        <f>'TRI - PANCURE'!A167</f>
        <v/>
      </c>
      <c r="M1215">
        <f>'TRI - PANCURE'!B167</f>
        <v>0</v>
      </c>
      <c r="N1215">
        <f>'TRI - PANCURE'!D167</f>
        <v>0</v>
      </c>
      <c r="O1215" s="11">
        <f>'TRI - PANCURE'!G167</f>
        <v>0</v>
      </c>
      <c r="P1215" s="11">
        <f t="shared" si="699"/>
        <v>0</v>
      </c>
      <c r="Q1215" s="11">
        <f t="shared" si="700"/>
        <v>0</v>
      </c>
      <c r="R1215" s="11">
        <f>'TRI - PANCURE'!H167</f>
        <v>0</v>
      </c>
      <c r="S1215" s="11">
        <f t="shared" si="701"/>
        <v>0</v>
      </c>
      <c r="T1215" s="11">
        <f t="shared" si="702"/>
        <v>0</v>
      </c>
      <c r="U1215" s="11">
        <f>'TRI - PANCURE'!I167</f>
        <v>0</v>
      </c>
      <c r="V1215" s="11">
        <f t="shared" si="703"/>
        <v>0</v>
      </c>
      <c r="W1215" s="11">
        <f t="shared" si="704"/>
        <v>0</v>
      </c>
      <c r="X1215" s="11">
        <f>'TRI - PANCURE'!J167</f>
        <v>0</v>
      </c>
      <c r="Y1215" s="11">
        <f t="shared" si="705"/>
        <v>0</v>
      </c>
      <c r="Z1215" s="11">
        <f t="shared" si="706"/>
        <v>0</v>
      </c>
      <c r="AA1215" s="11">
        <f>'TRI - PANCURE'!K167</f>
        <v>0</v>
      </c>
      <c r="AB1215" s="11">
        <f t="shared" si="707"/>
        <v>0</v>
      </c>
      <c r="AC1215" s="11">
        <f t="shared" si="708"/>
        <v>0</v>
      </c>
      <c r="AD1215" s="11">
        <f>'TRI - PANCURE'!M167</f>
        <v>0</v>
      </c>
      <c r="AE1215" s="11">
        <f t="shared" si="719"/>
        <v>0</v>
      </c>
      <c r="AF1215" s="11">
        <f t="shared" si="709"/>
        <v>0</v>
      </c>
      <c r="AG1215" s="11">
        <f>'TRI - PANCURE'!N167</f>
        <v>0</v>
      </c>
      <c r="AH1215" s="11">
        <f t="shared" si="720"/>
        <v>0</v>
      </c>
      <c r="AI1215" s="11">
        <f t="shared" si="710"/>
        <v>0</v>
      </c>
      <c r="AJ1215" s="11">
        <f>'TRI - PANCURE'!O167</f>
        <v>0</v>
      </c>
      <c r="AK1215" s="11">
        <f t="shared" si="721"/>
        <v>0</v>
      </c>
      <c r="AL1215" s="11">
        <f t="shared" si="711"/>
        <v>0</v>
      </c>
      <c r="AM1215" s="11">
        <f>'TRI - PANCURE'!P167</f>
        <v>0</v>
      </c>
      <c r="AN1215" s="11">
        <f t="shared" si="722"/>
        <v>0</v>
      </c>
      <c r="AO1215" s="11">
        <f t="shared" si="712"/>
        <v>0</v>
      </c>
      <c r="AP1215" s="11">
        <f>'TRI - PANCURE'!Q167</f>
        <v>0</v>
      </c>
      <c r="AQ1215" s="11">
        <f t="shared" si="723"/>
        <v>0</v>
      </c>
      <c r="AR1215" s="11">
        <f t="shared" si="713"/>
        <v>0</v>
      </c>
      <c r="AS1215" s="11">
        <f>'TRI - PANCURE'!S167</f>
        <v>0</v>
      </c>
      <c r="AT1215" s="11">
        <f t="shared" si="724"/>
        <v>0</v>
      </c>
      <c r="AU1215" s="11">
        <f t="shared" si="714"/>
        <v>0</v>
      </c>
      <c r="AV1215" s="11">
        <f>'TRI - PANCURE'!U167</f>
        <v>0</v>
      </c>
      <c r="AW1215" s="11">
        <f t="shared" si="725"/>
        <v>0</v>
      </c>
      <c r="AX1215" s="11">
        <f t="shared" si="715"/>
        <v>0</v>
      </c>
      <c r="AY1215" s="11">
        <f t="shared" si="716"/>
        <v>0</v>
      </c>
      <c r="AZ1215" s="11">
        <f t="shared" si="717"/>
        <v>0</v>
      </c>
      <c r="BA1215" s="11">
        <f t="shared" si="718"/>
        <v>0</v>
      </c>
    </row>
    <row r="1216" spans="1:53" x14ac:dyDescent="0.25">
      <c r="A1216" t="e">
        <f t="shared" si="726"/>
        <v>#REF!</v>
      </c>
      <c r="B1216" t="e">
        <f t="shared" si="727"/>
        <v>#REF!</v>
      </c>
      <c r="C1216" t="e">
        <f t="shared" si="732"/>
        <v>#REF!</v>
      </c>
      <c r="D1216" t="e">
        <f t="shared" si="733"/>
        <v>#REF!</v>
      </c>
      <c r="E1216">
        <f t="shared" si="733"/>
        <v>0</v>
      </c>
      <c r="F1216" t="e">
        <f t="shared" si="734"/>
        <v>#REF!</v>
      </c>
      <c r="G1216" t="e">
        <f t="shared" si="735"/>
        <v>#REF!</v>
      </c>
      <c r="H1216" t="str">
        <f t="shared" si="728"/>
        <v>PA3</v>
      </c>
      <c r="I1216">
        <f t="shared" si="729"/>
        <v>0</v>
      </c>
      <c r="J1216" t="e">
        <f t="shared" si="730"/>
        <v>#REF!</v>
      </c>
      <c r="K1216">
        <f t="shared" si="731"/>
        <v>0</v>
      </c>
      <c r="L1216" t="str">
        <f>'TRI - PANCURE'!A168</f>
        <v/>
      </c>
      <c r="M1216">
        <f>'TRI - PANCURE'!B168</f>
        <v>0</v>
      </c>
      <c r="N1216">
        <f>'TRI - PANCURE'!D168</f>
        <v>0</v>
      </c>
      <c r="O1216" s="11">
        <f>'TRI - PANCURE'!G168</f>
        <v>0</v>
      </c>
      <c r="P1216" s="11">
        <f t="shared" si="699"/>
        <v>0</v>
      </c>
      <c r="Q1216" s="11">
        <f t="shared" si="700"/>
        <v>0</v>
      </c>
      <c r="R1216" s="11">
        <f>'TRI - PANCURE'!H168</f>
        <v>0</v>
      </c>
      <c r="S1216" s="11">
        <f t="shared" si="701"/>
        <v>0</v>
      </c>
      <c r="T1216" s="11">
        <f t="shared" si="702"/>
        <v>0</v>
      </c>
      <c r="U1216" s="11">
        <f>'TRI - PANCURE'!I168</f>
        <v>0</v>
      </c>
      <c r="V1216" s="11">
        <f t="shared" si="703"/>
        <v>0</v>
      </c>
      <c r="W1216" s="11">
        <f t="shared" si="704"/>
        <v>0</v>
      </c>
      <c r="X1216" s="11">
        <f>'TRI - PANCURE'!J168</f>
        <v>0</v>
      </c>
      <c r="Y1216" s="11">
        <f t="shared" si="705"/>
        <v>0</v>
      </c>
      <c r="Z1216" s="11">
        <f t="shared" si="706"/>
        <v>0</v>
      </c>
      <c r="AA1216" s="11">
        <f>'TRI - PANCURE'!K168</f>
        <v>0</v>
      </c>
      <c r="AB1216" s="11">
        <f t="shared" si="707"/>
        <v>0</v>
      </c>
      <c r="AC1216" s="11">
        <f t="shared" si="708"/>
        <v>0</v>
      </c>
      <c r="AD1216" s="11">
        <f>'TRI - PANCURE'!M168</f>
        <v>0</v>
      </c>
      <c r="AE1216" s="11">
        <f t="shared" si="719"/>
        <v>0</v>
      </c>
      <c r="AF1216" s="11">
        <f t="shared" si="709"/>
        <v>0</v>
      </c>
      <c r="AG1216" s="11">
        <f>'TRI - PANCURE'!N168</f>
        <v>0</v>
      </c>
      <c r="AH1216" s="11">
        <f t="shared" si="720"/>
        <v>0</v>
      </c>
      <c r="AI1216" s="11">
        <f t="shared" si="710"/>
        <v>0</v>
      </c>
      <c r="AJ1216" s="11">
        <f>'TRI - PANCURE'!O168</f>
        <v>0</v>
      </c>
      <c r="AK1216" s="11">
        <f t="shared" si="721"/>
        <v>0</v>
      </c>
      <c r="AL1216" s="11">
        <f t="shared" si="711"/>
        <v>0</v>
      </c>
      <c r="AM1216" s="11">
        <f>'TRI - PANCURE'!P168</f>
        <v>0</v>
      </c>
      <c r="AN1216" s="11">
        <f t="shared" si="722"/>
        <v>0</v>
      </c>
      <c r="AO1216" s="11">
        <f t="shared" si="712"/>
        <v>0</v>
      </c>
      <c r="AP1216" s="11">
        <f>'TRI - PANCURE'!Q168</f>
        <v>0</v>
      </c>
      <c r="AQ1216" s="11">
        <f t="shared" si="723"/>
        <v>0</v>
      </c>
      <c r="AR1216" s="11">
        <f t="shared" si="713"/>
        <v>0</v>
      </c>
      <c r="AS1216" s="11">
        <f>'TRI - PANCURE'!S168</f>
        <v>0</v>
      </c>
      <c r="AT1216" s="11">
        <f t="shared" si="724"/>
        <v>0</v>
      </c>
      <c r="AU1216" s="11">
        <f t="shared" si="714"/>
        <v>0</v>
      </c>
      <c r="AV1216" s="11">
        <f>'TRI - PANCURE'!U168</f>
        <v>0</v>
      </c>
      <c r="AW1216" s="11">
        <f t="shared" si="725"/>
        <v>0</v>
      </c>
      <c r="AX1216" s="11">
        <f t="shared" si="715"/>
        <v>0</v>
      </c>
      <c r="AY1216" s="11">
        <f t="shared" si="716"/>
        <v>0</v>
      </c>
      <c r="AZ1216" s="11">
        <f t="shared" si="717"/>
        <v>0</v>
      </c>
      <c r="BA1216" s="11">
        <f t="shared" si="718"/>
        <v>0</v>
      </c>
    </row>
    <row r="1217" spans="1:53" x14ac:dyDescent="0.25">
      <c r="A1217" t="e">
        <f t="shared" si="726"/>
        <v>#REF!</v>
      </c>
      <c r="B1217" t="e">
        <f t="shared" si="727"/>
        <v>#REF!</v>
      </c>
      <c r="C1217" t="e">
        <f t="shared" si="732"/>
        <v>#REF!</v>
      </c>
      <c r="D1217" t="e">
        <f t="shared" si="733"/>
        <v>#REF!</v>
      </c>
      <c r="E1217">
        <f t="shared" si="733"/>
        <v>0</v>
      </c>
      <c r="F1217" t="e">
        <f t="shared" si="734"/>
        <v>#REF!</v>
      </c>
      <c r="G1217" t="e">
        <f t="shared" si="735"/>
        <v>#REF!</v>
      </c>
      <c r="H1217" t="str">
        <f t="shared" si="728"/>
        <v>PA3</v>
      </c>
      <c r="I1217">
        <f t="shared" si="729"/>
        <v>0</v>
      </c>
      <c r="J1217" t="e">
        <f t="shared" si="730"/>
        <v>#REF!</v>
      </c>
      <c r="K1217">
        <f t="shared" si="731"/>
        <v>0</v>
      </c>
      <c r="L1217" t="str">
        <f>'TRI - PANCURE'!A169</f>
        <v/>
      </c>
      <c r="M1217">
        <f>'TRI - PANCURE'!B169</f>
        <v>0</v>
      </c>
      <c r="N1217">
        <f>'TRI - PANCURE'!D169</f>
        <v>0</v>
      </c>
      <c r="O1217" s="11">
        <f>'TRI - PANCURE'!G169</f>
        <v>0</v>
      </c>
      <c r="P1217" s="11">
        <f t="shared" si="699"/>
        <v>0</v>
      </c>
      <c r="Q1217" s="11">
        <f t="shared" si="700"/>
        <v>0</v>
      </c>
      <c r="R1217" s="11">
        <f>'TRI - PANCURE'!H169</f>
        <v>0</v>
      </c>
      <c r="S1217" s="11">
        <f t="shared" si="701"/>
        <v>0</v>
      </c>
      <c r="T1217" s="11">
        <f t="shared" si="702"/>
        <v>0</v>
      </c>
      <c r="U1217" s="11">
        <f>'TRI - PANCURE'!I169</f>
        <v>0</v>
      </c>
      <c r="V1217" s="11">
        <f t="shared" si="703"/>
        <v>0</v>
      </c>
      <c r="W1217" s="11">
        <f t="shared" si="704"/>
        <v>0</v>
      </c>
      <c r="X1217" s="11">
        <f>'TRI - PANCURE'!J169</f>
        <v>0</v>
      </c>
      <c r="Y1217" s="11">
        <f t="shared" si="705"/>
        <v>0</v>
      </c>
      <c r="Z1217" s="11">
        <f t="shared" si="706"/>
        <v>0</v>
      </c>
      <c r="AA1217" s="11">
        <f>'TRI - PANCURE'!K169</f>
        <v>0</v>
      </c>
      <c r="AB1217" s="11">
        <f t="shared" si="707"/>
        <v>0</v>
      </c>
      <c r="AC1217" s="11">
        <f t="shared" si="708"/>
        <v>0</v>
      </c>
      <c r="AD1217" s="11">
        <f>'TRI - PANCURE'!M169</f>
        <v>0</v>
      </c>
      <c r="AE1217" s="11">
        <f t="shared" si="719"/>
        <v>0</v>
      </c>
      <c r="AF1217" s="11">
        <f t="shared" si="709"/>
        <v>0</v>
      </c>
      <c r="AG1217" s="11">
        <f>'TRI - PANCURE'!N169</f>
        <v>0</v>
      </c>
      <c r="AH1217" s="11">
        <f t="shared" si="720"/>
        <v>0</v>
      </c>
      <c r="AI1217" s="11">
        <f t="shared" si="710"/>
        <v>0</v>
      </c>
      <c r="AJ1217" s="11">
        <f>'TRI - PANCURE'!O169</f>
        <v>0</v>
      </c>
      <c r="AK1217" s="11">
        <f t="shared" si="721"/>
        <v>0</v>
      </c>
      <c r="AL1217" s="11">
        <f t="shared" si="711"/>
        <v>0</v>
      </c>
      <c r="AM1217" s="11">
        <f>'TRI - PANCURE'!P169</f>
        <v>0</v>
      </c>
      <c r="AN1217" s="11">
        <f t="shared" si="722"/>
        <v>0</v>
      </c>
      <c r="AO1217" s="11">
        <f t="shared" si="712"/>
        <v>0</v>
      </c>
      <c r="AP1217" s="11">
        <f>'TRI - PANCURE'!Q169</f>
        <v>0</v>
      </c>
      <c r="AQ1217" s="11">
        <f t="shared" si="723"/>
        <v>0</v>
      </c>
      <c r="AR1217" s="11">
        <f t="shared" si="713"/>
        <v>0</v>
      </c>
      <c r="AS1217" s="11">
        <f>'TRI - PANCURE'!S169</f>
        <v>0</v>
      </c>
      <c r="AT1217" s="11">
        <f t="shared" si="724"/>
        <v>0</v>
      </c>
      <c r="AU1217" s="11">
        <f t="shared" si="714"/>
        <v>0</v>
      </c>
      <c r="AV1217" s="11">
        <f>'TRI - PANCURE'!U169</f>
        <v>0</v>
      </c>
      <c r="AW1217" s="11">
        <f t="shared" si="725"/>
        <v>0</v>
      </c>
      <c r="AX1217" s="11">
        <f t="shared" si="715"/>
        <v>0</v>
      </c>
      <c r="AY1217" s="11">
        <f t="shared" si="716"/>
        <v>0</v>
      </c>
      <c r="AZ1217" s="11">
        <f t="shared" si="717"/>
        <v>0</v>
      </c>
      <c r="BA1217" s="11">
        <f t="shared" si="718"/>
        <v>0</v>
      </c>
    </row>
    <row r="1218" spans="1:53" x14ac:dyDescent="0.25">
      <c r="A1218" t="e">
        <f t="shared" si="726"/>
        <v>#REF!</v>
      </c>
      <c r="B1218" t="e">
        <f t="shared" si="727"/>
        <v>#REF!</v>
      </c>
      <c r="C1218" t="e">
        <f t="shared" si="732"/>
        <v>#REF!</v>
      </c>
      <c r="D1218" t="e">
        <f t="shared" si="733"/>
        <v>#REF!</v>
      </c>
      <c r="E1218">
        <f t="shared" si="733"/>
        <v>0</v>
      </c>
      <c r="F1218" t="e">
        <f t="shared" si="734"/>
        <v>#REF!</v>
      </c>
      <c r="G1218" t="e">
        <f t="shared" si="735"/>
        <v>#REF!</v>
      </c>
      <c r="H1218" t="str">
        <f t="shared" si="728"/>
        <v>PA3</v>
      </c>
      <c r="I1218">
        <f t="shared" si="729"/>
        <v>0</v>
      </c>
      <c r="J1218" t="e">
        <f t="shared" si="730"/>
        <v>#REF!</v>
      </c>
      <c r="K1218">
        <f t="shared" si="731"/>
        <v>0</v>
      </c>
      <c r="L1218" t="str">
        <f>'TRI - PANCURE'!A170</f>
        <v/>
      </c>
      <c r="M1218">
        <f>'TRI - PANCURE'!B170</f>
        <v>0</v>
      </c>
      <c r="N1218">
        <f>'TRI - PANCURE'!D170</f>
        <v>0</v>
      </c>
      <c r="O1218" s="11">
        <f>'TRI - PANCURE'!G170</f>
        <v>0</v>
      </c>
      <c r="P1218" s="11">
        <f t="shared" si="699"/>
        <v>0</v>
      </c>
      <c r="Q1218" s="11">
        <f t="shared" si="700"/>
        <v>0</v>
      </c>
      <c r="R1218" s="11">
        <f>'TRI - PANCURE'!H170</f>
        <v>0</v>
      </c>
      <c r="S1218" s="11">
        <f t="shared" si="701"/>
        <v>0</v>
      </c>
      <c r="T1218" s="11">
        <f t="shared" si="702"/>
        <v>0</v>
      </c>
      <c r="U1218" s="11">
        <f>'TRI - PANCURE'!I170</f>
        <v>0</v>
      </c>
      <c r="V1218" s="11">
        <f t="shared" si="703"/>
        <v>0</v>
      </c>
      <c r="W1218" s="11">
        <f t="shared" si="704"/>
        <v>0</v>
      </c>
      <c r="X1218" s="11">
        <f>'TRI - PANCURE'!J170</f>
        <v>0</v>
      </c>
      <c r="Y1218" s="11">
        <f t="shared" si="705"/>
        <v>0</v>
      </c>
      <c r="Z1218" s="11">
        <f t="shared" si="706"/>
        <v>0</v>
      </c>
      <c r="AA1218" s="11">
        <f>'TRI - PANCURE'!K170</f>
        <v>0</v>
      </c>
      <c r="AB1218" s="11">
        <f t="shared" si="707"/>
        <v>0</v>
      </c>
      <c r="AC1218" s="11">
        <f t="shared" si="708"/>
        <v>0</v>
      </c>
      <c r="AD1218" s="11">
        <f>'TRI - PANCURE'!M170</f>
        <v>0</v>
      </c>
      <c r="AE1218" s="11">
        <f t="shared" si="719"/>
        <v>0</v>
      </c>
      <c r="AF1218" s="11">
        <f t="shared" si="709"/>
        <v>0</v>
      </c>
      <c r="AG1218" s="11">
        <f>'TRI - PANCURE'!N170</f>
        <v>0</v>
      </c>
      <c r="AH1218" s="11">
        <f t="shared" si="720"/>
        <v>0</v>
      </c>
      <c r="AI1218" s="11">
        <f t="shared" si="710"/>
        <v>0</v>
      </c>
      <c r="AJ1218" s="11">
        <f>'TRI - PANCURE'!O170</f>
        <v>0</v>
      </c>
      <c r="AK1218" s="11">
        <f t="shared" si="721"/>
        <v>0</v>
      </c>
      <c r="AL1218" s="11">
        <f t="shared" si="711"/>
        <v>0</v>
      </c>
      <c r="AM1218" s="11">
        <f>'TRI - PANCURE'!P170</f>
        <v>0</v>
      </c>
      <c r="AN1218" s="11">
        <f t="shared" si="722"/>
        <v>0</v>
      </c>
      <c r="AO1218" s="11">
        <f t="shared" si="712"/>
        <v>0</v>
      </c>
      <c r="AP1218" s="11">
        <f>'TRI - PANCURE'!Q170</f>
        <v>0</v>
      </c>
      <c r="AQ1218" s="11">
        <f t="shared" si="723"/>
        <v>0</v>
      </c>
      <c r="AR1218" s="11">
        <f t="shared" si="713"/>
        <v>0</v>
      </c>
      <c r="AS1218" s="11">
        <f>'TRI - PANCURE'!S170</f>
        <v>0</v>
      </c>
      <c r="AT1218" s="11">
        <f t="shared" si="724"/>
        <v>0</v>
      </c>
      <c r="AU1218" s="11">
        <f t="shared" si="714"/>
        <v>0</v>
      </c>
      <c r="AV1218" s="11">
        <f>'TRI - PANCURE'!U170</f>
        <v>0</v>
      </c>
      <c r="AW1218" s="11">
        <f t="shared" si="725"/>
        <v>0</v>
      </c>
      <c r="AX1218" s="11">
        <f t="shared" si="715"/>
        <v>0</v>
      </c>
      <c r="AY1218" s="11">
        <f t="shared" si="716"/>
        <v>0</v>
      </c>
      <c r="AZ1218" s="11">
        <f t="shared" si="717"/>
        <v>0</v>
      </c>
      <c r="BA1218" s="11">
        <f t="shared" si="718"/>
        <v>0</v>
      </c>
    </row>
    <row r="1219" spans="1:53" x14ac:dyDescent="0.25">
      <c r="A1219" t="e">
        <f t="shared" si="726"/>
        <v>#REF!</v>
      </c>
      <c r="B1219" t="e">
        <f t="shared" si="727"/>
        <v>#REF!</v>
      </c>
      <c r="C1219" t="e">
        <f t="shared" si="732"/>
        <v>#REF!</v>
      </c>
      <c r="D1219" t="e">
        <f t="shared" si="733"/>
        <v>#REF!</v>
      </c>
      <c r="E1219">
        <f t="shared" si="733"/>
        <v>0</v>
      </c>
      <c r="F1219" t="e">
        <f t="shared" si="734"/>
        <v>#REF!</v>
      </c>
      <c r="G1219" t="e">
        <f t="shared" si="735"/>
        <v>#REF!</v>
      </c>
      <c r="H1219" t="str">
        <f t="shared" si="728"/>
        <v>PA3</v>
      </c>
      <c r="I1219">
        <f t="shared" si="729"/>
        <v>0</v>
      </c>
      <c r="J1219" t="e">
        <f t="shared" si="730"/>
        <v>#REF!</v>
      </c>
      <c r="K1219">
        <f t="shared" si="731"/>
        <v>0</v>
      </c>
      <c r="L1219" t="str">
        <f>'TRI - PANCURE'!A171</f>
        <v/>
      </c>
      <c r="M1219">
        <f>'TRI - PANCURE'!B171</f>
        <v>0</v>
      </c>
      <c r="N1219">
        <f>'TRI - PANCURE'!D171</f>
        <v>0</v>
      </c>
      <c r="O1219" s="11">
        <f>'TRI - PANCURE'!G171</f>
        <v>0</v>
      </c>
      <c r="P1219" s="11">
        <f t="shared" ref="P1219:P1282" si="736">IF(N1219="OICR",0,IF(OR(M1219="Salaries &amp; Benefits",OR(M1219="Laboratory Consumables",M1219="Patient Services Costs",M1219="Core Resources - Laboratory Consumables",M1219="Core Resources - Salaries &amp; Benefits",M1219="G&amp;A",M1219="Travel")),O1219*$BG$1,0))</f>
        <v>0</v>
      </c>
      <c r="Q1219" s="11">
        <f t="shared" ref="Q1219:Q1282" si="737">O1219+P1219</f>
        <v>0</v>
      </c>
      <c r="R1219" s="11">
        <f>'TRI - PANCURE'!H171</f>
        <v>0</v>
      </c>
      <c r="S1219" s="11">
        <f t="shared" ref="S1219:S1282" si="738">IF(N1219="OICR",0,IF(OR(M1219="Salaries &amp; Benefits",OR(M1219="Laboratory Consumables",M1219="Patient Services Costs",M1219="Core Resources - Laboratory Consumables",M1219="Core Resources - Salaries &amp; Benefits",M1219="G&amp;A",M1219="Travel")),R1219*$BG$1,0))</f>
        <v>0</v>
      </c>
      <c r="T1219" s="11">
        <f t="shared" ref="T1219:T1282" si="739">R1219+S1219</f>
        <v>0</v>
      </c>
      <c r="U1219" s="11">
        <f>'TRI - PANCURE'!I171</f>
        <v>0</v>
      </c>
      <c r="V1219" s="11">
        <f t="shared" ref="V1219:V1282" si="740">IF(N1219="OICR",0,IF(OR(M1219="Salaries &amp; Benefits",OR(M1219="Laboratory Consumables",M1219="Patient Services Costs",M1219="Core Resources - Laboratory Consumables",M1219="Core Resources - Salaries &amp; Benefits",M1219="G&amp;A",M1219="Travel")),U1219*$BG$1,0))</f>
        <v>0</v>
      </c>
      <c r="W1219" s="11">
        <f t="shared" ref="W1219:W1282" si="741">U1219+V1219</f>
        <v>0</v>
      </c>
      <c r="X1219" s="11">
        <f>'TRI - PANCURE'!J171</f>
        <v>0</v>
      </c>
      <c r="Y1219" s="11">
        <f t="shared" ref="Y1219:Y1282" si="742">IF(N1219="OICR",0,IF(OR(M1219="Salaries &amp; Benefits",OR(M1219="Laboratory Consumables",M1219="Patient Services Costs",M1219="Core Resources - Laboratory Consumables",M1219="Core Resources - Salaries &amp; Benefits",M1219="G&amp;A",M1219="Travel")),X1219*$BG$1,0))</f>
        <v>0</v>
      </c>
      <c r="Z1219" s="11">
        <f t="shared" ref="Z1219:Z1282" si="743">X1219+Y1219</f>
        <v>0</v>
      </c>
      <c r="AA1219" s="11">
        <f>'TRI - PANCURE'!K171</f>
        <v>0</v>
      </c>
      <c r="AB1219" s="11">
        <f t="shared" ref="AB1219:AB1282" si="744">IF(N1219="OICR",0,IF(OR(M1219="Salaries &amp; Benefits",OR(M1219="Laboratory Consumables",M1219="Patient Services Costs",M1219="Core Resources - Laboratory Consumables",M1219="Core Resources - Salaries &amp; Benefits",M1219="G&amp;A",M1219="Travel")),AA1219*$BG$1,0))</f>
        <v>0</v>
      </c>
      <c r="AC1219" s="11">
        <f t="shared" ref="AC1219:AC1282" si="745">AA1219+AB1219</f>
        <v>0</v>
      </c>
      <c r="AD1219" s="11">
        <f>'TRI - PANCURE'!M171</f>
        <v>0</v>
      </c>
      <c r="AE1219" s="11">
        <f t="shared" si="719"/>
        <v>0</v>
      </c>
      <c r="AF1219" s="11">
        <f t="shared" ref="AF1219:AF1282" si="746">AD1219+AE1219</f>
        <v>0</v>
      </c>
      <c r="AG1219" s="11">
        <f>'TRI - PANCURE'!N171</f>
        <v>0</v>
      </c>
      <c r="AH1219" s="11">
        <f t="shared" si="720"/>
        <v>0</v>
      </c>
      <c r="AI1219" s="11">
        <f t="shared" ref="AI1219:AI1282" si="747">AG1219+AH1219</f>
        <v>0</v>
      </c>
      <c r="AJ1219" s="11">
        <f>'TRI - PANCURE'!O171</f>
        <v>0</v>
      </c>
      <c r="AK1219" s="11">
        <f t="shared" si="721"/>
        <v>0</v>
      </c>
      <c r="AL1219" s="11">
        <f t="shared" ref="AL1219:AL1282" si="748">AJ1219+AK1219</f>
        <v>0</v>
      </c>
      <c r="AM1219" s="11">
        <f>'TRI - PANCURE'!P171</f>
        <v>0</v>
      </c>
      <c r="AN1219" s="11">
        <f t="shared" si="722"/>
        <v>0</v>
      </c>
      <c r="AO1219" s="11">
        <f t="shared" ref="AO1219:AO1282" si="749">AM1219+AN1219</f>
        <v>0</v>
      </c>
      <c r="AP1219" s="11">
        <f>'TRI - PANCURE'!Q171</f>
        <v>0</v>
      </c>
      <c r="AQ1219" s="11">
        <f t="shared" si="723"/>
        <v>0</v>
      </c>
      <c r="AR1219" s="11">
        <f t="shared" ref="AR1219:AR1282" si="750">AP1219+AQ1219</f>
        <v>0</v>
      </c>
      <c r="AS1219" s="11">
        <f>'TRI - PANCURE'!S171</f>
        <v>0</v>
      </c>
      <c r="AT1219" s="11">
        <f t="shared" si="724"/>
        <v>0</v>
      </c>
      <c r="AU1219" s="11">
        <f t="shared" ref="AU1219:AU1282" si="751">AS1219+AT1219</f>
        <v>0</v>
      </c>
      <c r="AV1219" s="11">
        <f>'TRI - PANCURE'!U171</f>
        <v>0</v>
      </c>
      <c r="AW1219" s="11">
        <f t="shared" si="725"/>
        <v>0</v>
      </c>
      <c r="AX1219" s="11">
        <f t="shared" ref="AX1219:AX1282" si="752">AV1219+AW1219</f>
        <v>0</v>
      </c>
      <c r="AY1219" s="11">
        <f t="shared" ref="AY1219:AY1282" si="753">AA1219+AP1219+AS1219+AV1219</f>
        <v>0</v>
      </c>
      <c r="AZ1219" s="11">
        <f t="shared" ref="AZ1219:AZ1282" si="754">AB1219+AQ1219+AT1219+AW1219</f>
        <v>0</v>
      </c>
      <c r="BA1219" s="11">
        <f t="shared" ref="BA1219:BA1282" si="755">AC1219+AR1219+AU1219+AX1219</f>
        <v>0</v>
      </c>
    </row>
    <row r="1220" spans="1:53" x14ac:dyDescent="0.25">
      <c r="A1220" t="e">
        <f t="shared" si="726"/>
        <v>#REF!</v>
      </c>
      <c r="B1220" t="e">
        <f t="shared" si="727"/>
        <v>#REF!</v>
      </c>
      <c r="C1220" t="e">
        <f t="shared" si="732"/>
        <v>#REF!</v>
      </c>
      <c r="D1220" t="e">
        <f t="shared" si="733"/>
        <v>#REF!</v>
      </c>
      <c r="E1220">
        <f t="shared" si="733"/>
        <v>0</v>
      </c>
      <c r="F1220" t="e">
        <f t="shared" si="734"/>
        <v>#REF!</v>
      </c>
      <c r="G1220" t="e">
        <f t="shared" si="735"/>
        <v>#REF!</v>
      </c>
      <c r="H1220" t="str">
        <f t="shared" si="728"/>
        <v>PA3</v>
      </c>
      <c r="I1220">
        <f t="shared" si="729"/>
        <v>0</v>
      </c>
      <c r="J1220" t="e">
        <f t="shared" si="730"/>
        <v>#REF!</v>
      </c>
      <c r="K1220">
        <f t="shared" si="731"/>
        <v>0</v>
      </c>
      <c r="L1220" t="str">
        <f>'TRI - PANCURE'!A172</f>
        <v/>
      </c>
      <c r="M1220">
        <f>'TRI - PANCURE'!B172</f>
        <v>0</v>
      </c>
      <c r="N1220">
        <f>'TRI - PANCURE'!D172</f>
        <v>0</v>
      </c>
      <c r="O1220" s="11">
        <f>'TRI - PANCURE'!G172</f>
        <v>0</v>
      </c>
      <c r="P1220" s="11">
        <f t="shared" si="736"/>
        <v>0</v>
      </c>
      <c r="Q1220" s="11">
        <f t="shared" si="737"/>
        <v>0</v>
      </c>
      <c r="R1220" s="11">
        <f>'TRI - PANCURE'!H172</f>
        <v>0</v>
      </c>
      <c r="S1220" s="11">
        <f t="shared" si="738"/>
        <v>0</v>
      </c>
      <c r="T1220" s="11">
        <f t="shared" si="739"/>
        <v>0</v>
      </c>
      <c r="U1220" s="11">
        <f>'TRI - PANCURE'!I172</f>
        <v>0</v>
      </c>
      <c r="V1220" s="11">
        <f t="shared" si="740"/>
        <v>0</v>
      </c>
      <c r="W1220" s="11">
        <f t="shared" si="741"/>
        <v>0</v>
      </c>
      <c r="X1220" s="11">
        <f>'TRI - PANCURE'!J172</f>
        <v>0</v>
      </c>
      <c r="Y1220" s="11">
        <f t="shared" si="742"/>
        <v>0</v>
      </c>
      <c r="Z1220" s="11">
        <f t="shared" si="743"/>
        <v>0</v>
      </c>
      <c r="AA1220" s="11">
        <f>'TRI - PANCURE'!K172</f>
        <v>0</v>
      </c>
      <c r="AB1220" s="11">
        <f t="shared" si="744"/>
        <v>0</v>
      </c>
      <c r="AC1220" s="11">
        <f t="shared" si="745"/>
        <v>0</v>
      </c>
      <c r="AD1220" s="11">
        <f>'TRI - PANCURE'!M172</f>
        <v>0</v>
      </c>
      <c r="AE1220" s="11">
        <f t="shared" ref="AE1220:AE1283" si="756">IF(N1220="OICR",0,IF(OR(M1220="Salaries &amp; Benefits",OR(M1220="Laboratory Consumables",M1220="Patient Services Costs",M1220="Core Resources - Laboratory Consumables",M1220="Core Resources - Salaries &amp; Benefits",M1220="G&amp;A",M1220="Travel")),AD1220*$BG$1,0))</f>
        <v>0</v>
      </c>
      <c r="AF1220" s="11">
        <f t="shared" si="746"/>
        <v>0</v>
      </c>
      <c r="AG1220" s="11">
        <f>'TRI - PANCURE'!N172</f>
        <v>0</v>
      </c>
      <c r="AH1220" s="11">
        <f t="shared" ref="AH1220:AH1283" si="757">IF(N1220="OICR",0,IF(OR(M1220="Salaries &amp; Benefits",OR(M1220="Laboratory Consumables",M1220="Patient Services Costs",M1220="Core Resources - Laboratory Consumables",M1220="Core Resources - Salaries &amp; Benefits",M1220="G&amp;A",M1220="Travel")),AG1220*$BG$1,0))</f>
        <v>0</v>
      </c>
      <c r="AI1220" s="11">
        <f t="shared" si="747"/>
        <v>0</v>
      </c>
      <c r="AJ1220" s="11">
        <f>'TRI - PANCURE'!O172</f>
        <v>0</v>
      </c>
      <c r="AK1220" s="11">
        <f t="shared" ref="AK1220:AK1283" si="758">IF(N1220="OICR",0,IF(OR(M1220="Salaries &amp; Benefits",OR(M1220="Laboratory Consumables",M1220="Patient Services Costs",M1220="Core Resources - Laboratory Consumables",M1220="Core Resources - Salaries &amp; Benefits",M1220="G&amp;A",M1220="Travel")),AJ1220*$BG$1,0))</f>
        <v>0</v>
      </c>
      <c r="AL1220" s="11">
        <f t="shared" si="748"/>
        <v>0</v>
      </c>
      <c r="AM1220" s="11">
        <f>'TRI - PANCURE'!P172</f>
        <v>0</v>
      </c>
      <c r="AN1220" s="11">
        <f t="shared" ref="AN1220:AN1283" si="759">IF(N1220="OICR",0,IF(OR(M1220="Salaries &amp; Benefits",OR(M1220="Laboratory Consumables",M1220="Patient Services Costs",M1220="Core Resources - Laboratory Consumables",M1220="Core Resources - Salaries &amp; Benefits",M1220="G&amp;A",M1220="Travel")),AM1220*$BG$1,0))</f>
        <v>0</v>
      </c>
      <c r="AO1220" s="11">
        <f t="shared" si="749"/>
        <v>0</v>
      </c>
      <c r="AP1220" s="11">
        <f>'TRI - PANCURE'!Q172</f>
        <v>0</v>
      </c>
      <c r="AQ1220" s="11">
        <f t="shared" ref="AQ1220:AQ1283" si="760">IF(N1220="OICR",0,IF(OR(M1220="Salaries &amp; Benefits",OR(M1220="Laboratory Consumables",M1220="Patient Services Costs",M1220="Core Resources - Laboratory Consumables",M1220="Core Resources - Salaries &amp; Benefits",M1220="G&amp;A",M1220="Travel")),AP1220*$BG$1,0))</f>
        <v>0</v>
      </c>
      <c r="AR1220" s="11">
        <f t="shared" si="750"/>
        <v>0</v>
      </c>
      <c r="AS1220" s="11">
        <f>'TRI - PANCURE'!S172</f>
        <v>0</v>
      </c>
      <c r="AT1220" s="11">
        <f t="shared" ref="AT1220:AT1283" si="761">IF(N1220="OICR",0,IF(OR(M1220="Salaries &amp; Benefits",OR(M1220="Laboratory Consumables",M1220="Patient Services Costs",M1220="Core Resources - Laboratory Consumables",M1220="Core Resources - Salaries &amp; Benefits",M1220="G&amp;A",M1220="Travel")),AS1220*$BG$1,0))</f>
        <v>0</v>
      </c>
      <c r="AU1220" s="11">
        <f t="shared" si="751"/>
        <v>0</v>
      </c>
      <c r="AV1220" s="11">
        <f>'TRI - PANCURE'!U172</f>
        <v>0</v>
      </c>
      <c r="AW1220" s="11">
        <f t="shared" ref="AW1220:AW1283" si="762">IF(N1220="OICR",0,IF(OR(M1220="Salaries &amp; Benefits",OR(M1220="Laboratory Consumables",M1220="Patient Services Costs",M1220="Core Resources - Laboratory Consumables",M1220="Core Resources - Salaries &amp; Benefits",M1220="G&amp;A",M1220="Travel")),AV1220*$BG$1,0))</f>
        <v>0</v>
      </c>
      <c r="AX1220" s="11">
        <f t="shared" si="752"/>
        <v>0</v>
      </c>
      <c r="AY1220" s="11">
        <f t="shared" si="753"/>
        <v>0</v>
      </c>
      <c r="AZ1220" s="11">
        <f t="shared" si="754"/>
        <v>0</v>
      </c>
      <c r="BA1220" s="11">
        <f t="shared" si="755"/>
        <v>0</v>
      </c>
    </row>
    <row r="1221" spans="1:53" x14ac:dyDescent="0.25">
      <c r="A1221" t="e">
        <f t="shared" si="726"/>
        <v>#REF!</v>
      </c>
      <c r="B1221" t="e">
        <f t="shared" si="727"/>
        <v>#REF!</v>
      </c>
      <c r="C1221" t="e">
        <f t="shared" si="732"/>
        <v>#REF!</v>
      </c>
      <c r="D1221" t="e">
        <f t="shared" si="733"/>
        <v>#REF!</v>
      </c>
      <c r="E1221">
        <f t="shared" si="733"/>
        <v>0</v>
      </c>
      <c r="F1221" t="e">
        <f t="shared" si="734"/>
        <v>#REF!</v>
      </c>
      <c r="G1221" t="e">
        <f t="shared" si="735"/>
        <v>#REF!</v>
      </c>
      <c r="H1221" t="str">
        <f t="shared" si="728"/>
        <v>PA3</v>
      </c>
      <c r="I1221">
        <f t="shared" si="729"/>
        <v>0</v>
      </c>
      <c r="J1221" t="e">
        <f t="shared" si="730"/>
        <v>#REF!</v>
      </c>
      <c r="K1221">
        <f t="shared" si="731"/>
        <v>0</v>
      </c>
      <c r="L1221" t="str">
        <f>'TRI - PANCURE'!A173</f>
        <v/>
      </c>
      <c r="M1221">
        <f>'TRI - PANCURE'!B173</f>
        <v>0</v>
      </c>
      <c r="N1221">
        <f>'TRI - PANCURE'!D173</f>
        <v>0</v>
      </c>
      <c r="O1221" s="11">
        <f>'TRI - PANCURE'!G173</f>
        <v>0</v>
      </c>
      <c r="P1221" s="11">
        <f t="shared" si="736"/>
        <v>0</v>
      </c>
      <c r="Q1221" s="11">
        <f t="shared" si="737"/>
        <v>0</v>
      </c>
      <c r="R1221" s="11">
        <f>'TRI - PANCURE'!H173</f>
        <v>0</v>
      </c>
      <c r="S1221" s="11">
        <f t="shared" si="738"/>
        <v>0</v>
      </c>
      <c r="T1221" s="11">
        <f t="shared" si="739"/>
        <v>0</v>
      </c>
      <c r="U1221" s="11">
        <f>'TRI - PANCURE'!I173</f>
        <v>0</v>
      </c>
      <c r="V1221" s="11">
        <f t="shared" si="740"/>
        <v>0</v>
      </c>
      <c r="W1221" s="11">
        <f t="shared" si="741"/>
        <v>0</v>
      </c>
      <c r="X1221" s="11">
        <f>'TRI - PANCURE'!J173</f>
        <v>0</v>
      </c>
      <c r="Y1221" s="11">
        <f t="shared" si="742"/>
        <v>0</v>
      </c>
      <c r="Z1221" s="11">
        <f t="shared" si="743"/>
        <v>0</v>
      </c>
      <c r="AA1221" s="11">
        <f>'TRI - PANCURE'!K173</f>
        <v>0</v>
      </c>
      <c r="AB1221" s="11">
        <f t="shared" si="744"/>
        <v>0</v>
      </c>
      <c r="AC1221" s="11">
        <f t="shared" si="745"/>
        <v>0</v>
      </c>
      <c r="AD1221" s="11">
        <f>'TRI - PANCURE'!M173</f>
        <v>0</v>
      </c>
      <c r="AE1221" s="11">
        <f t="shared" si="756"/>
        <v>0</v>
      </c>
      <c r="AF1221" s="11">
        <f t="shared" si="746"/>
        <v>0</v>
      </c>
      <c r="AG1221" s="11">
        <f>'TRI - PANCURE'!N173</f>
        <v>0</v>
      </c>
      <c r="AH1221" s="11">
        <f t="shared" si="757"/>
        <v>0</v>
      </c>
      <c r="AI1221" s="11">
        <f t="shared" si="747"/>
        <v>0</v>
      </c>
      <c r="AJ1221" s="11">
        <f>'TRI - PANCURE'!O173</f>
        <v>0</v>
      </c>
      <c r="AK1221" s="11">
        <f t="shared" si="758"/>
        <v>0</v>
      </c>
      <c r="AL1221" s="11">
        <f t="shared" si="748"/>
        <v>0</v>
      </c>
      <c r="AM1221" s="11">
        <f>'TRI - PANCURE'!P173</f>
        <v>0</v>
      </c>
      <c r="AN1221" s="11">
        <f t="shared" si="759"/>
        <v>0</v>
      </c>
      <c r="AO1221" s="11">
        <f t="shared" si="749"/>
        <v>0</v>
      </c>
      <c r="AP1221" s="11">
        <f>'TRI - PANCURE'!Q173</f>
        <v>0</v>
      </c>
      <c r="AQ1221" s="11">
        <f t="shared" si="760"/>
        <v>0</v>
      </c>
      <c r="AR1221" s="11">
        <f t="shared" si="750"/>
        <v>0</v>
      </c>
      <c r="AS1221" s="11">
        <f>'TRI - PANCURE'!S173</f>
        <v>0</v>
      </c>
      <c r="AT1221" s="11">
        <f t="shared" si="761"/>
        <v>0</v>
      </c>
      <c r="AU1221" s="11">
        <f t="shared" si="751"/>
        <v>0</v>
      </c>
      <c r="AV1221" s="11">
        <f>'TRI - PANCURE'!U173</f>
        <v>0</v>
      </c>
      <c r="AW1221" s="11">
        <f t="shared" si="762"/>
        <v>0</v>
      </c>
      <c r="AX1221" s="11">
        <f t="shared" si="752"/>
        <v>0</v>
      </c>
      <c r="AY1221" s="11">
        <f t="shared" si="753"/>
        <v>0</v>
      </c>
      <c r="AZ1221" s="11">
        <f t="shared" si="754"/>
        <v>0</v>
      </c>
      <c r="BA1221" s="11">
        <f t="shared" si="755"/>
        <v>0</v>
      </c>
    </row>
    <row r="1222" spans="1:53" x14ac:dyDescent="0.25">
      <c r="A1222" t="e">
        <f t="shared" si="726"/>
        <v>#REF!</v>
      </c>
      <c r="B1222" t="e">
        <f t="shared" si="727"/>
        <v>#REF!</v>
      </c>
      <c r="C1222" t="e">
        <f t="shared" si="732"/>
        <v>#REF!</v>
      </c>
      <c r="D1222" t="e">
        <f t="shared" si="733"/>
        <v>#REF!</v>
      </c>
      <c r="E1222">
        <f t="shared" si="733"/>
        <v>0</v>
      </c>
      <c r="F1222" t="e">
        <f t="shared" si="734"/>
        <v>#REF!</v>
      </c>
      <c r="G1222" t="e">
        <f t="shared" si="735"/>
        <v>#REF!</v>
      </c>
      <c r="H1222" t="str">
        <f t="shared" si="728"/>
        <v>PA3</v>
      </c>
      <c r="I1222">
        <f t="shared" si="729"/>
        <v>0</v>
      </c>
      <c r="J1222" t="e">
        <f t="shared" si="730"/>
        <v>#REF!</v>
      </c>
      <c r="K1222">
        <f t="shared" si="731"/>
        <v>0</v>
      </c>
      <c r="L1222" t="str">
        <f>'TRI - PANCURE'!A174</f>
        <v/>
      </c>
      <c r="M1222">
        <f>'TRI - PANCURE'!B174</f>
        <v>0</v>
      </c>
      <c r="N1222">
        <f>'TRI - PANCURE'!D174</f>
        <v>0</v>
      </c>
      <c r="O1222" s="11">
        <f>'TRI - PANCURE'!G174</f>
        <v>0</v>
      </c>
      <c r="P1222" s="11">
        <f t="shared" si="736"/>
        <v>0</v>
      </c>
      <c r="Q1222" s="11">
        <f t="shared" si="737"/>
        <v>0</v>
      </c>
      <c r="R1222" s="11">
        <f>'TRI - PANCURE'!H174</f>
        <v>0</v>
      </c>
      <c r="S1222" s="11">
        <f t="shared" si="738"/>
        <v>0</v>
      </c>
      <c r="T1222" s="11">
        <f t="shared" si="739"/>
        <v>0</v>
      </c>
      <c r="U1222" s="11">
        <f>'TRI - PANCURE'!I174</f>
        <v>0</v>
      </c>
      <c r="V1222" s="11">
        <f t="shared" si="740"/>
        <v>0</v>
      </c>
      <c r="W1222" s="11">
        <f t="shared" si="741"/>
        <v>0</v>
      </c>
      <c r="X1222" s="11">
        <f>'TRI - PANCURE'!J174</f>
        <v>0</v>
      </c>
      <c r="Y1222" s="11">
        <f t="shared" si="742"/>
        <v>0</v>
      </c>
      <c r="Z1222" s="11">
        <f t="shared" si="743"/>
        <v>0</v>
      </c>
      <c r="AA1222" s="11">
        <f>'TRI - PANCURE'!K174</f>
        <v>0</v>
      </c>
      <c r="AB1222" s="11">
        <f t="shared" si="744"/>
        <v>0</v>
      </c>
      <c r="AC1222" s="11">
        <f t="shared" si="745"/>
        <v>0</v>
      </c>
      <c r="AD1222" s="11">
        <f>'TRI - PANCURE'!M174</f>
        <v>0</v>
      </c>
      <c r="AE1222" s="11">
        <f t="shared" si="756"/>
        <v>0</v>
      </c>
      <c r="AF1222" s="11">
        <f t="shared" si="746"/>
        <v>0</v>
      </c>
      <c r="AG1222" s="11">
        <f>'TRI - PANCURE'!N174</f>
        <v>0</v>
      </c>
      <c r="AH1222" s="11">
        <f t="shared" si="757"/>
        <v>0</v>
      </c>
      <c r="AI1222" s="11">
        <f t="shared" si="747"/>
        <v>0</v>
      </c>
      <c r="AJ1222" s="11">
        <f>'TRI - PANCURE'!O174</f>
        <v>0</v>
      </c>
      <c r="AK1222" s="11">
        <f t="shared" si="758"/>
        <v>0</v>
      </c>
      <c r="AL1222" s="11">
        <f t="shared" si="748"/>
        <v>0</v>
      </c>
      <c r="AM1222" s="11">
        <f>'TRI - PANCURE'!P174</f>
        <v>0</v>
      </c>
      <c r="AN1222" s="11">
        <f t="shared" si="759"/>
        <v>0</v>
      </c>
      <c r="AO1222" s="11">
        <f t="shared" si="749"/>
        <v>0</v>
      </c>
      <c r="AP1222" s="11">
        <f>'TRI - PANCURE'!Q174</f>
        <v>0</v>
      </c>
      <c r="AQ1222" s="11">
        <f t="shared" si="760"/>
        <v>0</v>
      </c>
      <c r="AR1222" s="11">
        <f t="shared" si="750"/>
        <v>0</v>
      </c>
      <c r="AS1222" s="11">
        <f>'TRI - PANCURE'!S174</f>
        <v>0</v>
      </c>
      <c r="AT1222" s="11">
        <f t="shared" si="761"/>
        <v>0</v>
      </c>
      <c r="AU1222" s="11">
        <f t="shared" si="751"/>
        <v>0</v>
      </c>
      <c r="AV1222" s="11">
        <f>'TRI - PANCURE'!U174</f>
        <v>0</v>
      </c>
      <c r="AW1222" s="11">
        <f t="shared" si="762"/>
        <v>0</v>
      </c>
      <c r="AX1222" s="11">
        <f t="shared" si="752"/>
        <v>0</v>
      </c>
      <c r="AY1222" s="11">
        <f t="shared" si="753"/>
        <v>0</v>
      </c>
      <c r="AZ1222" s="11">
        <f t="shared" si="754"/>
        <v>0</v>
      </c>
      <c r="BA1222" s="11">
        <f t="shared" si="755"/>
        <v>0</v>
      </c>
    </row>
    <row r="1223" spans="1:53" x14ac:dyDescent="0.25">
      <c r="A1223" t="e">
        <f t="shared" si="726"/>
        <v>#REF!</v>
      </c>
      <c r="B1223" t="e">
        <f t="shared" si="727"/>
        <v>#REF!</v>
      </c>
      <c r="C1223" t="e">
        <f t="shared" si="732"/>
        <v>#REF!</v>
      </c>
      <c r="D1223" t="e">
        <f t="shared" si="733"/>
        <v>#REF!</v>
      </c>
      <c r="E1223">
        <f t="shared" si="733"/>
        <v>0</v>
      </c>
      <c r="F1223" t="e">
        <f t="shared" si="734"/>
        <v>#REF!</v>
      </c>
      <c r="G1223" t="e">
        <f t="shared" si="735"/>
        <v>#REF!</v>
      </c>
      <c r="H1223" t="str">
        <f t="shared" si="728"/>
        <v>PA3</v>
      </c>
      <c r="I1223">
        <f t="shared" si="729"/>
        <v>0</v>
      </c>
      <c r="J1223" t="e">
        <f t="shared" si="730"/>
        <v>#REF!</v>
      </c>
      <c r="K1223">
        <f t="shared" si="731"/>
        <v>0</v>
      </c>
      <c r="L1223" t="str">
        <f>'TRI - PANCURE'!A175</f>
        <v/>
      </c>
      <c r="M1223">
        <f>'TRI - PANCURE'!B175</f>
        <v>0</v>
      </c>
      <c r="N1223">
        <f>'TRI - PANCURE'!D175</f>
        <v>0</v>
      </c>
      <c r="O1223" s="11">
        <f>'TRI - PANCURE'!G175</f>
        <v>0</v>
      </c>
      <c r="P1223" s="11">
        <f t="shared" si="736"/>
        <v>0</v>
      </c>
      <c r="Q1223" s="11">
        <f t="shared" si="737"/>
        <v>0</v>
      </c>
      <c r="R1223" s="11">
        <f>'TRI - PANCURE'!H175</f>
        <v>0</v>
      </c>
      <c r="S1223" s="11">
        <f t="shared" si="738"/>
        <v>0</v>
      </c>
      <c r="T1223" s="11">
        <f t="shared" si="739"/>
        <v>0</v>
      </c>
      <c r="U1223" s="11">
        <f>'TRI - PANCURE'!I175</f>
        <v>0</v>
      </c>
      <c r="V1223" s="11">
        <f t="shared" si="740"/>
        <v>0</v>
      </c>
      <c r="W1223" s="11">
        <f t="shared" si="741"/>
        <v>0</v>
      </c>
      <c r="X1223" s="11">
        <f>'TRI - PANCURE'!J175</f>
        <v>0</v>
      </c>
      <c r="Y1223" s="11">
        <f t="shared" si="742"/>
        <v>0</v>
      </c>
      <c r="Z1223" s="11">
        <f t="shared" si="743"/>
        <v>0</v>
      </c>
      <c r="AA1223" s="11">
        <f>'TRI - PANCURE'!K175</f>
        <v>0</v>
      </c>
      <c r="AB1223" s="11">
        <f t="shared" si="744"/>
        <v>0</v>
      </c>
      <c r="AC1223" s="11">
        <f t="shared" si="745"/>
        <v>0</v>
      </c>
      <c r="AD1223" s="11">
        <f>'TRI - PANCURE'!M175</f>
        <v>0</v>
      </c>
      <c r="AE1223" s="11">
        <f t="shared" si="756"/>
        <v>0</v>
      </c>
      <c r="AF1223" s="11">
        <f t="shared" si="746"/>
        <v>0</v>
      </c>
      <c r="AG1223" s="11">
        <f>'TRI - PANCURE'!N175</f>
        <v>0</v>
      </c>
      <c r="AH1223" s="11">
        <f t="shared" si="757"/>
        <v>0</v>
      </c>
      <c r="AI1223" s="11">
        <f t="shared" si="747"/>
        <v>0</v>
      </c>
      <c r="AJ1223" s="11">
        <f>'TRI - PANCURE'!O175</f>
        <v>0</v>
      </c>
      <c r="AK1223" s="11">
        <f t="shared" si="758"/>
        <v>0</v>
      </c>
      <c r="AL1223" s="11">
        <f t="shared" si="748"/>
        <v>0</v>
      </c>
      <c r="AM1223" s="11">
        <f>'TRI - PANCURE'!P175</f>
        <v>0</v>
      </c>
      <c r="AN1223" s="11">
        <f t="shared" si="759"/>
        <v>0</v>
      </c>
      <c r="AO1223" s="11">
        <f t="shared" si="749"/>
        <v>0</v>
      </c>
      <c r="AP1223" s="11">
        <f>'TRI - PANCURE'!Q175</f>
        <v>0</v>
      </c>
      <c r="AQ1223" s="11">
        <f t="shared" si="760"/>
        <v>0</v>
      </c>
      <c r="AR1223" s="11">
        <f t="shared" si="750"/>
        <v>0</v>
      </c>
      <c r="AS1223" s="11">
        <f>'TRI - PANCURE'!S175</f>
        <v>0</v>
      </c>
      <c r="AT1223" s="11">
        <f t="shared" si="761"/>
        <v>0</v>
      </c>
      <c r="AU1223" s="11">
        <f t="shared" si="751"/>
        <v>0</v>
      </c>
      <c r="AV1223" s="11">
        <f>'TRI - PANCURE'!U175</f>
        <v>0</v>
      </c>
      <c r="AW1223" s="11">
        <f t="shared" si="762"/>
        <v>0</v>
      </c>
      <c r="AX1223" s="11">
        <f t="shared" si="752"/>
        <v>0</v>
      </c>
      <c r="AY1223" s="11">
        <f t="shared" si="753"/>
        <v>0</v>
      </c>
      <c r="AZ1223" s="11">
        <f t="shared" si="754"/>
        <v>0</v>
      </c>
      <c r="BA1223" s="11">
        <f t="shared" si="755"/>
        <v>0</v>
      </c>
    </row>
    <row r="1224" spans="1:53" x14ac:dyDescent="0.25">
      <c r="A1224" t="e">
        <f t="shared" si="726"/>
        <v>#REF!</v>
      </c>
      <c r="B1224" t="e">
        <f t="shared" si="727"/>
        <v>#REF!</v>
      </c>
      <c r="C1224" t="e">
        <f t="shared" si="732"/>
        <v>#REF!</v>
      </c>
      <c r="D1224" t="e">
        <f t="shared" si="733"/>
        <v>#REF!</v>
      </c>
      <c r="E1224">
        <f t="shared" si="733"/>
        <v>0</v>
      </c>
      <c r="F1224" t="e">
        <f t="shared" si="734"/>
        <v>#REF!</v>
      </c>
      <c r="G1224" t="e">
        <f t="shared" si="735"/>
        <v>#REF!</v>
      </c>
      <c r="H1224" t="str">
        <f t="shared" si="728"/>
        <v>PA3</v>
      </c>
      <c r="I1224">
        <f t="shared" si="729"/>
        <v>0</v>
      </c>
      <c r="J1224" t="e">
        <f t="shared" si="730"/>
        <v>#REF!</v>
      </c>
      <c r="K1224">
        <f t="shared" si="731"/>
        <v>0</v>
      </c>
      <c r="L1224" t="str">
        <f>'TRI - PANCURE'!A176</f>
        <v/>
      </c>
      <c r="M1224">
        <f>'TRI - PANCURE'!B176</f>
        <v>0</v>
      </c>
      <c r="N1224">
        <f>'TRI - PANCURE'!D176</f>
        <v>0</v>
      </c>
      <c r="O1224" s="11">
        <f>'TRI - PANCURE'!G176</f>
        <v>0</v>
      </c>
      <c r="P1224" s="11">
        <f t="shared" si="736"/>
        <v>0</v>
      </c>
      <c r="Q1224" s="11">
        <f t="shared" si="737"/>
        <v>0</v>
      </c>
      <c r="R1224" s="11">
        <f>'TRI - PANCURE'!H176</f>
        <v>0</v>
      </c>
      <c r="S1224" s="11">
        <f t="shared" si="738"/>
        <v>0</v>
      </c>
      <c r="T1224" s="11">
        <f t="shared" si="739"/>
        <v>0</v>
      </c>
      <c r="U1224" s="11">
        <f>'TRI - PANCURE'!I176</f>
        <v>0</v>
      </c>
      <c r="V1224" s="11">
        <f t="shared" si="740"/>
        <v>0</v>
      </c>
      <c r="W1224" s="11">
        <f t="shared" si="741"/>
        <v>0</v>
      </c>
      <c r="X1224" s="11">
        <f>'TRI - PANCURE'!J176</f>
        <v>0</v>
      </c>
      <c r="Y1224" s="11">
        <f t="shared" si="742"/>
        <v>0</v>
      </c>
      <c r="Z1224" s="11">
        <f t="shared" si="743"/>
        <v>0</v>
      </c>
      <c r="AA1224" s="11">
        <f>'TRI - PANCURE'!K176</f>
        <v>0</v>
      </c>
      <c r="AB1224" s="11">
        <f t="shared" si="744"/>
        <v>0</v>
      </c>
      <c r="AC1224" s="11">
        <f t="shared" si="745"/>
        <v>0</v>
      </c>
      <c r="AD1224" s="11">
        <f>'TRI - PANCURE'!M176</f>
        <v>0</v>
      </c>
      <c r="AE1224" s="11">
        <f t="shared" si="756"/>
        <v>0</v>
      </c>
      <c r="AF1224" s="11">
        <f t="shared" si="746"/>
        <v>0</v>
      </c>
      <c r="AG1224" s="11">
        <f>'TRI - PANCURE'!N176</f>
        <v>0</v>
      </c>
      <c r="AH1224" s="11">
        <f t="shared" si="757"/>
        <v>0</v>
      </c>
      <c r="AI1224" s="11">
        <f t="shared" si="747"/>
        <v>0</v>
      </c>
      <c r="AJ1224" s="11">
        <f>'TRI - PANCURE'!O176</f>
        <v>0</v>
      </c>
      <c r="AK1224" s="11">
        <f t="shared" si="758"/>
        <v>0</v>
      </c>
      <c r="AL1224" s="11">
        <f t="shared" si="748"/>
        <v>0</v>
      </c>
      <c r="AM1224" s="11">
        <f>'TRI - PANCURE'!P176</f>
        <v>0</v>
      </c>
      <c r="AN1224" s="11">
        <f t="shared" si="759"/>
        <v>0</v>
      </c>
      <c r="AO1224" s="11">
        <f t="shared" si="749"/>
        <v>0</v>
      </c>
      <c r="AP1224" s="11">
        <f>'TRI - PANCURE'!Q176</f>
        <v>0</v>
      </c>
      <c r="AQ1224" s="11">
        <f t="shared" si="760"/>
        <v>0</v>
      </c>
      <c r="AR1224" s="11">
        <f t="shared" si="750"/>
        <v>0</v>
      </c>
      <c r="AS1224" s="11">
        <f>'TRI - PANCURE'!S176</f>
        <v>0</v>
      </c>
      <c r="AT1224" s="11">
        <f t="shared" si="761"/>
        <v>0</v>
      </c>
      <c r="AU1224" s="11">
        <f t="shared" si="751"/>
        <v>0</v>
      </c>
      <c r="AV1224" s="11">
        <f>'TRI - PANCURE'!U176</f>
        <v>0</v>
      </c>
      <c r="AW1224" s="11">
        <f t="shared" si="762"/>
        <v>0</v>
      </c>
      <c r="AX1224" s="11">
        <f t="shared" si="752"/>
        <v>0</v>
      </c>
      <c r="AY1224" s="11">
        <f t="shared" si="753"/>
        <v>0</v>
      </c>
      <c r="AZ1224" s="11">
        <f t="shared" si="754"/>
        <v>0</v>
      </c>
      <c r="BA1224" s="11">
        <f t="shared" si="755"/>
        <v>0</v>
      </c>
    </row>
    <row r="1225" spans="1:53" x14ac:dyDescent="0.25">
      <c r="A1225" t="e">
        <f t="shared" si="726"/>
        <v>#REF!</v>
      </c>
      <c r="B1225" t="e">
        <f t="shared" si="727"/>
        <v>#REF!</v>
      </c>
      <c r="C1225" t="e">
        <f t="shared" si="732"/>
        <v>#REF!</v>
      </c>
      <c r="D1225" t="e">
        <f t="shared" si="733"/>
        <v>#REF!</v>
      </c>
      <c r="E1225">
        <f t="shared" si="733"/>
        <v>0</v>
      </c>
      <c r="F1225" t="e">
        <f t="shared" si="734"/>
        <v>#REF!</v>
      </c>
      <c r="G1225" t="e">
        <f t="shared" si="735"/>
        <v>#REF!</v>
      </c>
      <c r="H1225" t="str">
        <f t="shared" si="728"/>
        <v>PA3</v>
      </c>
      <c r="I1225">
        <f t="shared" si="729"/>
        <v>0</v>
      </c>
      <c r="J1225" t="e">
        <f t="shared" si="730"/>
        <v>#REF!</v>
      </c>
      <c r="K1225">
        <f t="shared" si="731"/>
        <v>0</v>
      </c>
      <c r="L1225" t="str">
        <f>'TRI - PANCURE'!A177</f>
        <v/>
      </c>
      <c r="M1225">
        <f>'TRI - PANCURE'!B177</f>
        <v>0</v>
      </c>
      <c r="N1225">
        <f>'TRI - PANCURE'!D177</f>
        <v>0</v>
      </c>
      <c r="O1225" s="11">
        <f>'TRI - PANCURE'!G177</f>
        <v>0</v>
      </c>
      <c r="P1225" s="11">
        <f t="shared" si="736"/>
        <v>0</v>
      </c>
      <c r="Q1225" s="11">
        <f t="shared" si="737"/>
        <v>0</v>
      </c>
      <c r="R1225" s="11">
        <f>'TRI - PANCURE'!H177</f>
        <v>0</v>
      </c>
      <c r="S1225" s="11">
        <f t="shared" si="738"/>
        <v>0</v>
      </c>
      <c r="T1225" s="11">
        <f t="shared" si="739"/>
        <v>0</v>
      </c>
      <c r="U1225" s="11">
        <f>'TRI - PANCURE'!I177</f>
        <v>0</v>
      </c>
      <c r="V1225" s="11">
        <f t="shared" si="740"/>
        <v>0</v>
      </c>
      <c r="W1225" s="11">
        <f t="shared" si="741"/>
        <v>0</v>
      </c>
      <c r="X1225" s="11">
        <f>'TRI - PANCURE'!J177</f>
        <v>0</v>
      </c>
      <c r="Y1225" s="11">
        <f t="shared" si="742"/>
        <v>0</v>
      </c>
      <c r="Z1225" s="11">
        <f t="shared" si="743"/>
        <v>0</v>
      </c>
      <c r="AA1225" s="11">
        <f>'TRI - PANCURE'!K177</f>
        <v>0</v>
      </c>
      <c r="AB1225" s="11">
        <f t="shared" si="744"/>
        <v>0</v>
      </c>
      <c r="AC1225" s="11">
        <f t="shared" si="745"/>
        <v>0</v>
      </c>
      <c r="AD1225" s="11">
        <f>'TRI - PANCURE'!M177</f>
        <v>0</v>
      </c>
      <c r="AE1225" s="11">
        <f t="shared" si="756"/>
        <v>0</v>
      </c>
      <c r="AF1225" s="11">
        <f t="shared" si="746"/>
        <v>0</v>
      </c>
      <c r="AG1225" s="11">
        <f>'TRI - PANCURE'!N177</f>
        <v>0</v>
      </c>
      <c r="AH1225" s="11">
        <f t="shared" si="757"/>
        <v>0</v>
      </c>
      <c r="AI1225" s="11">
        <f t="shared" si="747"/>
        <v>0</v>
      </c>
      <c r="AJ1225" s="11">
        <f>'TRI - PANCURE'!O177</f>
        <v>0</v>
      </c>
      <c r="AK1225" s="11">
        <f t="shared" si="758"/>
        <v>0</v>
      </c>
      <c r="AL1225" s="11">
        <f t="shared" si="748"/>
        <v>0</v>
      </c>
      <c r="AM1225" s="11">
        <f>'TRI - PANCURE'!P177</f>
        <v>0</v>
      </c>
      <c r="AN1225" s="11">
        <f t="shared" si="759"/>
        <v>0</v>
      </c>
      <c r="AO1225" s="11">
        <f t="shared" si="749"/>
        <v>0</v>
      </c>
      <c r="AP1225" s="11">
        <f>'TRI - PANCURE'!Q177</f>
        <v>0</v>
      </c>
      <c r="AQ1225" s="11">
        <f t="shared" si="760"/>
        <v>0</v>
      </c>
      <c r="AR1225" s="11">
        <f t="shared" si="750"/>
        <v>0</v>
      </c>
      <c r="AS1225" s="11">
        <f>'TRI - PANCURE'!S177</f>
        <v>0</v>
      </c>
      <c r="AT1225" s="11">
        <f t="shared" si="761"/>
        <v>0</v>
      </c>
      <c r="AU1225" s="11">
        <f t="shared" si="751"/>
        <v>0</v>
      </c>
      <c r="AV1225" s="11">
        <f>'TRI - PANCURE'!U177</f>
        <v>0</v>
      </c>
      <c r="AW1225" s="11">
        <f t="shared" si="762"/>
        <v>0</v>
      </c>
      <c r="AX1225" s="11">
        <f t="shared" si="752"/>
        <v>0</v>
      </c>
      <c r="AY1225" s="11">
        <f t="shared" si="753"/>
        <v>0</v>
      </c>
      <c r="AZ1225" s="11">
        <f t="shared" si="754"/>
        <v>0</v>
      </c>
      <c r="BA1225" s="11">
        <f t="shared" si="755"/>
        <v>0</v>
      </c>
    </row>
    <row r="1226" spans="1:53" x14ac:dyDescent="0.25">
      <c r="A1226" t="e">
        <f t="shared" si="726"/>
        <v>#REF!</v>
      </c>
      <c r="B1226" t="e">
        <f t="shared" si="727"/>
        <v>#REF!</v>
      </c>
      <c r="C1226" t="e">
        <f t="shared" si="732"/>
        <v>#REF!</v>
      </c>
      <c r="D1226" t="e">
        <f t="shared" si="733"/>
        <v>#REF!</v>
      </c>
      <c r="E1226">
        <f t="shared" si="733"/>
        <v>0</v>
      </c>
      <c r="F1226" t="e">
        <f t="shared" si="734"/>
        <v>#REF!</v>
      </c>
      <c r="G1226" t="e">
        <f t="shared" si="735"/>
        <v>#REF!</v>
      </c>
      <c r="H1226" t="str">
        <f t="shared" si="728"/>
        <v>PA3</v>
      </c>
      <c r="I1226">
        <f t="shared" si="729"/>
        <v>0</v>
      </c>
      <c r="J1226" t="e">
        <f t="shared" si="730"/>
        <v>#REF!</v>
      </c>
      <c r="K1226">
        <f t="shared" si="731"/>
        <v>0</v>
      </c>
      <c r="L1226" t="str">
        <f>'TRI - PANCURE'!A178</f>
        <v/>
      </c>
      <c r="M1226">
        <f>'TRI - PANCURE'!B178</f>
        <v>0</v>
      </c>
      <c r="N1226">
        <f>'TRI - PANCURE'!D178</f>
        <v>0</v>
      </c>
      <c r="O1226" s="11">
        <f>'TRI - PANCURE'!G178</f>
        <v>0</v>
      </c>
      <c r="P1226" s="11">
        <f t="shared" si="736"/>
        <v>0</v>
      </c>
      <c r="Q1226" s="11">
        <f t="shared" si="737"/>
        <v>0</v>
      </c>
      <c r="R1226" s="11">
        <f>'TRI - PANCURE'!H178</f>
        <v>0</v>
      </c>
      <c r="S1226" s="11">
        <f t="shared" si="738"/>
        <v>0</v>
      </c>
      <c r="T1226" s="11">
        <f t="shared" si="739"/>
        <v>0</v>
      </c>
      <c r="U1226" s="11">
        <f>'TRI - PANCURE'!I178</f>
        <v>0</v>
      </c>
      <c r="V1226" s="11">
        <f t="shared" si="740"/>
        <v>0</v>
      </c>
      <c r="W1226" s="11">
        <f t="shared" si="741"/>
        <v>0</v>
      </c>
      <c r="X1226" s="11">
        <f>'TRI - PANCURE'!J178</f>
        <v>0</v>
      </c>
      <c r="Y1226" s="11">
        <f t="shared" si="742"/>
        <v>0</v>
      </c>
      <c r="Z1226" s="11">
        <f t="shared" si="743"/>
        <v>0</v>
      </c>
      <c r="AA1226" s="11">
        <f>'TRI - PANCURE'!K178</f>
        <v>0</v>
      </c>
      <c r="AB1226" s="11">
        <f t="shared" si="744"/>
        <v>0</v>
      </c>
      <c r="AC1226" s="11">
        <f t="shared" si="745"/>
        <v>0</v>
      </c>
      <c r="AD1226" s="11">
        <f>'TRI - PANCURE'!M178</f>
        <v>0</v>
      </c>
      <c r="AE1226" s="11">
        <f t="shared" si="756"/>
        <v>0</v>
      </c>
      <c r="AF1226" s="11">
        <f t="shared" si="746"/>
        <v>0</v>
      </c>
      <c r="AG1226" s="11">
        <f>'TRI - PANCURE'!N178</f>
        <v>0</v>
      </c>
      <c r="AH1226" s="11">
        <f t="shared" si="757"/>
        <v>0</v>
      </c>
      <c r="AI1226" s="11">
        <f t="shared" si="747"/>
        <v>0</v>
      </c>
      <c r="AJ1226" s="11">
        <f>'TRI - PANCURE'!O178</f>
        <v>0</v>
      </c>
      <c r="AK1226" s="11">
        <f t="shared" si="758"/>
        <v>0</v>
      </c>
      <c r="AL1226" s="11">
        <f t="shared" si="748"/>
        <v>0</v>
      </c>
      <c r="AM1226" s="11">
        <f>'TRI - PANCURE'!P178</f>
        <v>0</v>
      </c>
      <c r="AN1226" s="11">
        <f t="shared" si="759"/>
        <v>0</v>
      </c>
      <c r="AO1226" s="11">
        <f t="shared" si="749"/>
        <v>0</v>
      </c>
      <c r="AP1226" s="11">
        <f>'TRI - PANCURE'!Q178</f>
        <v>0</v>
      </c>
      <c r="AQ1226" s="11">
        <f t="shared" si="760"/>
        <v>0</v>
      </c>
      <c r="AR1226" s="11">
        <f t="shared" si="750"/>
        <v>0</v>
      </c>
      <c r="AS1226" s="11">
        <f>'TRI - PANCURE'!S178</f>
        <v>0</v>
      </c>
      <c r="AT1226" s="11">
        <f t="shared" si="761"/>
        <v>0</v>
      </c>
      <c r="AU1226" s="11">
        <f t="shared" si="751"/>
        <v>0</v>
      </c>
      <c r="AV1226" s="11">
        <f>'TRI - PANCURE'!U178</f>
        <v>0</v>
      </c>
      <c r="AW1226" s="11">
        <f t="shared" si="762"/>
        <v>0</v>
      </c>
      <c r="AX1226" s="11">
        <f t="shared" si="752"/>
        <v>0</v>
      </c>
      <c r="AY1226" s="11">
        <f t="shared" si="753"/>
        <v>0</v>
      </c>
      <c r="AZ1226" s="11">
        <f t="shared" si="754"/>
        <v>0</v>
      </c>
      <c r="BA1226" s="11">
        <f t="shared" si="755"/>
        <v>0</v>
      </c>
    </row>
    <row r="1227" spans="1:53" x14ac:dyDescent="0.25">
      <c r="A1227" t="e">
        <f t="shared" si="726"/>
        <v>#REF!</v>
      </c>
      <c r="B1227" t="e">
        <f t="shared" si="727"/>
        <v>#REF!</v>
      </c>
      <c r="C1227" t="e">
        <f t="shared" si="732"/>
        <v>#REF!</v>
      </c>
      <c r="D1227" t="e">
        <f t="shared" si="733"/>
        <v>#REF!</v>
      </c>
      <c r="E1227">
        <f t="shared" si="733"/>
        <v>0</v>
      </c>
      <c r="F1227" t="e">
        <f t="shared" si="734"/>
        <v>#REF!</v>
      </c>
      <c r="G1227" t="e">
        <f t="shared" si="735"/>
        <v>#REF!</v>
      </c>
      <c r="H1227" t="str">
        <f t="shared" si="728"/>
        <v>PA3</v>
      </c>
      <c r="I1227">
        <f t="shared" si="729"/>
        <v>0</v>
      </c>
      <c r="J1227" t="e">
        <f t="shared" si="730"/>
        <v>#REF!</v>
      </c>
      <c r="K1227">
        <f t="shared" si="731"/>
        <v>0</v>
      </c>
      <c r="L1227" t="str">
        <f>'TRI - PANCURE'!A179</f>
        <v/>
      </c>
      <c r="M1227">
        <f>'TRI - PANCURE'!B179</f>
        <v>0</v>
      </c>
      <c r="N1227">
        <f>'TRI - PANCURE'!D179</f>
        <v>0</v>
      </c>
      <c r="O1227" s="11">
        <f>'TRI - PANCURE'!G179</f>
        <v>0</v>
      </c>
      <c r="P1227" s="11">
        <f t="shared" si="736"/>
        <v>0</v>
      </c>
      <c r="Q1227" s="11">
        <f t="shared" si="737"/>
        <v>0</v>
      </c>
      <c r="R1227" s="11">
        <f>'TRI - PANCURE'!H179</f>
        <v>0</v>
      </c>
      <c r="S1227" s="11">
        <f t="shared" si="738"/>
        <v>0</v>
      </c>
      <c r="T1227" s="11">
        <f t="shared" si="739"/>
        <v>0</v>
      </c>
      <c r="U1227" s="11">
        <f>'TRI - PANCURE'!I179</f>
        <v>0</v>
      </c>
      <c r="V1227" s="11">
        <f t="shared" si="740"/>
        <v>0</v>
      </c>
      <c r="W1227" s="11">
        <f t="shared" si="741"/>
        <v>0</v>
      </c>
      <c r="X1227" s="11">
        <f>'TRI - PANCURE'!J179</f>
        <v>0</v>
      </c>
      <c r="Y1227" s="11">
        <f t="shared" si="742"/>
        <v>0</v>
      </c>
      <c r="Z1227" s="11">
        <f t="shared" si="743"/>
        <v>0</v>
      </c>
      <c r="AA1227" s="11">
        <f>'TRI - PANCURE'!K179</f>
        <v>0</v>
      </c>
      <c r="AB1227" s="11">
        <f t="shared" si="744"/>
        <v>0</v>
      </c>
      <c r="AC1227" s="11">
        <f t="shared" si="745"/>
        <v>0</v>
      </c>
      <c r="AD1227" s="11">
        <f>'TRI - PANCURE'!M179</f>
        <v>0</v>
      </c>
      <c r="AE1227" s="11">
        <f t="shared" si="756"/>
        <v>0</v>
      </c>
      <c r="AF1227" s="11">
        <f t="shared" si="746"/>
        <v>0</v>
      </c>
      <c r="AG1227" s="11">
        <f>'TRI - PANCURE'!N179</f>
        <v>0</v>
      </c>
      <c r="AH1227" s="11">
        <f t="shared" si="757"/>
        <v>0</v>
      </c>
      <c r="AI1227" s="11">
        <f t="shared" si="747"/>
        <v>0</v>
      </c>
      <c r="AJ1227" s="11">
        <f>'TRI - PANCURE'!O179</f>
        <v>0</v>
      </c>
      <c r="AK1227" s="11">
        <f t="shared" si="758"/>
        <v>0</v>
      </c>
      <c r="AL1227" s="11">
        <f t="shared" si="748"/>
        <v>0</v>
      </c>
      <c r="AM1227" s="11">
        <f>'TRI - PANCURE'!P179</f>
        <v>0</v>
      </c>
      <c r="AN1227" s="11">
        <f t="shared" si="759"/>
        <v>0</v>
      </c>
      <c r="AO1227" s="11">
        <f t="shared" si="749"/>
        <v>0</v>
      </c>
      <c r="AP1227" s="11">
        <f>'TRI - PANCURE'!Q179</f>
        <v>0</v>
      </c>
      <c r="AQ1227" s="11">
        <f t="shared" si="760"/>
        <v>0</v>
      </c>
      <c r="AR1227" s="11">
        <f t="shared" si="750"/>
        <v>0</v>
      </c>
      <c r="AS1227" s="11">
        <f>'TRI - PANCURE'!S179</f>
        <v>0</v>
      </c>
      <c r="AT1227" s="11">
        <f t="shared" si="761"/>
        <v>0</v>
      </c>
      <c r="AU1227" s="11">
        <f t="shared" si="751"/>
        <v>0</v>
      </c>
      <c r="AV1227" s="11">
        <f>'TRI - PANCURE'!U179</f>
        <v>0</v>
      </c>
      <c r="AW1227" s="11">
        <f t="shared" si="762"/>
        <v>0</v>
      </c>
      <c r="AX1227" s="11">
        <f t="shared" si="752"/>
        <v>0</v>
      </c>
      <c r="AY1227" s="11">
        <f t="shared" si="753"/>
        <v>0</v>
      </c>
      <c r="AZ1227" s="11">
        <f t="shared" si="754"/>
        <v>0</v>
      </c>
      <c r="BA1227" s="11">
        <f t="shared" si="755"/>
        <v>0</v>
      </c>
    </row>
    <row r="1228" spans="1:53" x14ac:dyDescent="0.25">
      <c r="A1228" t="e">
        <f t="shared" si="726"/>
        <v>#REF!</v>
      </c>
      <c r="B1228" t="e">
        <f t="shared" si="727"/>
        <v>#REF!</v>
      </c>
      <c r="C1228" t="e">
        <f t="shared" si="732"/>
        <v>#REF!</v>
      </c>
      <c r="D1228" t="e">
        <f t="shared" si="733"/>
        <v>#REF!</v>
      </c>
      <c r="E1228">
        <f t="shared" si="733"/>
        <v>0</v>
      </c>
      <c r="F1228" t="e">
        <f t="shared" si="734"/>
        <v>#REF!</v>
      </c>
      <c r="G1228" t="e">
        <f t="shared" si="735"/>
        <v>#REF!</v>
      </c>
      <c r="H1228" t="str">
        <f t="shared" si="728"/>
        <v>PA3</v>
      </c>
      <c r="I1228">
        <f t="shared" si="729"/>
        <v>0</v>
      </c>
      <c r="J1228" t="e">
        <f t="shared" si="730"/>
        <v>#REF!</v>
      </c>
      <c r="K1228">
        <f t="shared" si="731"/>
        <v>0</v>
      </c>
      <c r="L1228" t="str">
        <f>'TRI - PANCURE'!A180</f>
        <v/>
      </c>
      <c r="M1228">
        <f>'TRI - PANCURE'!B180</f>
        <v>0</v>
      </c>
      <c r="N1228">
        <f>'TRI - PANCURE'!D180</f>
        <v>0</v>
      </c>
      <c r="O1228" s="11">
        <f>'TRI - PANCURE'!G180</f>
        <v>0</v>
      </c>
      <c r="P1228" s="11">
        <f t="shared" si="736"/>
        <v>0</v>
      </c>
      <c r="Q1228" s="11">
        <f t="shared" si="737"/>
        <v>0</v>
      </c>
      <c r="R1228" s="11">
        <f>'TRI - PANCURE'!H180</f>
        <v>0</v>
      </c>
      <c r="S1228" s="11">
        <f t="shared" si="738"/>
        <v>0</v>
      </c>
      <c r="T1228" s="11">
        <f t="shared" si="739"/>
        <v>0</v>
      </c>
      <c r="U1228" s="11">
        <f>'TRI - PANCURE'!I180</f>
        <v>0</v>
      </c>
      <c r="V1228" s="11">
        <f t="shared" si="740"/>
        <v>0</v>
      </c>
      <c r="W1228" s="11">
        <f t="shared" si="741"/>
        <v>0</v>
      </c>
      <c r="X1228" s="11">
        <f>'TRI - PANCURE'!J180</f>
        <v>0</v>
      </c>
      <c r="Y1228" s="11">
        <f t="shared" si="742"/>
        <v>0</v>
      </c>
      <c r="Z1228" s="11">
        <f t="shared" si="743"/>
        <v>0</v>
      </c>
      <c r="AA1228" s="11">
        <f>'TRI - PANCURE'!K180</f>
        <v>0</v>
      </c>
      <c r="AB1228" s="11">
        <f t="shared" si="744"/>
        <v>0</v>
      </c>
      <c r="AC1228" s="11">
        <f t="shared" si="745"/>
        <v>0</v>
      </c>
      <c r="AD1228" s="11">
        <f>'TRI - PANCURE'!M180</f>
        <v>0</v>
      </c>
      <c r="AE1228" s="11">
        <f t="shared" si="756"/>
        <v>0</v>
      </c>
      <c r="AF1228" s="11">
        <f t="shared" si="746"/>
        <v>0</v>
      </c>
      <c r="AG1228" s="11">
        <f>'TRI - PANCURE'!N180</f>
        <v>0</v>
      </c>
      <c r="AH1228" s="11">
        <f t="shared" si="757"/>
        <v>0</v>
      </c>
      <c r="AI1228" s="11">
        <f t="shared" si="747"/>
        <v>0</v>
      </c>
      <c r="AJ1228" s="11">
        <f>'TRI - PANCURE'!O180</f>
        <v>0</v>
      </c>
      <c r="AK1228" s="11">
        <f t="shared" si="758"/>
        <v>0</v>
      </c>
      <c r="AL1228" s="11">
        <f t="shared" si="748"/>
        <v>0</v>
      </c>
      <c r="AM1228" s="11">
        <f>'TRI - PANCURE'!P180</f>
        <v>0</v>
      </c>
      <c r="AN1228" s="11">
        <f t="shared" si="759"/>
        <v>0</v>
      </c>
      <c r="AO1228" s="11">
        <f t="shared" si="749"/>
        <v>0</v>
      </c>
      <c r="AP1228" s="11">
        <f>'TRI - PANCURE'!Q180</f>
        <v>0</v>
      </c>
      <c r="AQ1228" s="11">
        <f t="shared" si="760"/>
        <v>0</v>
      </c>
      <c r="AR1228" s="11">
        <f t="shared" si="750"/>
        <v>0</v>
      </c>
      <c r="AS1228" s="11">
        <f>'TRI - PANCURE'!S180</f>
        <v>0</v>
      </c>
      <c r="AT1228" s="11">
        <f t="shared" si="761"/>
        <v>0</v>
      </c>
      <c r="AU1228" s="11">
        <f t="shared" si="751"/>
        <v>0</v>
      </c>
      <c r="AV1228" s="11">
        <f>'TRI - PANCURE'!U180</f>
        <v>0</v>
      </c>
      <c r="AW1228" s="11">
        <f t="shared" si="762"/>
        <v>0</v>
      </c>
      <c r="AX1228" s="11">
        <f t="shared" si="752"/>
        <v>0</v>
      </c>
      <c r="AY1228" s="11">
        <f t="shared" si="753"/>
        <v>0</v>
      </c>
      <c r="AZ1228" s="11">
        <f t="shared" si="754"/>
        <v>0</v>
      </c>
      <c r="BA1228" s="11">
        <f t="shared" si="755"/>
        <v>0</v>
      </c>
    </row>
    <row r="1229" spans="1:53" x14ac:dyDescent="0.25">
      <c r="A1229" t="e">
        <f t="shared" si="726"/>
        <v>#REF!</v>
      </c>
      <c r="B1229" t="e">
        <f t="shared" si="727"/>
        <v>#REF!</v>
      </c>
      <c r="C1229" t="e">
        <f t="shared" si="732"/>
        <v>#REF!</v>
      </c>
      <c r="D1229" t="e">
        <f t="shared" si="733"/>
        <v>#REF!</v>
      </c>
      <c r="E1229">
        <f t="shared" si="733"/>
        <v>0</v>
      </c>
      <c r="F1229" t="e">
        <f t="shared" si="734"/>
        <v>#REF!</v>
      </c>
      <c r="G1229" t="e">
        <f t="shared" si="735"/>
        <v>#REF!</v>
      </c>
      <c r="H1229" t="str">
        <f t="shared" si="728"/>
        <v>PA3</v>
      </c>
      <c r="I1229">
        <f t="shared" si="729"/>
        <v>0</v>
      </c>
      <c r="J1229" t="e">
        <f t="shared" si="730"/>
        <v>#REF!</v>
      </c>
      <c r="K1229">
        <f t="shared" si="731"/>
        <v>0</v>
      </c>
      <c r="L1229" t="str">
        <f>'TRI - PANCURE'!A181</f>
        <v/>
      </c>
      <c r="M1229">
        <f>'TRI - PANCURE'!B181</f>
        <v>0</v>
      </c>
      <c r="N1229">
        <f>'TRI - PANCURE'!D181</f>
        <v>0</v>
      </c>
      <c r="O1229" s="11">
        <f>'TRI - PANCURE'!G181</f>
        <v>0</v>
      </c>
      <c r="P1229" s="11">
        <f t="shared" si="736"/>
        <v>0</v>
      </c>
      <c r="Q1229" s="11">
        <f t="shared" si="737"/>
        <v>0</v>
      </c>
      <c r="R1229" s="11">
        <f>'TRI - PANCURE'!H181</f>
        <v>0</v>
      </c>
      <c r="S1229" s="11">
        <f t="shared" si="738"/>
        <v>0</v>
      </c>
      <c r="T1229" s="11">
        <f t="shared" si="739"/>
        <v>0</v>
      </c>
      <c r="U1229" s="11">
        <f>'TRI - PANCURE'!I181</f>
        <v>0</v>
      </c>
      <c r="V1229" s="11">
        <f t="shared" si="740"/>
        <v>0</v>
      </c>
      <c r="W1229" s="11">
        <f t="shared" si="741"/>
        <v>0</v>
      </c>
      <c r="X1229" s="11">
        <f>'TRI - PANCURE'!J181</f>
        <v>0</v>
      </c>
      <c r="Y1229" s="11">
        <f t="shared" si="742"/>
        <v>0</v>
      </c>
      <c r="Z1229" s="11">
        <f t="shared" si="743"/>
        <v>0</v>
      </c>
      <c r="AA1229" s="11">
        <f>'TRI - PANCURE'!K181</f>
        <v>0</v>
      </c>
      <c r="AB1229" s="11">
        <f t="shared" si="744"/>
        <v>0</v>
      </c>
      <c r="AC1229" s="11">
        <f t="shared" si="745"/>
        <v>0</v>
      </c>
      <c r="AD1229" s="11">
        <f>'TRI - PANCURE'!M181</f>
        <v>0</v>
      </c>
      <c r="AE1229" s="11">
        <f t="shared" si="756"/>
        <v>0</v>
      </c>
      <c r="AF1229" s="11">
        <f t="shared" si="746"/>
        <v>0</v>
      </c>
      <c r="AG1229" s="11">
        <f>'TRI - PANCURE'!N181</f>
        <v>0</v>
      </c>
      <c r="AH1229" s="11">
        <f t="shared" si="757"/>
        <v>0</v>
      </c>
      <c r="AI1229" s="11">
        <f t="shared" si="747"/>
        <v>0</v>
      </c>
      <c r="AJ1229" s="11">
        <f>'TRI - PANCURE'!O181</f>
        <v>0</v>
      </c>
      <c r="AK1229" s="11">
        <f t="shared" si="758"/>
        <v>0</v>
      </c>
      <c r="AL1229" s="11">
        <f t="shared" si="748"/>
        <v>0</v>
      </c>
      <c r="AM1229" s="11">
        <f>'TRI - PANCURE'!P181</f>
        <v>0</v>
      </c>
      <c r="AN1229" s="11">
        <f t="shared" si="759"/>
        <v>0</v>
      </c>
      <c r="AO1229" s="11">
        <f t="shared" si="749"/>
        <v>0</v>
      </c>
      <c r="AP1229" s="11">
        <f>'TRI - PANCURE'!Q181</f>
        <v>0</v>
      </c>
      <c r="AQ1229" s="11">
        <f t="shared" si="760"/>
        <v>0</v>
      </c>
      <c r="AR1229" s="11">
        <f t="shared" si="750"/>
        <v>0</v>
      </c>
      <c r="AS1229" s="11">
        <f>'TRI - PANCURE'!S181</f>
        <v>0</v>
      </c>
      <c r="AT1229" s="11">
        <f t="shared" si="761"/>
        <v>0</v>
      </c>
      <c r="AU1229" s="11">
        <f t="shared" si="751"/>
        <v>0</v>
      </c>
      <c r="AV1229" s="11">
        <f>'TRI - PANCURE'!U181</f>
        <v>0</v>
      </c>
      <c r="AW1229" s="11">
        <f t="shared" si="762"/>
        <v>0</v>
      </c>
      <c r="AX1229" s="11">
        <f t="shared" si="752"/>
        <v>0</v>
      </c>
      <c r="AY1229" s="11">
        <f t="shared" si="753"/>
        <v>0</v>
      </c>
      <c r="AZ1229" s="11">
        <f t="shared" si="754"/>
        <v>0</v>
      </c>
      <c r="BA1229" s="11">
        <f t="shared" si="755"/>
        <v>0</v>
      </c>
    </row>
    <row r="1230" spans="1:53" x14ac:dyDescent="0.25">
      <c r="A1230" t="e">
        <f t="shared" si="726"/>
        <v>#REF!</v>
      </c>
      <c r="B1230" t="e">
        <f t="shared" si="727"/>
        <v>#REF!</v>
      </c>
      <c r="C1230" t="e">
        <f t="shared" si="732"/>
        <v>#REF!</v>
      </c>
      <c r="D1230" t="e">
        <f t="shared" si="733"/>
        <v>#REF!</v>
      </c>
      <c r="E1230">
        <f t="shared" si="733"/>
        <v>0</v>
      </c>
      <c r="F1230" t="e">
        <f t="shared" si="734"/>
        <v>#REF!</v>
      </c>
      <c r="G1230" t="e">
        <f t="shared" si="735"/>
        <v>#REF!</v>
      </c>
      <c r="H1230" t="str">
        <f t="shared" si="728"/>
        <v>PA3</v>
      </c>
      <c r="I1230">
        <f t="shared" si="729"/>
        <v>0</v>
      </c>
      <c r="J1230" t="e">
        <f t="shared" si="730"/>
        <v>#REF!</v>
      </c>
      <c r="K1230">
        <f t="shared" si="731"/>
        <v>0</v>
      </c>
      <c r="L1230" t="str">
        <f>'TRI - PANCURE'!A182</f>
        <v/>
      </c>
      <c r="M1230">
        <f>'TRI - PANCURE'!B182</f>
        <v>0</v>
      </c>
      <c r="N1230">
        <f>'TRI - PANCURE'!D182</f>
        <v>0</v>
      </c>
      <c r="O1230" s="11">
        <f>'TRI - PANCURE'!G182</f>
        <v>0</v>
      </c>
      <c r="P1230" s="11">
        <f t="shared" si="736"/>
        <v>0</v>
      </c>
      <c r="Q1230" s="11">
        <f t="shared" si="737"/>
        <v>0</v>
      </c>
      <c r="R1230" s="11">
        <f>'TRI - PANCURE'!H182</f>
        <v>0</v>
      </c>
      <c r="S1230" s="11">
        <f t="shared" si="738"/>
        <v>0</v>
      </c>
      <c r="T1230" s="11">
        <f t="shared" si="739"/>
        <v>0</v>
      </c>
      <c r="U1230" s="11">
        <f>'TRI - PANCURE'!I182</f>
        <v>0</v>
      </c>
      <c r="V1230" s="11">
        <f t="shared" si="740"/>
        <v>0</v>
      </c>
      <c r="W1230" s="11">
        <f t="shared" si="741"/>
        <v>0</v>
      </c>
      <c r="X1230" s="11">
        <f>'TRI - PANCURE'!J182</f>
        <v>0</v>
      </c>
      <c r="Y1230" s="11">
        <f t="shared" si="742"/>
        <v>0</v>
      </c>
      <c r="Z1230" s="11">
        <f t="shared" si="743"/>
        <v>0</v>
      </c>
      <c r="AA1230" s="11">
        <f>'TRI - PANCURE'!K182</f>
        <v>0</v>
      </c>
      <c r="AB1230" s="11">
        <f t="shared" si="744"/>
        <v>0</v>
      </c>
      <c r="AC1230" s="11">
        <f t="shared" si="745"/>
        <v>0</v>
      </c>
      <c r="AD1230" s="11">
        <f>'TRI - PANCURE'!M182</f>
        <v>0</v>
      </c>
      <c r="AE1230" s="11">
        <f t="shared" si="756"/>
        <v>0</v>
      </c>
      <c r="AF1230" s="11">
        <f t="shared" si="746"/>
        <v>0</v>
      </c>
      <c r="AG1230" s="11">
        <f>'TRI - PANCURE'!N182</f>
        <v>0</v>
      </c>
      <c r="AH1230" s="11">
        <f t="shared" si="757"/>
        <v>0</v>
      </c>
      <c r="AI1230" s="11">
        <f t="shared" si="747"/>
        <v>0</v>
      </c>
      <c r="AJ1230" s="11">
        <f>'TRI - PANCURE'!O182</f>
        <v>0</v>
      </c>
      <c r="AK1230" s="11">
        <f t="shared" si="758"/>
        <v>0</v>
      </c>
      <c r="AL1230" s="11">
        <f t="shared" si="748"/>
        <v>0</v>
      </c>
      <c r="AM1230" s="11">
        <f>'TRI - PANCURE'!P182</f>
        <v>0</v>
      </c>
      <c r="AN1230" s="11">
        <f t="shared" si="759"/>
        <v>0</v>
      </c>
      <c r="AO1230" s="11">
        <f t="shared" si="749"/>
        <v>0</v>
      </c>
      <c r="AP1230" s="11">
        <f>'TRI - PANCURE'!Q182</f>
        <v>0</v>
      </c>
      <c r="AQ1230" s="11">
        <f t="shared" si="760"/>
        <v>0</v>
      </c>
      <c r="AR1230" s="11">
        <f t="shared" si="750"/>
        <v>0</v>
      </c>
      <c r="AS1230" s="11">
        <f>'TRI - PANCURE'!S182</f>
        <v>0</v>
      </c>
      <c r="AT1230" s="11">
        <f t="shared" si="761"/>
        <v>0</v>
      </c>
      <c r="AU1230" s="11">
        <f t="shared" si="751"/>
        <v>0</v>
      </c>
      <c r="AV1230" s="11">
        <f>'TRI - PANCURE'!U182</f>
        <v>0</v>
      </c>
      <c r="AW1230" s="11">
        <f t="shared" si="762"/>
        <v>0</v>
      </c>
      <c r="AX1230" s="11">
        <f t="shared" si="752"/>
        <v>0</v>
      </c>
      <c r="AY1230" s="11">
        <f t="shared" si="753"/>
        <v>0</v>
      </c>
      <c r="AZ1230" s="11">
        <f t="shared" si="754"/>
        <v>0</v>
      </c>
      <c r="BA1230" s="11">
        <f t="shared" si="755"/>
        <v>0</v>
      </c>
    </row>
    <row r="1231" spans="1:53" x14ac:dyDescent="0.25">
      <c r="A1231" t="e">
        <f t="shared" si="726"/>
        <v>#REF!</v>
      </c>
      <c r="B1231" t="e">
        <f t="shared" si="727"/>
        <v>#REF!</v>
      </c>
      <c r="C1231" t="e">
        <f t="shared" si="732"/>
        <v>#REF!</v>
      </c>
      <c r="D1231" t="e">
        <f t="shared" si="733"/>
        <v>#REF!</v>
      </c>
      <c r="E1231">
        <f t="shared" si="733"/>
        <v>0</v>
      </c>
      <c r="F1231" t="e">
        <f t="shared" si="734"/>
        <v>#REF!</v>
      </c>
      <c r="G1231" t="e">
        <f t="shared" si="735"/>
        <v>#REF!</v>
      </c>
      <c r="H1231" t="str">
        <f t="shared" si="728"/>
        <v>PA3</v>
      </c>
      <c r="I1231">
        <f t="shared" si="729"/>
        <v>0</v>
      </c>
      <c r="J1231" t="e">
        <f t="shared" si="730"/>
        <v>#REF!</v>
      </c>
      <c r="K1231">
        <f t="shared" si="731"/>
        <v>0</v>
      </c>
      <c r="L1231" t="str">
        <f>'TRI - PANCURE'!A183</f>
        <v/>
      </c>
      <c r="M1231">
        <f>'TRI - PANCURE'!B183</f>
        <v>0</v>
      </c>
      <c r="N1231">
        <f>'TRI - PANCURE'!D183</f>
        <v>0</v>
      </c>
      <c r="O1231" s="11">
        <f>'TRI - PANCURE'!G183</f>
        <v>0</v>
      </c>
      <c r="P1231" s="11">
        <f t="shared" si="736"/>
        <v>0</v>
      </c>
      <c r="Q1231" s="11">
        <f t="shared" si="737"/>
        <v>0</v>
      </c>
      <c r="R1231" s="11">
        <f>'TRI - PANCURE'!H183</f>
        <v>0</v>
      </c>
      <c r="S1231" s="11">
        <f t="shared" si="738"/>
        <v>0</v>
      </c>
      <c r="T1231" s="11">
        <f t="shared" si="739"/>
        <v>0</v>
      </c>
      <c r="U1231" s="11">
        <f>'TRI - PANCURE'!I183</f>
        <v>0</v>
      </c>
      <c r="V1231" s="11">
        <f t="shared" si="740"/>
        <v>0</v>
      </c>
      <c r="W1231" s="11">
        <f t="shared" si="741"/>
        <v>0</v>
      </c>
      <c r="X1231" s="11">
        <f>'TRI - PANCURE'!J183</f>
        <v>0</v>
      </c>
      <c r="Y1231" s="11">
        <f t="shared" si="742"/>
        <v>0</v>
      </c>
      <c r="Z1231" s="11">
        <f t="shared" si="743"/>
        <v>0</v>
      </c>
      <c r="AA1231" s="11">
        <f>'TRI - PANCURE'!K183</f>
        <v>0</v>
      </c>
      <c r="AB1231" s="11">
        <f t="shared" si="744"/>
        <v>0</v>
      </c>
      <c r="AC1231" s="11">
        <f t="shared" si="745"/>
        <v>0</v>
      </c>
      <c r="AD1231" s="11">
        <f>'TRI - PANCURE'!M183</f>
        <v>0</v>
      </c>
      <c r="AE1231" s="11">
        <f t="shared" si="756"/>
        <v>0</v>
      </c>
      <c r="AF1231" s="11">
        <f t="shared" si="746"/>
        <v>0</v>
      </c>
      <c r="AG1231" s="11">
        <f>'TRI - PANCURE'!N183</f>
        <v>0</v>
      </c>
      <c r="AH1231" s="11">
        <f t="shared" si="757"/>
        <v>0</v>
      </c>
      <c r="AI1231" s="11">
        <f t="shared" si="747"/>
        <v>0</v>
      </c>
      <c r="AJ1231" s="11">
        <f>'TRI - PANCURE'!O183</f>
        <v>0</v>
      </c>
      <c r="AK1231" s="11">
        <f t="shared" si="758"/>
        <v>0</v>
      </c>
      <c r="AL1231" s="11">
        <f t="shared" si="748"/>
        <v>0</v>
      </c>
      <c r="AM1231" s="11">
        <f>'TRI - PANCURE'!P183</f>
        <v>0</v>
      </c>
      <c r="AN1231" s="11">
        <f t="shared" si="759"/>
        <v>0</v>
      </c>
      <c r="AO1231" s="11">
        <f t="shared" si="749"/>
        <v>0</v>
      </c>
      <c r="AP1231" s="11">
        <f>'TRI - PANCURE'!Q183</f>
        <v>0</v>
      </c>
      <c r="AQ1231" s="11">
        <f t="shared" si="760"/>
        <v>0</v>
      </c>
      <c r="AR1231" s="11">
        <f t="shared" si="750"/>
        <v>0</v>
      </c>
      <c r="AS1231" s="11">
        <f>'TRI - PANCURE'!S183</f>
        <v>0</v>
      </c>
      <c r="AT1231" s="11">
        <f t="shared" si="761"/>
        <v>0</v>
      </c>
      <c r="AU1231" s="11">
        <f t="shared" si="751"/>
        <v>0</v>
      </c>
      <c r="AV1231" s="11">
        <f>'TRI - PANCURE'!U183</f>
        <v>0</v>
      </c>
      <c r="AW1231" s="11">
        <f t="shared" si="762"/>
        <v>0</v>
      </c>
      <c r="AX1231" s="11">
        <f t="shared" si="752"/>
        <v>0</v>
      </c>
      <c r="AY1231" s="11">
        <f t="shared" si="753"/>
        <v>0</v>
      </c>
      <c r="AZ1231" s="11">
        <f t="shared" si="754"/>
        <v>0</v>
      </c>
      <c r="BA1231" s="11">
        <f t="shared" si="755"/>
        <v>0</v>
      </c>
    </row>
    <row r="1232" spans="1:53" x14ac:dyDescent="0.25">
      <c r="A1232" t="e">
        <f t="shared" si="726"/>
        <v>#REF!</v>
      </c>
      <c r="B1232" t="e">
        <f t="shared" si="727"/>
        <v>#REF!</v>
      </c>
      <c r="C1232" t="e">
        <f t="shared" si="732"/>
        <v>#REF!</v>
      </c>
      <c r="D1232" t="e">
        <f t="shared" si="733"/>
        <v>#REF!</v>
      </c>
      <c r="E1232">
        <f t="shared" si="733"/>
        <v>0</v>
      </c>
      <c r="F1232" t="e">
        <f t="shared" si="734"/>
        <v>#REF!</v>
      </c>
      <c r="G1232" t="e">
        <f t="shared" si="735"/>
        <v>#REF!</v>
      </c>
      <c r="H1232" t="str">
        <f t="shared" si="728"/>
        <v>PA3</v>
      </c>
      <c r="I1232">
        <f t="shared" si="729"/>
        <v>0</v>
      </c>
      <c r="J1232" t="e">
        <f t="shared" si="730"/>
        <v>#REF!</v>
      </c>
      <c r="K1232">
        <f t="shared" si="731"/>
        <v>0</v>
      </c>
      <c r="L1232" t="str">
        <f>'TRI - PANCURE'!A184</f>
        <v/>
      </c>
      <c r="M1232">
        <f>'TRI - PANCURE'!B184</f>
        <v>0</v>
      </c>
      <c r="N1232">
        <f>'TRI - PANCURE'!D184</f>
        <v>0</v>
      </c>
      <c r="O1232" s="11">
        <f>'TRI - PANCURE'!G184</f>
        <v>0</v>
      </c>
      <c r="P1232" s="11">
        <f t="shared" si="736"/>
        <v>0</v>
      </c>
      <c r="Q1232" s="11">
        <f t="shared" si="737"/>
        <v>0</v>
      </c>
      <c r="R1232" s="11">
        <f>'TRI - PANCURE'!H184</f>
        <v>0</v>
      </c>
      <c r="S1232" s="11">
        <f t="shared" si="738"/>
        <v>0</v>
      </c>
      <c r="T1232" s="11">
        <f t="shared" si="739"/>
        <v>0</v>
      </c>
      <c r="U1232" s="11">
        <f>'TRI - PANCURE'!I184</f>
        <v>0</v>
      </c>
      <c r="V1232" s="11">
        <f t="shared" si="740"/>
        <v>0</v>
      </c>
      <c r="W1232" s="11">
        <f t="shared" si="741"/>
        <v>0</v>
      </c>
      <c r="X1232" s="11">
        <f>'TRI - PANCURE'!J184</f>
        <v>0</v>
      </c>
      <c r="Y1232" s="11">
        <f t="shared" si="742"/>
        <v>0</v>
      </c>
      <c r="Z1232" s="11">
        <f t="shared" si="743"/>
        <v>0</v>
      </c>
      <c r="AA1232" s="11">
        <f>'TRI - PANCURE'!K184</f>
        <v>0</v>
      </c>
      <c r="AB1232" s="11">
        <f t="shared" si="744"/>
        <v>0</v>
      </c>
      <c r="AC1232" s="11">
        <f t="shared" si="745"/>
        <v>0</v>
      </c>
      <c r="AD1232" s="11">
        <f>'TRI - PANCURE'!M184</f>
        <v>0</v>
      </c>
      <c r="AE1232" s="11">
        <f t="shared" si="756"/>
        <v>0</v>
      </c>
      <c r="AF1232" s="11">
        <f t="shared" si="746"/>
        <v>0</v>
      </c>
      <c r="AG1232" s="11">
        <f>'TRI - PANCURE'!N184</f>
        <v>0</v>
      </c>
      <c r="AH1232" s="11">
        <f t="shared" si="757"/>
        <v>0</v>
      </c>
      <c r="AI1232" s="11">
        <f t="shared" si="747"/>
        <v>0</v>
      </c>
      <c r="AJ1232" s="11">
        <f>'TRI - PANCURE'!O184</f>
        <v>0</v>
      </c>
      <c r="AK1232" s="11">
        <f t="shared" si="758"/>
        <v>0</v>
      </c>
      <c r="AL1232" s="11">
        <f t="shared" si="748"/>
        <v>0</v>
      </c>
      <c r="AM1232" s="11">
        <f>'TRI - PANCURE'!P184</f>
        <v>0</v>
      </c>
      <c r="AN1232" s="11">
        <f t="shared" si="759"/>
        <v>0</v>
      </c>
      <c r="AO1232" s="11">
        <f t="shared" si="749"/>
        <v>0</v>
      </c>
      <c r="AP1232" s="11">
        <f>'TRI - PANCURE'!Q184</f>
        <v>0</v>
      </c>
      <c r="AQ1232" s="11">
        <f t="shared" si="760"/>
        <v>0</v>
      </c>
      <c r="AR1232" s="11">
        <f t="shared" si="750"/>
        <v>0</v>
      </c>
      <c r="AS1232" s="11">
        <f>'TRI - PANCURE'!S184</f>
        <v>0</v>
      </c>
      <c r="AT1232" s="11">
        <f t="shared" si="761"/>
        <v>0</v>
      </c>
      <c r="AU1232" s="11">
        <f t="shared" si="751"/>
        <v>0</v>
      </c>
      <c r="AV1232" s="11">
        <f>'TRI - PANCURE'!U184</f>
        <v>0</v>
      </c>
      <c r="AW1232" s="11">
        <f t="shared" si="762"/>
        <v>0</v>
      </c>
      <c r="AX1232" s="11">
        <f t="shared" si="752"/>
        <v>0</v>
      </c>
      <c r="AY1232" s="11">
        <f t="shared" si="753"/>
        <v>0</v>
      </c>
      <c r="AZ1232" s="11">
        <f t="shared" si="754"/>
        <v>0</v>
      </c>
      <c r="BA1232" s="11">
        <f t="shared" si="755"/>
        <v>0</v>
      </c>
    </row>
    <row r="1233" spans="1:53" x14ac:dyDescent="0.25">
      <c r="A1233" t="e">
        <f t="shared" si="726"/>
        <v>#REF!</v>
      </c>
      <c r="B1233" t="e">
        <f t="shared" si="727"/>
        <v>#REF!</v>
      </c>
      <c r="C1233" t="e">
        <f t="shared" si="732"/>
        <v>#REF!</v>
      </c>
      <c r="D1233" t="e">
        <f t="shared" si="733"/>
        <v>#REF!</v>
      </c>
      <c r="E1233">
        <f t="shared" si="733"/>
        <v>0</v>
      </c>
      <c r="F1233" t="e">
        <f t="shared" si="734"/>
        <v>#REF!</v>
      </c>
      <c r="G1233" t="e">
        <f t="shared" si="735"/>
        <v>#REF!</v>
      </c>
      <c r="H1233" t="str">
        <f t="shared" si="728"/>
        <v>PA3</v>
      </c>
      <c r="I1233">
        <f t="shared" si="729"/>
        <v>0</v>
      </c>
      <c r="J1233" t="e">
        <f t="shared" si="730"/>
        <v>#REF!</v>
      </c>
      <c r="K1233">
        <f t="shared" si="731"/>
        <v>0</v>
      </c>
      <c r="L1233" t="str">
        <f>'TRI - PANCURE'!A185</f>
        <v/>
      </c>
      <c r="M1233">
        <f>'TRI - PANCURE'!B185</f>
        <v>0</v>
      </c>
      <c r="N1233">
        <f>'TRI - PANCURE'!D185</f>
        <v>0</v>
      </c>
      <c r="O1233" s="11">
        <f>'TRI - PANCURE'!G185</f>
        <v>0</v>
      </c>
      <c r="P1233" s="11">
        <f t="shared" si="736"/>
        <v>0</v>
      </c>
      <c r="Q1233" s="11">
        <f t="shared" si="737"/>
        <v>0</v>
      </c>
      <c r="R1233" s="11">
        <f>'TRI - PANCURE'!H185</f>
        <v>0</v>
      </c>
      <c r="S1233" s="11">
        <f t="shared" si="738"/>
        <v>0</v>
      </c>
      <c r="T1233" s="11">
        <f t="shared" si="739"/>
        <v>0</v>
      </c>
      <c r="U1233" s="11">
        <f>'TRI - PANCURE'!I185</f>
        <v>0</v>
      </c>
      <c r="V1233" s="11">
        <f t="shared" si="740"/>
        <v>0</v>
      </c>
      <c r="W1233" s="11">
        <f t="shared" si="741"/>
        <v>0</v>
      </c>
      <c r="X1233" s="11">
        <f>'TRI - PANCURE'!J185</f>
        <v>0</v>
      </c>
      <c r="Y1233" s="11">
        <f t="shared" si="742"/>
        <v>0</v>
      </c>
      <c r="Z1233" s="11">
        <f t="shared" si="743"/>
        <v>0</v>
      </c>
      <c r="AA1233" s="11">
        <f>'TRI - PANCURE'!K185</f>
        <v>0</v>
      </c>
      <c r="AB1233" s="11">
        <f t="shared" si="744"/>
        <v>0</v>
      </c>
      <c r="AC1233" s="11">
        <f t="shared" si="745"/>
        <v>0</v>
      </c>
      <c r="AD1233" s="11">
        <f>'TRI - PANCURE'!M185</f>
        <v>0</v>
      </c>
      <c r="AE1233" s="11">
        <f t="shared" si="756"/>
        <v>0</v>
      </c>
      <c r="AF1233" s="11">
        <f t="shared" si="746"/>
        <v>0</v>
      </c>
      <c r="AG1233" s="11">
        <f>'TRI - PANCURE'!N185</f>
        <v>0</v>
      </c>
      <c r="AH1233" s="11">
        <f t="shared" si="757"/>
        <v>0</v>
      </c>
      <c r="AI1233" s="11">
        <f t="shared" si="747"/>
        <v>0</v>
      </c>
      <c r="AJ1233" s="11">
        <f>'TRI - PANCURE'!O185</f>
        <v>0</v>
      </c>
      <c r="AK1233" s="11">
        <f t="shared" si="758"/>
        <v>0</v>
      </c>
      <c r="AL1233" s="11">
        <f t="shared" si="748"/>
        <v>0</v>
      </c>
      <c r="AM1233" s="11">
        <f>'TRI - PANCURE'!P185</f>
        <v>0</v>
      </c>
      <c r="AN1233" s="11">
        <f t="shared" si="759"/>
        <v>0</v>
      </c>
      <c r="AO1233" s="11">
        <f t="shared" si="749"/>
        <v>0</v>
      </c>
      <c r="AP1233" s="11">
        <f>'TRI - PANCURE'!Q185</f>
        <v>0</v>
      </c>
      <c r="AQ1233" s="11">
        <f t="shared" si="760"/>
        <v>0</v>
      </c>
      <c r="AR1233" s="11">
        <f t="shared" si="750"/>
        <v>0</v>
      </c>
      <c r="AS1233" s="11">
        <f>'TRI - PANCURE'!S185</f>
        <v>0</v>
      </c>
      <c r="AT1233" s="11">
        <f t="shared" si="761"/>
        <v>0</v>
      </c>
      <c r="AU1233" s="11">
        <f t="shared" si="751"/>
        <v>0</v>
      </c>
      <c r="AV1233" s="11">
        <f>'TRI - PANCURE'!U185</f>
        <v>0</v>
      </c>
      <c r="AW1233" s="11">
        <f t="shared" si="762"/>
        <v>0</v>
      </c>
      <c r="AX1233" s="11">
        <f t="shared" si="752"/>
        <v>0</v>
      </c>
      <c r="AY1233" s="11">
        <f t="shared" si="753"/>
        <v>0</v>
      </c>
      <c r="AZ1233" s="11">
        <f t="shared" si="754"/>
        <v>0</v>
      </c>
      <c r="BA1233" s="11">
        <f t="shared" si="755"/>
        <v>0</v>
      </c>
    </row>
    <row r="1234" spans="1:53" x14ac:dyDescent="0.25">
      <c r="A1234" t="e">
        <f t="shared" si="726"/>
        <v>#REF!</v>
      </c>
      <c r="B1234" t="e">
        <f t="shared" si="727"/>
        <v>#REF!</v>
      </c>
      <c r="C1234" t="e">
        <f t="shared" si="732"/>
        <v>#REF!</v>
      </c>
      <c r="D1234" t="e">
        <f t="shared" si="733"/>
        <v>#REF!</v>
      </c>
      <c r="E1234">
        <f t="shared" si="733"/>
        <v>0</v>
      </c>
      <c r="F1234" t="e">
        <f t="shared" si="734"/>
        <v>#REF!</v>
      </c>
      <c r="G1234" t="e">
        <f t="shared" si="735"/>
        <v>#REF!</v>
      </c>
      <c r="H1234" t="str">
        <f t="shared" si="728"/>
        <v>PA3</v>
      </c>
      <c r="I1234">
        <f t="shared" si="729"/>
        <v>0</v>
      </c>
      <c r="J1234" t="e">
        <f t="shared" si="730"/>
        <v>#REF!</v>
      </c>
      <c r="K1234">
        <f t="shared" si="731"/>
        <v>0</v>
      </c>
      <c r="L1234" t="str">
        <f>'TRI - PANCURE'!A186</f>
        <v/>
      </c>
      <c r="M1234">
        <f>'TRI - PANCURE'!B186</f>
        <v>0</v>
      </c>
      <c r="N1234">
        <f>'TRI - PANCURE'!D186</f>
        <v>0</v>
      </c>
      <c r="O1234" s="11">
        <f>'TRI - PANCURE'!G186</f>
        <v>0</v>
      </c>
      <c r="P1234" s="11">
        <f t="shared" si="736"/>
        <v>0</v>
      </c>
      <c r="Q1234" s="11">
        <f t="shared" si="737"/>
        <v>0</v>
      </c>
      <c r="R1234" s="11">
        <f>'TRI - PANCURE'!H186</f>
        <v>0</v>
      </c>
      <c r="S1234" s="11">
        <f t="shared" si="738"/>
        <v>0</v>
      </c>
      <c r="T1234" s="11">
        <f t="shared" si="739"/>
        <v>0</v>
      </c>
      <c r="U1234" s="11">
        <f>'TRI - PANCURE'!I186</f>
        <v>0</v>
      </c>
      <c r="V1234" s="11">
        <f t="shared" si="740"/>
        <v>0</v>
      </c>
      <c r="W1234" s="11">
        <f t="shared" si="741"/>
        <v>0</v>
      </c>
      <c r="X1234" s="11">
        <f>'TRI - PANCURE'!J186</f>
        <v>0</v>
      </c>
      <c r="Y1234" s="11">
        <f t="shared" si="742"/>
        <v>0</v>
      </c>
      <c r="Z1234" s="11">
        <f t="shared" si="743"/>
        <v>0</v>
      </c>
      <c r="AA1234" s="11">
        <f>'TRI - PANCURE'!K186</f>
        <v>0</v>
      </c>
      <c r="AB1234" s="11">
        <f t="shared" si="744"/>
        <v>0</v>
      </c>
      <c r="AC1234" s="11">
        <f t="shared" si="745"/>
        <v>0</v>
      </c>
      <c r="AD1234" s="11">
        <f>'TRI - PANCURE'!M186</f>
        <v>0</v>
      </c>
      <c r="AE1234" s="11">
        <f t="shared" si="756"/>
        <v>0</v>
      </c>
      <c r="AF1234" s="11">
        <f t="shared" si="746"/>
        <v>0</v>
      </c>
      <c r="AG1234" s="11">
        <f>'TRI - PANCURE'!N186</f>
        <v>0</v>
      </c>
      <c r="AH1234" s="11">
        <f t="shared" si="757"/>
        <v>0</v>
      </c>
      <c r="AI1234" s="11">
        <f t="shared" si="747"/>
        <v>0</v>
      </c>
      <c r="AJ1234" s="11">
        <f>'TRI - PANCURE'!O186</f>
        <v>0</v>
      </c>
      <c r="AK1234" s="11">
        <f t="shared" si="758"/>
        <v>0</v>
      </c>
      <c r="AL1234" s="11">
        <f t="shared" si="748"/>
        <v>0</v>
      </c>
      <c r="AM1234" s="11">
        <f>'TRI - PANCURE'!P186</f>
        <v>0</v>
      </c>
      <c r="AN1234" s="11">
        <f t="shared" si="759"/>
        <v>0</v>
      </c>
      <c r="AO1234" s="11">
        <f t="shared" si="749"/>
        <v>0</v>
      </c>
      <c r="AP1234" s="11">
        <f>'TRI - PANCURE'!Q186</f>
        <v>0</v>
      </c>
      <c r="AQ1234" s="11">
        <f t="shared" si="760"/>
        <v>0</v>
      </c>
      <c r="AR1234" s="11">
        <f t="shared" si="750"/>
        <v>0</v>
      </c>
      <c r="AS1234" s="11">
        <f>'TRI - PANCURE'!S186</f>
        <v>0</v>
      </c>
      <c r="AT1234" s="11">
        <f t="shared" si="761"/>
        <v>0</v>
      </c>
      <c r="AU1234" s="11">
        <f t="shared" si="751"/>
        <v>0</v>
      </c>
      <c r="AV1234" s="11">
        <f>'TRI - PANCURE'!U186</f>
        <v>0</v>
      </c>
      <c r="AW1234" s="11">
        <f t="shared" si="762"/>
        <v>0</v>
      </c>
      <c r="AX1234" s="11">
        <f t="shared" si="752"/>
        <v>0</v>
      </c>
      <c r="AY1234" s="11">
        <f t="shared" si="753"/>
        <v>0</v>
      </c>
      <c r="AZ1234" s="11">
        <f t="shared" si="754"/>
        <v>0</v>
      </c>
      <c r="BA1234" s="11">
        <f t="shared" si="755"/>
        <v>0</v>
      </c>
    </row>
    <row r="1235" spans="1:53" x14ac:dyDescent="0.25">
      <c r="A1235" t="e">
        <f t="shared" si="726"/>
        <v>#REF!</v>
      </c>
      <c r="B1235" t="e">
        <f t="shared" si="727"/>
        <v>#REF!</v>
      </c>
      <c r="C1235" t="e">
        <f t="shared" si="732"/>
        <v>#REF!</v>
      </c>
      <c r="D1235" t="e">
        <f t="shared" si="733"/>
        <v>#REF!</v>
      </c>
      <c r="E1235">
        <f t="shared" si="733"/>
        <v>0</v>
      </c>
      <c r="F1235" t="e">
        <f t="shared" si="734"/>
        <v>#REF!</v>
      </c>
      <c r="G1235" t="e">
        <f t="shared" si="735"/>
        <v>#REF!</v>
      </c>
      <c r="H1235" t="str">
        <f t="shared" si="728"/>
        <v>PA3</v>
      </c>
      <c r="I1235">
        <f t="shared" si="729"/>
        <v>0</v>
      </c>
      <c r="J1235" t="e">
        <f t="shared" si="730"/>
        <v>#REF!</v>
      </c>
      <c r="K1235">
        <f t="shared" si="731"/>
        <v>0</v>
      </c>
      <c r="L1235" t="str">
        <f>'TRI - PANCURE'!A187</f>
        <v/>
      </c>
      <c r="M1235">
        <f>'TRI - PANCURE'!B187</f>
        <v>0</v>
      </c>
      <c r="N1235">
        <f>'TRI - PANCURE'!D187</f>
        <v>0</v>
      </c>
      <c r="O1235" s="11">
        <f>'TRI - PANCURE'!G187</f>
        <v>0</v>
      </c>
      <c r="P1235" s="11">
        <f t="shared" si="736"/>
        <v>0</v>
      </c>
      <c r="Q1235" s="11">
        <f t="shared" si="737"/>
        <v>0</v>
      </c>
      <c r="R1235" s="11">
        <f>'TRI - PANCURE'!H187</f>
        <v>0</v>
      </c>
      <c r="S1235" s="11">
        <f t="shared" si="738"/>
        <v>0</v>
      </c>
      <c r="T1235" s="11">
        <f t="shared" si="739"/>
        <v>0</v>
      </c>
      <c r="U1235" s="11">
        <f>'TRI - PANCURE'!I187</f>
        <v>0</v>
      </c>
      <c r="V1235" s="11">
        <f t="shared" si="740"/>
        <v>0</v>
      </c>
      <c r="W1235" s="11">
        <f t="shared" si="741"/>
        <v>0</v>
      </c>
      <c r="X1235" s="11">
        <f>'TRI - PANCURE'!J187</f>
        <v>0</v>
      </c>
      <c r="Y1235" s="11">
        <f t="shared" si="742"/>
        <v>0</v>
      </c>
      <c r="Z1235" s="11">
        <f t="shared" si="743"/>
        <v>0</v>
      </c>
      <c r="AA1235" s="11">
        <f>'TRI - PANCURE'!K187</f>
        <v>0</v>
      </c>
      <c r="AB1235" s="11">
        <f t="shared" si="744"/>
        <v>0</v>
      </c>
      <c r="AC1235" s="11">
        <f t="shared" si="745"/>
        <v>0</v>
      </c>
      <c r="AD1235" s="11">
        <f>'TRI - PANCURE'!M187</f>
        <v>0</v>
      </c>
      <c r="AE1235" s="11">
        <f t="shared" si="756"/>
        <v>0</v>
      </c>
      <c r="AF1235" s="11">
        <f t="shared" si="746"/>
        <v>0</v>
      </c>
      <c r="AG1235" s="11">
        <f>'TRI - PANCURE'!N187</f>
        <v>0</v>
      </c>
      <c r="AH1235" s="11">
        <f t="shared" si="757"/>
        <v>0</v>
      </c>
      <c r="AI1235" s="11">
        <f t="shared" si="747"/>
        <v>0</v>
      </c>
      <c r="AJ1235" s="11">
        <f>'TRI - PANCURE'!O187</f>
        <v>0</v>
      </c>
      <c r="AK1235" s="11">
        <f t="shared" si="758"/>
        <v>0</v>
      </c>
      <c r="AL1235" s="11">
        <f t="shared" si="748"/>
        <v>0</v>
      </c>
      <c r="AM1235" s="11">
        <f>'TRI - PANCURE'!P187</f>
        <v>0</v>
      </c>
      <c r="AN1235" s="11">
        <f t="shared" si="759"/>
        <v>0</v>
      </c>
      <c r="AO1235" s="11">
        <f t="shared" si="749"/>
        <v>0</v>
      </c>
      <c r="AP1235" s="11">
        <f>'TRI - PANCURE'!Q187</f>
        <v>0</v>
      </c>
      <c r="AQ1235" s="11">
        <f t="shared" si="760"/>
        <v>0</v>
      </c>
      <c r="AR1235" s="11">
        <f t="shared" si="750"/>
        <v>0</v>
      </c>
      <c r="AS1235" s="11">
        <f>'TRI - PANCURE'!S187</f>
        <v>0</v>
      </c>
      <c r="AT1235" s="11">
        <f t="shared" si="761"/>
        <v>0</v>
      </c>
      <c r="AU1235" s="11">
        <f t="shared" si="751"/>
        <v>0</v>
      </c>
      <c r="AV1235" s="11">
        <f>'TRI - PANCURE'!U187</f>
        <v>0</v>
      </c>
      <c r="AW1235" s="11">
        <f t="shared" si="762"/>
        <v>0</v>
      </c>
      <c r="AX1235" s="11">
        <f t="shared" si="752"/>
        <v>0</v>
      </c>
      <c r="AY1235" s="11">
        <f t="shared" si="753"/>
        <v>0</v>
      </c>
      <c r="AZ1235" s="11">
        <f t="shared" si="754"/>
        <v>0</v>
      </c>
      <c r="BA1235" s="11">
        <f t="shared" si="755"/>
        <v>0</v>
      </c>
    </row>
    <row r="1236" spans="1:53" x14ac:dyDescent="0.25">
      <c r="A1236" t="e">
        <f t="shared" si="726"/>
        <v>#REF!</v>
      </c>
      <c r="B1236" t="e">
        <f t="shared" si="727"/>
        <v>#REF!</v>
      </c>
      <c r="C1236" t="e">
        <f t="shared" si="732"/>
        <v>#REF!</v>
      </c>
      <c r="D1236" t="e">
        <f t="shared" si="733"/>
        <v>#REF!</v>
      </c>
      <c r="E1236">
        <f t="shared" si="733"/>
        <v>0</v>
      </c>
      <c r="F1236" t="e">
        <f t="shared" si="734"/>
        <v>#REF!</v>
      </c>
      <c r="G1236" t="e">
        <f t="shared" si="735"/>
        <v>#REF!</v>
      </c>
      <c r="H1236" t="str">
        <f t="shared" si="728"/>
        <v>PA3</v>
      </c>
      <c r="I1236">
        <f t="shared" si="729"/>
        <v>0</v>
      </c>
      <c r="J1236" t="e">
        <f t="shared" si="730"/>
        <v>#REF!</v>
      </c>
      <c r="K1236">
        <f t="shared" si="731"/>
        <v>0</v>
      </c>
      <c r="L1236" t="str">
        <f>'TRI - PANCURE'!A188</f>
        <v/>
      </c>
      <c r="M1236">
        <f>'TRI - PANCURE'!B188</f>
        <v>0</v>
      </c>
      <c r="N1236">
        <f>'TRI - PANCURE'!D188</f>
        <v>0</v>
      </c>
      <c r="O1236" s="11">
        <f>'TRI - PANCURE'!G188</f>
        <v>0</v>
      </c>
      <c r="P1236" s="11">
        <f t="shared" si="736"/>
        <v>0</v>
      </c>
      <c r="Q1236" s="11">
        <f t="shared" si="737"/>
        <v>0</v>
      </c>
      <c r="R1236" s="11">
        <f>'TRI - PANCURE'!H188</f>
        <v>0</v>
      </c>
      <c r="S1236" s="11">
        <f t="shared" si="738"/>
        <v>0</v>
      </c>
      <c r="T1236" s="11">
        <f t="shared" si="739"/>
        <v>0</v>
      </c>
      <c r="U1236" s="11">
        <f>'TRI - PANCURE'!I188</f>
        <v>0</v>
      </c>
      <c r="V1236" s="11">
        <f t="shared" si="740"/>
        <v>0</v>
      </c>
      <c r="W1236" s="11">
        <f t="shared" si="741"/>
        <v>0</v>
      </c>
      <c r="X1236" s="11">
        <f>'TRI - PANCURE'!J188</f>
        <v>0</v>
      </c>
      <c r="Y1236" s="11">
        <f t="shared" si="742"/>
        <v>0</v>
      </c>
      <c r="Z1236" s="11">
        <f t="shared" si="743"/>
        <v>0</v>
      </c>
      <c r="AA1236" s="11">
        <f>'TRI - PANCURE'!K188</f>
        <v>0</v>
      </c>
      <c r="AB1236" s="11">
        <f t="shared" si="744"/>
        <v>0</v>
      </c>
      <c r="AC1236" s="11">
        <f t="shared" si="745"/>
        <v>0</v>
      </c>
      <c r="AD1236" s="11">
        <f>'TRI - PANCURE'!M188</f>
        <v>0</v>
      </c>
      <c r="AE1236" s="11">
        <f t="shared" si="756"/>
        <v>0</v>
      </c>
      <c r="AF1236" s="11">
        <f t="shared" si="746"/>
        <v>0</v>
      </c>
      <c r="AG1236" s="11">
        <f>'TRI - PANCURE'!N188</f>
        <v>0</v>
      </c>
      <c r="AH1236" s="11">
        <f t="shared" si="757"/>
        <v>0</v>
      </c>
      <c r="AI1236" s="11">
        <f t="shared" si="747"/>
        <v>0</v>
      </c>
      <c r="AJ1236" s="11">
        <f>'TRI - PANCURE'!O188</f>
        <v>0</v>
      </c>
      <c r="AK1236" s="11">
        <f t="shared" si="758"/>
        <v>0</v>
      </c>
      <c r="AL1236" s="11">
        <f t="shared" si="748"/>
        <v>0</v>
      </c>
      <c r="AM1236" s="11">
        <f>'TRI - PANCURE'!P188</f>
        <v>0</v>
      </c>
      <c r="AN1236" s="11">
        <f t="shared" si="759"/>
        <v>0</v>
      </c>
      <c r="AO1236" s="11">
        <f t="shared" si="749"/>
        <v>0</v>
      </c>
      <c r="AP1236" s="11">
        <f>'TRI - PANCURE'!Q188</f>
        <v>0</v>
      </c>
      <c r="AQ1236" s="11">
        <f t="shared" si="760"/>
        <v>0</v>
      </c>
      <c r="AR1236" s="11">
        <f t="shared" si="750"/>
        <v>0</v>
      </c>
      <c r="AS1236" s="11">
        <f>'TRI - PANCURE'!S188</f>
        <v>0</v>
      </c>
      <c r="AT1236" s="11">
        <f t="shared" si="761"/>
        <v>0</v>
      </c>
      <c r="AU1236" s="11">
        <f t="shared" si="751"/>
        <v>0</v>
      </c>
      <c r="AV1236" s="11">
        <f>'TRI - PANCURE'!U188</f>
        <v>0</v>
      </c>
      <c r="AW1236" s="11">
        <f t="shared" si="762"/>
        <v>0</v>
      </c>
      <c r="AX1236" s="11">
        <f t="shared" si="752"/>
        <v>0</v>
      </c>
      <c r="AY1236" s="11">
        <f t="shared" si="753"/>
        <v>0</v>
      </c>
      <c r="AZ1236" s="11">
        <f t="shared" si="754"/>
        <v>0</v>
      </c>
      <c r="BA1236" s="11">
        <f t="shared" si="755"/>
        <v>0</v>
      </c>
    </row>
    <row r="1237" spans="1:53" x14ac:dyDescent="0.25">
      <c r="A1237" t="e">
        <f t="shared" si="726"/>
        <v>#REF!</v>
      </c>
      <c r="B1237" t="e">
        <f t="shared" si="727"/>
        <v>#REF!</v>
      </c>
      <c r="C1237" t="e">
        <f t="shared" si="732"/>
        <v>#REF!</v>
      </c>
      <c r="D1237" t="e">
        <f t="shared" si="733"/>
        <v>#REF!</v>
      </c>
      <c r="E1237">
        <f t="shared" si="733"/>
        <v>0</v>
      </c>
      <c r="F1237" t="e">
        <f t="shared" si="734"/>
        <v>#REF!</v>
      </c>
      <c r="G1237" t="e">
        <f t="shared" si="735"/>
        <v>#REF!</v>
      </c>
      <c r="H1237" t="str">
        <f t="shared" si="728"/>
        <v>PA3</v>
      </c>
      <c r="I1237">
        <f t="shared" si="729"/>
        <v>0</v>
      </c>
      <c r="J1237" t="e">
        <f t="shared" si="730"/>
        <v>#REF!</v>
      </c>
      <c r="K1237">
        <f t="shared" si="731"/>
        <v>0</v>
      </c>
      <c r="L1237" t="str">
        <f>'TRI - PANCURE'!A189</f>
        <v/>
      </c>
      <c r="M1237">
        <f>'TRI - PANCURE'!B189</f>
        <v>0</v>
      </c>
      <c r="N1237">
        <f>'TRI - PANCURE'!D189</f>
        <v>0</v>
      </c>
      <c r="O1237" s="11">
        <f>'TRI - PANCURE'!G189</f>
        <v>0</v>
      </c>
      <c r="P1237" s="11">
        <f t="shared" si="736"/>
        <v>0</v>
      </c>
      <c r="Q1237" s="11">
        <f t="shared" si="737"/>
        <v>0</v>
      </c>
      <c r="R1237" s="11">
        <f>'TRI - PANCURE'!H189</f>
        <v>0</v>
      </c>
      <c r="S1237" s="11">
        <f t="shared" si="738"/>
        <v>0</v>
      </c>
      <c r="T1237" s="11">
        <f t="shared" si="739"/>
        <v>0</v>
      </c>
      <c r="U1237" s="11">
        <f>'TRI - PANCURE'!I189</f>
        <v>0</v>
      </c>
      <c r="V1237" s="11">
        <f t="shared" si="740"/>
        <v>0</v>
      </c>
      <c r="W1237" s="11">
        <f t="shared" si="741"/>
        <v>0</v>
      </c>
      <c r="X1237" s="11">
        <f>'TRI - PANCURE'!J189</f>
        <v>0</v>
      </c>
      <c r="Y1237" s="11">
        <f t="shared" si="742"/>
        <v>0</v>
      </c>
      <c r="Z1237" s="11">
        <f t="shared" si="743"/>
        <v>0</v>
      </c>
      <c r="AA1237" s="11">
        <f>'TRI - PANCURE'!K189</f>
        <v>0</v>
      </c>
      <c r="AB1237" s="11">
        <f t="shared" si="744"/>
        <v>0</v>
      </c>
      <c r="AC1237" s="11">
        <f t="shared" si="745"/>
        <v>0</v>
      </c>
      <c r="AD1237" s="11">
        <f>'TRI - PANCURE'!M189</f>
        <v>0</v>
      </c>
      <c r="AE1237" s="11">
        <f t="shared" si="756"/>
        <v>0</v>
      </c>
      <c r="AF1237" s="11">
        <f t="shared" si="746"/>
        <v>0</v>
      </c>
      <c r="AG1237" s="11">
        <f>'TRI - PANCURE'!N189</f>
        <v>0</v>
      </c>
      <c r="AH1237" s="11">
        <f t="shared" si="757"/>
        <v>0</v>
      </c>
      <c r="AI1237" s="11">
        <f t="shared" si="747"/>
        <v>0</v>
      </c>
      <c r="AJ1237" s="11">
        <f>'TRI - PANCURE'!O189</f>
        <v>0</v>
      </c>
      <c r="AK1237" s="11">
        <f t="shared" si="758"/>
        <v>0</v>
      </c>
      <c r="AL1237" s="11">
        <f t="shared" si="748"/>
        <v>0</v>
      </c>
      <c r="AM1237" s="11">
        <f>'TRI - PANCURE'!P189</f>
        <v>0</v>
      </c>
      <c r="AN1237" s="11">
        <f t="shared" si="759"/>
        <v>0</v>
      </c>
      <c r="AO1237" s="11">
        <f t="shared" si="749"/>
        <v>0</v>
      </c>
      <c r="AP1237" s="11">
        <f>'TRI - PANCURE'!Q189</f>
        <v>0</v>
      </c>
      <c r="AQ1237" s="11">
        <f t="shared" si="760"/>
        <v>0</v>
      </c>
      <c r="AR1237" s="11">
        <f t="shared" si="750"/>
        <v>0</v>
      </c>
      <c r="AS1237" s="11">
        <f>'TRI - PANCURE'!S189</f>
        <v>0</v>
      </c>
      <c r="AT1237" s="11">
        <f t="shared" si="761"/>
        <v>0</v>
      </c>
      <c r="AU1237" s="11">
        <f t="shared" si="751"/>
        <v>0</v>
      </c>
      <c r="AV1237" s="11">
        <f>'TRI - PANCURE'!U189</f>
        <v>0</v>
      </c>
      <c r="AW1237" s="11">
        <f t="shared" si="762"/>
        <v>0</v>
      </c>
      <c r="AX1237" s="11">
        <f t="shared" si="752"/>
        <v>0</v>
      </c>
      <c r="AY1237" s="11">
        <f t="shared" si="753"/>
        <v>0</v>
      </c>
      <c r="AZ1237" s="11">
        <f t="shared" si="754"/>
        <v>0</v>
      </c>
      <c r="BA1237" s="11">
        <f t="shared" si="755"/>
        <v>0</v>
      </c>
    </row>
    <row r="1238" spans="1:53" x14ac:dyDescent="0.25">
      <c r="A1238" t="e">
        <f t="shared" si="726"/>
        <v>#REF!</v>
      </c>
      <c r="B1238" t="e">
        <f t="shared" si="727"/>
        <v>#REF!</v>
      </c>
      <c r="C1238" t="e">
        <f t="shared" si="732"/>
        <v>#REF!</v>
      </c>
      <c r="D1238" t="e">
        <f t="shared" si="733"/>
        <v>#REF!</v>
      </c>
      <c r="E1238">
        <f t="shared" si="733"/>
        <v>0</v>
      </c>
      <c r="F1238" t="e">
        <f t="shared" si="734"/>
        <v>#REF!</v>
      </c>
      <c r="G1238" t="e">
        <f t="shared" si="735"/>
        <v>#REF!</v>
      </c>
      <c r="H1238" t="str">
        <f t="shared" si="728"/>
        <v>PA3</v>
      </c>
      <c r="I1238">
        <f t="shared" si="729"/>
        <v>0</v>
      </c>
      <c r="J1238" t="e">
        <f t="shared" si="730"/>
        <v>#REF!</v>
      </c>
      <c r="K1238">
        <f t="shared" si="731"/>
        <v>0</v>
      </c>
      <c r="L1238" t="str">
        <f>'TRI - PANCURE'!A190</f>
        <v/>
      </c>
      <c r="M1238">
        <f>'TRI - PANCURE'!B190</f>
        <v>0</v>
      </c>
      <c r="N1238">
        <f>'TRI - PANCURE'!D190</f>
        <v>0</v>
      </c>
      <c r="O1238" s="11">
        <f>'TRI - PANCURE'!G190</f>
        <v>0</v>
      </c>
      <c r="P1238" s="11">
        <f t="shared" si="736"/>
        <v>0</v>
      </c>
      <c r="Q1238" s="11">
        <f t="shared" si="737"/>
        <v>0</v>
      </c>
      <c r="R1238" s="11">
        <f>'TRI - PANCURE'!H190</f>
        <v>0</v>
      </c>
      <c r="S1238" s="11">
        <f t="shared" si="738"/>
        <v>0</v>
      </c>
      <c r="T1238" s="11">
        <f t="shared" si="739"/>
        <v>0</v>
      </c>
      <c r="U1238" s="11">
        <f>'TRI - PANCURE'!I190</f>
        <v>0</v>
      </c>
      <c r="V1238" s="11">
        <f t="shared" si="740"/>
        <v>0</v>
      </c>
      <c r="W1238" s="11">
        <f t="shared" si="741"/>
        <v>0</v>
      </c>
      <c r="X1238" s="11">
        <f>'TRI - PANCURE'!J190</f>
        <v>0</v>
      </c>
      <c r="Y1238" s="11">
        <f t="shared" si="742"/>
        <v>0</v>
      </c>
      <c r="Z1238" s="11">
        <f t="shared" si="743"/>
        <v>0</v>
      </c>
      <c r="AA1238" s="11">
        <f>'TRI - PANCURE'!K190</f>
        <v>0</v>
      </c>
      <c r="AB1238" s="11">
        <f t="shared" si="744"/>
        <v>0</v>
      </c>
      <c r="AC1238" s="11">
        <f t="shared" si="745"/>
        <v>0</v>
      </c>
      <c r="AD1238" s="11">
        <f>'TRI - PANCURE'!M190</f>
        <v>0</v>
      </c>
      <c r="AE1238" s="11">
        <f t="shared" si="756"/>
        <v>0</v>
      </c>
      <c r="AF1238" s="11">
        <f t="shared" si="746"/>
        <v>0</v>
      </c>
      <c r="AG1238" s="11">
        <f>'TRI - PANCURE'!N190</f>
        <v>0</v>
      </c>
      <c r="AH1238" s="11">
        <f t="shared" si="757"/>
        <v>0</v>
      </c>
      <c r="AI1238" s="11">
        <f t="shared" si="747"/>
        <v>0</v>
      </c>
      <c r="AJ1238" s="11">
        <f>'TRI - PANCURE'!O190</f>
        <v>0</v>
      </c>
      <c r="AK1238" s="11">
        <f t="shared" si="758"/>
        <v>0</v>
      </c>
      <c r="AL1238" s="11">
        <f t="shared" si="748"/>
        <v>0</v>
      </c>
      <c r="AM1238" s="11">
        <f>'TRI - PANCURE'!P190</f>
        <v>0</v>
      </c>
      <c r="AN1238" s="11">
        <f t="shared" si="759"/>
        <v>0</v>
      </c>
      <c r="AO1238" s="11">
        <f t="shared" si="749"/>
        <v>0</v>
      </c>
      <c r="AP1238" s="11">
        <f>'TRI - PANCURE'!Q190</f>
        <v>0</v>
      </c>
      <c r="AQ1238" s="11">
        <f t="shared" si="760"/>
        <v>0</v>
      </c>
      <c r="AR1238" s="11">
        <f t="shared" si="750"/>
        <v>0</v>
      </c>
      <c r="AS1238" s="11">
        <f>'TRI - PANCURE'!S190</f>
        <v>0</v>
      </c>
      <c r="AT1238" s="11">
        <f t="shared" si="761"/>
        <v>0</v>
      </c>
      <c r="AU1238" s="11">
        <f t="shared" si="751"/>
        <v>0</v>
      </c>
      <c r="AV1238" s="11">
        <f>'TRI - PANCURE'!U190</f>
        <v>0</v>
      </c>
      <c r="AW1238" s="11">
        <f t="shared" si="762"/>
        <v>0</v>
      </c>
      <c r="AX1238" s="11">
        <f t="shared" si="752"/>
        <v>0</v>
      </c>
      <c r="AY1238" s="11">
        <f t="shared" si="753"/>
        <v>0</v>
      </c>
      <c r="AZ1238" s="11">
        <f t="shared" si="754"/>
        <v>0</v>
      </c>
      <c r="BA1238" s="11">
        <f t="shared" si="755"/>
        <v>0</v>
      </c>
    </row>
    <row r="1239" spans="1:53" x14ac:dyDescent="0.25">
      <c r="A1239" t="e">
        <f t="shared" si="726"/>
        <v>#REF!</v>
      </c>
      <c r="B1239" t="e">
        <f t="shared" si="727"/>
        <v>#REF!</v>
      </c>
      <c r="C1239" t="e">
        <f t="shared" si="732"/>
        <v>#REF!</v>
      </c>
      <c r="D1239" t="e">
        <f t="shared" si="733"/>
        <v>#REF!</v>
      </c>
      <c r="E1239">
        <f t="shared" si="733"/>
        <v>0</v>
      </c>
      <c r="F1239" t="e">
        <f t="shared" si="734"/>
        <v>#REF!</v>
      </c>
      <c r="G1239" t="e">
        <f t="shared" si="735"/>
        <v>#REF!</v>
      </c>
      <c r="H1239" t="str">
        <f t="shared" si="728"/>
        <v>PA3</v>
      </c>
      <c r="I1239">
        <f t="shared" si="729"/>
        <v>0</v>
      </c>
      <c r="J1239" t="e">
        <f t="shared" si="730"/>
        <v>#REF!</v>
      </c>
      <c r="K1239">
        <f t="shared" si="731"/>
        <v>0</v>
      </c>
      <c r="L1239" t="str">
        <f>'TRI - PANCURE'!A191</f>
        <v/>
      </c>
      <c r="M1239">
        <f>'TRI - PANCURE'!B191</f>
        <v>0</v>
      </c>
      <c r="N1239">
        <f>'TRI - PANCURE'!D191</f>
        <v>0</v>
      </c>
      <c r="O1239" s="11">
        <f>'TRI - PANCURE'!G191</f>
        <v>0</v>
      </c>
      <c r="P1239" s="11">
        <f t="shared" si="736"/>
        <v>0</v>
      </c>
      <c r="Q1239" s="11">
        <f t="shared" si="737"/>
        <v>0</v>
      </c>
      <c r="R1239" s="11">
        <f>'TRI - PANCURE'!H191</f>
        <v>0</v>
      </c>
      <c r="S1239" s="11">
        <f t="shared" si="738"/>
        <v>0</v>
      </c>
      <c r="T1239" s="11">
        <f t="shared" si="739"/>
        <v>0</v>
      </c>
      <c r="U1239" s="11">
        <f>'TRI - PANCURE'!I191</f>
        <v>0</v>
      </c>
      <c r="V1239" s="11">
        <f t="shared" si="740"/>
        <v>0</v>
      </c>
      <c r="W1239" s="11">
        <f t="shared" si="741"/>
        <v>0</v>
      </c>
      <c r="X1239" s="11">
        <f>'TRI - PANCURE'!J191</f>
        <v>0</v>
      </c>
      <c r="Y1239" s="11">
        <f t="shared" si="742"/>
        <v>0</v>
      </c>
      <c r="Z1239" s="11">
        <f t="shared" si="743"/>
        <v>0</v>
      </c>
      <c r="AA1239" s="11">
        <f>'TRI - PANCURE'!K191</f>
        <v>0</v>
      </c>
      <c r="AB1239" s="11">
        <f t="shared" si="744"/>
        <v>0</v>
      </c>
      <c r="AC1239" s="11">
        <f t="shared" si="745"/>
        <v>0</v>
      </c>
      <c r="AD1239" s="11">
        <f>'TRI - PANCURE'!M191</f>
        <v>0</v>
      </c>
      <c r="AE1239" s="11">
        <f t="shared" si="756"/>
        <v>0</v>
      </c>
      <c r="AF1239" s="11">
        <f t="shared" si="746"/>
        <v>0</v>
      </c>
      <c r="AG1239" s="11">
        <f>'TRI - PANCURE'!N191</f>
        <v>0</v>
      </c>
      <c r="AH1239" s="11">
        <f t="shared" si="757"/>
        <v>0</v>
      </c>
      <c r="AI1239" s="11">
        <f t="shared" si="747"/>
        <v>0</v>
      </c>
      <c r="AJ1239" s="11">
        <f>'TRI - PANCURE'!O191</f>
        <v>0</v>
      </c>
      <c r="AK1239" s="11">
        <f t="shared" si="758"/>
        <v>0</v>
      </c>
      <c r="AL1239" s="11">
        <f t="shared" si="748"/>
        <v>0</v>
      </c>
      <c r="AM1239" s="11">
        <f>'TRI - PANCURE'!P191</f>
        <v>0</v>
      </c>
      <c r="AN1239" s="11">
        <f t="shared" si="759"/>
        <v>0</v>
      </c>
      <c r="AO1239" s="11">
        <f t="shared" si="749"/>
        <v>0</v>
      </c>
      <c r="AP1239" s="11">
        <f>'TRI - PANCURE'!Q191</f>
        <v>0</v>
      </c>
      <c r="AQ1239" s="11">
        <f t="shared" si="760"/>
        <v>0</v>
      </c>
      <c r="AR1239" s="11">
        <f t="shared" si="750"/>
        <v>0</v>
      </c>
      <c r="AS1239" s="11">
        <f>'TRI - PANCURE'!S191</f>
        <v>0</v>
      </c>
      <c r="AT1239" s="11">
        <f t="shared" si="761"/>
        <v>0</v>
      </c>
      <c r="AU1239" s="11">
        <f t="shared" si="751"/>
        <v>0</v>
      </c>
      <c r="AV1239" s="11">
        <f>'TRI - PANCURE'!U191</f>
        <v>0</v>
      </c>
      <c r="AW1239" s="11">
        <f t="shared" si="762"/>
        <v>0</v>
      </c>
      <c r="AX1239" s="11">
        <f t="shared" si="752"/>
        <v>0</v>
      </c>
      <c r="AY1239" s="11">
        <f t="shared" si="753"/>
        <v>0</v>
      </c>
      <c r="AZ1239" s="11">
        <f t="shared" si="754"/>
        <v>0</v>
      </c>
      <c r="BA1239" s="11">
        <f t="shared" si="755"/>
        <v>0</v>
      </c>
    </row>
    <row r="1240" spans="1:53" x14ac:dyDescent="0.25">
      <c r="A1240" t="e">
        <f t="shared" si="726"/>
        <v>#REF!</v>
      </c>
      <c r="B1240" t="e">
        <f t="shared" si="727"/>
        <v>#REF!</v>
      </c>
      <c r="C1240" t="e">
        <f t="shared" si="732"/>
        <v>#REF!</v>
      </c>
      <c r="D1240" t="e">
        <f t="shared" si="733"/>
        <v>#REF!</v>
      </c>
      <c r="E1240">
        <f t="shared" si="733"/>
        <v>0</v>
      </c>
      <c r="F1240" t="e">
        <f t="shared" si="734"/>
        <v>#REF!</v>
      </c>
      <c r="G1240" t="e">
        <f t="shared" si="735"/>
        <v>#REF!</v>
      </c>
      <c r="H1240" t="str">
        <f t="shared" si="728"/>
        <v>PA3</v>
      </c>
      <c r="I1240">
        <f t="shared" si="729"/>
        <v>0</v>
      </c>
      <c r="J1240" t="e">
        <f t="shared" si="730"/>
        <v>#REF!</v>
      </c>
      <c r="K1240">
        <f t="shared" si="731"/>
        <v>0</v>
      </c>
      <c r="L1240" t="str">
        <f>'TRI - PANCURE'!A192</f>
        <v/>
      </c>
      <c r="M1240">
        <f>'TRI - PANCURE'!B192</f>
        <v>0</v>
      </c>
      <c r="N1240">
        <f>'TRI - PANCURE'!D192</f>
        <v>0</v>
      </c>
      <c r="O1240" s="11">
        <f>'TRI - PANCURE'!G192</f>
        <v>0</v>
      </c>
      <c r="P1240" s="11">
        <f t="shared" si="736"/>
        <v>0</v>
      </c>
      <c r="Q1240" s="11">
        <f t="shared" si="737"/>
        <v>0</v>
      </c>
      <c r="R1240" s="11">
        <f>'TRI - PANCURE'!H192</f>
        <v>0</v>
      </c>
      <c r="S1240" s="11">
        <f t="shared" si="738"/>
        <v>0</v>
      </c>
      <c r="T1240" s="11">
        <f t="shared" si="739"/>
        <v>0</v>
      </c>
      <c r="U1240" s="11">
        <f>'TRI - PANCURE'!I192</f>
        <v>0</v>
      </c>
      <c r="V1240" s="11">
        <f t="shared" si="740"/>
        <v>0</v>
      </c>
      <c r="W1240" s="11">
        <f t="shared" si="741"/>
        <v>0</v>
      </c>
      <c r="X1240" s="11">
        <f>'TRI - PANCURE'!J192</f>
        <v>0</v>
      </c>
      <c r="Y1240" s="11">
        <f t="shared" si="742"/>
        <v>0</v>
      </c>
      <c r="Z1240" s="11">
        <f t="shared" si="743"/>
        <v>0</v>
      </c>
      <c r="AA1240" s="11">
        <f>'TRI - PANCURE'!K192</f>
        <v>0</v>
      </c>
      <c r="AB1240" s="11">
        <f t="shared" si="744"/>
        <v>0</v>
      </c>
      <c r="AC1240" s="11">
        <f t="shared" si="745"/>
        <v>0</v>
      </c>
      <c r="AD1240" s="11">
        <f>'TRI - PANCURE'!M192</f>
        <v>0</v>
      </c>
      <c r="AE1240" s="11">
        <f t="shared" si="756"/>
        <v>0</v>
      </c>
      <c r="AF1240" s="11">
        <f t="shared" si="746"/>
        <v>0</v>
      </c>
      <c r="AG1240" s="11">
        <f>'TRI - PANCURE'!N192</f>
        <v>0</v>
      </c>
      <c r="AH1240" s="11">
        <f t="shared" si="757"/>
        <v>0</v>
      </c>
      <c r="AI1240" s="11">
        <f t="shared" si="747"/>
        <v>0</v>
      </c>
      <c r="AJ1240" s="11">
        <f>'TRI - PANCURE'!O192</f>
        <v>0</v>
      </c>
      <c r="AK1240" s="11">
        <f t="shared" si="758"/>
        <v>0</v>
      </c>
      <c r="AL1240" s="11">
        <f t="shared" si="748"/>
        <v>0</v>
      </c>
      <c r="AM1240" s="11">
        <f>'TRI - PANCURE'!P192</f>
        <v>0</v>
      </c>
      <c r="AN1240" s="11">
        <f t="shared" si="759"/>
        <v>0</v>
      </c>
      <c r="AO1240" s="11">
        <f t="shared" si="749"/>
        <v>0</v>
      </c>
      <c r="AP1240" s="11">
        <f>'TRI - PANCURE'!Q192</f>
        <v>0</v>
      </c>
      <c r="AQ1240" s="11">
        <f t="shared" si="760"/>
        <v>0</v>
      </c>
      <c r="AR1240" s="11">
        <f t="shared" si="750"/>
        <v>0</v>
      </c>
      <c r="AS1240" s="11">
        <f>'TRI - PANCURE'!S192</f>
        <v>0</v>
      </c>
      <c r="AT1240" s="11">
        <f t="shared" si="761"/>
        <v>0</v>
      </c>
      <c r="AU1240" s="11">
        <f t="shared" si="751"/>
        <v>0</v>
      </c>
      <c r="AV1240" s="11">
        <f>'TRI - PANCURE'!U192</f>
        <v>0</v>
      </c>
      <c r="AW1240" s="11">
        <f t="shared" si="762"/>
        <v>0</v>
      </c>
      <c r="AX1240" s="11">
        <f t="shared" si="752"/>
        <v>0</v>
      </c>
      <c r="AY1240" s="11">
        <f t="shared" si="753"/>
        <v>0</v>
      </c>
      <c r="AZ1240" s="11">
        <f t="shared" si="754"/>
        <v>0</v>
      </c>
      <c r="BA1240" s="11">
        <f t="shared" si="755"/>
        <v>0</v>
      </c>
    </row>
    <row r="1241" spans="1:53" x14ac:dyDescent="0.25">
      <c r="A1241" t="e">
        <f t="shared" si="726"/>
        <v>#REF!</v>
      </c>
      <c r="B1241" t="e">
        <f t="shared" si="727"/>
        <v>#REF!</v>
      </c>
      <c r="C1241" t="e">
        <f t="shared" si="732"/>
        <v>#REF!</v>
      </c>
      <c r="D1241" t="e">
        <f t="shared" si="733"/>
        <v>#REF!</v>
      </c>
      <c r="E1241">
        <f t="shared" si="733"/>
        <v>0</v>
      </c>
      <c r="F1241" t="e">
        <f t="shared" si="734"/>
        <v>#REF!</v>
      </c>
      <c r="G1241" t="e">
        <f t="shared" si="735"/>
        <v>#REF!</v>
      </c>
      <c r="H1241" t="str">
        <f t="shared" si="728"/>
        <v>PA3</v>
      </c>
      <c r="I1241">
        <f t="shared" si="729"/>
        <v>0</v>
      </c>
      <c r="J1241" t="e">
        <f t="shared" si="730"/>
        <v>#REF!</v>
      </c>
      <c r="K1241">
        <f t="shared" si="731"/>
        <v>0</v>
      </c>
      <c r="L1241" t="str">
        <f>'TRI - PANCURE'!A193</f>
        <v/>
      </c>
      <c r="M1241">
        <f>'TRI - PANCURE'!B193</f>
        <v>0</v>
      </c>
      <c r="N1241">
        <f>'TRI - PANCURE'!D193</f>
        <v>0</v>
      </c>
      <c r="O1241" s="11">
        <f>'TRI - PANCURE'!G193</f>
        <v>0</v>
      </c>
      <c r="P1241" s="11">
        <f t="shared" si="736"/>
        <v>0</v>
      </c>
      <c r="Q1241" s="11">
        <f t="shared" si="737"/>
        <v>0</v>
      </c>
      <c r="R1241" s="11">
        <f>'TRI - PANCURE'!H193</f>
        <v>0</v>
      </c>
      <c r="S1241" s="11">
        <f t="shared" si="738"/>
        <v>0</v>
      </c>
      <c r="T1241" s="11">
        <f t="shared" si="739"/>
        <v>0</v>
      </c>
      <c r="U1241" s="11">
        <f>'TRI - PANCURE'!I193</f>
        <v>0</v>
      </c>
      <c r="V1241" s="11">
        <f t="shared" si="740"/>
        <v>0</v>
      </c>
      <c r="W1241" s="11">
        <f t="shared" si="741"/>
        <v>0</v>
      </c>
      <c r="X1241" s="11">
        <f>'TRI - PANCURE'!J193</f>
        <v>0</v>
      </c>
      <c r="Y1241" s="11">
        <f t="shared" si="742"/>
        <v>0</v>
      </c>
      <c r="Z1241" s="11">
        <f t="shared" si="743"/>
        <v>0</v>
      </c>
      <c r="AA1241" s="11">
        <f>'TRI - PANCURE'!K193</f>
        <v>0</v>
      </c>
      <c r="AB1241" s="11">
        <f t="shared" si="744"/>
        <v>0</v>
      </c>
      <c r="AC1241" s="11">
        <f t="shared" si="745"/>
        <v>0</v>
      </c>
      <c r="AD1241" s="11">
        <f>'TRI - PANCURE'!M193</f>
        <v>0</v>
      </c>
      <c r="AE1241" s="11">
        <f t="shared" si="756"/>
        <v>0</v>
      </c>
      <c r="AF1241" s="11">
        <f t="shared" si="746"/>
        <v>0</v>
      </c>
      <c r="AG1241" s="11">
        <f>'TRI - PANCURE'!N193</f>
        <v>0</v>
      </c>
      <c r="AH1241" s="11">
        <f t="shared" si="757"/>
        <v>0</v>
      </c>
      <c r="AI1241" s="11">
        <f t="shared" si="747"/>
        <v>0</v>
      </c>
      <c r="AJ1241" s="11">
        <f>'TRI - PANCURE'!O193</f>
        <v>0</v>
      </c>
      <c r="AK1241" s="11">
        <f t="shared" si="758"/>
        <v>0</v>
      </c>
      <c r="AL1241" s="11">
        <f t="shared" si="748"/>
        <v>0</v>
      </c>
      <c r="AM1241" s="11">
        <f>'TRI - PANCURE'!P193</f>
        <v>0</v>
      </c>
      <c r="AN1241" s="11">
        <f t="shared" si="759"/>
        <v>0</v>
      </c>
      <c r="AO1241" s="11">
        <f t="shared" si="749"/>
        <v>0</v>
      </c>
      <c r="AP1241" s="11">
        <f>'TRI - PANCURE'!Q193</f>
        <v>0</v>
      </c>
      <c r="AQ1241" s="11">
        <f t="shared" si="760"/>
        <v>0</v>
      </c>
      <c r="AR1241" s="11">
        <f t="shared" si="750"/>
        <v>0</v>
      </c>
      <c r="AS1241" s="11">
        <f>'TRI - PANCURE'!S193</f>
        <v>0</v>
      </c>
      <c r="AT1241" s="11">
        <f t="shared" si="761"/>
        <v>0</v>
      </c>
      <c r="AU1241" s="11">
        <f t="shared" si="751"/>
        <v>0</v>
      </c>
      <c r="AV1241" s="11">
        <f>'TRI - PANCURE'!U193</f>
        <v>0</v>
      </c>
      <c r="AW1241" s="11">
        <f t="shared" si="762"/>
        <v>0</v>
      </c>
      <c r="AX1241" s="11">
        <f t="shared" si="752"/>
        <v>0</v>
      </c>
      <c r="AY1241" s="11">
        <f t="shared" si="753"/>
        <v>0</v>
      </c>
      <c r="AZ1241" s="11">
        <f t="shared" si="754"/>
        <v>0</v>
      </c>
      <c r="BA1241" s="11">
        <f t="shared" si="755"/>
        <v>0</v>
      </c>
    </row>
    <row r="1242" spans="1:53" x14ac:dyDescent="0.25">
      <c r="A1242" t="e">
        <f t="shared" si="726"/>
        <v>#REF!</v>
      </c>
      <c r="B1242" t="e">
        <f t="shared" si="727"/>
        <v>#REF!</v>
      </c>
      <c r="C1242" t="e">
        <f t="shared" si="732"/>
        <v>#REF!</v>
      </c>
      <c r="D1242" t="e">
        <f t="shared" si="733"/>
        <v>#REF!</v>
      </c>
      <c r="E1242">
        <f t="shared" si="733"/>
        <v>0</v>
      </c>
      <c r="F1242" t="e">
        <f t="shared" si="734"/>
        <v>#REF!</v>
      </c>
      <c r="G1242" t="e">
        <f t="shared" si="735"/>
        <v>#REF!</v>
      </c>
      <c r="H1242" t="str">
        <f t="shared" si="728"/>
        <v>PA3</v>
      </c>
      <c r="I1242">
        <f t="shared" si="729"/>
        <v>0</v>
      </c>
      <c r="J1242" t="e">
        <f t="shared" si="730"/>
        <v>#REF!</v>
      </c>
      <c r="K1242">
        <f t="shared" si="731"/>
        <v>0</v>
      </c>
      <c r="L1242" t="str">
        <f>'TRI - PANCURE'!A194</f>
        <v/>
      </c>
      <c r="M1242">
        <f>'TRI - PANCURE'!B194</f>
        <v>0</v>
      </c>
      <c r="N1242">
        <f>'TRI - PANCURE'!D194</f>
        <v>0</v>
      </c>
      <c r="O1242" s="11">
        <f>'TRI - PANCURE'!G194</f>
        <v>0</v>
      </c>
      <c r="P1242" s="11">
        <f t="shared" si="736"/>
        <v>0</v>
      </c>
      <c r="Q1242" s="11">
        <f t="shared" si="737"/>
        <v>0</v>
      </c>
      <c r="R1242" s="11">
        <f>'TRI - PANCURE'!H194</f>
        <v>0</v>
      </c>
      <c r="S1242" s="11">
        <f t="shared" si="738"/>
        <v>0</v>
      </c>
      <c r="T1242" s="11">
        <f t="shared" si="739"/>
        <v>0</v>
      </c>
      <c r="U1242" s="11">
        <f>'TRI - PANCURE'!I194</f>
        <v>0</v>
      </c>
      <c r="V1242" s="11">
        <f t="shared" si="740"/>
        <v>0</v>
      </c>
      <c r="W1242" s="11">
        <f t="shared" si="741"/>
        <v>0</v>
      </c>
      <c r="X1242" s="11">
        <f>'TRI - PANCURE'!J194</f>
        <v>0</v>
      </c>
      <c r="Y1242" s="11">
        <f t="shared" si="742"/>
        <v>0</v>
      </c>
      <c r="Z1242" s="11">
        <f t="shared" si="743"/>
        <v>0</v>
      </c>
      <c r="AA1242" s="11">
        <f>'TRI - PANCURE'!K194</f>
        <v>0</v>
      </c>
      <c r="AB1242" s="11">
        <f t="shared" si="744"/>
        <v>0</v>
      </c>
      <c r="AC1242" s="11">
        <f t="shared" si="745"/>
        <v>0</v>
      </c>
      <c r="AD1242" s="11">
        <f>'TRI - PANCURE'!M194</f>
        <v>0</v>
      </c>
      <c r="AE1242" s="11">
        <f t="shared" si="756"/>
        <v>0</v>
      </c>
      <c r="AF1242" s="11">
        <f t="shared" si="746"/>
        <v>0</v>
      </c>
      <c r="AG1242" s="11">
        <f>'TRI - PANCURE'!N194</f>
        <v>0</v>
      </c>
      <c r="AH1242" s="11">
        <f t="shared" si="757"/>
        <v>0</v>
      </c>
      <c r="AI1242" s="11">
        <f t="shared" si="747"/>
        <v>0</v>
      </c>
      <c r="AJ1242" s="11">
        <f>'TRI - PANCURE'!O194</f>
        <v>0</v>
      </c>
      <c r="AK1242" s="11">
        <f t="shared" si="758"/>
        <v>0</v>
      </c>
      <c r="AL1242" s="11">
        <f t="shared" si="748"/>
        <v>0</v>
      </c>
      <c r="AM1242" s="11">
        <f>'TRI - PANCURE'!P194</f>
        <v>0</v>
      </c>
      <c r="AN1242" s="11">
        <f t="shared" si="759"/>
        <v>0</v>
      </c>
      <c r="AO1242" s="11">
        <f t="shared" si="749"/>
        <v>0</v>
      </c>
      <c r="AP1242" s="11">
        <f>'TRI - PANCURE'!Q194</f>
        <v>0</v>
      </c>
      <c r="AQ1242" s="11">
        <f t="shared" si="760"/>
        <v>0</v>
      </c>
      <c r="AR1242" s="11">
        <f t="shared" si="750"/>
        <v>0</v>
      </c>
      <c r="AS1242" s="11">
        <f>'TRI - PANCURE'!S194</f>
        <v>0</v>
      </c>
      <c r="AT1242" s="11">
        <f t="shared" si="761"/>
        <v>0</v>
      </c>
      <c r="AU1242" s="11">
        <f t="shared" si="751"/>
        <v>0</v>
      </c>
      <c r="AV1242" s="11">
        <f>'TRI - PANCURE'!U194</f>
        <v>0</v>
      </c>
      <c r="AW1242" s="11">
        <f t="shared" si="762"/>
        <v>0</v>
      </c>
      <c r="AX1242" s="11">
        <f t="shared" si="752"/>
        <v>0</v>
      </c>
      <c r="AY1242" s="11">
        <f t="shared" si="753"/>
        <v>0</v>
      </c>
      <c r="AZ1242" s="11">
        <f t="shared" si="754"/>
        <v>0</v>
      </c>
      <c r="BA1242" s="11">
        <f t="shared" si="755"/>
        <v>0</v>
      </c>
    </row>
    <row r="1243" spans="1:53" x14ac:dyDescent="0.25">
      <c r="A1243" t="e">
        <f t="shared" si="726"/>
        <v>#REF!</v>
      </c>
      <c r="B1243" t="e">
        <f t="shared" si="727"/>
        <v>#REF!</v>
      </c>
      <c r="C1243" t="e">
        <f t="shared" si="732"/>
        <v>#REF!</v>
      </c>
      <c r="D1243" t="e">
        <f t="shared" si="733"/>
        <v>#REF!</v>
      </c>
      <c r="E1243">
        <f t="shared" si="733"/>
        <v>0</v>
      </c>
      <c r="F1243" t="e">
        <f t="shared" si="734"/>
        <v>#REF!</v>
      </c>
      <c r="G1243" t="e">
        <f t="shared" si="735"/>
        <v>#REF!</v>
      </c>
      <c r="H1243" t="str">
        <f t="shared" si="728"/>
        <v>PA3</v>
      </c>
      <c r="I1243">
        <f t="shared" si="729"/>
        <v>0</v>
      </c>
      <c r="J1243" t="e">
        <f t="shared" si="730"/>
        <v>#REF!</v>
      </c>
      <c r="K1243">
        <f t="shared" si="731"/>
        <v>0</v>
      </c>
      <c r="L1243" t="str">
        <f>'TRI - PANCURE'!A195</f>
        <v/>
      </c>
      <c r="M1243">
        <f>'TRI - PANCURE'!B195</f>
        <v>0</v>
      </c>
      <c r="N1243">
        <f>'TRI - PANCURE'!D195</f>
        <v>0</v>
      </c>
      <c r="O1243" s="11">
        <f>'TRI - PANCURE'!G195</f>
        <v>0</v>
      </c>
      <c r="P1243" s="11">
        <f t="shared" si="736"/>
        <v>0</v>
      </c>
      <c r="Q1243" s="11">
        <f t="shared" si="737"/>
        <v>0</v>
      </c>
      <c r="R1243" s="11">
        <f>'TRI - PANCURE'!H195</f>
        <v>0</v>
      </c>
      <c r="S1243" s="11">
        <f t="shared" si="738"/>
        <v>0</v>
      </c>
      <c r="T1243" s="11">
        <f t="shared" si="739"/>
        <v>0</v>
      </c>
      <c r="U1243" s="11">
        <f>'TRI - PANCURE'!I195</f>
        <v>0</v>
      </c>
      <c r="V1243" s="11">
        <f t="shared" si="740"/>
        <v>0</v>
      </c>
      <c r="W1243" s="11">
        <f t="shared" si="741"/>
        <v>0</v>
      </c>
      <c r="X1243" s="11">
        <f>'TRI - PANCURE'!J195</f>
        <v>0</v>
      </c>
      <c r="Y1243" s="11">
        <f t="shared" si="742"/>
        <v>0</v>
      </c>
      <c r="Z1243" s="11">
        <f t="shared" si="743"/>
        <v>0</v>
      </c>
      <c r="AA1243" s="11">
        <f>'TRI - PANCURE'!K195</f>
        <v>0</v>
      </c>
      <c r="AB1243" s="11">
        <f t="shared" si="744"/>
        <v>0</v>
      </c>
      <c r="AC1243" s="11">
        <f t="shared" si="745"/>
        <v>0</v>
      </c>
      <c r="AD1243" s="11">
        <f>'TRI - PANCURE'!M195</f>
        <v>0</v>
      </c>
      <c r="AE1243" s="11">
        <f t="shared" si="756"/>
        <v>0</v>
      </c>
      <c r="AF1243" s="11">
        <f t="shared" si="746"/>
        <v>0</v>
      </c>
      <c r="AG1243" s="11">
        <f>'TRI - PANCURE'!N195</f>
        <v>0</v>
      </c>
      <c r="AH1243" s="11">
        <f t="shared" si="757"/>
        <v>0</v>
      </c>
      <c r="AI1243" s="11">
        <f t="shared" si="747"/>
        <v>0</v>
      </c>
      <c r="AJ1243" s="11">
        <f>'TRI - PANCURE'!O195</f>
        <v>0</v>
      </c>
      <c r="AK1243" s="11">
        <f t="shared" si="758"/>
        <v>0</v>
      </c>
      <c r="AL1243" s="11">
        <f t="shared" si="748"/>
        <v>0</v>
      </c>
      <c r="AM1243" s="11">
        <f>'TRI - PANCURE'!P195</f>
        <v>0</v>
      </c>
      <c r="AN1243" s="11">
        <f t="shared" si="759"/>
        <v>0</v>
      </c>
      <c r="AO1243" s="11">
        <f t="shared" si="749"/>
        <v>0</v>
      </c>
      <c r="AP1243" s="11">
        <f>'TRI - PANCURE'!Q195</f>
        <v>0</v>
      </c>
      <c r="AQ1243" s="11">
        <f t="shared" si="760"/>
        <v>0</v>
      </c>
      <c r="AR1243" s="11">
        <f t="shared" si="750"/>
        <v>0</v>
      </c>
      <c r="AS1243" s="11">
        <f>'TRI - PANCURE'!S195</f>
        <v>0</v>
      </c>
      <c r="AT1243" s="11">
        <f t="shared" si="761"/>
        <v>0</v>
      </c>
      <c r="AU1243" s="11">
        <f t="shared" si="751"/>
        <v>0</v>
      </c>
      <c r="AV1243" s="11">
        <f>'TRI - PANCURE'!U195</f>
        <v>0</v>
      </c>
      <c r="AW1243" s="11">
        <f t="shared" si="762"/>
        <v>0</v>
      </c>
      <c r="AX1243" s="11">
        <f t="shared" si="752"/>
        <v>0</v>
      </c>
      <c r="AY1243" s="11">
        <f t="shared" si="753"/>
        <v>0</v>
      </c>
      <c r="AZ1243" s="11">
        <f t="shared" si="754"/>
        <v>0</v>
      </c>
      <c r="BA1243" s="11">
        <f t="shared" si="755"/>
        <v>0</v>
      </c>
    </row>
    <row r="1244" spans="1:53" x14ac:dyDescent="0.25">
      <c r="A1244" t="e">
        <f t="shared" si="726"/>
        <v>#REF!</v>
      </c>
      <c r="B1244" t="e">
        <f t="shared" si="727"/>
        <v>#REF!</v>
      </c>
      <c r="C1244" t="e">
        <f t="shared" si="732"/>
        <v>#REF!</v>
      </c>
      <c r="D1244" t="e">
        <f t="shared" si="733"/>
        <v>#REF!</v>
      </c>
      <c r="E1244">
        <f t="shared" si="733"/>
        <v>0</v>
      </c>
      <c r="F1244" t="e">
        <f t="shared" si="734"/>
        <v>#REF!</v>
      </c>
      <c r="G1244" t="e">
        <f t="shared" si="735"/>
        <v>#REF!</v>
      </c>
      <c r="H1244" t="str">
        <f t="shared" si="728"/>
        <v>PA3</v>
      </c>
      <c r="I1244">
        <f t="shared" si="729"/>
        <v>0</v>
      </c>
      <c r="J1244" t="e">
        <f t="shared" si="730"/>
        <v>#REF!</v>
      </c>
      <c r="K1244">
        <f t="shared" si="731"/>
        <v>0</v>
      </c>
      <c r="L1244" t="str">
        <f>'TRI - PANCURE'!A196</f>
        <v/>
      </c>
      <c r="M1244">
        <f>'TRI - PANCURE'!B196</f>
        <v>0</v>
      </c>
      <c r="N1244">
        <f>'TRI - PANCURE'!D196</f>
        <v>0</v>
      </c>
      <c r="O1244" s="11">
        <f>'TRI - PANCURE'!G196</f>
        <v>0</v>
      </c>
      <c r="P1244" s="11">
        <f t="shared" si="736"/>
        <v>0</v>
      </c>
      <c r="Q1244" s="11">
        <f t="shared" si="737"/>
        <v>0</v>
      </c>
      <c r="R1244" s="11">
        <f>'TRI - PANCURE'!H196</f>
        <v>0</v>
      </c>
      <c r="S1244" s="11">
        <f t="shared" si="738"/>
        <v>0</v>
      </c>
      <c r="T1244" s="11">
        <f t="shared" si="739"/>
        <v>0</v>
      </c>
      <c r="U1244" s="11">
        <f>'TRI - PANCURE'!I196</f>
        <v>0</v>
      </c>
      <c r="V1244" s="11">
        <f t="shared" si="740"/>
        <v>0</v>
      </c>
      <c r="W1244" s="11">
        <f t="shared" si="741"/>
        <v>0</v>
      </c>
      <c r="X1244" s="11">
        <f>'TRI - PANCURE'!J196</f>
        <v>0</v>
      </c>
      <c r="Y1244" s="11">
        <f t="shared" si="742"/>
        <v>0</v>
      </c>
      <c r="Z1244" s="11">
        <f t="shared" si="743"/>
        <v>0</v>
      </c>
      <c r="AA1244" s="11">
        <f>'TRI - PANCURE'!K196</f>
        <v>0</v>
      </c>
      <c r="AB1244" s="11">
        <f t="shared" si="744"/>
        <v>0</v>
      </c>
      <c r="AC1244" s="11">
        <f t="shared" si="745"/>
        <v>0</v>
      </c>
      <c r="AD1244" s="11">
        <f>'TRI - PANCURE'!M196</f>
        <v>0</v>
      </c>
      <c r="AE1244" s="11">
        <f t="shared" si="756"/>
        <v>0</v>
      </c>
      <c r="AF1244" s="11">
        <f t="shared" si="746"/>
        <v>0</v>
      </c>
      <c r="AG1244" s="11">
        <f>'TRI - PANCURE'!N196</f>
        <v>0</v>
      </c>
      <c r="AH1244" s="11">
        <f t="shared" si="757"/>
        <v>0</v>
      </c>
      <c r="AI1244" s="11">
        <f t="shared" si="747"/>
        <v>0</v>
      </c>
      <c r="AJ1244" s="11">
        <f>'TRI - PANCURE'!O196</f>
        <v>0</v>
      </c>
      <c r="AK1244" s="11">
        <f t="shared" si="758"/>
        <v>0</v>
      </c>
      <c r="AL1244" s="11">
        <f t="shared" si="748"/>
        <v>0</v>
      </c>
      <c r="AM1244" s="11">
        <f>'TRI - PANCURE'!P196</f>
        <v>0</v>
      </c>
      <c r="AN1244" s="11">
        <f t="shared" si="759"/>
        <v>0</v>
      </c>
      <c r="AO1244" s="11">
        <f t="shared" si="749"/>
        <v>0</v>
      </c>
      <c r="AP1244" s="11">
        <f>'TRI - PANCURE'!Q196</f>
        <v>0</v>
      </c>
      <c r="AQ1244" s="11">
        <f t="shared" si="760"/>
        <v>0</v>
      </c>
      <c r="AR1244" s="11">
        <f t="shared" si="750"/>
        <v>0</v>
      </c>
      <c r="AS1244" s="11">
        <f>'TRI - PANCURE'!S196</f>
        <v>0</v>
      </c>
      <c r="AT1244" s="11">
        <f t="shared" si="761"/>
        <v>0</v>
      </c>
      <c r="AU1244" s="11">
        <f t="shared" si="751"/>
        <v>0</v>
      </c>
      <c r="AV1244" s="11">
        <f>'TRI - PANCURE'!U196</f>
        <v>0</v>
      </c>
      <c r="AW1244" s="11">
        <f t="shared" si="762"/>
        <v>0</v>
      </c>
      <c r="AX1244" s="11">
        <f t="shared" si="752"/>
        <v>0</v>
      </c>
      <c r="AY1244" s="11">
        <f t="shared" si="753"/>
        <v>0</v>
      </c>
      <c r="AZ1244" s="11">
        <f t="shared" si="754"/>
        <v>0</v>
      </c>
      <c r="BA1244" s="11">
        <f t="shared" si="755"/>
        <v>0</v>
      </c>
    </row>
    <row r="1245" spans="1:53" x14ac:dyDescent="0.25">
      <c r="A1245" t="e">
        <f t="shared" si="726"/>
        <v>#REF!</v>
      </c>
      <c r="B1245" t="e">
        <f t="shared" si="727"/>
        <v>#REF!</v>
      </c>
      <c r="C1245" t="e">
        <f t="shared" si="732"/>
        <v>#REF!</v>
      </c>
      <c r="D1245" t="e">
        <f t="shared" si="733"/>
        <v>#REF!</v>
      </c>
      <c r="E1245">
        <f t="shared" si="733"/>
        <v>0</v>
      </c>
      <c r="F1245" t="e">
        <f t="shared" si="734"/>
        <v>#REF!</v>
      </c>
      <c r="G1245" t="e">
        <f t="shared" si="735"/>
        <v>#REF!</v>
      </c>
      <c r="H1245" t="str">
        <f t="shared" si="728"/>
        <v>PA3</v>
      </c>
      <c r="I1245">
        <f t="shared" si="729"/>
        <v>0</v>
      </c>
      <c r="J1245" t="e">
        <f t="shared" si="730"/>
        <v>#REF!</v>
      </c>
      <c r="K1245">
        <f t="shared" si="731"/>
        <v>0</v>
      </c>
      <c r="L1245" t="str">
        <f>'TRI - PANCURE'!A197</f>
        <v/>
      </c>
      <c r="M1245">
        <f>'TRI - PANCURE'!B197</f>
        <v>0</v>
      </c>
      <c r="N1245">
        <f>'TRI - PANCURE'!D197</f>
        <v>0</v>
      </c>
      <c r="O1245" s="11">
        <f>'TRI - PANCURE'!G197</f>
        <v>0</v>
      </c>
      <c r="P1245" s="11">
        <f t="shared" si="736"/>
        <v>0</v>
      </c>
      <c r="Q1245" s="11">
        <f t="shared" si="737"/>
        <v>0</v>
      </c>
      <c r="R1245" s="11">
        <f>'TRI - PANCURE'!H197</f>
        <v>0</v>
      </c>
      <c r="S1245" s="11">
        <f t="shared" si="738"/>
        <v>0</v>
      </c>
      <c r="T1245" s="11">
        <f t="shared" si="739"/>
        <v>0</v>
      </c>
      <c r="U1245" s="11">
        <f>'TRI - PANCURE'!I197</f>
        <v>0</v>
      </c>
      <c r="V1245" s="11">
        <f t="shared" si="740"/>
        <v>0</v>
      </c>
      <c r="W1245" s="11">
        <f t="shared" si="741"/>
        <v>0</v>
      </c>
      <c r="X1245" s="11">
        <f>'TRI - PANCURE'!J197</f>
        <v>0</v>
      </c>
      <c r="Y1245" s="11">
        <f t="shared" si="742"/>
        <v>0</v>
      </c>
      <c r="Z1245" s="11">
        <f t="shared" si="743"/>
        <v>0</v>
      </c>
      <c r="AA1245" s="11">
        <f>'TRI - PANCURE'!K197</f>
        <v>0</v>
      </c>
      <c r="AB1245" s="11">
        <f t="shared" si="744"/>
        <v>0</v>
      </c>
      <c r="AC1245" s="11">
        <f t="shared" si="745"/>
        <v>0</v>
      </c>
      <c r="AD1245" s="11">
        <f>'TRI - PANCURE'!M197</f>
        <v>0</v>
      </c>
      <c r="AE1245" s="11">
        <f t="shared" si="756"/>
        <v>0</v>
      </c>
      <c r="AF1245" s="11">
        <f t="shared" si="746"/>
        <v>0</v>
      </c>
      <c r="AG1245" s="11">
        <f>'TRI - PANCURE'!N197</f>
        <v>0</v>
      </c>
      <c r="AH1245" s="11">
        <f t="shared" si="757"/>
        <v>0</v>
      </c>
      <c r="AI1245" s="11">
        <f t="shared" si="747"/>
        <v>0</v>
      </c>
      <c r="AJ1245" s="11">
        <f>'TRI - PANCURE'!O197</f>
        <v>0</v>
      </c>
      <c r="AK1245" s="11">
        <f t="shared" si="758"/>
        <v>0</v>
      </c>
      <c r="AL1245" s="11">
        <f t="shared" si="748"/>
        <v>0</v>
      </c>
      <c r="AM1245" s="11">
        <f>'TRI - PANCURE'!P197</f>
        <v>0</v>
      </c>
      <c r="AN1245" s="11">
        <f t="shared" si="759"/>
        <v>0</v>
      </c>
      <c r="AO1245" s="11">
        <f t="shared" si="749"/>
        <v>0</v>
      </c>
      <c r="AP1245" s="11">
        <f>'TRI - PANCURE'!Q197</f>
        <v>0</v>
      </c>
      <c r="AQ1245" s="11">
        <f t="shared" si="760"/>
        <v>0</v>
      </c>
      <c r="AR1245" s="11">
        <f t="shared" si="750"/>
        <v>0</v>
      </c>
      <c r="AS1245" s="11">
        <f>'TRI - PANCURE'!S197</f>
        <v>0</v>
      </c>
      <c r="AT1245" s="11">
        <f t="shared" si="761"/>
        <v>0</v>
      </c>
      <c r="AU1245" s="11">
        <f t="shared" si="751"/>
        <v>0</v>
      </c>
      <c r="AV1245" s="11">
        <f>'TRI - PANCURE'!U197</f>
        <v>0</v>
      </c>
      <c r="AW1245" s="11">
        <f t="shared" si="762"/>
        <v>0</v>
      </c>
      <c r="AX1245" s="11">
        <f t="shared" si="752"/>
        <v>0</v>
      </c>
      <c r="AY1245" s="11">
        <f t="shared" si="753"/>
        <v>0</v>
      </c>
      <c r="AZ1245" s="11">
        <f t="shared" si="754"/>
        <v>0</v>
      </c>
      <c r="BA1245" s="11">
        <f t="shared" si="755"/>
        <v>0</v>
      </c>
    </row>
    <row r="1246" spans="1:53" x14ac:dyDescent="0.25">
      <c r="A1246" t="e">
        <f t="shared" ref="A1246:A1309" si="763">A1245</f>
        <v>#REF!</v>
      </c>
      <c r="B1246" t="e">
        <f t="shared" ref="B1246:B1309" si="764">B1245</f>
        <v>#REF!</v>
      </c>
      <c r="C1246" t="e">
        <f t="shared" si="732"/>
        <v>#REF!</v>
      </c>
      <c r="D1246" t="e">
        <f t="shared" si="733"/>
        <v>#REF!</v>
      </c>
      <c r="E1246">
        <f t="shared" si="733"/>
        <v>0</v>
      </c>
      <c r="F1246" t="e">
        <f t="shared" si="734"/>
        <v>#REF!</v>
      </c>
      <c r="G1246" t="e">
        <f t="shared" si="735"/>
        <v>#REF!</v>
      </c>
      <c r="H1246" t="str">
        <f t="shared" si="728"/>
        <v>PA3</v>
      </c>
      <c r="I1246">
        <f t="shared" si="729"/>
        <v>0</v>
      </c>
      <c r="J1246" t="e">
        <f t="shared" si="730"/>
        <v>#REF!</v>
      </c>
      <c r="K1246">
        <f t="shared" si="731"/>
        <v>0</v>
      </c>
      <c r="L1246" t="str">
        <f>'TRI - PANCURE'!A198</f>
        <v/>
      </c>
      <c r="M1246">
        <f>'TRI - PANCURE'!B198</f>
        <v>0</v>
      </c>
      <c r="N1246">
        <f>'TRI - PANCURE'!D198</f>
        <v>0</v>
      </c>
      <c r="O1246" s="11">
        <f>'TRI - PANCURE'!G198</f>
        <v>0</v>
      </c>
      <c r="P1246" s="11">
        <f t="shared" si="736"/>
        <v>0</v>
      </c>
      <c r="Q1246" s="11">
        <f t="shared" si="737"/>
        <v>0</v>
      </c>
      <c r="R1246" s="11">
        <f>'TRI - PANCURE'!H198</f>
        <v>0</v>
      </c>
      <c r="S1246" s="11">
        <f t="shared" si="738"/>
        <v>0</v>
      </c>
      <c r="T1246" s="11">
        <f t="shared" si="739"/>
        <v>0</v>
      </c>
      <c r="U1246" s="11">
        <f>'TRI - PANCURE'!I198</f>
        <v>0</v>
      </c>
      <c r="V1246" s="11">
        <f t="shared" si="740"/>
        <v>0</v>
      </c>
      <c r="W1246" s="11">
        <f t="shared" si="741"/>
        <v>0</v>
      </c>
      <c r="X1246" s="11">
        <f>'TRI - PANCURE'!J198</f>
        <v>0</v>
      </c>
      <c r="Y1246" s="11">
        <f t="shared" si="742"/>
        <v>0</v>
      </c>
      <c r="Z1246" s="11">
        <f t="shared" si="743"/>
        <v>0</v>
      </c>
      <c r="AA1246" s="11">
        <f>'TRI - PANCURE'!K198</f>
        <v>0</v>
      </c>
      <c r="AB1246" s="11">
        <f t="shared" si="744"/>
        <v>0</v>
      </c>
      <c r="AC1246" s="11">
        <f t="shared" si="745"/>
        <v>0</v>
      </c>
      <c r="AD1246" s="11">
        <f>'TRI - PANCURE'!M198</f>
        <v>0</v>
      </c>
      <c r="AE1246" s="11">
        <f t="shared" si="756"/>
        <v>0</v>
      </c>
      <c r="AF1246" s="11">
        <f t="shared" si="746"/>
        <v>0</v>
      </c>
      <c r="AG1246" s="11">
        <f>'TRI - PANCURE'!N198</f>
        <v>0</v>
      </c>
      <c r="AH1246" s="11">
        <f t="shared" si="757"/>
        <v>0</v>
      </c>
      <c r="AI1246" s="11">
        <f t="shared" si="747"/>
        <v>0</v>
      </c>
      <c r="AJ1246" s="11">
        <f>'TRI - PANCURE'!O198</f>
        <v>0</v>
      </c>
      <c r="AK1246" s="11">
        <f t="shared" si="758"/>
        <v>0</v>
      </c>
      <c r="AL1246" s="11">
        <f t="shared" si="748"/>
        <v>0</v>
      </c>
      <c r="AM1246" s="11">
        <f>'TRI - PANCURE'!P198</f>
        <v>0</v>
      </c>
      <c r="AN1246" s="11">
        <f t="shared" si="759"/>
        <v>0</v>
      </c>
      <c r="AO1246" s="11">
        <f t="shared" si="749"/>
        <v>0</v>
      </c>
      <c r="AP1246" s="11">
        <f>'TRI - PANCURE'!Q198</f>
        <v>0</v>
      </c>
      <c r="AQ1246" s="11">
        <f t="shared" si="760"/>
        <v>0</v>
      </c>
      <c r="AR1246" s="11">
        <f t="shared" si="750"/>
        <v>0</v>
      </c>
      <c r="AS1246" s="11">
        <f>'TRI - PANCURE'!S198</f>
        <v>0</v>
      </c>
      <c r="AT1246" s="11">
        <f t="shared" si="761"/>
        <v>0</v>
      </c>
      <c r="AU1246" s="11">
        <f t="shared" si="751"/>
        <v>0</v>
      </c>
      <c r="AV1246" s="11">
        <f>'TRI - PANCURE'!U198</f>
        <v>0</v>
      </c>
      <c r="AW1246" s="11">
        <f t="shared" si="762"/>
        <v>0</v>
      </c>
      <c r="AX1246" s="11">
        <f t="shared" si="752"/>
        <v>0</v>
      </c>
      <c r="AY1246" s="11">
        <f t="shared" si="753"/>
        <v>0</v>
      </c>
      <c r="AZ1246" s="11">
        <f t="shared" si="754"/>
        <v>0</v>
      </c>
      <c r="BA1246" s="11">
        <f t="shared" si="755"/>
        <v>0</v>
      </c>
    </row>
    <row r="1247" spans="1:53" x14ac:dyDescent="0.25">
      <c r="A1247" t="e">
        <f t="shared" si="763"/>
        <v>#REF!</v>
      </c>
      <c r="B1247" t="e">
        <f t="shared" si="764"/>
        <v>#REF!</v>
      </c>
      <c r="C1247" t="e">
        <f t="shared" si="732"/>
        <v>#REF!</v>
      </c>
      <c r="D1247" t="e">
        <f t="shared" si="733"/>
        <v>#REF!</v>
      </c>
      <c r="E1247">
        <f t="shared" si="733"/>
        <v>0</v>
      </c>
      <c r="F1247" t="e">
        <f t="shared" si="734"/>
        <v>#REF!</v>
      </c>
      <c r="G1247" t="e">
        <f t="shared" si="735"/>
        <v>#REF!</v>
      </c>
      <c r="H1247" t="str">
        <f t="shared" si="728"/>
        <v>PA3</v>
      </c>
      <c r="I1247">
        <f t="shared" si="729"/>
        <v>0</v>
      </c>
      <c r="J1247" t="e">
        <f t="shared" si="730"/>
        <v>#REF!</v>
      </c>
      <c r="K1247">
        <f t="shared" si="731"/>
        <v>0</v>
      </c>
      <c r="L1247" t="str">
        <f>'TRI - PANCURE'!A199</f>
        <v/>
      </c>
      <c r="M1247">
        <f>'TRI - PANCURE'!B199</f>
        <v>0</v>
      </c>
      <c r="N1247">
        <f>'TRI - PANCURE'!D199</f>
        <v>0</v>
      </c>
      <c r="O1247" s="11">
        <f>'TRI - PANCURE'!G199</f>
        <v>0</v>
      </c>
      <c r="P1247" s="11">
        <f t="shared" si="736"/>
        <v>0</v>
      </c>
      <c r="Q1247" s="11">
        <f t="shared" si="737"/>
        <v>0</v>
      </c>
      <c r="R1247" s="11">
        <f>'TRI - PANCURE'!H199</f>
        <v>0</v>
      </c>
      <c r="S1247" s="11">
        <f t="shared" si="738"/>
        <v>0</v>
      </c>
      <c r="T1247" s="11">
        <f t="shared" si="739"/>
        <v>0</v>
      </c>
      <c r="U1247" s="11">
        <f>'TRI - PANCURE'!I199</f>
        <v>0</v>
      </c>
      <c r="V1247" s="11">
        <f t="shared" si="740"/>
        <v>0</v>
      </c>
      <c r="W1247" s="11">
        <f t="shared" si="741"/>
        <v>0</v>
      </c>
      <c r="X1247" s="11">
        <f>'TRI - PANCURE'!J199</f>
        <v>0</v>
      </c>
      <c r="Y1247" s="11">
        <f t="shared" si="742"/>
        <v>0</v>
      </c>
      <c r="Z1247" s="11">
        <f t="shared" si="743"/>
        <v>0</v>
      </c>
      <c r="AA1247" s="11">
        <f>'TRI - PANCURE'!K199</f>
        <v>0</v>
      </c>
      <c r="AB1247" s="11">
        <f t="shared" si="744"/>
        <v>0</v>
      </c>
      <c r="AC1247" s="11">
        <f t="shared" si="745"/>
        <v>0</v>
      </c>
      <c r="AD1247" s="11">
        <f>'TRI - PANCURE'!M199</f>
        <v>0</v>
      </c>
      <c r="AE1247" s="11">
        <f t="shared" si="756"/>
        <v>0</v>
      </c>
      <c r="AF1247" s="11">
        <f t="shared" si="746"/>
        <v>0</v>
      </c>
      <c r="AG1247" s="11">
        <f>'TRI - PANCURE'!N199</f>
        <v>0</v>
      </c>
      <c r="AH1247" s="11">
        <f t="shared" si="757"/>
        <v>0</v>
      </c>
      <c r="AI1247" s="11">
        <f t="shared" si="747"/>
        <v>0</v>
      </c>
      <c r="AJ1247" s="11">
        <f>'TRI - PANCURE'!O199</f>
        <v>0</v>
      </c>
      <c r="AK1247" s="11">
        <f t="shared" si="758"/>
        <v>0</v>
      </c>
      <c r="AL1247" s="11">
        <f t="shared" si="748"/>
        <v>0</v>
      </c>
      <c r="AM1247" s="11">
        <f>'TRI - PANCURE'!P199</f>
        <v>0</v>
      </c>
      <c r="AN1247" s="11">
        <f t="shared" si="759"/>
        <v>0</v>
      </c>
      <c r="AO1247" s="11">
        <f t="shared" si="749"/>
        <v>0</v>
      </c>
      <c r="AP1247" s="11">
        <f>'TRI - PANCURE'!Q199</f>
        <v>0</v>
      </c>
      <c r="AQ1247" s="11">
        <f t="shared" si="760"/>
        <v>0</v>
      </c>
      <c r="AR1247" s="11">
        <f t="shared" si="750"/>
        <v>0</v>
      </c>
      <c r="AS1247" s="11">
        <f>'TRI - PANCURE'!S199</f>
        <v>0</v>
      </c>
      <c r="AT1247" s="11">
        <f t="shared" si="761"/>
        <v>0</v>
      </c>
      <c r="AU1247" s="11">
        <f t="shared" si="751"/>
        <v>0</v>
      </c>
      <c r="AV1247" s="11">
        <f>'TRI - PANCURE'!U199</f>
        <v>0</v>
      </c>
      <c r="AW1247" s="11">
        <f t="shared" si="762"/>
        <v>0</v>
      </c>
      <c r="AX1247" s="11">
        <f t="shared" si="752"/>
        <v>0</v>
      </c>
      <c r="AY1247" s="11">
        <f t="shared" si="753"/>
        <v>0</v>
      </c>
      <c r="AZ1247" s="11">
        <f t="shared" si="754"/>
        <v>0</v>
      </c>
      <c r="BA1247" s="11">
        <f t="shared" si="755"/>
        <v>0</v>
      </c>
    </row>
    <row r="1248" spans="1:53" x14ac:dyDescent="0.25">
      <c r="A1248" t="e">
        <f t="shared" si="763"/>
        <v>#REF!</v>
      </c>
      <c r="B1248" t="e">
        <f t="shared" si="764"/>
        <v>#REF!</v>
      </c>
      <c r="C1248" t="e">
        <f t="shared" si="732"/>
        <v>#REF!</v>
      </c>
      <c r="D1248" t="e">
        <f t="shared" si="733"/>
        <v>#REF!</v>
      </c>
      <c r="E1248">
        <f t="shared" si="733"/>
        <v>0</v>
      </c>
      <c r="F1248" t="e">
        <f t="shared" si="734"/>
        <v>#REF!</v>
      </c>
      <c r="G1248" t="e">
        <f t="shared" si="735"/>
        <v>#REF!</v>
      </c>
      <c r="H1248" t="str">
        <f t="shared" si="728"/>
        <v>PA3</v>
      </c>
      <c r="I1248">
        <f t="shared" si="729"/>
        <v>0</v>
      </c>
      <c r="J1248" t="e">
        <f t="shared" si="730"/>
        <v>#REF!</v>
      </c>
      <c r="K1248">
        <f t="shared" si="731"/>
        <v>0</v>
      </c>
      <c r="L1248" t="str">
        <f>'TRI - PANCURE'!A200</f>
        <v/>
      </c>
      <c r="M1248">
        <f>'TRI - PANCURE'!B200</f>
        <v>0</v>
      </c>
      <c r="N1248">
        <f>'TRI - PANCURE'!D200</f>
        <v>0</v>
      </c>
      <c r="O1248" s="11">
        <f>'TRI - PANCURE'!G200</f>
        <v>0</v>
      </c>
      <c r="P1248" s="11">
        <f t="shared" si="736"/>
        <v>0</v>
      </c>
      <c r="Q1248" s="11">
        <f t="shared" si="737"/>
        <v>0</v>
      </c>
      <c r="R1248" s="11">
        <f>'TRI - PANCURE'!H200</f>
        <v>0</v>
      </c>
      <c r="S1248" s="11">
        <f t="shared" si="738"/>
        <v>0</v>
      </c>
      <c r="T1248" s="11">
        <f t="shared" si="739"/>
        <v>0</v>
      </c>
      <c r="U1248" s="11">
        <f>'TRI - PANCURE'!I200</f>
        <v>0</v>
      </c>
      <c r="V1248" s="11">
        <f t="shared" si="740"/>
        <v>0</v>
      </c>
      <c r="W1248" s="11">
        <f t="shared" si="741"/>
        <v>0</v>
      </c>
      <c r="X1248" s="11">
        <f>'TRI - PANCURE'!J200</f>
        <v>0</v>
      </c>
      <c r="Y1248" s="11">
        <f t="shared" si="742"/>
        <v>0</v>
      </c>
      <c r="Z1248" s="11">
        <f t="shared" si="743"/>
        <v>0</v>
      </c>
      <c r="AA1248" s="11">
        <f>'TRI - PANCURE'!K200</f>
        <v>0</v>
      </c>
      <c r="AB1248" s="11">
        <f t="shared" si="744"/>
        <v>0</v>
      </c>
      <c r="AC1248" s="11">
        <f t="shared" si="745"/>
        <v>0</v>
      </c>
      <c r="AD1248" s="11">
        <f>'TRI - PANCURE'!M200</f>
        <v>0</v>
      </c>
      <c r="AE1248" s="11">
        <f t="shared" si="756"/>
        <v>0</v>
      </c>
      <c r="AF1248" s="11">
        <f t="shared" si="746"/>
        <v>0</v>
      </c>
      <c r="AG1248" s="11">
        <f>'TRI - PANCURE'!N200</f>
        <v>0</v>
      </c>
      <c r="AH1248" s="11">
        <f t="shared" si="757"/>
        <v>0</v>
      </c>
      <c r="AI1248" s="11">
        <f t="shared" si="747"/>
        <v>0</v>
      </c>
      <c r="AJ1248" s="11">
        <f>'TRI - PANCURE'!O200</f>
        <v>0</v>
      </c>
      <c r="AK1248" s="11">
        <f t="shared" si="758"/>
        <v>0</v>
      </c>
      <c r="AL1248" s="11">
        <f t="shared" si="748"/>
        <v>0</v>
      </c>
      <c r="AM1248" s="11">
        <f>'TRI - PANCURE'!P200</f>
        <v>0</v>
      </c>
      <c r="AN1248" s="11">
        <f t="shared" si="759"/>
        <v>0</v>
      </c>
      <c r="AO1248" s="11">
        <f t="shared" si="749"/>
        <v>0</v>
      </c>
      <c r="AP1248" s="11">
        <f>'TRI - PANCURE'!Q200</f>
        <v>0</v>
      </c>
      <c r="AQ1248" s="11">
        <f t="shared" si="760"/>
        <v>0</v>
      </c>
      <c r="AR1248" s="11">
        <f t="shared" si="750"/>
        <v>0</v>
      </c>
      <c r="AS1248" s="11">
        <f>'TRI - PANCURE'!S200</f>
        <v>0</v>
      </c>
      <c r="AT1248" s="11">
        <f t="shared" si="761"/>
        <v>0</v>
      </c>
      <c r="AU1248" s="11">
        <f t="shared" si="751"/>
        <v>0</v>
      </c>
      <c r="AV1248" s="11">
        <f>'TRI - PANCURE'!U200</f>
        <v>0</v>
      </c>
      <c r="AW1248" s="11">
        <f t="shared" si="762"/>
        <v>0</v>
      </c>
      <c r="AX1248" s="11">
        <f t="shared" si="752"/>
        <v>0</v>
      </c>
      <c r="AY1248" s="11">
        <f t="shared" si="753"/>
        <v>0</v>
      </c>
      <c r="AZ1248" s="11">
        <f t="shared" si="754"/>
        <v>0</v>
      </c>
      <c r="BA1248" s="11">
        <f t="shared" si="755"/>
        <v>0</v>
      </c>
    </row>
    <row r="1249" spans="1:53" x14ac:dyDescent="0.25">
      <c r="A1249" t="e">
        <f t="shared" si="763"/>
        <v>#REF!</v>
      </c>
      <c r="B1249" t="e">
        <f t="shared" si="764"/>
        <v>#REF!</v>
      </c>
      <c r="C1249" t="e">
        <f t="shared" si="732"/>
        <v>#REF!</v>
      </c>
      <c r="D1249" t="e">
        <f t="shared" si="733"/>
        <v>#REF!</v>
      </c>
      <c r="E1249">
        <f t="shared" si="733"/>
        <v>0</v>
      </c>
      <c r="F1249" t="e">
        <f t="shared" si="734"/>
        <v>#REF!</v>
      </c>
      <c r="G1249" t="e">
        <f t="shared" si="735"/>
        <v>#REF!</v>
      </c>
      <c r="H1249" t="str">
        <f t="shared" si="728"/>
        <v>PA3</v>
      </c>
      <c r="I1249">
        <f t="shared" si="729"/>
        <v>0</v>
      </c>
      <c r="J1249" t="e">
        <f t="shared" si="730"/>
        <v>#REF!</v>
      </c>
      <c r="K1249">
        <f t="shared" si="731"/>
        <v>0</v>
      </c>
      <c r="L1249" t="str">
        <f>'TRI - PANCURE'!A201</f>
        <v/>
      </c>
      <c r="M1249">
        <f>'TRI - PANCURE'!B201</f>
        <v>0</v>
      </c>
      <c r="N1249">
        <f>'TRI - PANCURE'!D201</f>
        <v>0</v>
      </c>
      <c r="O1249" s="11">
        <f>'TRI - PANCURE'!G201</f>
        <v>0</v>
      </c>
      <c r="P1249" s="11">
        <f t="shared" si="736"/>
        <v>0</v>
      </c>
      <c r="Q1249" s="11">
        <f t="shared" si="737"/>
        <v>0</v>
      </c>
      <c r="R1249" s="11">
        <f>'TRI - PANCURE'!H201</f>
        <v>0</v>
      </c>
      <c r="S1249" s="11">
        <f t="shared" si="738"/>
        <v>0</v>
      </c>
      <c r="T1249" s="11">
        <f t="shared" si="739"/>
        <v>0</v>
      </c>
      <c r="U1249" s="11">
        <f>'TRI - PANCURE'!I201</f>
        <v>0</v>
      </c>
      <c r="V1249" s="11">
        <f t="shared" si="740"/>
        <v>0</v>
      </c>
      <c r="W1249" s="11">
        <f t="shared" si="741"/>
        <v>0</v>
      </c>
      <c r="X1249" s="11">
        <f>'TRI - PANCURE'!J201</f>
        <v>0</v>
      </c>
      <c r="Y1249" s="11">
        <f t="shared" si="742"/>
        <v>0</v>
      </c>
      <c r="Z1249" s="11">
        <f t="shared" si="743"/>
        <v>0</v>
      </c>
      <c r="AA1249" s="11">
        <f>'TRI - PANCURE'!K201</f>
        <v>0</v>
      </c>
      <c r="AB1249" s="11">
        <f t="shared" si="744"/>
        <v>0</v>
      </c>
      <c r="AC1249" s="11">
        <f t="shared" si="745"/>
        <v>0</v>
      </c>
      <c r="AD1249" s="11">
        <f>'TRI - PANCURE'!M201</f>
        <v>0</v>
      </c>
      <c r="AE1249" s="11">
        <f t="shared" si="756"/>
        <v>0</v>
      </c>
      <c r="AF1249" s="11">
        <f t="shared" si="746"/>
        <v>0</v>
      </c>
      <c r="AG1249" s="11">
        <f>'TRI - PANCURE'!N201</f>
        <v>0</v>
      </c>
      <c r="AH1249" s="11">
        <f t="shared" si="757"/>
        <v>0</v>
      </c>
      <c r="AI1249" s="11">
        <f t="shared" si="747"/>
        <v>0</v>
      </c>
      <c r="AJ1249" s="11">
        <f>'TRI - PANCURE'!O201</f>
        <v>0</v>
      </c>
      <c r="AK1249" s="11">
        <f t="shared" si="758"/>
        <v>0</v>
      </c>
      <c r="AL1249" s="11">
        <f t="shared" si="748"/>
        <v>0</v>
      </c>
      <c r="AM1249" s="11">
        <f>'TRI - PANCURE'!P201</f>
        <v>0</v>
      </c>
      <c r="AN1249" s="11">
        <f t="shared" si="759"/>
        <v>0</v>
      </c>
      <c r="AO1249" s="11">
        <f t="shared" si="749"/>
        <v>0</v>
      </c>
      <c r="AP1249" s="11">
        <f>'TRI - PANCURE'!Q201</f>
        <v>0</v>
      </c>
      <c r="AQ1249" s="11">
        <f t="shared" si="760"/>
        <v>0</v>
      </c>
      <c r="AR1249" s="11">
        <f t="shared" si="750"/>
        <v>0</v>
      </c>
      <c r="AS1249" s="11">
        <f>'TRI - PANCURE'!S201</f>
        <v>0</v>
      </c>
      <c r="AT1249" s="11">
        <f t="shared" si="761"/>
        <v>0</v>
      </c>
      <c r="AU1249" s="11">
        <f t="shared" si="751"/>
        <v>0</v>
      </c>
      <c r="AV1249" s="11">
        <f>'TRI - PANCURE'!U201</f>
        <v>0</v>
      </c>
      <c r="AW1249" s="11">
        <f t="shared" si="762"/>
        <v>0</v>
      </c>
      <c r="AX1249" s="11">
        <f t="shared" si="752"/>
        <v>0</v>
      </c>
      <c r="AY1249" s="11">
        <f t="shared" si="753"/>
        <v>0</v>
      </c>
      <c r="AZ1249" s="11">
        <f t="shared" si="754"/>
        <v>0</v>
      </c>
      <c r="BA1249" s="11">
        <f t="shared" si="755"/>
        <v>0</v>
      </c>
    </row>
    <row r="1250" spans="1:53" x14ac:dyDescent="0.25">
      <c r="A1250" t="e">
        <f t="shared" si="763"/>
        <v>#REF!</v>
      </c>
      <c r="B1250" t="e">
        <f t="shared" si="764"/>
        <v>#REF!</v>
      </c>
      <c r="C1250" t="e">
        <f t="shared" si="732"/>
        <v>#REF!</v>
      </c>
      <c r="D1250" t="e">
        <f t="shared" si="733"/>
        <v>#REF!</v>
      </c>
      <c r="E1250">
        <f t="shared" si="733"/>
        <v>0</v>
      </c>
      <c r="F1250" t="e">
        <f t="shared" si="734"/>
        <v>#REF!</v>
      </c>
      <c r="G1250" t="e">
        <f t="shared" si="735"/>
        <v>#REF!</v>
      </c>
      <c r="H1250" t="str">
        <f t="shared" si="728"/>
        <v>PA3</v>
      </c>
      <c r="I1250">
        <f t="shared" si="729"/>
        <v>0</v>
      </c>
      <c r="J1250" t="e">
        <f t="shared" si="730"/>
        <v>#REF!</v>
      </c>
      <c r="K1250">
        <f t="shared" si="731"/>
        <v>0</v>
      </c>
      <c r="L1250" t="str">
        <f>'TRI - PANCURE'!A202</f>
        <v/>
      </c>
      <c r="M1250">
        <f>'TRI - PANCURE'!B202</f>
        <v>0</v>
      </c>
      <c r="N1250">
        <f>'TRI - PANCURE'!D202</f>
        <v>0</v>
      </c>
      <c r="O1250" s="11">
        <f>'TRI - PANCURE'!G202</f>
        <v>0</v>
      </c>
      <c r="P1250" s="11">
        <f t="shared" si="736"/>
        <v>0</v>
      </c>
      <c r="Q1250" s="11">
        <f t="shared" si="737"/>
        <v>0</v>
      </c>
      <c r="R1250" s="11">
        <f>'TRI - PANCURE'!H202</f>
        <v>0</v>
      </c>
      <c r="S1250" s="11">
        <f t="shared" si="738"/>
        <v>0</v>
      </c>
      <c r="T1250" s="11">
        <f t="shared" si="739"/>
        <v>0</v>
      </c>
      <c r="U1250" s="11">
        <f>'TRI - PANCURE'!I202</f>
        <v>0</v>
      </c>
      <c r="V1250" s="11">
        <f t="shared" si="740"/>
        <v>0</v>
      </c>
      <c r="W1250" s="11">
        <f t="shared" si="741"/>
        <v>0</v>
      </c>
      <c r="X1250" s="11">
        <f>'TRI - PANCURE'!J202</f>
        <v>0</v>
      </c>
      <c r="Y1250" s="11">
        <f t="shared" si="742"/>
        <v>0</v>
      </c>
      <c r="Z1250" s="11">
        <f t="shared" si="743"/>
        <v>0</v>
      </c>
      <c r="AA1250" s="11">
        <f>'TRI - PANCURE'!K202</f>
        <v>0</v>
      </c>
      <c r="AB1250" s="11">
        <f t="shared" si="744"/>
        <v>0</v>
      </c>
      <c r="AC1250" s="11">
        <f t="shared" si="745"/>
        <v>0</v>
      </c>
      <c r="AD1250" s="11">
        <f>'TRI - PANCURE'!M202</f>
        <v>0</v>
      </c>
      <c r="AE1250" s="11">
        <f t="shared" si="756"/>
        <v>0</v>
      </c>
      <c r="AF1250" s="11">
        <f t="shared" si="746"/>
        <v>0</v>
      </c>
      <c r="AG1250" s="11">
        <f>'TRI - PANCURE'!N202</f>
        <v>0</v>
      </c>
      <c r="AH1250" s="11">
        <f t="shared" si="757"/>
        <v>0</v>
      </c>
      <c r="AI1250" s="11">
        <f t="shared" si="747"/>
        <v>0</v>
      </c>
      <c r="AJ1250" s="11">
        <f>'TRI - PANCURE'!O202</f>
        <v>0</v>
      </c>
      <c r="AK1250" s="11">
        <f t="shared" si="758"/>
        <v>0</v>
      </c>
      <c r="AL1250" s="11">
        <f t="shared" si="748"/>
        <v>0</v>
      </c>
      <c r="AM1250" s="11">
        <f>'TRI - PANCURE'!P202</f>
        <v>0</v>
      </c>
      <c r="AN1250" s="11">
        <f t="shared" si="759"/>
        <v>0</v>
      </c>
      <c r="AO1250" s="11">
        <f t="shared" si="749"/>
        <v>0</v>
      </c>
      <c r="AP1250" s="11">
        <f>'TRI - PANCURE'!Q202</f>
        <v>0</v>
      </c>
      <c r="AQ1250" s="11">
        <f t="shared" si="760"/>
        <v>0</v>
      </c>
      <c r="AR1250" s="11">
        <f t="shared" si="750"/>
        <v>0</v>
      </c>
      <c r="AS1250" s="11">
        <f>'TRI - PANCURE'!S202</f>
        <v>0</v>
      </c>
      <c r="AT1250" s="11">
        <f t="shared" si="761"/>
        <v>0</v>
      </c>
      <c r="AU1250" s="11">
        <f t="shared" si="751"/>
        <v>0</v>
      </c>
      <c r="AV1250" s="11">
        <f>'TRI - PANCURE'!U202</f>
        <v>0</v>
      </c>
      <c r="AW1250" s="11">
        <f t="shared" si="762"/>
        <v>0</v>
      </c>
      <c r="AX1250" s="11">
        <f t="shared" si="752"/>
        <v>0</v>
      </c>
      <c r="AY1250" s="11">
        <f t="shared" si="753"/>
        <v>0</v>
      </c>
      <c r="AZ1250" s="11">
        <f t="shared" si="754"/>
        <v>0</v>
      </c>
      <c r="BA1250" s="11">
        <f t="shared" si="755"/>
        <v>0</v>
      </c>
    </row>
    <row r="1251" spans="1:53" x14ac:dyDescent="0.25">
      <c r="A1251" t="e">
        <f t="shared" si="763"/>
        <v>#REF!</v>
      </c>
      <c r="B1251" t="e">
        <f t="shared" si="764"/>
        <v>#REF!</v>
      </c>
      <c r="C1251" t="e">
        <f t="shared" si="732"/>
        <v>#REF!</v>
      </c>
      <c r="D1251" t="e">
        <f t="shared" si="733"/>
        <v>#REF!</v>
      </c>
      <c r="E1251">
        <f t="shared" si="733"/>
        <v>0</v>
      </c>
      <c r="F1251" t="e">
        <f t="shared" si="734"/>
        <v>#REF!</v>
      </c>
      <c r="G1251" t="e">
        <f t="shared" si="735"/>
        <v>#REF!</v>
      </c>
      <c r="H1251" t="str">
        <f t="shared" si="728"/>
        <v>PA3</v>
      </c>
      <c r="I1251">
        <f t="shared" si="729"/>
        <v>0</v>
      </c>
      <c r="J1251" t="e">
        <f t="shared" si="730"/>
        <v>#REF!</v>
      </c>
      <c r="K1251">
        <f t="shared" si="731"/>
        <v>0</v>
      </c>
      <c r="L1251" t="str">
        <f>'TRI - PANCURE'!A203</f>
        <v/>
      </c>
      <c r="M1251">
        <f>'TRI - PANCURE'!B203</f>
        <v>0</v>
      </c>
      <c r="N1251">
        <f>'TRI - PANCURE'!D203</f>
        <v>0</v>
      </c>
      <c r="O1251" s="11">
        <f>'TRI - PANCURE'!G203</f>
        <v>0</v>
      </c>
      <c r="P1251" s="11">
        <f t="shared" si="736"/>
        <v>0</v>
      </c>
      <c r="Q1251" s="11">
        <f t="shared" si="737"/>
        <v>0</v>
      </c>
      <c r="R1251" s="11">
        <f>'TRI - PANCURE'!H203</f>
        <v>0</v>
      </c>
      <c r="S1251" s="11">
        <f t="shared" si="738"/>
        <v>0</v>
      </c>
      <c r="T1251" s="11">
        <f t="shared" si="739"/>
        <v>0</v>
      </c>
      <c r="U1251" s="11">
        <f>'TRI - PANCURE'!I203</f>
        <v>0</v>
      </c>
      <c r="V1251" s="11">
        <f t="shared" si="740"/>
        <v>0</v>
      </c>
      <c r="W1251" s="11">
        <f t="shared" si="741"/>
        <v>0</v>
      </c>
      <c r="X1251" s="11">
        <f>'TRI - PANCURE'!J203</f>
        <v>0</v>
      </c>
      <c r="Y1251" s="11">
        <f t="shared" si="742"/>
        <v>0</v>
      </c>
      <c r="Z1251" s="11">
        <f t="shared" si="743"/>
        <v>0</v>
      </c>
      <c r="AA1251" s="11">
        <f>'TRI - PANCURE'!K203</f>
        <v>0</v>
      </c>
      <c r="AB1251" s="11">
        <f t="shared" si="744"/>
        <v>0</v>
      </c>
      <c r="AC1251" s="11">
        <f t="shared" si="745"/>
        <v>0</v>
      </c>
      <c r="AD1251" s="11">
        <f>'TRI - PANCURE'!M203</f>
        <v>0</v>
      </c>
      <c r="AE1251" s="11">
        <f t="shared" si="756"/>
        <v>0</v>
      </c>
      <c r="AF1251" s="11">
        <f t="shared" si="746"/>
        <v>0</v>
      </c>
      <c r="AG1251" s="11">
        <f>'TRI - PANCURE'!N203</f>
        <v>0</v>
      </c>
      <c r="AH1251" s="11">
        <f t="shared" si="757"/>
        <v>0</v>
      </c>
      <c r="AI1251" s="11">
        <f t="shared" si="747"/>
        <v>0</v>
      </c>
      <c r="AJ1251" s="11">
        <f>'TRI - PANCURE'!O203</f>
        <v>0</v>
      </c>
      <c r="AK1251" s="11">
        <f t="shared" si="758"/>
        <v>0</v>
      </c>
      <c r="AL1251" s="11">
        <f t="shared" si="748"/>
        <v>0</v>
      </c>
      <c r="AM1251" s="11">
        <f>'TRI - PANCURE'!P203</f>
        <v>0</v>
      </c>
      <c r="AN1251" s="11">
        <f t="shared" si="759"/>
        <v>0</v>
      </c>
      <c r="AO1251" s="11">
        <f t="shared" si="749"/>
        <v>0</v>
      </c>
      <c r="AP1251" s="11">
        <f>'TRI - PANCURE'!Q203</f>
        <v>0</v>
      </c>
      <c r="AQ1251" s="11">
        <f t="shared" si="760"/>
        <v>0</v>
      </c>
      <c r="AR1251" s="11">
        <f t="shared" si="750"/>
        <v>0</v>
      </c>
      <c r="AS1251" s="11">
        <f>'TRI - PANCURE'!S203</f>
        <v>0</v>
      </c>
      <c r="AT1251" s="11">
        <f t="shared" si="761"/>
        <v>0</v>
      </c>
      <c r="AU1251" s="11">
        <f t="shared" si="751"/>
        <v>0</v>
      </c>
      <c r="AV1251" s="11">
        <f>'TRI - PANCURE'!U203</f>
        <v>0</v>
      </c>
      <c r="AW1251" s="11">
        <f t="shared" si="762"/>
        <v>0</v>
      </c>
      <c r="AX1251" s="11">
        <f t="shared" si="752"/>
        <v>0</v>
      </c>
      <c r="AY1251" s="11">
        <f t="shared" si="753"/>
        <v>0</v>
      </c>
      <c r="AZ1251" s="11">
        <f t="shared" si="754"/>
        <v>0</v>
      </c>
      <c r="BA1251" s="11">
        <f t="shared" si="755"/>
        <v>0</v>
      </c>
    </row>
    <row r="1252" spans="1:53" x14ac:dyDescent="0.25">
      <c r="A1252" t="e">
        <f t="shared" si="763"/>
        <v>#REF!</v>
      </c>
      <c r="B1252" t="e">
        <f t="shared" si="764"/>
        <v>#REF!</v>
      </c>
      <c r="C1252" t="e">
        <f t="shared" si="732"/>
        <v>#REF!</v>
      </c>
      <c r="D1252" t="e">
        <f t="shared" si="733"/>
        <v>#REF!</v>
      </c>
      <c r="E1252">
        <f t="shared" si="733"/>
        <v>0</v>
      </c>
      <c r="F1252" t="e">
        <f t="shared" si="734"/>
        <v>#REF!</v>
      </c>
      <c r="G1252" t="e">
        <f t="shared" si="735"/>
        <v>#REF!</v>
      </c>
      <c r="H1252" t="str">
        <f t="shared" si="728"/>
        <v>PA3</v>
      </c>
      <c r="I1252">
        <f t="shared" si="729"/>
        <v>0</v>
      </c>
      <c r="J1252" t="e">
        <f t="shared" si="730"/>
        <v>#REF!</v>
      </c>
      <c r="K1252">
        <f t="shared" si="731"/>
        <v>0</v>
      </c>
      <c r="L1252" t="str">
        <f>'TRI - PANCURE'!A204</f>
        <v/>
      </c>
      <c r="M1252">
        <f>'TRI - PANCURE'!B204</f>
        <v>0</v>
      </c>
      <c r="N1252">
        <f>'TRI - PANCURE'!D204</f>
        <v>0</v>
      </c>
      <c r="O1252" s="11">
        <f>'TRI - PANCURE'!G204</f>
        <v>0</v>
      </c>
      <c r="P1252" s="11">
        <f t="shared" si="736"/>
        <v>0</v>
      </c>
      <c r="Q1252" s="11">
        <f t="shared" si="737"/>
        <v>0</v>
      </c>
      <c r="R1252" s="11">
        <f>'TRI - PANCURE'!H204</f>
        <v>0</v>
      </c>
      <c r="S1252" s="11">
        <f t="shared" si="738"/>
        <v>0</v>
      </c>
      <c r="T1252" s="11">
        <f t="shared" si="739"/>
        <v>0</v>
      </c>
      <c r="U1252" s="11">
        <f>'TRI - PANCURE'!I204</f>
        <v>0</v>
      </c>
      <c r="V1252" s="11">
        <f t="shared" si="740"/>
        <v>0</v>
      </c>
      <c r="W1252" s="11">
        <f t="shared" si="741"/>
        <v>0</v>
      </c>
      <c r="X1252" s="11">
        <f>'TRI - PANCURE'!J204</f>
        <v>0</v>
      </c>
      <c r="Y1252" s="11">
        <f t="shared" si="742"/>
        <v>0</v>
      </c>
      <c r="Z1252" s="11">
        <f t="shared" si="743"/>
        <v>0</v>
      </c>
      <c r="AA1252" s="11">
        <f>'TRI - PANCURE'!K204</f>
        <v>0</v>
      </c>
      <c r="AB1252" s="11">
        <f t="shared" si="744"/>
        <v>0</v>
      </c>
      <c r="AC1252" s="11">
        <f t="shared" si="745"/>
        <v>0</v>
      </c>
      <c r="AD1252" s="11">
        <f>'TRI - PANCURE'!M204</f>
        <v>0</v>
      </c>
      <c r="AE1252" s="11">
        <f t="shared" si="756"/>
        <v>0</v>
      </c>
      <c r="AF1252" s="11">
        <f t="shared" si="746"/>
        <v>0</v>
      </c>
      <c r="AG1252" s="11">
        <f>'TRI - PANCURE'!N204</f>
        <v>0</v>
      </c>
      <c r="AH1252" s="11">
        <f t="shared" si="757"/>
        <v>0</v>
      </c>
      <c r="AI1252" s="11">
        <f t="shared" si="747"/>
        <v>0</v>
      </c>
      <c r="AJ1252" s="11">
        <f>'TRI - PANCURE'!O204</f>
        <v>0</v>
      </c>
      <c r="AK1252" s="11">
        <f t="shared" si="758"/>
        <v>0</v>
      </c>
      <c r="AL1252" s="11">
        <f t="shared" si="748"/>
        <v>0</v>
      </c>
      <c r="AM1252" s="11">
        <f>'TRI - PANCURE'!P204</f>
        <v>0</v>
      </c>
      <c r="AN1252" s="11">
        <f t="shared" si="759"/>
        <v>0</v>
      </c>
      <c r="AO1252" s="11">
        <f t="shared" si="749"/>
        <v>0</v>
      </c>
      <c r="AP1252" s="11">
        <f>'TRI - PANCURE'!Q204</f>
        <v>0</v>
      </c>
      <c r="AQ1252" s="11">
        <f t="shared" si="760"/>
        <v>0</v>
      </c>
      <c r="AR1252" s="11">
        <f t="shared" si="750"/>
        <v>0</v>
      </c>
      <c r="AS1252" s="11">
        <f>'TRI - PANCURE'!S204</f>
        <v>0</v>
      </c>
      <c r="AT1252" s="11">
        <f t="shared" si="761"/>
        <v>0</v>
      </c>
      <c r="AU1252" s="11">
        <f t="shared" si="751"/>
        <v>0</v>
      </c>
      <c r="AV1252" s="11">
        <f>'TRI - PANCURE'!U204</f>
        <v>0</v>
      </c>
      <c r="AW1252" s="11">
        <f t="shared" si="762"/>
        <v>0</v>
      </c>
      <c r="AX1252" s="11">
        <f t="shared" si="752"/>
        <v>0</v>
      </c>
      <c r="AY1252" s="11">
        <f t="shared" si="753"/>
        <v>0</v>
      </c>
      <c r="AZ1252" s="11">
        <f t="shared" si="754"/>
        <v>0</v>
      </c>
      <c r="BA1252" s="11">
        <f t="shared" si="755"/>
        <v>0</v>
      </c>
    </row>
    <row r="1253" spans="1:53" x14ac:dyDescent="0.25">
      <c r="A1253" t="e">
        <f t="shared" si="763"/>
        <v>#REF!</v>
      </c>
      <c r="B1253" t="e">
        <f t="shared" si="764"/>
        <v>#REF!</v>
      </c>
      <c r="C1253" t="e">
        <f t="shared" si="732"/>
        <v>#REF!</v>
      </c>
      <c r="D1253" t="e">
        <f t="shared" si="733"/>
        <v>#REF!</v>
      </c>
      <c r="E1253">
        <f t="shared" si="733"/>
        <v>0</v>
      </c>
      <c r="F1253" t="e">
        <f t="shared" si="734"/>
        <v>#REF!</v>
      </c>
      <c r="G1253" t="e">
        <f t="shared" si="735"/>
        <v>#REF!</v>
      </c>
      <c r="H1253" t="str">
        <f t="shared" si="728"/>
        <v>PA3</v>
      </c>
      <c r="I1253">
        <f t="shared" si="729"/>
        <v>0</v>
      </c>
      <c r="J1253" t="e">
        <f t="shared" si="730"/>
        <v>#REF!</v>
      </c>
      <c r="K1253">
        <f t="shared" si="731"/>
        <v>0</v>
      </c>
      <c r="L1253" t="str">
        <f>'TRI - PANCURE'!A205</f>
        <v/>
      </c>
      <c r="M1253">
        <f>'TRI - PANCURE'!B205</f>
        <v>0</v>
      </c>
      <c r="N1253">
        <f>'TRI - PANCURE'!D205</f>
        <v>0</v>
      </c>
      <c r="O1253" s="11">
        <f>'TRI - PANCURE'!G205</f>
        <v>0</v>
      </c>
      <c r="P1253" s="11">
        <f t="shared" si="736"/>
        <v>0</v>
      </c>
      <c r="Q1253" s="11">
        <f t="shared" si="737"/>
        <v>0</v>
      </c>
      <c r="R1253" s="11">
        <f>'TRI - PANCURE'!H205</f>
        <v>0</v>
      </c>
      <c r="S1253" s="11">
        <f t="shared" si="738"/>
        <v>0</v>
      </c>
      <c r="T1253" s="11">
        <f t="shared" si="739"/>
        <v>0</v>
      </c>
      <c r="U1253" s="11">
        <f>'TRI - PANCURE'!I205</f>
        <v>0</v>
      </c>
      <c r="V1253" s="11">
        <f t="shared" si="740"/>
        <v>0</v>
      </c>
      <c r="W1253" s="11">
        <f t="shared" si="741"/>
        <v>0</v>
      </c>
      <c r="X1253" s="11">
        <f>'TRI - PANCURE'!J205</f>
        <v>0</v>
      </c>
      <c r="Y1253" s="11">
        <f t="shared" si="742"/>
        <v>0</v>
      </c>
      <c r="Z1253" s="11">
        <f t="shared" si="743"/>
        <v>0</v>
      </c>
      <c r="AA1253" s="11">
        <f>'TRI - PANCURE'!K205</f>
        <v>0</v>
      </c>
      <c r="AB1253" s="11">
        <f t="shared" si="744"/>
        <v>0</v>
      </c>
      <c r="AC1253" s="11">
        <f t="shared" si="745"/>
        <v>0</v>
      </c>
      <c r="AD1253" s="11">
        <f>'TRI - PANCURE'!M205</f>
        <v>0</v>
      </c>
      <c r="AE1253" s="11">
        <f t="shared" si="756"/>
        <v>0</v>
      </c>
      <c r="AF1253" s="11">
        <f t="shared" si="746"/>
        <v>0</v>
      </c>
      <c r="AG1253" s="11">
        <f>'TRI - PANCURE'!N205</f>
        <v>0</v>
      </c>
      <c r="AH1253" s="11">
        <f t="shared" si="757"/>
        <v>0</v>
      </c>
      <c r="AI1253" s="11">
        <f t="shared" si="747"/>
        <v>0</v>
      </c>
      <c r="AJ1253" s="11">
        <f>'TRI - PANCURE'!O205</f>
        <v>0</v>
      </c>
      <c r="AK1253" s="11">
        <f t="shared" si="758"/>
        <v>0</v>
      </c>
      <c r="AL1253" s="11">
        <f t="shared" si="748"/>
        <v>0</v>
      </c>
      <c r="AM1253" s="11">
        <f>'TRI - PANCURE'!P205</f>
        <v>0</v>
      </c>
      <c r="AN1253" s="11">
        <f t="shared" si="759"/>
        <v>0</v>
      </c>
      <c r="AO1253" s="11">
        <f t="shared" si="749"/>
        <v>0</v>
      </c>
      <c r="AP1253" s="11">
        <f>'TRI - PANCURE'!Q205</f>
        <v>0</v>
      </c>
      <c r="AQ1253" s="11">
        <f t="shared" si="760"/>
        <v>0</v>
      </c>
      <c r="AR1253" s="11">
        <f t="shared" si="750"/>
        <v>0</v>
      </c>
      <c r="AS1253" s="11">
        <f>'TRI - PANCURE'!S205</f>
        <v>0</v>
      </c>
      <c r="AT1253" s="11">
        <f t="shared" si="761"/>
        <v>0</v>
      </c>
      <c r="AU1253" s="11">
        <f t="shared" si="751"/>
        <v>0</v>
      </c>
      <c r="AV1253" s="11">
        <f>'TRI - PANCURE'!U205</f>
        <v>0</v>
      </c>
      <c r="AW1253" s="11">
        <f t="shared" si="762"/>
        <v>0</v>
      </c>
      <c r="AX1253" s="11">
        <f t="shared" si="752"/>
        <v>0</v>
      </c>
      <c r="AY1253" s="11">
        <f t="shared" si="753"/>
        <v>0</v>
      </c>
      <c r="AZ1253" s="11">
        <f t="shared" si="754"/>
        <v>0</v>
      </c>
      <c r="BA1253" s="11">
        <f t="shared" si="755"/>
        <v>0</v>
      </c>
    </row>
    <row r="1254" spans="1:53" x14ac:dyDescent="0.25">
      <c r="A1254" t="e">
        <f t="shared" si="763"/>
        <v>#REF!</v>
      </c>
      <c r="B1254" t="e">
        <f t="shared" si="764"/>
        <v>#REF!</v>
      </c>
      <c r="C1254" t="e">
        <f t="shared" si="732"/>
        <v>#REF!</v>
      </c>
      <c r="D1254" t="e">
        <f t="shared" si="733"/>
        <v>#REF!</v>
      </c>
      <c r="E1254">
        <f t="shared" si="733"/>
        <v>0</v>
      </c>
      <c r="F1254" t="e">
        <f t="shared" si="734"/>
        <v>#REF!</v>
      </c>
      <c r="G1254" t="e">
        <f t="shared" si="735"/>
        <v>#REF!</v>
      </c>
      <c r="H1254" t="str">
        <f t="shared" si="728"/>
        <v>PA3</v>
      </c>
      <c r="I1254">
        <f t="shared" si="729"/>
        <v>0</v>
      </c>
      <c r="J1254" t="e">
        <f t="shared" si="730"/>
        <v>#REF!</v>
      </c>
      <c r="K1254">
        <f t="shared" si="731"/>
        <v>0</v>
      </c>
      <c r="L1254" t="str">
        <f>'TRI - PANCURE'!A206</f>
        <v/>
      </c>
      <c r="M1254">
        <f>'TRI - PANCURE'!B206</f>
        <v>0</v>
      </c>
      <c r="N1254">
        <f>'TRI - PANCURE'!D206</f>
        <v>0</v>
      </c>
      <c r="O1254" s="11">
        <f>'TRI - PANCURE'!G206</f>
        <v>0</v>
      </c>
      <c r="P1254" s="11">
        <f t="shared" si="736"/>
        <v>0</v>
      </c>
      <c r="Q1254" s="11">
        <f t="shared" si="737"/>
        <v>0</v>
      </c>
      <c r="R1254" s="11">
        <f>'TRI - PANCURE'!H206</f>
        <v>0</v>
      </c>
      <c r="S1254" s="11">
        <f t="shared" si="738"/>
        <v>0</v>
      </c>
      <c r="T1254" s="11">
        <f t="shared" si="739"/>
        <v>0</v>
      </c>
      <c r="U1254" s="11">
        <f>'TRI - PANCURE'!I206</f>
        <v>0</v>
      </c>
      <c r="V1254" s="11">
        <f t="shared" si="740"/>
        <v>0</v>
      </c>
      <c r="W1254" s="11">
        <f t="shared" si="741"/>
        <v>0</v>
      </c>
      <c r="X1254" s="11">
        <f>'TRI - PANCURE'!J206</f>
        <v>0</v>
      </c>
      <c r="Y1254" s="11">
        <f t="shared" si="742"/>
        <v>0</v>
      </c>
      <c r="Z1254" s="11">
        <f t="shared" si="743"/>
        <v>0</v>
      </c>
      <c r="AA1254" s="11">
        <f>'TRI - PANCURE'!K206</f>
        <v>0</v>
      </c>
      <c r="AB1254" s="11">
        <f t="shared" si="744"/>
        <v>0</v>
      </c>
      <c r="AC1254" s="11">
        <f t="shared" si="745"/>
        <v>0</v>
      </c>
      <c r="AD1254" s="11">
        <f>'TRI - PANCURE'!M206</f>
        <v>0</v>
      </c>
      <c r="AE1254" s="11">
        <f t="shared" si="756"/>
        <v>0</v>
      </c>
      <c r="AF1254" s="11">
        <f t="shared" si="746"/>
        <v>0</v>
      </c>
      <c r="AG1254" s="11">
        <f>'TRI - PANCURE'!N206</f>
        <v>0</v>
      </c>
      <c r="AH1254" s="11">
        <f t="shared" si="757"/>
        <v>0</v>
      </c>
      <c r="AI1254" s="11">
        <f t="shared" si="747"/>
        <v>0</v>
      </c>
      <c r="AJ1254" s="11">
        <f>'TRI - PANCURE'!O206</f>
        <v>0</v>
      </c>
      <c r="AK1254" s="11">
        <f t="shared" si="758"/>
        <v>0</v>
      </c>
      <c r="AL1254" s="11">
        <f t="shared" si="748"/>
        <v>0</v>
      </c>
      <c r="AM1254" s="11">
        <f>'TRI - PANCURE'!P206</f>
        <v>0</v>
      </c>
      <c r="AN1254" s="11">
        <f t="shared" si="759"/>
        <v>0</v>
      </c>
      <c r="AO1254" s="11">
        <f t="shared" si="749"/>
        <v>0</v>
      </c>
      <c r="AP1254" s="11">
        <f>'TRI - PANCURE'!Q206</f>
        <v>0</v>
      </c>
      <c r="AQ1254" s="11">
        <f t="shared" si="760"/>
        <v>0</v>
      </c>
      <c r="AR1254" s="11">
        <f t="shared" si="750"/>
        <v>0</v>
      </c>
      <c r="AS1254" s="11">
        <f>'TRI - PANCURE'!S206</f>
        <v>0</v>
      </c>
      <c r="AT1254" s="11">
        <f t="shared" si="761"/>
        <v>0</v>
      </c>
      <c r="AU1254" s="11">
        <f t="shared" si="751"/>
        <v>0</v>
      </c>
      <c r="AV1254" s="11">
        <f>'TRI - PANCURE'!U206</f>
        <v>0</v>
      </c>
      <c r="AW1254" s="11">
        <f t="shared" si="762"/>
        <v>0</v>
      </c>
      <c r="AX1254" s="11">
        <f t="shared" si="752"/>
        <v>0</v>
      </c>
      <c r="AY1254" s="11">
        <f t="shared" si="753"/>
        <v>0</v>
      </c>
      <c r="AZ1254" s="11">
        <f t="shared" si="754"/>
        <v>0</v>
      </c>
      <c r="BA1254" s="11">
        <f t="shared" si="755"/>
        <v>0</v>
      </c>
    </row>
    <row r="1255" spans="1:53" x14ac:dyDescent="0.25">
      <c r="A1255" t="e">
        <f t="shared" si="763"/>
        <v>#REF!</v>
      </c>
      <c r="B1255" t="e">
        <f t="shared" si="764"/>
        <v>#REF!</v>
      </c>
      <c r="C1255" t="e">
        <f t="shared" si="732"/>
        <v>#REF!</v>
      </c>
      <c r="D1255" t="e">
        <f t="shared" si="733"/>
        <v>#REF!</v>
      </c>
      <c r="E1255">
        <f t="shared" si="733"/>
        <v>0</v>
      </c>
      <c r="F1255" t="e">
        <f t="shared" si="734"/>
        <v>#REF!</v>
      </c>
      <c r="G1255" t="e">
        <f t="shared" si="735"/>
        <v>#REF!</v>
      </c>
      <c r="H1255" t="str">
        <f t="shared" si="728"/>
        <v>PA3</v>
      </c>
      <c r="I1255">
        <f t="shared" si="729"/>
        <v>0</v>
      </c>
      <c r="J1255" t="e">
        <f t="shared" si="730"/>
        <v>#REF!</v>
      </c>
      <c r="K1255">
        <f t="shared" si="731"/>
        <v>0</v>
      </c>
      <c r="L1255" t="str">
        <f>'TRI - PANCURE'!A207</f>
        <v/>
      </c>
      <c r="M1255">
        <f>'TRI - PANCURE'!B207</f>
        <v>0</v>
      </c>
      <c r="N1255">
        <f>'TRI - PANCURE'!D207</f>
        <v>0</v>
      </c>
      <c r="O1255" s="11">
        <f>'TRI - PANCURE'!G207</f>
        <v>0</v>
      </c>
      <c r="P1255" s="11">
        <f t="shared" si="736"/>
        <v>0</v>
      </c>
      <c r="Q1255" s="11">
        <f t="shared" si="737"/>
        <v>0</v>
      </c>
      <c r="R1255" s="11">
        <f>'TRI - PANCURE'!H207</f>
        <v>0</v>
      </c>
      <c r="S1255" s="11">
        <f t="shared" si="738"/>
        <v>0</v>
      </c>
      <c r="T1255" s="11">
        <f t="shared" si="739"/>
        <v>0</v>
      </c>
      <c r="U1255" s="11">
        <f>'TRI - PANCURE'!I207</f>
        <v>0</v>
      </c>
      <c r="V1255" s="11">
        <f t="shared" si="740"/>
        <v>0</v>
      </c>
      <c r="W1255" s="11">
        <f t="shared" si="741"/>
        <v>0</v>
      </c>
      <c r="X1255" s="11">
        <f>'TRI - PANCURE'!J207</f>
        <v>0</v>
      </c>
      <c r="Y1255" s="11">
        <f t="shared" si="742"/>
        <v>0</v>
      </c>
      <c r="Z1255" s="11">
        <f t="shared" si="743"/>
        <v>0</v>
      </c>
      <c r="AA1255" s="11">
        <f>'TRI - PANCURE'!K207</f>
        <v>0</v>
      </c>
      <c r="AB1255" s="11">
        <f t="shared" si="744"/>
        <v>0</v>
      </c>
      <c r="AC1255" s="11">
        <f t="shared" si="745"/>
        <v>0</v>
      </c>
      <c r="AD1255" s="11">
        <f>'TRI - PANCURE'!M207</f>
        <v>0</v>
      </c>
      <c r="AE1255" s="11">
        <f t="shared" si="756"/>
        <v>0</v>
      </c>
      <c r="AF1255" s="11">
        <f t="shared" si="746"/>
        <v>0</v>
      </c>
      <c r="AG1255" s="11">
        <f>'TRI - PANCURE'!N207</f>
        <v>0</v>
      </c>
      <c r="AH1255" s="11">
        <f t="shared" si="757"/>
        <v>0</v>
      </c>
      <c r="AI1255" s="11">
        <f t="shared" si="747"/>
        <v>0</v>
      </c>
      <c r="AJ1255" s="11">
        <f>'TRI - PANCURE'!O207</f>
        <v>0</v>
      </c>
      <c r="AK1255" s="11">
        <f t="shared" si="758"/>
        <v>0</v>
      </c>
      <c r="AL1255" s="11">
        <f t="shared" si="748"/>
        <v>0</v>
      </c>
      <c r="AM1255" s="11">
        <f>'TRI - PANCURE'!P207</f>
        <v>0</v>
      </c>
      <c r="AN1255" s="11">
        <f t="shared" si="759"/>
        <v>0</v>
      </c>
      <c r="AO1255" s="11">
        <f t="shared" si="749"/>
        <v>0</v>
      </c>
      <c r="AP1255" s="11">
        <f>'TRI - PANCURE'!Q207</f>
        <v>0</v>
      </c>
      <c r="AQ1255" s="11">
        <f t="shared" si="760"/>
        <v>0</v>
      </c>
      <c r="AR1255" s="11">
        <f t="shared" si="750"/>
        <v>0</v>
      </c>
      <c r="AS1255" s="11">
        <f>'TRI - PANCURE'!S207</f>
        <v>0</v>
      </c>
      <c r="AT1255" s="11">
        <f t="shared" si="761"/>
        <v>0</v>
      </c>
      <c r="AU1255" s="11">
        <f t="shared" si="751"/>
        <v>0</v>
      </c>
      <c r="AV1255" s="11">
        <f>'TRI - PANCURE'!U207</f>
        <v>0</v>
      </c>
      <c r="AW1255" s="11">
        <f t="shared" si="762"/>
        <v>0</v>
      </c>
      <c r="AX1255" s="11">
        <f t="shared" si="752"/>
        <v>0</v>
      </c>
      <c r="AY1255" s="11">
        <f t="shared" si="753"/>
        <v>0</v>
      </c>
      <c r="AZ1255" s="11">
        <f t="shared" si="754"/>
        <v>0</v>
      </c>
      <c r="BA1255" s="11">
        <f t="shared" si="755"/>
        <v>0</v>
      </c>
    </row>
    <row r="1256" spans="1:53" x14ac:dyDescent="0.25">
      <c r="A1256" t="e">
        <f t="shared" si="763"/>
        <v>#REF!</v>
      </c>
      <c r="B1256" t="e">
        <f t="shared" si="764"/>
        <v>#REF!</v>
      </c>
      <c r="C1256" t="e">
        <f t="shared" si="732"/>
        <v>#REF!</v>
      </c>
      <c r="D1256" t="e">
        <f t="shared" si="733"/>
        <v>#REF!</v>
      </c>
      <c r="E1256">
        <f t="shared" si="733"/>
        <v>0</v>
      </c>
      <c r="F1256" t="e">
        <f t="shared" si="734"/>
        <v>#REF!</v>
      </c>
      <c r="G1256" t="e">
        <f t="shared" si="735"/>
        <v>#REF!</v>
      </c>
      <c r="H1256" t="str">
        <f t="shared" si="728"/>
        <v>PA3</v>
      </c>
      <c r="I1256">
        <f t="shared" si="729"/>
        <v>0</v>
      </c>
      <c r="J1256" t="e">
        <f t="shared" si="730"/>
        <v>#REF!</v>
      </c>
      <c r="K1256">
        <f t="shared" si="731"/>
        <v>0</v>
      </c>
      <c r="L1256" t="str">
        <f>'TRI - PANCURE'!A208</f>
        <v/>
      </c>
      <c r="M1256">
        <f>'TRI - PANCURE'!B208</f>
        <v>0</v>
      </c>
      <c r="N1256">
        <f>'TRI - PANCURE'!D208</f>
        <v>0</v>
      </c>
      <c r="O1256" s="11">
        <f>'TRI - PANCURE'!G208</f>
        <v>0</v>
      </c>
      <c r="P1256" s="11">
        <f t="shared" si="736"/>
        <v>0</v>
      </c>
      <c r="Q1256" s="11">
        <f t="shared" si="737"/>
        <v>0</v>
      </c>
      <c r="R1256" s="11">
        <f>'TRI - PANCURE'!H208</f>
        <v>0</v>
      </c>
      <c r="S1256" s="11">
        <f t="shared" si="738"/>
        <v>0</v>
      </c>
      <c r="T1256" s="11">
        <f t="shared" si="739"/>
        <v>0</v>
      </c>
      <c r="U1256" s="11">
        <f>'TRI - PANCURE'!I208</f>
        <v>0</v>
      </c>
      <c r="V1256" s="11">
        <f t="shared" si="740"/>
        <v>0</v>
      </c>
      <c r="W1256" s="11">
        <f t="shared" si="741"/>
        <v>0</v>
      </c>
      <c r="X1256" s="11">
        <f>'TRI - PANCURE'!J208</f>
        <v>0</v>
      </c>
      <c r="Y1256" s="11">
        <f t="shared" si="742"/>
        <v>0</v>
      </c>
      <c r="Z1256" s="11">
        <f t="shared" si="743"/>
        <v>0</v>
      </c>
      <c r="AA1256" s="11">
        <f>'TRI - PANCURE'!K208</f>
        <v>0</v>
      </c>
      <c r="AB1256" s="11">
        <f t="shared" si="744"/>
        <v>0</v>
      </c>
      <c r="AC1256" s="11">
        <f t="shared" si="745"/>
        <v>0</v>
      </c>
      <c r="AD1256" s="11">
        <f>'TRI - PANCURE'!M208</f>
        <v>0</v>
      </c>
      <c r="AE1256" s="11">
        <f t="shared" si="756"/>
        <v>0</v>
      </c>
      <c r="AF1256" s="11">
        <f t="shared" si="746"/>
        <v>0</v>
      </c>
      <c r="AG1256" s="11">
        <f>'TRI - PANCURE'!N208</f>
        <v>0</v>
      </c>
      <c r="AH1256" s="11">
        <f t="shared" si="757"/>
        <v>0</v>
      </c>
      <c r="AI1256" s="11">
        <f t="shared" si="747"/>
        <v>0</v>
      </c>
      <c r="AJ1256" s="11">
        <f>'TRI - PANCURE'!O208</f>
        <v>0</v>
      </c>
      <c r="AK1256" s="11">
        <f t="shared" si="758"/>
        <v>0</v>
      </c>
      <c r="AL1256" s="11">
        <f t="shared" si="748"/>
        <v>0</v>
      </c>
      <c r="AM1256" s="11">
        <f>'TRI - PANCURE'!P208</f>
        <v>0</v>
      </c>
      <c r="AN1256" s="11">
        <f t="shared" si="759"/>
        <v>0</v>
      </c>
      <c r="AO1256" s="11">
        <f t="shared" si="749"/>
        <v>0</v>
      </c>
      <c r="AP1256" s="11">
        <f>'TRI - PANCURE'!Q208</f>
        <v>0</v>
      </c>
      <c r="AQ1256" s="11">
        <f t="shared" si="760"/>
        <v>0</v>
      </c>
      <c r="AR1256" s="11">
        <f t="shared" si="750"/>
        <v>0</v>
      </c>
      <c r="AS1256" s="11">
        <f>'TRI - PANCURE'!S208</f>
        <v>0</v>
      </c>
      <c r="AT1256" s="11">
        <f t="shared" si="761"/>
        <v>0</v>
      </c>
      <c r="AU1256" s="11">
        <f t="shared" si="751"/>
        <v>0</v>
      </c>
      <c r="AV1256" s="11">
        <f>'TRI - PANCURE'!U208</f>
        <v>0</v>
      </c>
      <c r="AW1256" s="11">
        <f t="shared" si="762"/>
        <v>0</v>
      </c>
      <c r="AX1256" s="11">
        <f t="shared" si="752"/>
        <v>0</v>
      </c>
      <c r="AY1256" s="11">
        <f t="shared" si="753"/>
        <v>0</v>
      </c>
      <c r="AZ1256" s="11">
        <f t="shared" si="754"/>
        <v>0</v>
      </c>
      <c r="BA1256" s="11">
        <f t="shared" si="755"/>
        <v>0</v>
      </c>
    </row>
    <row r="1257" spans="1:53" x14ac:dyDescent="0.25">
      <c r="A1257" t="e">
        <f t="shared" si="763"/>
        <v>#REF!</v>
      </c>
      <c r="B1257" t="e">
        <f t="shared" si="764"/>
        <v>#REF!</v>
      </c>
      <c r="C1257" t="e">
        <f t="shared" si="732"/>
        <v>#REF!</v>
      </c>
      <c r="D1257" t="e">
        <f t="shared" si="733"/>
        <v>#REF!</v>
      </c>
      <c r="E1257">
        <f t="shared" si="733"/>
        <v>0</v>
      </c>
      <c r="F1257" t="e">
        <f t="shared" si="734"/>
        <v>#REF!</v>
      </c>
      <c r="G1257" t="e">
        <f t="shared" si="735"/>
        <v>#REF!</v>
      </c>
      <c r="H1257" t="str">
        <f t="shared" si="728"/>
        <v>PA3</v>
      </c>
      <c r="I1257">
        <f t="shared" si="729"/>
        <v>0</v>
      </c>
      <c r="J1257" t="e">
        <f t="shared" si="730"/>
        <v>#REF!</v>
      </c>
      <c r="K1257">
        <f t="shared" si="731"/>
        <v>0</v>
      </c>
      <c r="L1257" t="str">
        <f>'TRI - PANCURE'!A209</f>
        <v/>
      </c>
      <c r="M1257">
        <f>'TRI - PANCURE'!B209</f>
        <v>0</v>
      </c>
      <c r="N1257">
        <f>'TRI - PANCURE'!D209</f>
        <v>0</v>
      </c>
      <c r="O1257" s="11">
        <f>'TRI - PANCURE'!G209</f>
        <v>0</v>
      </c>
      <c r="P1257" s="11">
        <f t="shared" si="736"/>
        <v>0</v>
      </c>
      <c r="Q1257" s="11">
        <f t="shared" si="737"/>
        <v>0</v>
      </c>
      <c r="R1257" s="11">
        <f>'TRI - PANCURE'!H209</f>
        <v>0</v>
      </c>
      <c r="S1257" s="11">
        <f t="shared" si="738"/>
        <v>0</v>
      </c>
      <c r="T1257" s="11">
        <f t="shared" si="739"/>
        <v>0</v>
      </c>
      <c r="U1257" s="11">
        <f>'TRI - PANCURE'!I209</f>
        <v>0</v>
      </c>
      <c r="V1257" s="11">
        <f t="shared" si="740"/>
        <v>0</v>
      </c>
      <c r="W1257" s="11">
        <f t="shared" si="741"/>
        <v>0</v>
      </c>
      <c r="X1257" s="11">
        <f>'TRI - PANCURE'!J209</f>
        <v>0</v>
      </c>
      <c r="Y1257" s="11">
        <f t="shared" si="742"/>
        <v>0</v>
      </c>
      <c r="Z1257" s="11">
        <f t="shared" si="743"/>
        <v>0</v>
      </c>
      <c r="AA1257" s="11">
        <f>'TRI - PANCURE'!K209</f>
        <v>0</v>
      </c>
      <c r="AB1257" s="11">
        <f t="shared" si="744"/>
        <v>0</v>
      </c>
      <c r="AC1257" s="11">
        <f t="shared" si="745"/>
        <v>0</v>
      </c>
      <c r="AD1257" s="11">
        <f>'TRI - PANCURE'!M209</f>
        <v>0</v>
      </c>
      <c r="AE1257" s="11">
        <f t="shared" si="756"/>
        <v>0</v>
      </c>
      <c r="AF1257" s="11">
        <f t="shared" si="746"/>
        <v>0</v>
      </c>
      <c r="AG1257" s="11">
        <f>'TRI - PANCURE'!N209</f>
        <v>0</v>
      </c>
      <c r="AH1257" s="11">
        <f t="shared" si="757"/>
        <v>0</v>
      </c>
      <c r="AI1257" s="11">
        <f t="shared" si="747"/>
        <v>0</v>
      </c>
      <c r="AJ1257" s="11">
        <f>'TRI - PANCURE'!O209</f>
        <v>0</v>
      </c>
      <c r="AK1257" s="11">
        <f t="shared" si="758"/>
        <v>0</v>
      </c>
      <c r="AL1257" s="11">
        <f t="shared" si="748"/>
        <v>0</v>
      </c>
      <c r="AM1257" s="11">
        <f>'TRI - PANCURE'!P209</f>
        <v>0</v>
      </c>
      <c r="AN1257" s="11">
        <f t="shared" si="759"/>
        <v>0</v>
      </c>
      <c r="AO1257" s="11">
        <f t="shared" si="749"/>
        <v>0</v>
      </c>
      <c r="AP1257" s="11">
        <f>'TRI - PANCURE'!Q209</f>
        <v>0</v>
      </c>
      <c r="AQ1257" s="11">
        <f t="shared" si="760"/>
        <v>0</v>
      </c>
      <c r="AR1257" s="11">
        <f t="shared" si="750"/>
        <v>0</v>
      </c>
      <c r="AS1257" s="11">
        <f>'TRI - PANCURE'!S209</f>
        <v>0</v>
      </c>
      <c r="AT1257" s="11">
        <f t="shared" si="761"/>
        <v>0</v>
      </c>
      <c r="AU1257" s="11">
        <f t="shared" si="751"/>
        <v>0</v>
      </c>
      <c r="AV1257" s="11">
        <f>'TRI - PANCURE'!U209</f>
        <v>0</v>
      </c>
      <c r="AW1257" s="11">
        <f t="shared" si="762"/>
        <v>0</v>
      </c>
      <c r="AX1257" s="11">
        <f t="shared" si="752"/>
        <v>0</v>
      </c>
      <c r="AY1257" s="11">
        <f t="shared" si="753"/>
        <v>0</v>
      </c>
      <c r="AZ1257" s="11">
        <f t="shared" si="754"/>
        <v>0</v>
      </c>
      <c r="BA1257" s="11">
        <f t="shared" si="755"/>
        <v>0</v>
      </c>
    </row>
    <row r="1258" spans="1:53" x14ac:dyDescent="0.25">
      <c r="A1258" t="e">
        <f t="shared" si="763"/>
        <v>#REF!</v>
      </c>
      <c r="B1258" t="e">
        <f t="shared" si="764"/>
        <v>#REF!</v>
      </c>
      <c r="C1258" t="e">
        <f t="shared" si="732"/>
        <v>#REF!</v>
      </c>
      <c r="D1258" t="e">
        <f t="shared" si="733"/>
        <v>#REF!</v>
      </c>
      <c r="E1258">
        <f t="shared" si="733"/>
        <v>0</v>
      </c>
      <c r="F1258" t="e">
        <f t="shared" si="734"/>
        <v>#REF!</v>
      </c>
      <c r="G1258" t="e">
        <f t="shared" si="735"/>
        <v>#REF!</v>
      </c>
      <c r="H1258" t="str">
        <f t="shared" si="728"/>
        <v>PA3</v>
      </c>
      <c r="I1258">
        <f t="shared" si="729"/>
        <v>0</v>
      </c>
      <c r="J1258" t="e">
        <f t="shared" si="730"/>
        <v>#REF!</v>
      </c>
      <c r="K1258">
        <f t="shared" si="731"/>
        <v>0</v>
      </c>
      <c r="L1258" t="str">
        <f>'TRI - PANCURE'!A210</f>
        <v/>
      </c>
      <c r="M1258">
        <f>'TRI - PANCURE'!B210</f>
        <v>0</v>
      </c>
      <c r="N1258">
        <f>'TRI - PANCURE'!D210</f>
        <v>0</v>
      </c>
      <c r="O1258" s="11">
        <f>'TRI - PANCURE'!G210</f>
        <v>0</v>
      </c>
      <c r="P1258" s="11">
        <f t="shared" si="736"/>
        <v>0</v>
      </c>
      <c r="Q1258" s="11">
        <f t="shared" si="737"/>
        <v>0</v>
      </c>
      <c r="R1258" s="11">
        <f>'TRI - PANCURE'!H210</f>
        <v>0</v>
      </c>
      <c r="S1258" s="11">
        <f t="shared" si="738"/>
        <v>0</v>
      </c>
      <c r="T1258" s="11">
        <f t="shared" si="739"/>
        <v>0</v>
      </c>
      <c r="U1258" s="11">
        <f>'TRI - PANCURE'!I210</f>
        <v>0</v>
      </c>
      <c r="V1258" s="11">
        <f t="shared" si="740"/>
        <v>0</v>
      </c>
      <c r="W1258" s="11">
        <f t="shared" si="741"/>
        <v>0</v>
      </c>
      <c r="X1258" s="11">
        <f>'TRI - PANCURE'!J210</f>
        <v>0</v>
      </c>
      <c r="Y1258" s="11">
        <f t="shared" si="742"/>
        <v>0</v>
      </c>
      <c r="Z1258" s="11">
        <f t="shared" si="743"/>
        <v>0</v>
      </c>
      <c r="AA1258" s="11">
        <f>'TRI - PANCURE'!K210</f>
        <v>0</v>
      </c>
      <c r="AB1258" s="11">
        <f t="shared" si="744"/>
        <v>0</v>
      </c>
      <c r="AC1258" s="11">
        <f t="shared" si="745"/>
        <v>0</v>
      </c>
      <c r="AD1258" s="11">
        <f>'TRI - PANCURE'!M210</f>
        <v>0</v>
      </c>
      <c r="AE1258" s="11">
        <f t="shared" si="756"/>
        <v>0</v>
      </c>
      <c r="AF1258" s="11">
        <f t="shared" si="746"/>
        <v>0</v>
      </c>
      <c r="AG1258" s="11">
        <f>'TRI - PANCURE'!N210</f>
        <v>0</v>
      </c>
      <c r="AH1258" s="11">
        <f t="shared" si="757"/>
        <v>0</v>
      </c>
      <c r="AI1258" s="11">
        <f t="shared" si="747"/>
        <v>0</v>
      </c>
      <c r="AJ1258" s="11">
        <f>'TRI - PANCURE'!O210</f>
        <v>0</v>
      </c>
      <c r="AK1258" s="11">
        <f t="shared" si="758"/>
        <v>0</v>
      </c>
      <c r="AL1258" s="11">
        <f t="shared" si="748"/>
        <v>0</v>
      </c>
      <c r="AM1258" s="11">
        <f>'TRI - PANCURE'!P210</f>
        <v>0</v>
      </c>
      <c r="AN1258" s="11">
        <f t="shared" si="759"/>
        <v>0</v>
      </c>
      <c r="AO1258" s="11">
        <f t="shared" si="749"/>
        <v>0</v>
      </c>
      <c r="AP1258" s="11">
        <f>'TRI - PANCURE'!Q210</f>
        <v>0</v>
      </c>
      <c r="AQ1258" s="11">
        <f t="shared" si="760"/>
        <v>0</v>
      </c>
      <c r="AR1258" s="11">
        <f t="shared" si="750"/>
        <v>0</v>
      </c>
      <c r="AS1258" s="11">
        <f>'TRI - PANCURE'!S210</f>
        <v>0</v>
      </c>
      <c r="AT1258" s="11">
        <f t="shared" si="761"/>
        <v>0</v>
      </c>
      <c r="AU1258" s="11">
        <f t="shared" si="751"/>
        <v>0</v>
      </c>
      <c r="AV1258" s="11">
        <f>'TRI - PANCURE'!U210</f>
        <v>0</v>
      </c>
      <c r="AW1258" s="11">
        <f t="shared" si="762"/>
        <v>0</v>
      </c>
      <c r="AX1258" s="11">
        <f t="shared" si="752"/>
        <v>0</v>
      </c>
      <c r="AY1258" s="11">
        <f t="shared" si="753"/>
        <v>0</v>
      </c>
      <c r="AZ1258" s="11">
        <f t="shared" si="754"/>
        <v>0</v>
      </c>
      <c r="BA1258" s="11">
        <f t="shared" si="755"/>
        <v>0</v>
      </c>
    </row>
    <row r="1259" spans="1:53" x14ac:dyDescent="0.25">
      <c r="A1259" t="e">
        <f t="shared" si="763"/>
        <v>#REF!</v>
      </c>
      <c r="B1259" t="e">
        <f t="shared" si="764"/>
        <v>#REF!</v>
      </c>
      <c r="C1259" t="e">
        <f t="shared" si="732"/>
        <v>#REF!</v>
      </c>
      <c r="D1259" t="e">
        <f t="shared" si="733"/>
        <v>#REF!</v>
      </c>
      <c r="E1259">
        <f t="shared" si="733"/>
        <v>0</v>
      </c>
      <c r="F1259" t="e">
        <f t="shared" si="734"/>
        <v>#REF!</v>
      </c>
      <c r="G1259" t="e">
        <f t="shared" si="735"/>
        <v>#REF!</v>
      </c>
      <c r="H1259" t="str">
        <f t="shared" si="728"/>
        <v>PA3</v>
      </c>
      <c r="I1259">
        <f t="shared" si="729"/>
        <v>0</v>
      </c>
      <c r="J1259" t="e">
        <f t="shared" si="730"/>
        <v>#REF!</v>
      </c>
      <c r="K1259">
        <f t="shared" si="731"/>
        <v>0</v>
      </c>
      <c r="L1259" t="str">
        <f>'TRI - PANCURE'!A211</f>
        <v/>
      </c>
      <c r="M1259">
        <f>'TRI - PANCURE'!B211</f>
        <v>0</v>
      </c>
      <c r="N1259">
        <f>'TRI - PANCURE'!D211</f>
        <v>0</v>
      </c>
      <c r="O1259" s="11">
        <f>'TRI - PANCURE'!G211</f>
        <v>0</v>
      </c>
      <c r="P1259" s="11">
        <f t="shared" si="736"/>
        <v>0</v>
      </c>
      <c r="Q1259" s="11">
        <f t="shared" si="737"/>
        <v>0</v>
      </c>
      <c r="R1259" s="11">
        <f>'TRI - PANCURE'!H211</f>
        <v>0</v>
      </c>
      <c r="S1259" s="11">
        <f t="shared" si="738"/>
        <v>0</v>
      </c>
      <c r="T1259" s="11">
        <f t="shared" si="739"/>
        <v>0</v>
      </c>
      <c r="U1259" s="11">
        <f>'TRI - PANCURE'!I211</f>
        <v>0</v>
      </c>
      <c r="V1259" s="11">
        <f t="shared" si="740"/>
        <v>0</v>
      </c>
      <c r="W1259" s="11">
        <f t="shared" si="741"/>
        <v>0</v>
      </c>
      <c r="X1259" s="11">
        <f>'TRI - PANCURE'!J211</f>
        <v>0</v>
      </c>
      <c r="Y1259" s="11">
        <f t="shared" si="742"/>
        <v>0</v>
      </c>
      <c r="Z1259" s="11">
        <f t="shared" si="743"/>
        <v>0</v>
      </c>
      <c r="AA1259" s="11">
        <f>'TRI - PANCURE'!K211</f>
        <v>0</v>
      </c>
      <c r="AB1259" s="11">
        <f t="shared" si="744"/>
        <v>0</v>
      </c>
      <c r="AC1259" s="11">
        <f t="shared" si="745"/>
        <v>0</v>
      </c>
      <c r="AD1259" s="11">
        <f>'TRI - PANCURE'!M211</f>
        <v>0</v>
      </c>
      <c r="AE1259" s="11">
        <f t="shared" si="756"/>
        <v>0</v>
      </c>
      <c r="AF1259" s="11">
        <f t="shared" si="746"/>
        <v>0</v>
      </c>
      <c r="AG1259" s="11">
        <f>'TRI - PANCURE'!N211</f>
        <v>0</v>
      </c>
      <c r="AH1259" s="11">
        <f t="shared" si="757"/>
        <v>0</v>
      </c>
      <c r="AI1259" s="11">
        <f t="shared" si="747"/>
        <v>0</v>
      </c>
      <c r="AJ1259" s="11">
        <f>'TRI - PANCURE'!O211</f>
        <v>0</v>
      </c>
      <c r="AK1259" s="11">
        <f t="shared" si="758"/>
        <v>0</v>
      </c>
      <c r="AL1259" s="11">
        <f t="shared" si="748"/>
        <v>0</v>
      </c>
      <c r="AM1259" s="11">
        <f>'TRI - PANCURE'!P211</f>
        <v>0</v>
      </c>
      <c r="AN1259" s="11">
        <f t="shared" si="759"/>
        <v>0</v>
      </c>
      <c r="AO1259" s="11">
        <f t="shared" si="749"/>
        <v>0</v>
      </c>
      <c r="AP1259" s="11">
        <f>'TRI - PANCURE'!Q211</f>
        <v>0</v>
      </c>
      <c r="AQ1259" s="11">
        <f t="shared" si="760"/>
        <v>0</v>
      </c>
      <c r="AR1259" s="11">
        <f t="shared" si="750"/>
        <v>0</v>
      </c>
      <c r="AS1259" s="11">
        <f>'TRI - PANCURE'!S211</f>
        <v>0</v>
      </c>
      <c r="AT1259" s="11">
        <f t="shared" si="761"/>
        <v>0</v>
      </c>
      <c r="AU1259" s="11">
        <f t="shared" si="751"/>
        <v>0</v>
      </c>
      <c r="AV1259" s="11">
        <f>'TRI - PANCURE'!U211</f>
        <v>0</v>
      </c>
      <c r="AW1259" s="11">
        <f t="shared" si="762"/>
        <v>0</v>
      </c>
      <c r="AX1259" s="11">
        <f t="shared" si="752"/>
        <v>0</v>
      </c>
      <c r="AY1259" s="11">
        <f t="shared" si="753"/>
        <v>0</v>
      </c>
      <c r="AZ1259" s="11">
        <f t="shared" si="754"/>
        <v>0</v>
      </c>
      <c r="BA1259" s="11">
        <f t="shared" si="755"/>
        <v>0</v>
      </c>
    </row>
    <row r="1260" spans="1:53" x14ac:dyDescent="0.25">
      <c r="A1260" t="e">
        <f t="shared" si="763"/>
        <v>#REF!</v>
      </c>
      <c r="B1260" t="e">
        <f t="shared" si="764"/>
        <v>#REF!</v>
      </c>
      <c r="C1260" t="e">
        <f t="shared" si="732"/>
        <v>#REF!</v>
      </c>
      <c r="D1260" t="e">
        <f t="shared" si="733"/>
        <v>#REF!</v>
      </c>
      <c r="E1260">
        <f t="shared" si="733"/>
        <v>0</v>
      </c>
      <c r="F1260" t="e">
        <f t="shared" si="734"/>
        <v>#REF!</v>
      </c>
      <c r="G1260" t="e">
        <f t="shared" si="735"/>
        <v>#REF!</v>
      </c>
      <c r="H1260" t="str">
        <f t="shared" si="728"/>
        <v>PA3</v>
      </c>
      <c r="I1260">
        <f t="shared" si="729"/>
        <v>0</v>
      </c>
      <c r="J1260" t="e">
        <f t="shared" si="730"/>
        <v>#REF!</v>
      </c>
      <c r="K1260">
        <f t="shared" si="731"/>
        <v>0</v>
      </c>
      <c r="L1260" t="str">
        <f>'TRI - PANCURE'!A212</f>
        <v/>
      </c>
      <c r="M1260">
        <f>'TRI - PANCURE'!B212</f>
        <v>0</v>
      </c>
      <c r="N1260">
        <f>'TRI - PANCURE'!D212</f>
        <v>0</v>
      </c>
      <c r="O1260" s="11">
        <f>'TRI - PANCURE'!G212</f>
        <v>0</v>
      </c>
      <c r="P1260" s="11">
        <f t="shared" si="736"/>
        <v>0</v>
      </c>
      <c r="Q1260" s="11">
        <f t="shared" si="737"/>
        <v>0</v>
      </c>
      <c r="R1260" s="11">
        <f>'TRI - PANCURE'!H212</f>
        <v>0</v>
      </c>
      <c r="S1260" s="11">
        <f t="shared" si="738"/>
        <v>0</v>
      </c>
      <c r="T1260" s="11">
        <f t="shared" si="739"/>
        <v>0</v>
      </c>
      <c r="U1260" s="11">
        <f>'TRI - PANCURE'!I212</f>
        <v>0</v>
      </c>
      <c r="V1260" s="11">
        <f t="shared" si="740"/>
        <v>0</v>
      </c>
      <c r="W1260" s="11">
        <f t="shared" si="741"/>
        <v>0</v>
      </c>
      <c r="X1260" s="11">
        <f>'TRI - PANCURE'!J212</f>
        <v>0</v>
      </c>
      <c r="Y1260" s="11">
        <f t="shared" si="742"/>
        <v>0</v>
      </c>
      <c r="Z1260" s="11">
        <f t="shared" si="743"/>
        <v>0</v>
      </c>
      <c r="AA1260" s="11">
        <f>'TRI - PANCURE'!K212</f>
        <v>0</v>
      </c>
      <c r="AB1260" s="11">
        <f t="shared" si="744"/>
        <v>0</v>
      </c>
      <c r="AC1260" s="11">
        <f t="shared" si="745"/>
        <v>0</v>
      </c>
      <c r="AD1260" s="11">
        <f>'TRI - PANCURE'!M212</f>
        <v>0</v>
      </c>
      <c r="AE1260" s="11">
        <f t="shared" si="756"/>
        <v>0</v>
      </c>
      <c r="AF1260" s="11">
        <f t="shared" si="746"/>
        <v>0</v>
      </c>
      <c r="AG1260" s="11">
        <f>'TRI - PANCURE'!N212</f>
        <v>0</v>
      </c>
      <c r="AH1260" s="11">
        <f t="shared" si="757"/>
        <v>0</v>
      </c>
      <c r="AI1260" s="11">
        <f t="shared" si="747"/>
        <v>0</v>
      </c>
      <c r="AJ1260" s="11">
        <f>'TRI - PANCURE'!O212</f>
        <v>0</v>
      </c>
      <c r="AK1260" s="11">
        <f t="shared" si="758"/>
        <v>0</v>
      </c>
      <c r="AL1260" s="11">
        <f t="shared" si="748"/>
        <v>0</v>
      </c>
      <c r="AM1260" s="11">
        <f>'TRI - PANCURE'!P212</f>
        <v>0</v>
      </c>
      <c r="AN1260" s="11">
        <f t="shared" si="759"/>
        <v>0</v>
      </c>
      <c r="AO1260" s="11">
        <f t="shared" si="749"/>
        <v>0</v>
      </c>
      <c r="AP1260" s="11">
        <f>'TRI - PANCURE'!Q212</f>
        <v>0</v>
      </c>
      <c r="AQ1260" s="11">
        <f t="shared" si="760"/>
        <v>0</v>
      </c>
      <c r="AR1260" s="11">
        <f t="shared" si="750"/>
        <v>0</v>
      </c>
      <c r="AS1260" s="11">
        <f>'TRI - PANCURE'!S212</f>
        <v>0</v>
      </c>
      <c r="AT1260" s="11">
        <f t="shared" si="761"/>
        <v>0</v>
      </c>
      <c r="AU1260" s="11">
        <f t="shared" si="751"/>
        <v>0</v>
      </c>
      <c r="AV1260" s="11">
        <f>'TRI - PANCURE'!U212</f>
        <v>0</v>
      </c>
      <c r="AW1260" s="11">
        <f t="shared" si="762"/>
        <v>0</v>
      </c>
      <c r="AX1260" s="11">
        <f t="shared" si="752"/>
        <v>0</v>
      </c>
      <c r="AY1260" s="11">
        <f t="shared" si="753"/>
        <v>0</v>
      </c>
      <c r="AZ1260" s="11">
        <f t="shared" si="754"/>
        <v>0</v>
      </c>
      <c r="BA1260" s="11">
        <f t="shared" si="755"/>
        <v>0</v>
      </c>
    </row>
    <row r="1261" spans="1:53" x14ac:dyDescent="0.25">
      <c r="A1261" t="e">
        <f t="shared" si="763"/>
        <v>#REF!</v>
      </c>
      <c r="B1261" t="e">
        <f t="shared" si="764"/>
        <v>#REF!</v>
      </c>
      <c r="C1261" t="e">
        <f t="shared" si="732"/>
        <v>#REF!</v>
      </c>
      <c r="D1261" t="e">
        <f t="shared" si="733"/>
        <v>#REF!</v>
      </c>
      <c r="E1261">
        <f t="shared" si="733"/>
        <v>0</v>
      </c>
      <c r="F1261" t="e">
        <f t="shared" si="734"/>
        <v>#REF!</v>
      </c>
      <c r="G1261" t="e">
        <f t="shared" si="735"/>
        <v>#REF!</v>
      </c>
      <c r="H1261" t="str">
        <f t="shared" si="728"/>
        <v>PA3</v>
      </c>
      <c r="I1261">
        <f t="shared" si="729"/>
        <v>0</v>
      </c>
      <c r="J1261" t="e">
        <f t="shared" si="730"/>
        <v>#REF!</v>
      </c>
      <c r="K1261">
        <f t="shared" si="731"/>
        <v>0</v>
      </c>
      <c r="L1261" t="str">
        <f>'TRI - PANCURE'!A213</f>
        <v/>
      </c>
      <c r="M1261">
        <f>'TRI - PANCURE'!B213</f>
        <v>0</v>
      </c>
      <c r="N1261">
        <f>'TRI - PANCURE'!D213</f>
        <v>0</v>
      </c>
      <c r="O1261" s="11">
        <f>'TRI - PANCURE'!G213</f>
        <v>0</v>
      </c>
      <c r="P1261" s="11">
        <f t="shared" si="736"/>
        <v>0</v>
      </c>
      <c r="Q1261" s="11">
        <f t="shared" si="737"/>
        <v>0</v>
      </c>
      <c r="R1261" s="11">
        <f>'TRI - PANCURE'!H213</f>
        <v>0</v>
      </c>
      <c r="S1261" s="11">
        <f t="shared" si="738"/>
        <v>0</v>
      </c>
      <c r="T1261" s="11">
        <f t="shared" si="739"/>
        <v>0</v>
      </c>
      <c r="U1261" s="11">
        <f>'TRI - PANCURE'!I213</f>
        <v>0</v>
      </c>
      <c r="V1261" s="11">
        <f t="shared" si="740"/>
        <v>0</v>
      </c>
      <c r="W1261" s="11">
        <f t="shared" si="741"/>
        <v>0</v>
      </c>
      <c r="X1261" s="11">
        <f>'TRI - PANCURE'!J213</f>
        <v>0</v>
      </c>
      <c r="Y1261" s="11">
        <f t="shared" si="742"/>
        <v>0</v>
      </c>
      <c r="Z1261" s="11">
        <f t="shared" si="743"/>
        <v>0</v>
      </c>
      <c r="AA1261" s="11">
        <f>'TRI - PANCURE'!K213</f>
        <v>0</v>
      </c>
      <c r="AB1261" s="11">
        <f t="shared" si="744"/>
        <v>0</v>
      </c>
      <c r="AC1261" s="11">
        <f t="shared" si="745"/>
        <v>0</v>
      </c>
      <c r="AD1261" s="11">
        <f>'TRI - PANCURE'!M213</f>
        <v>0</v>
      </c>
      <c r="AE1261" s="11">
        <f t="shared" si="756"/>
        <v>0</v>
      </c>
      <c r="AF1261" s="11">
        <f t="shared" si="746"/>
        <v>0</v>
      </c>
      <c r="AG1261" s="11">
        <f>'TRI - PANCURE'!N213</f>
        <v>0</v>
      </c>
      <c r="AH1261" s="11">
        <f t="shared" si="757"/>
        <v>0</v>
      </c>
      <c r="AI1261" s="11">
        <f t="shared" si="747"/>
        <v>0</v>
      </c>
      <c r="AJ1261" s="11">
        <f>'TRI - PANCURE'!O213</f>
        <v>0</v>
      </c>
      <c r="AK1261" s="11">
        <f t="shared" si="758"/>
        <v>0</v>
      </c>
      <c r="AL1261" s="11">
        <f t="shared" si="748"/>
        <v>0</v>
      </c>
      <c r="AM1261" s="11">
        <f>'TRI - PANCURE'!P213</f>
        <v>0</v>
      </c>
      <c r="AN1261" s="11">
        <f t="shared" si="759"/>
        <v>0</v>
      </c>
      <c r="AO1261" s="11">
        <f t="shared" si="749"/>
        <v>0</v>
      </c>
      <c r="AP1261" s="11">
        <f>'TRI - PANCURE'!Q213</f>
        <v>0</v>
      </c>
      <c r="AQ1261" s="11">
        <f t="shared" si="760"/>
        <v>0</v>
      </c>
      <c r="AR1261" s="11">
        <f t="shared" si="750"/>
        <v>0</v>
      </c>
      <c r="AS1261" s="11">
        <f>'TRI - PANCURE'!S213</f>
        <v>0</v>
      </c>
      <c r="AT1261" s="11">
        <f t="shared" si="761"/>
        <v>0</v>
      </c>
      <c r="AU1261" s="11">
        <f t="shared" si="751"/>
        <v>0</v>
      </c>
      <c r="AV1261" s="11">
        <f>'TRI - PANCURE'!U213</f>
        <v>0</v>
      </c>
      <c r="AW1261" s="11">
        <f t="shared" si="762"/>
        <v>0</v>
      </c>
      <c r="AX1261" s="11">
        <f t="shared" si="752"/>
        <v>0</v>
      </c>
      <c r="AY1261" s="11">
        <f t="shared" si="753"/>
        <v>0</v>
      </c>
      <c r="AZ1261" s="11">
        <f t="shared" si="754"/>
        <v>0</v>
      </c>
      <c r="BA1261" s="11">
        <f t="shared" si="755"/>
        <v>0</v>
      </c>
    </row>
    <row r="1262" spans="1:53" x14ac:dyDescent="0.25">
      <c r="A1262" t="e">
        <f t="shared" si="763"/>
        <v>#REF!</v>
      </c>
      <c r="B1262" t="e">
        <f t="shared" si="764"/>
        <v>#REF!</v>
      </c>
      <c r="C1262" t="e">
        <f t="shared" si="732"/>
        <v>#REF!</v>
      </c>
      <c r="D1262" t="e">
        <f t="shared" si="733"/>
        <v>#REF!</v>
      </c>
      <c r="E1262">
        <f>'TRI - PANCURE'!B220</f>
        <v>0</v>
      </c>
      <c r="F1262" t="e">
        <f t="shared" si="734"/>
        <v>#REF!</v>
      </c>
      <c r="G1262" t="e">
        <f t="shared" si="735"/>
        <v>#REF!</v>
      </c>
      <c r="H1262" t="str">
        <f>MID('TRI - PANCURE'!A221,13,3)</f>
        <v>PA4</v>
      </c>
      <c r="I1262">
        <f>'TRI - PANCURE'!B221</f>
        <v>0</v>
      </c>
      <c r="J1262" t="e">
        <f>J1261</f>
        <v>#REF!</v>
      </c>
      <c r="K1262">
        <f>'TRI - PANCURE'!B222</f>
        <v>0</v>
      </c>
      <c r="L1262" t="str">
        <f>'TRI - PANCURE'!A226</f>
        <v/>
      </c>
      <c r="M1262">
        <f>'TRI - PANCURE'!B226</f>
        <v>0</v>
      </c>
      <c r="N1262">
        <f>'TRI - PANCURE'!D226</f>
        <v>0</v>
      </c>
      <c r="O1262" s="11">
        <f>'TRI - PANCURE'!G226</f>
        <v>0</v>
      </c>
      <c r="P1262" s="11">
        <f t="shared" si="736"/>
        <v>0</v>
      </c>
      <c r="Q1262" s="11">
        <f t="shared" si="737"/>
        <v>0</v>
      </c>
      <c r="R1262" s="11">
        <f>'TRI - PANCURE'!H226</f>
        <v>0</v>
      </c>
      <c r="S1262" s="11">
        <f t="shared" si="738"/>
        <v>0</v>
      </c>
      <c r="T1262" s="11">
        <f t="shared" si="739"/>
        <v>0</v>
      </c>
      <c r="U1262" s="11">
        <f>'TRI - PANCURE'!I226</f>
        <v>0</v>
      </c>
      <c r="V1262" s="11">
        <f t="shared" si="740"/>
        <v>0</v>
      </c>
      <c r="W1262" s="11">
        <f t="shared" si="741"/>
        <v>0</v>
      </c>
      <c r="X1262" s="11">
        <f>'TRI - PANCURE'!J226</f>
        <v>0</v>
      </c>
      <c r="Y1262" s="11">
        <f t="shared" si="742"/>
        <v>0</v>
      </c>
      <c r="Z1262" s="11">
        <f t="shared" si="743"/>
        <v>0</v>
      </c>
      <c r="AA1262" s="11">
        <f>'TRI - PANCURE'!K226</f>
        <v>0</v>
      </c>
      <c r="AB1262" s="11">
        <f t="shared" si="744"/>
        <v>0</v>
      </c>
      <c r="AC1262" s="11">
        <f t="shared" si="745"/>
        <v>0</v>
      </c>
      <c r="AD1262" s="11">
        <f>'TRI - PANCURE'!M226</f>
        <v>0</v>
      </c>
      <c r="AE1262" s="11">
        <f t="shared" si="756"/>
        <v>0</v>
      </c>
      <c r="AF1262" s="11">
        <f t="shared" si="746"/>
        <v>0</v>
      </c>
      <c r="AG1262" s="11">
        <f>'TRI - PANCURE'!N226</f>
        <v>0</v>
      </c>
      <c r="AH1262" s="11">
        <f t="shared" si="757"/>
        <v>0</v>
      </c>
      <c r="AI1262" s="11">
        <f t="shared" si="747"/>
        <v>0</v>
      </c>
      <c r="AJ1262" s="11">
        <f>'TRI - PANCURE'!O226</f>
        <v>0</v>
      </c>
      <c r="AK1262" s="11">
        <f t="shared" si="758"/>
        <v>0</v>
      </c>
      <c r="AL1262" s="11">
        <f t="shared" si="748"/>
        <v>0</v>
      </c>
      <c r="AM1262" s="11">
        <f>'TRI - PANCURE'!P226</f>
        <v>0</v>
      </c>
      <c r="AN1262" s="11">
        <f t="shared" si="759"/>
        <v>0</v>
      </c>
      <c r="AO1262" s="11">
        <f t="shared" si="749"/>
        <v>0</v>
      </c>
      <c r="AP1262" s="11">
        <f>'TRI - PANCURE'!Q226</f>
        <v>0</v>
      </c>
      <c r="AQ1262" s="11">
        <f t="shared" si="760"/>
        <v>0</v>
      </c>
      <c r="AR1262" s="11">
        <f t="shared" si="750"/>
        <v>0</v>
      </c>
      <c r="AS1262" s="11">
        <f>'TRI - PANCURE'!S226</f>
        <v>0</v>
      </c>
      <c r="AT1262" s="11">
        <f t="shared" si="761"/>
        <v>0</v>
      </c>
      <c r="AU1262" s="11">
        <f t="shared" si="751"/>
        <v>0</v>
      </c>
      <c r="AV1262" s="11">
        <f>'TRI - PANCURE'!U226</f>
        <v>0</v>
      </c>
      <c r="AW1262" s="11">
        <f t="shared" si="762"/>
        <v>0</v>
      </c>
      <c r="AX1262" s="11">
        <f t="shared" si="752"/>
        <v>0</v>
      </c>
      <c r="AY1262" s="11">
        <f t="shared" si="753"/>
        <v>0</v>
      </c>
      <c r="AZ1262" s="11">
        <f t="shared" si="754"/>
        <v>0</v>
      </c>
      <c r="BA1262" s="11">
        <f t="shared" si="755"/>
        <v>0</v>
      </c>
    </row>
    <row r="1263" spans="1:53" x14ac:dyDescent="0.25">
      <c r="A1263" t="e">
        <f t="shared" si="763"/>
        <v>#REF!</v>
      </c>
      <c r="B1263" t="e">
        <f t="shared" si="764"/>
        <v>#REF!</v>
      </c>
      <c r="C1263" t="e">
        <f t="shared" si="732"/>
        <v>#REF!</v>
      </c>
      <c r="D1263" t="e">
        <f t="shared" si="733"/>
        <v>#REF!</v>
      </c>
      <c r="E1263">
        <f>E1262</f>
        <v>0</v>
      </c>
      <c r="F1263" t="e">
        <f t="shared" si="734"/>
        <v>#REF!</v>
      </c>
      <c r="G1263" t="e">
        <f t="shared" si="735"/>
        <v>#REF!</v>
      </c>
      <c r="H1263" t="str">
        <f>H1262</f>
        <v>PA4</v>
      </c>
      <c r="I1263">
        <f>I1262</f>
        <v>0</v>
      </c>
      <c r="J1263" t="e">
        <f>J1262</f>
        <v>#REF!</v>
      </c>
      <c r="K1263">
        <f>K1262</f>
        <v>0</v>
      </c>
      <c r="L1263" t="str">
        <f>'TRI - PANCURE'!A227</f>
        <v/>
      </c>
      <c r="M1263">
        <f>'TRI - PANCURE'!B227</f>
        <v>0</v>
      </c>
      <c r="N1263">
        <f>'TRI - PANCURE'!D227</f>
        <v>0</v>
      </c>
      <c r="O1263" s="11">
        <f>'TRI - PANCURE'!G227</f>
        <v>0</v>
      </c>
      <c r="P1263" s="11">
        <f t="shared" si="736"/>
        <v>0</v>
      </c>
      <c r="Q1263" s="11">
        <f t="shared" si="737"/>
        <v>0</v>
      </c>
      <c r="R1263" s="11">
        <f>'TRI - PANCURE'!H227</f>
        <v>0</v>
      </c>
      <c r="S1263" s="11">
        <f t="shared" si="738"/>
        <v>0</v>
      </c>
      <c r="T1263" s="11">
        <f t="shared" si="739"/>
        <v>0</v>
      </c>
      <c r="U1263" s="11">
        <f>'TRI - PANCURE'!I227</f>
        <v>0</v>
      </c>
      <c r="V1263" s="11">
        <f t="shared" si="740"/>
        <v>0</v>
      </c>
      <c r="W1263" s="11">
        <f t="shared" si="741"/>
        <v>0</v>
      </c>
      <c r="X1263" s="11">
        <f>'TRI - PANCURE'!J227</f>
        <v>0</v>
      </c>
      <c r="Y1263" s="11">
        <f t="shared" si="742"/>
        <v>0</v>
      </c>
      <c r="Z1263" s="11">
        <f t="shared" si="743"/>
        <v>0</v>
      </c>
      <c r="AA1263" s="11">
        <f>'TRI - PANCURE'!K227</f>
        <v>0</v>
      </c>
      <c r="AB1263" s="11">
        <f t="shared" si="744"/>
        <v>0</v>
      </c>
      <c r="AC1263" s="11">
        <f t="shared" si="745"/>
        <v>0</v>
      </c>
      <c r="AD1263" s="11">
        <f>'TRI - PANCURE'!M227</f>
        <v>0</v>
      </c>
      <c r="AE1263" s="11">
        <f t="shared" si="756"/>
        <v>0</v>
      </c>
      <c r="AF1263" s="11">
        <f t="shared" si="746"/>
        <v>0</v>
      </c>
      <c r="AG1263" s="11">
        <f>'TRI - PANCURE'!N227</f>
        <v>0</v>
      </c>
      <c r="AH1263" s="11">
        <f t="shared" si="757"/>
        <v>0</v>
      </c>
      <c r="AI1263" s="11">
        <f t="shared" si="747"/>
        <v>0</v>
      </c>
      <c r="AJ1263" s="11">
        <f>'TRI - PANCURE'!O227</f>
        <v>0</v>
      </c>
      <c r="AK1263" s="11">
        <f t="shared" si="758"/>
        <v>0</v>
      </c>
      <c r="AL1263" s="11">
        <f t="shared" si="748"/>
        <v>0</v>
      </c>
      <c r="AM1263" s="11">
        <f>'TRI - PANCURE'!P227</f>
        <v>0</v>
      </c>
      <c r="AN1263" s="11">
        <f t="shared" si="759"/>
        <v>0</v>
      </c>
      <c r="AO1263" s="11">
        <f t="shared" si="749"/>
        <v>0</v>
      </c>
      <c r="AP1263" s="11">
        <f>'TRI - PANCURE'!Q227</f>
        <v>0</v>
      </c>
      <c r="AQ1263" s="11">
        <f t="shared" si="760"/>
        <v>0</v>
      </c>
      <c r="AR1263" s="11">
        <f t="shared" si="750"/>
        <v>0</v>
      </c>
      <c r="AS1263" s="11">
        <f>'TRI - PANCURE'!S227</f>
        <v>0</v>
      </c>
      <c r="AT1263" s="11">
        <f t="shared" si="761"/>
        <v>0</v>
      </c>
      <c r="AU1263" s="11">
        <f t="shared" si="751"/>
        <v>0</v>
      </c>
      <c r="AV1263" s="11">
        <f>'TRI - PANCURE'!U227</f>
        <v>0</v>
      </c>
      <c r="AW1263" s="11">
        <f t="shared" si="762"/>
        <v>0</v>
      </c>
      <c r="AX1263" s="11">
        <f t="shared" si="752"/>
        <v>0</v>
      </c>
      <c r="AY1263" s="11">
        <f t="shared" si="753"/>
        <v>0</v>
      </c>
      <c r="AZ1263" s="11">
        <f t="shared" si="754"/>
        <v>0</v>
      </c>
      <c r="BA1263" s="11">
        <f t="shared" si="755"/>
        <v>0</v>
      </c>
    </row>
    <row r="1264" spans="1:53" x14ac:dyDescent="0.25">
      <c r="A1264" t="e">
        <f t="shared" si="763"/>
        <v>#REF!</v>
      </c>
      <c r="B1264" t="e">
        <f t="shared" si="764"/>
        <v>#REF!</v>
      </c>
      <c r="C1264" t="e">
        <f t="shared" si="732"/>
        <v>#REF!</v>
      </c>
      <c r="D1264" t="e">
        <f t="shared" si="733"/>
        <v>#REF!</v>
      </c>
      <c r="E1264">
        <f t="shared" si="733"/>
        <v>0</v>
      </c>
      <c r="F1264" t="e">
        <f t="shared" si="734"/>
        <v>#REF!</v>
      </c>
      <c r="G1264" t="e">
        <f t="shared" si="735"/>
        <v>#REF!</v>
      </c>
      <c r="H1264" t="str">
        <f t="shared" ref="H1264:H1321" si="765">H1263</f>
        <v>PA4</v>
      </c>
      <c r="I1264">
        <f t="shared" ref="I1264:I1321" si="766">I1263</f>
        <v>0</v>
      </c>
      <c r="J1264" t="e">
        <f t="shared" ref="J1264:J1321" si="767">J1263</f>
        <v>#REF!</v>
      </c>
      <c r="K1264">
        <f t="shared" ref="K1264:K1321" si="768">K1263</f>
        <v>0</v>
      </c>
      <c r="L1264" t="str">
        <f>'TRI - PANCURE'!A228</f>
        <v/>
      </c>
      <c r="M1264">
        <f>'TRI - PANCURE'!B228</f>
        <v>0</v>
      </c>
      <c r="N1264">
        <f>'TRI - PANCURE'!D228</f>
        <v>0</v>
      </c>
      <c r="O1264" s="11">
        <f>'TRI - PANCURE'!G228</f>
        <v>0</v>
      </c>
      <c r="P1264" s="11">
        <f t="shared" si="736"/>
        <v>0</v>
      </c>
      <c r="Q1264" s="11">
        <f t="shared" si="737"/>
        <v>0</v>
      </c>
      <c r="R1264" s="11">
        <f>'TRI - PANCURE'!H228</f>
        <v>0</v>
      </c>
      <c r="S1264" s="11">
        <f t="shared" si="738"/>
        <v>0</v>
      </c>
      <c r="T1264" s="11">
        <f t="shared" si="739"/>
        <v>0</v>
      </c>
      <c r="U1264" s="11">
        <f>'TRI - PANCURE'!I228</f>
        <v>0</v>
      </c>
      <c r="V1264" s="11">
        <f t="shared" si="740"/>
        <v>0</v>
      </c>
      <c r="W1264" s="11">
        <f t="shared" si="741"/>
        <v>0</v>
      </c>
      <c r="X1264" s="11">
        <f>'TRI - PANCURE'!J228</f>
        <v>0</v>
      </c>
      <c r="Y1264" s="11">
        <f t="shared" si="742"/>
        <v>0</v>
      </c>
      <c r="Z1264" s="11">
        <f t="shared" si="743"/>
        <v>0</v>
      </c>
      <c r="AA1264" s="11">
        <f>'TRI - PANCURE'!K228</f>
        <v>0</v>
      </c>
      <c r="AB1264" s="11">
        <f t="shared" si="744"/>
        <v>0</v>
      </c>
      <c r="AC1264" s="11">
        <f t="shared" si="745"/>
        <v>0</v>
      </c>
      <c r="AD1264" s="11">
        <f>'TRI - PANCURE'!M228</f>
        <v>0</v>
      </c>
      <c r="AE1264" s="11">
        <f t="shared" si="756"/>
        <v>0</v>
      </c>
      <c r="AF1264" s="11">
        <f t="shared" si="746"/>
        <v>0</v>
      </c>
      <c r="AG1264" s="11">
        <f>'TRI - PANCURE'!N228</f>
        <v>0</v>
      </c>
      <c r="AH1264" s="11">
        <f t="shared" si="757"/>
        <v>0</v>
      </c>
      <c r="AI1264" s="11">
        <f t="shared" si="747"/>
        <v>0</v>
      </c>
      <c r="AJ1264" s="11">
        <f>'TRI - PANCURE'!O228</f>
        <v>0</v>
      </c>
      <c r="AK1264" s="11">
        <f t="shared" si="758"/>
        <v>0</v>
      </c>
      <c r="AL1264" s="11">
        <f t="shared" si="748"/>
        <v>0</v>
      </c>
      <c r="AM1264" s="11">
        <f>'TRI - PANCURE'!P228</f>
        <v>0</v>
      </c>
      <c r="AN1264" s="11">
        <f t="shared" si="759"/>
        <v>0</v>
      </c>
      <c r="AO1264" s="11">
        <f t="shared" si="749"/>
        <v>0</v>
      </c>
      <c r="AP1264" s="11">
        <f>'TRI - PANCURE'!Q228</f>
        <v>0</v>
      </c>
      <c r="AQ1264" s="11">
        <f t="shared" si="760"/>
        <v>0</v>
      </c>
      <c r="AR1264" s="11">
        <f t="shared" si="750"/>
        <v>0</v>
      </c>
      <c r="AS1264" s="11">
        <f>'TRI - PANCURE'!S228</f>
        <v>0</v>
      </c>
      <c r="AT1264" s="11">
        <f t="shared" si="761"/>
        <v>0</v>
      </c>
      <c r="AU1264" s="11">
        <f t="shared" si="751"/>
        <v>0</v>
      </c>
      <c r="AV1264" s="11">
        <f>'TRI - PANCURE'!U228</f>
        <v>0</v>
      </c>
      <c r="AW1264" s="11">
        <f t="shared" si="762"/>
        <v>0</v>
      </c>
      <c r="AX1264" s="11">
        <f t="shared" si="752"/>
        <v>0</v>
      </c>
      <c r="AY1264" s="11">
        <f t="shared" si="753"/>
        <v>0</v>
      </c>
      <c r="AZ1264" s="11">
        <f t="shared" si="754"/>
        <v>0</v>
      </c>
      <c r="BA1264" s="11">
        <f t="shared" si="755"/>
        <v>0</v>
      </c>
    </row>
    <row r="1265" spans="1:53" x14ac:dyDescent="0.25">
      <c r="A1265" t="e">
        <f t="shared" si="763"/>
        <v>#REF!</v>
      </c>
      <c r="B1265" t="e">
        <f t="shared" si="764"/>
        <v>#REF!</v>
      </c>
      <c r="C1265" t="e">
        <f t="shared" si="732"/>
        <v>#REF!</v>
      </c>
      <c r="D1265" t="e">
        <f t="shared" si="733"/>
        <v>#REF!</v>
      </c>
      <c r="E1265">
        <f t="shared" si="733"/>
        <v>0</v>
      </c>
      <c r="F1265" t="e">
        <f t="shared" si="734"/>
        <v>#REF!</v>
      </c>
      <c r="G1265" t="e">
        <f t="shared" si="735"/>
        <v>#REF!</v>
      </c>
      <c r="H1265" t="str">
        <f t="shared" si="765"/>
        <v>PA4</v>
      </c>
      <c r="I1265">
        <f t="shared" si="766"/>
        <v>0</v>
      </c>
      <c r="J1265" t="e">
        <f t="shared" si="767"/>
        <v>#REF!</v>
      </c>
      <c r="K1265">
        <f t="shared" si="768"/>
        <v>0</v>
      </c>
      <c r="L1265" t="str">
        <f>'TRI - PANCURE'!A229</f>
        <v/>
      </c>
      <c r="M1265">
        <f>'TRI - PANCURE'!B229</f>
        <v>0</v>
      </c>
      <c r="N1265">
        <f>'TRI - PANCURE'!D229</f>
        <v>0</v>
      </c>
      <c r="O1265" s="11">
        <f>'TRI - PANCURE'!G229</f>
        <v>0</v>
      </c>
      <c r="P1265" s="11">
        <f t="shared" si="736"/>
        <v>0</v>
      </c>
      <c r="Q1265" s="11">
        <f t="shared" si="737"/>
        <v>0</v>
      </c>
      <c r="R1265" s="11">
        <f>'TRI - PANCURE'!H229</f>
        <v>0</v>
      </c>
      <c r="S1265" s="11">
        <f t="shared" si="738"/>
        <v>0</v>
      </c>
      <c r="T1265" s="11">
        <f t="shared" si="739"/>
        <v>0</v>
      </c>
      <c r="U1265" s="11">
        <f>'TRI - PANCURE'!I229</f>
        <v>0</v>
      </c>
      <c r="V1265" s="11">
        <f t="shared" si="740"/>
        <v>0</v>
      </c>
      <c r="W1265" s="11">
        <f t="shared" si="741"/>
        <v>0</v>
      </c>
      <c r="X1265" s="11">
        <f>'TRI - PANCURE'!J229</f>
        <v>0</v>
      </c>
      <c r="Y1265" s="11">
        <f t="shared" si="742"/>
        <v>0</v>
      </c>
      <c r="Z1265" s="11">
        <f t="shared" si="743"/>
        <v>0</v>
      </c>
      <c r="AA1265" s="11">
        <f>'TRI - PANCURE'!K229</f>
        <v>0</v>
      </c>
      <c r="AB1265" s="11">
        <f t="shared" si="744"/>
        <v>0</v>
      </c>
      <c r="AC1265" s="11">
        <f t="shared" si="745"/>
        <v>0</v>
      </c>
      <c r="AD1265" s="11">
        <f>'TRI - PANCURE'!M229</f>
        <v>0</v>
      </c>
      <c r="AE1265" s="11">
        <f t="shared" si="756"/>
        <v>0</v>
      </c>
      <c r="AF1265" s="11">
        <f t="shared" si="746"/>
        <v>0</v>
      </c>
      <c r="AG1265" s="11">
        <f>'TRI - PANCURE'!N229</f>
        <v>0</v>
      </c>
      <c r="AH1265" s="11">
        <f t="shared" si="757"/>
        <v>0</v>
      </c>
      <c r="AI1265" s="11">
        <f t="shared" si="747"/>
        <v>0</v>
      </c>
      <c r="AJ1265" s="11">
        <f>'TRI - PANCURE'!O229</f>
        <v>0</v>
      </c>
      <c r="AK1265" s="11">
        <f t="shared" si="758"/>
        <v>0</v>
      </c>
      <c r="AL1265" s="11">
        <f t="shared" si="748"/>
        <v>0</v>
      </c>
      <c r="AM1265" s="11">
        <f>'TRI - PANCURE'!P229</f>
        <v>0</v>
      </c>
      <c r="AN1265" s="11">
        <f t="shared" si="759"/>
        <v>0</v>
      </c>
      <c r="AO1265" s="11">
        <f t="shared" si="749"/>
        <v>0</v>
      </c>
      <c r="AP1265" s="11">
        <f>'TRI - PANCURE'!Q229</f>
        <v>0</v>
      </c>
      <c r="AQ1265" s="11">
        <f t="shared" si="760"/>
        <v>0</v>
      </c>
      <c r="AR1265" s="11">
        <f t="shared" si="750"/>
        <v>0</v>
      </c>
      <c r="AS1265" s="11">
        <f>'TRI - PANCURE'!S229</f>
        <v>0</v>
      </c>
      <c r="AT1265" s="11">
        <f t="shared" si="761"/>
        <v>0</v>
      </c>
      <c r="AU1265" s="11">
        <f t="shared" si="751"/>
        <v>0</v>
      </c>
      <c r="AV1265" s="11">
        <f>'TRI - PANCURE'!U229</f>
        <v>0</v>
      </c>
      <c r="AW1265" s="11">
        <f t="shared" si="762"/>
        <v>0</v>
      </c>
      <c r="AX1265" s="11">
        <f t="shared" si="752"/>
        <v>0</v>
      </c>
      <c r="AY1265" s="11">
        <f t="shared" si="753"/>
        <v>0</v>
      </c>
      <c r="AZ1265" s="11">
        <f t="shared" si="754"/>
        <v>0</v>
      </c>
      <c r="BA1265" s="11">
        <f t="shared" si="755"/>
        <v>0</v>
      </c>
    </row>
    <row r="1266" spans="1:53" x14ac:dyDescent="0.25">
      <c r="A1266" t="e">
        <f t="shared" si="763"/>
        <v>#REF!</v>
      </c>
      <c r="B1266" t="e">
        <f t="shared" si="764"/>
        <v>#REF!</v>
      </c>
      <c r="C1266" t="e">
        <f t="shared" si="732"/>
        <v>#REF!</v>
      </c>
      <c r="D1266" t="e">
        <f t="shared" si="733"/>
        <v>#REF!</v>
      </c>
      <c r="E1266">
        <f t="shared" si="733"/>
        <v>0</v>
      </c>
      <c r="F1266" t="e">
        <f t="shared" si="734"/>
        <v>#REF!</v>
      </c>
      <c r="G1266" t="e">
        <f t="shared" si="735"/>
        <v>#REF!</v>
      </c>
      <c r="H1266" t="str">
        <f t="shared" si="765"/>
        <v>PA4</v>
      </c>
      <c r="I1266">
        <f t="shared" si="766"/>
        <v>0</v>
      </c>
      <c r="J1266" t="e">
        <f t="shared" si="767"/>
        <v>#REF!</v>
      </c>
      <c r="K1266">
        <f t="shared" si="768"/>
        <v>0</v>
      </c>
      <c r="L1266" t="str">
        <f>'TRI - PANCURE'!A230</f>
        <v/>
      </c>
      <c r="M1266">
        <f>'TRI - PANCURE'!B230</f>
        <v>0</v>
      </c>
      <c r="N1266">
        <f>'TRI - PANCURE'!D230</f>
        <v>0</v>
      </c>
      <c r="O1266" s="11">
        <f>'TRI - PANCURE'!G230</f>
        <v>0</v>
      </c>
      <c r="P1266" s="11">
        <f t="shared" si="736"/>
        <v>0</v>
      </c>
      <c r="Q1266" s="11">
        <f t="shared" si="737"/>
        <v>0</v>
      </c>
      <c r="R1266" s="11">
        <f>'TRI - PANCURE'!H230</f>
        <v>0</v>
      </c>
      <c r="S1266" s="11">
        <f t="shared" si="738"/>
        <v>0</v>
      </c>
      <c r="T1266" s="11">
        <f t="shared" si="739"/>
        <v>0</v>
      </c>
      <c r="U1266" s="11">
        <f>'TRI - PANCURE'!I230</f>
        <v>0</v>
      </c>
      <c r="V1266" s="11">
        <f t="shared" si="740"/>
        <v>0</v>
      </c>
      <c r="W1266" s="11">
        <f t="shared" si="741"/>
        <v>0</v>
      </c>
      <c r="X1266" s="11">
        <f>'TRI - PANCURE'!J230</f>
        <v>0</v>
      </c>
      <c r="Y1266" s="11">
        <f t="shared" si="742"/>
        <v>0</v>
      </c>
      <c r="Z1266" s="11">
        <f t="shared" si="743"/>
        <v>0</v>
      </c>
      <c r="AA1266" s="11">
        <f>'TRI - PANCURE'!K230</f>
        <v>0</v>
      </c>
      <c r="AB1266" s="11">
        <f t="shared" si="744"/>
        <v>0</v>
      </c>
      <c r="AC1266" s="11">
        <f t="shared" si="745"/>
        <v>0</v>
      </c>
      <c r="AD1266" s="11">
        <f>'TRI - PANCURE'!M230</f>
        <v>0</v>
      </c>
      <c r="AE1266" s="11">
        <f t="shared" si="756"/>
        <v>0</v>
      </c>
      <c r="AF1266" s="11">
        <f t="shared" si="746"/>
        <v>0</v>
      </c>
      <c r="AG1266" s="11">
        <f>'TRI - PANCURE'!N230</f>
        <v>0</v>
      </c>
      <c r="AH1266" s="11">
        <f t="shared" si="757"/>
        <v>0</v>
      </c>
      <c r="AI1266" s="11">
        <f t="shared" si="747"/>
        <v>0</v>
      </c>
      <c r="AJ1266" s="11">
        <f>'TRI - PANCURE'!O230</f>
        <v>0</v>
      </c>
      <c r="AK1266" s="11">
        <f t="shared" si="758"/>
        <v>0</v>
      </c>
      <c r="AL1266" s="11">
        <f t="shared" si="748"/>
        <v>0</v>
      </c>
      <c r="AM1266" s="11">
        <f>'TRI - PANCURE'!P230</f>
        <v>0</v>
      </c>
      <c r="AN1266" s="11">
        <f t="shared" si="759"/>
        <v>0</v>
      </c>
      <c r="AO1266" s="11">
        <f t="shared" si="749"/>
        <v>0</v>
      </c>
      <c r="AP1266" s="11">
        <f>'TRI - PANCURE'!Q230</f>
        <v>0</v>
      </c>
      <c r="AQ1266" s="11">
        <f t="shared" si="760"/>
        <v>0</v>
      </c>
      <c r="AR1266" s="11">
        <f t="shared" si="750"/>
        <v>0</v>
      </c>
      <c r="AS1266" s="11">
        <f>'TRI - PANCURE'!S230</f>
        <v>0</v>
      </c>
      <c r="AT1266" s="11">
        <f t="shared" si="761"/>
        <v>0</v>
      </c>
      <c r="AU1266" s="11">
        <f t="shared" si="751"/>
        <v>0</v>
      </c>
      <c r="AV1266" s="11">
        <f>'TRI - PANCURE'!U230</f>
        <v>0</v>
      </c>
      <c r="AW1266" s="11">
        <f t="shared" si="762"/>
        <v>0</v>
      </c>
      <c r="AX1266" s="11">
        <f t="shared" si="752"/>
        <v>0</v>
      </c>
      <c r="AY1266" s="11">
        <f t="shared" si="753"/>
        <v>0</v>
      </c>
      <c r="AZ1266" s="11">
        <f t="shared" si="754"/>
        <v>0</v>
      </c>
      <c r="BA1266" s="11">
        <f t="shared" si="755"/>
        <v>0</v>
      </c>
    </row>
    <row r="1267" spans="1:53" x14ac:dyDescent="0.25">
      <c r="A1267" t="e">
        <f t="shared" si="763"/>
        <v>#REF!</v>
      </c>
      <c r="B1267" t="e">
        <f t="shared" si="764"/>
        <v>#REF!</v>
      </c>
      <c r="C1267" t="e">
        <f t="shared" si="732"/>
        <v>#REF!</v>
      </c>
      <c r="D1267" t="e">
        <f t="shared" si="733"/>
        <v>#REF!</v>
      </c>
      <c r="E1267">
        <f t="shared" si="733"/>
        <v>0</v>
      </c>
      <c r="F1267" t="e">
        <f t="shared" si="734"/>
        <v>#REF!</v>
      </c>
      <c r="G1267" t="e">
        <f t="shared" si="735"/>
        <v>#REF!</v>
      </c>
      <c r="H1267" t="str">
        <f t="shared" si="765"/>
        <v>PA4</v>
      </c>
      <c r="I1267">
        <f t="shared" si="766"/>
        <v>0</v>
      </c>
      <c r="J1267" t="e">
        <f t="shared" si="767"/>
        <v>#REF!</v>
      </c>
      <c r="K1267">
        <f t="shared" si="768"/>
        <v>0</v>
      </c>
      <c r="L1267" t="str">
        <f>'TRI - PANCURE'!A231</f>
        <v/>
      </c>
      <c r="M1267">
        <f>'TRI - PANCURE'!B231</f>
        <v>0</v>
      </c>
      <c r="N1267">
        <f>'TRI - PANCURE'!D231</f>
        <v>0</v>
      </c>
      <c r="O1267" s="11">
        <f>'TRI - PANCURE'!G231</f>
        <v>0</v>
      </c>
      <c r="P1267" s="11">
        <f t="shared" si="736"/>
        <v>0</v>
      </c>
      <c r="Q1267" s="11">
        <f t="shared" si="737"/>
        <v>0</v>
      </c>
      <c r="R1267" s="11">
        <f>'TRI - PANCURE'!H231</f>
        <v>0</v>
      </c>
      <c r="S1267" s="11">
        <f t="shared" si="738"/>
        <v>0</v>
      </c>
      <c r="T1267" s="11">
        <f t="shared" si="739"/>
        <v>0</v>
      </c>
      <c r="U1267" s="11">
        <f>'TRI - PANCURE'!I231</f>
        <v>0</v>
      </c>
      <c r="V1267" s="11">
        <f t="shared" si="740"/>
        <v>0</v>
      </c>
      <c r="W1267" s="11">
        <f t="shared" si="741"/>
        <v>0</v>
      </c>
      <c r="X1267" s="11">
        <f>'TRI - PANCURE'!J231</f>
        <v>0</v>
      </c>
      <c r="Y1267" s="11">
        <f t="shared" si="742"/>
        <v>0</v>
      </c>
      <c r="Z1267" s="11">
        <f t="shared" si="743"/>
        <v>0</v>
      </c>
      <c r="AA1267" s="11">
        <f>'TRI - PANCURE'!K231</f>
        <v>0</v>
      </c>
      <c r="AB1267" s="11">
        <f t="shared" si="744"/>
        <v>0</v>
      </c>
      <c r="AC1267" s="11">
        <f t="shared" si="745"/>
        <v>0</v>
      </c>
      <c r="AD1267" s="11">
        <f>'TRI - PANCURE'!M231</f>
        <v>0</v>
      </c>
      <c r="AE1267" s="11">
        <f t="shared" si="756"/>
        <v>0</v>
      </c>
      <c r="AF1267" s="11">
        <f t="shared" si="746"/>
        <v>0</v>
      </c>
      <c r="AG1267" s="11">
        <f>'TRI - PANCURE'!N231</f>
        <v>0</v>
      </c>
      <c r="AH1267" s="11">
        <f t="shared" si="757"/>
        <v>0</v>
      </c>
      <c r="AI1267" s="11">
        <f t="shared" si="747"/>
        <v>0</v>
      </c>
      <c r="AJ1267" s="11">
        <f>'TRI - PANCURE'!O231</f>
        <v>0</v>
      </c>
      <c r="AK1267" s="11">
        <f t="shared" si="758"/>
        <v>0</v>
      </c>
      <c r="AL1267" s="11">
        <f t="shared" si="748"/>
        <v>0</v>
      </c>
      <c r="AM1267" s="11">
        <f>'TRI - PANCURE'!P231</f>
        <v>0</v>
      </c>
      <c r="AN1267" s="11">
        <f t="shared" si="759"/>
        <v>0</v>
      </c>
      <c r="AO1267" s="11">
        <f t="shared" si="749"/>
        <v>0</v>
      </c>
      <c r="AP1267" s="11">
        <f>'TRI - PANCURE'!Q231</f>
        <v>0</v>
      </c>
      <c r="AQ1267" s="11">
        <f t="shared" si="760"/>
        <v>0</v>
      </c>
      <c r="AR1267" s="11">
        <f t="shared" si="750"/>
        <v>0</v>
      </c>
      <c r="AS1267" s="11">
        <f>'TRI - PANCURE'!S231</f>
        <v>0</v>
      </c>
      <c r="AT1267" s="11">
        <f t="shared" si="761"/>
        <v>0</v>
      </c>
      <c r="AU1267" s="11">
        <f t="shared" si="751"/>
        <v>0</v>
      </c>
      <c r="AV1267" s="11">
        <f>'TRI - PANCURE'!U231</f>
        <v>0</v>
      </c>
      <c r="AW1267" s="11">
        <f t="shared" si="762"/>
        <v>0</v>
      </c>
      <c r="AX1267" s="11">
        <f t="shared" si="752"/>
        <v>0</v>
      </c>
      <c r="AY1267" s="11">
        <f t="shared" si="753"/>
        <v>0</v>
      </c>
      <c r="AZ1267" s="11">
        <f t="shared" si="754"/>
        <v>0</v>
      </c>
      <c r="BA1267" s="11">
        <f t="shared" si="755"/>
        <v>0</v>
      </c>
    </row>
    <row r="1268" spans="1:53" x14ac:dyDescent="0.25">
      <c r="A1268" t="e">
        <f t="shared" si="763"/>
        <v>#REF!</v>
      </c>
      <c r="B1268" t="e">
        <f t="shared" si="764"/>
        <v>#REF!</v>
      </c>
      <c r="C1268" t="e">
        <f t="shared" si="732"/>
        <v>#REF!</v>
      </c>
      <c r="D1268" t="e">
        <f t="shared" si="733"/>
        <v>#REF!</v>
      </c>
      <c r="E1268">
        <f t="shared" si="733"/>
        <v>0</v>
      </c>
      <c r="F1268" t="e">
        <f t="shared" si="734"/>
        <v>#REF!</v>
      </c>
      <c r="G1268" t="e">
        <f t="shared" si="735"/>
        <v>#REF!</v>
      </c>
      <c r="H1268" t="str">
        <f t="shared" si="765"/>
        <v>PA4</v>
      </c>
      <c r="I1268">
        <f t="shared" si="766"/>
        <v>0</v>
      </c>
      <c r="J1268" t="e">
        <f t="shared" si="767"/>
        <v>#REF!</v>
      </c>
      <c r="K1268">
        <f t="shared" si="768"/>
        <v>0</v>
      </c>
      <c r="L1268" t="str">
        <f>'TRI - PANCURE'!A232</f>
        <v/>
      </c>
      <c r="M1268">
        <f>'TRI - PANCURE'!B232</f>
        <v>0</v>
      </c>
      <c r="N1268">
        <f>'TRI - PANCURE'!D232</f>
        <v>0</v>
      </c>
      <c r="O1268" s="11">
        <f>'TRI - PANCURE'!G232</f>
        <v>0</v>
      </c>
      <c r="P1268" s="11">
        <f t="shared" si="736"/>
        <v>0</v>
      </c>
      <c r="Q1268" s="11">
        <f t="shared" si="737"/>
        <v>0</v>
      </c>
      <c r="R1268" s="11">
        <f>'TRI - PANCURE'!H232</f>
        <v>0</v>
      </c>
      <c r="S1268" s="11">
        <f t="shared" si="738"/>
        <v>0</v>
      </c>
      <c r="T1268" s="11">
        <f t="shared" si="739"/>
        <v>0</v>
      </c>
      <c r="U1268" s="11">
        <f>'TRI - PANCURE'!I232</f>
        <v>0</v>
      </c>
      <c r="V1268" s="11">
        <f t="shared" si="740"/>
        <v>0</v>
      </c>
      <c r="W1268" s="11">
        <f t="shared" si="741"/>
        <v>0</v>
      </c>
      <c r="X1268" s="11">
        <f>'TRI - PANCURE'!J232</f>
        <v>0</v>
      </c>
      <c r="Y1268" s="11">
        <f t="shared" si="742"/>
        <v>0</v>
      </c>
      <c r="Z1268" s="11">
        <f t="shared" si="743"/>
        <v>0</v>
      </c>
      <c r="AA1268" s="11">
        <f>'TRI - PANCURE'!K232</f>
        <v>0</v>
      </c>
      <c r="AB1268" s="11">
        <f t="shared" si="744"/>
        <v>0</v>
      </c>
      <c r="AC1268" s="11">
        <f t="shared" si="745"/>
        <v>0</v>
      </c>
      <c r="AD1268" s="11">
        <f>'TRI - PANCURE'!M232</f>
        <v>0</v>
      </c>
      <c r="AE1268" s="11">
        <f t="shared" si="756"/>
        <v>0</v>
      </c>
      <c r="AF1268" s="11">
        <f t="shared" si="746"/>
        <v>0</v>
      </c>
      <c r="AG1268" s="11">
        <f>'TRI - PANCURE'!N232</f>
        <v>0</v>
      </c>
      <c r="AH1268" s="11">
        <f t="shared" si="757"/>
        <v>0</v>
      </c>
      <c r="AI1268" s="11">
        <f t="shared" si="747"/>
        <v>0</v>
      </c>
      <c r="AJ1268" s="11">
        <f>'TRI - PANCURE'!O232</f>
        <v>0</v>
      </c>
      <c r="AK1268" s="11">
        <f t="shared" si="758"/>
        <v>0</v>
      </c>
      <c r="AL1268" s="11">
        <f t="shared" si="748"/>
        <v>0</v>
      </c>
      <c r="AM1268" s="11">
        <f>'TRI - PANCURE'!P232</f>
        <v>0</v>
      </c>
      <c r="AN1268" s="11">
        <f t="shared" si="759"/>
        <v>0</v>
      </c>
      <c r="AO1268" s="11">
        <f t="shared" si="749"/>
        <v>0</v>
      </c>
      <c r="AP1268" s="11">
        <f>'TRI - PANCURE'!Q232</f>
        <v>0</v>
      </c>
      <c r="AQ1268" s="11">
        <f t="shared" si="760"/>
        <v>0</v>
      </c>
      <c r="AR1268" s="11">
        <f t="shared" si="750"/>
        <v>0</v>
      </c>
      <c r="AS1268" s="11">
        <f>'TRI - PANCURE'!S232</f>
        <v>0</v>
      </c>
      <c r="AT1268" s="11">
        <f t="shared" si="761"/>
        <v>0</v>
      </c>
      <c r="AU1268" s="11">
        <f t="shared" si="751"/>
        <v>0</v>
      </c>
      <c r="AV1268" s="11">
        <f>'TRI - PANCURE'!U232</f>
        <v>0</v>
      </c>
      <c r="AW1268" s="11">
        <f t="shared" si="762"/>
        <v>0</v>
      </c>
      <c r="AX1268" s="11">
        <f t="shared" si="752"/>
        <v>0</v>
      </c>
      <c r="AY1268" s="11">
        <f t="shared" si="753"/>
        <v>0</v>
      </c>
      <c r="AZ1268" s="11">
        <f t="shared" si="754"/>
        <v>0</v>
      </c>
      <c r="BA1268" s="11">
        <f t="shared" si="755"/>
        <v>0</v>
      </c>
    </row>
    <row r="1269" spans="1:53" x14ac:dyDescent="0.25">
      <c r="A1269" t="e">
        <f t="shared" si="763"/>
        <v>#REF!</v>
      </c>
      <c r="B1269" t="e">
        <f t="shared" si="764"/>
        <v>#REF!</v>
      </c>
      <c r="C1269" t="e">
        <f t="shared" si="732"/>
        <v>#REF!</v>
      </c>
      <c r="D1269" t="e">
        <f t="shared" si="733"/>
        <v>#REF!</v>
      </c>
      <c r="E1269">
        <f t="shared" si="733"/>
        <v>0</v>
      </c>
      <c r="F1269" t="e">
        <f t="shared" si="734"/>
        <v>#REF!</v>
      </c>
      <c r="G1269" t="e">
        <f t="shared" si="735"/>
        <v>#REF!</v>
      </c>
      <c r="H1269" t="str">
        <f t="shared" si="765"/>
        <v>PA4</v>
      </c>
      <c r="I1269">
        <f t="shared" si="766"/>
        <v>0</v>
      </c>
      <c r="J1269" t="e">
        <f t="shared" si="767"/>
        <v>#REF!</v>
      </c>
      <c r="K1269">
        <f t="shared" si="768"/>
        <v>0</v>
      </c>
      <c r="L1269" t="str">
        <f>'TRI - PANCURE'!A233</f>
        <v/>
      </c>
      <c r="M1269">
        <f>'TRI - PANCURE'!B233</f>
        <v>0</v>
      </c>
      <c r="N1269">
        <f>'TRI - PANCURE'!D233</f>
        <v>0</v>
      </c>
      <c r="O1269" s="11">
        <f>'TRI - PANCURE'!G233</f>
        <v>0</v>
      </c>
      <c r="P1269" s="11">
        <f t="shared" si="736"/>
        <v>0</v>
      </c>
      <c r="Q1269" s="11">
        <f t="shared" si="737"/>
        <v>0</v>
      </c>
      <c r="R1269" s="11">
        <f>'TRI - PANCURE'!H233</f>
        <v>0</v>
      </c>
      <c r="S1269" s="11">
        <f t="shared" si="738"/>
        <v>0</v>
      </c>
      <c r="T1269" s="11">
        <f t="shared" si="739"/>
        <v>0</v>
      </c>
      <c r="U1269" s="11">
        <f>'TRI - PANCURE'!I233</f>
        <v>0</v>
      </c>
      <c r="V1269" s="11">
        <f t="shared" si="740"/>
        <v>0</v>
      </c>
      <c r="W1269" s="11">
        <f t="shared" si="741"/>
        <v>0</v>
      </c>
      <c r="X1269" s="11">
        <f>'TRI - PANCURE'!J233</f>
        <v>0</v>
      </c>
      <c r="Y1269" s="11">
        <f t="shared" si="742"/>
        <v>0</v>
      </c>
      <c r="Z1269" s="11">
        <f t="shared" si="743"/>
        <v>0</v>
      </c>
      <c r="AA1269" s="11">
        <f>'TRI - PANCURE'!K233</f>
        <v>0</v>
      </c>
      <c r="AB1269" s="11">
        <f t="shared" si="744"/>
        <v>0</v>
      </c>
      <c r="AC1269" s="11">
        <f t="shared" si="745"/>
        <v>0</v>
      </c>
      <c r="AD1269" s="11">
        <f>'TRI - PANCURE'!M233</f>
        <v>0</v>
      </c>
      <c r="AE1269" s="11">
        <f t="shared" si="756"/>
        <v>0</v>
      </c>
      <c r="AF1269" s="11">
        <f t="shared" si="746"/>
        <v>0</v>
      </c>
      <c r="AG1269" s="11">
        <f>'TRI - PANCURE'!N233</f>
        <v>0</v>
      </c>
      <c r="AH1269" s="11">
        <f t="shared" si="757"/>
        <v>0</v>
      </c>
      <c r="AI1269" s="11">
        <f t="shared" si="747"/>
        <v>0</v>
      </c>
      <c r="AJ1269" s="11">
        <f>'TRI - PANCURE'!O233</f>
        <v>0</v>
      </c>
      <c r="AK1269" s="11">
        <f t="shared" si="758"/>
        <v>0</v>
      </c>
      <c r="AL1269" s="11">
        <f t="shared" si="748"/>
        <v>0</v>
      </c>
      <c r="AM1269" s="11">
        <f>'TRI - PANCURE'!P233</f>
        <v>0</v>
      </c>
      <c r="AN1269" s="11">
        <f t="shared" si="759"/>
        <v>0</v>
      </c>
      <c r="AO1269" s="11">
        <f t="shared" si="749"/>
        <v>0</v>
      </c>
      <c r="AP1269" s="11">
        <f>'TRI - PANCURE'!Q233</f>
        <v>0</v>
      </c>
      <c r="AQ1269" s="11">
        <f t="shared" si="760"/>
        <v>0</v>
      </c>
      <c r="AR1269" s="11">
        <f t="shared" si="750"/>
        <v>0</v>
      </c>
      <c r="AS1269" s="11">
        <f>'TRI - PANCURE'!S233</f>
        <v>0</v>
      </c>
      <c r="AT1269" s="11">
        <f t="shared" si="761"/>
        <v>0</v>
      </c>
      <c r="AU1269" s="11">
        <f t="shared" si="751"/>
        <v>0</v>
      </c>
      <c r="AV1269" s="11">
        <f>'TRI - PANCURE'!U233</f>
        <v>0</v>
      </c>
      <c r="AW1269" s="11">
        <f t="shared" si="762"/>
        <v>0</v>
      </c>
      <c r="AX1269" s="11">
        <f t="shared" si="752"/>
        <v>0</v>
      </c>
      <c r="AY1269" s="11">
        <f t="shared" si="753"/>
        <v>0</v>
      </c>
      <c r="AZ1269" s="11">
        <f t="shared" si="754"/>
        <v>0</v>
      </c>
      <c r="BA1269" s="11">
        <f t="shared" si="755"/>
        <v>0</v>
      </c>
    </row>
    <row r="1270" spans="1:53" x14ac:dyDescent="0.25">
      <c r="A1270" t="e">
        <f t="shared" si="763"/>
        <v>#REF!</v>
      </c>
      <c r="B1270" t="e">
        <f t="shared" si="764"/>
        <v>#REF!</v>
      </c>
      <c r="C1270" t="e">
        <f t="shared" si="732"/>
        <v>#REF!</v>
      </c>
      <c r="D1270" t="e">
        <f t="shared" si="733"/>
        <v>#REF!</v>
      </c>
      <c r="E1270">
        <f t="shared" si="733"/>
        <v>0</v>
      </c>
      <c r="F1270" t="e">
        <f t="shared" si="734"/>
        <v>#REF!</v>
      </c>
      <c r="G1270" t="e">
        <f t="shared" si="735"/>
        <v>#REF!</v>
      </c>
      <c r="H1270" t="str">
        <f t="shared" si="765"/>
        <v>PA4</v>
      </c>
      <c r="I1270">
        <f t="shared" si="766"/>
        <v>0</v>
      </c>
      <c r="J1270" t="e">
        <f t="shared" si="767"/>
        <v>#REF!</v>
      </c>
      <c r="K1270">
        <f t="shared" si="768"/>
        <v>0</v>
      </c>
      <c r="L1270" t="str">
        <f>'TRI - PANCURE'!A234</f>
        <v/>
      </c>
      <c r="M1270">
        <f>'TRI - PANCURE'!B234</f>
        <v>0</v>
      </c>
      <c r="N1270">
        <f>'TRI - PANCURE'!D234</f>
        <v>0</v>
      </c>
      <c r="O1270" s="11">
        <f>'TRI - PANCURE'!G234</f>
        <v>0</v>
      </c>
      <c r="P1270" s="11">
        <f t="shared" si="736"/>
        <v>0</v>
      </c>
      <c r="Q1270" s="11">
        <f t="shared" si="737"/>
        <v>0</v>
      </c>
      <c r="R1270" s="11">
        <f>'TRI - PANCURE'!H234</f>
        <v>0</v>
      </c>
      <c r="S1270" s="11">
        <f t="shared" si="738"/>
        <v>0</v>
      </c>
      <c r="T1270" s="11">
        <f t="shared" si="739"/>
        <v>0</v>
      </c>
      <c r="U1270" s="11">
        <f>'TRI - PANCURE'!I234</f>
        <v>0</v>
      </c>
      <c r="V1270" s="11">
        <f t="shared" si="740"/>
        <v>0</v>
      </c>
      <c r="W1270" s="11">
        <f t="shared" si="741"/>
        <v>0</v>
      </c>
      <c r="X1270" s="11">
        <f>'TRI - PANCURE'!J234</f>
        <v>0</v>
      </c>
      <c r="Y1270" s="11">
        <f t="shared" si="742"/>
        <v>0</v>
      </c>
      <c r="Z1270" s="11">
        <f t="shared" si="743"/>
        <v>0</v>
      </c>
      <c r="AA1270" s="11">
        <f>'TRI - PANCURE'!K234</f>
        <v>0</v>
      </c>
      <c r="AB1270" s="11">
        <f t="shared" si="744"/>
        <v>0</v>
      </c>
      <c r="AC1270" s="11">
        <f t="shared" si="745"/>
        <v>0</v>
      </c>
      <c r="AD1270" s="11">
        <f>'TRI - PANCURE'!M234</f>
        <v>0</v>
      </c>
      <c r="AE1270" s="11">
        <f t="shared" si="756"/>
        <v>0</v>
      </c>
      <c r="AF1270" s="11">
        <f t="shared" si="746"/>
        <v>0</v>
      </c>
      <c r="AG1270" s="11">
        <f>'TRI - PANCURE'!N234</f>
        <v>0</v>
      </c>
      <c r="AH1270" s="11">
        <f t="shared" si="757"/>
        <v>0</v>
      </c>
      <c r="AI1270" s="11">
        <f t="shared" si="747"/>
        <v>0</v>
      </c>
      <c r="AJ1270" s="11">
        <f>'TRI - PANCURE'!O234</f>
        <v>0</v>
      </c>
      <c r="AK1270" s="11">
        <f t="shared" si="758"/>
        <v>0</v>
      </c>
      <c r="AL1270" s="11">
        <f t="shared" si="748"/>
        <v>0</v>
      </c>
      <c r="AM1270" s="11">
        <f>'TRI - PANCURE'!P234</f>
        <v>0</v>
      </c>
      <c r="AN1270" s="11">
        <f t="shared" si="759"/>
        <v>0</v>
      </c>
      <c r="AO1270" s="11">
        <f t="shared" si="749"/>
        <v>0</v>
      </c>
      <c r="AP1270" s="11">
        <f>'TRI - PANCURE'!Q234</f>
        <v>0</v>
      </c>
      <c r="AQ1270" s="11">
        <f t="shared" si="760"/>
        <v>0</v>
      </c>
      <c r="AR1270" s="11">
        <f t="shared" si="750"/>
        <v>0</v>
      </c>
      <c r="AS1270" s="11">
        <f>'TRI - PANCURE'!S234</f>
        <v>0</v>
      </c>
      <c r="AT1270" s="11">
        <f t="shared" si="761"/>
        <v>0</v>
      </c>
      <c r="AU1270" s="11">
        <f t="shared" si="751"/>
        <v>0</v>
      </c>
      <c r="AV1270" s="11">
        <f>'TRI - PANCURE'!U234</f>
        <v>0</v>
      </c>
      <c r="AW1270" s="11">
        <f t="shared" si="762"/>
        <v>0</v>
      </c>
      <c r="AX1270" s="11">
        <f t="shared" si="752"/>
        <v>0</v>
      </c>
      <c r="AY1270" s="11">
        <f t="shared" si="753"/>
        <v>0</v>
      </c>
      <c r="AZ1270" s="11">
        <f t="shared" si="754"/>
        <v>0</v>
      </c>
      <c r="BA1270" s="11">
        <f t="shared" si="755"/>
        <v>0</v>
      </c>
    </row>
    <row r="1271" spans="1:53" x14ac:dyDescent="0.25">
      <c r="A1271" t="e">
        <f t="shared" si="763"/>
        <v>#REF!</v>
      </c>
      <c r="B1271" t="e">
        <f t="shared" si="764"/>
        <v>#REF!</v>
      </c>
      <c r="C1271" t="e">
        <f t="shared" si="732"/>
        <v>#REF!</v>
      </c>
      <c r="D1271" t="e">
        <f t="shared" si="733"/>
        <v>#REF!</v>
      </c>
      <c r="E1271">
        <f t="shared" si="733"/>
        <v>0</v>
      </c>
      <c r="F1271" t="e">
        <f t="shared" si="734"/>
        <v>#REF!</v>
      </c>
      <c r="G1271" t="e">
        <f t="shared" si="735"/>
        <v>#REF!</v>
      </c>
      <c r="H1271" t="str">
        <f t="shared" si="765"/>
        <v>PA4</v>
      </c>
      <c r="I1271">
        <f t="shared" si="766"/>
        <v>0</v>
      </c>
      <c r="J1271" t="e">
        <f t="shared" si="767"/>
        <v>#REF!</v>
      </c>
      <c r="K1271">
        <f t="shared" si="768"/>
        <v>0</v>
      </c>
      <c r="L1271" t="str">
        <f>'TRI - PANCURE'!A235</f>
        <v/>
      </c>
      <c r="M1271">
        <f>'TRI - PANCURE'!B235</f>
        <v>0</v>
      </c>
      <c r="N1271">
        <f>'TRI - PANCURE'!D235</f>
        <v>0</v>
      </c>
      <c r="O1271" s="11">
        <f>'TRI - PANCURE'!G235</f>
        <v>0</v>
      </c>
      <c r="P1271" s="11">
        <f t="shared" si="736"/>
        <v>0</v>
      </c>
      <c r="Q1271" s="11">
        <f t="shared" si="737"/>
        <v>0</v>
      </c>
      <c r="R1271" s="11">
        <f>'TRI - PANCURE'!H235</f>
        <v>0</v>
      </c>
      <c r="S1271" s="11">
        <f t="shared" si="738"/>
        <v>0</v>
      </c>
      <c r="T1271" s="11">
        <f t="shared" si="739"/>
        <v>0</v>
      </c>
      <c r="U1271" s="11">
        <f>'TRI - PANCURE'!I235</f>
        <v>0</v>
      </c>
      <c r="V1271" s="11">
        <f t="shared" si="740"/>
        <v>0</v>
      </c>
      <c r="W1271" s="11">
        <f t="shared" si="741"/>
        <v>0</v>
      </c>
      <c r="X1271" s="11">
        <f>'TRI - PANCURE'!J235</f>
        <v>0</v>
      </c>
      <c r="Y1271" s="11">
        <f t="shared" si="742"/>
        <v>0</v>
      </c>
      <c r="Z1271" s="11">
        <f t="shared" si="743"/>
        <v>0</v>
      </c>
      <c r="AA1271" s="11">
        <f>'TRI - PANCURE'!K235</f>
        <v>0</v>
      </c>
      <c r="AB1271" s="11">
        <f t="shared" si="744"/>
        <v>0</v>
      </c>
      <c r="AC1271" s="11">
        <f t="shared" si="745"/>
        <v>0</v>
      </c>
      <c r="AD1271" s="11">
        <f>'TRI - PANCURE'!M235</f>
        <v>0</v>
      </c>
      <c r="AE1271" s="11">
        <f t="shared" si="756"/>
        <v>0</v>
      </c>
      <c r="AF1271" s="11">
        <f t="shared" si="746"/>
        <v>0</v>
      </c>
      <c r="AG1271" s="11">
        <f>'TRI - PANCURE'!N235</f>
        <v>0</v>
      </c>
      <c r="AH1271" s="11">
        <f t="shared" si="757"/>
        <v>0</v>
      </c>
      <c r="AI1271" s="11">
        <f t="shared" si="747"/>
        <v>0</v>
      </c>
      <c r="AJ1271" s="11">
        <f>'TRI - PANCURE'!O235</f>
        <v>0</v>
      </c>
      <c r="AK1271" s="11">
        <f t="shared" si="758"/>
        <v>0</v>
      </c>
      <c r="AL1271" s="11">
        <f t="shared" si="748"/>
        <v>0</v>
      </c>
      <c r="AM1271" s="11">
        <f>'TRI - PANCURE'!P235</f>
        <v>0</v>
      </c>
      <c r="AN1271" s="11">
        <f t="shared" si="759"/>
        <v>0</v>
      </c>
      <c r="AO1271" s="11">
        <f t="shared" si="749"/>
        <v>0</v>
      </c>
      <c r="AP1271" s="11">
        <f>'TRI - PANCURE'!Q235</f>
        <v>0</v>
      </c>
      <c r="AQ1271" s="11">
        <f t="shared" si="760"/>
        <v>0</v>
      </c>
      <c r="AR1271" s="11">
        <f t="shared" si="750"/>
        <v>0</v>
      </c>
      <c r="AS1271" s="11">
        <f>'TRI - PANCURE'!S235</f>
        <v>0</v>
      </c>
      <c r="AT1271" s="11">
        <f t="shared" si="761"/>
        <v>0</v>
      </c>
      <c r="AU1271" s="11">
        <f t="shared" si="751"/>
        <v>0</v>
      </c>
      <c r="AV1271" s="11">
        <f>'TRI - PANCURE'!U235</f>
        <v>0</v>
      </c>
      <c r="AW1271" s="11">
        <f t="shared" si="762"/>
        <v>0</v>
      </c>
      <c r="AX1271" s="11">
        <f t="shared" si="752"/>
        <v>0</v>
      </c>
      <c r="AY1271" s="11">
        <f t="shared" si="753"/>
        <v>0</v>
      </c>
      <c r="AZ1271" s="11">
        <f t="shared" si="754"/>
        <v>0</v>
      </c>
      <c r="BA1271" s="11">
        <f t="shared" si="755"/>
        <v>0</v>
      </c>
    </row>
    <row r="1272" spans="1:53" x14ac:dyDescent="0.25">
      <c r="A1272" t="e">
        <f t="shared" si="763"/>
        <v>#REF!</v>
      </c>
      <c r="B1272" t="e">
        <f t="shared" si="764"/>
        <v>#REF!</v>
      </c>
      <c r="C1272" t="e">
        <f t="shared" si="732"/>
        <v>#REF!</v>
      </c>
      <c r="D1272" t="e">
        <f t="shared" si="733"/>
        <v>#REF!</v>
      </c>
      <c r="E1272">
        <f t="shared" si="733"/>
        <v>0</v>
      </c>
      <c r="F1272" t="e">
        <f t="shared" si="734"/>
        <v>#REF!</v>
      </c>
      <c r="G1272" t="e">
        <f t="shared" si="735"/>
        <v>#REF!</v>
      </c>
      <c r="H1272" t="str">
        <f t="shared" si="765"/>
        <v>PA4</v>
      </c>
      <c r="I1272">
        <f t="shared" si="766"/>
        <v>0</v>
      </c>
      <c r="J1272" t="e">
        <f t="shared" si="767"/>
        <v>#REF!</v>
      </c>
      <c r="K1272">
        <f t="shared" si="768"/>
        <v>0</v>
      </c>
      <c r="L1272" t="str">
        <f>'TRI - PANCURE'!A236</f>
        <v/>
      </c>
      <c r="M1272">
        <f>'TRI - PANCURE'!B236</f>
        <v>0</v>
      </c>
      <c r="N1272">
        <f>'TRI - PANCURE'!D236</f>
        <v>0</v>
      </c>
      <c r="O1272" s="11">
        <f>'TRI - PANCURE'!G236</f>
        <v>0</v>
      </c>
      <c r="P1272" s="11">
        <f t="shared" si="736"/>
        <v>0</v>
      </c>
      <c r="Q1272" s="11">
        <f t="shared" si="737"/>
        <v>0</v>
      </c>
      <c r="R1272" s="11">
        <f>'TRI - PANCURE'!H236</f>
        <v>0</v>
      </c>
      <c r="S1272" s="11">
        <f t="shared" si="738"/>
        <v>0</v>
      </c>
      <c r="T1272" s="11">
        <f t="shared" si="739"/>
        <v>0</v>
      </c>
      <c r="U1272" s="11">
        <f>'TRI - PANCURE'!I236</f>
        <v>0</v>
      </c>
      <c r="V1272" s="11">
        <f t="shared" si="740"/>
        <v>0</v>
      </c>
      <c r="W1272" s="11">
        <f t="shared" si="741"/>
        <v>0</v>
      </c>
      <c r="X1272" s="11">
        <f>'TRI - PANCURE'!J236</f>
        <v>0</v>
      </c>
      <c r="Y1272" s="11">
        <f t="shared" si="742"/>
        <v>0</v>
      </c>
      <c r="Z1272" s="11">
        <f t="shared" si="743"/>
        <v>0</v>
      </c>
      <c r="AA1272" s="11">
        <f>'TRI - PANCURE'!K236</f>
        <v>0</v>
      </c>
      <c r="AB1272" s="11">
        <f t="shared" si="744"/>
        <v>0</v>
      </c>
      <c r="AC1272" s="11">
        <f t="shared" si="745"/>
        <v>0</v>
      </c>
      <c r="AD1272" s="11">
        <f>'TRI - PANCURE'!M236</f>
        <v>0</v>
      </c>
      <c r="AE1272" s="11">
        <f t="shared" si="756"/>
        <v>0</v>
      </c>
      <c r="AF1272" s="11">
        <f t="shared" si="746"/>
        <v>0</v>
      </c>
      <c r="AG1272" s="11">
        <f>'TRI - PANCURE'!N236</f>
        <v>0</v>
      </c>
      <c r="AH1272" s="11">
        <f t="shared" si="757"/>
        <v>0</v>
      </c>
      <c r="AI1272" s="11">
        <f t="shared" si="747"/>
        <v>0</v>
      </c>
      <c r="AJ1272" s="11">
        <f>'TRI - PANCURE'!O236</f>
        <v>0</v>
      </c>
      <c r="AK1272" s="11">
        <f t="shared" si="758"/>
        <v>0</v>
      </c>
      <c r="AL1272" s="11">
        <f t="shared" si="748"/>
        <v>0</v>
      </c>
      <c r="AM1272" s="11">
        <f>'TRI - PANCURE'!P236</f>
        <v>0</v>
      </c>
      <c r="AN1272" s="11">
        <f t="shared" si="759"/>
        <v>0</v>
      </c>
      <c r="AO1272" s="11">
        <f t="shared" si="749"/>
        <v>0</v>
      </c>
      <c r="AP1272" s="11">
        <f>'TRI - PANCURE'!Q236</f>
        <v>0</v>
      </c>
      <c r="AQ1272" s="11">
        <f t="shared" si="760"/>
        <v>0</v>
      </c>
      <c r="AR1272" s="11">
        <f t="shared" si="750"/>
        <v>0</v>
      </c>
      <c r="AS1272" s="11">
        <f>'TRI - PANCURE'!S236</f>
        <v>0</v>
      </c>
      <c r="AT1272" s="11">
        <f t="shared" si="761"/>
        <v>0</v>
      </c>
      <c r="AU1272" s="11">
        <f t="shared" si="751"/>
        <v>0</v>
      </c>
      <c r="AV1272" s="11">
        <f>'TRI - PANCURE'!U236</f>
        <v>0</v>
      </c>
      <c r="AW1272" s="11">
        <f t="shared" si="762"/>
        <v>0</v>
      </c>
      <c r="AX1272" s="11">
        <f t="shared" si="752"/>
        <v>0</v>
      </c>
      <c r="AY1272" s="11">
        <f t="shared" si="753"/>
        <v>0</v>
      </c>
      <c r="AZ1272" s="11">
        <f t="shared" si="754"/>
        <v>0</v>
      </c>
      <c r="BA1272" s="11">
        <f t="shared" si="755"/>
        <v>0</v>
      </c>
    </row>
    <row r="1273" spans="1:53" x14ac:dyDescent="0.25">
      <c r="A1273" t="e">
        <f t="shared" si="763"/>
        <v>#REF!</v>
      </c>
      <c r="B1273" t="e">
        <f t="shared" si="764"/>
        <v>#REF!</v>
      </c>
      <c r="C1273" t="e">
        <f t="shared" si="732"/>
        <v>#REF!</v>
      </c>
      <c r="D1273" t="e">
        <f t="shared" si="733"/>
        <v>#REF!</v>
      </c>
      <c r="E1273">
        <f t="shared" si="733"/>
        <v>0</v>
      </c>
      <c r="F1273" t="e">
        <f t="shared" si="734"/>
        <v>#REF!</v>
      </c>
      <c r="G1273" t="e">
        <f t="shared" si="735"/>
        <v>#REF!</v>
      </c>
      <c r="H1273" t="str">
        <f t="shared" si="765"/>
        <v>PA4</v>
      </c>
      <c r="I1273">
        <f t="shared" si="766"/>
        <v>0</v>
      </c>
      <c r="J1273" t="e">
        <f t="shared" si="767"/>
        <v>#REF!</v>
      </c>
      <c r="K1273">
        <f t="shared" si="768"/>
        <v>0</v>
      </c>
      <c r="L1273" t="str">
        <f>'TRI - PANCURE'!A237</f>
        <v/>
      </c>
      <c r="M1273">
        <f>'TRI - PANCURE'!B237</f>
        <v>0</v>
      </c>
      <c r="N1273">
        <f>'TRI - PANCURE'!D237</f>
        <v>0</v>
      </c>
      <c r="O1273" s="11">
        <f>'TRI - PANCURE'!G237</f>
        <v>0</v>
      </c>
      <c r="P1273" s="11">
        <f t="shared" si="736"/>
        <v>0</v>
      </c>
      <c r="Q1273" s="11">
        <f t="shared" si="737"/>
        <v>0</v>
      </c>
      <c r="R1273" s="11">
        <f>'TRI - PANCURE'!H237</f>
        <v>0</v>
      </c>
      <c r="S1273" s="11">
        <f t="shared" si="738"/>
        <v>0</v>
      </c>
      <c r="T1273" s="11">
        <f t="shared" si="739"/>
        <v>0</v>
      </c>
      <c r="U1273" s="11">
        <f>'TRI - PANCURE'!I237</f>
        <v>0</v>
      </c>
      <c r="V1273" s="11">
        <f t="shared" si="740"/>
        <v>0</v>
      </c>
      <c r="W1273" s="11">
        <f t="shared" si="741"/>
        <v>0</v>
      </c>
      <c r="X1273" s="11">
        <f>'TRI - PANCURE'!J237</f>
        <v>0</v>
      </c>
      <c r="Y1273" s="11">
        <f t="shared" si="742"/>
        <v>0</v>
      </c>
      <c r="Z1273" s="11">
        <f t="shared" si="743"/>
        <v>0</v>
      </c>
      <c r="AA1273" s="11">
        <f>'TRI - PANCURE'!K237</f>
        <v>0</v>
      </c>
      <c r="AB1273" s="11">
        <f t="shared" si="744"/>
        <v>0</v>
      </c>
      <c r="AC1273" s="11">
        <f t="shared" si="745"/>
        <v>0</v>
      </c>
      <c r="AD1273" s="11">
        <f>'TRI - PANCURE'!M237</f>
        <v>0</v>
      </c>
      <c r="AE1273" s="11">
        <f t="shared" si="756"/>
        <v>0</v>
      </c>
      <c r="AF1273" s="11">
        <f t="shared" si="746"/>
        <v>0</v>
      </c>
      <c r="AG1273" s="11">
        <f>'TRI - PANCURE'!N237</f>
        <v>0</v>
      </c>
      <c r="AH1273" s="11">
        <f t="shared" si="757"/>
        <v>0</v>
      </c>
      <c r="AI1273" s="11">
        <f t="shared" si="747"/>
        <v>0</v>
      </c>
      <c r="AJ1273" s="11">
        <f>'TRI - PANCURE'!O237</f>
        <v>0</v>
      </c>
      <c r="AK1273" s="11">
        <f t="shared" si="758"/>
        <v>0</v>
      </c>
      <c r="AL1273" s="11">
        <f t="shared" si="748"/>
        <v>0</v>
      </c>
      <c r="AM1273" s="11">
        <f>'TRI - PANCURE'!P237</f>
        <v>0</v>
      </c>
      <c r="AN1273" s="11">
        <f t="shared" si="759"/>
        <v>0</v>
      </c>
      <c r="AO1273" s="11">
        <f t="shared" si="749"/>
        <v>0</v>
      </c>
      <c r="AP1273" s="11">
        <f>'TRI - PANCURE'!Q237</f>
        <v>0</v>
      </c>
      <c r="AQ1273" s="11">
        <f t="shared" si="760"/>
        <v>0</v>
      </c>
      <c r="AR1273" s="11">
        <f t="shared" si="750"/>
        <v>0</v>
      </c>
      <c r="AS1273" s="11">
        <f>'TRI - PANCURE'!S237</f>
        <v>0</v>
      </c>
      <c r="AT1273" s="11">
        <f t="shared" si="761"/>
        <v>0</v>
      </c>
      <c r="AU1273" s="11">
        <f t="shared" si="751"/>
        <v>0</v>
      </c>
      <c r="AV1273" s="11">
        <f>'TRI - PANCURE'!U237</f>
        <v>0</v>
      </c>
      <c r="AW1273" s="11">
        <f t="shared" si="762"/>
        <v>0</v>
      </c>
      <c r="AX1273" s="11">
        <f t="shared" si="752"/>
        <v>0</v>
      </c>
      <c r="AY1273" s="11">
        <f t="shared" si="753"/>
        <v>0</v>
      </c>
      <c r="AZ1273" s="11">
        <f t="shared" si="754"/>
        <v>0</v>
      </c>
      <c r="BA1273" s="11">
        <f t="shared" si="755"/>
        <v>0</v>
      </c>
    </row>
    <row r="1274" spans="1:53" x14ac:dyDescent="0.25">
      <c r="A1274" t="e">
        <f t="shared" si="763"/>
        <v>#REF!</v>
      </c>
      <c r="B1274" t="e">
        <f t="shared" si="764"/>
        <v>#REF!</v>
      </c>
      <c r="C1274" t="e">
        <f t="shared" si="732"/>
        <v>#REF!</v>
      </c>
      <c r="D1274" t="e">
        <f t="shared" si="733"/>
        <v>#REF!</v>
      </c>
      <c r="E1274">
        <f t="shared" si="733"/>
        <v>0</v>
      </c>
      <c r="F1274" t="e">
        <f t="shared" si="734"/>
        <v>#REF!</v>
      </c>
      <c r="G1274" t="e">
        <f t="shared" si="735"/>
        <v>#REF!</v>
      </c>
      <c r="H1274" t="str">
        <f t="shared" si="765"/>
        <v>PA4</v>
      </c>
      <c r="I1274">
        <f t="shared" si="766"/>
        <v>0</v>
      </c>
      <c r="J1274" t="e">
        <f t="shared" si="767"/>
        <v>#REF!</v>
      </c>
      <c r="K1274">
        <f t="shared" si="768"/>
        <v>0</v>
      </c>
      <c r="L1274" t="str">
        <f>'TRI - PANCURE'!A238</f>
        <v/>
      </c>
      <c r="M1274">
        <f>'TRI - PANCURE'!B238</f>
        <v>0</v>
      </c>
      <c r="N1274">
        <f>'TRI - PANCURE'!D238</f>
        <v>0</v>
      </c>
      <c r="O1274" s="11">
        <f>'TRI - PANCURE'!G238</f>
        <v>0</v>
      </c>
      <c r="P1274" s="11">
        <f t="shared" si="736"/>
        <v>0</v>
      </c>
      <c r="Q1274" s="11">
        <f t="shared" si="737"/>
        <v>0</v>
      </c>
      <c r="R1274" s="11">
        <f>'TRI - PANCURE'!H238</f>
        <v>0</v>
      </c>
      <c r="S1274" s="11">
        <f t="shared" si="738"/>
        <v>0</v>
      </c>
      <c r="T1274" s="11">
        <f t="shared" si="739"/>
        <v>0</v>
      </c>
      <c r="U1274" s="11">
        <f>'TRI - PANCURE'!I238</f>
        <v>0</v>
      </c>
      <c r="V1274" s="11">
        <f t="shared" si="740"/>
        <v>0</v>
      </c>
      <c r="W1274" s="11">
        <f t="shared" si="741"/>
        <v>0</v>
      </c>
      <c r="X1274" s="11">
        <f>'TRI - PANCURE'!J238</f>
        <v>0</v>
      </c>
      <c r="Y1274" s="11">
        <f t="shared" si="742"/>
        <v>0</v>
      </c>
      <c r="Z1274" s="11">
        <f t="shared" si="743"/>
        <v>0</v>
      </c>
      <c r="AA1274" s="11">
        <f>'TRI - PANCURE'!K238</f>
        <v>0</v>
      </c>
      <c r="AB1274" s="11">
        <f t="shared" si="744"/>
        <v>0</v>
      </c>
      <c r="AC1274" s="11">
        <f t="shared" si="745"/>
        <v>0</v>
      </c>
      <c r="AD1274" s="11">
        <f>'TRI - PANCURE'!M238</f>
        <v>0</v>
      </c>
      <c r="AE1274" s="11">
        <f t="shared" si="756"/>
        <v>0</v>
      </c>
      <c r="AF1274" s="11">
        <f t="shared" si="746"/>
        <v>0</v>
      </c>
      <c r="AG1274" s="11">
        <f>'TRI - PANCURE'!N238</f>
        <v>0</v>
      </c>
      <c r="AH1274" s="11">
        <f t="shared" si="757"/>
        <v>0</v>
      </c>
      <c r="AI1274" s="11">
        <f t="shared" si="747"/>
        <v>0</v>
      </c>
      <c r="AJ1274" s="11">
        <f>'TRI - PANCURE'!O238</f>
        <v>0</v>
      </c>
      <c r="AK1274" s="11">
        <f t="shared" si="758"/>
        <v>0</v>
      </c>
      <c r="AL1274" s="11">
        <f t="shared" si="748"/>
        <v>0</v>
      </c>
      <c r="AM1274" s="11">
        <f>'TRI - PANCURE'!P238</f>
        <v>0</v>
      </c>
      <c r="AN1274" s="11">
        <f t="shared" si="759"/>
        <v>0</v>
      </c>
      <c r="AO1274" s="11">
        <f t="shared" si="749"/>
        <v>0</v>
      </c>
      <c r="AP1274" s="11">
        <f>'TRI - PANCURE'!Q238</f>
        <v>0</v>
      </c>
      <c r="AQ1274" s="11">
        <f t="shared" si="760"/>
        <v>0</v>
      </c>
      <c r="AR1274" s="11">
        <f t="shared" si="750"/>
        <v>0</v>
      </c>
      <c r="AS1274" s="11">
        <f>'TRI - PANCURE'!S238</f>
        <v>0</v>
      </c>
      <c r="AT1274" s="11">
        <f t="shared" si="761"/>
        <v>0</v>
      </c>
      <c r="AU1274" s="11">
        <f t="shared" si="751"/>
        <v>0</v>
      </c>
      <c r="AV1274" s="11">
        <f>'TRI - PANCURE'!U238</f>
        <v>0</v>
      </c>
      <c r="AW1274" s="11">
        <f t="shared" si="762"/>
        <v>0</v>
      </c>
      <c r="AX1274" s="11">
        <f t="shared" si="752"/>
        <v>0</v>
      </c>
      <c r="AY1274" s="11">
        <f t="shared" si="753"/>
        <v>0</v>
      </c>
      <c r="AZ1274" s="11">
        <f t="shared" si="754"/>
        <v>0</v>
      </c>
      <c r="BA1274" s="11">
        <f t="shared" si="755"/>
        <v>0</v>
      </c>
    </row>
    <row r="1275" spans="1:53" x14ac:dyDescent="0.25">
      <c r="A1275" t="e">
        <f t="shared" si="763"/>
        <v>#REF!</v>
      </c>
      <c r="B1275" t="e">
        <f t="shared" si="764"/>
        <v>#REF!</v>
      </c>
      <c r="C1275" t="e">
        <f t="shared" si="732"/>
        <v>#REF!</v>
      </c>
      <c r="D1275" t="e">
        <f t="shared" si="733"/>
        <v>#REF!</v>
      </c>
      <c r="E1275">
        <f t="shared" si="733"/>
        <v>0</v>
      </c>
      <c r="F1275" t="e">
        <f t="shared" si="734"/>
        <v>#REF!</v>
      </c>
      <c r="G1275" t="e">
        <f t="shared" si="735"/>
        <v>#REF!</v>
      </c>
      <c r="H1275" t="str">
        <f t="shared" si="765"/>
        <v>PA4</v>
      </c>
      <c r="I1275">
        <f t="shared" si="766"/>
        <v>0</v>
      </c>
      <c r="J1275" t="e">
        <f t="shared" si="767"/>
        <v>#REF!</v>
      </c>
      <c r="K1275">
        <f t="shared" si="768"/>
        <v>0</v>
      </c>
      <c r="L1275" t="str">
        <f>'TRI - PANCURE'!A239</f>
        <v/>
      </c>
      <c r="M1275">
        <f>'TRI - PANCURE'!B239</f>
        <v>0</v>
      </c>
      <c r="N1275">
        <f>'TRI - PANCURE'!D239</f>
        <v>0</v>
      </c>
      <c r="O1275" s="11">
        <f>'TRI - PANCURE'!G239</f>
        <v>0</v>
      </c>
      <c r="P1275" s="11">
        <f t="shared" si="736"/>
        <v>0</v>
      </c>
      <c r="Q1275" s="11">
        <f t="shared" si="737"/>
        <v>0</v>
      </c>
      <c r="R1275" s="11">
        <f>'TRI - PANCURE'!H239</f>
        <v>0</v>
      </c>
      <c r="S1275" s="11">
        <f t="shared" si="738"/>
        <v>0</v>
      </c>
      <c r="T1275" s="11">
        <f t="shared" si="739"/>
        <v>0</v>
      </c>
      <c r="U1275" s="11">
        <f>'TRI - PANCURE'!I239</f>
        <v>0</v>
      </c>
      <c r="V1275" s="11">
        <f t="shared" si="740"/>
        <v>0</v>
      </c>
      <c r="W1275" s="11">
        <f t="shared" si="741"/>
        <v>0</v>
      </c>
      <c r="X1275" s="11">
        <f>'TRI - PANCURE'!J239</f>
        <v>0</v>
      </c>
      <c r="Y1275" s="11">
        <f t="shared" si="742"/>
        <v>0</v>
      </c>
      <c r="Z1275" s="11">
        <f t="shared" si="743"/>
        <v>0</v>
      </c>
      <c r="AA1275" s="11">
        <f>'TRI - PANCURE'!K239</f>
        <v>0</v>
      </c>
      <c r="AB1275" s="11">
        <f t="shared" si="744"/>
        <v>0</v>
      </c>
      <c r="AC1275" s="11">
        <f t="shared" si="745"/>
        <v>0</v>
      </c>
      <c r="AD1275" s="11">
        <f>'TRI - PANCURE'!M239</f>
        <v>0</v>
      </c>
      <c r="AE1275" s="11">
        <f t="shared" si="756"/>
        <v>0</v>
      </c>
      <c r="AF1275" s="11">
        <f t="shared" si="746"/>
        <v>0</v>
      </c>
      <c r="AG1275" s="11">
        <f>'TRI - PANCURE'!N239</f>
        <v>0</v>
      </c>
      <c r="AH1275" s="11">
        <f t="shared" si="757"/>
        <v>0</v>
      </c>
      <c r="AI1275" s="11">
        <f t="shared" si="747"/>
        <v>0</v>
      </c>
      <c r="AJ1275" s="11">
        <f>'TRI - PANCURE'!O239</f>
        <v>0</v>
      </c>
      <c r="AK1275" s="11">
        <f t="shared" si="758"/>
        <v>0</v>
      </c>
      <c r="AL1275" s="11">
        <f t="shared" si="748"/>
        <v>0</v>
      </c>
      <c r="AM1275" s="11">
        <f>'TRI - PANCURE'!P239</f>
        <v>0</v>
      </c>
      <c r="AN1275" s="11">
        <f t="shared" si="759"/>
        <v>0</v>
      </c>
      <c r="AO1275" s="11">
        <f t="shared" si="749"/>
        <v>0</v>
      </c>
      <c r="AP1275" s="11">
        <f>'TRI - PANCURE'!Q239</f>
        <v>0</v>
      </c>
      <c r="AQ1275" s="11">
        <f t="shared" si="760"/>
        <v>0</v>
      </c>
      <c r="AR1275" s="11">
        <f t="shared" si="750"/>
        <v>0</v>
      </c>
      <c r="AS1275" s="11">
        <f>'TRI - PANCURE'!S239</f>
        <v>0</v>
      </c>
      <c r="AT1275" s="11">
        <f t="shared" si="761"/>
        <v>0</v>
      </c>
      <c r="AU1275" s="11">
        <f t="shared" si="751"/>
        <v>0</v>
      </c>
      <c r="AV1275" s="11">
        <f>'TRI - PANCURE'!U239</f>
        <v>0</v>
      </c>
      <c r="AW1275" s="11">
        <f t="shared" si="762"/>
        <v>0</v>
      </c>
      <c r="AX1275" s="11">
        <f t="shared" si="752"/>
        <v>0</v>
      </c>
      <c r="AY1275" s="11">
        <f t="shared" si="753"/>
        <v>0</v>
      </c>
      <c r="AZ1275" s="11">
        <f t="shared" si="754"/>
        <v>0</v>
      </c>
      <c r="BA1275" s="11">
        <f t="shared" si="755"/>
        <v>0</v>
      </c>
    </row>
    <row r="1276" spans="1:53" x14ac:dyDescent="0.25">
      <c r="A1276" t="e">
        <f t="shared" si="763"/>
        <v>#REF!</v>
      </c>
      <c r="B1276" t="e">
        <f t="shared" si="764"/>
        <v>#REF!</v>
      </c>
      <c r="C1276" t="e">
        <f t="shared" ref="C1276:C1339" si="769">C1275</f>
        <v>#REF!</v>
      </c>
      <c r="D1276" t="e">
        <f t="shared" ref="D1276:E1339" si="770">D1275</f>
        <v>#REF!</v>
      </c>
      <c r="E1276">
        <f t="shared" si="770"/>
        <v>0</v>
      </c>
      <c r="F1276" t="e">
        <f t="shared" ref="F1276:F1339" si="771">F1275</f>
        <v>#REF!</v>
      </c>
      <c r="G1276" t="e">
        <f t="shared" ref="G1276:G1339" si="772">G1275</f>
        <v>#REF!</v>
      </c>
      <c r="H1276" t="str">
        <f t="shared" si="765"/>
        <v>PA4</v>
      </c>
      <c r="I1276">
        <f t="shared" si="766"/>
        <v>0</v>
      </c>
      <c r="J1276" t="e">
        <f t="shared" si="767"/>
        <v>#REF!</v>
      </c>
      <c r="K1276">
        <f t="shared" si="768"/>
        <v>0</v>
      </c>
      <c r="L1276" t="str">
        <f>'TRI - PANCURE'!A240</f>
        <v/>
      </c>
      <c r="M1276">
        <f>'TRI - PANCURE'!B240</f>
        <v>0</v>
      </c>
      <c r="N1276">
        <f>'TRI - PANCURE'!D240</f>
        <v>0</v>
      </c>
      <c r="O1276" s="11">
        <f>'TRI - PANCURE'!G240</f>
        <v>0</v>
      </c>
      <c r="P1276" s="11">
        <f t="shared" si="736"/>
        <v>0</v>
      </c>
      <c r="Q1276" s="11">
        <f t="shared" si="737"/>
        <v>0</v>
      </c>
      <c r="R1276" s="11">
        <f>'TRI - PANCURE'!H240</f>
        <v>0</v>
      </c>
      <c r="S1276" s="11">
        <f t="shared" si="738"/>
        <v>0</v>
      </c>
      <c r="T1276" s="11">
        <f t="shared" si="739"/>
        <v>0</v>
      </c>
      <c r="U1276" s="11">
        <f>'TRI - PANCURE'!I240</f>
        <v>0</v>
      </c>
      <c r="V1276" s="11">
        <f t="shared" si="740"/>
        <v>0</v>
      </c>
      <c r="W1276" s="11">
        <f t="shared" si="741"/>
        <v>0</v>
      </c>
      <c r="X1276" s="11">
        <f>'TRI - PANCURE'!J240</f>
        <v>0</v>
      </c>
      <c r="Y1276" s="11">
        <f t="shared" si="742"/>
        <v>0</v>
      </c>
      <c r="Z1276" s="11">
        <f t="shared" si="743"/>
        <v>0</v>
      </c>
      <c r="AA1276" s="11">
        <f>'TRI - PANCURE'!K240</f>
        <v>0</v>
      </c>
      <c r="AB1276" s="11">
        <f t="shared" si="744"/>
        <v>0</v>
      </c>
      <c r="AC1276" s="11">
        <f t="shared" si="745"/>
        <v>0</v>
      </c>
      <c r="AD1276" s="11">
        <f>'TRI - PANCURE'!M240</f>
        <v>0</v>
      </c>
      <c r="AE1276" s="11">
        <f t="shared" si="756"/>
        <v>0</v>
      </c>
      <c r="AF1276" s="11">
        <f t="shared" si="746"/>
        <v>0</v>
      </c>
      <c r="AG1276" s="11">
        <f>'TRI - PANCURE'!N240</f>
        <v>0</v>
      </c>
      <c r="AH1276" s="11">
        <f t="shared" si="757"/>
        <v>0</v>
      </c>
      <c r="AI1276" s="11">
        <f t="shared" si="747"/>
        <v>0</v>
      </c>
      <c r="AJ1276" s="11">
        <f>'TRI - PANCURE'!O240</f>
        <v>0</v>
      </c>
      <c r="AK1276" s="11">
        <f t="shared" si="758"/>
        <v>0</v>
      </c>
      <c r="AL1276" s="11">
        <f t="shared" si="748"/>
        <v>0</v>
      </c>
      <c r="AM1276" s="11">
        <f>'TRI - PANCURE'!P240</f>
        <v>0</v>
      </c>
      <c r="AN1276" s="11">
        <f t="shared" si="759"/>
        <v>0</v>
      </c>
      <c r="AO1276" s="11">
        <f t="shared" si="749"/>
        <v>0</v>
      </c>
      <c r="AP1276" s="11">
        <f>'TRI - PANCURE'!Q240</f>
        <v>0</v>
      </c>
      <c r="AQ1276" s="11">
        <f t="shared" si="760"/>
        <v>0</v>
      </c>
      <c r="AR1276" s="11">
        <f t="shared" si="750"/>
        <v>0</v>
      </c>
      <c r="AS1276" s="11">
        <f>'TRI - PANCURE'!S240</f>
        <v>0</v>
      </c>
      <c r="AT1276" s="11">
        <f t="shared" si="761"/>
        <v>0</v>
      </c>
      <c r="AU1276" s="11">
        <f t="shared" si="751"/>
        <v>0</v>
      </c>
      <c r="AV1276" s="11">
        <f>'TRI - PANCURE'!U240</f>
        <v>0</v>
      </c>
      <c r="AW1276" s="11">
        <f t="shared" si="762"/>
        <v>0</v>
      </c>
      <c r="AX1276" s="11">
        <f t="shared" si="752"/>
        <v>0</v>
      </c>
      <c r="AY1276" s="11">
        <f t="shared" si="753"/>
        <v>0</v>
      </c>
      <c r="AZ1276" s="11">
        <f t="shared" si="754"/>
        <v>0</v>
      </c>
      <c r="BA1276" s="11">
        <f t="shared" si="755"/>
        <v>0</v>
      </c>
    </row>
    <row r="1277" spans="1:53" x14ac:dyDescent="0.25">
      <c r="A1277" t="e">
        <f t="shared" si="763"/>
        <v>#REF!</v>
      </c>
      <c r="B1277" t="e">
        <f t="shared" si="764"/>
        <v>#REF!</v>
      </c>
      <c r="C1277" t="e">
        <f t="shared" si="769"/>
        <v>#REF!</v>
      </c>
      <c r="D1277" t="e">
        <f t="shared" si="770"/>
        <v>#REF!</v>
      </c>
      <c r="E1277">
        <f t="shared" si="770"/>
        <v>0</v>
      </c>
      <c r="F1277" t="e">
        <f t="shared" si="771"/>
        <v>#REF!</v>
      </c>
      <c r="G1277" t="e">
        <f t="shared" si="772"/>
        <v>#REF!</v>
      </c>
      <c r="H1277" t="str">
        <f t="shared" si="765"/>
        <v>PA4</v>
      </c>
      <c r="I1277">
        <f t="shared" si="766"/>
        <v>0</v>
      </c>
      <c r="J1277" t="e">
        <f t="shared" si="767"/>
        <v>#REF!</v>
      </c>
      <c r="K1277">
        <f t="shared" si="768"/>
        <v>0</v>
      </c>
      <c r="L1277" t="str">
        <f>'TRI - PANCURE'!A241</f>
        <v/>
      </c>
      <c r="M1277">
        <f>'TRI - PANCURE'!B241</f>
        <v>0</v>
      </c>
      <c r="N1277">
        <f>'TRI - PANCURE'!D241</f>
        <v>0</v>
      </c>
      <c r="O1277" s="11">
        <f>'TRI - PANCURE'!G241</f>
        <v>0</v>
      </c>
      <c r="P1277" s="11">
        <f t="shared" si="736"/>
        <v>0</v>
      </c>
      <c r="Q1277" s="11">
        <f t="shared" si="737"/>
        <v>0</v>
      </c>
      <c r="R1277" s="11">
        <f>'TRI - PANCURE'!H241</f>
        <v>0</v>
      </c>
      <c r="S1277" s="11">
        <f t="shared" si="738"/>
        <v>0</v>
      </c>
      <c r="T1277" s="11">
        <f t="shared" si="739"/>
        <v>0</v>
      </c>
      <c r="U1277" s="11">
        <f>'TRI - PANCURE'!I241</f>
        <v>0</v>
      </c>
      <c r="V1277" s="11">
        <f t="shared" si="740"/>
        <v>0</v>
      </c>
      <c r="W1277" s="11">
        <f t="shared" si="741"/>
        <v>0</v>
      </c>
      <c r="X1277" s="11">
        <f>'TRI - PANCURE'!J241</f>
        <v>0</v>
      </c>
      <c r="Y1277" s="11">
        <f t="shared" si="742"/>
        <v>0</v>
      </c>
      <c r="Z1277" s="11">
        <f t="shared" si="743"/>
        <v>0</v>
      </c>
      <c r="AA1277" s="11">
        <f>'TRI - PANCURE'!K241</f>
        <v>0</v>
      </c>
      <c r="AB1277" s="11">
        <f t="shared" si="744"/>
        <v>0</v>
      </c>
      <c r="AC1277" s="11">
        <f t="shared" si="745"/>
        <v>0</v>
      </c>
      <c r="AD1277" s="11">
        <f>'TRI - PANCURE'!M241</f>
        <v>0</v>
      </c>
      <c r="AE1277" s="11">
        <f t="shared" si="756"/>
        <v>0</v>
      </c>
      <c r="AF1277" s="11">
        <f t="shared" si="746"/>
        <v>0</v>
      </c>
      <c r="AG1277" s="11">
        <f>'TRI - PANCURE'!N241</f>
        <v>0</v>
      </c>
      <c r="AH1277" s="11">
        <f t="shared" si="757"/>
        <v>0</v>
      </c>
      <c r="AI1277" s="11">
        <f t="shared" si="747"/>
        <v>0</v>
      </c>
      <c r="AJ1277" s="11">
        <f>'TRI - PANCURE'!O241</f>
        <v>0</v>
      </c>
      <c r="AK1277" s="11">
        <f t="shared" si="758"/>
        <v>0</v>
      </c>
      <c r="AL1277" s="11">
        <f t="shared" si="748"/>
        <v>0</v>
      </c>
      <c r="AM1277" s="11">
        <f>'TRI - PANCURE'!P241</f>
        <v>0</v>
      </c>
      <c r="AN1277" s="11">
        <f t="shared" si="759"/>
        <v>0</v>
      </c>
      <c r="AO1277" s="11">
        <f t="shared" si="749"/>
        <v>0</v>
      </c>
      <c r="AP1277" s="11">
        <f>'TRI - PANCURE'!Q241</f>
        <v>0</v>
      </c>
      <c r="AQ1277" s="11">
        <f t="shared" si="760"/>
        <v>0</v>
      </c>
      <c r="AR1277" s="11">
        <f t="shared" si="750"/>
        <v>0</v>
      </c>
      <c r="AS1277" s="11">
        <f>'TRI - PANCURE'!S241</f>
        <v>0</v>
      </c>
      <c r="AT1277" s="11">
        <f t="shared" si="761"/>
        <v>0</v>
      </c>
      <c r="AU1277" s="11">
        <f t="shared" si="751"/>
        <v>0</v>
      </c>
      <c r="AV1277" s="11">
        <f>'TRI - PANCURE'!U241</f>
        <v>0</v>
      </c>
      <c r="AW1277" s="11">
        <f t="shared" si="762"/>
        <v>0</v>
      </c>
      <c r="AX1277" s="11">
        <f t="shared" si="752"/>
        <v>0</v>
      </c>
      <c r="AY1277" s="11">
        <f t="shared" si="753"/>
        <v>0</v>
      </c>
      <c r="AZ1277" s="11">
        <f t="shared" si="754"/>
        <v>0</v>
      </c>
      <c r="BA1277" s="11">
        <f t="shared" si="755"/>
        <v>0</v>
      </c>
    </row>
    <row r="1278" spans="1:53" x14ac:dyDescent="0.25">
      <c r="A1278" t="e">
        <f t="shared" si="763"/>
        <v>#REF!</v>
      </c>
      <c r="B1278" t="e">
        <f t="shared" si="764"/>
        <v>#REF!</v>
      </c>
      <c r="C1278" t="e">
        <f t="shared" si="769"/>
        <v>#REF!</v>
      </c>
      <c r="D1278" t="e">
        <f t="shared" si="770"/>
        <v>#REF!</v>
      </c>
      <c r="E1278">
        <f t="shared" si="770"/>
        <v>0</v>
      </c>
      <c r="F1278" t="e">
        <f t="shared" si="771"/>
        <v>#REF!</v>
      </c>
      <c r="G1278" t="e">
        <f t="shared" si="772"/>
        <v>#REF!</v>
      </c>
      <c r="H1278" t="str">
        <f t="shared" si="765"/>
        <v>PA4</v>
      </c>
      <c r="I1278">
        <f t="shared" si="766"/>
        <v>0</v>
      </c>
      <c r="J1278" t="e">
        <f t="shared" si="767"/>
        <v>#REF!</v>
      </c>
      <c r="K1278">
        <f t="shared" si="768"/>
        <v>0</v>
      </c>
      <c r="L1278" t="str">
        <f>'TRI - PANCURE'!A242</f>
        <v/>
      </c>
      <c r="M1278">
        <f>'TRI - PANCURE'!B242</f>
        <v>0</v>
      </c>
      <c r="N1278">
        <f>'TRI - PANCURE'!D242</f>
        <v>0</v>
      </c>
      <c r="O1278" s="11">
        <f>'TRI - PANCURE'!G242</f>
        <v>0</v>
      </c>
      <c r="P1278" s="11">
        <f t="shared" si="736"/>
        <v>0</v>
      </c>
      <c r="Q1278" s="11">
        <f t="shared" si="737"/>
        <v>0</v>
      </c>
      <c r="R1278" s="11">
        <f>'TRI - PANCURE'!H242</f>
        <v>0</v>
      </c>
      <c r="S1278" s="11">
        <f t="shared" si="738"/>
        <v>0</v>
      </c>
      <c r="T1278" s="11">
        <f t="shared" si="739"/>
        <v>0</v>
      </c>
      <c r="U1278" s="11">
        <f>'TRI - PANCURE'!I242</f>
        <v>0</v>
      </c>
      <c r="V1278" s="11">
        <f t="shared" si="740"/>
        <v>0</v>
      </c>
      <c r="W1278" s="11">
        <f t="shared" si="741"/>
        <v>0</v>
      </c>
      <c r="X1278" s="11">
        <f>'TRI - PANCURE'!J242</f>
        <v>0</v>
      </c>
      <c r="Y1278" s="11">
        <f t="shared" si="742"/>
        <v>0</v>
      </c>
      <c r="Z1278" s="11">
        <f t="shared" si="743"/>
        <v>0</v>
      </c>
      <c r="AA1278" s="11">
        <f>'TRI - PANCURE'!K242</f>
        <v>0</v>
      </c>
      <c r="AB1278" s="11">
        <f t="shared" si="744"/>
        <v>0</v>
      </c>
      <c r="AC1278" s="11">
        <f t="shared" si="745"/>
        <v>0</v>
      </c>
      <c r="AD1278" s="11">
        <f>'TRI - PANCURE'!M242</f>
        <v>0</v>
      </c>
      <c r="AE1278" s="11">
        <f t="shared" si="756"/>
        <v>0</v>
      </c>
      <c r="AF1278" s="11">
        <f t="shared" si="746"/>
        <v>0</v>
      </c>
      <c r="AG1278" s="11">
        <f>'TRI - PANCURE'!N242</f>
        <v>0</v>
      </c>
      <c r="AH1278" s="11">
        <f t="shared" si="757"/>
        <v>0</v>
      </c>
      <c r="AI1278" s="11">
        <f t="shared" si="747"/>
        <v>0</v>
      </c>
      <c r="AJ1278" s="11">
        <f>'TRI - PANCURE'!O242</f>
        <v>0</v>
      </c>
      <c r="AK1278" s="11">
        <f t="shared" si="758"/>
        <v>0</v>
      </c>
      <c r="AL1278" s="11">
        <f t="shared" si="748"/>
        <v>0</v>
      </c>
      <c r="AM1278" s="11">
        <f>'TRI - PANCURE'!P242</f>
        <v>0</v>
      </c>
      <c r="AN1278" s="11">
        <f t="shared" si="759"/>
        <v>0</v>
      </c>
      <c r="AO1278" s="11">
        <f t="shared" si="749"/>
        <v>0</v>
      </c>
      <c r="AP1278" s="11">
        <f>'TRI - PANCURE'!Q242</f>
        <v>0</v>
      </c>
      <c r="AQ1278" s="11">
        <f t="shared" si="760"/>
        <v>0</v>
      </c>
      <c r="AR1278" s="11">
        <f t="shared" si="750"/>
        <v>0</v>
      </c>
      <c r="AS1278" s="11">
        <f>'TRI - PANCURE'!S242</f>
        <v>0</v>
      </c>
      <c r="AT1278" s="11">
        <f t="shared" si="761"/>
        <v>0</v>
      </c>
      <c r="AU1278" s="11">
        <f t="shared" si="751"/>
        <v>0</v>
      </c>
      <c r="AV1278" s="11">
        <f>'TRI - PANCURE'!U242</f>
        <v>0</v>
      </c>
      <c r="AW1278" s="11">
        <f t="shared" si="762"/>
        <v>0</v>
      </c>
      <c r="AX1278" s="11">
        <f t="shared" si="752"/>
        <v>0</v>
      </c>
      <c r="AY1278" s="11">
        <f t="shared" si="753"/>
        <v>0</v>
      </c>
      <c r="AZ1278" s="11">
        <f t="shared" si="754"/>
        <v>0</v>
      </c>
      <c r="BA1278" s="11">
        <f t="shared" si="755"/>
        <v>0</v>
      </c>
    </row>
    <row r="1279" spans="1:53" x14ac:dyDescent="0.25">
      <c r="A1279" t="e">
        <f t="shared" si="763"/>
        <v>#REF!</v>
      </c>
      <c r="B1279" t="e">
        <f t="shared" si="764"/>
        <v>#REF!</v>
      </c>
      <c r="C1279" t="e">
        <f t="shared" si="769"/>
        <v>#REF!</v>
      </c>
      <c r="D1279" t="e">
        <f t="shared" si="770"/>
        <v>#REF!</v>
      </c>
      <c r="E1279">
        <f t="shared" si="770"/>
        <v>0</v>
      </c>
      <c r="F1279" t="e">
        <f t="shared" si="771"/>
        <v>#REF!</v>
      </c>
      <c r="G1279" t="e">
        <f t="shared" si="772"/>
        <v>#REF!</v>
      </c>
      <c r="H1279" t="str">
        <f t="shared" si="765"/>
        <v>PA4</v>
      </c>
      <c r="I1279">
        <f t="shared" si="766"/>
        <v>0</v>
      </c>
      <c r="J1279" t="e">
        <f t="shared" si="767"/>
        <v>#REF!</v>
      </c>
      <c r="K1279">
        <f t="shared" si="768"/>
        <v>0</v>
      </c>
      <c r="L1279" t="str">
        <f>'TRI - PANCURE'!A243</f>
        <v/>
      </c>
      <c r="M1279">
        <f>'TRI - PANCURE'!B243</f>
        <v>0</v>
      </c>
      <c r="N1279">
        <f>'TRI - PANCURE'!D243</f>
        <v>0</v>
      </c>
      <c r="O1279" s="11">
        <f>'TRI - PANCURE'!G243</f>
        <v>0</v>
      </c>
      <c r="P1279" s="11">
        <f t="shared" si="736"/>
        <v>0</v>
      </c>
      <c r="Q1279" s="11">
        <f t="shared" si="737"/>
        <v>0</v>
      </c>
      <c r="R1279" s="11">
        <f>'TRI - PANCURE'!H243</f>
        <v>0</v>
      </c>
      <c r="S1279" s="11">
        <f t="shared" si="738"/>
        <v>0</v>
      </c>
      <c r="T1279" s="11">
        <f t="shared" si="739"/>
        <v>0</v>
      </c>
      <c r="U1279" s="11">
        <f>'TRI - PANCURE'!I243</f>
        <v>0</v>
      </c>
      <c r="V1279" s="11">
        <f t="shared" si="740"/>
        <v>0</v>
      </c>
      <c r="W1279" s="11">
        <f t="shared" si="741"/>
        <v>0</v>
      </c>
      <c r="X1279" s="11">
        <f>'TRI - PANCURE'!J243</f>
        <v>0</v>
      </c>
      <c r="Y1279" s="11">
        <f t="shared" si="742"/>
        <v>0</v>
      </c>
      <c r="Z1279" s="11">
        <f t="shared" si="743"/>
        <v>0</v>
      </c>
      <c r="AA1279" s="11">
        <f>'TRI - PANCURE'!K243</f>
        <v>0</v>
      </c>
      <c r="AB1279" s="11">
        <f t="shared" si="744"/>
        <v>0</v>
      </c>
      <c r="AC1279" s="11">
        <f t="shared" si="745"/>
        <v>0</v>
      </c>
      <c r="AD1279" s="11">
        <f>'TRI - PANCURE'!M243</f>
        <v>0</v>
      </c>
      <c r="AE1279" s="11">
        <f t="shared" si="756"/>
        <v>0</v>
      </c>
      <c r="AF1279" s="11">
        <f t="shared" si="746"/>
        <v>0</v>
      </c>
      <c r="AG1279" s="11">
        <f>'TRI - PANCURE'!N243</f>
        <v>0</v>
      </c>
      <c r="AH1279" s="11">
        <f t="shared" si="757"/>
        <v>0</v>
      </c>
      <c r="AI1279" s="11">
        <f t="shared" si="747"/>
        <v>0</v>
      </c>
      <c r="AJ1279" s="11">
        <f>'TRI - PANCURE'!O243</f>
        <v>0</v>
      </c>
      <c r="AK1279" s="11">
        <f t="shared" si="758"/>
        <v>0</v>
      </c>
      <c r="AL1279" s="11">
        <f t="shared" si="748"/>
        <v>0</v>
      </c>
      <c r="AM1279" s="11">
        <f>'TRI - PANCURE'!P243</f>
        <v>0</v>
      </c>
      <c r="AN1279" s="11">
        <f t="shared" si="759"/>
        <v>0</v>
      </c>
      <c r="AO1279" s="11">
        <f t="shared" si="749"/>
        <v>0</v>
      </c>
      <c r="AP1279" s="11">
        <f>'TRI - PANCURE'!Q243</f>
        <v>0</v>
      </c>
      <c r="AQ1279" s="11">
        <f t="shared" si="760"/>
        <v>0</v>
      </c>
      <c r="AR1279" s="11">
        <f t="shared" si="750"/>
        <v>0</v>
      </c>
      <c r="AS1279" s="11">
        <f>'TRI - PANCURE'!S243</f>
        <v>0</v>
      </c>
      <c r="AT1279" s="11">
        <f t="shared" si="761"/>
        <v>0</v>
      </c>
      <c r="AU1279" s="11">
        <f t="shared" si="751"/>
        <v>0</v>
      </c>
      <c r="AV1279" s="11">
        <f>'TRI - PANCURE'!U243</f>
        <v>0</v>
      </c>
      <c r="AW1279" s="11">
        <f t="shared" si="762"/>
        <v>0</v>
      </c>
      <c r="AX1279" s="11">
        <f t="shared" si="752"/>
        <v>0</v>
      </c>
      <c r="AY1279" s="11">
        <f t="shared" si="753"/>
        <v>0</v>
      </c>
      <c r="AZ1279" s="11">
        <f t="shared" si="754"/>
        <v>0</v>
      </c>
      <c r="BA1279" s="11">
        <f t="shared" si="755"/>
        <v>0</v>
      </c>
    </row>
    <row r="1280" spans="1:53" x14ac:dyDescent="0.25">
      <c r="A1280" t="e">
        <f t="shared" si="763"/>
        <v>#REF!</v>
      </c>
      <c r="B1280" t="e">
        <f t="shared" si="764"/>
        <v>#REF!</v>
      </c>
      <c r="C1280" t="e">
        <f t="shared" si="769"/>
        <v>#REF!</v>
      </c>
      <c r="D1280" t="e">
        <f t="shared" si="770"/>
        <v>#REF!</v>
      </c>
      <c r="E1280">
        <f t="shared" si="770"/>
        <v>0</v>
      </c>
      <c r="F1280" t="e">
        <f t="shared" si="771"/>
        <v>#REF!</v>
      </c>
      <c r="G1280" t="e">
        <f t="shared" si="772"/>
        <v>#REF!</v>
      </c>
      <c r="H1280" t="str">
        <f t="shared" si="765"/>
        <v>PA4</v>
      </c>
      <c r="I1280">
        <f t="shared" si="766"/>
        <v>0</v>
      </c>
      <c r="J1280" t="e">
        <f t="shared" si="767"/>
        <v>#REF!</v>
      </c>
      <c r="K1280">
        <f t="shared" si="768"/>
        <v>0</v>
      </c>
      <c r="L1280" t="str">
        <f>'TRI - PANCURE'!A244</f>
        <v/>
      </c>
      <c r="M1280">
        <f>'TRI - PANCURE'!B244</f>
        <v>0</v>
      </c>
      <c r="N1280">
        <f>'TRI - PANCURE'!D244</f>
        <v>0</v>
      </c>
      <c r="O1280" s="11">
        <f>'TRI - PANCURE'!G244</f>
        <v>0</v>
      </c>
      <c r="P1280" s="11">
        <f t="shared" si="736"/>
        <v>0</v>
      </c>
      <c r="Q1280" s="11">
        <f t="shared" si="737"/>
        <v>0</v>
      </c>
      <c r="R1280" s="11">
        <f>'TRI - PANCURE'!H244</f>
        <v>0</v>
      </c>
      <c r="S1280" s="11">
        <f t="shared" si="738"/>
        <v>0</v>
      </c>
      <c r="T1280" s="11">
        <f t="shared" si="739"/>
        <v>0</v>
      </c>
      <c r="U1280" s="11">
        <f>'TRI - PANCURE'!I244</f>
        <v>0</v>
      </c>
      <c r="V1280" s="11">
        <f t="shared" si="740"/>
        <v>0</v>
      </c>
      <c r="W1280" s="11">
        <f t="shared" si="741"/>
        <v>0</v>
      </c>
      <c r="X1280" s="11">
        <f>'TRI - PANCURE'!J244</f>
        <v>0</v>
      </c>
      <c r="Y1280" s="11">
        <f t="shared" si="742"/>
        <v>0</v>
      </c>
      <c r="Z1280" s="11">
        <f t="shared" si="743"/>
        <v>0</v>
      </c>
      <c r="AA1280" s="11">
        <f>'TRI - PANCURE'!K244</f>
        <v>0</v>
      </c>
      <c r="AB1280" s="11">
        <f t="shared" si="744"/>
        <v>0</v>
      </c>
      <c r="AC1280" s="11">
        <f t="shared" si="745"/>
        <v>0</v>
      </c>
      <c r="AD1280" s="11">
        <f>'TRI - PANCURE'!M244</f>
        <v>0</v>
      </c>
      <c r="AE1280" s="11">
        <f t="shared" si="756"/>
        <v>0</v>
      </c>
      <c r="AF1280" s="11">
        <f t="shared" si="746"/>
        <v>0</v>
      </c>
      <c r="AG1280" s="11">
        <f>'TRI - PANCURE'!N244</f>
        <v>0</v>
      </c>
      <c r="AH1280" s="11">
        <f t="shared" si="757"/>
        <v>0</v>
      </c>
      <c r="AI1280" s="11">
        <f t="shared" si="747"/>
        <v>0</v>
      </c>
      <c r="AJ1280" s="11">
        <f>'TRI - PANCURE'!O244</f>
        <v>0</v>
      </c>
      <c r="AK1280" s="11">
        <f t="shared" si="758"/>
        <v>0</v>
      </c>
      <c r="AL1280" s="11">
        <f t="shared" si="748"/>
        <v>0</v>
      </c>
      <c r="AM1280" s="11">
        <f>'TRI - PANCURE'!P244</f>
        <v>0</v>
      </c>
      <c r="AN1280" s="11">
        <f t="shared" si="759"/>
        <v>0</v>
      </c>
      <c r="AO1280" s="11">
        <f t="shared" si="749"/>
        <v>0</v>
      </c>
      <c r="AP1280" s="11">
        <f>'TRI - PANCURE'!Q244</f>
        <v>0</v>
      </c>
      <c r="AQ1280" s="11">
        <f t="shared" si="760"/>
        <v>0</v>
      </c>
      <c r="AR1280" s="11">
        <f t="shared" si="750"/>
        <v>0</v>
      </c>
      <c r="AS1280" s="11">
        <f>'TRI - PANCURE'!S244</f>
        <v>0</v>
      </c>
      <c r="AT1280" s="11">
        <f t="shared" si="761"/>
        <v>0</v>
      </c>
      <c r="AU1280" s="11">
        <f t="shared" si="751"/>
        <v>0</v>
      </c>
      <c r="AV1280" s="11">
        <f>'TRI - PANCURE'!U244</f>
        <v>0</v>
      </c>
      <c r="AW1280" s="11">
        <f t="shared" si="762"/>
        <v>0</v>
      </c>
      <c r="AX1280" s="11">
        <f t="shared" si="752"/>
        <v>0</v>
      </c>
      <c r="AY1280" s="11">
        <f t="shared" si="753"/>
        <v>0</v>
      </c>
      <c r="AZ1280" s="11">
        <f t="shared" si="754"/>
        <v>0</v>
      </c>
      <c r="BA1280" s="11">
        <f t="shared" si="755"/>
        <v>0</v>
      </c>
    </row>
    <row r="1281" spans="1:53" x14ac:dyDescent="0.25">
      <c r="A1281" t="e">
        <f t="shared" si="763"/>
        <v>#REF!</v>
      </c>
      <c r="B1281" t="e">
        <f t="shared" si="764"/>
        <v>#REF!</v>
      </c>
      <c r="C1281" t="e">
        <f t="shared" si="769"/>
        <v>#REF!</v>
      </c>
      <c r="D1281" t="e">
        <f t="shared" si="770"/>
        <v>#REF!</v>
      </c>
      <c r="E1281">
        <f t="shared" si="770"/>
        <v>0</v>
      </c>
      <c r="F1281" t="e">
        <f t="shared" si="771"/>
        <v>#REF!</v>
      </c>
      <c r="G1281" t="e">
        <f t="shared" si="772"/>
        <v>#REF!</v>
      </c>
      <c r="H1281" t="str">
        <f t="shared" si="765"/>
        <v>PA4</v>
      </c>
      <c r="I1281">
        <f t="shared" si="766"/>
        <v>0</v>
      </c>
      <c r="J1281" t="e">
        <f t="shared" si="767"/>
        <v>#REF!</v>
      </c>
      <c r="K1281">
        <f t="shared" si="768"/>
        <v>0</v>
      </c>
      <c r="L1281" t="str">
        <f>'TRI - PANCURE'!A245</f>
        <v/>
      </c>
      <c r="M1281">
        <f>'TRI - PANCURE'!B245</f>
        <v>0</v>
      </c>
      <c r="N1281">
        <f>'TRI - PANCURE'!D245</f>
        <v>0</v>
      </c>
      <c r="O1281" s="11">
        <f>'TRI - PANCURE'!G245</f>
        <v>0</v>
      </c>
      <c r="P1281" s="11">
        <f t="shared" si="736"/>
        <v>0</v>
      </c>
      <c r="Q1281" s="11">
        <f t="shared" si="737"/>
        <v>0</v>
      </c>
      <c r="R1281" s="11">
        <f>'TRI - PANCURE'!H245</f>
        <v>0</v>
      </c>
      <c r="S1281" s="11">
        <f t="shared" si="738"/>
        <v>0</v>
      </c>
      <c r="T1281" s="11">
        <f t="shared" si="739"/>
        <v>0</v>
      </c>
      <c r="U1281" s="11">
        <f>'TRI - PANCURE'!I245</f>
        <v>0</v>
      </c>
      <c r="V1281" s="11">
        <f t="shared" si="740"/>
        <v>0</v>
      </c>
      <c r="W1281" s="11">
        <f t="shared" si="741"/>
        <v>0</v>
      </c>
      <c r="X1281" s="11">
        <f>'TRI - PANCURE'!J245</f>
        <v>0</v>
      </c>
      <c r="Y1281" s="11">
        <f t="shared" si="742"/>
        <v>0</v>
      </c>
      <c r="Z1281" s="11">
        <f t="shared" si="743"/>
        <v>0</v>
      </c>
      <c r="AA1281" s="11">
        <f>'TRI - PANCURE'!K245</f>
        <v>0</v>
      </c>
      <c r="AB1281" s="11">
        <f t="shared" si="744"/>
        <v>0</v>
      </c>
      <c r="AC1281" s="11">
        <f t="shared" si="745"/>
        <v>0</v>
      </c>
      <c r="AD1281" s="11">
        <f>'TRI - PANCURE'!M245</f>
        <v>0</v>
      </c>
      <c r="AE1281" s="11">
        <f t="shared" si="756"/>
        <v>0</v>
      </c>
      <c r="AF1281" s="11">
        <f t="shared" si="746"/>
        <v>0</v>
      </c>
      <c r="AG1281" s="11">
        <f>'TRI - PANCURE'!N245</f>
        <v>0</v>
      </c>
      <c r="AH1281" s="11">
        <f t="shared" si="757"/>
        <v>0</v>
      </c>
      <c r="AI1281" s="11">
        <f t="shared" si="747"/>
        <v>0</v>
      </c>
      <c r="AJ1281" s="11">
        <f>'TRI - PANCURE'!O245</f>
        <v>0</v>
      </c>
      <c r="AK1281" s="11">
        <f t="shared" si="758"/>
        <v>0</v>
      </c>
      <c r="AL1281" s="11">
        <f t="shared" si="748"/>
        <v>0</v>
      </c>
      <c r="AM1281" s="11">
        <f>'TRI - PANCURE'!P245</f>
        <v>0</v>
      </c>
      <c r="AN1281" s="11">
        <f t="shared" si="759"/>
        <v>0</v>
      </c>
      <c r="AO1281" s="11">
        <f t="shared" si="749"/>
        <v>0</v>
      </c>
      <c r="AP1281" s="11">
        <f>'TRI - PANCURE'!Q245</f>
        <v>0</v>
      </c>
      <c r="AQ1281" s="11">
        <f t="shared" si="760"/>
        <v>0</v>
      </c>
      <c r="AR1281" s="11">
        <f t="shared" si="750"/>
        <v>0</v>
      </c>
      <c r="AS1281" s="11">
        <f>'TRI - PANCURE'!S245</f>
        <v>0</v>
      </c>
      <c r="AT1281" s="11">
        <f t="shared" si="761"/>
        <v>0</v>
      </c>
      <c r="AU1281" s="11">
        <f t="shared" si="751"/>
        <v>0</v>
      </c>
      <c r="AV1281" s="11">
        <f>'TRI - PANCURE'!U245</f>
        <v>0</v>
      </c>
      <c r="AW1281" s="11">
        <f t="shared" si="762"/>
        <v>0</v>
      </c>
      <c r="AX1281" s="11">
        <f t="shared" si="752"/>
        <v>0</v>
      </c>
      <c r="AY1281" s="11">
        <f t="shared" si="753"/>
        <v>0</v>
      </c>
      <c r="AZ1281" s="11">
        <f t="shared" si="754"/>
        <v>0</v>
      </c>
      <c r="BA1281" s="11">
        <f t="shared" si="755"/>
        <v>0</v>
      </c>
    </row>
    <row r="1282" spans="1:53" x14ac:dyDescent="0.25">
      <c r="A1282" t="e">
        <f t="shared" si="763"/>
        <v>#REF!</v>
      </c>
      <c r="B1282" t="e">
        <f t="shared" si="764"/>
        <v>#REF!</v>
      </c>
      <c r="C1282" t="e">
        <f t="shared" si="769"/>
        <v>#REF!</v>
      </c>
      <c r="D1282" t="e">
        <f t="shared" si="770"/>
        <v>#REF!</v>
      </c>
      <c r="E1282">
        <f t="shared" si="770"/>
        <v>0</v>
      </c>
      <c r="F1282" t="e">
        <f t="shared" si="771"/>
        <v>#REF!</v>
      </c>
      <c r="G1282" t="e">
        <f t="shared" si="772"/>
        <v>#REF!</v>
      </c>
      <c r="H1282" t="str">
        <f t="shared" si="765"/>
        <v>PA4</v>
      </c>
      <c r="I1282">
        <f t="shared" si="766"/>
        <v>0</v>
      </c>
      <c r="J1282" t="e">
        <f t="shared" si="767"/>
        <v>#REF!</v>
      </c>
      <c r="K1282">
        <f t="shared" si="768"/>
        <v>0</v>
      </c>
      <c r="L1282" t="str">
        <f>'TRI - PANCURE'!A246</f>
        <v/>
      </c>
      <c r="M1282">
        <f>'TRI - PANCURE'!B246</f>
        <v>0</v>
      </c>
      <c r="N1282">
        <f>'TRI - PANCURE'!D246</f>
        <v>0</v>
      </c>
      <c r="O1282" s="11">
        <f>'TRI - PANCURE'!G246</f>
        <v>0</v>
      </c>
      <c r="P1282" s="11">
        <f t="shared" si="736"/>
        <v>0</v>
      </c>
      <c r="Q1282" s="11">
        <f t="shared" si="737"/>
        <v>0</v>
      </c>
      <c r="R1282" s="11">
        <f>'TRI - PANCURE'!H246</f>
        <v>0</v>
      </c>
      <c r="S1282" s="11">
        <f t="shared" si="738"/>
        <v>0</v>
      </c>
      <c r="T1282" s="11">
        <f t="shared" si="739"/>
        <v>0</v>
      </c>
      <c r="U1282" s="11">
        <f>'TRI - PANCURE'!I246</f>
        <v>0</v>
      </c>
      <c r="V1282" s="11">
        <f t="shared" si="740"/>
        <v>0</v>
      </c>
      <c r="W1282" s="11">
        <f t="shared" si="741"/>
        <v>0</v>
      </c>
      <c r="X1282" s="11">
        <f>'TRI - PANCURE'!J246</f>
        <v>0</v>
      </c>
      <c r="Y1282" s="11">
        <f t="shared" si="742"/>
        <v>0</v>
      </c>
      <c r="Z1282" s="11">
        <f t="shared" si="743"/>
        <v>0</v>
      </c>
      <c r="AA1282" s="11">
        <f>'TRI - PANCURE'!K246</f>
        <v>0</v>
      </c>
      <c r="AB1282" s="11">
        <f t="shared" si="744"/>
        <v>0</v>
      </c>
      <c r="AC1282" s="11">
        <f t="shared" si="745"/>
        <v>0</v>
      </c>
      <c r="AD1282" s="11">
        <f>'TRI - PANCURE'!M246</f>
        <v>0</v>
      </c>
      <c r="AE1282" s="11">
        <f t="shared" si="756"/>
        <v>0</v>
      </c>
      <c r="AF1282" s="11">
        <f t="shared" si="746"/>
        <v>0</v>
      </c>
      <c r="AG1282" s="11">
        <f>'TRI - PANCURE'!N246</f>
        <v>0</v>
      </c>
      <c r="AH1282" s="11">
        <f t="shared" si="757"/>
        <v>0</v>
      </c>
      <c r="AI1282" s="11">
        <f t="shared" si="747"/>
        <v>0</v>
      </c>
      <c r="AJ1282" s="11">
        <f>'TRI - PANCURE'!O246</f>
        <v>0</v>
      </c>
      <c r="AK1282" s="11">
        <f t="shared" si="758"/>
        <v>0</v>
      </c>
      <c r="AL1282" s="11">
        <f t="shared" si="748"/>
        <v>0</v>
      </c>
      <c r="AM1282" s="11">
        <f>'TRI - PANCURE'!P246</f>
        <v>0</v>
      </c>
      <c r="AN1282" s="11">
        <f t="shared" si="759"/>
        <v>0</v>
      </c>
      <c r="AO1282" s="11">
        <f t="shared" si="749"/>
        <v>0</v>
      </c>
      <c r="AP1282" s="11">
        <f>'TRI - PANCURE'!Q246</f>
        <v>0</v>
      </c>
      <c r="AQ1282" s="11">
        <f t="shared" si="760"/>
        <v>0</v>
      </c>
      <c r="AR1282" s="11">
        <f t="shared" si="750"/>
        <v>0</v>
      </c>
      <c r="AS1282" s="11">
        <f>'TRI - PANCURE'!S246</f>
        <v>0</v>
      </c>
      <c r="AT1282" s="11">
        <f t="shared" si="761"/>
        <v>0</v>
      </c>
      <c r="AU1282" s="11">
        <f t="shared" si="751"/>
        <v>0</v>
      </c>
      <c r="AV1282" s="11">
        <f>'TRI - PANCURE'!U246</f>
        <v>0</v>
      </c>
      <c r="AW1282" s="11">
        <f t="shared" si="762"/>
        <v>0</v>
      </c>
      <c r="AX1282" s="11">
        <f t="shared" si="752"/>
        <v>0</v>
      </c>
      <c r="AY1282" s="11">
        <f t="shared" si="753"/>
        <v>0</v>
      </c>
      <c r="AZ1282" s="11">
        <f t="shared" si="754"/>
        <v>0</v>
      </c>
      <c r="BA1282" s="11">
        <f t="shared" si="755"/>
        <v>0</v>
      </c>
    </row>
    <row r="1283" spans="1:53" x14ac:dyDescent="0.25">
      <c r="A1283" t="e">
        <f t="shared" si="763"/>
        <v>#REF!</v>
      </c>
      <c r="B1283" t="e">
        <f t="shared" si="764"/>
        <v>#REF!</v>
      </c>
      <c r="C1283" t="e">
        <f t="shared" si="769"/>
        <v>#REF!</v>
      </c>
      <c r="D1283" t="e">
        <f t="shared" si="770"/>
        <v>#REF!</v>
      </c>
      <c r="E1283">
        <f t="shared" si="770"/>
        <v>0</v>
      </c>
      <c r="F1283" t="e">
        <f t="shared" si="771"/>
        <v>#REF!</v>
      </c>
      <c r="G1283" t="e">
        <f t="shared" si="772"/>
        <v>#REF!</v>
      </c>
      <c r="H1283" t="str">
        <f t="shared" si="765"/>
        <v>PA4</v>
      </c>
      <c r="I1283">
        <f t="shared" si="766"/>
        <v>0</v>
      </c>
      <c r="J1283" t="e">
        <f t="shared" si="767"/>
        <v>#REF!</v>
      </c>
      <c r="K1283">
        <f t="shared" si="768"/>
        <v>0</v>
      </c>
      <c r="L1283" t="str">
        <f>'TRI - PANCURE'!A247</f>
        <v/>
      </c>
      <c r="M1283">
        <f>'TRI - PANCURE'!B247</f>
        <v>0</v>
      </c>
      <c r="N1283">
        <f>'TRI - PANCURE'!D247</f>
        <v>0</v>
      </c>
      <c r="O1283" s="11">
        <f>'TRI - PANCURE'!G247</f>
        <v>0</v>
      </c>
      <c r="P1283" s="11">
        <f t="shared" ref="P1283:P1346" si="773">IF(N1283="OICR",0,IF(OR(M1283="Salaries &amp; Benefits",OR(M1283="Laboratory Consumables",M1283="Patient Services Costs",M1283="Core Resources - Laboratory Consumables",M1283="Core Resources - Salaries &amp; Benefits",M1283="G&amp;A",M1283="Travel")),O1283*$BG$1,0))</f>
        <v>0</v>
      </c>
      <c r="Q1283" s="11">
        <f t="shared" ref="Q1283:Q1346" si="774">O1283+P1283</f>
        <v>0</v>
      </c>
      <c r="R1283" s="11">
        <f>'TRI - PANCURE'!H247</f>
        <v>0</v>
      </c>
      <c r="S1283" s="11">
        <f t="shared" ref="S1283:S1346" si="775">IF(N1283="OICR",0,IF(OR(M1283="Salaries &amp; Benefits",OR(M1283="Laboratory Consumables",M1283="Patient Services Costs",M1283="Core Resources - Laboratory Consumables",M1283="Core Resources - Salaries &amp; Benefits",M1283="G&amp;A",M1283="Travel")),R1283*$BG$1,0))</f>
        <v>0</v>
      </c>
      <c r="T1283" s="11">
        <f t="shared" ref="T1283:T1346" si="776">R1283+S1283</f>
        <v>0</v>
      </c>
      <c r="U1283" s="11">
        <f>'TRI - PANCURE'!I247</f>
        <v>0</v>
      </c>
      <c r="V1283" s="11">
        <f t="shared" ref="V1283:V1346" si="777">IF(N1283="OICR",0,IF(OR(M1283="Salaries &amp; Benefits",OR(M1283="Laboratory Consumables",M1283="Patient Services Costs",M1283="Core Resources - Laboratory Consumables",M1283="Core Resources - Salaries &amp; Benefits",M1283="G&amp;A",M1283="Travel")),U1283*$BG$1,0))</f>
        <v>0</v>
      </c>
      <c r="W1283" s="11">
        <f t="shared" ref="W1283:W1346" si="778">U1283+V1283</f>
        <v>0</v>
      </c>
      <c r="X1283" s="11">
        <f>'TRI - PANCURE'!J247</f>
        <v>0</v>
      </c>
      <c r="Y1283" s="11">
        <f t="shared" ref="Y1283:Y1346" si="779">IF(N1283="OICR",0,IF(OR(M1283="Salaries &amp; Benefits",OR(M1283="Laboratory Consumables",M1283="Patient Services Costs",M1283="Core Resources - Laboratory Consumables",M1283="Core Resources - Salaries &amp; Benefits",M1283="G&amp;A",M1283="Travel")),X1283*$BG$1,0))</f>
        <v>0</v>
      </c>
      <c r="Z1283" s="11">
        <f t="shared" ref="Z1283:Z1346" si="780">X1283+Y1283</f>
        <v>0</v>
      </c>
      <c r="AA1283" s="11">
        <f>'TRI - PANCURE'!K247</f>
        <v>0</v>
      </c>
      <c r="AB1283" s="11">
        <f t="shared" ref="AB1283:AB1346" si="781">IF(N1283="OICR",0,IF(OR(M1283="Salaries &amp; Benefits",OR(M1283="Laboratory Consumables",M1283="Patient Services Costs",M1283="Core Resources - Laboratory Consumables",M1283="Core Resources - Salaries &amp; Benefits",M1283="G&amp;A",M1283="Travel")),AA1283*$BG$1,0))</f>
        <v>0</v>
      </c>
      <c r="AC1283" s="11">
        <f t="shared" ref="AC1283:AC1346" si="782">AA1283+AB1283</f>
        <v>0</v>
      </c>
      <c r="AD1283" s="11">
        <f>'TRI - PANCURE'!M247</f>
        <v>0</v>
      </c>
      <c r="AE1283" s="11">
        <f t="shared" si="756"/>
        <v>0</v>
      </c>
      <c r="AF1283" s="11">
        <f t="shared" ref="AF1283:AF1346" si="783">AD1283+AE1283</f>
        <v>0</v>
      </c>
      <c r="AG1283" s="11">
        <f>'TRI - PANCURE'!N247</f>
        <v>0</v>
      </c>
      <c r="AH1283" s="11">
        <f t="shared" si="757"/>
        <v>0</v>
      </c>
      <c r="AI1283" s="11">
        <f t="shared" ref="AI1283:AI1346" si="784">AG1283+AH1283</f>
        <v>0</v>
      </c>
      <c r="AJ1283" s="11">
        <f>'TRI - PANCURE'!O247</f>
        <v>0</v>
      </c>
      <c r="AK1283" s="11">
        <f t="shared" si="758"/>
        <v>0</v>
      </c>
      <c r="AL1283" s="11">
        <f t="shared" ref="AL1283:AL1346" si="785">AJ1283+AK1283</f>
        <v>0</v>
      </c>
      <c r="AM1283" s="11">
        <f>'TRI - PANCURE'!P247</f>
        <v>0</v>
      </c>
      <c r="AN1283" s="11">
        <f t="shared" si="759"/>
        <v>0</v>
      </c>
      <c r="AO1283" s="11">
        <f t="shared" ref="AO1283:AO1346" si="786">AM1283+AN1283</f>
        <v>0</v>
      </c>
      <c r="AP1283" s="11">
        <f>'TRI - PANCURE'!Q247</f>
        <v>0</v>
      </c>
      <c r="AQ1283" s="11">
        <f t="shared" si="760"/>
        <v>0</v>
      </c>
      <c r="AR1283" s="11">
        <f t="shared" ref="AR1283:AR1346" si="787">AP1283+AQ1283</f>
        <v>0</v>
      </c>
      <c r="AS1283" s="11">
        <f>'TRI - PANCURE'!S247</f>
        <v>0</v>
      </c>
      <c r="AT1283" s="11">
        <f t="shared" si="761"/>
        <v>0</v>
      </c>
      <c r="AU1283" s="11">
        <f t="shared" ref="AU1283:AU1346" si="788">AS1283+AT1283</f>
        <v>0</v>
      </c>
      <c r="AV1283" s="11">
        <f>'TRI - PANCURE'!U247</f>
        <v>0</v>
      </c>
      <c r="AW1283" s="11">
        <f t="shared" si="762"/>
        <v>0</v>
      </c>
      <c r="AX1283" s="11">
        <f t="shared" ref="AX1283:AX1346" si="789">AV1283+AW1283</f>
        <v>0</v>
      </c>
      <c r="AY1283" s="11">
        <f t="shared" ref="AY1283:AY1346" si="790">AA1283+AP1283+AS1283+AV1283</f>
        <v>0</v>
      </c>
      <c r="AZ1283" s="11">
        <f t="shared" ref="AZ1283:AZ1346" si="791">AB1283+AQ1283+AT1283+AW1283</f>
        <v>0</v>
      </c>
      <c r="BA1283" s="11">
        <f t="shared" ref="BA1283:BA1346" si="792">AC1283+AR1283+AU1283+AX1283</f>
        <v>0</v>
      </c>
    </row>
    <row r="1284" spans="1:53" x14ac:dyDescent="0.25">
      <c r="A1284" t="e">
        <f t="shared" si="763"/>
        <v>#REF!</v>
      </c>
      <c r="B1284" t="e">
        <f t="shared" si="764"/>
        <v>#REF!</v>
      </c>
      <c r="C1284" t="e">
        <f t="shared" si="769"/>
        <v>#REF!</v>
      </c>
      <c r="D1284" t="e">
        <f t="shared" si="770"/>
        <v>#REF!</v>
      </c>
      <c r="E1284">
        <f t="shared" si="770"/>
        <v>0</v>
      </c>
      <c r="F1284" t="e">
        <f t="shared" si="771"/>
        <v>#REF!</v>
      </c>
      <c r="G1284" t="e">
        <f t="shared" si="772"/>
        <v>#REF!</v>
      </c>
      <c r="H1284" t="str">
        <f t="shared" si="765"/>
        <v>PA4</v>
      </c>
      <c r="I1284">
        <f t="shared" si="766"/>
        <v>0</v>
      </c>
      <c r="J1284" t="e">
        <f t="shared" si="767"/>
        <v>#REF!</v>
      </c>
      <c r="K1284">
        <f t="shared" si="768"/>
        <v>0</v>
      </c>
      <c r="L1284" t="str">
        <f>'TRI - PANCURE'!A248</f>
        <v/>
      </c>
      <c r="M1284">
        <f>'TRI - PANCURE'!B248</f>
        <v>0</v>
      </c>
      <c r="N1284">
        <f>'TRI - PANCURE'!D248</f>
        <v>0</v>
      </c>
      <c r="O1284" s="11">
        <f>'TRI - PANCURE'!G248</f>
        <v>0</v>
      </c>
      <c r="P1284" s="11">
        <f t="shared" si="773"/>
        <v>0</v>
      </c>
      <c r="Q1284" s="11">
        <f t="shared" si="774"/>
        <v>0</v>
      </c>
      <c r="R1284" s="11">
        <f>'TRI - PANCURE'!H248</f>
        <v>0</v>
      </c>
      <c r="S1284" s="11">
        <f t="shared" si="775"/>
        <v>0</v>
      </c>
      <c r="T1284" s="11">
        <f t="shared" si="776"/>
        <v>0</v>
      </c>
      <c r="U1284" s="11">
        <f>'TRI - PANCURE'!I248</f>
        <v>0</v>
      </c>
      <c r="V1284" s="11">
        <f t="shared" si="777"/>
        <v>0</v>
      </c>
      <c r="W1284" s="11">
        <f t="shared" si="778"/>
        <v>0</v>
      </c>
      <c r="X1284" s="11">
        <f>'TRI - PANCURE'!J248</f>
        <v>0</v>
      </c>
      <c r="Y1284" s="11">
        <f t="shared" si="779"/>
        <v>0</v>
      </c>
      <c r="Z1284" s="11">
        <f t="shared" si="780"/>
        <v>0</v>
      </c>
      <c r="AA1284" s="11">
        <f>'TRI - PANCURE'!K248</f>
        <v>0</v>
      </c>
      <c r="AB1284" s="11">
        <f t="shared" si="781"/>
        <v>0</v>
      </c>
      <c r="AC1284" s="11">
        <f t="shared" si="782"/>
        <v>0</v>
      </c>
      <c r="AD1284" s="11">
        <f>'TRI - PANCURE'!M248</f>
        <v>0</v>
      </c>
      <c r="AE1284" s="11">
        <f t="shared" ref="AE1284:AE1347" si="793">IF(N1284="OICR",0,IF(OR(M1284="Salaries &amp; Benefits",OR(M1284="Laboratory Consumables",M1284="Patient Services Costs",M1284="Core Resources - Laboratory Consumables",M1284="Core Resources - Salaries &amp; Benefits",M1284="G&amp;A",M1284="Travel")),AD1284*$BG$1,0))</f>
        <v>0</v>
      </c>
      <c r="AF1284" s="11">
        <f t="shared" si="783"/>
        <v>0</v>
      </c>
      <c r="AG1284" s="11">
        <f>'TRI - PANCURE'!N248</f>
        <v>0</v>
      </c>
      <c r="AH1284" s="11">
        <f t="shared" ref="AH1284:AH1347" si="794">IF(N1284="OICR",0,IF(OR(M1284="Salaries &amp; Benefits",OR(M1284="Laboratory Consumables",M1284="Patient Services Costs",M1284="Core Resources - Laboratory Consumables",M1284="Core Resources - Salaries &amp; Benefits",M1284="G&amp;A",M1284="Travel")),AG1284*$BG$1,0))</f>
        <v>0</v>
      </c>
      <c r="AI1284" s="11">
        <f t="shared" si="784"/>
        <v>0</v>
      </c>
      <c r="AJ1284" s="11">
        <f>'TRI - PANCURE'!O248</f>
        <v>0</v>
      </c>
      <c r="AK1284" s="11">
        <f t="shared" ref="AK1284:AK1347" si="795">IF(N1284="OICR",0,IF(OR(M1284="Salaries &amp; Benefits",OR(M1284="Laboratory Consumables",M1284="Patient Services Costs",M1284="Core Resources - Laboratory Consumables",M1284="Core Resources - Salaries &amp; Benefits",M1284="G&amp;A",M1284="Travel")),AJ1284*$BG$1,0))</f>
        <v>0</v>
      </c>
      <c r="AL1284" s="11">
        <f t="shared" si="785"/>
        <v>0</v>
      </c>
      <c r="AM1284" s="11">
        <f>'TRI - PANCURE'!P248</f>
        <v>0</v>
      </c>
      <c r="AN1284" s="11">
        <f t="shared" ref="AN1284:AN1347" si="796">IF(N1284="OICR",0,IF(OR(M1284="Salaries &amp; Benefits",OR(M1284="Laboratory Consumables",M1284="Patient Services Costs",M1284="Core Resources - Laboratory Consumables",M1284="Core Resources - Salaries &amp; Benefits",M1284="G&amp;A",M1284="Travel")),AM1284*$BG$1,0))</f>
        <v>0</v>
      </c>
      <c r="AO1284" s="11">
        <f t="shared" si="786"/>
        <v>0</v>
      </c>
      <c r="AP1284" s="11">
        <f>'TRI - PANCURE'!Q248</f>
        <v>0</v>
      </c>
      <c r="AQ1284" s="11">
        <f t="shared" ref="AQ1284:AQ1347" si="797">IF(N1284="OICR",0,IF(OR(M1284="Salaries &amp; Benefits",OR(M1284="Laboratory Consumables",M1284="Patient Services Costs",M1284="Core Resources - Laboratory Consumables",M1284="Core Resources - Salaries &amp; Benefits",M1284="G&amp;A",M1284="Travel")),AP1284*$BG$1,0))</f>
        <v>0</v>
      </c>
      <c r="AR1284" s="11">
        <f t="shared" si="787"/>
        <v>0</v>
      </c>
      <c r="AS1284" s="11">
        <f>'TRI - PANCURE'!S248</f>
        <v>0</v>
      </c>
      <c r="AT1284" s="11">
        <f t="shared" ref="AT1284:AT1347" si="798">IF(N1284="OICR",0,IF(OR(M1284="Salaries &amp; Benefits",OR(M1284="Laboratory Consumables",M1284="Patient Services Costs",M1284="Core Resources - Laboratory Consumables",M1284="Core Resources - Salaries &amp; Benefits",M1284="G&amp;A",M1284="Travel")),AS1284*$BG$1,0))</f>
        <v>0</v>
      </c>
      <c r="AU1284" s="11">
        <f t="shared" si="788"/>
        <v>0</v>
      </c>
      <c r="AV1284" s="11">
        <f>'TRI - PANCURE'!U248</f>
        <v>0</v>
      </c>
      <c r="AW1284" s="11">
        <f t="shared" ref="AW1284:AW1347" si="799">IF(N1284="OICR",0,IF(OR(M1284="Salaries &amp; Benefits",OR(M1284="Laboratory Consumables",M1284="Patient Services Costs",M1284="Core Resources - Laboratory Consumables",M1284="Core Resources - Salaries &amp; Benefits",M1284="G&amp;A",M1284="Travel")),AV1284*$BG$1,0))</f>
        <v>0</v>
      </c>
      <c r="AX1284" s="11">
        <f t="shared" si="789"/>
        <v>0</v>
      </c>
      <c r="AY1284" s="11">
        <f t="shared" si="790"/>
        <v>0</v>
      </c>
      <c r="AZ1284" s="11">
        <f t="shared" si="791"/>
        <v>0</v>
      </c>
      <c r="BA1284" s="11">
        <f t="shared" si="792"/>
        <v>0</v>
      </c>
    </row>
    <row r="1285" spans="1:53" x14ac:dyDescent="0.25">
      <c r="A1285" t="e">
        <f t="shared" si="763"/>
        <v>#REF!</v>
      </c>
      <c r="B1285" t="e">
        <f t="shared" si="764"/>
        <v>#REF!</v>
      </c>
      <c r="C1285" t="e">
        <f t="shared" si="769"/>
        <v>#REF!</v>
      </c>
      <c r="D1285" t="e">
        <f t="shared" si="770"/>
        <v>#REF!</v>
      </c>
      <c r="E1285">
        <f t="shared" si="770"/>
        <v>0</v>
      </c>
      <c r="F1285" t="e">
        <f t="shared" si="771"/>
        <v>#REF!</v>
      </c>
      <c r="G1285" t="e">
        <f t="shared" si="772"/>
        <v>#REF!</v>
      </c>
      <c r="H1285" t="str">
        <f t="shared" si="765"/>
        <v>PA4</v>
      </c>
      <c r="I1285">
        <f t="shared" si="766"/>
        <v>0</v>
      </c>
      <c r="J1285" t="e">
        <f t="shared" si="767"/>
        <v>#REF!</v>
      </c>
      <c r="K1285">
        <f t="shared" si="768"/>
        <v>0</v>
      </c>
      <c r="L1285" t="str">
        <f>'TRI - PANCURE'!A249</f>
        <v/>
      </c>
      <c r="M1285">
        <f>'TRI - PANCURE'!B249</f>
        <v>0</v>
      </c>
      <c r="N1285">
        <f>'TRI - PANCURE'!D249</f>
        <v>0</v>
      </c>
      <c r="O1285" s="11">
        <f>'TRI - PANCURE'!G249</f>
        <v>0</v>
      </c>
      <c r="P1285" s="11">
        <f t="shared" si="773"/>
        <v>0</v>
      </c>
      <c r="Q1285" s="11">
        <f t="shared" si="774"/>
        <v>0</v>
      </c>
      <c r="R1285" s="11">
        <f>'TRI - PANCURE'!H249</f>
        <v>0</v>
      </c>
      <c r="S1285" s="11">
        <f t="shared" si="775"/>
        <v>0</v>
      </c>
      <c r="T1285" s="11">
        <f t="shared" si="776"/>
        <v>0</v>
      </c>
      <c r="U1285" s="11">
        <f>'TRI - PANCURE'!I249</f>
        <v>0</v>
      </c>
      <c r="V1285" s="11">
        <f t="shared" si="777"/>
        <v>0</v>
      </c>
      <c r="W1285" s="11">
        <f t="shared" si="778"/>
        <v>0</v>
      </c>
      <c r="X1285" s="11">
        <f>'TRI - PANCURE'!J249</f>
        <v>0</v>
      </c>
      <c r="Y1285" s="11">
        <f t="shared" si="779"/>
        <v>0</v>
      </c>
      <c r="Z1285" s="11">
        <f t="shared" si="780"/>
        <v>0</v>
      </c>
      <c r="AA1285" s="11">
        <f>'TRI - PANCURE'!K249</f>
        <v>0</v>
      </c>
      <c r="AB1285" s="11">
        <f t="shared" si="781"/>
        <v>0</v>
      </c>
      <c r="AC1285" s="11">
        <f t="shared" si="782"/>
        <v>0</v>
      </c>
      <c r="AD1285" s="11">
        <f>'TRI - PANCURE'!M249</f>
        <v>0</v>
      </c>
      <c r="AE1285" s="11">
        <f t="shared" si="793"/>
        <v>0</v>
      </c>
      <c r="AF1285" s="11">
        <f t="shared" si="783"/>
        <v>0</v>
      </c>
      <c r="AG1285" s="11">
        <f>'TRI - PANCURE'!N249</f>
        <v>0</v>
      </c>
      <c r="AH1285" s="11">
        <f t="shared" si="794"/>
        <v>0</v>
      </c>
      <c r="AI1285" s="11">
        <f t="shared" si="784"/>
        <v>0</v>
      </c>
      <c r="AJ1285" s="11">
        <f>'TRI - PANCURE'!O249</f>
        <v>0</v>
      </c>
      <c r="AK1285" s="11">
        <f t="shared" si="795"/>
        <v>0</v>
      </c>
      <c r="AL1285" s="11">
        <f t="shared" si="785"/>
        <v>0</v>
      </c>
      <c r="AM1285" s="11">
        <f>'TRI - PANCURE'!P249</f>
        <v>0</v>
      </c>
      <c r="AN1285" s="11">
        <f t="shared" si="796"/>
        <v>0</v>
      </c>
      <c r="AO1285" s="11">
        <f t="shared" si="786"/>
        <v>0</v>
      </c>
      <c r="AP1285" s="11">
        <f>'TRI - PANCURE'!Q249</f>
        <v>0</v>
      </c>
      <c r="AQ1285" s="11">
        <f t="shared" si="797"/>
        <v>0</v>
      </c>
      <c r="AR1285" s="11">
        <f t="shared" si="787"/>
        <v>0</v>
      </c>
      <c r="AS1285" s="11">
        <f>'TRI - PANCURE'!S249</f>
        <v>0</v>
      </c>
      <c r="AT1285" s="11">
        <f t="shared" si="798"/>
        <v>0</v>
      </c>
      <c r="AU1285" s="11">
        <f t="shared" si="788"/>
        <v>0</v>
      </c>
      <c r="AV1285" s="11">
        <f>'TRI - PANCURE'!U249</f>
        <v>0</v>
      </c>
      <c r="AW1285" s="11">
        <f t="shared" si="799"/>
        <v>0</v>
      </c>
      <c r="AX1285" s="11">
        <f t="shared" si="789"/>
        <v>0</v>
      </c>
      <c r="AY1285" s="11">
        <f t="shared" si="790"/>
        <v>0</v>
      </c>
      <c r="AZ1285" s="11">
        <f t="shared" si="791"/>
        <v>0</v>
      </c>
      <c r="BA1285" s="11">
        <f t="shared" si="792"/>
        <v>0</v>
      </c>
    </row>
    <row r="1286" spans="1:53" x14ac:dyDescent="0.25">
      <c r="A1286" t="e">
        <f t="shared" si="763"/>
        <v>#REF!</v>
      </c>
      <c r="B1286" t="e">
        <f t="shared" si="764"/>
        <v>#REF!</v>
      </c>
      <c r="C1286" t="e">
        <f t="shared" si="769"/>
        <v>#REF!</v>
      </c>
      <c r="D1286" t="e">
        <f t="shared" si="770"/>
        <v>#REF!</v>
      </c>
      <c r="E1286">
        <f t="shared" si="770"/>
        <v>0</v>
      </c>
      <c r="F1286" t="e">
        <f t="shared" si="771"/>
        <v>#REF!</v>
      </c>
      <c r="G1286" t="e">
        <f t="shared" si="772"/>
        <v>#REF!</v>
      </c>
      <c r="H1286" t="str">
        <f t="shared" si="765"/>
        <v>PA4</v>
      </c>
      <c r="I1286">
        <f t="shared" si="766"/>
        <v>0</v>
      </c>
      <c r="J1286" t="e">
        <f t="shared" si="767"/>
        <v>#REF!</v>
      </c>
      <c r="K1286">
        <f t="shared" si="768"/>
        <v>0</v>
      </c>
      <c r="L1286" t="str">
        <f>'TRI - PANCURE'!A250</f>
        <v/>
      </c>
      <c r="M1286">
        <f>'TRI - PANCURE'!B250</f>
        <v>0</v>
      </c>
      <c r="N1286">
        <f>'TRI - PANCURE'!D250</f>
        <v>0</v>
      </c>
      <c r="O1286" s="11">
        <f>'TRI - PANCURE'!G250</f>
        <v>0</v>
      </c>
      <c r="P1286" s="11">
        <f t="shared" si="773"/>
        <v>0</v>
      </c>
      <c r="Q1286" s="11">
        <f t="shared" si="774"/>
        <v>0</v>
      </c>
      <c r="R1286" s="11">
        <f>'TRI - PANCURE'!H250</f>
        <v>0</v>
      </c>
      <c r="S1286" s="11">
        <f t="shared" si="775"/>
        <v>0</v>
      </c>
      <c r="T1286" s="11">
        <f t="shared" si="776"/>
        <v>0</v>
      </c>
      <c r="U1286" s="11">
        <f>'TRI - PANCURE'!I250</f>
        <v>0</v>
      </c>
      <c r="V1286" s="11">
        <f t="shared" si="777"/>
        <v>0</v>
      </c>
      <c r="W1286" s="11">
        <f t="shared" si="778"/>
        <v>0</v>
      </c>
      <c r="X1286" s="11">
        <f>'TRI - PANCURE'!J250</f>
        <v>0</v>
      </c>
      <c r="Y1286" s="11">
        <f t="shared" si="779"/>
        <v>0</v>
      </c>
      <c r="Z1286" s="11">
        <f t="shared" si="780"/>
        <v>0</v>
      </c>
      <c r="AA1286" s="11">
        <f>'TRI - PANCURE'!K250</f>
        <v>0</v>
      </c>
      <c r="AB1286" s="11">
        <f t="shared" si="781"/>
        <v>0</v>
      </c>
      <c r="AC1286" s="11">
        <f t="shared" si="782"/>
        <v>0</v>
      </c>
      <c r="AD1286" s="11">
        <f>'TRI - PANCURE'!M250</f>
        <v>0</v>
      </c>
      <c r="AE1286" s="11">
        <f t="shared" si="793"/>
        <v>0</v>
      </c>
      <c r="AF1286" s="11">
        <f t="shared" si="783"/>
        <v>0</v>
      </c>
      <c r="AG1286" s="11">
        <f>'TRI - PANCURE'!N250</f>
        <v>0</v>
      </c>
      <c r="AH1286" s="11">
        <f t="shared" si="794"/>
        <v>0</v>
      </c>
      <c r="AI1286" s="11">
        <f t="shared" si="784"/>
        <v>0</v>
      </c>
      <c r="AJ1286" s="11">
        <f>'TRI - PANCURE'!O250</f>
        <v>0</v>
      </c>
      <c r="AK1286" s="11">
        <f t="shared" si="795"/>
        <v>0</v>
      </c>
      <c r="AL1286" s="11">
        <f t="shared" si="785"/>
        <v>0</v>
      </c>
      <c r="AM1286" s="11">
        <f>'TRI - PANCURE'!P250</f>
        <v>0</v>
      </c>
      <c r="AN1286" s="11">
        <f t="shared" si="796"/>
        <v>0</v>
      </c>
      <c r="AO1286" s="11">
        <f t="shared" si="786"/>
        <v>0</v>
      </c>
      <c r="AP1286" s="11">
        <f>'TRI - PANCURE'!Q250</f>
        <v>0</v>
      </c>
      <c r="AQ1286" s="11">
        <f t="shared" si="797"/>
        <v>0</v>
      </c>
      <c r="AR1286" s="11">
        <f t="shared" si="787"/>
        <v>0</v>
      </c>
      <c r="AS1286" s="11">
        <f>'TRI - PANCURE'!S250</f>
        <v>0</v>
      </c>
      <c r="AT1286" s="11">
        <f t="shared" si="798"/>
        <v>0</v>
      </c>
      <c r="AU1286" s="11">
        <f t="shared" si="788"/>
        <v>0</v>
      </c>
      <c r="AV1286" s="11">
        <f>'TRI - PANCURE'!U250</f>
        <v>0</v>
      </c>
      <c r="AW1286" s="11">
        <f t="shared" si="799"/>
        <v>0</v>
      </c>
      <c r="AX1286" s="11">
        <f t="shared" si="789"/>
        <v>0</v>
      </c>
      <c r="AY1286" s="11">
        <f t="shared" si="790"/>
        <v>0</v>
      </c>
      <c r="AZ1286" s="11">
        <f t="shared" si="791"/>
        <v>0</v>
      </c>
      <c r="BA1286" s="11">
        <f t="shared" si="792"/>
        <v>0</v>
      </c>
    </row>
    <row r="1287" spans="1:53" x14ac:dyDescent="0.25">
      <c r="A1287" t="e">
        <f t="shared" si="763"/>
        <v>#REF!</v>
      </c>
      <c r="B1287" t="e">
        <f t="shared" si="764"/>
        <v>#REF!</v>
      </c>
      <c r="C1287" t="e">
        <f t="shared" si="769"/>
        <v>#REF!</v>
      </c>
      <c r="D1287" t="e">
        <f t="shared" si="770"/>
        <v>#REF!</v>
      </c>
      <c r="E1287">
        <f t="shared" si="770"/>
        <v>0</v>
      </c>
      <c r="F1287" t="e">
        <f t="shared" si="771"/>
        <v>#REF!</v>
      </c>
      <c r="G1287" t="e">
        <f t="shared" si="772"/>
        <v>#REF!</v>
      </c>
      <c r="H1287" t="str">
        <f t="shared" si="765"/>
        <v>PA4</v>
      </c>
      <c r="I1287">
        <f t="shared" si="766"/>
        <v>0</v>
      </c>
      <c r="J1287" t="e">
        <f t="shared" si="767"/>
        <v>#REF!</v>
      </c>
      <c r="K1287">
        <f t="shared" si="768"/>
        <v>0</v>
      </c>
      <c r="L1287" t="str">
        <f>'TRI - PANCURE'!A251</f>
        <v/>
      </c>
      <c r="M1287">
        <f>'TRI - PANCURE'!B251</f>
        <v>0</v>
      </c>
      <c r="N1287">
        <f>'TRI - PANCURE'!D251</f>
        <v>0</v>
      </c>
      <c r="O1287" s="11">
        <f>'TRI - PANCURE'!G251</f>
        <v>0</v>
      </c>
      <c r="P1287" s="11">
        <f t="shared" si="773"/>
        <v>0</v>
      </c>
      <c r="Q1287" s="11">
        <f t="shared" si="774"/>
        <v>0</v>
      </c>
      <c r="R1287" s="11">
        <f>'TRI - PANCURE'!H251</f>
        <v>0</v>
      </c>
      <c r="S1287" s="11">
        <f t="shared" si="775"/>
        <v>0</v>
      </c>
      <c r="T1287" s="11">
        <f t="shared" si="776"/>
        <v>0</v>
      </c>
      <c r="U1287" s="11">
        <f>'TRI - PANCURE'!I251</f>
        <v>0</v>
      </c>
      <c r="V1287" s="11">
        <f t="shared" si="777"/>
        <v>0</v>
      </c>
      <c r="W1287" s="11">
        <f t="shared" si="778"/>
        <v>0</v>
      </c>
      <c r="X1287" s="11">
        <f>'TRI - PANCURE'!J251</f>
        <v>0</v>
      </c>
      <c r="Y1287" s="11">
        <f t="shared" si="779"/>
        <v>0</v>
      </c>
      <c r="Z1287" s="11">
        <f t="shared" si="780"/>
        <v>0</v>
      </c>
      <c r="AA1287" s="11">
        <f>'TRI - PANCURE'!K251</f>
        <v>0</v>
      </c>
      <c r="AB1287" s="11">
        <f t="shared" si="781"/>
        <v>0</v>
      </c>
      <c r="AC1287" s="11">
        <f t="shared" si="782"/>
        <v>0</v>
      </c>
      <c r="AD1287" s="11">
        <f>'TRI - PANCURE'!M251</f>
        <v>0</v>
      </c>
      <c r="AE1287" s="11">
        <f t="shared" si="793"/>
        <v>0</v>
      </c>
      <c r="AF1287" s="11">
        <f t="shared" si="783"/>
        <v>0</v>
      </c>
      <c r="AG1287" s="11">
        <f>'TRI - PANCURE'!N251</f>
        <v>0</v>
      </c>
      <c r="AH1287" s="11">
        <f t="shared" si="794"/>
        <v>0</v>
      </c>
      <c r="AI1287" s="11">
        <f t="shared" si="784"/>
        <v>0</v>
      </c>
      <c r="AJ1287" s="11">
        <f>'TRI - PANCURE'!O251</f>
        <v>0</v>
      </c>
      <c r="AK1287" s="11">
        <f t="shared" si="795"/>
        <v>0</v>
      </c>
      <c r="AL1287" s="11">
        <f t="shared" si="785"/>
        <v>0</v>
      </c>
      <c r="AM1287" s="11">
        <f>'TRI - PANCURE'!P251</f>
        <v>0</v>
      </c>
      <c r="AN1287" s="11">
        <f t="shared" si="796"/>
        <v>0</v>
      </c>
      <c r="AO1287" s="11">
        <f t="shared" si="786"/>
        <v>0</v>
      </c>
      <c r="AP1287" s="11">
        <f>'TRI - PANCURE'!Q251</f>
        <v>0</v>
      </c>
      <c r="AQ1287" s="11">
        <f t="shared" si="797"/>
        <v>0</v>
      </c>
      <c r="AR1287" s="11">
        <f t="shared" si="787"/>
        <v>0</v>
      </c>
      <c r="AS1287" s="11">
        <f>'TRI - PANCURE'!S251</f>
        <v>0</v>
      </c>
      <c r="AT1287" s="11">
        <f t="shared" si="798"/>
        <v>0</v>
      </c>
      <c r="AU1287" s="11">
        <f t="shared" si="788"/>
        <v>0</v>
      </c>
      <c r="AV1287" s="11">
        <f>'TRI - PANCURE'!U251</f>
        <v>0</v>
      </c>
      <c r="AW1287" s="11">
        <f t="shared" si="799"/>
        <v>0</v>
      </c>
      <c r="AX1287" s="11">
        <f t="shared" si="789"/>
        <v>0</v>
      </c>
      <c r="AY1287" s="11">
        <f t="shared" si="790"/>
        <v>0</v>
      </c>
      <c r="AZ1287" s="11">
        <f t="shared" si="791"/>
        <v>0</v>
      </c>
      <c r="BA1287" s="11">
        <f t="shared" si="792"/>
        <v>0</v>
      </c>
    </row>
    <row r="1288" spans="1:53" x14ac:dyDescent="0.25">
      <c r="A1288" t="e">
        <f t="shared" si="763"/>
        <v>#REF!</v>
      </c>
      <c r="B1288" t="e">
        <f t="shared" si="764"/>
        <v>#REF!</v>
      </c>
      <c r="C1288" t="e">
        <f t="shared" si="769"/>
        <v>#REF!</v>
      </c>
      <c r="D1288" t="e">
        <f t="shared" si="770"/>
        <v>#REF!</v>
      </c>
      <c r="E1288">
        <f t="shared" si="770"/>
        <v>0</v>
      </c>
      <c r="F1288" t="e">
        <f t="shared" si="771"/>
        <v>#REF!</v>
      </c>
      <c r="G1288" t="e">
        <f t="shared" si="772"/>
        <v>#REF!</v>
      </c>
      <c r="H1288" t="str">
        <f t="shared" si="765"/>
        <v>PA4</v>
      </c>
      <c r="I1288">
        <f t="shared" si="766"/>
        <v>0</v>
      </c>
      <c r="J1288" t="e">
        <f t="shared" si="767"/>
        <v>#REF!</v>
      </c>
      <c r="K1288">
        <f t="shared" si="768"/>
        <v>0</v>
      </c>
      <c r="L1288" t="str">
        <f>'TRI - PANCURE'!A252</f>
        <v/>
      </c>
      <c r="M1288">
        <f>'TRI - PANCURE'!B252</f>
        <v>0</v>
      </c>
      <c r="N1288">
        <f>'TRI - PANCURE'!D252</f>
        <v>0</v>
      </c>
      <c r="O1288" s="11">
        <f>'TRI - PANCURE'!G252</f>
        <v>0</v>
      </c>
      <c r="P1288" s="11">
        <f t="shared" si="773"/>
        <v>0</v>
      </c>
      <c r="Q1288" s="11">
        <f t="shared" si="774"/>
        <v>0</v>
      </c>
      <c r="R1288" s="11">
        <f>'TRI - PANCURE'!H252</f>
        <v>0</v>
      </c>
      <c r="S1288" s="11">
        <f t="shared" si="775"/>
        <v>0</v>
      </c>
      <c r="T1288" s="11">
        <f t="shared" si="776"/>
        <v>0</v>
      </c>
      <c r="U1288" s="11">
        <f>'TRI - PANCURE'!I252</f>
        <v>0</v>
      </c>
      <c r="V1288" s="11">
        <f t="shared" si="777"/>
        <v>0</v>
      </c>
      <c r="W1288" s="11">
        <f t="shared" si="778"/>
        <v>0</v>
      </c>
      <c r="X1288" s="11">
        <f>'TRI - PANCURE'!J252</f>
        <v>0</v>
      </c>
      <c r="Y1288" s="11">
        <f t="shared" si="779"/>
        <v>0</v>
      </c>
      <c r="Z1288" s="11">
        <f t="shared" si="780"/>
        <v>0</v>
      </c>
      <c r="AA1288" s="11">
        <f>'TRI - PANCURE'!K252</f>
        <v>0</v>
      </c>
      <c r="AB1288" s="11">
        <f t="shared" si="781"/>
        <v>0</v>
      </c>
      <c r="AC1288" s="11">
        <f t="shared" si="782"/>
        <v>0</v>
      </c>
      <c r="AD1288" s="11">
        <f>'TRI - PANCURE'!M252</f>
        <v>0</v>
      </c>
      <c r="AE1288" s="11">
        <f t="shared" si="793"/>
        <v>0</v>
      </c>
      <c r="AF1288" s="11">
        <f t="shared" si="783"/>
        <v>0</v>
      </c>
      <c r="AG1288" s="11">
        <f>'TRI - PANCURE'!N252</f>
        <v>0</v>
      </c>
      <c r="AH1288" s="11">
        <f t="shared" si="794"/>
        <v>0</v>
      </c>
      <c r="AI1288" s="11">
        <f t="shared" si="784"/>
        <v>0</v>
      </c>
      <c r="AJ1288" s="11">
        <f>'TRI - PANCURE'!O252</f>
        <v>0</v>
      </c>
      <c r="AK1288" s="11">
        <f t="shared" si="795"/>
        <v>0</v>
      </c>
      <c r="AL1288" s="11">
        <f t="shared" si="785"/>
        <v>0</v>
      </c>
      <c r="AM1288" s="11">
        <f>'TRI - PANCURE'!P252</f>
        <v>0</v>
      </c>
      <c r="AN1288" s="11">
        <f t="shared" si="796"/>
        <v>0</v>
      </c>
      <c r="AO1288" s="11">
        <f t="shared" si="786"/>
        <v>0</v>
      </c>
      <c r="AP1288" s="11">
        <f>'TRI - PANCURE'!Q252</f>
        <v>0</v>
      </c>
      <c r="AQ1288" s="11">
        <f t="shared" si="797"/>
        <v>0</v>
      </c>
      <c r="AR1288" s="11">
        <f t="shared" si="787"/>
        <v>0</v>
      </c>
      <c r="AS1288" s="11">
        <f>'TRI - PANCURE'!S252</f>
        <v>0</v>
      </c>
      <c r="AT1288" s="11">
        <f t="shared" si="798"/>
        <v>0</v>
      </c>
      <c r="AU1288" s="11">
        <f t="shared" si="788"/>
        <v>0</v>
      </c>
      <c r="AV1288" s="11">
        <f>'TRI - PANCURE'!U252</f>
        <v>0</v>
      </c>
      <c r="AW1288" s="11">
        <f t="shared" si="799"/>
        <v>0</v>
      </c>
      <c r="AX1288" s="11">
        <f t="shared" si="789"/>
        <v>0</v>
      </c>
      <c r="AY1288" s="11">
        <f t="shared" si="790"/>
        <v>0</v>
      </c>
      <c r="AZ1288" s="11">
        <f t="shared" si="791"/>
        <v>0</v>
      </c>
      <c r="BA1288" s="11">
        <f t="shared" si="792"/>
        <v>0</v>
      </c>
    </row>
    <row r="1289" spans="1:53" x14ac:dyDescent="0.25">
      <c r="A1289" t="e">
        <f t="shared" si="763"/>
        <v>#REF!</v>
      </c>
      <c r="B1289" t="e">
        <f t="shared" si="764"/>
        <v>#REF!</v>
      </c>
      <c r="C1289" t="e">
        <f t="shared" si="769"/>
        <v>#REF!</v>
      </c>
      <c r="D1289" t="e">
        <f t="shared" si="770"/>
        <v>#REF!</v>
      </c>
      <c r="E1289">
        <f t="shared" si="770"/>
        <v>0</v>
      </c>
      <c r="F1289" t="e">
        <f t="shared" si="771"/>
        <v>#REF!</v>
      </c>
      <c r="G1289" t="e">
        <f t="shared" si="772"/>
        <v>#REF!</v>
      </c>
      <c r="H1289" t="str">
        <f t="shared" si="765"/>
        <v>PA4</v>
      </c>
      <c r="I1289">
        <f t="shared" si="766"/>
        <v>0</v>
      </c>
      <c r="J1289" t="e">
        <f t="shared" si="767"/>
        <v>#REF!</v>
      </c>
      <c r="K1289">
        <f t="shared" si="768"/>
        <v>0</v>
      </c>
      <c r="L1289" t="str">
        <f>'TRI - PANCURE'!A253</f>
        <v/>
      </c>
      <c r="M1289">
        <f>'TRI - PANCURE'!B253</f>
        <v>0</v>
      </c>
      <c r="N1289">
        <f>'TRI - PANCURE'!D253</f>
        <v>0</v>
      </c>
      <c r="O1289" s="11">
        <f>'TRI - PANCURE'!G253</f>
        <v>0</v>
      </c>
      <c r="P1289" s="11">
        <f t="shared" si="773"/>
        <v>0</v>
      </c>
      <c r="Q1289" s="11">
        <f t="shared" si="774"/>
        <v>0</v>
      </c>
      <c r="R1289" s="11">
        <f>'TRI - PANCURE'!H253</f>
        <v>0</v>
      </c>
      <c r="S1289" s="11">
        <f t="shared" si="775"/>
        <v>0</v>
      </c>
      <c r="T1289" s="11">
        <f t="shared" si="776"/>
        <v>0</v>
      </c>
      <c r="U1289" s="11">
        <f>'TRI - PANCURE'!I253</f>
        <v>0</v>
      </c>
      <c r="V1289" s="11">
        <f t="shared" si="777"/>
        <v>0</v>
      </c>
      <c r="W1289" s="11">
        <f t="shared" si="778"/>
        <v>0</v>
      </c>
      <c r="X1289" s="11">
        <f>'TRI - PANCURE'!J253</f>
        <v>0</v>
      </c>
      <c r="Y1289" s="11">
        <f t="shared" si="779"/>
        <v>0</v>
      </c>
      <c r="Z1289" s="11">
        <f t="shared" si="780"/>
        <v>0</v>
      </c>
      <c r="AA1289" s="11">
        <f>'TRI - PANCURE'!K253</f>
        <v>0</v>
      </c>
      <c r="AB1289" s="11">
        <f t="shared" si="781"/>
        <v>0</v>
      </c>
      <c r="AC1289" s="11">
        <f t="shared" si="782"/>
        <v>0</v>
      </c>
      <c r="AD1289" s="11">
        <f>'TRI - PANCURE'!M253</f>
        <v>0</v>
      </c>
      <c r="AE1289" s="11">
        <f t="shared" si="793"/>
        <v>0</v>
      </c>
      <c r="AF1289" s="11">
        <f t="shared" si="783"/>
        <v>0</v>
      </c>
      <c r="AG1289" s="11">
        <f>'TRI - PANCURE'!N253</f>
        <v>0</v>
      </c>
      <c r="AH1289" s="11">
        <f t="shared" si="794"/>
        <v>0</v>
      </c>
      <c r="AI1289" s="11">
        <f t="shared" si="784"/>
        <v>0</v>
      </c>
      <c r="AJ1289" s="11">
        <f>'TRI - PANCURE'!O253</f>
        <v>0</v>
      </c>
      <c r="AK1289" s="11">
        <f t="shared" si="795"/>
        <v>0</v>
      </c>
      <c r="AL1289" s="11">
        <f t="shared" si="785"/>
        <v>0</v>
      </c>
      <c r="AM1289" s="11">
        <f>'TRI - PANCURE'!P253</f>
        <v>0</v>
      </c>
      <c r="AN1289" s="11">
        <f t="shared" si="796"/>
        <v>0</v>
      </c>
      <c r="AO1289" s="11">
        <f t="shared" si="786"/>
        <v>0</v>
      </c>
      <c r="AP1289" s="11">
        <f>'TRI - PANCURE'!Q253</f>
        <v>0</v>
      </c>
      <c r="AQ1289" s="11">
        <f t="shared" si="797"/>
        <v>0</v>
      </c>
      <c r="AR1289" s="11">
        <f t="shared" si="787"/>
        <v>0</v>
      </c>
      <c r="AS1289" s="11">
        <f>'TRI - PANCURE'!S253</f>
        <v>0</v>
      </c>
      <c r="AT1289" s="11">
        <f t="shared" si="798"/>
        <v>0</v>
      </c>
      <c r="AU1289" s="11">
        <f t="shared" si="788"/>
        <v>0</v>
      </c>
      <c r="AV1289" s="11">
        <f>'TRI - PANCURE'!U253</f>
        <v>0</v>
      </c>
      <c r="AW1289" s="11">
        <f t="shared" si="799"/>
        <v>0</v>
      </c>
      <c r="AX1289" s="11">
        <f t="shared" si="789"/>
        <v>0</v>
      </c>
      <c r="AY1289" s="11">
        <f t="shared" si="790"/>
        <v>0</v>
      </c>
      <c r="AZ1289" s="11">
        <f t="shared" si="791"/>
        <v>0</v>
      </c>
      <c r="BA1289" s="11">
        <f t="shared" si="792"/>
        <v>0</v>
      </c>
    </row>
    <row r="1290" spans="1:53" x14ac:dyDescent="0.25">
      <c r="A1290" t="e">
        <f t="shared" si="763"/>
        <v>#REF!</v>
      </c>
      <c r="B1290" t="e">
        <f t="shared" si="764"/>
        <v>#REF!</v>
      </c>
      <c r="C1290" t="e">
        <f t="shared" si="769"/>
        <v>#REF!</v>
      </c>
      <c r="D1290" t="e">
        <f t="shared" si="770"/>
        <v>#REF!</v>
      </c>
      <c r="E1290">
        <f t="shared" si="770"/>
        <v>0</v>
      </c>
      <c r="F1290" t="e">
        <f t="shared" si="771"/>
        <v>#REF!</v>
      </c>
      <c r="G1290" t="e">
        <f t="shared" si="772"/>
        <v>#REF!</v>
      </c>
      <c r="H1290" t="str">
        <f t="shared" si="765"/>
        <v>PA4</v>
      </c>
      <c r="I1290">
        <f t="shared" si="766"/>
        <v>0</v>
      </c>
      <c r="J1290" t="e">
        <f t="shared" si="767"/>
        <v>#REF!</v>
      </c>
      <c r="K1290">
        <f t="shared" si="768"/>
        <v>0</v>
      </c>
      <c r="L1290" t="str">
        <f>'TRI - PANCURE'!A254</f>
        <v/>
      </c>
      <c r="M1290">
        <f>'TRI - PANCURE'!B254</f>
        <v>0</v>
      </c>
      <c r="N1290">
        <f>'TRI - PANCURE'!D254</f>
        <v>0</v>
      </c>
      <c r="O1290" s="11">
        <f>'TRI - PANCURE'!G254</f>
        <v>0</v>
      </c>
      <c r="P1290" s="11">
        <f t="shared" si="773"/>
        <v>0</v>
      </c>
      <c r="Q1290" s="11">
        <f t="shared" si="774"/>
        <v>0</v>
      </c>
      <c r="R1290" s="11">
        <f>'TRI - PANCURE'!H254</f>
        <v>0</v>
      </c>
      <c r="S1290" s="11">
        <f t="shared" si="775"/>
        <v>0</v>
      </c>
      <c r="T1290" s="11">
        <f t="shared" si="776"/>
        <v>0</v>
      </c>
      <c r="U1290" s="11">
        <f>'TRI - PANCURE'!I254</f>
        <v>0</v>
      </c>
      <c r="V1290" s="11">
        <f t="shared" si="777"/>
        <v>0</v>
      </c>
      <c r="W1290" s="11">
        <f t="shared" si="778"/>
        <v>0</v>
      </c>
      <c r="X1290" s="11">
        <f>'TRI - PANCURE'!J254</f>
        <v>0</v>
      </c>
      <c r="Y1290" s="11">
        <f t="shared" si="779"/>
        <v>0</v>
      </c>
      <c r="Z1290" s="11">
        <f t="shared" si="780"/>
        <v>0</v>
      </c>
      <c r="AA1290" s="11">
        <f>'TRI - PANCURE'!K254</f>
        <v>0</v>
      </c>
      <c r="AB1290" s="11">
        <f t="shared" si="781"/>
        <v>0</v>
      </c>
      <c r="AC1290" s="11">
        <f t="shared" si="782"/>
        <v>0</v>
      </c>
      <c r="AD1290" s="11">
        <f>'TRI - PANCURE'!M254</f>
        <v>0</v>
      </c>
      <c r="AE1290" s="11">
        <f t="shared" si="793"/>
        <v>0</v>
      </c>
      <c r="AF1290" s="11">
        <f t="shared" si="783"/>
        <v>0</v>
      </c>
      <c r="AG1290" s="11">
        <f>'TRI - PANCURE'!N254</f>
        <v>0</v>
      </c>
      <c r="AH1290" s="11">
        <f t="shared" si="794"/>
        <v>0</v>
      </c>
      <c r="AI1290" s="11">
        <f t="shared" si="784"/>
        <v>0</v>
      </c>
      <c r="AJ1290" s="11">
        <f>'TRI - PANCURE'!O254</f>
        <v>0</v>
      </c>
      <c r="AK1290" s="11">
        <f t="shared" si="795"/>
        <v>0</v>
      </c>
      <c r="AL1290" s="11">
        <f t="shared" si="785"/>
        <v>0</v>
      </c>
      <c r="AM1290" s="11">
        <f>'TRI - PANCURE'!P254</f>
        <v>0</v>
      </c>
      <c r="AN1290" s="11">
        <f t="shared" si="796"/>
        <v>0</v>
      </c>
      <c r="AO1290" s="11">
        <f t="shared" si="786"/>
        <v>0</v>
      </c>
      <c r="AP1290" s="11">
        <f>'TRI - PANCURE'!Q254</f>
        <v>0</v>
      </c>
      <c r="AQ1290" s="11">
        <f t="shared" si="797"/>
        <v>0</v>
      </c>
      <c r="AR1290" s="11">
        <f t="shared" si="787"/>
        <v>0</v>
      </c>
      <c r="AS1290" s="11">
        <f>'TRI - PANCURE'!S254</f>
        <v>0</v>
      </c>
      <c r="AT1290" s="11">
        <f t="shared" si="798"/>
        <v>0</v>
      </c>
      <c r="AU1290" s="11">
        <f t="shared" si="788"/>
        <v>0</v>
      </c>
      <c r="AV1290" s="11">
        <f>'TRI - PANCURE'!U254</f>
        <v>0</v>
      </c>
      <c r="AW1290" s="11">
        <f t="shared" si="799"/>
        <v>0</v>
      </c>
      <c r="AX1290" s="11">
        <f t="shared" si="789"/>
        <v>0</v>
      </c>
      <c r="AY1290" s="11">
        <f t="shared" si="790"/>
        <v>0</v>
      </c>
      <c r="AZ1290" s="11">
        <f t="shared" si="791"/>
        <v>0</v>
      </c>
      <c r="BA1290" s="11">
        <f t="shared" si="792"/>
        <v>0</v>
      </c>
    </row>
    <row r="1291" spans="1:53" x14ac:dyDescent="0.25">
      <c r="A1291" t="e">
        <f t="shared" si="763"/>
        <v>#REF!</v>
      </c>
      <c r="B1291" t="e">
        <f t="shared" si="764"/>
        <v>#REF!</v>
      </c>
      <c r="C1291" t="e">
        <f t="shared" si="769"/>
        <v>#REF!</v>
      </c>
      <c r="D1291" t="e">
        <f t="shared" si="770"/>
        <v>#REF!</v>
      </c>
      <c r="E1291">
        <f t="shared" si="770"/>
        <v>0</v>
      </c>
      <c r="F1291" t="e">
        <f t="shared" si="771"/>
        <v>#REF!</v>
      </c>
      <c r="G1291" t="e">
        <f t="shared" si="772"/>
        <v>#REF!</v>
      </c>
      <c r="H1291" t="str">
        <f t="shared" si="765"/>
        <v>PA4</v>
      </c>
      <c r="I1291">
        <f t="shared" si="766"/>
        <v>0</v>
      </c>
      <c r="J1291" t="e">
        <f t="shared" si="767"/>
        <v>#REF!</v>
      </c>
      <c r="K1291">
        <f t="shared" si="768"/>
        <v>0</v>
      </c>
      <c r="L1291" t="str">
        <f>'TRI - PANCURE'!A255</f>
        <v/>
      </c>
      <c r="M1291">
        <f>'TRI - PANCURE'!B255</f>
        <v>0</v>
      </c>
      <c r="N1291">
        <f>'TRI - PANCURE'!D255</f>
        <v>0</v>
      </c>
      <c r="O1291" s="11">
        <f>'TRI - PANCURE'!G255</f>
        <v>0</v>
      </c>
      <c r="P1291" s="11">
        <f t="shared" si="773"/>
        <v>0</v>
      </c>
      <c r="Q1291" s="11">
        <f t="shared" si="774"/>
        <v>0</v>
      </c>
      <c r="R1291" s="11">
        <f>'TRI - PANCURE'!H255</f>
        <v>0</v>
      </c>
      <c r="S1291" s="11">
        <f t="shared" si="775"/>
        <v>0</v>
      </c>
      <c r="T1291" s="11">
        <f t="shared" si="776"/>
        <v>0</v>
      </c>
      <c r="U1291" s="11">
        <f>'TRI - PANCURE'!I255</f>
        <v>0</v>
      </c>
      <c r="V1291" s="11">
        <f t="shared" si="777"/>
        <v>0</v>
      </c>
      <c r="W1291" s="11">
        <f t="shared" si="778"/>
        <v>0</v>
      </c>
      <c r="X1291" s="11">
        <f>'TRI - PANCURE'!J255</f>
        <v>0</v>
      </c>
      <c r="Y1291" s="11">
        <f t="shared" si="779"/>
        <v>0</v>
      </c>
      <c r="Z1291" s="11">
        <f t="shared" si="780"/>
        <v>0</v>
      </c>
      <c r="AA1291" s="11">
        <f>'TRI - PANCURE'!K255</f>
        <v>0</v>
      </c>
      <c r="AB1291" s="11">
        <f t="shared" si="781"/>
        <v>0</v>
      </c>
      <c r="AC1291" s="11">
        <f t="shared" si="782"/>
        <v>0</v>
      </c>
      <c r="AD1291" s="11">
        <f>'TRI - PANCURE'!M255</f>
        <v>0</v>
      </c>
      <c r="AE1291" s="11">
        <f t="shared" si="793"/>
        <v>0</v>
      </c>
      <c r="AF1291" s="11">
        <f t="shared" si="783"/>
        <v>0</v>
      </c>
      <c r="AG1291" s="11">
        <f>'TRI - PANCURE'!N255</f>
        <v>0</v>
      </c>
      <c r="AH1291" s="11">
        <f t="shared" si="794"/>
        <v>0</v>
      </c>
      <c r="AI1291" s="11">
        <f t="shared" si="784"/>
        <v>0</v>
      </c>
      <c r="AJ1291" s="11">
        <f>'TRI - PANCURE'!O255</f>
        <v>0</v>
      </c>
      <c r="AK1291" s="11">
        <f t="shared" si="795"/>
        <v>0</v>
      </c>
      <c r="AL1291" s="11">
        <f t="shared" si="785"/>
        <v>0</v>
      </c>
      <c r="AM1291" s="11">
        <f>'TRI - PANCURE'!P255</f>
        <v>0</v>
      </c>
      <c r="AN1291" s="11">
        <f t="shared" si="796"/>
        <v>0</v>
      </c>
      <c r="AO1291" s="11">
        <f t="shared" si="786"/>
        <v>0</v>
      </c>
      <c r="AP1291" s="11">
        <f>'TRI - PANCURE'!Q255</f>
        <v>0</v>
      </c>
      <c r="AQ1291" s="11">
        <f t="shared" si="797"/>
        <v>0</v>
      </c>
      <c r="AR1291" s="11">
        <f t="shared" si="787"/>
        <v>0</v>
      </c>
      <c r="AS1291" s="11">
        <f>'TRI - PANCURE'!S255</f>
        <v>0</v>
      </c>
      <c r="AT1291" s="11">
        <f t="shared" si="798"/>
        <v>0</v>
      </c>
      <c r="AU1291" s="11">
        <f t="shared" si="788"/>
        <v>0</v>
      </c>
      <c r="AV1291" s="11">
        <f>'TRI - PANCURE'!U255</f>
        <v>0</v>
      </c>
      <c r="AW1291" s="11">
        <f t="shared" si="799"/>
        <v>0</v>
      </c>
      <c r="AX1291" s="11">
        <f t="shared" si="789"/>
        <v>0</v>
      </c>
      <c r="AY1291" s="11">
        <f t="shared" si="790"/>
        <v>0</v>
      </c>
      <c r="AZ1291" s="11">
        <f t="shared" si="791"/>
        <v>0</v>
      </c>
      <c r="BA1291" s="11">
        <f t="shared" si="792"/>
        <v>0</v>
      </c>
    </row>
    <row r="1292" spans="1:53" x14ac:dyDescent="0.25">
      <c r="A1292" t="e">
        <f t="shared" si="763"/>
        <v>#REF!</v>
      </c>
      <c r="B1292" t="e">
        <f t="shared" si="764"/>
        <v>#REF!</v>
      </c>
      <c r="C1292" t="e">
        <f t="shared" si="769"/>
        <v>#REF!</v>
      </c>
      <c r="D1292" t="e">
        <f t="shared" si="770"/>
        <v>#REF!</v>
      </c>
      <c r="E1292">
        <f t="shared" si="770"/>
        <v>0</v>
      </c>
      <c r="F1292" t="e">
        <f t="shared" si="771"/>
        <v>#REF!</v>
      </c>
      <c r="G1292" t="e">
        <f t="shared" si="772"/>
        <v>#REF!</v>
      </c>
      <c r="H1292" t="str">
        <f t="shared" si="765"/>
        <v>PA4</v>
      </c>
      <c r="I1292">
        <f t="shared" si="766"/>
        <v>0</v>
      </c>
      <c r="J1292" t="e">
        <f t="shared" si="767"/>
        <v>#REF!</v>
      </c>
      <c r="K1292">
        <f t="shared" si="768"/>
        <v>0</v>
      </c>
      <c r="L1292" t="str">
        <f>'TRI - PANCURE'!A256</f>
        <v/>
      </c>
      <c r="M1292">
        <f>'TRI - PANCURE'!B256</f>
        <v>0</v>
      </c>
      <c r="N1292">
        <f>'TRI - PANCURE'!D256</f>
        <v>0</v>
      </c>
      <c r="O1292" s="11">
        <f>'TRI - PANCURE'!G256</f>
        <v>0</v>
      </c>
      <c r="P1292" s="11">
        <f t="shared" si="773"/>
        <v>0</v>
      </c>
      <c r="Q1292" s="11">
        <f t="shared" si="774"/>
        <v>0</v>
      </c>
      <c r="R1292" s="11">
        <f>'TRI - PANCURE'!H256</f>
        <v>0</v>
      </c>
      <c r="S1292" s="11">
        <f t="shared" si="775"/>
        <v>0</v>
      </c>
      <c r="T1292" s="11">
        <f t="shared" si="776"/>
        <v>0</v>
      </c>
      <c r="U1292" s="11">
        <f>'TRI - PANCURE'!I256</f>
        <v>0</v>
      </c>
      <c r="V1292" s="11">
        <f t="shared" si="777"/>
        <v>0</v>
      </c>
      <c r="W1292" s="11">
        <f t="shared" si="778"/>
        <v>0</v>
      </c>
      <c r="X1292" s="11">
        <f>'TRI - PANCURE'!J256</f>
        <v>0</v>
      </c>
      <c r="Y1292" s="11">
        <f t="shared" si="779"/>
        <v>0</v>
      </c>
      <c r="Z1292" s="11">
        <f t="shared" si="780"/>
        <v>0</v>
      </c>
      <c r="AA1292" s="11">
        <f>'TRI - PANCURE'!K256</f>
        <v>0</v>
      </c>
      <c r="AB1292" s="11">
        <f t="shared" si="781"/>
        <v>0</v>
      </c>
      <c r="AC1292" s="11">
        <f t="shared" si="782"/>
        <v>0</v>
      </c>
      <c r="AD1292" s="11">
        <f>'TRI - PANCURE'!M256</f>
        <v>0</v>
      </c>
      <c r="AE1292" s="11">
        <f t="shared" si="793"/>
        <v>0</v>
      </c>
      <c r="AF1292" s="11">
        <f t="shared" si="783"/>
        <v>0</v>
      </c>
      <c r="AG1292" s="11">
        <f>'TRI - PANCURE'!N256</f>
        <v>0</v>
      </c>
      <c r="AH1292" s="11">
        <f t="shared" si="794"/>
        <v>0</v>
      </c>
      <c r="AI1292" s="11">
        <f t="shared" si="784"/>
        <v>0</v>
      </c>
      <c r="AJ1292" s="11">
        <f>'TRI - PANCURE'!O256</f>
        <v>0</v>
      </c>
      <c r="AK1292" s="11">
        <f t="shared" si="795"/>
        <v>0</v>
      </c>
      <c r="AL1292" s="11">
        <f t="shared" si="785"/>
        <v>0</v>
      </c>
      <c r="AM1292" s="11">
        <f>'TRI - PANCURE'!P256</f>
        <v>0</v>
      </c>
      <c r="AN1292" s="11">
        <f t="shared" si="796"/>
        <v>0</v>
      </c>
      <c r="AO1292" s="11">
        <f t="shared" si="786"/>
        <v>0</v>
      </c>
      <c r="AP1292" s="11">
        <f>'TRI - PANCURE'!Q256</f>
        <v>0</v>
      </c>
      <c r="AQ1292" s="11">
        <f t="shared" si="797"/>
        <v>0</v>
      </c>
      <c r="AR1292" s="11">
        <f t="shared" si="787"/>
        <v>0</v>
      </c>
      <c r="AS1292" s="11">
        <f>'TRI - PANCURE'!S256</f>
        <v>0</v>
      </c>
      <c r="AT1292" s="11">
        <f t="shared" si="798"/>
        <v>0</v>
      </c>
      <c r="AU1292" s="11">
        <f t="shared" si="788"/>
        <v>0</v>
      </c>
      <c r="AV1292" s="11">
        <f>'TRI - PANCURE'!U256</f>
        <v>0</v>
      </c>
      <c r="AW1292" s="11">
        <f t="shared" si="799"/>
        <v>0</v>
      </c>
      <c r="AX1292" s="11">
        <f t="shared" si="789"/>
        <v>0</v>
      </c>
      <c r="AY1292" s="11">
        <f t="shared" si="790"/>
        <v>0</v>
      </c>
      <c r="AZ1292" s="11">
        <f t="shared" si="791"/>
        <v>0</v>
      </c>
      <c r="BA1292" s="11">
        <f t="shared" si="792"/>
        <v>0</v>
      </c>
    </row>
    <row r="1293" spans="1:53" x14ac:dyDescent="0.25">
      <c r="A1293" t="e">
        <f t="shared" si="763"/>
        <v>#REF!</v>
      </c>
      <c r="B1293" t="e">
        <f t="shared" si="764"/>
        <v>#REF!</v>
      </c>
      <c r="C1293" t="e">
        <f t="shared" si="769"/>
        <v>#REF!</v>
      </c>
      <c r="D1293" t="e">
        <f t="shared" si="770"/>
        <v>#REF!</v>
      </c>
      <c r="E1293">
        <f t="shared" si="770"/>
        <v>0</v>
      </c>
      <c r="F1293" t="e">
        <f t="shared" si="771"/>
        <v>#REF!</v>
      </c>
      <c r="G1293" t="e">
        <f t="shared" si="772"/>
        <v>#REF!</v>
      </c>
      <c r="H1293" t="str">
        <f t="shared" si="765"/>
        <v>PA4</v>
      </c>
      <c r="I1293">
        <f t="shared" si="766"/>
        <v>0</v>
      </c>
      <c r="J1293" t="e">
        <f t="shared" si="767"/>
        <v>#REF!</v>
      </c>
      <c r="K1293">
        <f t="shared" si="768"/>
        <v>0</v>
      </c>
      <c r="L1293" t="str">
        <f>'TRI - PANCURE'!A257</f>
        <v/>
      </c>
      <c r="M1293">
        <f>'TRI - PANCURE'!B257</f>
        <v>0</v>
      </c>
      <c r="N1293">
        <f>'TRI - PANCURE'!D257</f>
        <v>0</v>
      </c>
      <c r="O1293" s="11">
        <f>'TRI - PANCURE'!G257</f>
        <v>0</v>
      </c>
      <c r="P1293" s="11">
        <f t="shared" si="773"/>
        <v>0</v>
      </c>
      <c r="Q1293" s="11">
        <f t="shared" si="774"/>
        <v>0</v>
      </c>
      <c r="R1293" s="11">
        <f>'TRI - PANCURE'!H257</f>
        <v>0</v>
      </c>
      <c r="S1293" s="11">
        <f t="shared" si="775"/>
        <v>0</v>
      </c>
      <c r="T1293" s="11">
        <f t="shared" si="776"/>
        <v>0</v>
      </c>
      <c r="U1293" s="11">
        <f>'TRI - PANCURE'!I257</f>
        <v>0</v>
      </c>
      <c r="V1293" s="11">
        <f t="shared" si="777"/>
        <v>0</v>
      </c>
      <c r="W1293" s="11">
        <f t="shared" si="778"/>
        <v>0</v>
      </c>
      <c r="X1293" s="11">
        <f>'TRI - PANCURE'!J257</f>
        <v>0</v>
      </c>
      <c r="Y1293" s="11">
        <f t="shared" si="779"/>
        <v>0</v>
      </c>
      <c r="Z1293" s="11">
        <f t="shared" si="780"/>
        <v>0</v>
      </c>
      <c r="AA1293" s="11">
        <f>'TRI - PANCURE'!K257</f>
        <v>0</v>
      </c>
      <c r="AB1293" s="11">
        <f t="shared" si="781"/>
        <v>0</v>
      </c>
      <c r="AC1293" s="11">
        <f t="shared" si="782"/>
        <v>0</v>
      </c>
      <c r="AD1293" s="11">
        <f>'TRI - PANCURE'!M257</f>
        <v>0</v>
      </c>
      <c r="AE1293" s="11">
        <f t="shared" si="793"/>
        <v>0</v>
      </c>
      <c r="AF1293" s="11">
        <f t="shared" si="783"/>
        <v>0</v>
      </c>
      <c r="AG1293" s="11">
        <f>'TRI - PANCURE'!N257</f>
        <v>0</v>
      </c>
      <c r="AH1293" s="11">
        <f t="shared" si="794"/>
        <v>0</v>
      </c>
      <c r="AI1293" s="11">
        <f t="shared" si="784"/>
        <v>0</v>
      </c>
      <c r="AJ1293" s="11">
        <f>'TRI - PANCURE'!O257</f>
        <v>0</v>
      </c>
      <c r="AK1293" s="11">
        <f t="shared" si="795"/>
        <v>0</v>
      </c>
      <c r="AL1293" s="11">
        <f t="shared" si="785"/>
        <v>0</v>
      </c>
      <c r="AM1293" s="11">
        <f>'TRI - PANCURE'!P257</f>
        <v>0</v>
      </c>
      <c r="AN1293" s="11">
        <f t="shared" si="796"/>
        <v>0</v>
      </c>
      <c r="AO1293" s="11">
        <f t="shared" si="786"/>
        <v>0</v>
      </c>
      <c r="AP1293" s="11">
        <f>'TRI - PANCURE'!Q257</f>
        <v>0</v>
      </c>
      <c r="AQ1293" s="11">
        <f t="shared" si="797"/>
        <v>0</v>
      </c>
      <c r="AR1293" s="11">
        <f t="shared" si="787"/>
        <v>0</v>
      </c>
      <c r="AS1293" s="11">
        <f>'TRI - PANCURE'!S257</f>
        <v>0</v>
      </c>
      <c r="AT1293" s="11">
        <f t="shared" si="798"/>
        <v>0</v>
      </c>
      <c r="AU1293" s="11">
        <f t="shared" si="788"/>
        <v>0</v>
      </c>
      <c r="AV1293" s="11">
        <f>'TRI - PANCURE'!U257</f>
        <v>0</v>
      </c>
      <c r="AW1293" s="11">
        <f t="shared" si="799"/>
        <v>0</v>
      </c>
      <c r="AX1293" s="11">
        <f t="shared" si="789"/>
        <v>0</v>
      </c>
      <c r="AY1293" s="11">
        <f t="shared" si="790"/>
        <v>0</v>
      </c>
      <c r="AZ1293" s="11">
        <f t="shared" si="791"/>
        <v>0</v>
      </c>
      <c r="BA1293" s="11">
        <f t="shared" si="792"/>
        <v>0</v>
      </c>
    </row>
    <row r="1294" spans="1:53" x14ac:dyDescent="0.25">
      <c r="A1294" t="e">
        <f t="shared" si="763"/>
        <v>#REF!</v>
      </c>
      <c r="B1294" t="e">
        <f t="shared" si="764"/>
        <v>#REF!</v>
      </c>
      <c r="C1294" t="e">
        <f t="shared" si="769"/>
        <v>#REF!</v>
      </c>
      <c r="D1294" t="e">
        <f t="shared" si="770"/>
        <v>#REF!</v>
      </c>
      <c r="E1294">
        <f t="shared" si="770"/>
        <v>0</v>
      </c>
      <c r="F1294" t="e">
        <f t="shared" si="771"/>
        <v>#REF!</v>
      </c>
      <c r="G1294" t="e">
        <f t="shared" si="772"/>
        <v>#REF!</v>
      </c>
      <c r="H1294" t="str">
        <f t="shared" si="765"/>
        <v>PA4</v>
      </c>
      <c r="I1294">
        <f t="shared" si="766"/>
        <v>0</v>
      </c>
      <c r="J1294" t="e">
        <f t="shared" si="767"/>
        <v>#REF!</v>
      </c>
      <c r="K1294">
        <f t="shared" si="768"/>
        <v>0</v>
      </c>
      <c r="L1294" t="str">
        <f>'TRI - PANCURE'!A258</f>
        <v/>
      </c>
      <c r="M1294">
        <f>'TRI - PANCURE'!B258</f>
        <v>0</v>
      </c>
      <c r="N1294">
        <f>'TRI - PANCURE'!D258</f>
        <v>0</v>
      </c>
      <c r="O1294" s="11">
        <f>'TRI - PANCURE'!G258</f>
        <v>0</v>
      </c>
      <c r="P1294" s="11">
        <f t="shared" si="773"/>
        <v>0</v>
      </c>
      <c r="Q1294" s="11">
        <f t="shared" si="774"/>
        <v>0</v>
      </c>
      <c r="R1294" s="11">
        <f>'TRI - PANCURE'!H258</f>
        <v>0</v>
      </c>
      <c r="S1294" s="11">
        <f t="shared" si="775"/>
        <v>0</v>
      </c>
      <c r="T1294" s="11">
        <f t="shared" si="776"/>
        <v>0</v>
      </c>
      <c r="U1294" s="11">
        <f>'TRI - PANCURE'!I258</f>
        <v>0</v>
      </c>
      <c r="V1294" s="11">
        <f t="shared" si="777"/>
        <v>0</v>
      </c>
      <c r="W1294" s="11">
        <f t="shared" si="778"/>
        <v>0</v>
      </c>
      <c r="X1294" s="11">
        <f>'TRI - PANCURE'!J258</f>
        <v>0</v>
      </c>
      <c r="Y1294" s="11">
        <f t="shared" si="779"/>
        <v>0</v>
      </c>
      <c r="Z1294" s="11">
        <f t="shared" si="780"/>
        <v>0</v>
      </c>
      <c r="AA1294" s="11">
        <f>'TRI - PANCURE'!K258</f>
        <v>0</v>
      </c>
      <c r="AB1294" s="11">
        <f t="shared" si="781"/>
        <v>0</v>
      </c>
      <c r="AC1294" s="11">
        <f t="shared" si="782"/>
        <v>0</v>
      </c>
      <c r="AD1294" s="11">
        <f>'TRI - PANCURE'!M258</f>
        <v>0</v>
      </c>
      <c r="AE1294" s="11">
        <f t="shared" si="793"/>
        <v>0</v>
      </c>
      <c r="AF1294" s="11">
        <f t="shared" si="783"/>
        <v>0</v>
      </c>
      <c r="AG1294" s="11">
        <f>'TRI - PANCURE'!N258</f>
        <v>0</v>
      </c>
      <c r="AH1294" s="11">
        <f t="shared" si="794"/>
        <v>0</v>
      </c>
      <c r="AI1294" s="11">
        <f t="shared" si="784"/>
        <v>0</v>
      </c>
      <c r="AJ1294" s="11">
        <f>'TRI - PANCURE'!O258</f>
        <v>0</v>
      </c>
      <c r="AK1294" s="11">
        <f t="shared" si="795"/>
        <v>0</v>
      </c>
      <c r="AL1294" s="11">
        <f t="shared" si="785"/>
        <v>0</v>
      </c>
      <c r="AM1294" s="11">
        <f>'TRI - PANCURE'!P258</f>
        <v>0</v>
      </c>
      <c r="AN1294" s="11">
        <f t="shared" si="796"/>
        <v>0</v>
      </c>
      <c r="AO1294" s="11">
        <f t="shared" si="786"/>
        <v>0</v>
      </c>
      <c r="AP1294" s="11">
        <f>'TRI - PANCURE'!Q258</f>
        <v>0</v>
      </c>
      <c r="AQ1294" s="11">
        <f t="shared" si="797"/>
        <v>0</v>
      </c>
      <c r="AR1294" s="11">
        <f t="shared" si="787"/>
        <v>0</v>
      </c>
      <c r="AS1294" s="11">
        <f>'TRI - PANCURE'!S258</f>
        <v>0</v>
      </c>
      <c r="AT1294" s="11">
        <f t="shared" si="798"/>
        <v>0</v>
      </c>
      <c r="AU1294" s="11">
        <f t="shared" si="788"/>
        <v>0</v>
      </c>
      <c r="AV1294" s="11">
        <f>'TRI - PANCURE'!U258</f>
        <v>0</v>
      </c>
      <c r="AW1294" s="11">
        <f t="shared" si="799"/>
        <v>0</v>
      </c>
      <c r="AX1294" s="11">
        <f t="shared" si="789"/>
        <v>0</v>
      </c>
      <c r="AY1294" s="11">
        <f t="shared" si="790"/>
        <v>0</v>
      </c>
      <c r="AZ1294" s="11">
        <f t="shared" si="791"/>
        <v>0</v>
      </c>
      <c r="BA1294" s="11">
        <f t="shared" si="792"/>
        <v>0</v>
      </c>
    </row>
    <row r="1295" spans="1:53" x14ac:dyDescent="0.25">
      <c r="A1295" t="e">
        <f t="shared" si="763"/>
        <v>#REF!</v>
      </c>
      <c r="B1295" t="e">
        <f t="shared" si="764"/>
        <v>#REF!</v>
      </c>
      <c r="C1295" t="e">
        <f t="shared" si="769"/>
        <v>#REF!</v>
      </c>
      <c r="D1295" t="e">
        <f t="shared" si="770"/>
        <v>#REF!</v>
      </c>
      <c r="E1295">
        <f t="shared" si="770"/>
        <v>0</v>
      </c>
      <c r="F1295" t="e">
        <f t="shared" si="771"/>
        <v>#REF!</v>
      </c>
      <c r="G1295" t="e">
        <f t="shared" si="772"/>
        <v>#REF!</v>
      </c>
      <c r="H1295" t="str">
        <f t="shared" si="765"/>
        <v>PA4</v>
      </c>
      <c r="I1295">
        <f t="shared" si="766"/>
        <v>0</v>
      </c>
      <c r="J1295" t="e">
        <f t="shared" si="767"/>
        <v>#REF!</v>
      </c>
      <c r="K1295">
        <f t="shared" si="768"/>
        <v>0</v>
      </c>
      <c r="L1295" t="str">
        <f>'TRI - PANCURE'!A259</f>
        <v/>
      </c>
      <c r="M1295">
        <f>'TRI - PANCURE'!B259</f>
        <v>0</v>
      </c>
      <c r="N1295">
        <f>'TRI - PANCURE'!D259</f>
        <v>0</v>
      </c>
      <c r="O1295" s="11">
        <f>'TRI - PANCURE'!G259</f>
        <v>0</v>
      </c>
      <c r="P1295" s="11">
        <f t="shared" si="773"/>
        <v>0</v>
      </c>
      <c r="Q1295" s="11">
        <f t="shared" si="774"/>
        <v>0</v>
      </c>
      <c r="R1295" s="11">
        <f>'TRI - PANCURE'!H259</f>
        <v>0</v>
      </c>
      <c r="S1295" s="11">
        <f t="shared" si="775"/>
        <v>0</v>
      </c>
      <c r="T1295" s="11">
        <f t="shared" si="776"/>
        <v>0</v>
      </c>
      <c r="U1295" s="11">
        <f>'TRI - PANCURE'!I259</f>
        <v>0</v>
      </c>
      <c r="V1295" s="11">
        <f t="shared" si="777"/>
        <v>0</v>
      </c>
      <c r="W1295" s="11">
        <f t="shared" si="778"/>
        <v>0</v>
      </c>
      <c r="X1295" s="11">
        <f>'TRI - PANCURE'!J259</f>
        <v>0</v>
      </c>
      <c r="Y1295" s="11">
        <f t="shared" si="779"/>
        <v>0</v>
      </c>
      <c r="Z1295" s="11">
        <f t="shared" si="780"/>
        <v>0</v>
      </c>
      <c r="AA1295" s="11">
        <f>'TRI - PANCURE'!K259</f>
        <v>0</v>
      </c>
      <c r="AB1295" s="11">
        <f t="shared" si="781"/>
        <v>0</v>
      </c>
      <c r="AC1295" s="11">
        <f t="shared" si="782"/>
        <v>0</v>
      </c>
      <c r="AD1295" s="11">
        <f>'TRI - PANCURE'!M259</f>
        <v>0</v>
      </c>
      <c r="AE1295" s="11">
        <f t="shared" si="793"/>
        <v>0</v>
      </c>
      <c r="AF1295" s="11">
        <f t="shared" si="783"/>
        <v>0</v>
      </c>
      <c r="AG1295" s="11">
        <f>'TRI - PANCURE'!N259</f>
        <v>0</v>
      </c>
      <c r="AH1295" s="11">
        <f t="shared" si="794"/>
        <v>0</v>
      </c>
      <c r="AI1295" s="11">
        <f t="shared" si="784"/>
        <v>0</v>
      </c>
      <c r="AJ1295" s="11">
        <f>'TRI - PANCURE'!O259</f>
        <v>0</v>
      </c>
      <c r="AK1295" s="11">
        <f t="shared" si="795"/>
        <v>0</v>
      </c>
      <c r="AL1295" s="11">
        <f t="shared" si="785"/>
        <v>0</v>
      </c>
      <c r="AM1295" s="11">
        <f>'TRI - PANCURE'!P259</f>
        <v>0</v>
      </c>
      <c r="AN1295" s="11">
        <f t="shared" si="796"/>
        <v>0</v>
      </c>
      <c r="AO1295" s="11">
        <f t="shared" si="786"/>
        <v>0</v>
      </c>
      <c r="AP1295" s="11">
        <f>'TRI - PANCURE'!Q259</f>
        <v>0</v>
      </c>
      <c r="AQ1295" s="11">
        <f t="shared" si="797"/>
        <v>0</v>
      </c>
      <c r="AR1295" s="11">
        <f t="shared" si="787"/>
        <v>0</v>
      </c>
      <c r="AS1295" s="11">
        <f>'TRI - PANCURE'!S259</f>
        <v>0</v>
      </c>
      <c r="AT1295" s="11">
        <f t="shared" si="798"/>
        <v>0</v>
      </c>
      <c r="AU1295" s="11">
        <f t="shared" si="788"/>
        <v>0</v>
      </c>
      <c r="AV1295" s="11">
        <f>'TRI - PANCURE'!U259</f>
        <v>0</v>
      </c>
      <c r="AW1295" s="11">
        <f t="shared" si="799"/>
        <v>0</v>
      </c>
      <c r="AX1295" s="11">
        <f t="shared" si="789"/>
        <v>0</v>
      </c>
      <c r="AY1295" s="11">
        <f t="shared" si="790"/>
        <v>0</v>
      </c>
      <c r="AZ1295" s="11">
        <f t="shared" si="791"/>
        <v>0</v>
      </c>
      <c r="BA1295" s="11">
        <f t="shared" si="792"/>
        <v>0</v>
      </c>
    </row>
    <row r="1296" spans="1:53" x14ac:dyDescent="0.25">
      <c r="A1296" t="e">
        <f t="shared" si="763"/>
        <v>#REF!</v>
      </c>
      <c r="B1296" t="e">
        <f t="shared" si="764"/>
        <v>#REF!</v>
      </c>
      <c r="C1296" t="e">
        <f t="shared" si="769"/>
        <v>#REF!</v>
      </c>
      <c r="D1296" t="e">
        <f t="shared" si="770"/>
        <v>#REF!</v>
      </c>
      <c r="E1296">
        <f t="shared" si="770"/>
        <v>0</v>
      </c>
      <c r="F1296" t="e">
        <f t="shared" si="771"/>
        <v>#REF!</v>
      </c>
      <c r="G1296" t="e">
        <f t="shared" si="772"/>
        <v>#REF!</v>
      </c>
      <c r="H1296" t="str">
        <f t="shared" si="765"/>
        <v>PA4</v>
      </c>
      <c r="I1296">
        <f t="shared" si="766"/>
        <v>0</v>
      </c>
      <c r="J1296" t="e">
        <f t="shared" si="767"/>
        <v>#REF!</v>
      </c>
      <c r="K1296">
        <f t="shared" si="768"/>
        <v>0</v>
      </c>
      <c r="L1296" t="str">
        <f>'TRI - PANCURE'!A260</f>
        <v/>
      </c>
      <c r="M1296">
        <f>'TRI - PANCURE'!B260</f>
        <v>0</v>
      </c>
      <c r="N1296">
        <f>'TRI - PANCURE'!D260</f>
        <v>0</v>
      </c>
      <c r="O1296" s="11">
        <f>'TRI - PANCURE'!G260</f>
        <v>0</v>
      </c>
      <c r="P1296" s="11">
        <f t="shared" si="773"/>
        <v>0</v>
      </c>
      <c r="Q1296" s="11">
        <f t="shared" si="774"/>
        <v>0</v>
      </c>
      <c r="R1296" s="11">
        <f>'TRI - PANCURE'!H260</f>
        <v>0</v>
      </c>
      <c r="S1296" s="11">
        <f t="shared" si="775"/>
        <v>0</v>
      </c>
      <c r="T1296" s="11">
        <f t="shared" si="776"/>
        <v>0</v>
      </c>
      <c r="U1296" s="11">
        <f>'TRI - PANCURE'!I260</f>
        <v>0</v>
      </c>
      <c r="V1296" s="11">
        <f t="shared" si="777"/>
        <v>0</v>
      </c>
      <c r="W1296" s="11">
        <f t="shared" si="778"/>
        <v>0</v>
      </c>
      <c r="X1296" s="11">
        <f>'TRI - PANCURE'!J260</f>
        <v>0</v>
      </c>
      <c r="Y1296" s="11">
        <f t="shared" si="779"/>
        <v>0</v>
      </c>
      <c r="Z1296" s="11">
        <f t="shared" si="780"/>
        <v>0</v>
      </c>
      <c r="AA1296" s="11">
        <f>'TRI - PANCURE'!K260</f>
        <v>0</v>
      </c>
      <c r="AB1296" s="11">
        <f t="shared" si="781"/>
        <v>0</v>
      </c>
      <c r="AC1296" s="11">
        <f t="shared" si="782"/>
        <v>0</v>
      </c>
      <c r="AD1296" s="11">
        <f>'TRI - PANCURE'!M260</f>
        <v>0</v>
      </c>
      <c r="AE1296" s="11">
        <f t="shared" si="793"/>
        <v>0</v>
      </c>
      <c r="AF1296" s="11">
        <f t="shared" si="783"/>
        <v>0</v>
      </c>
      <c r="AG1296" s="11">
        <f>'TRI - PANCURE'!N260</f>
        <v>0</v>
      </c>
      <c r="AH1296" s="11">
        <f t="shared" si="794"/>
        <v>0</v>
      </c>
      <c r="AI1296" s="11">
        <f t="shared" si="784"/>
        <v>0</v>
      </c>
      <c r="AJ1296" s="11">
        <f>'TRI - PANCURE'!O260</f>
        <v>0</v>
      </c>
      <c r="AK1296" s="11">
        <f t="shared" si="795"/>
        <v>0</v>
      </c>
      <c r="AL1296" s="11">
        <f t="shared" si="785"/>
        <v>0</v>
      </c>
      <c r="AM1296" s="11">
        <f>'TRI - PANCURE'!P260</f>
        <v>0</v>
      </c>
      <c r="AN1296" s="11">
        <f t="shared" si="796"/>
        <v>0</v>
      </c>
      <c r="AO1296" s="11">
        <f t="shared" si="786"/>
        <v>0</v>
      </c>
      <c r="AP1296" s="11">
        <f>'TRI - PANCURE'!Q260</f>
        <v>0</v>
      </c>
      <c r="AQ1296" s="11">
        <f t="shared" si="797"/>
        <v>0</v>
      </c>
      <c r="AR1296" s="11">
        <f t="shared" si="787"/>
        <v>0</v>
      </c>
      <c r="AS1296" s="11">
        <f>'TRI - PANCURE'!S260</f>
        <v>0</v>
      </c>
      <c r="AT1296" s="11">
        <f t="shared" si="798"/>
        <v>0</v>
      </c>
      <c r="AU1296" s="11">
        <f t="shared" si="788"/>
        <v>0</v>
      </c>
      <c r="AV1296" s="11">
        <f>'TRI - PANCURE'!U260</f>
        <v>0</v>
      </c>
      <c r="AW1296" s="11">
        <f t="shared" si="799"/>
        <v>0</v>
      </c>
      <c r="AX1296" s="11">
        <f t="shared" si="789"/>
        <v>0</v>
      </c>
      <c r="AY1296" s="11">
        <f t="shared" si="790"/>
        <v>0</v>
      </c>
      <c r="AZ1296" s="11">
        <f t="shared" si="791"/>
        <v>0</v>
      </c>
      <c r="BA1296" s="11">
        <f t="shared" si="792"/>
        <v>0</v>
      </c>
    </row>
    <row r="1297" spans="1:53" x14ac:dyDescent="0.25">
      <c r="A1297" t="e">
        <f t="shared" si="763"/>
        <v>#REF!</v>
      </c>
      <c r="B1297" t="e">
        <f t="shared" si="764"/>
        <v>#REF!</v>
      </c>
      <c r="C1297" t="e">
        <f t="shared" si="769"/>
        <v>#REF!</v>
      </c>
      <c r="D1297" t="e">
        <f t="shared" si="770"/>
        <v>#REF!</v>
      </c>
      <c r="E1297">
        <f t="shared" si="770"/>
        <v>0</v>
      </c>
      <c r="F1297" t="e">
        <f t="shared" si="771"/>
        <v>#REF!</v>
      </c>
      <c r="G1297" t="e">
        <f t="shared" si="772"/>
        <v>#REF!</v>
      </c>
      <c r="H1297" t="str">
        <f t="shared" si="765"/>
        <v>PA4</v>
      </c>
      <c r="I1297">
        <f t="shared" si="766"/>
        <v>0</v>
      </c>
      <c r="J1297" t="e">
        <f t="shared" si="767"/>
        <v>#REF!</v>
      </c>
      <c r="K1297">
        <f t="shared" si="768"/>
        <v>0</v>
      </c>
      <c r="L1297" t="str">
        <f>'TRI - PANCURE'!A261</f>
        <v/>
      </c>
      <c r="M1297">
        <f>'TRI - PANCURE'!B261</f>
        <v>0</v>
      </c>
      <c r="N1297">
        <f>'TRI - PANCURE'!D261</f>
        <v>0</v>
      </c>
      <c r="O1297" s="11">
        <f>'TRI - PANCURE'!G261</f>
        <v>0</v>
      </c>
      <c r="P1297" s="11">
        <f t="shared" si="773"/>
        <v>0</v>
      </c>
      <c r="Q1297" s="11">
        <f t="shared" si="774"/>
        <v>0</v>
      </c>
      <c r="R1297" s="11">
        <f>'TRI - PANCURE'!H261</f>
        <v>0</v>
      </c>
      <c r="S1297" s="11">
        <f t="shared" si="775"/>
        <v>0</v>
      </c>
      <c r="T1297" s="11">
        <f t="shared" si="776"/>
        <v>0</v>
      </c>
      <c r="U1297" s="11">
        <f>'TRI - PANCURE'!I261</f>
        <v>0</v>
      </c>
      <c r="V1297" s="11">
        <f t="shared" si="777"/>
        <v>0</v>
      </c>
      <c r="W1297" s="11">
        <f t="shared" si="778"/>
        <v>0</v>
      </c>
      <c r="X1297" s="11">
        <f>'TRI - PANCURE'!J261</f>
        <v>0</v>
      </c>
      <c r="Y1297" s="11">
        <f t="shared" si="779"/>
        <v>0</v>
      </c>
      <c r="Z1297" s="11">
        <f t="shared" si="780"/>
        <v>0</v>
      </c>
      <c r="AA1297" s="11">
        <f>'TRI - PANCURE'!K261</f>
        <v>0</v>
      </c>
      <c r="AB1297" s="11">
        <f t="shared" si="781"/>
        <v>0</v>
      </c>
      <c r="AC1297" s="11">
        <f t="shared" si="782"/>
        <v>0</v>
      </c>
      <c r="AD1297" s="11">
        <f>'TRI - PANCURE'!M261</f>
        <v>0</v>
      </c>
      <c r="AE1297" s="11">
        <f t="shared" si="793"/>
        <v>0</v>
      </c>
      <c r="AF1297" s="11">
        <f t="shared" si="783"/>
        <v>0</v>
      </c>
      <c r="AG1297" s="11">
        <f>'TRI - PANCURE'!N261</f>
        <v>0</v>
      </c>
      <c r="AH1297" s="11">
        <f t="shared" si="794"/>
        <v>0</v>
      </c>
      <c r="AI1297" s="11">
        <f t="shared" si="784"/>
        <v>0</v>
      </c>
      <c r="AJ1297" s="11">
        <f>'TRI - PANCURE'!O261</f>
        <v>0</v>
      </c>
      <c r="AK1297" s="11">
        <f t="shared" si="795"/>
        <v>0</v>
      </c>
      <c r="AL1297" s="11">
        <f t="shared" si="785"/>
        <v>0</v>
      </c>
      <c r="AM1297" s="11">
        <f>'TRI - PANCURE'!P261</f>
        <v>0</v>
      </c>
      <c r="AN1297" s="11">
        <f t="shared" si="796"/>
        <v>0</v>
      </c>
      <c r="AO1297" s="11">
        <f t="shared" si="786"/>
        <v>0</v>
      </c>
      <c r="AP1297" s="11">
        <f>'TRI - PANCURE'!Q261</f>
        <v>0</v>
      </c>
      <c r="AQ1297" s="11">
        <f t="shared" si="797"/>
        <v>0</v>
      </c>
      <c r="AR1297" s="11">
        <f t="shared" si="787"/>
        <v>0</v>
      </c>
      <c r="AS1297" s="11">
        <f>'TRI - PANCURE'!S261</f>
        <v>0</v>
      </c>
      <c r="AT1297" s="11">
        <f t="shared" si="798"/>
        <v>0</v>
      </c>
      <c r="AU1297" s="11">
        <f t="shared" si="788"/>
        <v>0</v>
      </c>
      <c r="AV1297" s="11">
        <f>'TRI - PANCURE'!U261</f>
        <v>0</v>
      </c>
      <c r="AW1297" s="11">
        <f t="shared" si="799"/>
        <v>0</v>
      </c>
      <c r="AX1297" s="11">
        <f t="shared" si="789"/>
        <v>0</v>
      </c>
      <c r="AY1297" s="11">
        <f t="shared" si="790"/>
        <v>0</v>
      </c>
      <c r="AZ1297" s="11">
        <f t="shared" si="791"/>
        <v>0</v>
      </c>
      <c r="BA1297" s="11">
        <f t="shared" si="792"/>
        <v>0</v>
      </c>
    </row>
    <row r="1298" spans="1:53" x14ac:dyDescent="0.25">
      <c r="A1298" t="e">
        <f t="shared" si="763"/>
        <v>#REF!</v>
      </c>
      <c r="B1298" t="e">
        <f t="shared" si="764"/>
        <v>#REF!</v>
      </c>
      <c r="C1298" t="e">
        <f t="shared" si="769"/>
        <v>#REF!</v>
      </c>
      <c r="D1298" t="e">
        <f t="shared" si="770"/>
        <v>#REF!</v>
      </c>
      <c r="E1298">
        <f t="shared" si="770"/>
        <v>0</v>
      </c>
      <c r="F1298" t="e">
        <f t="shared" si="771"/>
        <v>#REF!</v>
      </c>
      <c r="G1298" t="e">
        <f t="shared" si="772"/>
        <v>#REF!</v>
      </c>
      <c r="H1298" t="str">
        <f t="shared" si="765"/>
        <v>PA4</v>
      </c>
      <c r="I1298">
        <f t="shared" si="766"/>
        <v>0</v>
      </c>
      <c r="J1298" t="e">
        <f t="shared" si="767"/>
        <v>#REF!</v>
      </c>
      <c r="K1298">
        <f t="shared" si="768"/>
        <v>0</v>
      </c>
      <c r="L1298" t="str">
        <f>'TRI - PANCURE'!A262</f>
        <v/>
      </c>
      <c r="M1298">
        <f>'TRI - PANCURE'!B262</f>
        <v>0</v>
      </c>
      <c r="N1298">
        <f>'TRI - PANCURE'!D262</f>
        <v>0</v>
      </c>
      <c r="O1298" s="11">
        <f>'TRI - PANCURE'!G262</f>
        <v>0</v>
      </c>
      <c r="P1298" s="11">
        <f t="shared" si="773"/>
        <v>0</v>
      </c>
      <c r="Q1298" s="11">
        <f t="shared" si="774"/>
        <v>0</v>
      </c>
      <c r="R1298" s="11">
        <f>'TRI - PANCURE'!H262</f>
        <v>0</v>
      </c>
      <c r="S1298" s="11">
        <f t="shared" si="775"/>
        <v>0</v>
      </c>
      <c r="T1298" s="11">
        <f t="shared" si="776"/>
        <v>0</v>
      </c>
      <c r="U1298" s="11">
        <f>'TRI - PANCURE'!I262</f>
        <v>0</v>
      </c>
      <c r="V1298" s="11">
        <f t="shared" si="777"/>
        <v>0</v>
      </c>
      <c r="W1298" s="11">
        <f t="shared" si="778"/>
        <v>0</v>
      </c>
      <c r="X1298" s="11">
        <f>'TRI - PANCURE'!J262</f>
        <v>0</v>
      </c>
      <c r="Y1298" s="11">
        <f t="shared" si="779"/>
        <v>0</v>
      </c>
      <c r="Z1298" s="11">
        <f t="shared" si="780"/>
        <v>0</v>
      </c>
      <c r="AA1298" s="11">
        <f>'TRI - PANCURE'!K262</f>
        <v>0</v>
      </c>
      <c r="AB1298" s="11">
        <f t="shared" si="781"/>
        <v>0</v>
      </c>
      <c r="AC1298" s="11">
        <f t="shared" si="782"/>
        <v>0</v>
      </c>
      <c r="AD1298" s="11">
        <f>'TRI - PANCURE'!M262</f>
        <v>0</v>
      </c>
      <c r="AE1298" s="11">
        <f t="shared" si="793"/>
        <v>0</v>
      </c>
      <c r="AF1298" s="11">
        <f t="shared" si="783"/>
        <v>0</v>
      </c>
      <c r="AG1298" s="11">
        <f>'TRI - PANCURE'!N262</f>
        <v>0</v>
      </c>
      <c r="AH1298" s="11">
        <f t="shared" si="794"/>
        <v>0</v>
      </c>
      <c r="AI1298" s="11">
        <f t="shared" si="784"/>
        <v>0</v>
      </c>
      <c r="AJ1298" s="11">
        <f>'TRI - PANCURE'!O262</f>
        <v>0</v>
      </c>
      <c r="AK1298" s="11">
        <f t="shared" si="795"/>
        <v>0</v>
      </c>
      <c r="AL1298" s="11">
        <f t="shared" si="785"/>
        <v>0</v>
      </c>
      <c r="AM1298" s="11">
        <f>'TRI - PANCURE'!P262</f>
        <v>0</v>
      </c>
      <c r="AN1298" s="11">
        <f t="shared" si="796"/>
        <v>0</v>
      </c>
      <c r="AO1298" s="11">
        <f t="shared" si="786"/>
        <v>0</v>
      </c>
      <c r="AP1298" s="11">
        <f>'TRI - PANCURE'!Q262</f>
        <v>0</v>
      </c>
      <c r="AQ1298" s="11">
        <f t="shared" si="797"/>
        <v>0</v>
      </c>
      <c r="AR1298" s="11">
        <f t="shared" si="787"/>
        <v>0</v>
      </c>
      <c r="AS1298" s="11">
        <f>'TRI - PANCURE'!S262</f>
        <v>0</v>
      </c>
      <c r="AT1298" s="11">
        <f t="shared" si="798"/>
        <v>0</v>
      </c>
      <c r="AU1298" s="11">
        <f t="shared" si="788"/>
        <v>0</v>
      </c>
      <c r="AV1298" s="11">
        <f>'TRI - PANCURE'!U262</f>
        <v>0</v>
      </c>
      <c r="AW1298" s="11">
        <f t="shared" si="799"/>
        <v>0</v>
      </c>
      <c r="AX1298" s="11">
        <f t="shared" si="789"/>
        <v>0</v>
      </c>
      <c r="AY1298" s="11">
        <f t="shared" si="790"/>
        <v>0</v>
      </c>
      <c r="AZ1298" s="11">
        <f t="shared" si="791"/>
        <v>0</v>
      </c>
      <c r="BA1298" s="11">
        <f t="shared" si="792"/>
        <v>0</v>
      </c>
    </row>
    <row r="1299" spans="1:53" x14ac:dyDescent="0.25">
      <c r="A1299" t="e">
        <f t="shared" si="763"/>
        <v>#REF!</v>
      </c>
      <c r="B1299" t="e">
        <f t="shared" si="764"/>
        <v>#REF!</v>
      </c>
      <c r="C1299" t="e">
        <f t="shared" si="769"/>
        <v>#REF!</v>
      </c>
      <c r="D1299" t="e">
        <f t="shared" si="770"/>
        <v>#REF!</v>
      </c>
      <c r="E1299">
        <f t="shared" si="770"/>
        <v>0</v>
      </c>
      <c r="F1299" t="e">
        <f t="shared" si="771"/>
        <v>#REF!</v>
      </c>
      <c r="G1299" t="e">
        <f t="shared" si="772"/>
        <v>#REF!</v>
      </c>
      <c r="H1299" t="str">
        <f t="shared" si="765"/>
        <v>PA4</v>
      </c>
      <c r="I1299">
        <f t="shared" si="766"/>
        <v>0</v>
      </c>
      <c r="J1299" t="e">
        <f t="shared" si="767"/>
        <v>#REF!</v>
      </c>
      <c r="K1299">
        <f t="shared" si="768"/>
        <v>0</v>
      </c>
      <c r="L1299" t="str">
        <f>'TRI - PANCURE'!A263</f>
        <v/>
      </c>
      <c r="M1299">
        <f>'TRI - PANCURE'!B263</f>
        <v>0</v>
      </c>
      <c r="N1299">
        <f>'TRI - PANCURE'!D263</f>
        <v>0</v>
      </c>
      <c r="O1299" s="11">
        <f>'TRI - PANCURE'!G263</f>
        <v>0</v>
      </c>
      <c r="P1299" s="11">
        <f t="shared" si="773"/>
        <v>0</v>
      </c>
      <c r="Q1299" s="11">
        <f t="shared" si="774"/>
        <v>0</v>
      </c>
      <c r="R1299" s="11">
        <f>'TRI - PANCURE'!H263</f>
        <v>0</v>
      </c>
      <c r="S1299" s="11">
        <f t="shared" si="775"/>
        <v>0</v>
      </c>
      <c r="T1299" s="11">
        <f t="shared" si="776"/>
        <v>0</v>
      </c>
      <c r="U1299" s="11">
        <f>'TRI - PANCURE'!I263</f>
        <v>0</v>
      </c>
      <c r="V1299" s="11">
        <f t="shared" si="777"/>
        <v>0</v>
      </c>
      <c r="W1299" s="11">
        <f t="shared" si="778"/>
        <v>0</v>
      </c>
      <c r="X1299" s="11">
        <f>'TRI - PANCURE'!J263</f>
        <v>0</v>
      </c>
      <c r="Y1299" s="11">
        <f t="shared" si="779"/>
        <v>0</v>
      </c>
      <c r="Z1299" s="11">
        <f t="shared" si="780"/>
        <v>0</v>
      </c>
      <c r="AA1299" s="11">
        <f>'TRI - PANCURE'!K263</f>
        <v>0</v>
      </c>
      <c r="AB1299" s="11">
        <f t="shared" si="781"/>
        <v>0</v>
      </c>
      <c r="AC1299" s="11">
        <f t="shared" si="782"/>
        <v>0</v>
      </c>
      <c r="AD1299" s="11">
        <f>'TRI - PANCURE'!M263</f>
        <v>0</v>
      </c>
      <c r="AE1299" s="11">
        <f t="shared" si="793"/>
        <v>0</v>
      </c>
      <c r="AF1299" s="11">
        <f t="shared" si="783"/>
        <v>0</v>
      </c>
      <c r="AG1299" s="11">
        <f>'TRI - PANCURE'!N263</f>
        <v>0</v>
      </c>
      <c r="AH1299" s="11">
        <f t="shared" si="794"/>
        <v>0</v>
      </c>
      <c r="AI1299" s="11">
        <f t="shared" si="784"/>
        <v>0</v>
      </c>
      <c r="AJ1299" s="11">
        <f>'TRI - PANCURE'!O263</f>
        <v>0</v>
      </c>
      <c r="AK1299" s="11">
        <f t="shared" si="795"/>
        <v>0</v>
      </c>
      <c r="AL1299" s="11">
        <f t="shared" si="785"/>
        <v>0</v>
      </c>
      <c r="AM1299" s="11">
        <f>'TRI - PANCURE'!P263</f>
        <v>0</v>
      </c>
      <c r="AN1299" s="11">
        <f t="shared" si="796"/>
        <v>0</v>
      </c>
      <c r="AO1299" s="11">
        <f t="shared" si="786"/>
        <v>0</v>
      </c>
      <c r="AP1299" s="11">
        <f>'TRI - PANCURE'!Q263</f>
        <v>0</v>
      </c>
      <c r="AQ1299" s="11">
        <f t="shared" si="797"/>
        <v>0</v>
      </c>
      <c r="AR1299" s="11">
        <f t="shared" si="787"/>
        <v>0</v>
      </c>
      <c r="AS1299" s="11">
        <f>'TRI - PANCURE'!S263</f>
        <v>0</v>
      </c>
      <c r="AT1299" s="11">
        <f t="shared" si="798"/>
        <v>0</v>
      </c>
      <c r="AU1299" s="11">
        <f t="shared" si="788"/>
        <v>0</v>
      </c>
      <c r="AV1299" s="11">
        <f>'TRI - PANCURE'!U263</f>
        <v>0</v>
      </c>
      <c r="AW1299" s="11">
        <f t="shared" si="799"/>
        <v>0</v>
      </c>
      <c r="AX1299" s="11">
        <f t="shared" si="789"/>
        <v>0</v>
      </c>
      <c r="AY1299" s="11">
        <f t="shared" si="790"/>
        <v>0</v>
      </c>
      <c r="AZ1299" s="11">
        <f t="shared" si="791"/>
        <v>0</v>
      </c>
      <c r="BA1299" s="11">
        <f t="shared" si="792"/>
        <v>0</v>
      </c>
    </row>
    <row r="1300" spans="1:53" x14ac:dyDescent="0.25">
      <c r="A1300" t="e">
        <f t="shared" si="763"/>
        <v>#REF!</v>
      </c>
      <c r="B1300" t="e">
        <f t="shared" si="764"/>
        <v>#REF!</v>
      </c>
      <c r="C1300" t="e">
        <f t="shared" si="769"/>
        <v>#REF!</v>
      </c>
      <c r="D1300" t="e">
        <f t="shared" si="770"/>
        <v>#REF!</v>
      </c>
      <c r="E1300">
        <f t="shared" si="770"/>
        <v>0</v>
      </c>
      <c r="F1300" t="e">
        <f t="shared" si="771"/>
        <v>#REF!</v>
      </c>
      <c r="G1300" t="e">
        <f t="shared" si="772"/>
        <v>#REF!</v>
      </c>
      <c r="H1300" t="str">
        <f t="shared" si="765"/>
        <v>PA4</v>
      </c>
      <c r="I1300">
        <f t="shared" si="766"/>
        <v>0</v>
      </c>
      <c r="J1300" t="e">
        <f t="shared" si="767"/>
        <v>#REF!</v>
      </c>
      <c r="K1300">
        <f t="shared" si="768"/>
        <v>0</v>
      </c>
      <c r="L1300" t="str">
        <f>'TRI - PANCURE'!A264</f>
        <v/>
      </c>
      <c r="M1300">
        <f>'TRI - PANCURE'!B264</f>
        <v>0</v>
      </c>
      <c r="N1300">
        <f>'TRI - PANCURE'!D264</f>
        <v>0</v>
      </c>
      <c r="O1300" s="11">
        <f>'TRI - PANCURE'!G264</f>
        <v>0</v>
      </c>
      <c r="P1300" s="11">
        <f t="shared" si="773"/>
        <v>0</v>
      </c>
      <c r="Q1300" s="11">
        <f t="shared" si="774"/>
        <v>0</v>
      </c>
      <c r="R1300" s="11">
        <f>'TRI - PANCURE'!H264</f>
        <v>0</v>
      </c>
      <c r="S1300" s="11">
        <f t="shared" si="775"/>
        <v>0</v>
      </c>
      <c r="T1300" s="11">
        <f t="shared" si="776"/>
        <v>0</v>
      </c>
      <c r="U1300" s="11">
        <f>'TRI - PANCURE'!I264</f>
        <v>0</v>
      </c>
      <c r="V1300" s="11">
        <f t="shared" si="777"/>
        <v>0</v>
      </c>
      <c r="W1300" s="11">
        <f t="shared" si="778"/>
        <v>0</v>
      </c>
      <c r="X1300" s="11">
        <f>'TRI - PANCURE'!J264</f>
        <v>0</v>
      </c>
      <c r="Y1300" s="11">
        <f t="shared" si="779"/>
        <v>0</v>
      </c>
      <c r="Z1300" s="11">
        <f t="shared" si="780"/>
        <v>0</v>
      </c>
      <c r="AA1300" s="11">
        <f>'TRI - PANCURE'!K264</f>
        <v>0</v>
      </c>
      <c r="AB1300" s="11">
        <f t="shared" si="781"/>
        <v>0</v>
      </c>
      <c r="AC1300" s="11">
        <f t="shared" si="782"/>
        <v>0</v>
      </c>
      <c r="AD1300" s="11">
        <f>'TRI - PANCURE'!M264</f>
        <v>0</v>
      </c>
      <c r="AE1300" s="11">
        <f t="shared" si="793"/>
        <v>0</v>
      </c>
      <c r="AF1300" s="11">
        <f t="shared" si="783"/>
        <v>0</v>
      </c>
      <c r="AG1300" s="11">
        <f>'TRI - PANCURE'!N264</f>
        <v>0</v>
      </c>
      <c r="AH1300" s="11">
        <f t="shared" si="794"/>
        <v>0</v>
      </c>
      <c r="AI1300" s="11">
        <f t="shared" si="784"/>
        <v>0</v>
      </c>
      <c r="AJ1300" s="11">
        <f>'TRI - PANCURE'!O264</f>
        <v>0</v>
      </c>
      <c r="AK1300" s="11">
        <f t="shared" si="795"/>
        <v>0</v>
      </c>
      <c r="AL1300" s="11">
        <f t="shared" si="785"/>
        <v>0</v>
      </c>
      <c r="AM1300" s="11">
        <f>'TRI - PANCURE'!P264</f>
        <v>0</v>
      </c>
      <c r="AN1300" s="11">
        <f t="shared" si="796"/>
        <v>0</v>
      </c>
      <c r="AO1300" s="11">
        <f t="shared" si="786"/>
        <v>0</v>
      </c>
      <c r="AP1300" s="11">
        <f>'TRI - PANCURE'!Q264</f>
        <v>0</v>
      </c>
      <c r="AQ1300" s="11">
        <f t="shared" si="797"/>
        <v>0</v>
      </c>
      <c r="AR1300" s="11">
        <f t="shared" si="787"/>
        <v>0</v>
      </c>
      <c r="AS1300" s="11">
        <f>'TRI - PANCURE'!S264</f>
        <v>0</v>
      </c>
      <c r="AT1300" s="11">
        <f t="shared" si="798"/>
        <v>0</v>
      </c>
      <c r="AU1300" s="11">
        <f t="shared" si="788"/>
        <v>0</v>
      </c>
      <c r="AV1300" s="11">
        <f>'TRI - PANCURE'!U264</f>
        <v>0</v>
      </c>
      <c r="AW1300" s="11">
        <f t="shared" si="799"/>
        <v>0</v>
      </c>
      <c r="AX1300" s="11">
        <f t="shared" si="789"/>
        <v>0</v>
      </c>
      <c r="AY1300" s="11">
        <f t="shared" si="790"/>
        <v>0</v>
      </c>
      <c r="AZ1300" s="11">
        <f t="shared" si="791"/>
        <v>0</v>
      </c>
      <c r="BA1300" s="11">
        <f t="shared" si="792"/>
        <v>0</v>
      </c>
    </row>
    <row r="1301" spans="1:53" x14ac:dyDescent="0.25">
      <c r="A1301" t="e">
        <f t="shared" si="763"/>
        <v>#REF!</v>
      </c>
      <c r="B1301" t="e">
        <f t="shared" si="764"/>
        <v>#REF!</v>
      </c>
      <c r="C1301" t="e">
        <f t="shared" si="769"/>
        <v>#REF!</v>
      </c>
      <c r="D1301" t="e">
        <f t="shared" si="770"/>
        <v>#REF!</v>
      </c>
      <c r="E1301">
        <f t="shared" si="770"/>
        <v>0</v>
      </c>
      <c r="F1301" t="e">
        <f t="shared" si="771"/>
        <v>#REF!</v>
      </c>
      <c r="G1301" t="e">
        <f t="shared" si="772"/>
        <v>#REF!</v>
      </c>
      <c r="H1301" t="str">
        <f t="shared" si="765"/>
        <v>PA4</v>
      </c>
      <c r="I1301">
        <f t="shared" si="766"/>
        <v>0</v>
      </c>
      <c r="J1301" t="e">
        <f t="shared" si="767"/>
        <v>#REF!</v>
      </c>
      <c r="K1301">
        <f t="shared" si="768"/>
        <v>0</v>
      </c>
      <c r="L1301" t="str">
        <f>'TRI - PANCURE'!A265</f>
        <v/>
      </c>
      <c r="M1301">
        <f>'TRI - PANCURE'!B265</f>
        <v>0</v>
      </c>
      <c r="N1301">
        <f>'TRI - PANCURE'!D265</f>
        <v>0</v>
      </c>
      <c r="O1301" s="11">
        <f>'TRI - PANCURE'!G265</f>
        <v>0</v>
      </c>
      <c r="P1301" s="11">
        <f t="shared" si="773"/>
        <v>0</v>
      </c>
      <c r="Q1301" s="11">
        <f t="shared" si="774"/>
        <v>0</v>
      </c>
      <c r="R1301" s="11">
        <f>'TRI - PANCURE'!H265</f>
        <v>0</v>
      </c>
      <c r="S1301" s="11">
        <f t="shared" si="775"/>
        <v>0</v>
      </c>
      <c r="T1301" s="11">
        <f t="shared" si="776"/>
        <v>0</v>
      </c>
      <c r="U1301" s="11">
        <f>'TRI - PANCURE'!I265</f>
        <v>0</v>
      </c>
      <c r="V1301" s="11">
        <f t="shared" si="777"/>
        <v>0</v>
      </c>
      <c r="W1301" s="11">
        <f t="shared" si="778"/>
        <v>0</v>
      </c>
      <c r="X1301" s="11">
        <f>'TRI - PANCURE'!J265</f>
        <v>0</v>
      </c>
      <c r="Y1301" s="11">
        <f t="shared" si="779"/>
        <v>0</v>
      </c>
      <c r="Z1301" s="11">
        <f t="shared" si="780"/>
        <v>0</v>
      </c>
      <c r="AA1301" s="11">
        <f>'TRI - PANCURE'!K265</f>
        <v>0</v>
      </c>
      <c r="AB1301" s="11">
        <f t="shared" si="781"/>
        <v>0</v>
      </c>
      <c r="AC1301" s="11">
        <f t="shared" si="782"/>
        <v>0</v>
      </c>
      <c r="AD1301" s="11">
        <f>'TRI - PANCURE'!M265</f>
        <v>0</v>
      </c>
      <c r="AE1301" s="11">
        <f t="shared" si="793"/>
        <v>0</v>
      </c>
      <c r="AF1301" s="11">
        <f t="shared" si="783"/>
        <v>0</v>
      </c>
      <c r="AG1301" s="11">
        <f>'TRI - PANCURE'!N265</f>
        <v>0</v>
      </c>
      <c r="AH1301" s="11">
        <f t="shared" si="794"/>
        <v>0</v>
      </c>
      <c r="AI1301" s="11">
        <f t="shared" si="784"/>
        <v>0</v>
      </c>
      <c r="AJ1301" s="11">
        <f>'TRI - PANCURE'!O265</f>
        <v>0</v>
      </c>
      <c r="AK1301" s="11">
        <f t="shared" si="795"/>
        <v>0</v>
      </c>
      <c r="AL1301" s="11">
        <f t="shared" si="785"/>
        <v>0</v>
      </c>
      <c r="AM1301" s="11">
        <f>'TRI - PANCURE'!P265</f>
        <v>0</v>
      </c>
      <c r="AN1301" s="11">
        <f t="shared" si="796"/>
        <v>0</v>
      </c>
      <c r="AO1301" s="11">
        <f t="shared" si="786"/>
        <v>0</v>
      </c>
      <c r="AP1301" s="11">
        <f>'TRI - PANCURE'!Q265</f>
        <v>0</v>
      </c>
      <c r="AQ1301" s="11">
        <f t="shared" si="797"/>
        <v>0</v>
      </c>
      <c r="AR1301" s="11">
        <f t="shared" si="787"/>
        <v>0</v>
      </c>
      <c r="AS1301" s="11">
        <f>'TRI - PANCURE'!S265</f>
        <v>0</v>
      </c>
      <c r="AT1301" s="11">
        <f t="shared" si="798"/>
        <v>0</v>
      </c>
      <c r="AU1301" s="11">
        <f t="shared" si="788"/>
        <v>0</v>
      </c>
      <c r="AV1301" s="11">
        <f>'TRI - PANCURE'!U265</f>
        <v>0</v>
      </c>
      <c r="AW1301" s="11">
        <f t="shared" si="799"/>
        <v>0</v>
      </c>
      <c r="AX1301" s="11">
        <f t="shared" si="789"/>
        <v>0</v>
      </c>
      <c r="AY1301" s="11">
        <f t="shared" si="790"/>
        <v>0</v>
      </c>
      <c r="AZ1301" s="11">
        <f t="shared" si="791"/>
        <v>0</v>
      </c>
      <c r="BA1301" s="11">
        <f t="shared" si="792"/>
        <v>0</v>
      </c>
    </row>
    <row r="1302" spans="1:53" x14ac:dyDescent="0.25">
      <c r="A1302" t="e">
        <f t="shared" si="763"/>
        <v>#REF!</v>
      </c>
      <c r="B1302" t="e">
        <f t="shared" si="764"/>
        <v>#REF!</v>
      </c>
      <c r="C1302" t="e">
        <f t="shared" si="769"/>
        <v>#REF!</v>
      </c>
      <c r="D1302" t="e">
        <f t="shared" si="770"/>
        <v>#REF!</v>
      </c>
      <c r="E1302">
        <f t="shared" si="770"/>
        <v>0</v>
      </c>
      <c r="F1302" t="e">
        <f t="shared" si="771"/>
        <v>#REF!</v>
      </c>
      <c r="G1302" t="e">
        <f t="shared" si="772"/>
        <v>#REF!</v>
      </c>
      <c r="H1302" t="str">
        <f t="shared" si="765"/>
        <v>PA4</v>
      </c>
      <c r="I1302">
        <f t="shared" si="766"/>
        <v>0</v>
      </c>
      <c r="J1302" t="e">
        <f t="shared" si="767"/>
        <v>#REF!</v>
      </c>
      <c r="K1302">
        <f t="shared" si="768"/>
        <v>0</v>
      </c>
      <c r="L1302" t="str">
        <f>'TRI - PANCURE'!A266</f>
        <v/>
      </c>
      <c r="M1302">
        <f>'TRI - PANCURE'!B266</f>
        <v>0</v>
      </c>
      <c r="N1302">
        <f>'TRI - PANCURE'!D266</f>
        <v>0</v>
      </c>
      <c r="O1302" s="11">
        <f>'TRI - PANCURE'!G266</f>
        <v>0</v>
      </c>
      <c r="P1302" s="11">
        <f t="shared" si="773"/>
        <v>0</v>
      </c>
      <c r="Q1302" s="11">
        <f t="shared" si="774"/>
        <v>0</v>
      </c>
      <c r="R1302" s="11">
        <f>'TRI - PANCURE'!H266</f>
        <v>0</v>
      </c>
      <c r="S1302" s="11">
        <f t="shared" si="775"/>
        <v>0</v>
      </c>
      <c r="T1302" s="11">
        <f t="shared" si="776"/>
        <v>0</v>
      </c>
      <c r="U1302" s="11">
        <f>'TRI - PANCURE'!I266</f>
        <v>0</v>
      </c>
      <c r="V1302" s="11">
        <f t="shared" si="777"/>
        <v>0</v>
      </c>
      <c r="W1302" s="11">
        <f t="shared" si="778"/>
        <v>0</v>
      </c>
      <c r="X1302" s="11">
        <f>'TRI - PANCURE'!J266</f>
        <v>0</v>
      </c>
      <c r="Y1302" s="11">
        <f t="shared" si="779"/>
        <v>0</v>
      </c>
      <c r="Z1302" s="11">
        <f t="shared" si="780"/>
        <v>0</v>
      </c>
      <c r="AA1302" s="11">
        <f>'TRI - PANCURE'!K266</f>
        <v>0</v>
      </c>
      <c r="AB1302" s="11">
        <f t="shared" si="781"/>
        <v>0</v>
      </c>
      <c r="AC1302" s="11">
        <f t="shared" si="782"/>
        <v>0</v>
      </c>
      <c r="AD1302" s="11">
        <f>'TRI - PANCURE'!M266</f>
        <v>0</v>
      </c>
      <c r="AE1302" s="11">
        <f t="shared" si="793"/>
        <v>0</v>
      </c>
      <c r="AF1302" s="11">
        <f t="shared" si="783"/>
        <v>0</v>
      </c>
      <c r="AG1302" s="11">
        <f>'TRI - PANCURE'!N266</f>
        <v>0</v>
      </c>
      <c r="AH1302" s="11">
        <f t="shared" si="794"/>
        <v>0</v>
      </c>
      <c r="AI1302" s="11">
        <f t="shared" si="784"/>
        <v>0</v>
      </c>
      <c r="AJ1302" s="11">
        <f>'TRI - PANCURE'!O266</f>
        <v>0</v>
      </c>
      <c r="AK1302" s="11">
        <f t="shared" si="795"/>
        <v>0</v>
      </c>
      <c r="AL1302" s="11">
        <f t="shared" si="785"/>
        <v>0</v>
      </c>
      <c r="AM1302" s="11">
        <f>'TRI - PANCURE'!P266</f>
        <v>0</v>
      </c>
      <c r="AN1302" s="11">
        <f t="shared" si="796"/>
        <v>0</v>
      </c>
      <c r="AO1302" s="11">
        <f t="shared" si="786"/>
        <v>0</v>
      </c>
      <c r="AP1302" s="11">
        <f>'TRI - PANCURE'!Q266</f>
        <v>0</v>
      </c>
      <c r="AQ1302" s="11">
        <f t="shared" si="797"/>
        <v>0</v>
      </c>
      <c r="AR1302" s="11">
        <f t="shared" si="787"/>
        <v>0</v>
      </c>
      <c r="AS1302" s="11">
        <f>'TRI - PANCURE'!S266</f>
        <v>0</v>
      </c>
      <c r="AT1302" s="11">
        <f t="shared" si="798"/>
        <v>0</v>
      </c>
      <c r="AU1302" s="11">
        <f t="shared" si="788"/>
        <v>0</v>
      </c>
      <c r="AV1302" s="11">
        <f>'TRI - PANCURE'!U266</f>
        <v>0</v>
      </c>
      <c r="AW1302" s="11">
        <f t="shared" si="799"/>
        <v>0</v>
      </c>
      <c r="AX1302" s="11">
        <f t="shared" si="789"/>
        <v>0</v>
      </c>
      <c r="AY1302" s="11">
        <f t="shared" si="790"/>
        <v>0</v>
      </c>
      <c r="AZ1302" s="11">
        <f t="shared" si="791"/>
        <v>0</v>
      </c>
      <c r="BA1302" s="11">
        <f t="shared" si="792"/>
        <v>0</v>
      </c>
    </row>
    <row r="1303" spans="1:53" x14ac:dyDescent="0.25">
      <c r="A1303" t="e">
        <f t="shared" si="763"/>
        <v>#REF!</v>
      </c>
      <c r="B1303" t="e">
        <f t="shared" si="764"/>
        <v>#REF!</v>
      </c>
      <c r="C1303" t="e">
        <f t="shared" si="769"/>
        <v>#REF!</v>
      </c>
      <c r="D1303" t="e">
        <f t="shared" si="770"/>
        <v>#REF!</v>
      </c>
      <c r="E1303">
        <f t="shared" si="770"/>
        <v>0</v>
      </c>
      <c r="F1303" t="e">
        <f t="shared" si="771"/>
        <v>#REF!</v>
      </c>
      <c r="G1303" t="e">
        <f t="shared" si="772"/>
        <v>#REF!</v>
      </c>
      <c r="H1303" t="str">
        <f t="shared" si="765"/>
        <v>PA4</v>
      </c>
      <c r="I1303">
        <f t="shared" si="766"/>
        <v>0</v>
      </c>
      <c r="J1303" t="e">
        <f t="shared" si="767"/>
        <v>#REF!</v>
      </c>
      <c r="K1303">
        <f t="shared" si="768"/>
        <v>0</v>
      </c>
      <c r="L1303" t="str">
        <f>'TRI - PANCURE'!A267</f>
        <v/>
      </c>
      <c r="M1303">
        <f>'TRI - PANCURE'!B267</f>
        <v>0</v>
      </c>
      <c r="N1303">
        <f>'TRI - PANCURE'!D267</f>
        <v>0</v>
      </c>
      <c r="O1303" s="11">
        <f>'TRI - PANCURE'!G267</f>
        <v>0</v>
      </c>
      <c r="P1303" s="11">
        <f t="shared" si="773"/>
        <v>0</v>
      </c>
      <c r="Q1303" s="11">
        <f t="shared" si="774"/>
        <v>0</v>
      </c>
      <c r="R1303" s="11">
        <f>'TRI - PANCURE'!H267</f>
        <v>0</v>
      </c>
      <c r="S1303" s="11">
        <f t="shared" si="775"/>
        <v>0</v>
      </c>
      <c r="T1303" s="11">
        <f t="shared" si="776"/>
        <v>0</v>
      </c>
      <c r="U1303" s="11">
        <f>'TRI - PANCURE'!I267</f>
        <v>0</v>
      </c>
      <c r="V1303" s="11">
        <f t="shared" si="777"/>
        <v>0</v>
      </c>
      <c r="W1303" s="11">
        <f t="shared" si="778"/>
        <v>0</v>
      </c>
      <c r="X1303" s="11">
        <f>'TRI - PANCURE'!J267</f>
        <v>0</v>
      </c>
      <c r="Y1303" s="11">
        <f t="shared" si="779"/>
        <v>0</v>
      </c>
      <c r="Z1303" s="11">
        <f t="shared" si="780"/>
        <v>0</v>
      </c>
      <c r="AA1303" s="11">
        <f>'TRI - PANCURE'!K267</f>
        <v>0</v>
      </c>
      <c r="AB1303" s="11">
        <f t="shared" si="781"/>
        <v>0</v>
      </c>
      <c r="AC1303" s="11">
        <f t="shared" si="782"/>
        <v>0</v>
      </c>
      <c r="AD1303" s="11">
        <f>'TRI - PANCURE'!M267</f>
        <v>0</v>
      </c>
      <c r="AE1303" s="11">
        <f t="shared" si="793"/>
        <v>0</v>
      </c>
      <c r="AF1303" s="11">
        <f t="shared" si="783"/>
        <v>0</v>
      </c>
      <c r="AG1303" s="11">
        <f>'TRI - PANCURE'!N267</f>
        <v>0</v>
      </c>
      <c r="AH1303" s="11">
        <f t="shared" si="794"/>
        <v>0</v>
      </c>
      <c r="AI1303" s="11">
        <f t="shared" si="784"/>
        <v>0</v>
      </c>
      <c r="AJ1303" s="11">
        <f>'TRI - PANCURE'!O267</f>
        <v>0</v>
      </c>
      <c r="AK1303" s="11">
        <f t="shared" si="795"/>
        <v>0</v>
      </c>
      <c r="AL1303" s="11">
        <f t="shared" si="785"/>
        <v>0</v>
      </c>
      <c r="AM1303" s="11">
        <f>'TRI - PANCURE'!P267</f>
        <v>0</v>
      </c>
      <c r="AN1303" s="11">
        <f t="shared" si="796"/>
        <v>0</v>
      </c>
      <c r="AO1303" s="11">
        <f t="shared" si="786"/>
        <v>0</v>
      </c>
      <c r="AP1303" s="11">
        <f>'TRI - PANCURE'!Q267</f>
        <v>0</v>
      </c>
      <c r="AQ1303" s="11">
        <f t="shared" si="797"/>
        <v>0</v>
      </c>
      <c r="AR1303" s="11">
        <f t="shared" si="787"/>
        <v>0</v>
      </c>
      <c r="AS1303" s="11">
        <f>'TRI - PANCURE'!S267</f>
        <v>0</v>
      </c>
      <c r="AT1303" s="11">
        <f t="shared" si="798"/>
        <v>0</v>
      </c>
      <c r="AU1303" s="11">
        <f t="shared" si="788"/>
        <v>0</v>
      </c>
      <c r="AV1303" s="11">
        <f>'TRI - PANCURE'!U267</f>
        <v>0</v>
      </c>
      <c r="AW1303" s="11">
        <f t="shared" si="799"/>
        <v>0</v>
      </c>
      <c r="AX1303" s="11">
        <f t="shared" si="789"/>
        <v>0</v>
      </c>
      <c r="AY1303" s="11">
        <f t="shared" si="790"/>
        <v>0</v>
      </c>
      <c r="AZ1303" s="11">
        <f t="shared" si="791"/>
        <v>0</v>
      </c>
      <c r="BA1303" s="11">
        <f t="shared" si="792"/>
        <v>0</v>
      </c>
    </row>
    <row r="1304" spans="1:53" x14ac:dyDescent="0.25">
      <c r="A1304" t="e">
        <f t="shared" si="763"/>
        <v>#REF!</v>
      </c>
      <c r="B1304" t="e">
        <f t="shared" si="764"/>
        <v>#REF!</v>
      </c>
      <c r="C1304" t="e">
        <f t="shared" si="769"/>
        <v>#REF!</v>
      </c>
      <c r="D1304" t="e">
        <f t="shared" si="770"/>
        <v>#REF!</v>
      </c>
      <c r="E1304">
        <f t="shared" si="770"/>
        <v>0</v>
      </c>
      <c r="F1304" t="e">
        <f t="shared" si="771"/>
        <v>#REF!</v>
      </c>
      <c r="G1304" t="e">
        <f t="shared" si="772"/>
        <v>#REF!</v>
      </c>
      <c r="H1304" t="str">
        <f t="shared" si="765"/>
        <v>PA4</v>
      </c>
      <c r="I1304">
        <f t="shared" si="766"/>
        <v>0</v>
      </c>
      <c r="J1304" t="e">
        <f t="shared" si="767"/>
        <v>#REF!</v>
      </c>
      <c r="K1304">
        <f t="shared" si="768"/>
        <v>0</v>
      </c>
      <c r="L1304" t="str">
        <f>'TRI - PANCURE'!A268</f>
        <v/>
      </c>
      <c r="M1304">
        <f>'TRI - PANCURE'!B268</f>
        <v>0</v>
      </c>
      <c r="N1304">
        <f>'TRI - PANCURE'!D268</f>
        <v>0</v>
      </c>
      <c r="O1304" s="11">
        <f>'TRI - PANCURE'!G268</f>
        <v>0</v>
      </c>
      <c r="P1304" s="11">
        <f t="shared" si="773"/>
        <v>0</v>
      </c>
      <c r="Q1304" s="11">
        <f t="shared" si="774"/>
        <v>0</v>
      </c>
      <c r="R1304" s="11">
        <f>'TRI - PANCURE'!H268</f>
        <v>0</v>
      </c>
      <c r="S1304" s="11">
        <f t="shared" si="775"/>
        <v>0</v>
      </c>
      <c r="T1304" s="11">
        <f t="shared" si="776"/>
        <v>0</v>
      </c>
      <c r="U1304" s="11">
        <f>'TRI - PANCURE'!I268</f>
        <v>0</v>
      </c>
      <c r="V1304" s="11">
        <f t="shared" si="777"/>
        <v>0</v>
      </c>
      <c r="W1304" s="11">
        <f t="shared" si="778"/>
        <v>0</v>
      </c>
      <c r="X1304" s="11">
        <f>'TRI - PANCURE'!J268</f>
        <v>0</v>
      </c>
      <c r="Y1304" s="11">
        <f t="shared" si="779"/>
        <v>0</v>
      </c>
      <c r="Z1304" s="11">
        <f t="shared" si="780"/>
        <v>0</v>
      </c>
      <c r="AA1304" s="11">
        <f>'TRI - PANCURE'!K268</f>
        <v>0</v>
      </c>
      <c r="AB1304" s="11">
        <f t="shared" si="781"/>
        <v>0</v>
      </c>
      <c r="AC1304" s="11">
        <f t="shared" si="782"/>
        <v>0</v>
      </c>
      <c r="AD1304" s="11">
        <f>'TRI - PANCURE'!M268</f>
        <v>0</v>
      </c>
      <c r="AE1304" s="11">
        <f t="shared" si="793"/>
        <v>0</v>
      </c>
      <c r="AF1304" s="11">
        <f t="shared" si="783"/>
        <v>0</v>
      </c>
      <c r="AG1304" s="11">
        <f>'TRI - PANCURE'!N268</f>
        <v>0</v>
      </c>
      <c r="AH1304" s="11">
        <f t="shared" si="794"/>
        <v>0</v>
      </c>
      <c r="AI1304" s="11">
        <f t="shared" si="784"/>
        <v>0</v>
      </c>
      <c r="AJ1304" s="11">
        <f>'TRI - PANCURE'!O268</f>
        <v>0</v>
      </c>
      <c r="AK1304" s="11">
        <f t="shared" si="795"/>
        <v>0</v>
      </c>
      <c r="AL1304" s="11">
        <f t="shared" si="785"/>
        <v>0</v>
      </c>
      <c r="AM1304" s="11">
        <f>'TRI - PANCURE'!P268</f>
        <v>0</v>
      </c>
      <c r="AN1304" s="11">
        <f t="shared" si="796"/>
        <v>0</v>
      </c>
      <c r="AO1304" s="11">
        <f t="shared" si="786"/>
        <v>0</v>
      </c>
      <c r="AP1304" s="11">
        <f>'TRI - PANCURE'!Q268</f>
        <v>0</v>
      </c>
      <c r="AQ1304" s="11">
        <f t="shared" si="797"/>
        <v>0</v>
      </c>
      <c r="AR1304" s="11">
        <f t="shared" si="787"/>
        <v>0</v>
      </c>
      <c r="AS1304" s="11">
        <f>'TRI - PANCURE'!S268</f>
        <v>0</v>
      </c>
      <c r="AT1304" s="11">
        <f t="shared" si="798"/>
        <v>0</v>
      </c>
      <c r="AU1304" s="11">
        <f t="shared" si="788"/>
        <v>0</v>
      </c>
      <c r="AV1304" s="11">
        <f>'TRI - PANCURE'!U268</f>
        <v>0</v>
      </c>
      <c r="AW1304" s="11">
        <f t="shared" si="799"/>
        <v>0</v>
      </c>
      <c r="AX1304" s="11">
        <f t="shared" si="789"/>
        <v>0</v>
      </c>
      <c r="AY1304" s="11">
        <f t="shared" si="790"/>
        <v>0</v>
      </c>
      <c r="AZ1304" s="11">
        <f t="shared" si="791"/>
        <v>0</v>
      </c>
      <c r="BA1304" s="11">
        <f t="shared" si="792"/>
        <v>0</v>
      </c>
    </row>
    <row r="1305" spans="1:53" x14ac:dyDescent="0.25">
      <c r="A1305" t="e">
        <f t="shared" si="763"/>
        <v>#REF!</v>
      </c>
      <c r="B1305" t="e">
        <f t="shared" si="764"/>
        <v>#REF!</v>
      </c>
      <c r="C1305" t="e">
        <f t="shared" si="769"/>
        <v>#REF!</v>
      </c>
      <c r="D1305" t="e">
        <f t="shared" si="770"/>
        <v>#REF!</v>
      </c>
      <c r="E1305">
        <f t="shared" si="770"/>
        <v>0</v>
      </c>
      <c r="F1305" t="e">
        <f t="shared" si="771"/>
        <v>#REF!</v>
      </c>
      <c r="G1305" t="e">
        <f t="shared" si="772"/>
        <v>#REF!</v>
      </c>
      <c r="H1305" t="str">
        <f t="shared" si="765"/>
        <v>PA4</v>
      </c>
      <c r="I1305">
        <f t="shared" si="766"/>
        <v>0</v>
      </c>
      <c r="J1305" t="e">
        <f t="shared" si="767"/>
        <v>#REF!</v>
      </c>
      <c r="K1305">
        <f t="shared" si="768"/>
        <v>0</v>
      </c>
      <c r="L1305" t="str">
        <f>'TRI - PANCURE'!A269</f>
        <v/>
      </c>
      <c r="M1305">
        <f>'TRI - PANCURE'!B269</f>
        <v>0</v>
      </c>
      <c r="N1305">
        <f>'TRI - PANCURE'!D269</f>
        <v>0</v>
      </c>
      <c r="O1305" s="11">
        <f>'TRI - PANCURE'!G269</f>
        <v>0</v>
      </c>
      <c r="P1305" s="11">
        <f t="shared" si="773"/>
        <v>0</v>
      </c>
      <c r="Q1305" s="11">
        <f t="shared" si="774"/>
        <v>0</v>
      </c>
      <c r="R1305" s="11">
        <f>'TRI - PANCURE'!H269</f>
        <v>0</v>
      </c>
      <c r="S1305" s="11">
        <f t="shared" si="775"/>
        <v>0</v>
      </c>
      <c r="T1305" s="11">
        <f t="shared" si="776"/>
        <v>0</v>
      </c>
      <c r="U1305" s="11">
        <f>'TRI - PANCURE'!I269</f>
        <v>0</v>
      </c>
      <c r="V1305" s="11">
        <f t="shared" si="777"/>
        <v>0</v>
      </c>
      <c r="W1305" s="11">
        <f t="shared" si="778"/>
        <v>0</v>
      </c>
      <c r="X1305" s="11">
        <f>'TRI - PANCURE'!J269</f>
        <v>0</v>
      </c>
      <c r="Y1305" s="11">
        <f t="shared" si="779"/>
        <v>0</v>
      </c>
      <c r="Z1305" s="11">
        <f t="shared" si="780"/>
        <v>0</v>
      </c>
      <c r="AA1305" s="11">
        <f>'TRI - PANCURE'!K269</f>
        <v>0</v>
      </c>
      <c r="AB1305" s="11">
        <f t="shared" si="781"/>
        <v>0</v>
      </c>
      <c r="AC1305" s="11">
        <f t="shared" si="782"/>
        <v>0</v>
      </c>
      <c r="AD1305" s="11">
        <f>'TRI - PANCURE'!M269</f>
        <v>0</v>
      </c>
      <c r="AE1305" s="11">
        <f t="shared" si="793"/>
        <v>0</v>
      </c>
      <c r="AF1305" s="11">
        <f t="shared" si="783"/>
        <v>0</v>
      </c>
      <c r="AG1305" s="11">
        <f>'TRI - PANCURE'!N269</f>
        <v>0</v>
      </c>
      <c r="AH1305" s="11">
        <f t="shared" si="794"/>
        <v>0</v>
      </c>
      <c r="AI1305" s="11">
        <f t="shared" si="784"/>
        <v>0</v>
      </c>
      <c r="AJ1305" s="11">
        <f>'TRI - PANCURE'!O269</f>
        <v>0</v>
      </c>
      <c r="AK1305" s="11">
        <f t="shared" si="795"/>
        <v>0</v>
      </c>
      <c r="AL1305" s="11">
        <f t="shared" si="785"/>
        <v>0</v>
      </c>
      <c r="AM1305" s="11">
        <f>'TRI - PANCURE'!P269</f>
        <v>0</v>
      </c>
      <c r="AN1305" s="11">
        <f t="shared" si="796"/>
        <v>0</v>
      </c>
      <c r="AO1305" s="11">
        <f t="shared" si="786"/>
        <v>0</v>
      </c>
      <c r="AP1305" s="11">
        <f>'TRI - PANCURE'!Q269</f>
        <v>0</v>
      </c>
      <c r="AQ1305" s="11">
        <f t="shared" si="797"/>
        <v>0</v>
      </c>
      <c r="AR1305" s="11">
        <f t="shared" si="787"/>
        <v>0</v>
      </c>
      <c r="AS1305" s="11">
        <f>'TRI - PANCURE'!S269</f>
        <v>0</v>
      </c>
      <c r="AT1305" s="11">
        <f t="shared" si="798"/>
        <v>0</v>
      </c>
      <c r="AU1305" s="11">
        <f t="shared" si="788"/>
        <v>0</v>
      </c>
      <c r="AV1305" s="11">
        <f>'TRI - PANCURE'!U269</f>
        <v>0</v>
      </c>
      <c r="AW1305" s="11">
        <f t="shared" si="799"/>
        <v>0</v>
      </c>
      <c r="AX1305" s="11">
        <f t="shared" si="789"/>
        <v>0</v>
      </c>
      <c r="AY1305" s="11">
        <f t="shared" si="790"/>
        <v>0</v>
      </c>
      <c r="AZ1305" s="11">
        <f t="shared" si="791"/>
        <v>0</v>
      </c>
      <c r="BA1305" s="11">
        <f t="shared" si="792"/>
        <v>0</v>
      </c>
    </row>
    <row r="1306" spans="1:53" x14ac:dyDescent="0.25">
      <c r="A1306" t="e">
        <f t="shared" si="763"/>
        <v>#REF!</v>
      </c>
      <c r="B1306" t="e">
        <f t="shared" si="764"/>
        <v>#REF!</v>
      </c>
      <c r="C1306" t="e">
        <f t="shared" si="769"/>
        <v>#REF!</v>
      </c>
      <c r="D1306" t="e">
        <f t="shared" si="770"/>
        <v>#REF!</v>
      </c>
      <c r="E1306">
        <f t="shared" si="770"/>
        <v>0</v>
      </c>
      <c r="F1306" t="e">
        <f t="shared" si="771"/>
        <v>#REF!</v>
      </c>
      <c r="G1306" t="e">
        <f t="shared" si="772"/>
        <v>#REF!</v>
      </c>
      <c r="H1306" t="str">
        <f t="shared" si="765"/>
        <v>PA4</v>
      </c>
      <c r="I1306">
        <f t="shared" si="766"/>
        <v>0</v>
      </c>
      <c r="J1306" t="e">
        <f t="shared" si="767"/>
        <v>#REF!</v>
      </c>
      <c r="K1306">
        <f t="shared" si="768"/>
        <v>0</v>
      </c>
      <c r="L1306" t="str">
        <f>'TRI - PANCURE'!A270</f>
        <v/>
      </c>
      <c r="M1306">
        <f>'TRI - PANCURE'!B270</f>
        <v>0</v>
      </c>
      <c r="N1306">
        <f>'TRI - PANCURE'!D270</f>
        <v>0</v>
      </c>
      <c r="O1306" s="11">
        <f>'TRI - PANCURE'!G270</f>
        <v>0</v>
      </c>
      <c r="P1306" s="11">
        <f t="shared" si="773"/>
        <v>0</v>
      </c>
      <c r="Q1306" s="11">
        <f t="shared" si="774"/>
        <v>0</v>
      </c>
      <c r="R1306" s="11">
        <f>'TRI - PANCURE'!H270</f>
        <v>0</v>
      </c>
      <c r="S1306" s="11">
        <f t="shared" si="775"/>
        <v>0</v>
      </c>
      <c r="T1306" s="11">
        <f t="shared" si="776"/>
        <v>0</v>
      </c>
      <c r="U1306" s="11">
        <f>'TRI - PANCURE'!I270</f>
        <v>0</v>
      </c>
      <c r="V1306" s="11">
        <f t="shared" si="777"/>
        <v>0</v>
      </c>
      <c r="W1306" s="11">
        <f t="shared" si="778"/>
        <v>0</v>
      </c>
      <c r="X1306" s="11">
        <f>'TRI - PANCURE'!J270</f>
        <v>0</v>
      </c>
      <c r="Y1306" s="11">
        <f t="shared" si="779"/>
        <v>0</v>
      </c>
      <c r="Z1306" s="11">
        <f t="shared" si="780"/>
        <v>0</v>
      </c>
      <c r="AA1306" s="11">
        <f>'TRI - PANCURE'!K270</f>
        <v>0</v>
      </c>
      <c r="AB1306" s="11">
        <f t="shared" si="781"/>
        <v>0</v>
      </c>
      <c r="AC1306" s="11">
        <f t="shared" si="782"/>
        <v>0</v>
      </c>
      <c r="AD1306" s="11">
        <f>'TRI - PANCURE'!M270</f>
        <v>0</v>
      </c>
      <c r="AE1306" s="11">
        <f t="shared" si="793"/>
        <v>0</v>
      </c>
      <c r="AF1306" s="11">
        <f t="shared" si="783"/>
        <v>0</v>
      </c>
      <c r="AG1306" s="11">
        <f>'TRI - PANCURE'!N270</f>
        <v>0</v>
      </c>
      <c r="AH1306" s="11">
        <f t="shared" si="794"/>
        <v>0</v>
      </c>
      <c r="AI1306" s="11">
        <f t="shared" si="784"/>
        <v>0</v>
      </c>
      <c r="AJ1306" s="11">
        <f>'TRI - PANCURE'!O270</f>
        <v>0</v>
      </c>
      <c r="AK1306" s="11">
        <f t="shared" si="795"/>
        <v>0</v>
      </c>
      <c r="AL1306" s="11">
        <f t="shared" si="785"/>
        <v>0</v>
      </c>
      <c r="AM1306" s="11">
        <f>'TRI - PANCURE'!P270</f>
        <v>0</v>
      </c>
      <c r="AN1306" s="11">
        <f t="shared" si="796"/>
        <v>0</v>
      </c>
      <c r="AO1306" s="11">
        <f t="shared" si="786"/>
        <v>0</v>
      </c>
      <c r="AP1306" s="11">
        <f>'TRI - PANCURE'!Q270</f>
        <v>0</v>
      </c>
      <c r="AQ1306" s="11">
        <f t="shared" si="797"/>
        <v>0</v>
      </c>
      <c r="AR1306" s="11">
        <f t="shared" si="787"/>
        <v>0</v>
      </c>
      <c r="AS1306" s="11">
        <f>'TRI - PANCURE'!S270</f>
        <v>0</v>
      </c>
      <c r="AT1306" s="11">
        <f t="shared" si="798"/>
        <v>0</v>
      </c>
      <c r="AU1306" s="11">
        <f t="shared" si="788"/>
        <v>0</v>
      </c>
      <c r="AV1306" s="11">
        <f>'TRI - PANCURE'!U270</f>
        <v>0</v>
      </c>
      <c r="AW1306" s="11">
        <f t="shared" si="799"/>
        <v>0</v>
      </c>
      <c r="AX1306" s="11">
        <f t="shared" si="789"/>
        <v>0</v>
      </c>
      <c r="AY1306" s="11">
        <f t="shared" si="790"/>
        <v>0</v>
      </c>
      <c r="AZ1306" s="11">
        <f t="shared" si="791"/>
        <v>0</v>
      </c>
      <c r="BA1306" s="11">
        <f t="shared" si="792"/>
        <v>0</v>
      </c>
    </row>
    <row r="1307" spans="1:53" x14ac:dyDescent="0.25">
      <c r="A1307" t="e">
        <f t="shared" si="763"/>
        <v>#REF!</v>
      </c>
      <c r="B1307" t="e">
        <f t="shared" si="764"/>
        <v>#REF!</v>
      </c>
      <c r="C1307" t="e">
        <f t="shared" si="769"/>
        <v>#REF!</v>
      </c>
      <c r="D1307" t="e">
        <f t="shared" si="770"/>
        <v>#REF!</v>
      </c>
      <c r="E1307">
        <f t="shared" si="770"/>
        <v>0</v>
      </c>
      <c r="F1307" t="e">
        <f t="shared" si="771"/>
        <v>#REF!</v>
      </c>
      <c r="G1307" t="e">
        <f t="shared" si="772"/>
        <v>#REF!</v>
      </c>
      <c r="H1307" t="str">
        <f t="shared" si="765"/>
        <v>PA4</v>
      </c>
      <c r="I1307">
        <f t="shared" si="766"/>
        <v>0</v>
      </c>
      <c r="J1307" t="e">
        <f t="shared" si="767"/>
        <v>#REF!</v>
      </c>
      <c r="K1307">
        <f t="shared" si="768"/>
        <v>0</v>
      </c>
      <c r="L1307" t="str">
        <f>'TRI - PANCURE'!A271</f>
        <v/>
      </c>
      <c r="M1307">
        <f>'TRI - PANCURE'!B271</f>
        <v>0</v>
      </c>
      <c r="N1307">
        <f>'TRI - PANCURE'!D271</f>
        <v>0</v>
      </c>
      <c r="O1307" s="11">
        <f>'TRI - PANCURE'!G271</f>
        <v>0</v>
      </c>
      <c r="P1307" s="11">
        <f t="shared" si="773"/>
        <v>0</v>
      </c>
      <c r="Q1307" s="11">
        <f t="shared" si="774"/>
        <v>0</v>
      </c>
      <c r="R1307" s="11">
        <f>'TRI - PANCURE'!H271</f>
        <v>0</v>
      </c>
      <c r="S1307" s="11">
        <f t="shared" si="775"/>
        <v>0</v>
      </c>
      <c r="T1307" s="11">
        <f t="shared" si="776"/>
        <v>0</v>
      </c>
      <c r="U1307" s="11">
        <f>'TRI - PANCURE'!I271</f>
        <v>0</v>
      </c>
      <c r="V1307" s="11">
        <f t="shared" si="777"/>
        <v>0</v>
      </c>
      <c r="W1307" s="11">
        <f t="shared" si="778"/>
        <v>0</v>
      </c>
      <c r="X1307" s="11">
        <f>'TRI - PANCURE'!J271</f>
        <v>0</v>
      </c>
      <c r="Y1307" s="11">
        <f t="shared" si="779"/>
        <v>0</v>
      </c>
      <c r="Z1307" s="11">
        <f t="shared" si="780"/>
        <v>0</v>
      </c>
      <c r="AA1307" s="11">
        <f>'TRI - PANCURE'!K271</f>
        <v>0</v>
      </c>
      <c r="AB1307" s="11">
        <f t="shared" si="781"/>
        <v>0</v>
      </c>
      <c r="AC1307" s="11">
        <f t="shared" si="782"/>
        <v>0</v>
      </c>
      <c r="AD1307" s="11">
        <f>'TRI - PANCURE'!M271</f>
        <v>0</v>
      </c>
      <c r="AE1307" s="11">
        <f t="shared" si="793"/>
        <v>0</v>
      </c>
      <c r="AF1307" s="11">
        <f t="shared" si="783"/>
        <v>0</v>
      </c>
      <c r="AG1307" s="11">
        <f>'TRI - PANCURE'!N271</f>
        <v>0</v>
      </c>
      <c r="AH1307" s="11">
        <f t="shared" si="794"/>
        <v>0</v>
      </c>
      <c r="AI1307" s="11">
        <f t="shared" si="784"/>
        <v>0</v>
      </c>
      <c r="AJ1307" s="11">
        <f>'TRI - PANCURE'!O271</f>
        <v>0</v>
      </c>
      <c r="AK1307" s="11">
        <f t="shared" si="795"/>
        <v>0</v>
      </c>
      <c r="AL1307" s="11">
        <f t="shared" si="785"/>
        <v>0</v>
      </c>
      <c r="AM1307" s="11">
        <f>'TRI - PANCURE'!P271</f>
        <v>0</v>
      </c>
      <c r="AN1307" s="11">
        <f t="shared" si="796"/>
        <v>0</v>
      </c>
      <c r="AO1307" s="11">
        <f t="shared" si="786"/>
        <v>0</v>
      </c>
      <c r="AP1307" s="11">
        <f>'TRI - PANCURE'!Q271</f>
        <v>0</v>
      </c>
      <c r="AQ1307" s="11">
        <f t="shared" si="797"/>
        <v>0</v>
      </c>
      <c r="AR1307" s="11">
        <f t="shared" si="787"/>
        <v>0</v>
      </c>
      <c r="AS1307" s="11">
        <f>'TRI - PANCURE'!S271</f>
        <v>0</v>
      </c>
      <c r="AT1307" s="11">
        <f t="shared" si="798"/>
        <v>0</v>
      </c>
      <c r="AU1307" s="11">
        <f t="shared" si="788"/>
        <v>0</v>
      </c>
      <c r="AV1307" s="11">
        <f>'TRI - PANCURE'!U271</f>
        <v>0</v>
      </c>
      <c r="AW1307" s="11">
        <f t="shared" si="799"/>
        <v>0</v>
      </c>
      <c r="AX1307" s="11">
        <f t="shared" si="789"/>
        <v>0</v>
      </c>
      <c r="AY1307" s="11">
        <f t="shared" si="790"/>
        <v>0</v>
      </c>
      <c r="AZ1307" s="11">
        <f t="shared" si="791"/>
        <v>0</v>
      </c>
      <c r="BA1307" s="11">
        <f t="shared" si="792"/>
        <v>0</v>
      </c>
    </row>
    <row r="1308" spans="1:53" x14ac:dyDescent="0.25">
      <c r="A1308" t="e">
        <f t="shared" si="763"/>
        <v>#REF!</v>
      </c>
      <c r="B1308" t="e">
        <f t="shared" si="764"/>
        <v>#REF!</v>
      </c>
      <c r="C1308" t="e">
        <f t="shared" si="769"/>
        <v>#REF!</v>
      </c>
      <c r="D1308" t="e">
        <f t="shared" si="770"/>
        <v>#REF!</v>
      </c>
      <c r="E1308">
        <f t="shared" si="770"/>
        <v>0</v>
      </c>
      <c r="F1308" t="e">
        <f t="shared" si="771"/>
        <v>#REF!</v>
      </c>
      <c r="G1308" t="e">
        <f t="shared" si="772"/>
        <v>#REF!</v>
      </c>
      <c r="H1308" t="str">
        <f t="shared" si="765"/>
        <v>PA4</v>
      </c>
      <c r="I1308">
        <f t="shared" si="766"/>
        <v>0</v>
      </c>
      <c r="J1308" t="e">
        <f t="shared" si="767"/>
        <v>#REF!</v>
      </c>
      <c r="K1308">
        <f t="shared" si="768"/>
        <v>0</v>
      </c>
      <c r="L1308" t="str">
        <f>'TRI - PANCURE'!A272</f>
        <v/>
      </c>
      <c r="M1308">
        <f>'TRI - PANCURE'!B272</f>
        <v>0</v>
      </c>
      <c r="N1308">
        <f>'TRI - PANCURE'!D272</f>
        <v>0</v>
      </c>
      <c r="O1308" s="11">
        <f>'TRI - PANCURE'!G272</f>
        <v>0</v>
      </c>
      <c r="P1308" s="11">
        <f t="shared" si="773"/>
        <v>0</v>
      </c>
      <c r="Q1308" s="11">
        <f t="shared" si="774"/>
        <v>0</v>
      </c>
      <c r="R1308" s="11">
        <f>'TRI - PANCURE'!H272</f>
        <v>0</v>
      </c>
      <c r="S1308" s="11">
        <f t="shared" si="775"/>
        <v>0</v>
      </c>
      <c r="T1308" s="11">
        <f t="shared" si="776"/>
        <v>0</v>
      </c>
      <c r="U1308" s="11">
        <f>'TRI - PANCURE'!I272</f>
        <v>0</v>
      </c>
      <c r="V1308" s="11">
        <f t="shared" si="777"/>
        <v>0</v>
      </c>
      <c r="W1308" s="11">
        <f t="shared" si="778"/>
        <v>0</v>
      </c>
      <c r="X1308" s="11">
        <f>'TRI - PANCURE'!J272</f>
        <v>0</v>
      </c>
      <c r="Y1308" s="11">
        <f t="shared" si="779"/>
        <v>0</v>
      </c>
      <c r="Z1308" s="11">
        <f t="shared" si="780"/>
        <v>0</v>
      </c>
      <c r="AA1308" s="11">
        <f>'TRI - PANCURE'!K272</f>
        <v>0</v>
      </c>
      <c r="AB1308" s="11">
        <f t="shared" si="781"/>
        <v>0</v>
      </c>
      <c r="AC1308" s="11">
        <f t="shared" si="782"/>
        <v>0</v>
      </c>
      <c r="AD1308" s="11">
        <f>'TRI - PANCURE'!M272</f>
        <v>0</v>
      </c>
      <c r="AE1308" s="11">
        <f t="shared" si="793"/>
        <v>0</v>
      </c>
      <c r="AF1308" s="11">
        <f t="shared" si="783"/>
        <v>0</v>
      </c>
      <c r="AG1308" s="11">
        <f>'TRI - PANCURE'!N272</f>
        <v>0</v>
      </c>
      <c r="AH1308" s="11">
        <f t="shared" si="794"/>
        <v>0</v>
      </c>
      <c r="AI1308" s="11">
        <f t="shared" si="784"/>
        <v>0</v>
      </c>
      <c r="AJ1308" s="11">
        <f>'TRI - PANCURE'!O272</f>
        <v>0</v>
      </c>
      <c r="AK1308" s="11">
        <f t="shared" si="795"/>
        <v>0</v>
      </c>
      <c r="AL1308" s="11">
        <f t="shared" si="785"/>
        <v>0</v>
      </c>
      <c r="AM1308" s="11">
        <f>'TRI - PANCURE'!P272</f>
        <v>0</v>
      </c>
      <c r="AN1308" s="11">
        <f t="shared" si="796"/>
        <v>0</v>
      </c>
      <c r="AO1308" s="11">
        <f t="shared" si="786"/>
        <v>0</v>
      </c>
      <c r="AP1308" s="11">
        <f>'TRI - PANCURE'!Q272</f>
        <v>0</v>
      </c>
      <c r="AQ1308" s="11">
        <f t="shared" si="797"/>
        <v>0</v>
      </c>
      <c r="AR1308" s="11">
        <f t="shared" si="787"/>
        <v>0</v>
      </c>
      <c r="AS1308" s="11">
        <f>'TRI - PANCURE'!S272</f>
        <v>0</v>
      </c>
      <c r="AT1308" s="11">
        <f t="shared" si="798"/>
        <v>0</v>
      </c>
      <c r="AU1308" s="11">
        <f t="shared" si="788"/>
        <v>0</v>
      </c>
      <c r="AV1308" s="11">
        <f>'TRI - PANCURE'!U272</f>
        <v>0</v>
      </c>
      <c r="AW1308" s="11">
        <f t="shared" si="799"/>
        <v>0</v>
      </c>
      <c r="AX1308" s="11">
        <f t="shared" si="789"/>
        <v>0</v>
      </c>
      <c r="AY1308" s="11">
        <f t="shared" si="790"/>
        <v>0</v>
      </c>
      <c r="AZ1308" s="11">
        <f t="shared" si="791"/>
        <v>0</v>
      </c>
      <c r="BA1308" s="11">
        <f t="shared" si="792"/>
        <v>0</v>
      </c>
    </row>
    <row r="1309" spans="1:53" x14ac:dyDescent="0.25">
      <c r="A1309" t="e">
        <f t="shared" si="763"/>
        <v>#REF!</v>
      </c>
      <c r="B1309" t="e">
        <f t="shared" si="764"/>
        <v>#REF!</v>
      </c>
      <c r="C1309" t="e">
        <f t="shared" si="769"/>
        <v>#REF!</v>
      </c>
      <c r="D1309" t="e">
        <f t="shared" si="770"/>
        <v>#REF!</v>
      </c>
      <c r="E1309">
        <f t="shared" si="770"/>
        <v>0</v>
      </c>
      <c r="F1309" t="e">
        <f t="shared" si="771"/>
        <v>#REF!</v>
      </c>
      <c r="G1309" t="e">
        <f t="shared" si="772"/>
        <v>#REF!</v>
      </c>
      <c r="H1309" t="str">
        <f t="shared" si="765"/>
        <v>PA4</v>
      </c>
      <c r="I1309">
        <f t="shared" si="766"/>
        <v>0</v>
      </c>
      <c r="J1309" t="e">
        <f t="shared" si="767"/>
        <v>#REF!</v>
      </c>
      <c r="K1309">
        <f t="shared" si="768"/>
        <v>0</v>
      </c>
      <c r="L1309" t="str">
        <f>'TRI - PANCURE'!A273</f>
        <v/>
      </c>
      <c r="M1309">
        <f>'TRI - PANCURE'!B273</f>
        <v>0</v>
      </c>
      <c r="N1309">
        <f>'TRI - PANCURE'!D273</f>
        <v>0</v>
      </c>
      <c r="O1309" s="11">
        <f>'TRI - PANCURE'!G273</f>
        <v>0</v>
      </c>
      <c r="P1309" s="11">
        <f t="shared" si="773"/>
        <v>0</v>
      </c>
      <c r="Q1309" s="11">
        <f t="shared" si="774"/>
        <v>0</v>
      </c>
      <c r="R1309" s="11">
        <f>'TRI - PANCURE'!H273</f>
        <v>0</v>
      </c>
      <c r="S1309" s="11">
        <f t="shared" si="775"/>
        <v>0</v>
      </c>
      <c r="T1309" s="11">
        <f t="shared" si="776"/>
        <v>0</v>
      </c>
      <c r="U1309" s="11">
        <f>'TRI - PANCURE'!I273</f>
        <v>0</v>
      </c>
      <c r="V1309" s="11">
        <f t="shared" si="777"/>
        <v>0</v>
      </c>
      <c r="W1309" s="11">
        <f t="shared" si="778"/>
        <v>0</v>
      </c>
      <c r="X1309" s="11">
        <f>'TRI - PANCURE'!J273</f>
        <v>0</v>
      </c>
      <c r="Y1309" s="11">
        <f t="shared" si="779"/>
        <v>0</v>
      </c>
      <c r="Z1309" s="11">
        <f t="shared" si="780"/>
        <v>0</v>
      </c>
      <c r="AA1309" s="11">
        <f>'TRI - PANCURE'!K273</f>
        <v>0</v>
      </c>
      <c r="AB1309" s="11">
        <f t="shared" si="781"/>
        <v>0</v>
      </c>
      <c r="AC1309" s="11">
        <f t="shared" si="782"/>
        <v>0</v>
      </c>
      <c r="AD1309" s="11">
        <f>'TRI - PANCURE'!M273</f>
        <v>0</v>
      </c>
      <c r="AE1309" s="11">
        <f t="shared" si="793"/>
        <v>0</v>
      </c>
      <c r="AF1309" s="11">
        <f t="shared" si="783"/>
        <v>0</v>
      </c>
      <c r="AG1309" s="11">
        <f>'TRI - PANCURE'!N273</f>
        <v>0</v>
      </c>
      <c r="AH1309" s="11">
        <f t="shared" si="794"/>
        <v>0</v>
      </c>
      <c r="AI1309" s="11">
        <f t="shared" si="784"/>
        <v>0</v>
      </c>
      <c r="AJ1309" s="11">
        <f>'TRI - PANCURE'!O273</f>
        <v>0</v>
      </c>
      <c r="AK1309" s="11">
        <f t="shared" si="795"/>
        <v>0</v>
      </c>
      <c r="AL1309" s="11">
        <f t="shared" si="785"/>
        <v>0</v>
      </c>
      <c r="AM1309" s="11">
        <f>'TRI - PANCURE'!P273</f>
        <v>0</v>
      </c>
      <c r="AN1309" s="11">
        <f t="shared" si="796"/>
        <v>0</v>
      </c>
      <c r="AO1309" s="11">
        <f t="shared" si="786"/>
        <v>0</v>
      </c>
      <c r="AP1309" s="11">
        <f>'TRI - PANCURE'!Q273</f>
        <v>0</v>
      </c>
      <c r="AQ1309" s="11">
        <f t="shared" si="797"/>
        <v>0</v>
      </c>
      <c r="AR1309" s="11">
        <f t="shared" si="787"/>
        <v>0</v>
      </c>
      <c r="AS1309" s="11">
        <f>'TRI - PANCURE'!S273</f>
        <v>0</v>
      </c>
      <c r="AT1309" s="11">
        <f t="shared" si="798"/>
        <v>0</v>
      </c>
      <c r="AU1309" s="11">
        <f t="shared" si="788"/>
        <v>0</v>
      </c>
      <c r="AV1309" s="11">
        <f>'TRI - PANCURE'!U273</f>
        <v>0</v>
      </c>
      <c r="AW1309" s="11">
        <f t="shared" si="799"/>
        <v>0</v>
      </c>
      <c r="AX1309" s="11">
        <f t="shared" si="789"/>
        <v>0</v>
      </c>
      <c r="AY1309" s="11">
        <f t="shared" si="790"/>
        <v>0</v>
      </c>
      <c r="AZ1309" s="11">
        <f t="shared" si="791"/>
        <v>0</v>
      </c>
      <c r="BA1309" s="11">
        <f t="shared" si="792"/>
        <v>0</v>
      </c>
    </row>
    <row r="1310" spans="1:53" x14ac:dyDescent="0.25">
      <c r="A1310" t="e">
        <f t="shared" ref="A1310:A1373" si="800">A1309</f>
        <v>#REF!</v>
      </c>
      <c r="B1310" t="e">
        <f t="shared" ref="B1310:B1373" si="801">B1309</f>
        <v>#REF!</v>
      </c>
      <c r="C1310" t="e">
        <f t="shared" si="769"/>
        <v>#REF!</v>
      </c>
      <c r="D1310" t="e">
        <f t="shared" si="770"/>
        <v>#REF!</v>
      </c>
      <c r="E1310">
        <f t="shared" si="770"/>
        <v>0</v>
      </c>
      <c r="F1310" t="e">
        <f t="shared" si="771"/>
        <v>#REF!</v>
      </c>
      <c r="G1310" t="e">
        <f t="shared" si="772"/>
        <v>#REF!</v>
      </c>
      <c r="H1310" t="str">
        <f t="shared" si="765"/>
        <v>PA4</v>
      </c>
      <c r="I1310">
        <f t="shared" si="766"/>
        <v>0</v>
      </c>
      <c r="J1310" t="e">
        <f t="shared" si="767"/>
        <v>#REF!</v>
      </c>
      <c r="K1310">
        <f t="shared" si="768"/>
        <v>0</v>
      </c>
      <c r="L1310" t="str">
        <f>'TRI - PANCURE'!A274</f>
        <v/>
      </c>
      <c r="M1310">
        <f>'TRI - PANCURE'!B274</f>
        <v>0</v>
      </c>
      <c r="N1310">
        <f>'TRI - PANCURE'!D274</f>
        <v>0</v>
      </c>
      <c r="O1310" s="11">
        <f>'TRI - PANCURE'!G274</f>
        <v>0</v>
      </c>
      <c r="P1310" s="11">
        <f t="shared" si="773"/>
        <v>0</v>
      </c>
      <c r="Q1310" s="11">
        <f t="shared" si="774"/>
        <v>0</v>
      </c>
      <c r="R1310" s="11">
        <f>'TRI - PANCURE'!H274</f>
        <v>0</v>
      </c>
      <c r="S1310" s="11">
        <f t="shared" si="775"/>
        <v>0</v>
      </c>
      <c r="T1310" s="11">
        <f t="shared" si="776"/>
        <v>0</v>
      </c>
      <c r="U1310" s="11">
        <f>'TRI - PANCURE'!I274</f>
        <v>0</v>
      </c>
      <c r="V1310" s="11">
        <f t="shared" si="777"/>
        <v>0</v>
      </c>
      <c r="W1310" s="11">
        <f t="shared" si="778"/>
        <v>0</v>
      </c>
      <c r="X1310" s="11">
        <f>'TRI - PANCURE'!J274</f>
        <v>0</v>
      </c>
      <c r="Y1310" s="11">
        <f t="shared" si="779"/>
        <v>0</v>
      </c>
      <c r="Z1310" s="11">
        <f t="shared" si="780"/>
        <v>0</v>
      </c>
      <c r="AA1310" s="11">
        <f>'TRI - PANCURE'!K274</f>
        <v>0</v>
      </c>
      <c r="AB1310" s="11">
        <f t="shared" si="781"/>
        <v>0</v>
      </c>
      <c r="AC1310" s="11">
        <f t="shared" si="782"/>
        <v>0</v>
      </c>
      <c r="AD1310" s="11">
        <f>'TRI - PANCURE'!M274</f>
        <v>0</v>
      </c>
      <c r="AE1310" s="11">
        <f t="shared" si="793"/>
        <v>0</v>
      </c>
      <c r="AF1310" s="11">
        <f t="shared" si="783"/>
        <v>0</v>
      </c>
      <c r="AG1310" s="11">
        <f>'TRI - PANCURE'!N274</f>
        <v>0</v>
      </c>
      <c r="AH1310" s="11">
        <f t="shared" si="794"/>
        <v>0</v>
      </c>
      <c r="AI1310" s="11">
        <f t="shared" si="784"/>
        <v>0</v>
      </c>
      <c r="AJ1310" s="11">
        <f>'TRI - PANCURE'!O274</f>
        <v>0</v>
      </c>
      <c r="AK1310" s="11">
        <f t="shared" si="795"/>
        <v>0</v>
      </c>
      <c r="AL1310" s="11">
        <f t="shared" si="785"/>
        <v>0</v>
      </c>
      <c r="AM1310" s="11">
        <f>'TRI - PANCURE'!P274</f>
        <v>0</v>
      </c>
      <c r="AN1310" s="11">
        <f t="shared" si="796"/>
        <v>0</v>
      </c>
      <c r="AO1310" s="11">
        <f t="shared" si="786"/>
        <v>0</v>
      </c>
      <c r="AP1310" s="11">
        <f>'TRI - PANCURE'!Q274</f>
        <v>0</v>
      </c>
      <c r="AQ1310" s="11">
        <f t="shared" si="797"/>
        <v>0</v>
      </c>
      <c r="AR1310" s="11">
        <f t="shared" si="787"/>
        <v>0</v>
      </c>
      <c r="AS1310" s="11">
        <f>'TRI - PANCURE'!S274</f>
        <v>0</v>
      </c>
      <c r="AT1310" s="11">
        <f t="shared" si="798"/>
        <v>0</v>
      </c>
      <c r="AU1310" s="11">
        <f t="shared" si="788"/>
        <v>0</v>
      </c>
      <c r="AV1310" s="11">
        <f>'TRI - PANCURE'!U274</f>
        <v>0</v>
      </c>
      <c r="AW1310" s="11">
        <f t="shared" si="799"/>
        <v>0</v>
      </c>
      <c r="AX1310" s="11">
        <f t="shared" si="789"/>
        <v>0</v>
      </c>
      <c r="AY1310" s="11">
        <f t="shared" si="790"/>
        <v>0</v>
      </c>
      <c r="AZ1310" s="11">
        <f t="shared" si="791"/>
        <v>0</v>
      </c>
      <c r="BA1310" s="11">
        <f t="shared" si="792"/>
        <v>0</v>
      </c>
    </row>
    <row r="1311" spans="1:53" x14ac:dyDescent="0.25">
      <c r="A1311" t="e">
        <f t="shared" si="800"/>
        <v>#REF!</v>
      </c>
      <c r="B1311" t="e">
        <f t="shared" si="801"/>
        <v>#REF!</v>
      </c>
      <c r="C1311" t="e">
        <f t="shared" si="769"/>
        <v>#REF!</v>
      </c>
      <c r="D1311" t="e">
        <f t="shared" si="770"/>
        <v>#REF!</v>
      </c>
      <c r="E1311">
        <f t="shared" si="770"/>
        <v>0</v>
      </c>
      <c r="F1311" t="e">
        <f t="shared" si="771"/>
        <v>#REF!</v>
      </c>
      <c r="G1311" t="e">
        <f t="shared" si="772"/>
        <v>#REF!</v>
      </c>
      <c r="H1311" t="str">
        <f t="shared" si="765"/>
        <v>PA4</v>
      </c>
      <c r="I1311">
        <f t="shared" si="766"/>
        <v>0</v>
      </c>
      <c r="J1311" t="e">
        <f t="shared" si="767"/>
        <v>#REF!</v>
      </c>
      <c r="K1311">
        <f t="shared" si="768"/>
        <v>0</v>
      </c>
      <c r="L1311" t="str">
        <f>'TRI - PANCURE'!A275</f>
        <v/>
      </c>
      <c r="M1311">
        <f>'TRI - PANCURE'!B275</f>
        <v>0</v>
      </c>
      <c r="N1311">
        <f>'TRI - PANCURE'!D275</f>
        <v>0</v>
      </c>
      <c r="O1311" s="11">
        <f>'TRI - PANCURE'!G275</f>
        <v>0</v>
      </c>
      <c r="P1311" s="11">
        <f t="shared" si="773"/>
        <v>0</v>
      </c>
      <c r="Q1311" s="11">
        <f t="shared" si="774"/>
        <v>0</v>
      </c>
      <c r="R1311" s="11">
        <f>'TRI - PANCURE'!H275</f>
        <v>0</v>
      </c>
      <c r="S1311" s="11">
        <f t="shared" si="775"/>
        <v>0</v>
      </c>
      <c r="T1311" s="11">
        <f t="shared" si="776"/>
        <v>0</v>
      </c>
      <c r="U1311" s="11">
        <f>'TRI - PANCURE'!I275</f>
        <v>0</v>
      </c>
      <c r="V1311" s="11">
        <f t="shared" si="777"/>
        <v>0</v>
      </c>
      <c r="W1311" s="11">
        <f t="shared" si="778"/>
        <v>0</v>
      </c>
      <c r="X1311" s="11">
        <f>'TRI - PANCURE'!J275</f>
        <v>0</v>
      </c>
      <c r="Y1311" s="11">
        <f t="shared" si="779"/>
        <v>0</v>
      </c>
      <c r="Z1311" s="11">
        <f t="shared" si="780"/>
        <v>0</v>
      </c>
      <c r="AA1311" s="11">
        <f>'TRI - PANCURE'!K275</f>
        <v>0</v>
      </c>
      <c r="AB1311" s="11">
        <f t="shared" si="781"/>
        <v>0</v>
      </c>
      <c r="AC1311" s="11">
        <f t="shared" si="782"/>
        <v>0</v>
      </c>
      <c r="AD1311" s="11">
        <f>'TRI - PANCURE'!M275</f>
        <v>0</v>
      </c>
      <c r="AE1311" s="11">
        <f t="shared" si="793"/>
        <v>0</v>
      </c>
      <c r="AF1311" s="11">
        <f t="shared" si="783"/>
        <v>0</v>
      </c>
      <c r="AG1311" s="11">
        <f>'TRI - PANCURE'!N275</f>
        <v>0</v>
      </c>
      <c r="AH1311" s="11">
        <f t="shared" si="794"/>
        <v>0</v>
      </c>
      <c r="AI1311" s="11">
        <f t="shared" si="784"/>
        <v>0</v>
      </c>
      <c r="AJ1311" s="11">
        <f>'TRI - PANCURE'!O275</f>
        <v>0</v>
      </c>
      <c r="AK1311" s="11">
        <f t="shared" si="795"/>
        <v>0</v>
      </c>
      <c r="AL1311" s="11">
        <f t="shared" si="785"/>
        <v>0</v>
      </c>
      <c r="AM1311" s="11">
        <f>'TRI - PANCURE'!P275</f>
        <v>0</v>
      </c>
      <c r="AN1311" s="11">
        <f t="shared" si="796"/>
        <v>0</v>
      </c>
      <c r="AO1311" s="11">
        <f t="shared" si="786"/>
        <v>0</v>
      </c>
      <c r="AP1311" s="11">
        <f>'TRI - PANCURE'!Q275</f>
        <v>0</v>
      </c>
      <c r="AQ1311" s="11">
        <f t="shared" si="797"/>
        <v>0</v>
      </c>
      <c r="AR1311" s="11">
        <f t="shared" si="787"/>
        <v>0</v>
      </c>
      <c r="AS1311" s="11">
        <f>'TRI - PANCURE'!S275</f>
        <v>0</v>
      </c>
      <c r="AT1311" s="11">
        <f t="shared" si="798"/>
        <v>0</v>
      </c>
      <c r="AU1311" s="11">
        <f t="shared" si="788"/>
        <v>0</v>
      </c>
      <c r="AV1311" s="11">
        <f>'TRI - PANCURE'!U275</f>
        <v>0</v>
      </c>
      <c r="AW1311" s="11">
        <f t="shared" si="799"/>
        <v>0</v>
      </c>
      <c r="AX1311" s="11">
        <f t="shared" si="789"/>
        <v>0</v>
      </c>
      <c r="AY1311" s="11">
        <f t="shared" si="790"/>
        <v>0</v>
      </c>
      <c r="AZ1311" s="11">
        <f t="shared" si="791"/>
        <v>0</v>
      </c>
      <c r="BA1311" s="11">
        <f t="shared" si="792"/>
        <v>0</v>
      </c>
    </row>
    <row r="1312" spans="1:53" x14ac:dyDescent="0.25">
      <c r="A1312" t="e">
        <f t="shared" si="800"/>
        <v>#REF!</v>
      </c>
      <c r="B1312" t="e">
        <f t="shared" si="801"/>
        <v>#REF!</v>
      </c>
      <c r="C1312" t="e">
        <f t="shared" si="769"/>
        <v>#REF!</v>
      </c>
      <c r="D1312" t="e">
        <f t="shared" si="770"/>
        <v>#REF!</v>
      </c>
      <c r="E1312">
        <f t="shared" si="770"/>
        <v>0</v>
      </c>
      <c r="F1312" t="e">
        <f t="shared" si="771"/>
        <v>#REF!</v>
      </c>
      <c r="G1312" t="e">
        <f t="shared" si="772"/>
        <v>#REF!</v>
      </c>
      <c r="H1312" t="str">
        <f t="shared" si="765"/>
        <v>PA4</v>
      </c>
      <c r="I1312">
        <f t="shared" si="766"/>
        <v>0</v>
      </c>
      <c r="J1312" t="e">
        <f t="shared" si="767"/>
        <v>#REF!</v>
      </c>
      <c r="K1312">
        <f t="shared" si="768"/>
        <v>0</v>
      </c>
      <c r="L1312" t="str">
        <f>'TRI - PANCURE'!A276</f>
        <v/>
      </c>
      <c r="M1312">
        <f>'TRI - PANCURE'!B276</f>
        <v>0</v>
      </c>
      <c r="N1312">
        <f>'TRI - PANCURE'!D276</f>
        <v>0</v>
      </c>
      <c r="O1312" s="11">
        <f>'TRI - PANCURE'!G276</f>
        <v>0</v>
      </c>
      <c r="P1312" s="11">
        <f t="shared" si="773"/>
        <v>0</v>
      </c>
      <c r="Q1312" s="11">
        <f t="shared" si="774"/>
        <v>0</v>
      </c>
      <c r="R1312" s="11">
        <f>'TRI - PANCURE'!H276</f>
        <v>0</v>
      </c>
      <c r="S1312" s="11">
        <f t="shared" si="775"/>
        <v>0</v>
      </c>
      <c r="T1312" s="11">
        <f t="shared" si="776"/>
        <v>0</v>
      </c>
      <c r="U1312" s="11">
        <f>'TRI - PANCURE'!I276</f>
        <v>0</v>
      </c>
      <c r="V1312" s="11">
        <f t="shared" si="777"/>
        <v>0</v>
      </c>
      <c r="W1312" s="11">
        <f t="shared" si="778"/>
        <v>0</v>
      </c>
      <c r="X1312" s="11">
        <f>'TRI - PANCURE'!J276</f>
        <v>0</v>
      </c>
      <c r="Y1312" s="11">
        <f t="shared" si="779"/>
        <v>0</v>
      </c>
      <c r="Z1312" s="11">
        <f t="shared" si="780"/>
        <v>0</v>
      </c>
      <c r="AA1312" s="11">
        <f>'TRI - PANCURE'!K276</f>
        <v>0</v>
      </c>
      <c r="AB1312" s="11">
        <f t="shared" si="781"/>
        <v>0</v>
      </c>
      <c r="AC1312" s="11">
        <f t="shared" si="782"/>
        <v>0</v>
      </c>
      <c r="AD1312" s="11">
        <f>'TRI - PANCURE'!M276</f>
        <v>0</v>
      </c>
      <c r="AE1312" s="11">
        <f t="shared" si="793"/>
        <v>0</v>
      </c>
      <c r="AF1312" s="11">
        <f t="shared" si="783"/>
        <v>0</v>
      </c>
      <c r="AG1312" s="11">
        <f>'TRI - PANCURE'!N276</f>
        <v>0</v>
      </c>
      <c r="AH1312" s="11">
        <f t="shared" si="794"/>
        <v>0</v>
      </c>
      <c r="AI1312" s="11">
        <f t="shared" si="784"/>
        <v>0</v>
      </c>
      <c r="AJ1312" s="11">
        <f>'TRI - PANCURE'!O276</f>
        <v>0</v>
      </c>
      <c r="AK1312" s="11">
        <f t="shared" si="795"/>
        <v>0</v>
      </c>
      <c r="AL1312" s="11">
        <f t="shared" si="785"/>
        <v>0</v>
      </c>
      <c r="AM1312" s="11">
        <f>'TRI - PANCURE'!P276</f>
        <v>0</v>
      </c>
      <c r="AN1312" s="11">
        <f t="shared" si="796"/>
        <v>0</v>
      </c>
      <c r="AO1312" s="11">
        <f t="shared" si="786"/>
        <v>0</v>
      </c>
      <c r="AP1312" s="11">
        <f>'TRI - PANCURE'!Q276</f>
        <v>0</v>
      </c>
      <c r="AQ1312" s="11">
        <f t="shared" si="797"/>
        <v>0</v>
      </c>
      <c r="AR1312" s="11">
        <f t="shared" si="787"/>
        <v>0</v>
      </c>
      <c r="AS1312" s="11">
        <f>'TRI - PANCURE'!S276</f>
        <v>0</v>
      </c>
      <c r="AT1312" s="11">
        <f t="shared" si="798"/>
        <v>0</v>
      </c>
      <c r="AU1312" s="11">
        <f t="shared" si="788"/>
        <v>0</v>
      </c>
      <c r="AV1312" s="11">
        <f>'TRI - PANCURE'!U276</f>
        <v>0</v>
      </c>
      <c r="AW1312" s="11">
        <f t="shared" si="799"/>
        <v>0</v>
      </c>
      <c r="AX1312" s="11">
        <f t="shared" si="789"/>
        <v>0</v>
      </c>
      <c r="AY1312" s="11">
        <f t="shared" si="790"/>
        <v>0</v>
      </c>
      <c r="AZ1312" s="11">
        <f t="shared" si="791"/>
        <v>0</v>
      </c>
      <c r="BA1312" s="11">
        <f t="shared" si="792"/>
        <v>0</v>
      </c>
    </row>
    <row r="1313" spans="1:53" x14ac:dyDescent="0.25">
      <c r="A1313" t="e">
        <f t="shared" si="800"/>
        <v>#REF!</v>
      </c>
      <c r="B1313" t="e">
        <f t="shared" si="801"/>
        <v>#REF!</v>
      </c>
      <c r="C1313" t="e">
        <f t="shared" si="769"/>
        <v>#REF!</v>
      </c>
      <c r="D1313" t="e">
        <f t="shared" si="770"/>
        <v>#REF!</v>
      </c>
      <c r="E1313">
        <f t="shared" si="770"/>
        <v>0</v>
      </c>
      <c r="F1313" t="e">
        <f t="shared" si="771"/>
        <v>#REF!</v>
      </c>
      <c r="G1313" t="e">
        <f t="shared" si="772"/>
        <v>#REF!</v>
      </c>
      <c r="H1313" t="str">
        <f t="shared" si="765"/>
        <v>PA4</v>
      </c>
      <c r="I1313">
        <f t="shared" si="766"/>
        <v>0</v>
      </c>
      <c r="J1313" t="e">
        <f t="shared" si="767"/>
        <v>#REF!</v>
      </c>
      <c r="K1313">
        <f t="shared" si="768"/>
        <v>0</v>
      </c>
      <c r="L1313" t="str">
        <f>'TRI - PANCURE'!A277</f>
        <v/>
      </c>
      <c r="M1313">
        <f>'TRI - PANCURE'!B277</f>
        <v>0</v>
      </c>
      <c r="N1313">
        <f>'TRI - PANCURE'!D277</f>
        <v>0</v>
      </c>
      <c r="O1313" s="11">
        <f>'TRI - PANCURE'!G277</f>
        <v>0</v>
      </c>
      <c r="P1313" s="11">
        <f t="shared" si="773"/>
        <v>0</v>
      </c>
      <c r="Q1313" s="11">
        <f t="shared" si="774"/>
        <v>0</v>
      </c>
      <c r="R1313" s="11">
        <f>'TRI - PANCURE'!H277</f>
        <v>0</v>
      </c>
      <c r="S1313" s="11">
        <f t="shared" si="775"/>
        <v>0</v>
      </c>
      <c r="T1313" s="11">
        <f t="shared" si="776"/>
        <v>0</v>
      </c>
      <c r="U1313" s="11">
        <f>'TRI - PANCURE'!I277</f>
        <v>0</v>
      </c>
      <c r="V1313" s="11">
        <f t="shared" si="777"/>
        <v>0</v>
      </c>
      <c r="W1313" s="11">
        <f t="shared" si="778"/>
        <v>0</v>
      </c>
      <c r="X1313" s="11">
        <f>'TRI - PANCURE'!J277</f>
        <v>0</v>
      </c>
      <c r="Y1313" s="11">
        <f t="shared" si="779"/>
        <v>0</v>
      </c>
      <c r="Z1313" s="11">
        <f t="shared" si="780"/>
        <v>0</v>
      </c>
      <c r="AA1313" s="11">
        <f>'TRI - PANCURE'!K277</f>
        <v>0</v>
      </c>
      <c r="AB1313" s="11">
        <f t="shared" si="781"/>
        <v>0</v>
      </c>
      <c r="AC1313" s="11">
        <f t="shared" si="782"/>
        <v>0</v>
      </c>
      <c r="AD1313" s="11">
        <f>'TRI - PANCURE'!M277</f>
        <v>0</v>
      </c>
      <c r="AE1313" s="11">
        <f t="shared" si="793"/>
        <v>0</v>
      </c>
      <c r="AF1313" s="11">
        <f t="shared" si="783"/>
        <v>0</v>
      </c>
      <c r="AG1313" s="11">
        <f>'TRI - PANCURE'!N277</f>
        <v>0</v>
      </c>
      <c r="AH1313" s="11">
        <f t="shared" si="794"/>
        <v>0</v>
      </c>
      <c r="AI1313" s="11">
        <f t="shared" si="784"/>
        <v>0</v>
      </c>
      <c r="AJ1313" s="11">
        <f>'TRI - PANCURE'!O277</f>
        <v>0</v>
      </c>
      <c r="AK1313" s="11">
        <f t="shared" si="795"/>
        <v>0</v>
      </c>
      <c r="AL1313" s="11">
        <f t="shared" si="785"/>
        <v>0</v>
      </c>
      <c r="AM1313" s="11">
        <f>'TRI - PANCURE'!P277</f>
        <v>0</v>
      </c>
      <c r="AN1313" s="11">
        <f t="shared" si="796"/>
        <v>0</v>
      </c>
      <c r="AO1313" s="11">
        <f t="shared" si="786"/>
        <v>0</v>
      </c>
      <c r="AP1313" s="11">
        <f>'TRI - PANCURE'!Q277</f>
        <v>0</v>
      </c>
      <c r="AQ1313" s="11">
        <f t="shared" si="797"/>
        <v>0</v>
      </c>
      <c r="AR1313" s="11">
        <f t="shared" si="787"/>
        <v>0</v>
      </c>
      <c r="AS1313" s="11">
        <f>'TRI - PANCURE'!S277</f>
        <v>0</v>
      </c>
      <c r="AT1313" s="11">
        <f t="shared" si="798"/>
        <v>0</v>
      </c>
      <c r="AU1313" s="11">
        <f t="shared" si="788"/>
        <v>0</v>
      </c>
      <c r="AV1313" s="11">
        <f>'TRI - PANCURE'!U277</f>
        <v>0</v>
      </c>
      <c r="AW1313" s="11">
        <f t="shared" si="799"/>
        <v>0</v>
      </c>
      <c r="AX1313" s="11">
        <f t="shared" si="789"/>
        <v>0</v>
      </c>
      <c r="AY1313" s="11">
        <f t="shared" si="790"/>
        <v>0</v>
      </c>
      <c r="AZ1313" s="11">
        <f t="shared" si="791"/>
        <v>0</v>
      </c>
      <c r="BA1313" s="11">
        <f t="shared" si="792"/>
        <v>0</v>
      </c>
    </row>
    <row r="1314" spans="1:53" x14ac:dyDescent="0.25">
      <c r="A1314" t="e">
        <f t="shared" si="800"/>
        <v>#REF!</v>
      </c>
      <c r="B1314" t="e">
        <f t="shared" si="801"/>
        <v>#REF!</v>
      </c>
      <c r="C1314" t="e">
        <f t="shared" si="769"/>
        <v>#REF!</v>
      </c>
      <c r="D1314" t="e">
        <f t="shared" si="770"/>
        <v>#REF!</v>
      </c>
      <c r="E1314">
        <f t="shared" si="770"/>
        <v>0</v>
      </c>
      <c r="F1314" t="e">
        <f t="shared" si="771"/>
        <v>#REF!</v>
      </c>
      <c r="G1314" t="e">
        <f t="shared" si="772"/>
        <v>#REF!</v>
      </c>
      <c r="H1314" t="str">
        <f t="shared" si="765"/>
        <v>PA4</v>
      </c>
      <c r="I1314">
        <f t="shared" si="766"/>
        <v>0</v>
      </c>
      <c r="J1314" t="e">
        <f t="shared" si="767"/>
        <v>#REF!</v>
      </c>
      <c r="K1314">
        <f t="shared" si="768"/>
        <v>0</v>
      </c>
      <c r="L1314" t="str">
        <f>'TRI - PANCURE'!A278</f>
        <v/>
      </c>
      <c r="M1314">
        <f>'TRI - PANCURE'!B278</f>
        <v>0</v>
      </c>
      <c r="N1314">
        <f>'TRI - PANCURE'!D278</f>
        <v>0</v>
      </c>
      <c r="O1314" s="11">
        <f>'TRI - PANCURE'!G278</f>
        <v>0</v>
      </c>
      <c r="P1314" s="11">
        <f t="shared" si="773"/>
        <v>0</v>
      </c>
      <c r="Q1314" s="11">
        <f t="shared" si="774"/>
        <v>0</v>
      </c>
      <c r="R1314" s="11">
        <f>'TRI - PANCURE'!H278</f>
        <v>0</v>
      </c>
      <c r="S1314" s="11">
        <f t="shared" si="775"/>
        <v>0</v>
      </c>
      <c r="T1314" s="11">
        <f t="shared" si="776"/>
        <v>0</v>
      </c>
      <c r="U1314" s="11">
        <f>'TRI - PANCURE'!I278</f>
        <v>0</v>
      </c>
      <c r="V1314" s="11">
        <f t="shared" si="777"/>
        <v>0</v>
      </c>
      <c r="W1314" s="11">
        <f t="shared" si="778"/>
        <v>0</v>
      </c>
      <c r="X1314" s="11">
        <f>'TRI - PANCURE'!J278</f>
        <v>0</v>
      </c>
      <c r="Y1314" s="11">
        <f t="shared" si="779"/>
        <v>0</v>
      </c>
      <c r="Z1314" s="11">
        <f t="shared" si="780"/>
        <v>0</v>
      </c>
      <c r="AA1314" s="11">
        <f>'TRI - PANCURE'!K278</f>
        <v>0</v>
      </c>
      <c r="AB1314" s="11">
        <f t="shared" si="781"/>
        <v>0</v>
      </c>
      <c r="AC1314" s="11">
        <f t="shared" si="782"/>
        <v>0</v>
      </c>
      <c r="AD1314" s="11">
        <f>'TRI - PANCURE'!M278</f>
        <v>0</v>
      </c>
      <c r="AE1314" s="11">
        <f t="shared" si="793"/>
        <v>0</v>
      </c>
      <c r="AF1314" s="11">
        <f t="shared" si="783"/>
        <v>0</v>
      </c>
      <c r="AG1314" s="11">
        <f>'TRI - PANCURE'!N278</f>
        <v>0</v>
      </c>
      <c r="AH1314" s="11">
        <f t="shared" si="794"/>
        <v>0</v>
      </c>
      <c r="AI1314" s="11">
        <f t="shared" si="784"/>
        <v>0</v>
      </c>
      <c r="AJ1314" s="11">
        <f>'TRI - PANCURE'!O278</f>
        <v>0</v>
      </c>
      <c r="AK1314" s="11">
        <f t="shared" si="795"/>
        <v>0</v>
      </c>
      <c r="AL1314" s="11">
        <f t="shared" si="785"/>
        <v>0</v>
      </c>
      <c r="AM1314" s="11">
        <f>'TRI - PANCURE'!P278</f>
        <v>0</v>
      </c>
      <c r="AN1314" s="11">
        <f t="shared" si="796"/>
        <v>0</v>
      </c>
      <c r="AO1314" s="11">
        <f t="shared" si="786"/>
        <v>0</v>
      </c>
      <c r="AP1314" s="11">
        <f>'TRI - PANCURE'!Q278</f>
        <v>0</v>
      </c>
      <c r="AQ1314" s="11">
        <f t="shared" si="797"/>
        <v>0</v>
      </c>
      <c r="AR1314" s="11">
        <f t="shared" si="787"/>
        <v>0</v>
      </c>
      <c r="AS1314" s="11">
        <f>'TRI - PANCURE'!S278</f>
        <v>0</v>
      </c>
      <c r="AT1314" s="11">
        <f t="shared" si="798"/>
        <v>0</v>
      </c>
      <c r="AU1314" s="11">
        <f t="shared" si="788"/>
        <v>0</v>
      </c>
      <c r="AV1314" s="11">
        <f>'TRI - PANCURE'!U278</f>
        <v>0</v>
      </c>
      <c r="AW1314" s="11">
        <f t="shared" si="799"/>
        <v>0</v>
      </c>
      <c r="AX1314" s="11">
        <f t="shared" si="789"/>
        <v>0</v>
      </c>
      <c r="AY1314" s="11">
        <f t="shared" si="790"/>
        <v>0</v>
      </c>
      <c r="AZ1314" s="11">
        <f t="shared" si="791"/>
        <v>0</v>
      </c>
      <c r="BA1314" s="11">
        <f t="shared" si="792"/>
        <v>0</v>
      </c>
    </row>
    <row r="1315" spans="1:53" x14ac:dyDescent="0.25">
      <c r="A1315" t="e">
        <f t="shared" si="800"/>
        <v>#REF!</v>
      </c>
      <c r="B1315" t="e">
        <f t="shared" si="801"/>
        <v>#REF!</v>
      </c>
      <c r="C1315" t="e">
        <f t="shared" si="769"/>
        <v>#REF!</v>
      </c>
      <c r="D1315" t="e">
        <f t="shared" si="770"/>
        <v>#REF!</v>
      </c>
      <c r="E1315">
        <f t="shared" si="770"/>
        <v>0</v>
      </c>
      <c r="F1315" t="e">
        <f t="shared" si="771"/>
        <v>#REF!</v>
      </c>
      <c r="G1315" t="e">
        <f t="shared" si="772"/>
        <v>#REF!</v>
      </c>
      <c r="H1315" t="str">
        <f t="shared" si="765"/>
        <v>PA4</v>
      </c>
      <c r="I1315">
        <f t="shared" si="766"/>
        <v>0</v>
      </c>
      <c r="J1315" t="e">
        <f t="shared" si="767"/>
        <v>#REF!</v>
      </c>
      <c r="K1315">
        <f t="shared" si="768"/>
        <v>0</v>
      </c>
      <c r="L1315" t="str">
        <f>'TRI - PANCURE'!A279</f>
        <v/>
      </c>
      <c r="M1315">
        <f>'TRI - PANCURE'!B279</f>
        <v>0</v>
      </c>
      <c r="N1315">
        <f>'TRI - PANCURE'!D279</f>
        <v>0</v>
      </c>
      <c r="O1315" s="11">
        <f>'TRI - PANCURE'!G279</f>
        <v>0</v>
      </c>
      <c r="P1315" s="11">
        <f t="shared" si="773"/>
        <v>0</v>
      </c>
      <c r="Q1315" s="11">
        <f t="shared" si="774"/>
        <v>0</v>
      </c>
      <c r="R1315" s="11">
        <f>'TRI - PANCURE'!H279</f>
        <v>0</v>
      </c>
      <c r="S1315" s="11">
        <f t="shared" si="775"/>
        <v>0</v>
      </c>
      <c r="T1315" s="11">
        <f t="shared" si="776"/>
        <v>0</v>
      </c>
      <c r="U1315" s="11">
        <f>'TRI - PANCURE'!I279</f>
        <v>0</v>
      </c>
      <c r="V1315" s="11">
        <f t="shared" si="777"/>
        <v>0</v>
      </c>
      <c r="W1315" s="11">
        <f t="shared" si="778"/>
        <v>0</v>
      </c>
      <c r="X1315" s="11">
        <f>'TRI - PANCURE'!J279</f>
        <v>0</v>
      </c>
      <c r="Y1315" s="11">
        <f t="shared" si="779"/>
        <v>0</v>
      </c>
      <c r="Z1315" s="11">
        <f t="shared" si="780"/>
        <v>0</v>
      </c>
      <c r="AA1315" s="11">
        <f>'TRI - PANCURE'!K279</f>
        <v>0</v>
      </c>
      <c r="AB1315" s="11">
        <f t="shared" si="781"/>
        <v>0</v>
      </c>
      <c r="AC1315" s="11">
        <f t="shared" si="782"/>
        <v>0</v>
      </c>
      <c r="AD1315" s="11">
        <f>'TRI - PANCURE'!M279</f>
        <v>0</v>
      </c>
      <c r="AE1315" s="11">
        <f t="shared" si="793"/>
        <v>0</v>
      </c>
      <c r="AF1315" s="11">
        <f t="shared" si="783"/>
        <v>0</v>
      </c>
      <c r="AG1315" s="11">
        <f>'TRI - PANCURE'!N279</f>
        <v>0</v>
      </c>
      <c r="AH1315" s="11">
        <f t="shared" si="794"/>
        <v>0</v>
      </c>
      <c r="AI1315" s="11">
        <f t="shared" si="784"/>
        <v>0</v>
      </c>
      <c r="AJ1315" s="11">
        <f>'TRI - PANCURE'!O279</f>
        <v>0</v>
      </c>
      <c r="AK1315" s="11">
        <f t="shared" si="795"/>
        <v>0</v>
      </c>
      <c r="AL1315" s="11">
        <f t="shared" si="785"/>
        <v>0</v>
      </c>
      <c r="AM1315" s="11">
        <f>'TRI - PANCURE'!P279</f>
        <v>0</v>
      </c>
      <c r="AN1315" s="11">
        <f t="shared" si="796"/>
        <v>0</v>
      </c>
      <c r="AO1315" s="11">
        <f t="shared" si="786"/>
        <v>0</v>
      </c>
      <c r="AP1315" s="11">
        <f>'TRI - PANCURE'!Q279</f>
        <v>0</v>
      </c>
      <c r="AQ1315" s="11">
        <f t="shared" si="797"/>
        <v>0</v>
      </c>
      <c r="AR1315" s="11">
        <f t="shared" si="787"/>
        <v>0</v>
      </c>
      <c r="AS1315" s="11">
        <f>'TRI - PANCURE'!S279</f>
        <v>0</v>
      </c>
      <c r="AT1315" s="11">
        <f t="shared" si="798"/>
        <v>0</v>
      </c>
      <c r="AU1315" s="11">
        <f t="shared" si="788"/>
        <v>0</v>
      </c>
      <c r="AV1315" s="11">
        <f>'TRI - PANCURE'!U279</f>
        <v>0</v>
      </c>
      <c r="AW1315" s="11">
        <f t="shared" si="799"/>
        <v>0</v>
      </c>
      <c r="AX1315" s="11">
        <f t="shared" si="789"/>
        <v>0</v>
      </c>
      <c r="AY1315" s="11">
        <f t="shared" si="790"/>
        <v>0</v>
      </c>
      <c r="AZ1315" s="11">
        <f t="shared" si="791"/>
        <v>0</v>
      </c>
      <c r="BA1315" s="11">
        <f t="shared" si="792"/>
        <v>0</v>
      </c>
    </row>
    <row r="1316" spans="1:53" x14ac:dyDescent="0.25">
      <c r="A1316" t="e">
        <f t="shared" si="800"/>
        <v>#REF!</v>
      </c>
      <c r="B1316" t="e">
        <f t="shared" si="801"/>
        <v>#REF!</v>
      </c>
      <c r="C1316" t="e">
        <f t="shared" si="769"/>
        <v>#REF!</v>
      </c>
      <c r="D1316" t="e">
        <f t="shared" si="770"/>
        <v>#REF!</v>
      </c>
      <c r="E1316">
        <f t="shared" si="770"/>
        <v>0</v>
      </c>
      <c r="F1316" t="e">
        <f t="shared" si="771"/>
        <v>#REF!</v>
      </c>
      <c r="G1316" t="e">
        <f t="shared" si="772"/>
        <v>#REF!</v>
      </c>
      <c r="H1316" t="str">
        <f t="shared" si="765"/>
        <v>PA4</v>
      </c>
      <c r="I1316">
        <f t="shared" si="766"/>
        <v>0</v>
      </c>
      <c r="J1316" t="e">
        <f t="shared" si="767"/>
        <v>#REF!</v>
      </c>
      <c r="K1316">
        <f t="shared" si="768"/>
        <v>0</v>
      </c>
      <c r="L1316" t="str">
        <f>'TRI - PANCURE'!A280</f>
        <v/>
      </c>
      <c r="M1316">
        <f>'TRI - PANCURE'!B280</f>
        <v>0</v>
      </c>
      <c r="N1316">
        <f>'TRI - PANCURE'!D280</f>
        <v>0</v>
      </c>
      <c r="O1316" s="11">
        <f>'TRI - PANCURE'!G280</f>
        <v>0</v>
      </c>
      <c r="P1316" s="11">
        <f t="shared" si="773"/>
        <v>0</v>
      </c>
      <c r="Q1316" s="11">
        <f t="shared" si="774"/>
        <v>0</v>
      </c>
      <c r="R1316" s="11">
        <f>'TRI - PANCURE'!H280</f>
        <v>0</v>
      </c>
      <c r="S1316" s="11">
        <f t="shared" si="775"/>
        <v>0</v>
      </c>
      <c r="T1316" s="11">
        <f t="shared" si="776"/>
        <v>0</v>
      </c>
      <c r="U1316" s="11">
        <f>'TRI - PANCURE'!I280</f>
        <v>0</v>
      </c>
      <c r="V1316" s="11">
        <f t="shared" si="777"/>
        <v>0</v>
      </c>
      <c r="W1316" s="11">
        <f t="shared" si="778"/>
        <v>0</v>
      </c>
      <c r="X1316" s="11">
        <f>'TRI - PANCURE'!J280</f>
        <v>0</v>
      </c>
      <c r="Y1316" s="11">
        <f t="shared" si="779"/>
        <v>0</v>
      </c>
      <c r="Z1316" s="11">
        <f t="shared" si="780"/>
        <v>0</v>
      </c>
      <c r="AA1316" s="11">
        <f>'TRI - PANCURE'!K280</f>
        <v>0</v>
      </c>
      <c r="AB1316" s="11">
        <f t="shared" si="781"/>
        <v>0</v>
      </c>
      <c r="AC1316" s="11">
        <f t="shared" si="782"/>
        <v>0</v>
      </c>
      <c r="AD1316" s="11">
        <f>'TRI - PANCURE'!M280</f>
        <v>0</v>
      </c>
      <c r="AE1316" s="11">
        <f t="shared" si="793"/>
        <v>0</v>
      </c>
      <c r="AF1316" s="11">
        <f t="shared" si="783"/>
        <v>0</v>
      </c>
      <c r="AG1316" s="11">
        <f>'TRI - PANCURE'!N280</f>
        <v>0</v>
      </c>
      <c r="AH1316" s="11">
        <f t="shared" si="794"/>
        <v>0</v>
      </c>
      <c r="AI1316" s="11">
        <f t="shared" si="784"/>
        <v>0</v>
      </c>
      <c r="AJ1316" s="11">
        <f>'TRI - PANCURE'!O280</f>
        <v>0</v>
      </c>
      <c r="AK1316" s="11">
        <f t="shared" si="795"/>
        <v>0</v>
      </c>
      <c r="AL1316" s="11">
        <f t="shared" si="785"/>
        <v>0</v>
      </c>
      <c r="AM1316" s="11">
        <f>'TRI - PANCURE'!P280</f>
        <v>0</v>
      </c>
      <c r="AN1316" s="11">
        <f t="shared" si="796"/>
        <v>0</v>
      </c>
      <c r="AO1316" s="11">
        <f t="shared" si="786"/>
        <v>0</v>
      </c>
      <c r="AP1316" s="11">
        <f>'TRI - PANCURE'!Q280</f>
        <v>0</v>
      </c>
      <c r="AQ1316" s="11">
        <f t="shared" si="797"/>
        <v>0</v>
      </c>
      <c r="AR1316" s="11">
        <f t="shared" si="787"/>
        <v>0</v>
      </c>
      <c r="AS1316" s="11">
        <f>'TRI - PANCURE'!S280</f>
        <v>0</v>
      </c>
      <c r="AT1316" s="11">
        <f t="shared" si="798"/>
        <v>0</v>
      </c>
      <c r="AU1316" s="11">
        <f t="shared" si="788"/>
        <v>0</v>
      </c>
      <c r="AV1316" s="11">
        <f>'TRI - PANCURE'!U280</f>
        <v>0</v>
      </c>
      <c r="AW1316" s="11">
        <f t="shared" si="799"/>
        <v>0</v>
      </c>
      <c r="AX1316" s="11">
        <f t="shared" si="789"/>
        <v>0</v>
      </c>
      <c r="AY1316" s="11">
        <f t="shared" si="790"/>
        <v>0</v>
      </c>
      <c r="AZ1316" s="11">
        <f t="shared" si="791"/>
        <v>0</v>
      </c>
      <c r="BA1316" s="11">
        <f t="shared" si="792"/>
        <v>0</v>
      </c>
    </row>
    <row r="1317" spans="1:53" x14ac:dyDescent="0.25">
      <c r="A1317" t="e">
        <f t="shared" si="800"/>
        <v>#REF!</v>
      </c>
      <c r="B1317" t="e">
        <f t="shared" si="801"/>
        <v>#REF!</v>
      </c>
      <c r="C1317" t="e">
        <f t="shared" si="769"/>
        <v>#REF!</v>
      </c>
      <c r="D1317" t="e">
        <f t="shared" si="770"/>
        <v>#REF!</v>
      </c>
      <c r="E1317">
        <f t="shared" si="770"/>
        <v>0</v>
      </c>
      <c r="F1317" t="e">
        <f t="shared" si="771"/>
        <v>#REF!</v>
      </c>
      <c r="G1317" t="e">
        <f t="shared" si="772"/>
        <v>#REF!</v>
      </c>
      <c r="H1317" t="str">
        <f t="shared" si="765"/>
        <v>PA4</v>
      </c>
      <c r="I1317">
        <f t="shared" si="766"/>
        <v>0</v>
      </c>
      <c r="J1317" t="e">
        <f t="shared" si="767"/>
        <v>#REF!</v>
      </c>
      <c r="K1317">
        <f t="shared" si="768"/>
        <v>0</v>
      </c>
      <c r="L1317" t="str">
        <f>'TRI - PANCURE'!A281</f>
        <v/>
      </c>
      <c r="M1317">
        <f>'TRI - PANCURE'!B281</f>
        <v>0</v>
      </c>
      <c r="N1317">
        <f>'TRI - PANCURE'!D281</f>
        <v>0</v>
      </c>
      <c r="O1317" s="11">
        <f>'TRI - PANCURE'!G281</f>
        <v>0</v>
      </c>
      <c r="P1317" s="11">
        <f t="shared" si="773"/>
        <v>0</v>
      </c>
      <c r="Q1317" s="11">
        <f t="shared" si="774"/>
        <v>0</v>
      </c>
      <c r="R1317" s="11">
        <f>'TRI - PANCURE'!H281</f>
        <v>0</v>
      </c>
      <c r="S1317" s="11">
        <f t="shared" si="775"/>
        <v>0</v>
      </c>
      <c r="T1317" s="11">
        <f t="shared" si="776"/>
        <v>0</v>
      </c>
      <c r="U1317" s="11">
        <f>'TRI - PANCURE'!I281</f>
        <v>0</v>
      </c>
      <c r="V1317" s="11">
        <f t="shared" si="777"/>
        <v>0</v>
      </c>
      <c r="W1317" s="11">
        <f t="shared" si="778"/>
        <v>0</v>
      </c>
      <c r="X1317" s="11">
        <f>'TRI - PANCURE'!J281</f>
        <v>0</v>
      </c>
      <c r="Y1317" s="11">
        <f t="shared" si="779"/>
        <v>0</v>
      </c>
      <c r="Z1317" s="11">
        <f t="shared" si="780"/>
        <v>0</v>
      </c>
      <c r="AA1317" s="11">
        <f>'TRI - PANCURE'!K281</f>
        <v>0</v>
      </c>
      <c r="AB1317" s="11">
        <f t="shared" si="781"/>
        <v>0</v>
      </c>
      <c r="AC1317" s="11">
        <f t="shared" si="782"/>
        <v>0</v>
      </c>
      <c r="AD1317" s="11">
        <f>'TRI - PANCURE'!M281</f>
        <v>0</v>
      </c>
      <c r="AE1317" s="11">
        <f t="shared" si="793"/>
        <v>0</v>
      </c>
      <c r="AF1317" s="11">
        <f t="shared" si="783"/>
        <v>0</v>
      </c>
      <c r="AG1317" s="11">
        <f>'TRI - PANCURE'!N281</f>
        <v>0</v>
      </c>
      <c r="AH1317" s="11">
        <f t="shared" si="794"/>
        <v>0</v>
      </c>
      <c r="AI1317" s="11">
        <f t="shared" si="784"/>
        <v>0</v>
      </c>
      <c r="AJ1317" s="11">
        <f>'TRI - PANCURE'!O281</f>
        <v>0</v>
      </c>
      <c r="AK1317" s="11">
        <f t="shared" si="795"/>
        <v>0</v>
      </c>
      <c r="AL1317" s="11">
        <f t="shared" si="785"/>
        <v>0</v>
      </c>
      <c r="AM1317" s="11">
        <f>'TRI - PANCURE'!P281</f>
        <v>0</v>
      </c>
      <c r="AN1317" s="11">
        <f t="shared" si="796"/>
        <v>0</v>
      </c>
      <c r="AO1317" s="11">
        <f t="shared" si="786"/>
        <v>0</v>
      </c>
      <c r="AP1317" s="11">
        <f>'TRI - PANCURE'!Q281</f>
        <v>0</v>
      </c>
      <c r="AQ1317" s="11">
        <f t="shared" si="797"/>
        <v>0</v>
      </c>
      <c r="AR1317" s="11">
        <f t="shared" si="787"/>
        <v>0</v>
      </c>
      <c r="AS1317" s="11">
        <f>'TRI - PANCURE'!S281</f>
        <v>0</v>
      </c>
      <c r="AT1317" s="11">
        <f t="shared" si="798"/>
        <v>0</v>
      </c>
      <c r="AU1317" s="11">
        <f t="shared" si="788"/>
        <v>0</v>
      </c>
      <c r="AV1317" s="11">
        <f>'TRI - PANCURE'!U281</f>
        <v>0</v>
      </c>
      <c r="AW1317" s="11">
        <f t="shared" si="799"/>
        <v>0</v>
      </c>
      <c r="AX1317" s="11">
        <f t="shared" si="789"/>
        <v>0</v>
      </c>
      <c r="AY1317" s="11">
        <f t="shared" si="790"/>
        <v>0</v>
      </c>
      <c r="AZ1317" s="11">
        <f t="shared" si="791"/>
        <v>0</v>
      </c>
      <c r="BA1317" s="11">
        <f t="shared" si="792"/>
        <v>0</v>
      </c>
    </row>
    <row r="1318" spans="1:53" x14ac:dyDescent="0.25">
      <c r="A1318" t="e">
        <f t="shared" si="800"/>
        <v>#REF!</v>
      </c>
      <c r="B1318" t="e">
        <f t="shared" si="801"/>
        <v>#REF!</v>
      </c>
      <c r="C1318" t="e">
        <f t="shared" si="769"/>
        <v>#REF!</v>
      </c>
      <c r="D1318" t="e">
        <f t="shared" si="770"/>
        <v>#REF!</v>
      </c>
      <c r="E1318">
        <f t="shared" si="770"/>
        <v>0</v>
      </c>
      <c r="F1318" t="e">
        <f t="shared" si="771"/>
        <v>#REF!</v>
      </c>
      <c r="G1318" t="e">
        <f t="shared" si="772"/>
        <v>#REF!</v>
      </c>
      <c r="H1318" t="str">
        <f t="shared" si="765"/>
        <v>PA4</v>
      </c>
      <c r="I1318">
        <f t="shared" si="766"/>
        <v>0</v>
      </c>
      <c r="J1318" t="e">
        <f t="shared" si="767"/>
        <v>#REF!</v>
      </c>
      <c r="K1318">
        <f t="shared" si="768"/>
        <v>0</v>
      </c>
      <c r="L1318" t="str">
        <f>'TRI - PANCURE'!A282</f>
        <v/>
      </c>
      <c r="M1318">
        <f>'TRI - PANCURE'!B282</f>
        <v>0</v>
      </c>
      <c r="N1318">
        <f>'TRI - PANCURE'!D282</f>
        <v>0</v>
      </c>
      <c r="O1318" s="11">
        <f>'TRI - PANCURE'!G282</f>
        <v>0</v>
      </c>
      <c r="P1318" s="11">
        <f t="shared" si="773"/>
        <v>0</v>
      </c>
      <c r="Q1318" s="11">
        <f t="shared" si="774"/>
        <v>0</v>
      </c>
      <c r="R1318" s="11">
        <f>'TRI - PANCURE'!H282</f>
        <v>0</v>
      </c>
      <c r="S1318" s="11">
        <f t="shared" si="775"/>
        <v>0</v>
      </c>
      <c r="T1318" s="11">
        <f t="shared" si="776"/>
        <v>0</v>
      </c>
      <c r="U1318" s="11">
        <f>'TRI - PANCURE'!I282</f>
        <v>0</v>
      </c>
      <c r="V1318" s="11">
        <f t="shared" si="777"/>
        <v>0</v>
      </c>
      <c r="W1318" s="11">
        <f t="shared" si="778"/>
        <v>0</v>
      </c>
      <c r="X1318" s="11">
        <f>'TRI - PANCURE'!J282</f>
        <v>0</v>
      </c>
      <c r="Y1318" s="11">
        <f t="shared" si="779"/>
        <v>0</v>
      </c>
      <c r="Z1318" s="11">
        <f t="shared" si="780"/>
        <v>0</v>
      </c>
      <c r="AA1318" s="11">
        <f>'TRI - PANCURE'!K282</f>
        <v>0</v>
      </c>
      <c r="AB1318" s="11">
        <f t="shared" si="781"/>
        <v>0</v>
      </c>
      <c r="AC1318" s="11">
        <f t="shared" si="782"/>
        <v>0</v>
      </c>
      <c r="AD1318" s="11">
        <f>'TRI - PANCURE'!M282</f>
        <v>0</v>
      </c>
      <c r="AE1318" s="11">
        <f t="shared" si="793"/>
        <v>0</v>
      </c>
      <c r="AF1318" s="11">
        <f t="shared" si="783"/>
        <v>0</v>
      </c>
      <c r="AG1318" s="11">
        <f>'TRI - PANCURE'!N282</f>
        <v>0</v>
      </c>
      <c r="AH1318" s="11">
        <f t="shared" si="794"/>
        <v>0</v>
      </c>
      <c r="AI1318" s="11">
        <f t="shared" si="784"/>
        <v>0</v>
      </c>
      <c r="AJ1318" s="11">
        <f>'TRI - PANCURE'!O282</f>
        <v>0</v>
      </c>
      <c r="AK1318" s="11">
        <f t="shared" si="795"/>
        <v>0</v>
      </c>
      <c r="AL1318" s="11">
        <f t="shared" si="785"/>
        <v>0</v>
      </c>
      <c r="AM1318" s="11">
        <f>'TRI - PANCURE'!P282</f>
        <v>0</v>
      </c>
      <c r="AN1318" s="11">
        <f t="shared" si="796"/>
        <v>0</v>
      </c>
      <c r="AO1318" s="11">
        <f t="shared" si="786"/>
        <v>0</v>
      </c>
      <c r="AP1318" s="11">
        <f>'TRI - PANCURE'!Q282</f>
        <v>0</v>
      </c>
      <c r="AQ1318" s="11">
        <f t="shared" si="797"/>
        <v>0</v>
      </c>
      <c r="AR1318" s="11">
        <f t="shared" si="787"/>
        <v>0</v>
      </c>
      <c r="AS1318" s="11">
        <f>'TRI - PANCURE'!S282</f>
        <v>0</v>
      </c>
      <c r="AT1318" s="11">
        <f t="shared" si="798"/>
        <v>0</v>
      </c>
      <c r="AU1318" s="11">
        <f t="shared" si="788"/>
        <v>0</v>
      </c>
      <c r="AV1318" s="11">
        <f>'TRI - PANCURE'!U282</f>
        <v>0</v>
      </c>
      <c r="AW1318" s="11">
        <f t="shared" si="799"/>
        <v>0</v>
      </c>
      <c r="AX1318" s="11">
        <f t="shared" si="789"/>
        <v>0</v>
      </c>
      <c r="AY1318" s="11">
        <f t="shared" si="790"/>
        <v>0</v>
      </c>
      <c r="AZ1318" s="11">
        <f t="shared" si="791"/>
        <v>0</v>
      </c>
      <c r="BA1318" s="11">
        <f t="shared" si="792"/>
        <v>0</v>
      </c>
    </row>
    <row r="1319" spans="1:53" x14ac:dyDescent="0.25">
      <c r="A1319" t="e">
        <f t="shared" si="800"/>
        <v>#REF!</v>
      </c>
      <c r="B1319" t="e">
        <f t="shared" si="801"/>
        <v>#REF!</v>
      </c>
      <c r="C1319" t="e">
        <f t="shared" si="769"/>
        <v>#REF!</v>
      </c>
      <c r="D1319" t="e">
        <f t="shared" si="770"/>
        <v>#REF!</v>
      </c>
      <c r="E1319">
        <f t="shared" si="770"/>
        <v>0</v>
      </c>
      <c r="F1319" t="e">
        <f t="shared" si="771"/>
        <v>#REF!</v>
      </c>
      <c r="G1319" t="e">
        <f t="shared" si="772"/>
        <v>#REF!</v>
      </c>
      <c r="H1319" t="str">
        <f t="shared" si="765"/>
        <v>PA4</v>
      </c>
      <c r="I1319">
        <f t="shared" si="766"/>
        <v>0</v>
      </c>
      <c r="J1319" t="e">
        <f t="shared" si="767"/>
        <v>#REF!</v>
      </c>
      <c r="K1319">
        <f t="shared" si="768"/>
        <v>0</v>
      </c>
      <c r="L1319" t="str">
        <f>'TRI - PANCURE'!A283</f>
        <v/>
      </c>
      <c r="M1319">
        <f>'TRI - PANCURE'!B283</f>
        <v>0</v>
      </c>
      <c r="N1319">
        <f>'TRI - PANCURE'!D283</f>
        <v>0</v>
      </c>
      <c r="O1319" s="11">
        <f>'TRI - PANCURE'!G283</f>
        <v>0</v>
      </c>
      <c r="P1319" s="11">
        <f t="shared" si="773"/>
        <v>0</v>
      </c>
      <c r="Q1319" s="11">
        <f t="shared" si="774"/>
        <v>0</v>
      </c>
      <c r="R1319" s="11">
        <f>'TRI - PANCURE'!H283</f>
        <v>0</v>
      </c>
      <c r="S1319" s="11">
        <f t="shared" si="775"/>
        <v>0</v>
      </c>
      <c r="T1319" s="11">
        <f t="shared" si="776"/>
        <v>0</v>
      </c>
      <c r="U1319" s="11">
        <f>'TRI - PANCURE'!I283</f>
        <v>0</v>
      </c>
      <c r="V1319" s="11">
        <f t="shared" si="777"/>
        <v>0</v>
      </c>
      <c r="W1319" s="11">
        <f t="shared" si="778"/>
        <v>0</v>
      </c>
      <c r="X1319" s="11">
        <f>'TRI - PANCURE'!J283</f>
        <v>0</v>
      </c>
      <c r="Y1319" s="11">
        <f t="shared" si="779"/>
        <v>0</v>
      </c>
      <c r="Z1319" s="11">
        <f t="shared" si="780"/>
        <v>0</v>
      </c>
      <c r="AA1319" s="11">
        <f>'TRI - PANCURE'!K283</f>
        <v>0</v>
      </c>
      <c r="AB1319" s="11">
        <f t="shared" si="781"/>
        <v>0</v>
      </c>
      <c r="AC1319" s="11">
        <f t="shared" si="782"/>
        <v>0</v>
      </c>
      <c r="AD1319" s="11">
        <f>'TRI - PANCURE'!M283</f>
        <v>0</v>
      </c>
      <c r="AE1319" s="11">
        <f t="shared" si="793"/>
        <v>0</v>
      </c>
      <c r="AF1319" s="11">
        <f t="shared" si="783"/>
        <v>0</v>
      </c>
      <c r="AG1319" s="11">
        <f>'TRI - PANCURE'!N283</f>
        <v>0</v>
      </c>
      <c r="AH1319" s="11">
        <f t="shared" si="794"/>
        <v>0</v>
      </c>
      <c r="AI1319" s="11">
        <f t="shared" si="784"/>
        <v>0</v>
      </c>
      <c r="AJ1319" s="11">
        <f>'TRI - PANCURE'!O283</f>
        <v>0</v>
      </c>
      <c r="AK1319" s="11">
        <f t="shared" si="795"/>
        <v>0</v>
      </c>
      <c r="AL1319" s="11">
        <f t="shared" si="785"/>
        <v>0</v>
      </c>
      <c r="AM1319" s="11">
        <f>'TRI - PANCURE'!P283</f>
        <v>0</v>
      </c>
      <c r="AN1319" s="11">
        <f t="shared" si="796"/>
        <v>0</v>
      </c>
      <c r="AO1319" s="11">
        <f t="shared" si="786"/>
        <v>0</v>
      </c>
      <c r="AP1319" s="11">
        <f>'TRI - PANCURE'!Q283</f>
        <v>0</v>
      </c>
      <c r="AQ1319" s="11">
        <f t="shared" si="797"/>
        <v>0</v>
      </c>
      <c r="AR1319" s="11">
        <f t="shared" si="787"/>
        <v>0</v>
      </c>
      <c r="AS1319" s="11">
        <f>'TRI - PANCURE'!S283</f>
        <v>0</v>
      </c>
      <c r="AT1319" s="11">
        <f t="shared" si="798"/>
        <v>0</v>
      </c>
      <c r="AU1319" s="11">
        <f t="shared" si="788"/>
        <v>0</v>
      </c>
      <c r="AV1319" s="11">
        <f>'TRI - PANCURE'!U283</f>
        <v>0</v>
      </c>
      <c r="AW1319" s="11">
        <f t="shared" si="799"/>
        <v>0</v>
      </c>
      <c r="AX1319" s="11">
        <f t="shared" si="789"/>
        <v>0</v>
      </c>
      <c r="AY1319" s="11">
        <f t="shared" si="790"/>
        <v>0</v>
      </c>
      <c r="AZ1319" s="11">
        <f t="shared" si="791"/>
        <v>0</v>
      </c>
      <c r="BA1319" s="11">
        <f t="shared" si="792"/>
        <v>0</v>
      </c>
    </row>
    <row r="1320" spans="1:53" x14ac:dyDescent="0.25">
      <c r="A1320" t="e">
        <f t="shared" si="800"/>
        <v>#REF!</v>
      </c>
      <c r="B1320" t="e">
        <f t="shared" si="801"/>
        <v>#REF!</v>
      </c>
      <c r="C1320" t="e">
        <f t="shared" si="769"/>
        <v>#REF!</v>
      </c>
      <c r="D1320" t="e">
        <f t="shared" si="770"/>
        <v>#REF!</v>
      </c>
      <c r="E1320">
        <f t="shared" si="770"/>
        <v>0</v>
      </c>
      <c r="F1320" t="e">
        <f t="shared" si="771"/>
        <v>#REF!</v>
      </c>
      <c r="G1320" t="e">
        <f t="shared" si="772"/>
        <v>#REF!</v>
      </c>
      <c r="H1320" t="str">
        <f t="shared" si="765"/>
        <v>PA4</v>
      </c>
      <c r="I1320">
        <f t="shared" si="766"/>
        <v>0</v>
      </c>
      <c r="J1320" t="e">
        <f t="shared" si="767"/>
        <v>#REF!</v>
      </c>
      <c r="K1320">
        <f t="shared" si="768"/>
        <v>0</v>
      </c>
      <c r="L1320" t="str">
        <f>'TRI - PANCURE'!A284</f>
        <v/>
      </c>
      <c r="M1320">
        <f>'TRI - PANCURE'!B284</f>
        <v>0</v>
      </c>
      <c r="N1320">
        <f>'TRI - PANCURE'!D284</f>
        <v>0</v>
      </c>
      <c r="O1320" s="11">
        <f>'TRI - PANCURE'!G284</f>
        <v>0</v>
      </c>
      <c r="P1320" s="11">
        <f t="shared" si="773"/>
        <v>0</v>
      </c>
      <c r="Q1320" s="11">
        <f t="shared" si="774"/>
        <v>0</v>
      </c>
      <c r="R1320" s="11">
        <f>'TRI - PANCURE'!H284</f>
        <v>0</v>
      </c>
      <c r="S1320" s="11">
        <f t="shared" si="775"/>
        <v>0</v>
      </c>
      <c r="T1320" s="11">
        <f t="shared" si="776"/>
        <v>0</v>
      </c>
      <c r="U1320" s="11">
        <f>'TRI - PANCURE'!I284</f>
        <v>0</v>
      </c>
      <c r="V1320" s="11">
        <f t="shared" si="777"/>
        <v>0</v>
      </c>
      <c r="W1320" s="11">
        <f t="shared" si="778"/>
        <v>0</v>
      </c>
      <c r="X1320" s="11">
        <f>'TRI - PANCURE'!J284</f>
        <v>0</v>
      </c>
      <c r="Y1320" s="11">
        <f t="shared" si="779"/>
        <v>0</v>
      </c>
      <c r="Z1320" s="11">
        <f t="shared" si="780"/>
        <v>0</v>
      </c>
      <c r="AA1320" s="11">
        <f>'TRI - PANCURE'!K284</f>
        <v>0</v>
      </c>
      <c r="AB1320" s="11">
        <f t="shared" si="781"/>
        <v>0</v>
      </c>
      <c r="AC1320" s="11">
        <f t="shared" si="782"/>
        <v>0</v>
      </c>
      <c r="AD1320" s="11">
        <f>'TRI - PANCURE'!M284</f>
        <v>0</v>
      </c>
      <c r="AE1320" s="11">
        <f t="shared" si="793"/>
        <v>0</v>
      </c>
      <c r="AF1320" s="11">
        <f t="shared" si="783"/>
        <v>0</v>
      </c>
      <c r="AG1320" s="11">
        <f>'TRI - PANCURE'!N284</f>
        <v>0</v>
      </c>
      <c r="AH1320" s="11">
        <f t="shared" si="794"/>
        <v>0</v>
      </c>
      <c r="AI1320" s="11">
        <f t="shared" si="784"/>
        <v>0</v>
      </c>
      <c r="AJ1320" s="11">
        <f>'TRI - PANCURE'!O284</f>
        <v>0</v>
      </c>
      <c r="AK1320" s="11">
        <f t="shared" si="795"/>
        <v>0</v>
      </c>
      <c r="AL1320" s="11">
        <f t="shared" si="785"/>
        <v>0</v>
      </c>
      <c r="AM1320" s="11">
        <f>'TRI - PANCURE'!P284</f>
        <v>0</v>
      </c>
      <c r="AN1320" s="11">
        <f t="shared" si="796"/>
        <v>0</v>
      </c>
      <c r="AO1320" s="11">
        <f t="shared" si="786"/>
        <v>0</v>
      </c>
      <c r="AP1320" s="11">
        <f>'TRI - PANCURE'!Q284</f>
        <v>0</v>
      </c>
      <c r="AQ1320" s="11">
        <f t="shared" si="797"/>
        <v>0</v>
      </c>
      <c r="AR1320" s="11">
        <f t="shared" si="787"/>
        <v>0</v>
      </c>
      <c r="AS1320" s="11">
        <f>'TRI - PANCURE'!S284</f>
        <v>0</v>
      </c>
      <c r="AT1320" s="11">
        <f t="shared" si="798"/>
        <v>0</v>
      </c>
      <c r="AU1320" s="11">
        <f t="shared" si="788"/>
        <v>0</v>
      </c>
      <c r="AV1320" s="11">
        <f>'TRI - PANCURE'!U284</f>
        <v>0</v>
      </c>
      <c r="AW1320" s="11">
        <f t="shared" si="799"/>
        <v>0</v>
      </c>
      <c r="AX1320" s="11">
        <f t="shared" si="789"/>
        <v>0</v>
      </c>
      <c r="AY1320" s="11">
        <f t="shared" si="790"/>
        <v>0</v>
      </c>
      <c r="AZ1320" s="11">
        <f t="shared" si="791"/>
        <v>0</v>
      </c>
      <c r="BA1320" s="11">
        <f t="shared" si="792"/>
        <v>0</v>
      </c>
    </row>
    <row r="1321" spans="1:53" x14ac:dyDescent="0.25">
      <c r="A1321" t="e">
        <f t="shared" si="800"/>
        <v>#REF!</v>
      </c>
      <c r="B1321" t="e">
        <f t="shared" si="801"/>
        <v>#REF!</v>
      </c>
      <c r="C1321" t="e">
        <f t="shared" si="769"/>
        <v>#REF!</v>
      </c>
      <c r="D1321" t="e">
        <f t="shared" si="770"/>
        <v>#REF!</v>
      </c>
      <c r="E1321">
        <f t="shared" si="770"/>
        <v>0</v>
      </c>
      <c r="F1321" t="e">
        <f t="shared" si="771"/>
        <v>#REF!</v>
      </c>
      <c r="G1321" t="e">
        <f t="shared" si="772"/>
        <v>#REF!</v>
      </c>
      <c r="H1321" t="str">
        <f t="shared" si="765"/>
        <v>PA4</v>
      </c>
      <c r="I1321">
        <f t="shared" si="766"/>
        <v>0</v>
      </c>
      <c r="J1321" t="e">
        <f t="shared" si="767"/>
        <v>#REF!</v>
      </c>
      <c r="K1321">
        <f t="shared" si="768"/>
        <v>0</v>
      </c>
      <c r="L1321" t="str">
        <f>'TRI - PANCURE'!A285</f>
        <v/>
      </c>
      <c r="M1321">
        <f>'TRI - PANCURE'!B285</f>
        <v>0</v>
      </c>
      <c r="N1321">
        <f>'TRI - PANCURE'!D285</f>
        <v>0</v>
      </c>
      <c r="O1321" s="11">
        <f>'TRI - PANCURE'!G285</f>
        <v>0</v>
      </c>
      <c r="P1321" s="11">
        <f t="shared" si="773"/>
        <v>0</v>
      </c>
      <c r="Q1321" s="11">
        <f t="shared" si="774"/>
        <v>0</v>
      </c>
      <c r="R1321" s="11">
        <f>'TRI - PANCURE'!H285</f>
        <v>0</v>
      </c>
      <c r="S1321" s="11">
        <f t="shared" si="775"/>
        <v>0</v>
      </c>
      <c r="T1321" s="11">
        <f t="shared" si="776"/>
        <v>0</v>
      </c>
      <c r="U1321" s="11">
        <f>'TRI - PANCURE'!I285</f>
        <v>0</v>
      </c>
      <c r="V1321" s="11">
        <f t="shared" si="777"/>
        <v>0</v>
      </c>
      <c r="W1321" s="11">
        <f t="shared" si="778"/>
        <v>0</v>
      </c>
      <c r="X1321" s="11">
        <f>'TRI - PANCURE'!J285</f>
        <v>0</v>
      </c>
      <c r="Y1321" s="11">
        <f t="shared" si="779"/>
        <v>0</v>
      </c>
      <c r="Z1321" s="11">
        <f t="shared" si="780"/>
        <v>0</v>
      </c>
      <c r="AA1321" s="11">
        <f>'TRI - PANCURE'!K285</f>
        <v>0</v>
      </c>
      <c r="AB1321" s="11">
        <f t="shared" si="781"/>
        <v>0</v>
      </c>
      <c r="AC1321" s="11">
        <f t="shared" si="782"/>
        <v>0</v>
      </c>
      <c r="AD1321" s="11">
        <f>'TRI - PANCURE'!M285</f>
        <v>0</v>
      </c>
      <c r="AE1321" s="11">
        <f t="shared" si="793"/>
        <v>0</v>
      </c>
      <c r="AF1321" s="11">
        <f t="shared" si="783"/>
        <v>0</v>
      </c>
      <c r="AG1321" s="11">
        <f>'TRI - PANCURE'!N285</f>
        <v>0</v>
      </c>
      <c r="AH1321" s="11">
        <f t="shared" si="794"/>
        <v>0</v>
      </c>
      <c r="AI1321" s="11">
        <f t="shared" si="784"/>
        <v>0</v>
      </c>
      <c r="AJ1321" s="11">
        <f>'TRI - PANCURE'!O285</f>
        <v>0</v>
      </c>
      <c r="AK1321" s="11">
        <f t="shared" si="795"/>
        <v>0</v>
      </c>
      <c r="AL1321" s="11">
        <f t="shared" si="785"/>
        <v>0</v>
      </c>
      <c r="AM1321" s="11">
        <f>'TRI - PANCURE'!P285</f>
        <v>0</v>
      </c>
      <c r="AN1321" s="11">
        <f t="shared" si="796"/>
        <v>0</v>
      </c>
      <c r="AO1321" s="11">
        <f t="shared" si="786"/>
        <v>0</v>
      </c>
      <c r="AP1321" s="11">
        <f>'TRI - PANCURE'!Q285</f>
        <v>0</v>
      </c>
      <c r="AQ1321" s="11">
        <f t="shared" si="797"/>
        <v>0</v>
      </c>
      <c r="AR1321" s="11">
        <f t="shared" si="787"/>
        <v>0</v>
      </c>
      <c r="AS1321" s="11">
        <f>'TRI - PANCURE'!S285</f>
        <v>0</v>
      </c>
      <c r="AT1321" s="11">
        <f t="shared" si="798"/>
        <v>0</v>
      </c>
      <c r="AU1321" s="11">
        <f t="shared" si="788"/>
        <v>0</v>
      </c>
      <c r="AV1321" s="11">
        <f>'TRI - PANCURE'!U285</f>
        <v>0</v>
      </c>
      <c r="AW1321" s="11">
        <f t="shared" si="799"/>
        <v>0</v>
      </c>
      <c r="AX1321" s="11">
        <f t="shared" si="789"/>
        <v>0</v>
      </c>
      <c r="AY1321" s="11">
        <f t="shared" si="790"/>
        <v>0</v>
      </c>
      <c r="AZ1321" s="11">
        <f t="shared" si="791"/>
        <v>0</v>
      </c>
      <c r="BA1321" s="11">
        <f t="shared" si="792"/>
        <v>0</v>
      </c>
    </row>
    <row r="1322" spans="1:53" x14ac:dyDescent="0.25">
      <c r="A1322" t="e">
        <f t="shared" si="800"/>
        <v>#REF!</v>
      </c>
      <c r="B1322" t="e">
        <f t="shared" si="801"/>
        <v>#REF!</v>
      </c>
      <c r="C1322" t="e">
        <f t="shared" si="769"/>
        <v>#REF!</v>
      </c>
      <c r="D1322" t="e">
        <f t="shared" si="770"/>
        <v>#REF!</v>
      </c>
      <c r="E1322">
        <f>'TRI - PANCURE'!B292</f>
        <v>0</v>
      </c>
      <c r="F1322" t="e">
        <f t="shared" si="771"/>
        <v>#REF!</v>
      </c>
      <c r="G1322" t="e">
        <f t="shared" si="772"/>
        <v>#REF!</v>
      </c>
      <c r="H1322" t="str">
        <f>MID('TRI - PANCURE'!A293,13,3)</f>
        <v>PA5</v>
      </c>
      <c r="I1322">
        <f>'TRI - PANCURE'!B293</f>
        <v>0</v>
      </c>
      <c r="J1322" t="e">
        <f>J1321</f>
        <v>#REF!</v>
      </c>
      <c r="K1322">
        <f>'TRI - PANCURE'!B294</f>
        <v>0</v>
      </c>
      <c r="L1322" t="str">
        <f>'TRI - PANCURE'!A298</f>
        <v/>
      </c>
      <c r="M1322">
        <f>'TRI - PANCURE'!B298</f>
        <v>0</v>
      </c>
      <c r="N1322">
        <f>'TRI - PANCURE'!D298</f>
        <v>0</v>
      </c>
      <c r="O1322" s="11">
        <f>'TRI - PANCURE'!G298</f>
        <v>0</v>
      </c>
      <c r="P1322" s="11">
        <f t="shared" si="773"/>
        <v>0</v>
      </c>
      <c r="Q1322" s="11">
        <f t="shared" si="774"/>
        <v>0</v>
      </c>
      <c r="R1322" s="11">
        <f>'TRI - PANCURE'!H298</f>
        <v>0</v>
      </c>
      <c r="S1322" s="11">
        <f t="shared" si="775"/>
        <v>0</v>
      </c>
      <c r="T1322" s="11">
        <f t="shared" si="776"/>
        <v>0</v>
      </c>
      <c r="U1322" s="11">
        <f>'TRI - PANCURE'!I298</f>
        <v>0</v>
      </c>
      <c r="V1322" s="11">
        <f t="shared" si="777"/>
        <v>0</v>
      </c>
      <c r="W1322" s="11">
        <f t="shared" si="778"/>
        <v>0</v>
      </c>
      <c r="X1322" s="11">
        <f>'TRI - PANCURE'!J298</f>
        <v>0</v>
      </c>
      <c r="Y1322" s="11">
        <f t="shared" si="779"/>
        <v>0</v>
      </c>
      <c r="Z1322" s="11">
        <f t="shared" si="780"/>
        <v>0</v>
      </c>
      <c r="AA1322" s="11">
        <f>'TRI - PANCURE'!K298</f>
        <v>0</v>
      </c>
      <c r="AB1322" s="11">
        <f t="shared" si="781"/>
        <v>0</v>
      </c>
      <c r="AC1322" s="11">
        <f t="shared" si="782"/>
        <v>0</v>
      </c>
      <c r="AD1322" s="11">
        <f>'TRI - PANCURE'!M298</f>
        <v>0</v>
      </c>
      <c r="AE1322" s="11">
        <f t="shared" si="793"/>
        <v>0</v>
      </c>
      <c r="AF1322" s="11">
        <f t="shared" si="783"/>
        <v>0</v>
      </c>
      <c r="AG1322" s="11">
        <f>'TRI - PANCURE'!N298</f>
        <v>0</v>
      </c>
      <c r="AH1322" s="11">
        <f t="shared" si="794"/>
        <v>0</v>
      </c>
      <c r="AI1322" s="11">
        <f t="shared" si="784"/>
        <v>0</v>
      </c>
      <c r="AJ1322" s="11">
        <f>'TRI - PANCURE'!O298</f>
        <v>0</v>
      </c>
      <c r="AK1322" s="11">
        <f t="shared" si="795"/>
        <v>0</v>
      </c>
      <c r="AL1322" s="11">
        <f t="shared" si="785"/>
        <v>0</v>
      </c>
      <c r="AM1322" s="11">
        <f>'TRI - PANCURE'!P298</f>
        <v>0</v>
      </c>
      <c r="AN1322" s="11">
        <f t="shared" si="796"/>
        <v>0</v>
      </c>
      <c r="AO1322" s="11">
        <f t="shared" si="786"/>
        <v>0</v>
      </c>
      <c r="AP1322" s="11">
        <f>'TRI - PANCURE'!Q298</f>
        <v>0</v>
      </c>
      <c r="AQ1322" s="11">
        <f t="shared" si="797"/>
        <v>0</v>
      </c>
      <c r="AR1322" s="11">
        <f t="shared" si="787"/>
        <v>0</v>
      </c>
      <c r="AS1322" s="11">
        <f>'TRI - PANCURE'!S298</f>
        <v>0</v>
      </c>
      <c r="AT1322" s="11">
        <f t="shared" si="798"/>
        <v>0</v>
      </c>
      <c r="AU1322" s="11">
        <f t="shared" si="788"/>
        <v>0</v>
      </c>
      <c r="AV1322" s="11">
        <f>'TRI - PANCURE'!U298</f>
        <v>0</v>
      </c>
      <c r="AW1322" s="11">
        <f t="shared" si="799"/>
        <v>0</v>
      </c>
      <c r="AX1322" s="11">
        <f t="shared" si="789"/>
        <v>0</v>
      </c>
      <c r="AY1322" s="11">
        <f t="shared" si="790"/>
        <v>0</v>
      </c>
      <c r="AZ1322" s="11">
        <f t="shared" si="791"/>
        <v>0</v>
      </c>
      <c r="BA1322" s="11">
        <f t="shared" si="792"/>
        <v>0</v>
      </c>
    </row>
    <row r="1323" spans="1:53" x14ac:dyDescent="0.25">
      <c r="A1323" t="e">
        <f t="shared" si="800"/>
        <v>#REF!</v>
      </c>
      <c r="B1323" t="e">
        <f t="shared" si="801"/>
        <v>#REF!</v>
      </c>
      <c r="C1323" t="e">
        <f t="shared" si="769"/>
        <v>#REF!</v>
      </c>
      <c r="D1323" t="e">
        <f t="shared" si="770"/>
        <v>#REF!</v>
      </c>
      <c r="E1323">
        <f>E1322</f>
        <v>0</v>
      </c>
      <c r="F1323" t="e">
        <f t="shared" si="771"/>
        <v>#REF!</v>
      </c>
      <c r="G1323" t="e">
        <f t="shared" si="772"/>
        <v>#REF!</v>
      </c>
      <c r="H1323" t="str">
        <f>H1322</f>
        <v>PA5</v>
      </c>
      <c r="I1323">
        <f>I1322</f>
        <v>0</v>
      </c>
      <c r="J1323" t="e">
        <f>J1322</f>
        <v>#REF!</v>
      </c>
      <c r="K1323">
        <f>K1322</f>
        <v>0</v>
      </c>
      <c r="L1323" t="str">
        <f>'TRI - PANCURE'!A299</f>
        <v/>
      </c>
      <c r="M1323">
        <f>'TRI - PANCURE'!B299</f>
        <v>0</v>
      </c>
      <c r="N1323">
        <f>'TRI - PANCURE'!D299</f>
        <v>0</v>
      </c>
      <c r="O1323" s="11">
        <f>'TRI - PANCURE'!G299</f>
        <v>0</v>
      </c>
      <c r="P1323" s="11">
        <f t="shared" si="773"/>
        <v>0</v>
      </c>
      <c r="Q1323" s="11">
        <f t="shared" si="774"/>
        <v>0</v>
      </c>
      <c r="R1323" s="11">
        <f>'TRI - PANCURE'!H299</f>
        <v>0</v>
      </c>
      <c r="S1323" s="11">
        <f t="shared" si="775"/>
        <v>0</v>
      </c>
      <c r="T1323" s="11">
        <f t="shared" si="776"/>
        <v>0</v>
      </c>
      <c r="U1323" s="11">
        <f>'TRI - PANCURE'!I299</f>
        <v>0</v>
      </c>
      <c r="V1323" s="11">
        <f t="shared" si="777"/>
        <v>0</v>
      </c>
      <c r="W1323" s="11">
        <f t="shared" si="778"/>
        <v>0</v>
      </c>
      <c r="X1323" s="11">
        <f>'TRI - PANCURE'!J299</f>
        <v>0</v>
      </c>
      <c r="Y1323" s="11">
        <f t="shared" si="779"/>
        <v>0</v>
      </c>
      <c r="Z1323" s="11">
        <f t="shared" si="780"/>
        <v>0</v>
      </c>
      <c r="AA1323" s="11">
        <f>'TRI - PANCURE'!K299</f>
        <v>0</v>
      </c>
      <c r="AB1323" s="11">
        <f t="shared" si="781"/>
        <v>0</v>
      </c>
      <c r="AC1323" s="11">
        <f t="shared" si="782"/>
        <v>0</v>
      </c>
      <c r="AD1323" s="11">
        <f>'TRI - PANCURE'!M299</f>
        <v>0</v>
      </c>
      <c r="AE1323" s="11">
        <f t="shared" si="793"/>
        <v>0</v>
      </c>
      <c r="AF1323" s="11">
        <f t="shared" si="783"/>
        <v>0</v>
      </c>
      <c r="AG1323" s="11">
        <f>'TRI - PANCURE'!N299</f>
        <v>0</v>
      </c>
      <c r="AH1323" s="11">
        <f t="shared" si="794"/>
        <v>0</v>
      </c>
      <c r="AI1323" s="11">
        <f t="shared" si="784"/>
        <v>0</v>
      </c>
      <c r="AJ1323" s="11">
        <f>'TRI - PANCURE'!O299</f>
        <v>0</v>
      </c>
      <c r="AK1323" s="11">
        <f t="shared" si="795"/>
        <v>0</v>
      </c>
      <c r="AL1323" s="11">
        <f t="shared" si="785"/>
        <v>0</v>
      </c>
      <c r="AM1323" s="11">
        <f>'TRI - PANCURE'!P299</f>
        <v>0</v>
      </c>
      <c r="AN1323" s="11">
        <f t="shared" si="796"/>
        <v>0</v>
      </c>
      <c r="AO1323" s="11">
        <f t="shared" si="786"/>
        <v>0</v>
      </c>
      <c r="AP1323" s="11">
        <f>'TRI - PANCURE'!Q299</f>
        <v>0</v>
      </c>
      <c r="AQ1323" s="11">
        <f t="shared" si="797"/>
        <v>0</v>
      </c>
      <c r="AR1323" s="11">
        <f t="shared" si="787"/>
        <v>0</v>
      </c>
      <c r="AS1323" s="11">
        <f>'TRI - PANCURE'!S299</f>
        <v>0</v>
      </c>
      <c r="AT1323" s="11">
        <f t="shared" si="798"/>
        <v>0</v>
      </c>
      <c r="AU1323" s="11">
        <f t="shared" si="788"/>
        <v>0</v>
      </c>
      <c r="AV1323" s="11">
        <f>'TRI - PANCURE'!U299</f>
        <v>0</v>
      </c>
      <c r="AW1323" s="11">
        <f t="shared" si="799"/>
        <v>0</v>
      </c>
      <c r="AX1323" s="11">
        <f t="shared" si="789"/>
        <v>0</v>
      </c>
      <c r="AY1323" s="11">
        <f t="shared" si="790"/>
        <v>0</v>
      </c>
      <c r="AZ1323" s="11">
        <f t="shared" si="791"/>
        <v>0</v>
      </c>
      <c r="BA1323" s="11">
        <f t="shared" si="792"/>
        <v>0</v>
      </c>
    </row>
    <row r="1324" spans="1:53" x14ac:dyDescent="0.25">
      <c r="A1324" t="e">
        <f t="shared" si="800"/>
        <v>#REF!</v>
      </c>
      <c r="B1324" t="e">
        <f t="shared" si="801"/>
        <v>#REF!</v>
      </c>
      <c r="C1324" t="e">
        <f t="shared" si="769"/>
        <v>#REF!</v>
      </c>
      <c r="D1324" t="e">
        <f t="shared" si="770"/>
        <v>#REF!</v>
      </c>
      <c r="E1324">
        <f t="shared" si="770"/>
        <v>0</v>
      </c>
      <c r="F1324" t="e">
        <f t="shared" si="771"/>
        <v>#REF!</v>
      </c>
      <c r="G1324" t="e">
        <f t="shared" si="772"/>
        <v>#REF!</v>
      </c>
      <c r="H1324" t="str">
        <f t="shared" ref="H1324:H1381" si="802">H1323</f>
        <v>PA5</v>
      </c>
      <c r="I1324">
        <f t="shared" ref="I1324:I1381" si="803">I1323</f>
        <v>0</v>
      </c>
      <c r="J1324" t="e">
        <f t="shared" ref="J1324:J1381" si="804">J1323</f>
        <v>#REF!</v>
      </c>
      <c r="K1324">
        <f t="shared" ref="K1324:K1381" si="805">K1323</f>
        <v>0</v>
      </c>
      <c r="L1324" t="str">
        <f>'TRI - PANCURE'!A300</f>
        <v/>
      </c>
      <c r="M1324">
        <f>'TRI - PANCURE'!B300</f>
        <v>0</v>
      </c>
      <c r="N1324">
        <f>'TRI - PANCURE'!D300</f>
        <v>0</v>
      </c>
      <c r="O1324" s="11">
        <f>'TRI - PANCURE'!G300</f>
        <v>0</v>
      </c>
      <c r="P1324" s="11">
        <f t="shared" si="773"/>
        <v>0</v>
      </c>
      <c r="Q1324" s="11">
        <f t="shared" si="774"/>
        <v>0</v>
      </c>
      <c r="R1324" s="11">
        <f>'TRI - PANCURE'!H300</f>
        <v>0</v>
      </c>
      <c r="S1324" s="11">
        <f t="shared" si="775"/>
        <v>0</v>
      </c>
      <c r="T1324" s="11">
        <f t="shared" si="776"/>
        <v>0</v>
      </c>
      <c r="U1324" s="11">
        <f>'TRI - PANCURE'!I300</f>
        <v>0</v>
      </c>
      <c r="V1324" s="11">
        <f t="shared" si="777"/>
        <v>0</v>
      </c>
      <c r="W1324" s="11">
        <f t="shared" si="778"/>
        <v>0</v>
      </c>
      <c r="X1324" s="11">
        <f>'TRI - PANCURE'!J300</f>
        <v>0</v>
      </c>
      <c r="Y1324" s="11">
        <f t="shared" si="779"/>
        <v>0</v>
      </c>
      <c r="Z1324" s="11">
        <f t="shared" si="780"/>
        <v>0</v>
      </c>
      <c r="AA1324" s="11">
        <f>'TRI - PANCURE'!K300</f>
        <v>0</v>
      </c>
      <c r="AB1324" s="11">
        <f t="shared" si="781"/>
        <v>0</v>
      </c>
      <c r="AC1324" s="11">
        <f t="shared" si="782"/>
        <v>0</v>
      </c>
      <c r="AD1324" s="11">
        <f>'TRI - PANCURE'!M300</f>
        <v>0</v>
      </c>
      <c r="AE1324" s="11">
        <f t="shared" si="793"/>
        <v>0</v>
      </c>
      <c r="AF1324" s="11">
        <f t="shared" si="783"/>
        <v>0</v>
      </c>
      <c r="AG1324" s="11">
        <f>'TRI - PANCURE'!N300</f>
        <v>0</v>
      </c>
      <c r="AH1324" s="11">
        <f t="shared" si="794"/>
        <v>0</v>
      </c>
      <c r="AI1324" s="11">
        <f t="shared" si="784"/>
        <v>0</v>
      </c>
      <c r="AJ1324" s="11">
        <f>'TRI - PANCURE'!O300</f>
        <v>0</v>
      </c>
      <c r="AK1324" s="11">
        <f t="shared" si="795"/>
        <v>0</v>
      </c>
      <c r="AL1324" s="11">
        <f t="shared" si="785"/>
        <v>0</v>
      </c>
      <c r="AM1324" s="11">
        <f>'TRI - PANCURE'!P300</f>
        <v>0</v>
      </c>
      <c r="AN1324" s="11">
        <f t="shared" si="796"/>
        <v>0</v>
      </c>
      <c r="AO1324" s="11">
        <f t="shared" si="786"/>
        <v>0</v>
      </c>
      <c r="AP1324" s="11">
        <f>'TRI - PANCURE'!Q300</f>
        <v>0</v>
      </c>
      <c r="AQ1324" s="11">
        <f t="shared" si="797"/>
        <v>0</v>
      </c>
      <c r="AR1324" s="11">
        <f t="shared" si="787"/>
        <v>0</v>
      </c>
      <c r="AS1324" s="11">
        <f>'TRI - PANCURE'!S300</f>
        <v>0</v>
      </c>
      <c r="AT1324" s="11">
        <f t="shared" si="798"/>
        <v>0</v>
      </c>
      <c r="AU1324" s="11">
        <f t="shared" si="788"/>
        <v>0</v>
      </c>
      <c r="AV1324" s="11">
        <f>'TRI - PANCURE'!U300</f>
        <v>0</v>
      </c>
      <c r="AW1324" s="11">
        <f t="shared" si="799"/>
        <v>0</v>
      </c>
      <c r="AX1324" s="11">
        <f t="shared" si="789"/>
        <v>0</v>
      </c>
      <c r="AY1324" s="11">
        <f t="shared" si="790"/>
        <v>0</v>
      </c>
      <c r="AZ1324" s="11">
        <f t="shared" si="791"/>
        <v>0</v>
      </c>
      <c r="BA1324" s="11">
        <f t="shared" si="792"/>
        <v>0</v>
      </c>
    </row>
    <row r="1325" spans="1:53" x14ac:dyDescent="0.25">
      <c r="A1325" t="e">
        <f t="shared" si="800"/>
        <v>#REF!</v>
      </c>
      <c r="B1325" t="e">
        <f t="shared" si="801"/>
        <v>#REF!</v>
      </c>
      <c r="C1325" t="e">
        <f t="shared" si="769"/>
        <v>#REF!</v>
      </c>
      <c r="D1325" t="e">
        <f t="shared" si="770"/>
        <v>#REF!</v>
      </c>
      <c r="E1325">
        <f t="shared" si="770"/>
        <v>0</v>
      </c>
      <c r="F1325" t="e">
        <f t="shared" si="771"/>
        <v>#REF!</v>
      </c>
      <c r="G1325" t="e">
        <f t="shared" si="772"/>
        <v>#REF!</v>
      </c>
      <c r="H1325" t="str">
        <f t="shared" si="802"/>
        <v>PA5</v>
      </c>
      <c r="I1325">
        <f t="shared" si="803"/>
        <v>0</v>
      </c>
      <c r="J1325" t="e">
        <f t="shared" si="804"/>
        <v>#REF!</v>
      </c>
      <c r="K1325">
        <f t="shared" si="805"/>
        <v>0</v>
      </c>
      <c r="L1325" t="str">
        <f>'TRI - PANCURE'!A301</f>
        <v/>
      </c>
      <c r="M1325">
        <f>'TRI - PANCURE'!B301</f>
        <v>0</v>
      </c>
      <c r="N1325">
        <f>'TRI - PANCURE'!D301</f>
        <v>0</v>
      </c>
      <c r="O1325" s="11">
        <f>'TRI - PANCURE'!G301</f>
        <v>0</v>
      </c>
      <c r="P1325" s="11">
        <f t="shared" si="773"/>
        <v>0</v>
      </c>
      <c r="Q1325" s="11">
        <f t="shared" si="774"/>
        <v>0</v>
      </c>
      <c r="R1325" s="11">
        <f>'TRI - PANCURE'!H301</f>
        <v>0</v>
      </c>
      <c r="S1325" s="11">
        <f t="shared" si="775"/>
        <v>0</v>
      </c>
      <c r="T1325" s="11">
        <f t="shared" si="776"/>
        <v>0</v>
      </c>
      <c r="U1325" s="11">
        <f>'TRI - PANCURE'!I301</f>
        <v>0</v>
      </c>
      <c r="V1325" s="11">
        <f t="shared" si="777"/>
        <v>0</v>
      </c>
      <c r="W1325" s="11">
        <f t="shared" si="778"/>
        <v>0</v>
      </c>
      <c r="X1325" s="11">
        <f>'TRI - PANCURE'!J301</f>
        <v>0</v>
      </c>
      <c r="Y1325" s="11">
        <f t="shared" si="779"/>
        <v>0</v>
      </c>
      <c r="Z1325" s="11">
        <f t="shared" si="780"/>
        <v>0</v>
      </c>
      <c r="AA1325" s="11">
        <f>'TRI - PANCURE'!K301</f>
        <v>0</v>
      </c>
      <c r="AB1325" s="11">
        <f t="shared" si="781"/>
        <v>0</v>
      </c>
      <c r="AC1325" s="11">
        <f t="shared" si="782"/>
        <v>0</v>
      </c>
      <c r="AD1325" s="11">
        <f>'TRI - PANCURE'!M301</f>
        <v>0</v>
      </c>
      <c r="AE1325" s="11">
        <f t="shared" si="793"/>
        <v>0</v>
      </c>
      <c r="AF1325" s="11">
        <f t="shared" si="783"/>
        <v>0</v>
      </c>
      <c r="AG1325" s="11">
        <f>'TRI - PANCURE'!N301</f>
        <v>0</v>
      </c>
      <c r="AH1325" s="11">
        <f t="shared" si="794"/>
        <v>0</v>
      </c>
      <c r="AI1325" s="11">
        <f t="shared" si="784"/>
        <v>0</v>
      </c>
      <c r="AJ1325" s="11">
        <f>'TRI - PANCURE'!O301</f>
        <v>0</v>
      </c>
      <c r="AK1325" s="11">
        <f t="shared" si="795"/>
        <v>0</v>
      </c>
      <c r="AL1325" s="11">
        <f t="shared" si="785"/>
        <v>0</v>
      </c>
      <c r="AM1325" s="11">
        <f>'TRI - PANCURE'!P301</f>
        <v>0</v>
      </c>
      <c r="AN1325" s="11">
        <f t="shared" si="796"/>
        <v>0</v>
      </c>
      <c r="AO1325" s="11">
        <f t="shared" si="786"/>
        <v>0</v>
      </c>
      <c r="AP1325" s="11">
        <f>'TRI - PANCURE'!Q301</f>
        <v>0</v>
      </c>
      <c r="AQ1325" s="11">
        <f t="shared" si="797"/>
        <v>0</v>
      </c>
      <c r="AR1325" s="11">
        <f t="shared" si="787"/>
        <v>0</v>
      </c>
      <c r="AS1325" s="11">
        <f>'TRI - PANCURE'!S301</f>
        <v>0</v>
      </c>
      <c r="AT1325" s="11">
        <f t="shared" si="798"/>
        <v>0</v>
      </c>
      <c r="AU1325" s="11">
        <f t="shared" si="788"/>
        <v>0</v>
      </c>
      <c r="AV1325" s="11">
        <f>'TRI - PANCURE'!U301</f>
        <v>0</v>
      </c>
      <c r="AW1325" s="11">
        <f t="shared" si="799"/>
        <v>0</v>
      </c>
      <c r="AX1325" s="11">
        <f t="shared" si="789"/>
        <v>0</v>
      </c>
      <c r="AY1325" s="11">
        <f t="shared" si="790"/>
        <v>0</v>
      </c>
      <c r="AZ1325" s="11">
        <f t="shared" si="791"/>
        <v>0</v>
      </c>
      <c r="BA1325" s="11">
        <f t="shared" si="792"/>
        <v>0</v>
      </c>
    </row>
    <row r="1326" spans="1:53" x14ac:dyDescent="0.25">
      <c r="A1326" t="e">
        <f t="shared" si="800"/>
        <v>#REF!</v>
      </c>
      <c r="B1326" t="e">
        <f t="shared" si="801"/>
        <v>#REF!</v>
      </c>
      <c r="C1326" t="e">
        <f t="shared" si="769"/>
        <v>#REF!</v>
      </c>
      <c r="D1326" t="e">
        <f t="shared" si="770"/>
        <v>#REF!</v>
      </c>
      <c r="E1326">
        <f t="shared" si="770"/>
        <v>0</v>
      </c>
      <c r="F1326" t="e">
        <f t="shared" si="771"/>
        <v>#REF!</v>
      </c>
      <c r="G1326" t="e">
        <f t="shared" si="772"/>
        <v>#REF!</v>
      </c>
      <c r="H1326" t="str">
        <f t="shared" si="802"/>
        <v>PA5</v>
      </c>
      <c r="I1326">
        <f t="shared" si="803"/>
        <v>0</v>
      </c>
      <c r="J1326" t="e">
        <f t="shared" si="804"/>
        <v>#REF!</v>
      </c>
      <c r="K1326">
        <f t="shared" si="805"/>
        <v>0</v>
      </c>
      <c r="L1326" t="str">
        <f>'TRI - PANCURE'!A302</f>
        <v/>
      </c>
      <c r="M1326">
        <f>'TRI - PANCURE'!B302</f>
        <v>0</v>
      </c>
      <c r="N1326">
        <f>'TRI - PANCURE'!D302</f>
        <v>0</v>
      </c>
      <c r="O1326" s="11">
        <f>'TRI - PANCURE'!G302</f>
        <v>0</v>
      </c>
      <c r="P1326" s="11">
        <f t="shared" si="773"/>
        <v>0</v>
      </c>
      <c r="Q1326" s="11">
        <f t="shared" si="774"/>
        <v>0</v>
      </c>
      <c r="R1326" s="11">
        <f>'TRI - PANCURE'!H302</f>
        <v>0</v>
      </c>
      <c r="S1326" s="11">
        <f t="shared" si="775"/>
        <v>0</v>
      </c>
      <c r="T1326" s="11">
        <f t="shared" si="776"/>
        <v>0</v>
      </c>
      <c r="U1326" s="11">
        <f>'TRI - PANCURE'!I302</f>
        <v>0</v>
      </c>
      <c r="V1326" s="11">
        <f t="shared" si="777"/>
        <v>0</v>
      </c>
      <c r="W1326" s="11">
        <f t="shared" si="778"/>
        <v>0</v>
      </c>
      <c r="X1326" s="11">
        <f>'TRI - PANCURE'!J302</f>
        <v>0</v>
      </c>
      <c r="Y1326" s="11">
        <f t="shared" si="779"/>
        <v>0</v>
      </c>
      <c r="Z1326" s="11">
        <f t="shared" si="780"/>
        <v>0</v>
      </c>
      <c r="AA1326" s="11">
        <f>'TRI - PANCURE'!K302</f>
        <v>0</v>
      </c>
      <c r="AB1326" s="11">
        <f t="shared" si="781"/>
        <v>0</v>
      </c>
      <c r="AC1326" s="11">
        <f t="shared" si="782"/>
        <v>0</v>
      </c>
      <c r="AD1326" s="11">
        <f>'TRI - PANCURE'!M302</f>
        <v>0</v>
      </c>
      <c r="AE1326" s="11">
        <f t="shared" si="793"/>
        <v>0</v>
      </c>
      <c r="AF1326" s="11">
        <f t="shared" si="783"/>
        <v>0</v>
      </c>
      <c r="AG1326" s="11">
        <f>'TRI - PANCURE'!N302</f>
        <v>0</v>
      </c>
      <c r="AH1326" s="11">
        <f t="shared" si="794"/>
        <v>0</v>
      </c>
      <c r="AI1326" s="11">
        <f t="shared" si="784"/>
        <v>0</v>
      </c>
      <c r="AJ1326" s="11">
        <f>'TRI - PANCURE'!O302</f>
        <v>0</v>
      </c>
      <c r="AK1326" s="11">
        <f t="shared" si="795"/>
        <v>0</v>
      </c>
      <c r="AL1326" s="11">
        <f t="shared" si="785"/>
        <v>0</v>
      </c>
      <c r="AM1326" s="11">
        <f>'TRI - PANCURE'!P302</f>
        <v>0</v>
      </c>
      <c r="AN1326" s="11">
        <f t="shared" si="796"/>
        <v>0</v>
      </c>
      <c r="AO1326" s="11">
        <f t="shared" si="786"/>
        <v>0</v>
      </c>
      <c r="AP1326" s="11">
        <f>'TRI - PANCURE'!Q302</f>
        <v>0</v>
      </c>
      <c r="AQ1326" s="11">
        <f t="shared" si="797"/>
        <v>0</v>
      </c>
      <c r="AR1326" s="11">
        <f t="shared" si="787"/>
        <v>0</v>
      </c>
      <c r="AS1326" s="11">
        <f>'TRI - PANCURE'!S302</f>
        <v>0</v>
      </c>
      <c r="AT1326" s="11">
        <f t="shared" si="798"/>
        <v>0</v>
      </c>
      <c r="AU1326" s="11">
        <f t="shared" si="788"/>
        <v>0</v>
      </c>
      <c r="AV1326" s="11">
        <f>'TRI - PANCURE'!U302</f>
        <v>0</v>
      </c>
      <c r="AW1326" s="11">
        <f t="shared" si="799"/>
        <v>0</v>
      </c>
      <c r="AX1326" s="11">
        <f t="shared" si="789"/>
        <v>0</v>
      </c>
      <c r="AY1326" s="11">
        <f t="shared" si="790"/>
        <v>0</v>
      </c>
      <c r="AZ1326" s="11">
        <f t="shared" si="791"/>
        <v>0</v>
      </c>
      <c r="BA1326" s="11">
        <f t="shared" si="792"/>
        <v>0</v>
      </c>
    </row>
    <row r="1327" spans="1:53" x14ac:dyDescent="0.25">
      <c r="A1327" t="e">
        <f t="shared" si="800"/>
        <v>#REF!</v>
      </c>
      <c r="B1327" t="e">
        <f t="shared" si="801"/>
        <v>#REF!</v>
      </c>
      <c r="C1327" t="e">
        <f t="shared" si="769"/>
        <v>#REF!</v>
      </c>
      <c r="D1327" t="e">
        <f t="shared" si="770"/>
        <v>#REF!</v>
      </c>
      <c r="E1327">
        <f t="shared" si="770"/>
        <v>0</v>
      </c>
      <c r="F1327" t="e">
        <f t="shared" si="771"/>
        <v>#REF!</v>
      </c>
      <c r="G1327" t="e">
        <f t="shared" si="772"/>
        <v>#REF!</v>
      </c>
      <c r="H1327" t="str">
        <f t="shared" si="802"/>
        <v>PA5</v>
      </c>
      <c r="I1327">
        <f t="shared" si="803"/>
        <v>0</v>
      </c>
      <c r="J1327" t="e">
        <f t="shared" si="804"/>
        <v>#REF!</v>
      </c>
      <c r="K1327">
        <f t="shared" si="805"/>
        <v>0</v>
      </c>
      <c r="L1327" t="str">
        <f>'TRI - PANCURE'!A303</f>
        <v/>
      </c>
      <c r="M1327">
        <f>'TRI - PANCURE'!B303</f>
        <v>0</v>
      </c>
      <c r="N1327">
        <f>'TRI - PANCURE'!D303</f>
        <v>0</v>
      </c>
      <c r="O1327" s="11">
        <f>'TRI - PANCURE'!G303</f>
        <v>0</v>
      </c>
      <c r="P1327" s="11">
        <f t="shared" si="773"/>
        <v>0</v>
      </c>
      <c r="Q1327" s="11">
        <f t="shared" si="774"/>
        <v>0</v>
      </c>
      <c r="R1327" s="11">
        <f>'TRI - PANCURE'!H303</f>
        <v>0</v>
      </c>
      <c r="S1327" s="11">
        <f t="shared" si="775"/>
        <v>0</v>
      </c>
      <c r="T1327" s="11">
        <f t="shared" si="776"/>
        <v>0</v>
      </c>
      <c r="U1327" s="11">
        <f>'TRI - PANCURE'!I303</f>
        <v>0</v>
      </c>
      <c r="V1327" s="11">
        <f t="shared" si="777"/>
        <v>0</v>
      </c>
      <c r="W1327" s="11">
        <f t="shared" si="778"/>
        <v>0</v>
      </c>
      <c r="X1327" s="11">
        <f>'TRI - PANCURE'!J303</f>
        <v>0</v>
      </c>
      <c r="Y1327" s="11">
        <f t="shared" si="779"/>
        <v>0</v>
      </c>
      <c r="Z1327" s="11">
        <f t="shared" si="780"/>
        <v>0</v>
      </c>
      <c r="AA1327" s="11">
        <f>'TRI - PANCURE'!K303</f>
        <v>0</v>
      </c>
      <c r="AB1327" s="11">
        <f t="shared" si="781"/>
        <v>0</v>
      </c>
      <c r="AC1327" s="11">
        <f t="shared" si="782"/>
        <v>0</v>
      </c>
      <c r="AD1327" s="11">
        <f>'TRI - PANCURE'!M303</f>
        <v>0</v>
      </c>
      <c r="AE1327" s="11">
        <f t="shared" si="793"/>
        <v>0</v>
      </c>
      <c r="AF1327" s="11">
        <f t="shared" si="783"/>
        <v>0</v>
      </c>
      <c r="AG1327" s="11">
        <f>'TRI - PANCURE'!N303</f>
        <v>0</v>
      </c>
      <c r="AH1327" s="11">
        <f t="shared" si="794"/>
        <v>0</v>
      </c>
      <c r="AI1327" s="11">
        <f t="shared" si="784"/>
        <v>0</v>
      </c>
      <c r="AJ1327" s="11">
        <f>'TRI - PANCURE'!O303</f>
        <v>0</v>
      </c>
      <c r="AK1327" s="11">
        <f t="shared" si="795"/>
        <v>0</v>
      </c>
      <c r="AL1327" s="11">
        <f t="shared" si="785"/>
        <v>0</v>
      </c>
      <c r="AM1327" s="11">
        <f>'TRI - PANCURE'!P303</f>
        <v>0</v>
      </c>
      <c r="AN1327" s="11">
        <f t="shared" si="796"/>
        <v>0</v>
      </c>
      <c r="AO1327" s="11">
        <f t="shared" si="786"/>
        <v>0</v>
      </c>
      <c r="AP1327" s="11">
        <f>'TRI - PANCURE'!Q303</f>
        <v>0</v>
      </c>
      <c r="AQ1327" s="11">
        <f t="shared" si="797"/>
        <v>0</v>
      </c>
      <c r="AR1327" s="11">
        <f t="shared" si="787"/>
        <v>0</v>
      </c>
      <c r="AS1327" s="11">
        <f>'TRI - PANCURE'!S303</f>
        <v>0</v>
      </c>
      <c r="AT1327" s="11">
        <f t="shared" si="798"/>
        <v>0</v>
      </c>
      <c r="AU1327" s="11">
        <f t="shared" si="788"/>
        <v>0</v>
      </c>
      <c r="AV1327" s="11">
        <f>'TRI - PANCURE'!U303</f>
        <v>0</v>
      </c>
      <c r="AW1327" s="11">
        <f t="shared" si="799"/>
        <v>0</v>
      </c>
      <c r="AX1327" s="11">
        <f t="shared" si="789"/>
        <v>0</v>
      </c>
      <c r="AY1327" s="11">
        <f t="shared" si="790"/>
        <v>0</v>
      </c>
      <c r="AZ1327" s="11">
        <f t="shared" si="791"/>
        <v>0</v>
      </c>
      <c r="BA1327" s="11">
        <f t="shared" si="792"/>
        <v>0</v>
      </c>
    </row>
    <row r="1328" spans="1:53" x14ac:dyDescent="0.25">
      <c r="A1328" t="e">
        <f t="shared" si="800"/>
        <v>#REF!</v>
      </c>
      <c r="B1328" t="e">
        <f t="shared" si="801"/>
        <v>#REF!</v>
      </c>
      <c r="C1328" t="e">
        <f t="shared" si="769"/>
        <v>#REF!</v>
      </c>
      <c r="D1328" t="e">
        <f t="shared" si="770"/>
        <v>#REF!</v>
      </c>
      <c r="E1328">
        <f t="shared" si="770"/>
        <v>0</v>
      </c>
      <c r="F1328" t="e">
        <f t="shared" si="771"/>
        <v>#REF!</v>
      </c>
      <c r="G1328" t="e">
        <f t="shared" si="772"/>
        <v>#REF!</v>
      </c>
      <c r="H1328" t="str">
        <f t="shared" si="802"/>
        <v>PA5</v>
      </c>
      <c r="I1328">
        <f t="shared" si="803"/>
        <v>0</v>
      </c>
      <c r="J1328" t="e">
        <f t="shared" si="804"/>
        <v>#REF!</v>
      </c>
      <c r="K1328">
        <f t="shared" si="805"/>
        <v>0</v>
      </c>
      <c r="L1328" t="str">
        <f>'TRI - PANCURE'!A304</f>
        <v/>
      </c>
      <c r="M1328">
        <f>'TRI - PANCURE'!B304</f>
        <v>0</v>
      </c>
      <c r="N1328">
        <f>'TRI - PANCURE'!D304</f>
        <v>0</v>
      </c>
      <c r="O1328" s="11">
        <f>'TRI - PANCURE'!G304</f>
        <v>0</v>
      </c>
      <c r="P1328" s="11">
        <f t="shared" si="773"/>
        <v>0</v>
      </c>
      <c r="Q1328" s="11">
        <f t="shared" si="774"/>
        <v>0</v>
      </c>
      <c r="R1328" s="11">
        <f>'TRI - PANCURE'!H304</f>
        <v>0</v>
      </c>
      <c r="S1328" s="11">
        <f t="shared" si="775"/>
        <v>0</v>
      </c>
      <c r="T1328" s="11">
        <f t="shared" si="776"/>
        <v>0</v>
      </c>
      <c r="U1328" s="11">
        <f>'TRI - PANCURE'!I304</f>
        <v>0</v>
      </c>
      <c r="V1328" s="11">
        <f t="shared" si="777"/>
        <v>0</v>
      </c>
      <c r="W1328" s="11">
        <f t="shared" si="778"/>
        <v>0</v>
      </c>
      <c r="X1328" s="11">
        <f>'TRI - PANCURE'!J304</f>
        <v>0</v>
      </c>
      <c r="Y1328" s="11">
        <f t="shared" si="779"/>
        <v>0</v>
      </c>
      <c r="Z1328" s="11">
        <f t="shared" si="780"/>
        <v>0</v>
      </c>
      <c r="AA1328" s="11">
        <f>'TRI - PANCURE'!K304</f>
        <v>0</v>
      </c>
      <c r="AB1328" s="11">
        <f t="shared" si="781"/>
        <v>0</v>
      </c>
      <c r="AC1328" s="11">
        <f t="shared" si="782"/>
        <v>0</v>
      </c>
      <c r="AD1328" s="11">
        <f>'TRI - PANCURE'!M304</f>
        <v>0</v>
      </c>
      <c r="AE1328" s="11">
        <f t="shared" si="793"/>
        <v>0</v>
      </c>
      <c r="AF1328" s="11">
        <f t="shared" si="783"/>
        <v>0</v>
      </c>
      <c r="AG1328" s="11">
        <f>'TRI - PANCURE'!N304</f>
        <v>0</v>
      </c>
      <c r="AH1328" s="11">
        <f t="shared" si="794"/>
        <v>0</v>
      </c>
      <c r="AI1328" s="11">
        <f t="shared" si="784"/>
        <v>0</v>
      </c>
      <c r="AJ1328" s="11">
        <f>'TRI - PANCURE'!O304</f>
        <v>0</v>
      </c>
      <c r="AK1328" s="11">
        <f t="shared" si="795"/>
        <v>0</v>
      </c>
      <c r="AL1328" s="11">
        <f t="shared" si="785"/>
        <v>0</v>
      </c>
      <c r="AM1328" s="11">
        <f>'TRI - PANCURE'!P304</f>
        <v>0</v>
      </c>
      <c r="AN1328" s="11">
        <f t="shared" si="796"/>
        <v>0</v>
      </c>
      <c r="AO1328" s="11">
        <f t="shared" si="786"/>
        <v>0</v>
      </c>
      <c r="AP1328" s="11">
        <f>'TRI - PANCURE'!Q304</f>
        <v>0</v>
      </c>
      <c r="AQ1328" s="11">
        <f t="shared" si="797"/>
        <v>0</v>
      </c>
      <c r="AR1328" s="11">
        <f t="shared" si="787"/>
        <v>0</v>
      </c>
      <c r="AS1328" s="11">
        <f>'TRI - PANCURE'!S304</f>
        <v>0</v>
      </c>
      <c r="AT1328" s="11">
        <f t="shared" si="798"/>
        <v>0</v>
      </c>
      <c r="AU1328" s="11">
        <f t="shared" si="788"/>
        <v>0</v>
      </c>
      <c r="AV1328" s="11">
        <f>'TRI - PANCURE'!U304</f>
        <v>0</v>
      </c>
      <c r="AW1328" s="11">
        <f t="shared" si="799"/>
        <v>0</v>
      </c>
      <c r="AX1328" s="11">
        <f t="shared" si="789"/>
        <v>0</v>
      </c>
      <c r="AY1328" s="11">
        <f t="shared" si="790"/>
        <v>0</v>
      </c>
      <c r="AZ1328" s="11">
        <f t="shared" si="791"/>
        <v>0</v>
      </c>
      <c r="BA1328" s="11">
        <f t="shared" si="792"/>
        <v>0</v>
      </c>
    </row>
    <row r="1329" spans="1:53" x14ac:dyDescent="0.25">
      <c r="A1329" t="e">
        <f t="shared" si="800"/>
        <v>#REF!</v>
      </c>
      <c r="B1329" t="e">
        <f t="shared" si="801"/>
        <v>#REF!</v>
      </c>
      <c r="C1329" t="e">
        <f t="shared" si="769"/>
        <v>#REF!</v>
      </c>
      <c r="D1329" t="e">
        <f t="shared" si="770"/>
        <v>#REF!</v>
      </c>
      <c r="E1329">
        <f t="shared" si="770"/>
        <v>0</v>
      </c>
      <c r="F1329" t="e">
        <f t="shared" si="771"/>
        <v>#REF!</v>
      </c>
      <c r="G1329" t="e">
        <f t="shared" si="772"/>
        <v>#REF!</v>
      </c>
      <c r="H1329" t="str">
        <f t="shared" si="802"/>
        <v>PA5</v>
      </c>
      <c r="I1329">
        <f t="shared" si="803"/>
        <v>0</v>
      </c>
      <c r="J1329" t="e">
        <f t="shared" si="804"/>
        <v>#REF!</v>
      </c>
      <c r="K1329">
        <f t="shared" si="805"/>
        <v>0</v>
      </c>
      <c r="L1329" t="str">
        <f>'TRI - PANCURE'!A305</f>
        <v/>
      </c>
      <c r="M1329">
        <f>'TRI - PANCURE'!B305</f>
        <v>0</v>
      </c>
      <c r="N1329">
        <f>'TRI - PANCURE'!D305</f>
        <v>0</v>
      </c>
      <c r="O1329" s="11">
        <f>'TRI - PANCURE'!G305</f>
        <v>0</v>
      </c>
      <c r="P1329" s="11">
        <f t="shared" si="773"/>
        <v>0</v>
      </c>
      <c r="Q1329" s="11">
        <f t="shared" si="774"/>
        <v>0</v>
      </c>
      <c r="R1329" s="11">
        <f>'TRI - PANCURE'!H305</f>
        <v>0</v>
      </c>
      <c r="S1329" s="11">
        <f t="shared" si="775"/>
        <v>0</v>
      </c>
      <c r="T1329" s="11">
        <f t="shared" si="776"/>
        <v>0</v>
      </c>
      <c r="U1329" s="11">
        <f>'TRI - PANCURE'!I305</f>
        <v>0</v>
      </c>
      <c r="V1329" s="11">
        <f t="shared" si="777"/>
        <v>0</v>
      </c>
      <c r="W1329" s="11">
        <f t="shared" si="778"/>
        <v>0</v>
      </c>
      <c r="X1329" s="11">
        <f>'TRI - PANCURE'!J305</f>
        <v>0</v>
      </c>
      <c r="Y1329" s="11">
        <f t="shared" si="779"/>
        <v>0</v>
      </c>
      <c r="Z1329" s="11">
        <f t="shared" si="780"/>
        <v>0</v>
      </c>
      <c r="AA1329" s="11">
        <f>'TRI - PANCURE'!K305</f>
        <v>0</v>
      </c>
      <c r="AB1329" s="11">
        <f t="shared" si="781"/>
        <v>0</v>
      </c>
      <c r="AC1329" s="11">
        <f t="shared" si="782"/>
        <v>0</v>
      </c>
      <c r="AD1329" s="11">
        <f>'TRI - PANCURE'!M305</f>
        <v>0</v>
      </c>
      <c r="AE1329" s="11">
        <f t="shared" si="793"/>
        <v>0</v>
      </c>
      <c r="AF1329" s="11">
        <f t="shared" si="783"/>
        <v>0</v>
      </c>
      <c r="AG1329" s="11">
        <f>'TRI - PANCURE'!N305</f>
        <v>0</v>
      </c>
      <c r="AH1329" s="11">
        <f t="shared" si="794"/>
        <v>0</v>
      </c>
      <c r="AI1329" s="11">
        <f t="shared" si="784"/>
        <v>0</v>
      </c>
      <c r="AJ1329" s="11">
        <f>'TRI - PANCURE'!O305</f>
        <v>0</v>
      </c>
      <c r="AK1329" s="11">
        <f t="shared" si="795"/>
        <v>0</v>
      </c>
      <c r="AL1329" s="11">
        <f t="shared" si="785"/>
        <v>0</v>
      </c>
      <c r="AM1329" s="11">
        <f>'TRI - PANCURE'!P305</f>
        <v>0</v>
      </c>
      <c r="AN1329" s="11">
        <f t="shared" si="796"/>
        <v>0</v>
      </c>
      <c r="AO1329" s="11">
        <f t="shared" si="786"/>
        <v>0</v>
      </c>
      <c r="AP1329" s="11">
        <f>'TRI - PANCURE'!Q305</f>
        <v>0</v>
      </c>
      <c r="AQ1329" s="11">
        <f t="shared" si="797"/>
        <v>0</v>
      </c>
      <c r="AR1329" s="11">
        <f t="shared" si="787"/>
        <v>0</v>
      </c>
      <c r="AS1329" s="11">
        <f>'TRI - PANCURE'!S305</f>
        <v>0</v>
      </c>
      <c r="AT1329" s="11">
        <f t="shared" si="798"/>
        <v>0</v>
      </c>
      <c r="AU1329" s="11">
        <f t="shared" si="788"/>
        <v>0</v>
      </c>
      <c r="AV1329" s="11">
        <f>'TRI - PANCURE'!U305</f>
        <v>0</v>
      </c>
      <c r="AW1329" s="11">
        <f t="shared" si="799"/>
        <v>0</v>
      </c>
      <c r="AX1329" s="11">
        <f t="shared" si="789"/>
        <v>0</v>
      </c>
      <c r="AY1329" s="11">
        <f t="shared" si="790"/>
        <v>0</v>
      </c>
      <c r="AZ1329" s="11">
        <f t="shared" si="791"/>
        <v>0</v>
      </c>
      <c r="BA1329" s="11">
        <f t="shared" si="792"/>
        <v>0</v>
      </c>
    </row>
    <row r="1330" spans="1:53" x14ac:dyDescent="0.25">
      <c r="A1330" t="e">
        <f t="shared" si="800"/>
        <v>#REF!</v>
      </c>
      <c r="B1330" t="e">
        <f t="shared" si="801"/>
        <v>#REF!</v>
      </c>
      <c r="C1330" t="e">
        <f t="shared" si="769"/>
        <v>#REF!</v>
      </c>
      <c r="D1330" t="e">
        <f t="shared" si="770"/>
        <v>#REF!</v>
      </c>
      <c r="E1330">
        <f t="shared" si="770"/>
        <v>0</v>
      </c>
      <c r="F1330" t="e">
        <f t="shared" si="771"/>
        <v>#REF!</v>
      </c>
      <c r="G1330" t="e">
        <f t="shared" si="772"/>
        <v>#REF!</v>
      </c>
      <c r="H1330" t="str">
        <f t="shared" si="802"/>
        <v>PA5</v>
      </c>
      <c r="I1330">
        <f t="shared" si="803"/>
        <v>0</v>
      </c>
      <c r="J1330" t="e">
        <f t="shared" si="804"/>
        <v>#REF!</v>
      </c>
      <c r="K1330">
        <f t="shared" si="805"/>
        <v>0</v>
      </c>
      <c r="L1330" t="str">
        <f>'TRI - PANCURE'!A306</f>
        <v/>
      </c>
      <c r="M1330">
        <f>'TRI - PANCURE'!B306</f>
        <v>0</v>
      </c>
      <c r="N1330">
        <f>'TRI - PANCURE'!D306</f>
        <v>0</v>
      </c>
      <c r="O1330" s="11">
        <f>'TRI - PANCURE'!G306</f>
        <v>0</v>
      </c>
      <c r="P1330" s="11">
        <f t="shared" si="773"/>
        <v>0</v>
      </c>
      <c r="Q1330" s="11">
        <f t="shared" si="774"/>
        <v>0</v>
      </c>
      <c r="R1330" s="11">
        <f>'TRI - PANCURE'!H306</f>
        <v>0</v>
      </c>
      <c r="S1330" s="11">
        <f t="shared" si="775"/>
        <v>0</v>
      </c>
      <c r="T1330" s="11">
        <f t="shared" si="776"/>
        <v>0</v>
      </c>
      <c r="U1330" s="11">
        <f>'TRI - PANCURE'!I306</f>
        <v>0</v>
      </c>
      <c r="V1330" s="11">
        <f t="shared" si="777"/>
        <v>0</v>
      </c>
      <c r="W1330" s="11">
        <f t="shared" si="778"/>
        <v>0</v>
      </c>
      <c r="X1330" s="11">
        <f>'TRI - PANCURE'!J306</f>
        <v>0</v>
      </c>
      <c r="Y1330" s="11">
        <f t="shared" si="779"/>
        <v>0</v>
      </c>
      <c r="Z1330" s="11">
        <f t="shared" si="780"/>
        <v>0</v>
      </c>
      <c r="AA1330" s="11">
        <f>'TRI - PANCURE'!K306</f>
        <v>0</v>
      </c>
      <c r="AB1330" s="11">
        <f t="shared" si="781"/>
        <v>0</v>
      </c>
      <c r="AC1330" s="11">
        <f t="shared" si="782"/>
        <v>0</v>
      </c>
      <c r="AD1330" s="11">
        <f>'TRI - PANCURE'!M306</f>
        <v>0</v>
      </c>
      <c r="AE1330" s="11">
        <f t="shared" si="793"/>
        <v>0</v>
      </c>
      <c r="AF1330" s="11">
        <f t="shared" si="783"/>
        <v>0</v>
      </c>
      <c r="AG1330" s="11">
        <f>'TRI - PANCURE'!N306</f>
        <v>0</v>
      </c>
      <c r="AH1330" s="11">
        <f t="shared" si="794"/>
        <v>0</v>
      </c>
      <c r="AI1330" s="11">
        <f t="shared" si="784"/>
        <v>0</v>
      </c>
      <c r="AJ1330" s="11">
        <f>'TRI - PANCURE'!O306</f>
        <v>0</v>
      </c>
      <c r="AK1330" s="11">
        <f t="shared" si="795"/>
        <v>0</v>
      </c>
      <c r="AL1330" s="11">
        <f t="shared" si="785"/>
        <v>0</v>
      </c>
      <c r="AM1330" s="11">
        <f>'TRI - PANCURE'!P306</f>
        <v>0</v>
      </c>
      <c r="AN1330" s="11">
        <f t="shared" si="796"/>
        <v>0</v>
      </c>
      <c r="AO1330" s="11">
        <f t="shared" si="786"/>
        <v>0</v>
      </c>
      <c r="AP1330" s="11">
        <f>'TRI - PANCURE'!Q306</f>
        <v>0</v>
      </c>
      <c r="AQ1330" s="11">
        <f t="shared" si="797"/>
        <v>0</v>
      </c>
      <c r="AR1330" s="11">
        <f t="shared" si="787"/>
        <v>0</v>
      </c>
      <c r="AS1330" s="11">
        <f>'TRI - PANCURE'!S306</f>
        <v>0</v>
      </c>
      <c r="AT1330" s="11">
        <f t="shared" si="798"/>
        <v>0</v>
      </c>
      <c r="AU1330" s="11">
        <f t="shared" si="788"/>
        <v>0</v>
      </c>
      <c r="AV1330" s="11">
        <f>'TRI - PANCURE'!U306</f>
        <v>0</v>
      </c>
      <c r="AW1330" s="11">
        <f t="shared" si="799"/>
        <v>0</v>
      </c>
      <c r="AX1330" s="11">
        <f t="shared" si="789"/>
        <v>0</v>
      </c>
      <c r="AY1330" s="11">
        <f t="shared" si="790"/>
        <v>0</v>
      </c>
      <c r="AZ1330" s="11">
        <f t="shared" si="791"/>
        <v>0</v>
      </c>
      <c r="BA1330" s="11">
        <f t="shared" si="792"/>
        <v>0</v>
      </c>
    </row>
    <row r="1331" spans="1:53" x14ac:dyDescent="0.25">
      <c r="A1331" t="e">
        <f t="shared" si="800"/>
        <v>#REF!</v>
      </c>
      <c r="B1331" t="e">
        <f t="shared" si="801"/>
        <v>#REF!</v>
      </c>
      <c r="C1331" t="e">
        <f t="shared" si="769"/>
        <v>#REF!</v>
      </c>
      <c r="D1331" t="e">
        <f t="shared" si="770"/>
        <v>#REF!</v>
      </c>
      <c r="E1331">
        <f t="shared" si="770"/>
        <v>0</v>
      </c>
      <c r="F1331" t="e">
        <f t="shared" si="771"/>
        <v>#REF!</v>
      </c>
      <c r="G1331" t="e">
        <f t="shared" si="772"/>
        <v>#REF!</v>
      </c>
      <c r="H1331" t="str">
        <f t="shared" si="802"/>
        <v>PA5</v>
      </c>
      <c r="I1331">
        <f t="shared" si="803"/>
        <v>0</v>
      </c>
      <c r="J1331" t="e">
        <f t="shared" si="804"/>
        <v>#REF!</v>
      </c>
      <c r="K1331">
        <f t="shared" si="805"/>
        <v>0</v>
      </c>
      <c r="L1331" t="str">
        <f>'TRI - PANCURE'!A307</f>
        <v/>
      </c>
      <c r="M1331">
        <f>'TRI - PANCURE'!B307</f>
        <v>0</v>
      </c>
      <c r="N1331">
        <f>'TRI - PANCURE'!D307</f>
        <v>0</v>
      </c>
      <c r="O1331" s="11">
        <f>'TRI - PANCURE'!G307</f>
        <v>0</v>
      </c>
      <c r="P1331" s="11">
        <f t="shared" si="773"/>
        <v>0</v>
      </c>
      <c r="Q1331" s="11">
        <f t="shared" si="774"/>
        <v>0</v>
      </c>
      <c r="R1331" s="11">
        <f>'TRI - PANCURE'!H307</f>
        <v>0</v>
      </c>
      <c r="S1331" s="11">
        <f t="shared" si="775"/>
        <v>0</v>
      </c>
      <c r="T1331" s="11">
        <f t="shared" si="776"/>
        <v>0</v>
      </c>
      <c r="U1331" s="11">
        <f>'TRI - PANCURE'!I307</f>
        <v>0</v>
      </c>
      <c r="V1331" s="11">
        <f t="shared" si="777"/>
        <v>0</v>
      </c>
      <c r="W1331" s="11">
        <f t="shared" si="778"/>
        <v>0</v>
      </c>
      <c r="X1331" s="11">
        <f>'TRI - PANCURE'!J307</f>
        <v>0</v>
      </c>
      <c r="Y1331" s="11">
        <f t="shared" si="779"/>
        <v>0</v>
      </c>
      <c r="Z1331" s="11">
        <f t="shared" si="780"/>
        <v>0</v>
      </c>
      <c r="AA1331" s="11">
        <f>'TRI - PANCURE'!K307</f>
        <v>0</v>
      </c>
      <c r="AB1331" s="11">
        <f t="shared" si="781"/>
        <v>0</v>
      </c>
      <c r="AC1331" s="11">
        <f t="shared" si="782"/>
        <v>0</v>
      </c>
      <c r="AD1331" s="11">
        <f>'TRI - PANCURE'!M307</f>
        <v>0</v>
      </c>
      <c r="AE1331" s="11">
        <f t="shared" si="793"/>
        <v>0</v>
      </c>
      <c r="AF1331" s="11">
        <f t="shared" si="783"/>
        <v>0</v>
      </c>
      <c r="AG1331" s="11">
        <f>'TRI - PANCURE'!N307</f>
        <v>0</v>
      </c>
      <c r="AH1331" s="11">
        <f t="shared" si="794"/>
        <v>0</v>
      </c>
      <c r="AI1331" s="11">
        <f t="shared" si="784"/>
        <v>0</v>
      </c>
      <c r="AJ1331" s="11">
        <f>'TRI - PANCURE'!O307</f>
        <v>0</v>
      </c>
      <c r="AK1331" s="11">
        <f t="shared" si="795"/>
        <v>0</v>
      </c>
      <c r="AL1331" s="11">
        <f t="shared" si="785"/>
        <v>0</v>
      </c>
      <c r="AM1331" s="11">
        <f>'TRI - PANCURE'!P307</f>
        <v>0</v>
      </c>
      <c r="AN1331" s="11">
        <f t="shared" si="796"/>
        <v>0</v>
      </c>
      <c r="AO1331" s="11">
        <f t="shared" si="786"/>
        <v>0</v>
      </c>
      <c r="AP1331" s="11">
        <f>'TRI - PANCURE'!Q307</f>
        <v>0</v>
      </c>
      <c r="AQ1331" s="11">
        <f t="shared" si="797"/>
        <v>0</v>
      </c>
      <c r="AR1331" s="11">
        <f t="shared" si="787"/>
        <v>0</v>
      </c>
      <c r="AS1331" s="11">
        <f>'TRI - PANCURE'!S307</f>
        <v>0</v>
      </c>
      <c r="AT1331" s="11">
        <f t="shared" si="798"/>
        <v>0</v>
      </c>
      <c r="AU1331" s="11">
        <f t="shared" si="788"/>
        <v>0</v>
      </c>
      <c r="AV1331" s="11">
        <f>'TRI - PANCURE'!U307</f>
        <v>0</v>
      </c>
      <c r="AW1331" s="11">
        <f t="shared" si="799"/>
        <v>0</v>
      </c>
      <c r="AX1331" s="11">
        <f t="shared" si="789"/>
        <v>0</v>
      </c>
      <c r="AY1331" s="11">
        <f t="shared" si="790"/>
        <v>0</v>
      </c>
      <c r="AZ1331" s="11">
        <f t="shared" si="791"/>
        <v>0</v>
      </c>
      <c r="BA1331" s="11">
        <f t="shared" si="792"/>
        <v>0</v>
      </c>
    </row>
    <row r="1332" spans="1:53" x14ac:dyDescent="0.25">
      <c r="A1332" t="e">
        <f t="shared" si="800"/>
        <v>#REF!</v>
      </c>
      <c r="B1332" t="e">
        <f t="shared" si="801"/>
        <v>#REF!</v>
      </c>
      <c r="C1332" t="e">
        <f t="shared" si="769"/>
        <v>#REF!</v>
      </c>
      <c r="D1332" t="e">
        <f t="shared" si="770"/>
        <v>#REF!</v>
      </c>
      <c r="E1332">
        <f t="shared" si="770"/>
        <v>0</v>
      </c>
      <c r="F1332" t="e">
        <f t="shared" si="771"/>
        <v>#REF!</v>
      </c>
      <c r="G1332" t="e">
        <f t="shared" si="772"/>
        <v>#REF!</v>
      </c>
      <c r="H1332" t="str">
        <f t="shared" si="802"/>
        <v>PA5</v>
      </c>
      <c r="I1332">
        <f t="shared" si="803"/>
        <v>0</v>
      </c>
      <c r="J1332" t="e">
        <f t="shared" si="804"/>
        <v>#REF!</v>
      </c>
      <c r="K1332">
        <f t="shared" si="805"/>
        <v>0</v>
      </c>
      <c r="L1332" t="str">
        <f>'TRI - PANCURE'!A308</f>
        <v/>
      </c>
      <c r="M1332">
        <f>'TRI - PANCURE'!B308</f>
        <v>0</v>
      </c>
      <c r="N1332">
        <f>'TRI - PANCURE'!D308</f>
        <v>0</v>
      </c>
      <c r="O1332" s="11">
        <f>'TRI - PANCURE'!G308</f>
        <v>0</v>
      </c>
      <c r="P1332" s="11">
        <f t="shared" si="773"/>
        <v>0</v>
      </c>
      <c r="Q1332" s="11">
        <f t="shared" si="774"/>
        <v>0</v>
      </c>
      <c r="R1332" s="11">
        <f>'TRI - PANCURE'!H308</f>
        <v>0</v>
      </c>
      <c r="S1332" s="11">
        <f t="shared" si="775"/>
        <v>0</v>
      </c>
      <c r="T1332" s="11">
        <f t="shared" si="776"/>
        <v>0</v>
      </c>
      <c r="U1332" s="11">
        <f>'TRI - PANCURE'!I308</f>
        <v>0</v>
      </c>
      <c r="V1332" s="11">
        <f t="shared" si="777"/>
        <v>0</v>
      </c>
      <c r="W1332" s="11">
        <f t="shared" si="778"/>
        <v>0</v>
      </c>
      <c r="X1332" s="11">
        <f>'TRI - PANCURE'!J308</f>
        <v>0</v>
      </c>
      <c r="Y1332" s="11">
        <f t="shared" si="779"/>
        <v>0</v>
      </c>
      <c r="Z1332" s="11">
        <f t="shared" si="780"/>
        <v>0</v>
      </c>
      <c r="AA1332" s="11">
        <f>'TRI - PANCURE'!K308</f>
        <v>0</v>
      </c>
      <c r="AB1332" s="11">
        <f t="shared" si="781"/>
        <v>0</v>
      </c>
      <c r="AC1332" s="11">
        <f t="shared" si="782"/>
        <v>0</v>
      </c>
      <c r="AD1332" s="11">
        <f>'TRI - PANCURE'!M308</f>
        <v>0</v>
      </c>
      <c r="AE1332" s="11">
        <f t="shared" si="793"/>
        <v>0</v>
      </c>
      <c r="AF1332" s="11">
        <f t="shared" si="783"/>
        <v>0</v>
      </c>
      <c r="AG1332" s="11">
        <f>'TRI - PANCURE'!N308</f>
        <v>0</v>
      </c>
      <c r="AH1332" s="11">
        <f t="shared" si="794"/>
        <v>0</v>
      </c>
      <c r="AI1332" s="11">
        <f t="shared" si="784"/>
        <v>0</v>
      </c>
      <c r="AJ1332" s="11">
        <f>'TRI - PANCURE'!O308</f>
        <v>0</v>
      </c>
      <c r="AK1332" s="11">
        <f t="shared" si="795"/>
        <v>0</v>
      </c>
      <c r="AL1332" s="11">
        <f t="shared" si="785"/>
        <v>0</v>
      </c>
      <c r="AM1332" s="11">
        <f>'TRI - PANCURE'!P308</f>
        <v>0</v>
      </c>
      <c r="AN1332" s="11">
        <f t="shared" si="796"/>
        <v>0</v>
      </c>
      <c r="AO1332" s="11">
        <f t="shared" si="786"/>
        <v>0</v>
      </c>
      <c r="AP1332" s="11">
        <f>'TRI - PANCURE'!Q308</f>
        <v>0</v>
      </c>
      <c r="AQ1332" s="11">
        <f t="shared" si="797"/>
        <v>0</v>
      </c>
      <c r="AR1332" s="11">
        <f t="shared" si="787"/>
        <v>0</v>
      </c>
      <c r="AS1332" s="11">
        <f>'TRI - PANCURE'!S308</f>
        <v>0</v>
      </c>
      <c r="AT1332" s="11">
        <f t="shared" si="798"/>
        <v>0</v>
      </c>
      <c r="AU1332" s="11">
        <f t="shared" si="788"/>
        <v>0</v>
      </c>
      <c r="AV1332" s="11">
        <f>'TRI - PANCURE'!U308</f>
        <v>0</v>
      </c>
      <c r="AW1332" s="11">
        <f t="shared" si="799"/>
        <v>0</v>
      </c>
      <c r="AX1332" s="11">
        <f t="shared" si="789"/>
        <v>0</v>
      </c>
      <c r="AY1332" s="11">
        <f t="shared" si="790"/>
        <v>0</v>
      </c>
      <c r="AZ1332" s="11">
        <f t="shared" si="791"/>
        <v>0</v>
      </c>
      <c r="BA1332" s="11">
        <f t="shared" si="792"/>
        <v>0</v>
      </c>
    </row>
    <row r="1333" spans="1:53" x14ac:dyDescent="0.25">
      <c r="A1333" t="e">
        <f t="shared" si="800"/>
        <v>#REF!</v>
      </c>
      <c r="B1333" t="e">
        <f t="shared" si="801"/>
        <v>#REF!</v>
      </c>
      <c r="C1333" t="e">
        <f t="shared" si="769"/>
        <v>#REF!</v>
      </c>
      <c r="D1333" t="e">
        <f t="shared" si="770"/>
        <v>#REF!</v>
      </c>
      <c r="E1333">
        <f t="shared" si="770"/>
        <v>0</v>
      </c>
      <c r="F1333" t="e">
        <f t="shared" si="771"/>
        <v>#REF!</v>
      </c>
      <c r="G1333" t="e">
        <f t="shared" si="772"/>
        <v>#REF!</v>
      </c>
      <c r="H1333" t="str">
        <f t="shared" si="802"/>
        <v>PA5</v>
      </c>
      <c r="I1333">
        <f t="shared" si="803"/>
        <v>0</v>
      </c>
      <c r="J1333" t="e">
        <f t="shared" si="804"/>
        <v>#REF!</v>
      </c>
      <c r="K1333">
        <f t="shared" si="805"/>
        <v>0</v>
      </c>
      <c r="L1333" t="str">
        <f>'TRI - PANCURE'!A309</f>
        <v/>
      </c>
      <c r="M1333">
        <f>'TRI - PANCURE'!B309</f>
        <v>0</v>
      </c>
      <c r="N1333">
        <f>'TRI - PANCURE'!D309</f>
        <v>0</v>
      </c>
      <c r="O1333" s="11">
        <f>'TRI - PANCURE'!G309</f>
        <v>0</v>
      </c>
      <c r="P1333" s="11">
        <f t="shared" si="773"/>
        <v>0</v>
      </c>
      <c r="Q1333" s="11">
        <f t="shared" si="774"/>
        <v>0</v>
      </c>
      <c r="R1333" s="11">
        <f>'TRI - PANCURE'!H309</f>
        <v>0</v>
      </c>
      <c r="S1333" s="11">
        <f t="shared" si="775"/>
        <v>0</v>
      </c>
      <c r="T1333" s="11">
        <f t="shared" si="776"/>
        <v>0</v>
      </c>
      <c r="U1333" s="11">
        <f>'TRI - PANCURE'!I309</f>
        <v>0</v>
      </c>
      <c r="V1333" s="11">
        <f t="shared" si="777"/>
        <v>0</v>
      </c>
      <c r="W1333" s="11">
        <f t="shared" si="778"/>
        <v>0</v>
      </c>
      <c r="X1333" s="11">
        <f>'TRI - PANCURE'!J309</f>
        <v>0</v>
      </c>
      <c r="Y1333" s="11">
        <f t="shared" si="779"/>
        <v>0</v>
      </c>
      <c r="Z1333" s="11">
        <f t="shared" si="780"/>
        <v>0</v>
      </c>
      <c r="AA1333" s="11">
        <f>'TRI - PANCURE'!K309</f>
        <v>0</v>
      </c>
      <c r="AB1333" s="11">
        <f t="shared" si="781"/>
        <v>0</v>
      </c>
      <c r="AC1333" s="11">
        <f t="shared" si="782"/>
        <v>0</v>
      </c>
      <c r="AD1333" s="11">
        <f>'TRI - PANCURE'!M309</f>
        <v>0</v>
      </c>
      <c r="AE1333" s="11">
        <f t="shared" si="793"/>
        <v>0</v>
      </c>
      <c r="AF1333" s="11">
        <f t="shared" si="783"/>
        <v>0</v>
      </c>
      <c r="AG1333" s="11">
        <f>'TRI - PANCURE'!N309</f>
        <v>0</v>
      </c>
      <c r="AH1333" s="11">
        <f t="shared" si="794"/>
        <v>0</v>
      </c>
      <c r="AI1333" s="11">
        <f t="shared" si="784"/>
        <v>0</v>
      </c>
      <c r="AJ1333" s="11">
        <f>'TRI - PANCURE'!O309</f>
        <v>0</v>
      </c>
      <c r="AK1333" s="11">
        <f t="shared" si="795"/>
        <v>0</v>
      </c>
      <c r="AL1333" s="11">
        <f t="shared" si="785"/>
        <v>0</v>
      </c>
      <c r="AM1333" s="11">
        <f>'TRI - PANCURE'!P309</f>
        <v>0</v>
      </c>
      <c r="AN1333" s="11">
        <f t="shared" si="796"/>
        <v>0</v>
      </c>
      <c r="AO1333" s="11">
        <f t="shared" si="786"/>
        <v>0</v>
      </c>
      <c r="AP1333" s="11">
        <f>'TRI - PANCURE'!Q309</f>
        <v>0</v>
      </c>
      <c r="AQ1333" s="11">
        <f t="shared" si="797"/>
        <v>0</v>
      </c>
      <c r="AR1333" s="11">
        <f t="shared" si="787"/>
        <v>0</v>
      </c>
      <c r="AS1333" s="11">
        <f>'TRI - PANCURE'!S309</f>
        <v>0</v>
      </c>
      <c r="AT1333" s="11">
        <f t="shared" si="798"/>
        <v>0</v>
      </c>
      <c r="AU1333" s="11">
        <f t="shared" si="788"/>
        <v>0</v>
      </c>
      <c r="AV1333" s="11">
        <f>'TRI - PANCURE'!U309</f>
        <v>0</v>
      </c>
      <c r="AW1333" s="11">
        <f t="shared" si="799"/>
        <v>0</v>
      </c>
      <c r="AX1333" s="11">
        <f t="shared" si="789"/>
        <v>0</v>
      </c>
      <c r="AY1333" s="11">
        <f t="shared" si="790"/>
        <v>0</v>
      </c>
      <c r="AZ1333" s="11">
        <f t="shared" si="791"/>
        <v>0</v>
      </c>
      <c r="BA1333" s="11">
        <f t="shared" si="792"/>
        <v>0</v>
      </c>
    </row>
    <row r="1334" spans="1:53" x14ac:dyDescent="0.25">
      <c r="A1334" t="e">
        <f t="shared" si="800"/>
        <v>#REF!</v>
      </c>
      <c r="B1334" t="e">
        <f t="shared" si="801"/>
        <v>#REF!</v>
      </c>
      <c r="C1334" t="e">
        <f t="shared" si="769"/>
        <v>#REF!</v>
      </c>
      <c r="D1334" t="e">
        <f t="shared" si="770"/>
        <v>#REF!</v>
      </c>
      <c r="E1334">
        <f t="shared" si="770"/>
        <v>0</v>
      </c>
      <c r="F1334" t="e">
        <f t="shared" si="771"/>
        <v>#REF!</v>
      </c>
      <c r="G1334" t="e">
        <f t="shared" si="772"/>
        <v>#REF!</v>
      </c>
      <c r="H1334" t="str">
        <f t="shared" si="802"/>
        <v>PA5</v>
      </c>
      <c r="I1334">
        <f t="shared" si="803"/>
        <v>0</v>
      </c>
      <c r="J1334" t="e">
        <f t="shared" si="804"/>
        <v>#REF!</v>
      </c>
      <c r="K1334">
        <f t="shared" si="805"/>
        <v>0</v>
      </c>
      <c r="L1334" t="str">
        <f>'TRI - PANCURE'!A310</f>
        <v/>
      </c>
      <c r="M1334">
        <f>'TRI - PANCURE'!B310</f>
        <v>0</v>
      </c>
      <c r="N1334">
        <f>'TRI - PANCURE'!D310</f>
        <v>0</v>
      </c>
      <c r="O1334" s="11">
        <f>'TRI - PANCURE'!G310</f>
        <v>0</v>
      </c>
      <c r="P1334" s="11">
        <f t="shared" si="773"/>
        <v>0</v>
      </c>
      <c r="Q1334" s="11">
        <f t="shared" si="774"/>
        <v>0</v>
      </c>
      <c r="R1334" s="11">
        <f>'TRI - PANCURE'!H310</f>
        <v>0</v>
      </c>
      <c r="S1334" s="11">
        <f t="shared" si="775"/>
        <v>0</v>
      </c>
      <c r="T1334" s="11">
        <f t="shared" si="776"/>
        <v>0</v>
      </c>
      <c r="U1334" s="11">
        <f>'TRI - PANCURE'!I310</f>
        <v>0</v>
      </c>
      <c r="V1334" s="11">
        <f t="shared" si="777"/>
        <v>0</v>
      </c>
      <c r="W1334" s="11">
        <f t="shared" si="778"/>
        <v>0</v>
      </c>
      <c r="X1334" s="11">
        <f>'TRI - PANCURE'!J310</f>
        <v>0</v>
      </c>
      <c r="Y1334" s="11">
        <f t="shared" si="779"/>
        <v>0</v>
      </c>
      <c r="Z1334" s="11">
        <f t="shared" si="780"/>
        <v>0</v>
      </c>
      <c r="AA1334" s="11">
        <f>'TRI - PANCURE'!K310</f>
        <v>0</v>
      </c>
      <c r="AB1334" s="11">
        <f t="shared" si="781"/>
        <v>0</v>
      </c>
      <c r="AC1334" s="11">
        <f t="shared" si="782"/>
        <v>0</v>
      </c>
      <c r="AD1334" s="11">
        <f>'TRI - PANCURE'!M310</f>
        <v>0</v>
      </c>
      <c r="AE1334" s="11">
        <f t="shared" si="793"/>
        <v>0</v>
      </c>
      <c r="AF1334" s="11">
        <f t="shared" si="783"/>
        <v>0</v>
      </c>
      <c r="AG1334" s="11">
        <f>'TRI - PANCURE'!N310</f>
        <v>0</v>
      </c>
      <c r="AH1334" s="11">
        <f t="shared" si="794"/>
        <v>0</v>
      </c>
      <c r="AI1334" s="11">
        <f t="shared" si="784"/>
        <v>0</v>
      </c>
      <c r="AJ1334" s="11">
        <f>'TRI - PANCURE'!O310</f>
        <v>0</v>
      </c>
      <c r="AK1334" s="11">
        <f t="shared" si="795"/>
        <v>0</v>
      </c>
      <c r="AL1334" s="11">
        <f t="shared" si="785"/>
        <v>0</v>
      </c>
      <c r="AM1334" s="11">
        <f>'TRI - PANCURE'!P310</f>
        <v>0</v>
      </c>
      <c r="AN1334" s="11">
        <f t="shared" si="796"/>
        <v>0</v>
      </c>
      <c r="AO1334" s="11">
        <f t="shared" si="786"/>
        <v>0</v>
      </c>
      <c r="AP1334" s="11">
        <f>'TRI - PANCURE'!Q310</f>
        <v>0</v>
      </c>
      <c r="AQ1334" s="11">
        <f t="shared" si="797"/>
        <v>0</v>
      </c>
      <c r="AR1334" s="11">
        <f t="shared" si="787"/>
        <v>0</v>
      </c>
      <c r="AS1334" s="11">
        <f>'TRI - PANCURE'!S310</f>
        <v>0</v>
      </c>
      <c r="AT1334" s="11">
        <f t="shared" si="798"/>
        <v>0</v>
      </c>
      <c r="AU1334" s="11">
        <f t="shared" si="788"/>
        <v>0</v>
      </c>
      <c r="AV1334" s="11">
        <f>'TRI - PANCURE'!U310</f>
        <v>0</v>
      </c>
      <c r="AW1334" s="11">
        <f t="shared" si="799"/>
        <v>0</v>
      </c>
      <c r="AX1334" s="11">
        <f t="shared" si="789"/>
        <v>0</v>
      </c>
      <c r="AY1334" s="11">
        <f t="shared" si="790"/>
        <v>0</v>
      </c>
      <c r="AZ1334" s="11">
        <f t="shared" si="791"/>
        <v>0</v>
      </c>
      <c r="BA1334" s="11">
        <f t="shared" si="792"/>
        <v>0</v>
      </c>
    </row>
    <row r="1335" spans="1:53" x14ac:dyDescent="0.25">
      <c r="A1335" t="e">
        <f t="shared" si="800"/>
        <v>#REF!</v>
      </c>
      <c r="B1335" t="e">
        <f t="shared" si="801"/>
        <v>#REF!</v>
      </c>
      <c r="C1335" t="e">
        <f t="shared" si="769"/>
        <v>#REF!</v>
      </c>
      <c r="D1335" t="e">
        <f t="shared" si="770"/>
        <v>#REF!</v>
      </c>
      <c r="E1335">
        <f t="shared" si="770"/>
        <v>0</v>
      </c>
      <c r="F1335" t="e">
        <f t="shared" si="771"/>
        <v>#REF!</v>
      </c>
      <c r="G1335" t="e">
        <f t="shared" si="772"/>
        <v>#REF!</v>
      </c>
      <c r="H1335" t="str">
        <f t="shared" si="802"/>
        <v>PA5</v>
      </c>
      <c r="I1335">
        <f t="shared" si="803"/>
        <v>0</v>
      </c>
      <c r="J1335" t="e">
        <f t="shared" si="804"/>
        <v>#REF!</v>
      </c>
      <c r="K1335">
        <f t="shared" si="805"/>
        <v>0</v>
      </c>
      <c r="L1335" t="str">
        <f>'TRI - PANCURE'!A311</f>
        <v/>
      </c>
      <c r="M1335">
        <f>'TRI - PANCURE'!B311</f>
        <v>0</v>
      </c>
      <c r="N1335">
        <f>'TRI - PANCURE'!D311</f>
        <v>0</v>
      </c>
      <c r="O1335" s="11">
        <f>'TRI - PANCURE'!G311</f>
        <v>0</v>
      </c>
      <c r="P1335" s="11">
        <f t="shared" si="773"/>
        <v>0</v>
      </c>
      <c r="Q1335" s="11">
        <f t="shared" si="774"/>
        <v>0</v>
      </c>
      <c r="R1335" s="11">
        <f>'TRI - PANCURE'!H311</f>
        <v>0</v>
      </c>
      <c r="S1335" s="11">
        <f t="shared" si="775"/>
        <v>0</v>
      </c>
      <c r="T1335" s="11">
        <f t="shared" si="776"/>
        <v>0</v>
      </c>
      <c r="U1335" s="11">
        <f>'TRI - PANCURE'!I311</f>
        <v>0</v>
      </c>
      <c r="V1335" s="11">
        <f t="shared" si="777"/>
        <v>0</v>
      </c>
      <c r="W1335" s="11">
        <f t="shared" si="778"/>
        <v>0</v>
      </c>
      <c r="X1335" s="11">
        <f>'TRI - PANCURE'!J311</f>
        <v>0</v>
      </c>
      <c r="Y1335" s="11">
        <f t="shared" si="779"/>
        <v>0</v>
      </c>
      <c r="Z1335" s="11">
        <f t="shared" si="780"/>
        <v>0</v>
      </c>
      <c r="AA1335" s="11">
        <f>'TRI - PANCURE'!K311</f>
        <v>0</v>
      </c>
      <c r="AB1335" s="11">
        <f t="shared" si="781"/>
        <v>0</v>
      </c>
      <c r="AC1335" s="11">
        <f t="shared" si="782"/>
        <v>0</v>
      </c>
      <c r="AD1335" s="11">
        <f>'TRI - PANCURE'!M311</f>
        <v>0</v>
      </c>
      <c r="AE1335" s="11">
        <f t="shared" si="793"/>
        <v>0</v>
      </c>
      <c r="AF1335" s="11">
        <f t="shared" si="783"/>
        <v>0</v>
      </c>
      <c r="AG1335" s="11">
        <f>'TRI - PANCURE'!N311</f>
        <v>0</v>
      </c>
      <c r="AH1335" s="11">
        <f t="shared" si="794"/>
        <v>0</v>
      </c>
      <c r="AI1335" s="11">
        <f t="shared" si="784"/>
        <v>0</v>
      </c>
      <c r="AJ1335" s="11">
        <f>'TRI - PANCURE'!O311</f>
        <v>0</v>
      </c>
      <c r="AK1335" s="11">
        <f t="shared" si="795"/>
        <v>0</v>
      </c>
      <c r="AL1335" s="11">
        <f t="shared" si="785"/>
        <v>0</v>
      </c>
      <c r="AM1335" s="11">
        <f>'TRI - PANCURE'!P311</f>
        <v>0</v>
      </c>
      <c r="AN1335" s="11">
        <f t="shared" si="796"/>
        <v>0</v>
      </c>
      <c r="AO1335" s="11">
        <f t="shared" si="786"/>
        <v>0</v>
      </c>
      <c r="AP1335" s="11">
        <f>'TRI - PANCURE'!Q311</f>
        <v>0</v>
      </c>
      <c r="AQ1335" s="11">
        <f t="shared" si="797"/>
        <v>0</v>
      </c>
      <c r="AR1335" s="11">
        <f t="shared" si="787"/>
        <v>0</v>
      </c>
      <c r="AS1335" s="11">
        <f>'TRI - PANCURE'!S311</f>
        <v>0</v>
      </c>
      <c r="AT1335" s="11">
        <f t="shared" si="798"/>
        <v>0</v>
      </c>
      <c r="AU1335" s="11">
        <f t="shared" si="788"/>
        <v>0</v>
      </c>
      <c r="AV1335" s="11">
        <f>'TRI - PANCURE'!U311</f>
        <v>0</v>
      </c>
      <c r="AW1335" s="11">
        <f t="shared" si="799"/>
        <v>0</v>
      </c>
      <c r="AX1335" s="11">
        <f t="shared" si="789"/>
        <v>0</v>
      </c>
      <c r="AY1335" s="11">
        <f t="shared" si="790"/>
        <v>0</v>
      </c>
      <c r="AZ1335" s="11">
        <f t="shared" si="791"/>
        <v>0</v>
      </c>
      <c r="BA1335" s="11">
        <f t="shared" si="792"/>
        <v>0</v>
      </c>
    </row>
    <row r="1336" spans="1:53" x14ac:dyDescent="0.25">
      <c r="A1336" t="e">
        <f t="shared" si="800"/>
        <v>#REF!</v>
      </c>
      <c r="B1336" t="e">
        <f t="shared" si="801"/>
        <v>#REF!</v>
      </c>
      <c r="C1336" t="e">
        <f t="shared" si="769"/>
        <v>#REF!</v>
      </c>
      <c r="D1336" t="e">
        <f t="shared" si="770"/>
        <v>#REF!</v>
      </c>
      <c r="E1336">
        <f t="shared" si="770"/>
        <v>0</v>
      </c>
      <c r="F1336" t="e">
        <f t="shared" si="771"/>
        <v>#REF!</v>
      </c>
      <c r="G1336" t="e">
        <f t="shared" si="772"/>
        <v>#REF!</v>
      </c>
      <c r="H1336" t="str">
        <f t="shared" si="802"/>
        <v>PA5</v>
      </c>
      <c r="I1336">
        <f t="shared" si="803"/>
        <v>0</v>
      </c>
      <c r="J1336" t="e">
        <f t="shared" si="804"/>
        <v>#REF!</v>
      </c>
      <c r="K1336">
        <f t="shared" si="805"/>
        <v>0</v>
      </c>
      <c r="L1336" t="str">
        <f>'TRI - PANCURE'!A312</f>
        <v/>
      </c>
      <c r="M1336">
        <f>'TRI - PANCURE'!B312</f>
        <v>0</v>
      </c>
      <c r="N1336">
        <f>'TRI - PANCURE'!D312</f>
        <v>0</v>
      </c>
      <c r="O1336" s="11">
        <f>'TRI - PANCURE'!G312</f>
        <v>0</v>
      </c>
      <c r="P1336" s="11">
        <f t="shared" si="773"/>
        <v>0</v>
      </c>
      <c r="Q1336" s="11">
        <f t="shared" si="774"/>
        <v>0</v>
      </c>
      <c r="R1336" s="11">
        <f>'TRI - PANCURE'!H312</f>
        <v>0</v>
      </c>
      <c r="S1336" s="11">
        <f t="shared" si="775"/>
        <v>0</v>
      </c>
      <c r="T1336" s="11">
        <f t="shared" si="776"/>
        <v>0</v>
      </c>
      <c r="U1336" s="11">
        <f>'TRI - PANCURE'!I312</f>
        <v>0</v>
      </c>
      <c r="V1336" s="11">
        <f t="shared" si="777"/>
        <v>0</v>
      </c>
      <c r="W1336" s="11">
        <f t="shared" si="778"/>
        <v>0</v>
      </c>
      <c r="X1336" s="11">
        <f>'TRI - PANCURE'!J312</f>
        <v>0</v>
      </c>
      <c r="Y1336" s="11">
        <f t="shared" si="779"/>
        <v>0</v>
      </c>
      <c r="Z1336" s="11">
        <f t="shared" si="780"/>
        <v>0</v>
      </c>
      <c r="AA1336" s="11">
        <f>'TRI - PANCURE'!K312</f>
        <v>0</v>
      </c>
      <c r="AB1336" s="11">
        <f t="shared" si="781"/>
        <v>0</v>
      </c>
      <c r="AC1336" s="11">
        <f t="shared" si="782"/>
        <v>0</v>
      </c>
      <c r="AD1336" s="11">
        <f>'TRI - PANCURE'!M312</f>
        <v>0</v>
      </c>
      <c r="AE1336" s="11">
        <f t="shared" si="793"/>
        <v>0</v>
      </c>
      <c r="AF1336" s="11">
        <f t="shared" si="783"/>
        <v>0</v>
      </c>
      <c r="AG1336" s="11">
        <f>'TRI - PANCURE'!N312</f>
        <v>0</v>
      </c>
      <c r="AH1336" s="11">
        <f t="shared" si="794"/>
        <v>0</v>
      </c>
      <c r="AI1336" s="11">
        <f t="shared" si="784"/>
        <v>0</v>
      </c>
      <c r="AJ1336" s="11">
        <f>'TRI - PANCURE'!O312</f>
        <v>0</v>
      </c>
      <c r="AK1336" s="11">
        <f t="shared" si="795"/>
        <v>0</v>
      </c>
      <c r="AL1336" s="11">
        <f t="shared" si="785"/>
        <v>0</v>
      </c>
      <c r="AM1336" s="11">
        <f>'TRI - PANCURE'!P312</f>
        <v>0</v>
      </c>
      <c r="AN1336" s="11">
        <f t="shared" si="796"/>
        <v>0</v>
      </c>
      <c r="AO1336" s="11">
        <f t="shared" si="786"/>
        <v>0</v>
      </c>
      <c r="AP1336" s="11">
        <f>'TRI - PANCURE'!Q312</f>
        <v>0</v>
      </c>
      <c r="AQ1336" s="11">
        <f t="shared" si="797"/>
        <v>0</v>
      </c>
      <c r="AR1336" s="11">
        <f t="shared" si="787"/>
        <v>0</v>
      </c>
      <c r="AS1336" s="11">
        <f>'TRI - PANCURE'!S312</f>
        <v>0</v>
      </c>
      <c r="AT1336" s="11">
        <f t="shared" si="798"/>
        <v>0</v>
      </c>
      <c r="AU1336" s="11">
        <f t="shared" si="788"/>
        <v>0</v>
      </c>
      <c r="AV1336" s="11">
        <f>'TRI - PANCURE'!U312</f>
        <v>0</v>
      </c>
      <c r="AW1336" s="11">
        <f t="shared" si="799"/>
        <v>0</v>
      </c>
      <c r="AX1336" s="11">
        <f t="shared" si="789"/>
        <v>0</v>
      </c>
      <c r="AY1336" s="11">
        <f t="shared" si="790"/>
        <v>0</v>
      </c>
      <c r="AZ1336" s="11">
        <f t="shared" si="791"/>
        <v>0</v>
      </c>
      <c r="BA1336" s="11">
        <f t="shared" si="792"/>
        <v>0</v>
      </c>
    </row>
    <row r="1337" spans="1:53" x14ac:dyDescent="0.25">
      <c r="A1337" t="e">
        <f t="shared" si="800"/>
        <v>#REF!</v>
      </c>
      <c r="B1337" t="e">
        <f t="shared" si="801"/>
        <v>#REF!</v>
      </c>
      <c r="C1337" t="e">
        <f t="shared" si="769"/>
        <v>#REF!</v>
      </c>
      <c r="D1337" t="e">
        <f t="shared" si="770"/>
        <v>#REF!</v>
      </c>
      <c r="E1337">
        <f t="shared" si="770"/>
        <v>0</v>
      </c>
      <c r="F1337" t="e">
        <f t="shared" si="771"/>
        <v>#REF!</v>
      </c>
      <c r="G1337" t="e">
        <f t="shared" si="772"/>
        <v>#REF!</v>
      </c>
      <c r="H1337" t="str">
        <f t="shared" si="802"/>
        <v>PA5</v>
      </c>
      <c r="I1337">
        <f t="shared" si="803"/>
        <v>0</v>
      </c>
      <c r="J1337" t="e">
        <f t="shared" si="804"/>
        <v>#REF!</v>
      </c>
      <c r="K1337">
        <f t="shared" si="805"/>
        <v>0</v>
      </c>
      <c r="L1337" t="str">
        <f>'TRI - PANCURE'!A313</f>
        <v/>
      </c>
      <c r="M1337">
        <f>'TRI - PANCURE'!B313</f>
        <v>0</v>
      </c>
      <c r="N1337">
        <f>'TRI - PANCURE'!D313</f>
        <v>0</v>
      </c>
      <c r="O1337" s="11">
        <f>'TRI - PANCURE'!G313</f>
        <v>0</v>
      </c>
      <c r="P1337" s="11">
        <f t="shared" si="773"/>
        <v>0</v>
      </c>
      <c r="Q1337" s="11">
        <f t="shared" si="774"/>
        <v>0</v>
      </c>
      <c r="R1337" s="11">
        <f>'TRI - PANCURE'!H313</f>
        <v>0</v>
      </c>
      <c r="S1337" s="11">
        <f t="shared" si="775"/>
        <v>0</v>
      </c>
      <c r="T1337" s="11">
        <f t="shared" si="776"/>
        <v>0</v>
      </c>
      <c r="U1337" s="11">
        <f>'TRI - PANCURE'!I313</f>
        <v>0</v>
      </c>
      <c r="V1337" s="11">
        <f t="shared" si="777"/>
        <v>0</v>
      </c>
      <c r="W1337" s="11">
        <f t="shared" si="778"/>
        <v>0</v>
      </c>
      <c r="X1337" s="11">
        <f>'TRI - PANCURE'!J313</f>
        <v>0</v>
      </c>
      <c r="Y1337" s="11">
        <f t="shared" si="779"/>
        <v>0</v>
      </c>
      <c r="Z1337" s="11">
        <f t="shared" si="780"/>
        <v>0</v>
      </c>
      <c r="AA1337" s="11">
        <f>'TRI - PANCURE'!K313</f>
        <v>0</v>
      </c>
      <c r="AB1337" s="11">
        <f t="shared" si="781"/>
        <v>0</v>
      </c>
      <c r="AC1337" s="11">
        <f t="shared" si="782"/>
        <v>0</v>
      </c>
      <c r="AD1337" s="11">
        <f>'TRI - PANCURE'!M313</f>
        <v>0</v>
      </c>
      <c r="AE1337" s="11">
        <f t="shared" si="793"/>
        <v>0</v>
      </c>
      <c r="AF1337" s="11">
        <f t="shared" si="783"/>
        <v>0</v>
      </c>
      <c r="AG1337" s="11">
        <f>'TRI - PANCURE'!N313</f>
        <v>0</v>
      </c>
      <c r="AH1337" s="11">
        <f t="shared" si="794"/>
        <v>0</v>
      </c>
      <c r="AI1337" s="11">
        <f t="shared" si="784"/>
        <v>0</v>
      </c>
      <c r="AJ1337" s="11">
        <f>'TRI - PANCURE'!O313</f>
        <v>0</v>
      </c>
      <c r="AK1337" s="11">
        <f t="shared" si="795"/>
        <v>0</v>
      </c>
      <c r="AL1337" s="11">
        <f t="shared" si="785"/>
        <v>0</v>
      </c>
      <c r="AM1337" s="11">
        <f>'TRI - PANCURE'!P313</f>
        <v>0</v>
      </c>
      <c r="AN1337" s="11">
        <f t="shared" si="796"/>
        <v>0</v>
      </c>
      <c r="AO1337" s="11">
        <f t="shared" si="786"/>
        <v>0</v>
      </c>
      <c r="AP1337" s="11">
        <f>'TRI - PANCURE'!Q313</f>
        <v>0</v>
      </c>
      <c r="AQ1337" s="11">
        <f t="shared" si="797"/>
        <v>0</v>
      </c>
      <c r="AR1337" s="11">
        <f t="shared" si="787"/>
        <v>0</v>
      </c>
      <c r="AS1337" s="11">
        <f>'TRI - PANCURE'!S313</f>
        <v>0</v>
      </c>
      <c r="AT1337" s="11">
        <f t="shared" si="798"/>
        <v>0</v>
      </c>
      <c r="AU1337" s="11">
        <f t="shared" si="788"/>
        <v>0</v>
      </c>
      <c r="AV1337" s="11">
        <f>'TRI - PANCURE'!U313</f>
        <v>0</v>
      </c>
      <c r="AW1337" s="11">
        <f t="shared" si="799"/>
        <v>0</v>
      </c>
      <c r="AX1337" s="11">
        <f t="shared" si="789"/>
        <v>0</v>
      </c>
      <c r="AY1337" s="11">
        <f t="shared" si="790"/>
        <v>0</v>
      </c>
      <c r="AZ1337" s="11">
        <f t="shared" si="791"/>
        <v>0</v>
      </c>
      <c r="BA1337" s="11">
        <f t="shared" si="792"/>
        <v>0</v>
      </c>
    </row>
    <row r="1338" spans="1:53" x14ac:dyDescent="0.25">
      <c r="A1338" t="e">
        <f t="shared" si="800"/>
        <v>#REF!</v>
      </c>
      <c r="B1338" t="e">
        <f t="shared" si="801"/>
        <v>#REF!</v>
      </c>
      <c r="C1338" t="e">
        <f t="shared" si="769"/>
        <v>#REF!</v>
      </c>
      <c r="D1338" t="e">
        <f t="shared" si="770"/>
        <v>#REF!</v>
      </c>
      <c r="E1338">
        <f t="shared" si="770"/>
        <v>0</v>
      </c>
      <c r="F1338" t="e">
        <f t="shared" si="771"/>
        <v>#REF!</v>
      </c>
      <c r="G1338" t="e">
        <f t="shared" si="772"/>
        <v>#REF!</v>
      </c>
      <c r="H1338" t="str">
        <f t="shared" si="802"/>
        <v>PA5</v>
      </c>
      <c r="I1338">
        <f t="shared" si="803"/>
        <v>0</v>
      </c>
      <c r="J1338" t="e">
        <f t="shared" si="804"/>
        <v>#REF!</v>
      </c>
      <c r="K1338">
        <f t="shared" si="805"/>
        <v>0</v>
      </c>
      <c r="L1338" t="str">
        <f>'TRI - PANCURE'!A314</f>
        <v/>
      </c>
      <c r="M1338">
        <f>'TRI - PANCURE'!B314</f>
        <v>0</v>
      </c>
      <c r="N1338">
        <f>'TRI - PANCURE'!D314</f>
        <v>0</v>
      </c>
      <c r="O1338" s="11">
        <f>'TRI - PANCURE'!G314</f>
        <v>0</v>
      </c>
      <c r="P1338" s="11">
        <f t="shared" si="773"/>
        <v>0</v>
      </c>
      <c r="Q1338" s="11">
        <f t="shared" si="774"/>
        <v>0</v>
      </c>
      <c r="R1338" s="11">
        <f>'TRI - PANCURE'!H314</f>
        <v>0</v>
      </c>
      <c r="S1338" s="11">
        <f t="shared" si="775"/>
        <v>0</v>
      </c>
      <c r="T1338" s="11">
        <f t="shared" si="776"/>
        <v>0</v>
      </c>
      <c r="U1338" s="11">
        <f>'TRI - PANCURE'!I314</f>
        <v>0</v>
      </c>
      <c r="V1338" s="11">
        <f t="shared" si="777"/>
        <v>0</v>
      </c>
      <c r="W1338" s="11">
        <f t="shared" si="778"/>
        <v>0</v>
      </c>
      <c r="X1338" s="11">
        <f>'TRI - PANCURE'!J314</f>
        <v>0</v>
      </c>
      <c r="Y1338" s="11">
        <f t="shared" si="779"/>
        <v>0</v>
      </c>
      <c r="Z1338" s="11">
        <f t="shared" si="780"/>
        <v>0</v>
      </c>
      <c r="AA1338" s="11">
        <f>'TRI - PANCURE'!K314</f>
        <v>0</v>
      </c>
      <c r="AB1338" s="11">
        <f t="shared" si="781"/>
        <v>0</v>
      </c>
      <c r="AC1338" s="11">
        <f t="shared" si="782"/>
        <v>0</v>
      </c>
      <c r="AD1338" s="11">
        <f>'TRI - PANCURE'!M314</f>
        <v>0</v>
      </c>
      <c r="AE1338" s="11">
        <f t="shared" si="793"/>
        <v>0</v>
      </c>
      <c r="AF1338" s="11">
        <f t="shared" si="783"/>
        <v>0</v>
      </c>
      <c r="AG1338" s="11">
        <f>'TRI - PANCURE'!N314</f>
        <v>0</v>
      </c>
      <c r="AH1338" s="11">
        <f t="shared" si="794"/>
        <v>0</v>
      </c>
      <c r="AI1338" s="11">
        <f t="shared" si="784"/>
        <v>0</v>
      </c>
      <c r="AJ1338" s="11">
        <f>'TRI - PANCURE'!O314</f>
        <v>0</v>
      </c>
      <c r="AK1338" s="11">
        <f t="shared" si="795"/>
        <v>0</v>
      </c>
      <c r="AL1338" s="11">
        <f t="shared" si="785"/>
        <v>0</v>
      </c>
      <c r="AM1338" s="11">
        <f>'TRI - PANCURE'!P314</f>
        <v>0</v>
      </c>
      <c r="AN1338" s="11">
        <f t="shared" si="796"/>
        <v>0</v>
      </c>
      <c r="AO1338" s="11">
        <f t="shared" si="786"/>
        <v>0</v>
      </c>
      <c r="AP1338" s="11">
        <f>'TRI - PANCURE'!Q314</f>
        <v>0</v>
      </c>
      <c r="AQ1338" s="11">
        <f t="shared" si="797"/>
        <v>0</v>
      </c>
      <c r="AR1338" s="11">
        <f t="shared" si="787"/>
        <v>0</v>
      </c>
      <c r="AS1338" s="11">
        <f>'TRI - PANCURE'!S314</f>
        <v>0</v>
      </c>
      <c r="AT1338" s="11">
        <f t="shared" si="798"/>
        <v>0</v>
      </c>
      <c r="AU1338" s="11">
        <f t="shared" si="788"/>
        <v>0</v>
      </c>
      <c r="AV1338" s="11">
        <f>'TRI - PANCURE'!U314</f>
        <v>0</v>
      </c>
      <c r="AW1338" s="11">
        <f t="shared" si="799"/>
        <v>0</v>
      </c>
      <c r="AX1338" s="11">
        <f t="shared" si="789"/>
        <v>0</v>
      </c>
      <c r="AY1338" s="11">
        <f t="shared" si="790"/>
        <v>0</v>
      </c>
      <c r="AZ1338" s="11">
        <f t="shared" si="791"/>
        <v>0</v>
      </c>
      <c r="BA1338" s="11">
        <f t="shared" si="792"/>
        <v>0</v>
      </c>
    </row>
    <row r="1339" spans="1:53" x14ac:dyDescent="0.25">
      <c r="A1339" t="e">
        <f t="shared" si="800"/>
        <v>#REF!</v>
      </c>
      <c r="B1339" t="e">
        <f t="shared" si="801"/>
        <v>#REF!</v>
      </c>
      <c r="C1339" t="e">
        <f t="shared" si="769"/>
        <v>#REF!</v>
      </c>
      <c r="D1339" t="e">
        <f t="shared" si="770"/>
        <v>#REF!</v>
      </c>
      <c r="E1339">
        <f t="shared" si="770"/>
        <v>0</v>
      </c>
      <c r="F1339" t="e">
        <f t="shared" si="771"/>
        <v>#REF!</v>
      </c>
      <c r="G1339" t="e">
        <f t="shared" si="772"/>
        <v>#REF!</v>
      </c>
      <c r="H1339" t="str">
        <f t="shared" si="802"/>
        <v>PA5</v>
      </c>
      <c r="I1339">
        <f t="shared" si="803"/>
        <v>0</v>
      </c>
      <c r="J1339" t="e">
        <f t="shared" si="804"/>
        <v>#REF!</v>
      </c>
      <c r="K1339">
        <f t="shared" si="805"/>
        <v>0</v>
      </c>
      <c r="L1339" t="str">
        <f>'TRI - PANCURE'!A315</f>
        <v/>
      </c>
      <c r="M1339">
        <f>'TRI - PANCURE'!B315</f>
        <v>0</v>
      </c>
      <c r="N1339">
        <f>'TRI - PANCURE'!D315</f>
        <v>0</v>
      </c>
      <c r="O1339" s="11">
        <f>'TRI - PANCURE'!G315</f>
        <v>0</v>
      </c>
      <c r="P1339" s="11">
        <f t="shared" si="773"/>
        <v>0</v>
      </c>
      <c r="Q1339" s="11">
        <f t="shared" si="774"/>
        <v>0</v>
      </c>
      <c r="R1339" s="11">
        <f>'TRI - PANCURE'!H315</f>
        <v>0</v>
      </c>
      <c r="S1339" s="11">
        <f t="shared" si="775"/>
        <v>0</v>
      </c>
      <c r="T1339" s="11">
        <f t="shared" si="776"/>
        <v>0</v>
      </c>
      <c r="U1339" s="11">
        <f>'TRI - PANCURE'!I315</f>
        <v>0</v>
      </c>
      <c r="V1339" s="11">
        <f t="shared" si="777"/>
        <v>0</v>
      </c>
      <c r="W1339" s="11">
        <f t="shared" si="778"/>
        <v>0</v>
      </c>
      <c r="X1339" s="11">
        <f>'TRI - PANCURE'!J315</f>
        <v>0</v>
      </c>
      <c r="Y1339" s="11">
        <f t="shared" si="779"/>
        <v>0</v>
      </c>
      <c r="Z1339" s="11">
        <f t="shared" si="780"/>
        <v>0</v>
      </c>
      <c r="AA1339" s="11">
        <f>'TRI - PANCURE'!K315</f>
        <v>0</v>
      </c>
      <c r="AB1339" s="11">
        <f t="shared" si="781"/>
        <v>0</v>
      </c>
      <c r="AC1339" s="11">
        <f t="shared" si="782"/>
        <v>0</v>
      </c>
      <c r="AD1339" s="11">
        <f>'TRI - PANCURE'!M315</f>
        <v>0</v>
      </c>
      <c r="AE1339" s="11">
        <f t="shared" si="793"/>
        <v>0</v>
      </c>
      <c r="AF1339" s="11">
        <f t="shared" si="783"/>
        <v>0</v>
      </c>
      <c r="AG1339" s="11">
        <f>'TRI - PANCURE'!N315</f>
        <v>0</v>
      </c>
      <c r="AH1339" s="11">
        <f t="shared" si="794"/>
        <v>0</v>
      </c>
      <c r="AI1339" s="11">
        <f t="shared" si="784"/>
        <v>0</v>
      </c>
      <c r="AJ1339" s="11">
        <f>'TRI - PANCURE'!O315</f>
        <v>0</v>
      </c>
      <c r="AK1339" s="11">
        <f t="shared" si="795"/>
        <v>0</v>
      </c>
      <c r="AL1339" s="11">
        <f t="shared" si="785"/>
        <v>0</v>
      </c>
      <c r="AM1339" s="11">
        <f>'TRI - PANCURE'!P315</f>
        <v>0</v>
      </c>
      <c r="AN1339" s="11">
        <f t="shared" si="796"/>
        <v>0</v>
      </c>
      <c r="AO1339" s="11">
        <f t="shared" si="786"/>
        <v>0</v>
      </c>
      <c r="AP1339" s="11">
        <f>'TRI - PANCURE'!Q315</f>
        <v>0</v>
      </c>
      <c r="AQ1339" s="11">
        <f t="shared" si="797"/>
        <v>0</v>
      </c>
      <c r="AR1339" s="11">
        <f t="shared" si="787"/>
        <v>0</v>
      </c>
      <c r="AS1339" s="11">
        <f>'TRI - PANCURE'!S315</f>
        <v>0</v>
      </c>
      <c r="AT1339" s="11">
        <f t="shared" si="798"/>
        <v>0</v>
      </c>
      <c r="AU1339" s="11">
        <f t="shared" si="788"/>
        <v>0</v>
      </c>
      <c r="AV1339" s="11">
        <f>'TRI - PANCURE'!U315</f>
        <v>0</v>
      </c>
      <c r="AW1339" s="11">
        <f t="shared" si="799"/>
        <v>0</v>
      </c>
      <c r="AX1339" s="11">
        <f t="shared" si="789"/>
        <v>0</v>
      </c>
      <c r="AY1339" s="11">
        <f t="shared" si="790"/>
        <v>0</v>
      </c>
      <c r="AZ1339" s="11">
        <f t="shared" si="791"/>
        <v>0</v>
      </c>
      <c r="BA1339" s="11">
        <f t="shared" si="792"/>
        <v>0</v>
      </c>
    </row>
    <row r="1340" spans="1:53" x14ac:dyDescent="0.25">
      <c r="A1340" t="e">
        <f t="shared" si="800"/>
        <v>#REF!</v>
      </c>
      <c r="B1340" t="e">
        <f t="shared" si="801"/>
        <v>#REF!</v>
      </c>
      <c r="C1340" t="e">
        <f t="shared" ref="C1340:C1403" si="806">C1339</f>
        <v>#REF!</v>
      </c>
      <c r="D1340" t="e">
        <f t="shared" ref="D1340:E1403" si="807">D1339</f>
        <v>#REF!</v>
      </c>
      <c r="E1340">
        <f t="shared" si="807"/>
        <v>0</v>
      </c>
      <c r="F1340" t="e">
        <f t="shared" ref="F1340:F1403" si="808">F1339</f>
        <v>#REF!</v>
      </c>
      <c r="G1340" t="e">
        <f t="shared" ref="G1340:G1403" si="809">G1339</f>
        <v>#REF!</v>
      </c>
      <c r="H1340" t="str">
        <f t="shared" si="802"/>
        <v>PA5</v>
      </c>
      <c r="I1340">
        <f t="shared" si="803"/>
        <v>0</v>
      </c>
      <c r="J1340" t="e">
        <f t="shared" si="804"/>
        <v>#REF!</v>
      </c>
      <c r="K1340">
        <f t="shared" si="805"/>
        <v>0</v>
      </c>
      <c r="L1340" t="str">
        <f>'TRI - PANCURE'!A316</f>
        <v/>
      </c>
      <c r="M1340">
        <f>'TRI - PANCURE'!B316</f>
        <v>0</v>
      </c>
      <c r="N1340">
        <f>'TRI - PANCURE'!D316</f>
        <v>0</v>
      </c>
      <c r="O1340" s="11">
        <f>'TRI - PANCURE'!G316</f>
        <v>0</v>
      </c>
      <c r="P1340" s="11">
        <f t="shared" si="773"/>
        <v>0</v>
      </c>
      <c r="Q1340" s="11">
        <f t="shared" si="774"/>
        <v>0</v>
      </c>
      <c r="R1340" s="11">
        <f>'TRI - PANCURE'!H316</f>
        <v>0</v>
      </c>
      <c r="S1340" s="11">
        <f t="shared" si="775"/>
        <v>0</v>
      </c>
      <c r="T1340" s="11">
        <f t="shared" si="776"/>
        <v>0</v>
      </c>
      <c r="U1340" s="11">
        <f>'TRI - PANCURE'!I316</f>
        <v>0</v>
      </c>
      <c r="V1340" s="11">
        <f t="shared" si="777"/>
        <v>0</v>
      </c>
      <c r="W1340" s="11">
        <f t="shared" si="778"/>
        <v>0</v>
      </c>
      <c r="X1340" s="11">
        <f>'TRI - PANCURE'!J316</f>
        <v>0</v>
      </c>
      <c r="Y1340" s="11">
        <f t="shared" si="779"/>
        <v>0</v>
      </c>
      <c r="Z1340" s="11">
        <f t="shared" si="780"/>
        <v>0</v>
      </c>
      <c r="AA1340" s="11">
        <f>'TRI - PANCURE'!K316</f>
        <v>0</v>
      </c>
      <c r="AB1340" s="11">
        <f t="shared" si="781"/>
        <v>0</v>
      </c>
      <c r="AC1340" s="11">
        <f t="shared" si="782"/>
        <v>0</v>
      </c>
      <c r="AD1340" s="11">
        <f>'TRI - PANCURE'!M316</f>
        <v>0</v>
      </c>
      <c r="AE1340" s="11">
        <f t="shared" si="793"/>
        <v>0</v>
      </c>
      <c r="AF1340" s="11">
        <f t="shared" si="783"/>
        <v>0</v>
      </c>
      <c r="AG1340" s="11">
        <f>'TRI - PANCURE'!N316</f>
        <v>0</v>
      </c>
      <c r="AH1340" s="11">
        <f t="shared" si="794"/>
        <v>0</v>
      </c>
      <c r="AI1340" s="11">
        <f t="shared" si="784"/>
        <v>0</v>
      </c>
      <c r="AJ1340" s="11">
        <f>'TRI - PANCURE'!O316</f>
        <v>0</v>
      </c>
      <c r="AK1340" s="11">
        <f t="shared" si="795"/>
        <v>0</v>
      </c>
      <c r="AL1340" s="11">
        <f t="shared" si="785"/>
        <v>0</v>
      </c>
      <c r="AM1340" s="11">
        <f>'TRI - PANCURE'!P316</f>
        <v>0</v>
      </c>
      <c r="AN1340" s="11">
        <f t="shared" si="796"/>
        <v>0</v>
      </c>
      <c r="AO1340" s="11">
        <f t="shared" si="786"/>
        <v>0</v>
      </c>
      <c r="AP1340" s="11">
        <f>'TRI - PANCURE'!Q316</f>
        <v>0</v>
      </c>
      <c r="AQ1340" s="11">
        <f t="shared" si="797"/>
        <v>0</v>
      </c>
      <c r="AR1340" s="11">
        <f t="shared" si="787"/>
        <v>0</v>
      </c>
      <c r="AS1340" s="11">
        <f>'TRI - PANCURE'!S316</f>
        <v>0</v>
      </c>
      <c r="AT1340" s="11">
        <f t="shared" si="798"/>
        <v>0</v>
      </c>
      <c r="AU1340" s="11">
        <f t="shared" si="788"/>
        <v>0</v>
      </c>
      <c r="AV1340" s="11">
        <f>'TRI - PANCURE'!U316</f>
        <v>0</v>
      </c>
      <c r="AW1340" s="11">
        <f t="shared" si="799"/>
        <v>0</v>
      </c>
      <c r="AX1340" s="11">
        <f t="shared" si="789"/>
        <v>0</v>
      </c>
      <c r="AY1340" s="11">
        <f t="shared" si="790"/>
        <v>0</v>
      </c>
      <c r="AZ1340" s="11">
        <f t="shared" si="791"/>
        <v>0</v>
      </c>
      <c r="BA1340" s="11">
        <f t="shared" si="792"/>
        <v>0</v>
      </c>
    </row>
    <row r="1341" spans="1:53" x14ac:dyDescent="0.25">
      <c r="A1341" t="e">
        <f t="shared" si="800"/>
        <v>#REF!</v>
      </c>
      <c r="B1341" t="e">
        <f t="shared" si="801"/>
        <v>#REF!</v>
      </c>
      <c r="C1341" t="e">
        <f t="shared" si="806"/>
        <v>#REF!</v>
      </c>
      <c r="D1341" t="e">
        <f t="shared" si="807"/>
        <v>#REF!</v>
      </c>
      <c r="E1341">
        <f t="shared" si="807"/>
        <v>0</v>
      </c>
      <c r="F1341" t="e">
        <f t="shared" si="808"/>
        <v>#REF!</v>
      </c>
      <c r="G1341" t="e">
        <f t="shared" si="809"/>
        <v>#REF!</v>
      </c>
      <c r="H1341" t="str">
        <f t="shared" si="802"/>
        <v>PA5</v>
      </c>
      <c r="I1341">
        <f t="shared" si="803"/>
        <v>0</v>
      </c>
      <c r="J1341" t="e">
        <f t="shared" si="804"/>
        <v>#REF!</v>
      </c>
      <c r="K1341">
        <f t="shared" si="805"/>
        <v>0</v>
      </c>
      <c r="L1341" t="str">
        <f>'TRI - PANCURE'!A317</f>
        <v/>
      </c>
      <c r="M1341">
        <f>'TRI - PANCURE'!B317</f>
        <v>0</v>
      </c>
      <c r="N1341">
        <f>'TRI - PANCURE'!D317</f>
        <v>0</v>
      </c>
      <c r="O1341" s="11">
        <f>'TRI - PANCURE'!G317</f>
        <v>0</v>
      </c>
      <c r="P1341" s="11">
        <f t="shared" si="773"/>
        <v>0</v>
      </c>
      <c r="Q1341" s="11">
        <f t="shared" si="774"/>
        <v>0</v>
      </c>
      <c r="R1341" s="11">
        <f>'TRI - PANCURE'!H317</f>
        <v>0</v>
      </c>
      <c r="S1341" s="11">
        <f t="shared" si="775"/>
        <v>0</v>
      </c>
      <c r="T1341" s="11">
        <f t="shared" si="776"/>
        <v>0</v>
      </c>
      <c r="U1341" s="11">
        <f>'TRI - PANCURE'!I317</f>
        <v>0</v>
      </c>
      <c r="V1341" s="11">
        <f t="shared" si="777"/>
        <v>0</v>
      </c>
      <c r="W1341" s="11">
        <f t="shared" si="778"/>
        <v>0</v>
      </c>
      <c r="X1341" s="11">
        <f>'TRI - PANCURE'!J317</f>
        <v>0</v>
      </c>
      <c r="Y1341" s="11">
        <f t="shared" si="779"/>
        <v>0</v>
      </c>
      <c r="Z1341" s="11">
        <f t="shared" si="780"/>
        <v>0</v>
      </c>
      <c r="AA1341" s="11">
        <f>'TRI - PANCURE'!K317</f>
        <v>0</v>
      </c>
      <c r="AB1341" s="11">
        <f t="shared" si="781"/>
        <v>0</v>
      </c>
      <c r="AC1341" s="11">
        <f t="shared" si="782"/>
        <v>0</v>
      </c>
      <c r="AD1341" s="11">
        <f>'TRI - PANCURE'!M317</f>
        <v>0</v>
      </c>
      <c r="AE1341" s="11">
        <f t="shared" si="793"/>
        <v>0</v>
      </c>
      <c r="AF1341" s="11">
        <f t="shared" si="783"/>
        <v>0</v>
      </c>
      <c r="AG1341" s="11">
        <f>'TRI - PANCURE'!N317</f>
        <v>0</v>
      </c>
      <c r="AH1341" s="11">
        <f t="shared" si="794"/>
        <v>0</v>
      </c>
      <c r="AI1341" s="11">
        <f t="shared" si="784"/>
        <v>0</v>
      </c>
      <c r="AJ1341" s="11">
        <f>'TRI - PANCURE'!O317</f>
        <v>0</v>
      </c>
      <c r="AK1341" s="11">
        <f t="shared" si="795"/>
        <v>0</v>
      </c>
      <c r="AL1341" s="11">
        <f t="shared" si="785"/>
        <v>0</v>
      </c>
      <c r="AM1341" s="11">
        <f>'TRI - PANCURE'!P317</f>
        <v>0</v>
      </c>
      <c r="AN1341" s="11">
        <f t="shared" si="796"/>
        <v>0</v>
      </c>
      <c r="AO1341" s="11">
        <f t="shared" si="786"/>
        <v>0</v>
      </c>
      <c r="AP1341" s="11">
        <f>'TRI - PANCURE'!Q317</f>
        <v>0</v>
      </c>
      <c r="AQ1341" s="11">
        <f t="shared" si="797"/>
        <v>0</v>
      </c>
      <c r="AR1341" s="11">
        <f t="shared" si="787"/>
        <v>0</v>
      </c>
      <c r="AS1341" s="11">
        <f>'TRI - PANCURE'!S317</f>
        <v>0</v>
      </c>
      <c r="AT1341" s="11">
        <f t="shared" si="798"/>
        <v>0</v>
      </c>
      <c r="AU1341" s="11">
        <f t="shared" si="788"/>
        <v>0</v>
      </c>
      <c r="AV1341" s="11">
        <f>'TRI - PANCURE'!U317</f>
        <v>0</v>
      </c>
      <c r="AW1341" s="11">
        <f t="shared" si="799"/>
        <v>0</v>
      </c>
      <c r="AX1341" s="11">
        <f t="shared" si="789"/>
        <v>0</v>
      </c>
      <c r="AY1341" s="11">
        <f t="shared" si="790"/>
        <v>0</v>
      </c>
      <c r="AZ1341" s="11">
        <f t="shared" si="791"/>
        <v>0</v>
      </c>
      <c r="BA1341" s="11">
        <f t="shared" si="792"/>
        <v>0</v>
      </c>
    </row>
    <row r="1342" spans="1:53" x14ac:dyDescent="0.25">
      <c r="A1342" t="e">
        <f t="shared" si="800"/>
        <v>#REF!</v>
      </c>
      <c r="B1342" t="e">
        <f t="shared" si="801"/>
        <v>#REF!</v>
      </c>
      <c r="C1342" t="e">
        <f t="shared" si="806"/>
        <v>#REF!</v>
      </c>
      <c r="D1342" t="e">
        <f t="shared" si="807"/>
        <v>#REF!</v>
      </c>
      <c r="E1342">
        <f t="shared" si="807"/>
        <v>0</v>
      </c>
      <c r="F1342" t="e">
        <f t="shared" si="808"/>
        <v>#REF!</v>
      </c>
      <c r="G1342" t="e">
        <f t="shared" si="809"/>
        <v>#REF!</v>
      </c>
      <c r="H1342" t="str">
        <f t="shared" si="802"/>
        <v>PA5</v>
      </c>
      <c r="I1342">
        <f t="shared" si="803"/>
        <v>0</v>
      </c>
      <c r="J1342" t="e">
        <f t="shared" si="804"/>
        <v>#REF!</v>
      </c>
      <c r="K1342">
        <f t="shared" si="805"/>
        <v>0</v>
      </c>
      <c r="L1342" t="str">
        <f>'TRI - PANCURE'!A318</f>
        <v/>
      </c>
      <c r="M1342">
        <f>'TRI - PANCURE'!B318</f>
        <v>0</v>
      </c>
      <c r="N1342">
        <f>'TRI - PANCURE'!D318</f>
        <v>0</v>
      </c>
      <c r="O1342" s="11">
        <f>'TRI - PANCURE'!G318</f>
        <v>0</v>
      </c>
      <c r="P1342" s="11">
        <f t="shared" si="773"/>
        <v>0</v>
      </c>
      <c r="Q1342" s="11">
        <f t="shared" si="774"/>
        <v>0</v>
      </c>
      <c r="R1342" s="11">
        <f>'TRI - PANCURE'!H318</f>
        <v>0</v>
      </c>
      <c r="S1342" s="11">
        <f t="shared" si="775"/>
        <v>0</v>
      </c>
      <c r="T1342" s="11">
        <f t="shared" si="776"/>
        <v>0</v>
      </c>
      <c r="U1342" s="11">
        <f>'TRI - PANCURE'!I318</f>
        <v>0</v>
      </c>
      <c r="V1342" s="11">
        <f t="shared" si="777"/>
        <v>0</v>
      </c>
      <c r="W1342" s="11">
        <f t="shared" si="778"/>
        <v>0</v>
      </c>
      <c r="X1342" s="11">
        <f>'TRI - PANCURE'!J318</f>
        <v>0</v>
      </c>
      <c r="Y1342" s="11">
        <f t="shared" si="779"/>
        <v>0</v>
      </c>
      <c r="Z1342" s="11">
        <f t="shared" si="780"/>
        <v>0</v>
      </c>
      <c r="AA1342" s="11">
        <f>'TRI - PANCURE'!K318</f>
        <v>0</v>
      </c>
      <c r="AB1342" s="11">
        <f t="shared" si="781"/>
        <v>0</v>
      </c>
      <c r="AC1342" s="11">
        <f t="shared" si="782"/>
        <v>0</v>
      </c>
      <c r="AD1342" s="11">
        <f>'TRI - PANCURE'!M318</f>
        <v>0</v>
      </c>
      <c r="AE1342" s="11">
        <f t="shared" si="793"/>
        <v>0</v>
      </c>
      <c r="AF1342" s="11">
        <f t="shared" si="783"/>
        <v>0</v>
      </c>
      <c r="AG1342" s="11">
        <f>'TRI - PANCURE'!N318</f>
        <v>0</v>
      </c>
      <c r="AH1342" s="11">
        <f t="shared" si="794"/>
        <v>0</v>
      </c>
      <c r="AI1342" s="11">
        <f t="shared" si="784"/>
        <v>0</v>
      </c>
      <c r="AJ1342" s="11">
        <f>'TRI - PANCURE'!O318</f>
        <v>0</v>
      </c>
      <c r="AK1342" s="11">
        <f t="shared" si="795"/>
        <v>0</v>
      </c>
      <c r="AL1342" s="11">
        <f t="shared" si="785"/>
        <v>0</v>
      </c>
      <c r="AM1342" s="11">
        <f>'TRI - PANCURE'!P318</f>
        <v>0</v>
      </c>
      <c r="AN1342" s="11">
        <f t="shared" si="796"/>
        <v>0</v>
      </c>
      <c r="AO1342" s="11">
        <f t="shared" si="786"/>
        <v>0</v>
      </c>
      <c r="AP1342" s="11">
        <f>'TRI - PANCURE'!Q318</f>
        <v>0</v>
      </c>
      <c r="AQ1342" s="11">
        <f t="shared" si="797"/>
        <v>0</v>
      </c>
      <c r="AR1342" s="11">
        <f t="shared" si="787"/>
        <v>0</v>
      </c>
      <c r="AS1342" s="11">
        <f>'TRI - PANCURE'!S318</f>
        <v>0</v>
      </c>
      <c r="AT1342" s="11">
        <f t="shared" si="798"/>
        <v>0</v>
      </c>
      <c r="AU1342" s="11">
        <f t="shared" si="788"/>
        <v>0</v>
      </c>
      <c r="AV1342" s="11">
        <f>'TRI - PANCURE'!U318</f>
        <v>0</v>
      </c>
      <c r="AW1342" s="11">
        <f t="shared" si="799"/>
        <v>0</v>
      </c>
      <c r="AX1342" s="11">
        <f t="shared" si="789"/>
        <v>0</v>
      </c>
      <c r="AY1342" s="11">
        <f t="shared" si="790"/>
        <v>0</v>
      </c>
      <c r="AZ1342" s="11">
        <f t="shared" si="791"/>
        <v>0</v>
      </c>
      <c r="BA1342" s="11">
        <f t="shared" si="792"/>
        <v>0</v>
      </c>
    </row>
    <row r="1343" spans="1:53" x14ac:dyDescent="0.25">
      <c r="A1343" t="e">
        <f t="shared" si="800"/>
        <v>#REF!</v>
      </c>
      <c r="B1343" t="e">
        <f t="shared" si="801"/>
        <v>#REF!</v>
      </c>
      <c r="C1343" t="e">
        <f t="shared" si="806"/>
        <v>#REF!</v>
      </c>
      <c r="D1343" t="e">
        <f t="shared" si="807"/>
        <v>#REF!</v>
      </c>
      <c r="E1343">
        <f t="shared" si="807"/>
        <v>0</v>
      </c>
      <c r="F1343" t="e">
        <f t="shared" si="808"/>
        <v>#REF!</v>
      </c>
      <c r="G1343" t="e">
        <f t="shared" si="809"/>
        <v>#REF!</v>
      </c>
      <c r="H1343" t="str">
        <f t="shared" si="802"/>
        <v>PA5</v>
      </c>
      <c r="I1343">
        <f t="shared" si="803"/>
        <v>0</v>
      </c>
      <c r="J1343" t="e">
        <f t="shared" si="804"/>
        <v>#REF!</v>
      </c>
      <c r="K1343">
        <f t="shared" si="805"/>
        <v>0</v>
      </c>
      <c r="L1343" t="str">
        <f>'TRI - PANCURE'!A319</f>
        <v/>
      </c>
      <c r="M1343">
        <f>'TRI - PANCURE'!B319</f>
        <v>0</v>
      </c>
      <c r="N1343">
        <f>'TRI - PANCURE'!D319</f>
        <v>0</v>
      </c>
      <c r="O1343" s="11">
        <f>'TRI - PANCURE'!G319</f>
        <v>0</v>
      </c>
      <c r="P1343" s="11">
        <f t="shared" si="773"/>
        <v>0</v>
      </c>
      <c r="Q1343" s="11">
        <f t="shared" si="774"/>
        <v>0</v>
      </c>
      <c r="R1343" s="11">
        <f>'TRI - PANCURE'!H319</f>
        <v>0</v>
      </c>
      <c r="S1343" s="11">
        <f t="shared" si="775"/>
        <v>0</v>
      </c>
      <c r="T1343" s="11">
        <f t="shared" si="776"/>
        <v>0</v>
      </c>
      <c r="U1343" s="11">
        <f>'TRI - PANCURE'!I319</f>
        <v>0</v>
      </c>
      <c r="V1343" s="11">
        <f t="shared" si="777"/>
        <v>0</v>
      </c>
      <c r="W1343" s="11">
        <f t="shared" si="778"/>
        <v>0</v>
      </c>
      <c r="X1343" s="11">
        <f>'TRI - PANCURE'!J319</f>
        <v>0</v>
      </c>
      <c r="Y1343" s="11">
        <f t="shared" si="779"/>
        <v>0</v>
      </c>
      <c r="Z1343" s="11">
        <f t="shared" si="780"/>
        <v>0</v>
      </c>
      <c r="AA1343" s="11">
        <f>'TRI - PANCURE'!K319</f>
        <v>0</v>
      </c>
      <c r="AB1343" s="11">
        <f t="shared" si="781"/>
        <v>0</v>
      </c>
      <c r="AC1343" s="11">
        <f t="shared" si="782"/>
        <v>0</v>
      </c>
      <c r="AD1343" s="11">
        <f>'TRI - PANCURE'!M319</f>
        <v>0</v>
      </c>
      <c r="AE1343" s="11">
        <f t="shared" si="793"/>
        <v>0</v>
      </c>
      <c r="AF1343" s="11">
        <f t="shared" si="783"/>
        <v>0</v>
      </c>
      <c r="AG1343" s="11">
        <f>'TRI - PANCURE'!N319</f>
        <v>0</v>
      </c>
      <c r="AH1343" s="11">
        <f t="shared" si="794"/>
        <v>0</v>
      </c>
      <c r="AI1343" s="11">
        <f t="shared" si="784"/>
        <v>0</v>
      </c>
      <c r="AJ1343" s="11">
        <f>'TRI - PANCURE'!O319</f>
        <v>0</v>
      </c>
      <c r="AK1343" s="11">
        <f t="shared" si="795"/>
        <v>0</v>
      </c>
      <c r="AL1343" s="11">
        <f t="shared" si="785"/>
        <v>0</v>
      </c>
      <c r="AM1343" s="11">
        <f>'TRI - PANCURE'!P319</f>
        <v>0</v>
      </c>
      <c r="AN1343" s="11">
        <f t="shared" si="796"/>
        <v>0</v>
      </c>
      <c r="AO1343" s="11">
        <f t="shared" si="786"/>
        <v>0</v>
      </c>
      <c r="AP1343" s="11">
        <f>'TRI - PANCURE'!Q319</f>
        <v>0</v>
      </c>
      <c r="AQ1343" s="11">
        <f t="shared" si="797"/>
        <v>0</v>
      </c>
      <c r="AR1343" s="11">
        <f t="shared" si="787"/>
        <v>0</v>
      </c>
      <c r="AS1343" s="11">
        <f>'TRI - PANCURE'!S319</f>
        <v>0</v>
      </c>
      <c r="AT1343" s="11">
        <f t="shared" si="798"/>
        <v>0</v>
      </c>
      <c r="AU1343" s="11">
        <f t="shared" si="788"/>
        <v>0</v>
      </c>
      <c r="AV1343" s="11">
        <f>'TRI - PANCURE'!U319</f>
        <v>0</v>
      </c>
      <c r="AW1343" s="11">
        <f t="shared" si="799"/>
        <v>0</v>
      </c>
      <c r="AX1343" s="11">
        <f t="shared" si="789"/>
        <v>0</v>
      </c>
      <c r="AY1343" s="11">
        <f t="shared" si="790"/>
        <v>0</v>
      </c>
      <c r="AZ1343" s="11">
        <f t="shared" si="791"/>
        <v>0</v>
      </c>
      <c r="BA1343" s="11">
        <f t="shared" si="792"/>
        <v>0</v>
      </c>
    </row>
    <row r="1344" spans="1:53" x14ac:dyDescent="0.25">
      <c r="A1344" t="e">
        <f t="shared" si="800"/>
        <v>#REF!</v>
      </c>
      <c r="B1344" t="e">
        <f t="shared" si="801"/>
        <v>#REF!</v>
      </c>
      <c r="C1344" t="e">
        <f t="shared" si="806"/>
        <v>#REF!</v>
      </c>
      <c r="D1344" t="e">
        <f t="shared" si="807"/>
        <v>#REF!</v>
      </c>
      <c r="E1344">
        <f t="shared" si="807"/>
        <v>0</v>
      </c>
      <c r="F1344" t="e">
        <f t="shared" si="808"/>
        <v>#REF!</v>
      </c>
      <c r="G1344" t="e">
        <f t="shared" si="809"/>
        <v>#REF!</v>
      </c>
      <c r="H1344" t="str">
        <f t="shared" si="802"/>
        <v>PA5</v>
      </c>
      <c r="I1344">
        <f t="shared" si="803"/>
        <v>0</v>
      </c>
      <c r="J1344" t="e">
        <f t="shared" si="804"/>
        <v>#REF!</v>
      </c>
      <c r="K1344">
        <f t="shared" si="805"/>
        <v>0</v>
      </c>
      <c r="L1344" t="str">
        <f>'TRI - PANCURE'!A320</f>
        <v/>
      </c>
      <c r="M1344">
        <f>'TRI - PANCURE'!B320</f>
        <v>0</v>
      </c>
      <c r="N1344">
        <f>'TRI - PANCURE'!D320</f>
        <v>0</v>
      </c>
      <c r="O1344" s="11">
        <f>'TRI - PANCURE'!G320</f>
        <v>0</v>
      </c>
      <c r="P1344" s="11">
        <f t="shared" si="773"/>
        <v>0</v>
      </c>
      <c r="Q1344" s="11">
        <f t="shared" si="774"/>
        <v>0</v>
      </c>
      <c r="R1344" s="11">
        <f>'TRI - PANCURE'!H320</f>
        <v>0</v>
      </c>
      <c r="S1344" s="11">
        <f t="shared" si="775"/>
        <v>0</v>
      </c>
      <c r="T1344" s="11">
        <f t="shared" si="776"/>
        <v>0</v>
      </c>
      <c r="U1344" s="11">
        <f>'TRI - PANCURE'!I320</f>
        <v>0</v>
      </c>
      <c r="V1344" s="11">
        <f t="shared" si="777"/>
        <v>0</v>
      </c>
      <c r="W1344" s="11">
        <f t="shared" si="778"/>
        <v>0</v>
      </c>
      <c r="X1344" s="11">
        <f>'TRI - PANCURE'!J320</f>
        <v>0</v>
      </c>
      <c r="Y1344" s="11">
        <f t="shared" si="779"/>
        <v>0</v>
      </c>
      <c r="Z1344" s="11">
        <f t="shared" si="780"/>
        <v>0</v>
      </c>
      <c r="AA1344" s="11">
        <f>'TRI - PANCURE'!K320</f>
        <v>0</v>
      </c>
      <c r="AB1344" s="11">
        <f t="shared" si="781"/>
        <v>0</v>
      </c>
      <c r="AC1344" s="11">
        <f t="shared" si="782"/>
        <v>0</v>
      </c>
      <c r="AD1344" s="11">
        <f>'TRI - PANCURE'!M320</f>
        <v>0</v>
      </c>
      <c r="AE1344" s="11">
        <f t="shared" si="793"/>
        <v>0</v>
      </c>
      <c r="AF1344" s="11">
        <f t="shared" si="783"/>
        <v>0</v>
      </c>
      <c r="AG1344" s="11">
        <f>'TRI - PANCURE'!N320</f>
        <v>0</v>
      </c>
      <c r="AH1344" s="11">
        <f t="shared" si="794"/>
        <v>0</v>
      </c>
      <c r="AI1344" s="11">
        <f t="shared" si="784"/>
        <v>0</v>
      </c>
      <c r="AJ1344" s="11">
        <f>'TRI - PANCURE'!O320</f>
        <v>0</v>
      </c>
      <c r="AK1344" s="11">
        <f t="shared" si="795"/>
        <v>0</v>
      </c>
      <c r="AL1344" s="11">
        <f t="shared" si="785"/>
        <v>0</v>
      </c>
      <c r="AM1344" s="11">
        <f>'TRI - PANCURE'!P320</f>
        <v>0</v>
      </c>
      <c r="AN1344" s="11">
        <f t="shared" si="796"/>
        <v>0</v>
      </c>
      <c r="AO1344" s="11">
        <f t="shared" si="786"/>
        <v>0</v>
      </c>
      <c r="AP1344" s="11">
        <f>'TRI - PANCURE'!Q320</f>
        <v>0</v>
      </c>
      <c r="AQ1344" s="11">
        <f t="shared" si="797"/>
        <v>0</v>
      </c>
      <c r="AR1344" s="11">
        <f t="shared" si="787"/>
        <v>0</v>
      </c>
      <c r="AS1344" s="11">
        <f>'TRI - PANCURE'!S320</f>
        <v>0</v>
      </c>
      <c r="AT1344" s="11">
        <f t="shared" si="798"/>
        <v>0</v>
      </c>
      <c r="AU1344" s="11">
        <f t="shared" si="788"/>
        <v>0</v>
      </c>
      <c r="AV1344" s="11">
        <f>'TRI - PANCURE'!U320</f>
        <v>0</v>
      </c>
      <c r="AW1344" s="11">
        <f t="shared" si="799"/>
        <v>0</v>
      </c>
      <c r="AX1344" s="11">
        <f t="shared" si="789"/>
        <v>0</v>
      </c>
      <c r="AY1344" s="11">
        <f t="shared" si="790"/>
        <v>0</v>
      </c>
      <c r="AZ1344" s="11">
        <f t="shared" si="791"/>
        <v>0</v>
      </c>
      <c r="BA1344" s="11">
        <f t="shared" si="792"/>
        <v>0</v>
      </c>
    </row>
    <row r="1345" spans="1:53" x14ac:dyDescent="0.25">
      <c r="A1345" t="e">
        <f t="shared" si="800"/>
        <v>#REF!</v>
      </c>
      <c r="B1345" t="e">
        <f t="shared" si="801"/>
        <v>#REF!</v>
      </c>
      <c r="C1345" t="e">
        <f t="shared" si="806"/>
        <v>#REF!</v>
      </c>
      <c r="D1345" t="e">
        <f t="shared" si="807"/>
        <v>#REF!</v>
      </c>
      <c r="E1345">
        <f t="shared" si="807"/>
        <v>0</v>
      </c>
      <c r="F1345" t="e">
        <f t="shared" si="808"/>
        <v>#REF!</v>
      </c>
      <c r="G1345" t="e">
        <f t="shared" si="809"/>
        <v>#REF!</v>
      </c>
      <c r="H1345" t="str">
        <f t="shared" si="802"/>
        <v>PA5</v>
      </c>
      <c r="I1345">
        <f t="shared" si="803"/>
        <v>0</v>
      </c>
      <c r="J1345" t="e">
        <f t="shared" si="804"/>
        <v>#REF!</v>
      </c>
      <c r="K1345">
        <f t="shared" si="805"/>
        <v>0</v>
      </c>
      <c r="L1345" t="str">
        <f>'TRI - PANCURE'!A321</f>
        <v/>
      </c>
      <c r="M1345">
        <f>'TRI - PANCURE'!B321</f>
        <v>0</v>
      </c>
      <c r="N1345">
        <f>'TRI - PANCURE'!D321</f>
        <v>0</v>
      </c>
      <c r="O1345" s="11">
        <f>'TRI - PANCURE'!G321</f>
        <v>0</v>
      </c>
      <c r="P1345" s="11">
        <f t="shared" si="773"/>
        <v>0</v>
      </c>
      <c r="Q1345" s="11">
        <f t="shared" si="774"/>
        <v>0</v>
      </c>
      <c r="R1345" s="11">
        <f>'TRI - PANCURE'!H321</f>
        <v>0</v>
      </c>
      <c r="S1345" s="11">
        <f t="shared" si="775"/>
        <v>0</v>
      </c>
      <c r="T1345" s="11">
        <f t="shared" si="776"/>
        <v>0</v>
      </c>
      <c r="U1345" s="11">
        <f>'TRI - PANCURE'!I321</f>
        <v>0</v>
      </c>
      <c r="V1345" s="11">
        <f t="shared" si="777"/>
        <v>0</v>
      </c>
      <c r="W1345" s="11">
        <f t="shared" si="778"/>
        <v>0</v>
      </c>
      <c r="X1345" s="11">
        <f>'TRI - PANCURE'!J321</f>
        <v>0</v>
      </c>
      <c r="Y1345" s="11">
        <f t="shared" si="779"/>
        <v>0</v>
      </c>
      <c r="Z1345" s="11">
        <f t="shared" si="780"/>
        <v>0</v>
      </c>
      <c r="AA1345" s="11">
        <f>'TRI - PANCURE'!K321</f>
        <v>0</v>
      </c>
      <c r="AB1345" s="11">
        <f t="shared" si="781"/>
        <v>0</v>
      </c>
      <c r="AC1345" s="11">
        <f t="shared" si="782"/>
        <v>0</v>
      </c>
      <c r="AD1345" s="11">
        <f>'TRI - PANCURE'!M321</f>
        <v>0</v>
      </c>
      <c r="AE1345" s="11">
        <f t="shared" si="793"/>
        <v>0</v>
      </c>
      <c r="AF1345" s="11">
        <f t="shared" si="783"/>
        <v>0</v>
      </c>
      <c r="AG1345" s="11">
        <f>'TRI - PANCURE'!N321</f>
        <v>0</v>
      </c>
      <c r="AH1345" s="11">
        <f t="shared" si="794"/>
        <v>0</v>
      </c>
      <c r="AI1345" s="11">
        <f t="shared" si="784"/>
        <v>0</v>
      </c>
      <c r="AJ1345" s="11">
        <f>'TRI - PANCURE'!O321</f>
        <v>0</v>
      </c>
      <c r="AK1345" s="11">
        <f t="shared" si="795"/>
        <v>0</v>
      </c>
      <c r="AL1345" s="11">
        <f t="shared" si="785"/>
        <v>0</v>
      </c>
      <c r="AM1345" s="11">
        <f>'TRI - PANCURE'!P321</f>
        <v>0</v>
      </c>
      <c r="AN1345" s="11">
        <f t="shared" si="796"/>
        <v>0</v>
      </c>
      <c r="AO1345" s="11">
        <f t="shared" si="786"/>
        <v>0</v>
      </c>
      <c r="AP1345" s="11">
        <f>'TRI - PANCURE'!Q321</f>
        <v>0</v>
      </c>
      <c r="AQ1345" s="11">
        <f t="shared" si="797"/>
        <v>0</v>
      </c>
      <c r="AR1345" s="11">
        <f t="shared" si="787"/>
        <v>0</v>
      </c>
      <c r="AS1345" s="11">
        <f>'TRI - PANCURE'!S321</f>
        <v>0</v>
      </c>
      <c r="AT1345" s="11">
        <f t="shared" si="798"/>
        <v>0</v>
      </c>
      <c r="AU1345" s="11">
        <f t="shared" si="788"/>
        <v>0</v>
      </c>
      <c r="AV1345" s="11">
        <f>'TRI - PANCURE'!U321</f>
        <v>0</v>
      </c>
      <c r="AW1345" s="11">
        <f t="shared" si="799"/>
        <v>0</v>
      </c>
      <c r="AX1345" s="11">
        <f t="shared" si="789"/>
        <v>0</v>
      </c>
      <c r="AY1345" s="11">
        <f t="shared" si="790"/>
        <v>0</v>
      </c>
      <c r="AZ1345" s="11">
        <f t="shared" si="791"/>
        <v>0</v>
      </c>
      <c r="BA1345" s="11">
        <f t="shared" si="792"/>
        <v>0</v>
      </c>
    </row>
    <row r="1346" spans="1:53" x14ac:dyDescent="0.25">
      <c r="A1346" t="e">
        <f t="shared" si="800"/>
        <v>#REF!</v>
      </c>
      <c r="B1346" t="e">
        <f t="shared" si="801"/>
        <v>#REF!</v>
      </c>
      <c r="C1346" t="e">
        <f t="shared" si="806"/>
        <v>#REF!</v>
      </c>
      <c r="D1346" t="e">
        <f t="shared" si="807"/>
        <v>#REF!</v>
      </c>
      <c r="E1346">
        <f t="shared" si="807"/>
        <v>0</v>
      </c>
      <c r="F1346" t="e">
        <f t="shared" si="808"/>
        <v>#REF!</v>
      </c>
      <c r="G1346" t="e">
        <f t="shared" si="809"/>
        <v>#REF!</v>
      </c>
      <c r="H1346" t="str">
        <f t="shared" si="802"/>
        <v>PA5</v>
      </c>
      <c r="I1346">
        <f t="shared" si="803"/>
        <v>0</v>
      </c>
      <c r="J1346" t="e">
        <f t="shared" si="804"/>
        <v>#REF!</v>
      </c>
      <c r="K1346">
        <f t="shared" si="805"/>
        <v>0</v>
      </c>
      <c r="L1346" t="str">
        <f>'TRI - PANCURE'!A322</f>
        <v/>
      </c>
      <c r="M1346">
        <f>'TRI - PANCURE'!B322</f>
        <v>0</v>
      </c>
      <c r="N1346">
        <f>'TRI - PANCURE'!D322</f>
        <v>0</v>
      </c>
      <c r="O1346" s="11">
        <f>'TRI - PANCURE'!G322</f>
        <v>0</v>
      </c>
      <c r="P1346" s="11">
        <f t="shared" si="773"/>
        <v>0</v>
      </c>
      <c r="Q1346" s="11">
        <f t="shared" si="774"/>
        <v>0</v>
      </c>
      <c r="R1346" s="11">
        <f>'TRI - PANCURE'!H322</f>
        <v>0</v>
      </c>
      <c r="S1346" s="11">
        <f t="shared" si="775"/>
        <v>0</v>
      </c>
      <c r="T1346" s="11">
        <f t="shared" si="776"/>
        <v>0</v>
      </c>
      <c r="U1346" s="11">
        <f>'TRI - PANCURE'!I322</f>
        <v>0</v>
      </c>
      <c r="V1346" s="11">
        <f t="shared" si="777"/>
        <v>0</v>
      </c>
      <c r="W1346" s="11">
        <f t="shared" si="778"/>
        <v>0</v>
      </c>
      <c r="X1346" s="11">
        <f>'TRI - PANCURE'!J322</f>
        <v>0</v>
      </c>
      <c r="Y1346" s="11">
        <f t="shared" si="779"/>
        <v>0</v>
      </c>
      <c r="Z1346" s="11">
        <f t="shared" si="780"/>
        <v>0</v>
      </c>
      <c r="AA1346" s="11">
        <f>'TRI - PANCURE'!K322</f>
        <v>0</v>
      </c>
      <c r="AB1346" s="11">
        <f t="shared" si="781"/>
        <v>0</v>
      </c>
      <c r="AC1346" s="11">
        <f t="shared" si="782"/>
        <v>0</v>
      </c>
      <c r="AD1346" s="11">
        <f>'TRI - PANCURE'!M322</f>
        <v>0</v>
      </c>
      <c r="AE1346" s="11">
        <f t="shared" si="793"/>
        <v>0</v>
      </c>
      <c r="AF1346" s="11">
        <f t="shared" si="783"/>
        <v>0</v>
      </c>
      <c r="AG1346" s="11">
        <f>'TRI - PANCURE'!N322</f>
        <v>0</v>
      </c>
      <c r="AH1346" s="11">
        <f t="shared" si="794"/>
        <v>0</v>
      </c>
      <c r="AI1346" s="11">
        <f t="shared" si="784"/>
        <v>0</v>
      </c>
      <c r="AJ1346" s="11">
        <f>'TRI - PANCURE'!O322</f>
        <v>0</v>
      </c>
      <c r="AK1346" s="11">
        <f t="shared" si="795"/>
        <v>0</v>
      </c>
      <c r="AL1346" s="11">
        <f t="shared" si="785"/>
        <v>0</v>
      </c>
      <c r="AM1346" s="11">
        <f>'TRI - PANCURE'!P322</f>
        <v>0</v>
      </c>
      <c r="AN1346" s="11">
        <f t="shared" si="796"/>
        <v>0</v>
      </c>
      <c r="AO1346" s="11">
        <f t="shared" si="786"/>
        <v>0</v>
      </c>
      <c r="AP1346" s="11">
        <f>'TRI - PANCURE'!Q322</f>
        <v>0</v>
      </c>
      <c r="AQ1346" s="11">
        <f t="shared" si="797"/>
        <v>0</v>
      </c>
      <c r="AR1346" s="11">
        <f t="shared" si="787"/>
        <v>0</v>
      </c>
      <c r="AS1346" s="11">
        <f>'TRI - PANCURE'!S322</f>
        <v>0</v>
      </c>
      <c r="AT1346" s="11">
        <f t="shared" si="798"/>
        <v>0</v>
      </c>
      <c r="AU1346" s="11">
        <f t="shared" si="788"/>
        <v>0</v>
      </c>
      <c r="AV1346" s="11">
        <f>'TRI - PANCURE'!U322</f>
        <v>0</v>
      </c>
      <c r="AW1346" s="11">
        <f t="shared" si="799"/>
        <v>0</v>
      </c>
      <c r="AX1346" s="11">
        <f t="shared" si="789"/>
        <v>0</v>
      </c>
      <c r="AY1346" s="11">
        <f t="shared" si="790"/>
        <v>0</v>
      </c>
      <c r="AZ1346" s="11">
        <f t="shared" si="791"/>
        <v>0</v>
      </c>
      <c r="BA1346" s="11">
        <f t="shared" si="792"/>
        <v>0</v>
      </c>
    </row>
    <row r="1347" spans="1:53" x14ac:dyDescent="0.25">
      <c r="A1347" t="e">
        <f t="shared" si="800"/>
        <v>#REF!</v>
      </c>
      <c r="B1347" t="e">
        <f t="shared" si="801"/>
        <v>#REF!</v>
      </c>
      <c r="C1347" t="e">
        <f t="shared" si="806"/>
        <v>#REF!</v>
      </c>
      <c r="D1347" t="e">
        <f t="shared" si="807"/>
        <v>#REF!</v>
      </c>
      <c r="E1347">
        <f t="shared" si="807"/>
        <v>0</v>
      </c>
      <c r="F1347" t="e">
        <f t="shared" si="808"/>
        <v>#REF!</v>
      </c>
      <c r="G1347" t="e">
        <f t="shared" si="809"/>
        <v>#REF!</v>
      </c>
      <c r="H1347" t="str">
        <f t="shared" si="802"/>
        <v>PA5</v>
      </c>
      <c r="I1347">
        <f t="shared" si="803"/>
        <v>0</v>
      </c>
      <c r="J1347" t="e">
        <f t="shared" si="804"/>
        <v>#REF!</v>
      </c>
      <c r="K1347">
        <f t="shared" si="805"/>
        <v>0</v>
      </c>
      <c r="L1347" t="str">
        <f>'TRI - PANCURE'!A323</f>
        <v/>
      </c>
      <c r="M1347">
        <f>'TRI - PANCURE'!B323</f>
        <v>0</v>
      </c>
      <c r="N1347">
        <f>'TRI - PANCURE'!D323</f>
        <v>0</v>
      </c>
      <c r="O1347" s="11">
        <f>'TRI - PANCURE'!G323</f>
        <v>0</v>
      </c>
      <c r="P1347" s="11">
        <f t="shared" ref="P1347:P1410" si="810">IF(N1347="OICR",0,IF(OR(M1347="Salaries &amp; Benefits",OR(M1347="Laboratory Consumables",M1347="Patient Services Costs",M1347="Core Resources - Laboratory Consumables",M1347="Core Resources - Salaries &amp; Benefits",M1347="G&amp;A",M1347="Travel")),O1347*$BG$1,0))</f>
        <v>0</v>
      </c>
      <c r="Q1347" s="11">
        <f t="shared" ref="Q1347:Q1410" si="811">O1347+P1347</f>
        <v>0</v>
      </c>
      <c r="R1347" s="11">
        <f>'TRI - PANCURE'!H323</f>
        <v>0</v>
      </c>
      <c r="S1347" s="11">
        <f t="shared" ref="S1347:S1410" si="812">IF(N1347="OICR",0,IF(OR(M1347="Salaries &amp; Benefits",OR(M1347="Laboratory Consumables",M1347="Patient Services Costs",M1347="Core Resources - Laboratory Consumables",M1347="Core Resources - Salaries &amp; Benefits",M1347="G&amp;A",M1347="Travel")),R1347*$BG$1,0))</f>
        <v>0</v>
      </c>
      <c r="T1347" s="11">
        <f t="shared" ref="T1347:T1410" si="813">R1347+S1347</f>
        <v>0</v>
      </c>
      <c r="U1347" s="11">
        <f>'TRI - PANCURE'!I323</f>
        <v>0</v>
      </c>
      <c r="V1347" s="11">
        <f t="shared" ref="V1347:V1410" si="814">IF(N1347="OICR",0,IF(OR(M1347="Salaries &amp; Benefits",OR(M1347="Laboratory Consumables",M1347="Patient Services Costs",M1347="Core Resources - Laboratory Consumables",M1347="Core Resources - Salaries &amp; Benefits",M1347="G&amp;A",M1347="Travel")),U1347*$BG$1,0))</f>
        <v>0</v>
      </c>
      <c r="W1347" s="11">
        <f t="shared" ref="W1347:W1410" si="815">U1347+V1347</f>
        <v>0</v>
      </c>
      <c r="X1347" s="11">
        <f>'TRI - PANCURE'!J323</f>
        <v>0</v>
      </c>
      <c r="Y1347" s="11">
        <f t="shared" ref="Y1347:Y1410" si="816">IF(N1347="OICR",0,IF(OR(M1347="Salaries &amp; Benefits",OR(M1347="Laboratory Consumables",M1347="Patient Services Costs",M1347="Core Resources - Laboratory Consumables",M1347="Core Resources - Salaries &amp; Benefits",M1347="G&amp;A",M1347="Travel")),X1347*$BG$1,0))</f>
        <v>0</v>
      </c>
      <c r="Z1347" s="11">
        <f t="shared" ref="Z1347:Z1410" si="817">X1347+Y1347</f>
        <v>0</v>
      </c>
      <c r="AA1347" s="11">
        <f>'TRI - PANCURE'!K323</f>
        <v>0</v>
      </c>
      <c r="AB1347" s="11">
        <f t="shared" ref="AB1347:AB1410" si="818">IF(N1347="OICR",0,IF(OR(M1347="Salaries &amp; Benefits",OR(M1347="Laboratory Consumables",M1347="Patient Services Costs",M1347="Core Resources - Laboratory Consumables",M1347="Core Resources - Salaries &amp; Benefits",M1347="G&amp;A",M1347="Travel")),AA1347*$BG$1,0))</f>
        <v>0</v>
      </c>
      <c r="AC1347" s="11">
        <f t="shared" ref="AC1347:AC1410" si="819">AA1347+AB1347</f>
        <v>0</v>
      </c>
      <c r="AD1347" s="11">
        <f>'TRI - PANCURE'!M323</f>
        <v>0</v>
      </c>
      <c r="AE1347" s="11">
        <f t="shared" si="793"/>
        <v>0</v>
      </c>
      <c r="AF1347" s="11">
        <f t="shared" ref="AF1347:AF1410" si="820">AD1347+AE1347</f>
        <v>0</v>
      </c>
      <c r="AG1347" s="11">
        <f>'TRI - PANCURE'!N323</f>
        <v>0</v>
      </c>
      <c r="AH1347" s="11">
        <f t="shared" si="794"/>
        <v>0</v>
      </c>
      <c r="AI1347" s="11">
        <f t="shared" ref="AI1347:AI1410" si="821">AG1347+AH1347</f>
        <v>0</v>
      </c>
      <c r="AJ1347" s="11">
        <f>'TRI - PANCURE'!O323</f>
        <v>0</v>
      </c>
      <c r="AK1347" s="11">
        <f t="shared" si="795"/>
        <v>0</v>
      </c>
      <c r="AL1347" s="11">
        <f t="shared" ref="AL1347:AL1410" si="822">AJ1347+AK1347</f>
        <v>0</v>
      </c>
      <c r="AM1347" s="11">
        <f>'TRI - PANCURE'!P323</f>
        <v>0</v>
      </c>
      <c r="AN1347" s="11">
        <f t="shared" si="796"/>
        <v>0</v>
      </c>
      <c r="AO1347" s="11">
        <f t="shared" ref="AO1347:AO1410" si="823">AM1347+AN1347</f>
        <v>0</v>
      </c>
      <c r="AP1347" s="11">
        <f>'TRI - PANCURE'!Q323</f>
        <v>0</v>
      </c>
      <c r="AQ1347" s="11">
        <f t="shared" si="797"/>
        <v>0</v>
      </c>
      <c r="AR1347" s="11">
        <f t="shared" ref="AR1347:AR1410" si="824">AP1347+AQ1347</f>
        <v>0</v>
      </c>
      <c r="AS1347" s="11">
        <f>'TRI - PANCURE'!S323</f>
        <v>0</v>
      </c>
      <c r="AT1347" s="11">
        <f t="shared" si="798"/>
        <v>0</v>
      </c>
      <c r="AU1347" s="11">
        <f t="shared" ref="AU1347:AU1410" si="825">AS1347+AT1347</f>
        <v>0</v>
      </c>
      <c r="AV1347" s="11">
        <f>'TRI - PANCURE'!U323</f>
        <v>0</v>
      </c>
      <c r="AW1347" s="11">
        <f t="shared" si="799"/>
        <v>0</v>
      </c>
      <c r="AX1347" s="11">
        <f t="shared" ref="AX1347:AX1410" si="826">AV1347+AW1347</f>
        <v>0</v>
      </c>
      <c r="AY1347" s="11">
        <f t="shared" ref="AY1347:AY1410" si="827">AA1347+AP1347+AS1347+AV1347</f>
        <v>0</v>
      </c>
      <c r="AZ1347" s="11">
        <f t="shared" ref="AZ1347:AZ1410" si="828">AB1347+AQ1347+AT1347+AW1347</f>
        <v>0</v>
      </c>
      <c r="BA1347" s="11">
        <f t="shared" ref="BA1347:BA1410" si="829">AC1347+AR1347+AU1347+AX1347</f>
        <v>0</v>
      </c>
    </row>
    <row r="1348" spans="1:53" x14ac:dyDescent="0.25">
      <c r="A1348" t="e">
        <f t="shared" si="800"/>
        <v>#REF!</v>
      </c>
      <c r="B1348" t="e">
        <f t="shared" si="801"/>
        <v>#REF!</v>
      </c>
      <c r="C1348" t="e">
        <f t="shared" si="806"/>
        <v>#REF!</v>
      </c>
      <c r="D1348" t="e">
        <f t="shared" si="807"/>
        <v>#REF!</v>
      </c>
      <c r="E1348">
        <f t="shared" si="807"/>
        <v>0</v>
      </c>
      <c r="F1348" t="e">
        <f t="shared" si="808"/>
        <v>#REF!</v>
      </c>
      <c r="G1348" t="e">
        <f t="shared" si="809"/>
        <v>#REF!</v>
      </c>
      <c r="H1348" t="str">
        <f t="shared" si="802"/>
        <v>PA5</v>
      </c>
      <c r="I1348">
        <f t="shared" si="803"/>
        <v>0</v>
      </c>
      <c r="J1348" t="e">
        <f t="shared" si="804"/>
        <v>#REF!</v>
      </c>
      <c r="K1348">
        <f t="shared" si="805"/>
        <v>0</v>
      </c>
      <c r="L1348" t="str">
        <f>'TRI - PANCURE'!A324</f>
        <v/>
      </c>
      <c r="M1348">
        <f>'TRI - PANCURE'!B324</f>
        <v>0</v>
      </c>
      <c r="N1348">
        <f>'TRI - PANCURE'!D324</f>
        <v>0</v>
      </c>
      <c r="O1348" s="11">
        <f>'TRI - PANCURE'!G324</f>
        <v>0</v>
      </c>
      <c r="P1348" s="11">
        <f t="shared" si="810"/>
        <v>0</v>
      </c>
      <c r="Q1348" s="11">
        <f t="shared" si="811"/>
        <v>0</v>
      </c>
      <c r="R1348" s="11">
        <f>'TRI - PANCURE'!H324</f>
        <v>0</v>
      </c>
      <c r="S1348" s="11">
        <f t="shared" si="812"/>
        <v>0</v>
      </c>
      <c r="T1348" s="11">
        <f t="shared" si="813"/>
        <v>0</v>
      </c>
      <c r="U1348" s="11">
        <f>'TRI - PANCURE'!I324</f>
        <v>0</v>
      </c>
      <c r="V1348" s="11">
        <f t="shared" si="814"/>
        <v>0</v>
      </c>
      <c r="W1348" s="11">
        <f t="shared" si="815"/>
        <v>0</v>
      </c>
      <c r="X1348" s="11">
        <f>'TRI - PANCURE'!J324</f>
        <v>0</v>
      </c>
      <c r="Y1348" s="11">
        <f t="shared" si="816"/>
        <v>0</v>
      </c>
      <c r="Z1348" s="11">
        <f t="shared" si="817"/>
        <v>0</v>
      </c>
      <c r="AA1348" s="11">
        <f>'TRI - PANCURE'!K324</f>
        <v>0</v>
      </c>
      <c r="AB1348" s="11">
        <f t="shared" si="818"/>
        <v>0</v>
      </c>
      <c r="AC1348" s="11">
        <f t="shared" si="819"/>
        <v>0</v>
      </c>
      <c r="AD1348" s="11">
        <f>'TRI - PANCURE'!M324</f>
        <v>0</v>
      </c>
      <c r="AE1348" s="11">
        <f t="shared" ref="AE1348:AE1411" si="830">IF(N1348="OICR",0,IF(OR(M1348="Salaries &amp; Benefits",OR(M1348="Laboratory Consumables",M1348="Patient Services Costs",M1348="Core Resources - Laboratory Consumables",M1348="Core Resources - Salaries &amp; Benefits",M1348="G&amp;A",M1348="Travel")),AD1348*$BG$1,0))</f>
        <v>0</v>
      </c>
      <c r="AF1348" s="11">
        <f t="shared" si="820"/>
        <v>0</v>
      </c>
      <c r="AG1348" s="11">
        <f>'TRI - PANCURE'!N324</f>
        <v>0</v>
      </c>
      <c r="AH1348" s="11">
        <f t="shared" ref="AH1348:AH1411" si="831">IF(N1348="OICR",0,IF(OR(M1348="Salaries &amp; Benefits",OR(M1348="Laboratory Consumables",M1348="Patient Services Costs",M1348="Core Resources - Laboratory Consumables",M1348="Core Resources - Salaries &amp; Benefits",M1348="G&amp;A",M1348="Travel")),AG1348*$BG$1,0))</f>
        <v>0</v>
      </c>
      <c r="AI1348" s="11">
        <f t="shared" si="821"/>
        <v>0</v>
      </c>
      <c r="AJ1348" s="11">
        <f>'TRI - PANCURE'!O324</f>
        <v>0</v>
      </c>
      <c r="AK1348" s="11">
        <f t="shared" ref="AK1348:AK1411" si="832">IF(N1348="OICR",0,IF(OR(M1348="Salaries &amp; Benefits",OR(M1348="Laboratory Consumables",M1348="Patient Services Costs",M1348="Core Resources - Laboratory Consumables",M1348="Core Resources - Salaries &amp; Benefits",M1348="G&amp;A",M1348="Travel")),AJ1348*$BG$1,0))</f>
        <v>0</v>
      </c>
      <c r="AL1348" s="11">
        <f t="shared" si="822"/>
        <v>0</v>
      </c>
      <c r="AM1348" s="11">
        <f>'TRI - PANCURE'!P324</f>
        <v>0</v>
      </c>
      <c r="AN1348" s="11">
        <f t="shared" ref="AN1348:AN1411" si="833">IF(N1348="OICR",0,IF(OR(M1348="Salaries &amp; Benefits",OR(M1348="Laboratory Consumables",M1348="Patient Services Costs",M1348="Core Resources - Laboratory Consumables",M1348="Core Resources - Salaries &amp; Benefits",M1348="G&amp;A",M1348="Travel")),AM1348*$BG$1,0))</f>
        <v>0</v>
      </c>
      <c r="AO1348" s="11">
        <f t="shared" si="823"/>
        <v>0</v>
      </c>
      <c r="AP1348" s="11">
        <f>'TRI - PANCURE'!Q324</f>
        <v>0</v>
      </c>
      <c r="AQ1348" s="11">
        <f t="shared" ref="AQ1348:AQ1411" si="834">IF(N1348="OICR",0,IF(OR(M1348="Salaries &amp; Benefits",OR(M1348="Laboratory Consumables",M1348="Patient Services Costs",M1348="Core Resources - Laboratory Consumables",M1348="Core Resources - Salaries &amp; Benefits",M1348="G&amp;A",M1348="Travel")),AP1348*$BG$1,0))</f>
        <v>0</v>
      </c>
      <c r="AR1348" s="11">
        <f t="shared" si="824"/>
        <v>0</v>
      </c>
      <c r="AS1348" s="11">
        <f>'TRI - PANCURE'!S324</f>
        <v>0</v>
      </c>
      <c r="AT1348" s="11">
        <f t="shared" ref="AT1348:AT1411" si="835">IF(N1348="OICR",0,IF(OR(M1348="Salaries &amp; Benefits",OR(M1348="Laboratory Consumables",M1348="Patient Services Costs",M1348="Core Resources - Laboratory Consumables",M1348="Core Resources - Salaries &amp; Benefits",M1348="G&amp;A",M1348="Travel")),AS1348*$BG$1,0))</f>
        <v>0</v>
      </c>
      <c r="AU1348" s="11">
        <f t="shared" si="825"/>
        <v>0</v>
      </c>
      <c r="AV1348" s="11">
        <f>'TRI - PANCURE'!U324</f>
        <v>0</v>
      </c>
      <c r="AW1348" s="11">
        <f t="shared" ref="AW1348:AW1411" si="836">IF(N1348="OICR",0,IF(OR(M1348="Salaries &amp; Benefits",OR(M1348="Laboratory Consumables",M1348="Patient Services Costs",M1348="Core Resources - Laboratory Consumables",M1348="Core Resources - Salaries &amp; Benefits",M1348="G&amp;A",M1348="Travel")),AV1348*$BG$1,0))</f>
        <v>0</v>
      </c>
      <c r="AX1348" s="11">
        <f t="shared" si="826"/>
        <v>0</v>
      </c>
      <c r="AY1348" s="11">
        <f t="shared" si="827"/>
        <v>0</v>
      </c>
      <c r="AZ1348" s="11">
        <f t="shared" si="828"/>
        <v>0</v>
      </c>
      <c r="BA1348" s="11">
        <f t="shared" si="829"/>
        <v>0</v>
      </c>
    </row>
    <row r="1349" spans="1:53" x14ac:dyDescent="0.25">
      <c r="A1349" t="e">
        <f t="shared" si="800"/>
        <v>#REF!</v>
      </c>
      <c r="B1349" t="e">
        <f t="shared" si="801"/>
        <v>#REF!</v>
      </c>
      <c r="C1349" t="e">
        <f t="shared" si="806"/>
        <v>#REF!</v>
      </c>
      <c r="D1349" t="e">
        <f t="shared" si="807"/>
        <v>#REF!</v>
      </c>
      <c r="E1349">
        <f t="shared" si="807"/>
        <v>0</v>
      </c>
      <c r="F1349" t="e">
        <f t="shared" si="808"/>
        <v>#REF!</v>
      </c>
      <c r="G1349" t="e">
        <f t="shared" si="809"/>
        <v>#REF!</v>
      </c>
      <c r="H1349" t="str">
        <f t="shared" si="802"/>
        <v>PA5</v>
      </c>
      <c r="I1349">
        <f t="shared" si="803"/>
        <v>0</v>
      </c>
      <c r="J1349" t="e">
        <f t="shared" si="804"/>
        <v>#REF!</v>
      </c>
      <c r="K1349">
        <f t="shared" si="805"/>
        <v>0</v>
      </c>
      <c r="L1349" t="str">
        <f>'TRI - PANCURE'!A325</f>
        <v/>
      </c>
      <c r="M1349">
        <f>'TRI - PANCURE'!B325</f>
        <v>0</v>
      </c>
      <c r="N1349">
        <f>'TRI - PANCURE'!D325</f>
        <v>0</v>
      </c>
      <c r="O1349" s="11">
        <f>'TRI - PANCURE'!G325</f>
        <v>0</v>
      </c>
      <c r="P1349" s="11">
        <f t="shared" si="810"/>
        <v>0</v>
      </c>
      <c r="Q1349" s="11">
        <f t="shared" si="811"/>
        <v>0</v>
      </c>
      <c r="R1349" s="11">
        <f>'TRI - PANCURE'!H325</f>
        <v>0</v>
      </c>
      <c r="S1349" s="11">
        <f t="shared" si="812"/>
        <v>0</v>
      </c>
      <c r="T1349" s="11">
        <f t="shared" si="813"/>
        <v>0</v>
      </c>
      <c r="U1349" s="11">
        <f>'TRI - PANCURE'!I325</f>
        <v>0</v>
      </c>
      <c r="V1349" s="11">
        <f t="shared" si="814"/>
        <v>0</v>
      </c>
      <c r="W1349" s="11">
        <f t="shared" si="815"/>
        <v>0</v>
      </c>
      <c r="X1349" s="11">
        <f>'TRI - PANCURE'!J325</f>
        <v>0</v>
      </c>
      <c r="Y1349" s="11">
        <f t="shared" si="816"/>
        <v>0</v>
      </c>
      <c r="Z1349" s="11">
        <f t="shared" si="817"/>
        <v>0</v>
      </c>
      <c r="AA1349" s="11">
        <f>'TRI - PANCURE'!K325</f>
        <v>0</v>
      </c>
      <c r="AB1349" s="11">
        <f t="shared" si="818"/>
        <v>0</v>
      </c>
      <c r="AC1349" s="11">
        <f t="shared" si="819"/>
        <v>0</v>
      </c>
      <c r="AD1349" s="11">
        <f>'TRI - PANCURE'!M325</f>
        <v>0</v>
      </c>
      <c r="AE1349" s="11">
        <f t="shared" si="830"/>
        <v>0</v>
      </c>
      <c r="AF1349" s="11">
        <f t="shared" si="820"/>
        <v>0</v>
      </c>
      <c r="AG1349" s="11">
        <f>'TRI - PANCURE'!N325</f>
        <v>0</v>
      </c>
      <c r="AH1349" s="11">
        <f t="shared" si="831"/>
        <v>0</v>
      </c>
      <c r="AI1349" s="11">
        <f t="shared" si="821"/>
        <v>0</v>
      </c>
      <c r="AJ1349" s="11">
        <f>'TRI - PANCURE'!O325</f>
        <v>0</v>
      </c>
      <c r="AK1349" s="11">
        <f t="shared" si="832"/>
        <v>0</v>
      </c>
      <c r="AL1349" s="11">
        <f t="shared" si="822"/>
        <v>0</v>
      </c>
      <c r="AM1349" s="11">
        <f>'TRI - PANCURE'!P325</f>
        <v>0</v>
      </c>
      <c r="AN1349" s="11">
        <f t="shared" si="833"/>
        <v>0</v>
      </c>
      <c r="AO1349" s="11">
        <f t="shared" si="823"/>
        <v>0</v>
      </c>
      <c r="AP1349" s="11">
        <f>'TRI - PANCURE'!Q325</f>
        <v>0</v>
      </c>
      <c r="AQ1349" s="11">
        <f t="shared" si="834"/>
        <v>0</v>
      </c>
      <c r="AR1349" s="11">
        <f t="shared" si="824"/>
        <v>0</v>
      </c>
      <c r="AS1349" s="11">
        <f>'TRI - PANCURE'!S325</f>
        <v>0</v>
      </c>
      <c r="AT1349" s="11">
        <f t="shared" si="835"/>
        <v>0</v>
      </c>
      <c r="AU1349" s="11">
        <f t="shared" si="825"/>
        <v>0</v>
      </c>
      <c r="AV1349" s="11">
        <f>'TRI - PANCURE'!U325</f>
        <v>0</v>
      </c>
      <c r="AW1349" s="11">
        <f t="shared" si="836"/>
        <v>0</v>
      </c>
      <c r="AX1349" s="11">
        <f t="shared" si="826"/>
        <v>0</v>
      </c>
      <c r="AY1349" s="11">
        <f t="shared" si="827"/>
        <v>0</v>
      </c>
      <c r="AZ1349" s="11">
        <f t="shared" si="828"/>
        <v>0</v>
      </c>
      <c r="BA1349" s="11">
        <f t="shared" si="829"/>
        <v>0</v>
      </c>
    </row>
    <row r="1350" spans="1:53" x14ac:dyDescent="0.25">
      <c r="A1350" t="e">
        <f t="shared" si="800"/>
        <v>#REF!</v>
      </c>
      <c r="B1350" t="e">
        <f t="shared" si="801"/>
        <v>#REF!</v>
      </c>
      <c r="C1350" t="e">
        <f t="shared" si="806"/>
        <v>#REF!</v>
      </c>
      <c r="D1350" t="e">
        <f t="shared" si="807"/>
        <v>#REF!</v>
      </c>
      <c r="E1350">
        <f t="shared" si="807"/>
        <v>0</v>
      </c>
      <c r="F1350" t="e">
        <f t="shared" si="808"/>
        <v>#REF!</v>
      </c>
      <c r="G1350" t="e">
        <f t="shared" si="809"/>
        <v>#REF!</v>
      </c>
      <c r="H1350" t="str">
        <f t="shared" si="802"/>
        <v>PA5</v>
      </c>
      <c r="I1350">
        <f t="shared" si="803"/>
        <v>0</v>
      </c>
      <c r="J1350" t="e">
        <f t="shared" si="804"/>
        <v>#REF!</v>
      </c>
      <c r="K1350">
        <f t="shared" si="805"/>
        <v>0</v>
      </c>
      <c r="L1350" t="str">
        <f>'TRI - PANCURE'!A326</f>
        <v/>
      </c>
      <c r="M1350">
        <f>'TRI - PANCURE'!B326</f>
        <v>0</v>
      </c>
      <c r="N1350">
        <f>'TRI - PANCURE'!D326</f>
        <v>0</v>
      </c>
      <c r="O1350" s="11">
        <f>'TRI - PANCURE'!G326</f>
        <v>0</v>
      </c>
      <c r="P1350" s="11">
        <f t="shared" si="810"/>
        <v>0</v>
      </c>
      <c r="Q1350" s="11">
        <f t="shared" si="811"/>
        <v>0</v>
      </c>
      <c r="R1350" s="11">
        <f>'TRI - PANCURE'!H326</f>
        <v>0</v>
      </c>
      <c r="S1350" s="11">
        <f t="shared" si="812"/>
        <v>0</v>
      </c>
      <c r="T1350" s="11">
        <f t="shared" si="813"/>
        <v>0</v>
      </c>
      <c r="U1350" s="11">
        <f>'TRI - PANCURE'!I326</f>
        <v>0</v>
      </c>
      <c r="V1350" s="11">
        <f t="shared" si="814"/>
        <v>0</v>
      </c>
      <c r="W1350" s="11">
        <f t="shared" si="815"/>
        <v>0</v>
      </c>
      <c r="X1350" s="11">
        <f>'TRI - PANCURE'!J326</f>
        <v>0</v>
      </c>
      <c r="Y1350" s="11">
        <f t="shared" si="816"/>
        <v>0</v>
      </c>
      <c r="Z1350" s="11">
        <f t="shared" si="817"/>
        <v>0</v>
      </c>
      <c r="AA1350" s="11">
        <f>'TRI - PANCURE'!K326</f>
        <v>0</v>
      </c>
      <c r="AB1350" s="11">
        <f t="shared" si="818"/>
        <v>0</v>
      </c>
      <c r="AC1350" s="11">
        <f t="shared" si="819"/>
        <v>0</v>
      </c>
      <c r="AD1350" s="11">
        <f>'TRI - PANCURE'!M326</f>
        <v>0</v>
      </c>
      <c r="AE1350" s="11">
        <f t="shared" si="830"/>
        <v>0</v>
      </c>
      <c r="AF1350" s="11">
        <f t="shared" si="820"/>
        <v>0</v>
      </c>
      <c r="AG1350" s="11">
        <f>'TRI - PANCURE'!N326</f>
        <v>0</v>
      </c>
      <c r="AH1350" s="11">
        <f t="shared" si="831"/>
        <v>0</v>
      </c>
      <c r="AI1350" s="11">
        <f t="shared" si="821"/>
        <v>0</v>
      </c>
      <c r="AJ1350" s="11">
        <f>'TRI - PANCURE'!O326</f>
        <v>0</v>
      </c>
      <c r="AK1350" s="11">
        <f t="shared" si="832"/>
        <v>0</v>
      </c>
      <c r="AL1350" s="11">
        <f t="shared" si="822"/>
        <v>0</v>
      </c>
      <c r="AM1350" s="11">
        <f>'TRI - PANCURE'!P326</f>
        <v>0</v>
      </c>
      <c r="AN1350" s="11">
        <f t="shared" si="833"/>
        <v>0</v>
      </c>
      <c r="AO1350" s="11">
        <f t="shared" si="823"/>
        <v>0</v>
      </c>
      <c r="AP1350" s="11">
        <f>'TRI - PANCURE'!Q326</f>
        <v>0</v>
      </c>
      <c r="AQ1350" s="11">
        <f t="shared" si="834"/>
        <v>0</v>
      </c>
      <c r="AR1350" s="11">
        <f t="shared" si="824"/>
        <v>0</v>
      </c>
      <c r="AS1350" s="11">
        <f>'TRI - PANCURE'!S326</f>
        <v>0</v>
      </c>
      <c r="AT1350" s="11">
        <f t="shared" si="835"/>
        <v>0</v>
      </c>
      <c r="AU1350" s="11">
        <f t="shared" si="825"/>
        <v>0</v>
      </c>
      <c r="AV1350" s="11">
        <f>'TRI - PANCURE'!U326</f>
        <v>0</v>
      </c>
      <c r="AW1350" s="11">
        <f t="shared" si="836"/>
        <v>0</v>
      </c>
      <c r="AX1350" s="11">
        <f t="shared" si="826"/>
        <v>0</v>
      </c>
      <c r="AY1350" s="11">
        <f t="shared" si="827"/>
        <v>0</v>
      </c>
      <c r="AZ1350" s="11">
        <f t="shared" si="828"/>
        <v>0</v>
      </c>
      <c r="BA1350" s="11">
        <f t="shared" si="829"/>
        <v>0</v>
      </c>
    </row>
    <row r="1351" spans="1:53" x14ac:dyDescent="0.25">
      <c r="A1351" t="e">
        <f t="shared" si="800"/>
        <v>#REF!</v>
      </c>
      <c r="B1351" t="e">
        <f t="shared" si="801"/>
        <v>#REF!</v>
      </c>
      <c r="C1351" t="e">
        <f t="shared" si="806"/>
        <v>#REF!</v>
      </c>
      <c r="D1351" t="e">
        <f t="shared" si="807"/>
        <v>#REF!</v>
      </c>
      <c r="E1351">
        <f t="shared" si="807"/>
        <v>0</v>
      </c>
      <c r="F1351" t="e">
        <f t="shared" si="808"/>
        <v>#REF!</v>
      </c>
      <c r="G1351" t="e">
        <f t="shared" si="809"/>
        <v>#REF!</v>
      </c>
      <c r="H1351" t="str">
        <f t="shared" si="802"/>
        <v>PA5</v>
      </c>
      <c r="I1351">
        <f t="shared" si="803"/>
        <v>0</v>
      </c>
      <c r="J1351" t="e">
        <f t="shared" si="804"/>
        <v>#REF!</v>
      </c>
      <c r="K1351">
        <f t="shared" si="805"/>
        <v>0</v>
      </c>
      <c r="L1351" t="str">
        <f>'TRI - PANCURE'!A327</f>
        <v/>
      </c>
      <c r="M1351">
        <f>'TRI - PANCURE'!B327</f>
        <v>0</v>
      </c>
      <c r="N1351">
        <f>'TRI - PANCURE'!D327</f>
        <v>0</v>
      </c>
      <c r="O1351" s="11">
        <f>'TRI - PANCURE'!G327</f>
        <v>0</v>
      </c>
      <c r="P1351" s="11">
        <f t="shared" si="810"/>
        <v>0</v>
      </c>
      <c r="Q1351" s="11">
        <f t="shared" si="811"/>
        <v>0</v>
      </c>
      <c r="R1351" s="11">
        <f>'TRI - PANCURE'!H327</f>
        <v>0</v>
      </c>
      <c r="S1351" s="11">
        <f t="shared" si="812"/>
        <v>0</v>
      </c>
      <c r="T1351" s="11">
        <f t="shared" si="813"/>
        <v>0</v>
      </c>
      <c r="U1351" s="11">
        <f>'TRI - PANCURE'!I327</f>
        <v>0</v>
      </c>
      <c r="V1351" s="11">
        <f t="shared" si="814"/>
        <v>0</v>
      </c>
      <c r="W1351" s="11">
        <f t="shared" si="815"/>
        <v>0</v>
      </c>
      <c r="X1351" s="11">
        <f>'TRI - PANCURE'!J327</f>
        <v>0</v>
      </c>
      <c r="Y1351" s="11">
        <f t="shared" si="816"/>
        <v>0</v>
      </c>
      <c r="Z1351" s="11">
        <f t="shared" si="817"/>
        <v>0</v>
      </c>
      <c r="AA1351" s="11">
        <f>'TRI - PANCURE'!K327</f>
        <v>0</v>
      </c>
      <c r="AB1351" s="11">
        <f t="shared" si="818"/>
        <v>0</v>
      </c>
      <c r="AC1351" s="11">
        <f t="shared" si="819"/>
        <v>0</v>
      </c>
      <c r="AD1351" s="11">
        <f>'TRI - PANCURE'!M327</f>
        <v>0</v>
      </c>
      <c r="AE1351" s="11">
        <f t="shared" si="830"/>
        <v>0</v>
      </c>
      <c r="AF1351" s="11">
        <f t="shared" si="820"/>
        <v>0</v>
      </c>
      <c r="AG1351" s="11">
        <f>'TRI - PANCURE'!N327</f>
        <v>0</v>
      </c>
      <c r="AH1351" s="11">
        <f t="shared" si="831"/>
        <v>0</v>
      </c>
      <c r="AI1351" s="11">
        <f t="shared" si="821"/>
        <v>0</v>
      </c>
      <c r="AJ1351" s="11">
        <f>'TRI - PANCURE'!O327</f>
        <v>0</v>
      </c>
      <c r="AK1351" s="11">
        <f t="shared" si="832"/>
        <v>0</v>
      </c>
      <c r="AL1351" s="11">
        <f t="shared" si="822"/>
        <v>0</v>
      </c>
      <c r="AM1351" s="11">
        <f>'TRI - PANCURE'!P327</f>
        <v>0</v>
      </c>
      <c r="AN1351" s="11">
        <f t="shared" si="833"/>
        <v>0</v>
      </c>
      <c r="AO1351" s="11">
        <f t="shared" si="823"/>
        <v>0</v>
      </c>
      <c r="AP1351" s="11">
        <f>'TRI - PANCURE'!Q327</f>
        <v>0</v>
      </c>
      <c r="AQ1351" s="11">
        <f t="shared" si="834"/>
        <v>0</v>
      </c>
      <c r="AR1351" s="11">
        <f t="shared" si="824"/>
        <v>0</v>
      </c>
      <c r="AS1351" s="11">
        <f>'TRI - PANCURE'!S327</f>
        <v>0</v>
      </c>
      <c r="AT1351" s="11">
        <f t="shared" si="835"/>
        <v>0</v>
      </c>
      <c r="AU1351" s="11">
        <f t="shared" si="825"/>
        <v>0</v>
      </c>
      <c r="AV1351" s="11">
        <f>'TRI - PANCURE'!U327</f>
        <v>0</v>
      </c>
      <c r="AW1351" s="11">
        <f t="shared" si="836"/>
        <v>0</v>
      </c>
      <c r="AX1351" s="11">
        <f t="shared" si="826"/>
        <v>0</v>
      </c>
      <c r="AY1351" s="11">
        <f t="shared" si="827"/>
        <v>0</v>
      </c>
      <c r="AZ1351" s="11">
        <f t="shared" si="828"/>
        <v>0</v>
      </c>
      <c r="BA1351" s="11">
        <f t="shared" si="829"/>
        <v>0</v>
      </c>
    </row>
    <row r="1352" spans="1:53" x14ac:dyDescent="0.25">
      <c r="A1352" t="e">
        <f t="shared" si="800"/>
        <v>#REF!</v>
      </c>
      <c r="B1352" t="e">
        <f t="shared" si="801"/>
        <v>#REF!</v>
      </c>
      <c r="C1352" t="e">
        <f t="shared" si="806"/>
        <v>#REF!</v>
      </c>
      <c r="D1352" t="e">
        <f t="shared" si="807"/>
        <v>#REF!</v>
      </c>
      <c r="E1352">
        <f t="shared" si="807"/>
        <v>0</v>
      </c>
      <c r="F1352" t="e">
        <f t="shared" si="808"/>
        <v>#REF!</v>
      </c>
      <c r="G1352" t="e">
        <f t="shared" si="809"/>
        <v>#REF!</v>
      </c>
      <c r="H1352" t="str">
        <f t="shared" si="802"/>
        <v>PA5</v>
      </c>
      <c r="I1352">
        <f t="shared" si="803"/>
        <v>0</v>
      </c>
      <c r="J1352" t="e">
        <f t="shared" si="804"/>
        <v>#REF!</v>
      </c>
      <c r="K1352">
        <f t="shared" si="805"/>
        <v>0</v>
      </c>
      <c r="L1352" t="str">
        <f>'TRI - PANCURE'!A328</f>
        <v/>
      </c>
      <c r="M1352">
        <f>'TRI - PANCURE'!B328</f>
        <v>0</v>
      </c>
      <c r="N1352">
        <f>'TRI - PANCURE'!D328</f>
        <v>0</v>
      </c>
      <c r="O1352" s="11">
        <f>'TRI - PANCURE'!G328</f>
        <v>0</v>
      </c>
      <c r="P1352" s="11">
        <f t="shared" si="810"/>
        <v>0</v>
      </c>
      <c r="Q1352" s="11">
        <f t="shared" si="811"/>
        <v>0</v>
      </c>
      <c r="R1352" s="11">
        <f>'TRI - PANCURE'!H328</f>
        <v>0</v>
      </c>
      <c r="S1352" s="11">
        <f t="shared" si="812"/>
        <v>0</v>
      </c>
      <c r="T1352" s="11">
        <f t="shared" si="813"/>
        <v>0</v>
      </c>
      <c r="U1352" s="11">
        <f>'TRI - PANCURE'!I328</f>
        <v>0</v>
      </c>
      <c r="V1352" s="11">
        <f t="shared" si="814"/>
        <v>0</v>
      </c>
      <c r="W1352" s="11">
        <f t="shared" si="815"/>
        <v>0</v>
      </c>
      <c r="X1352" s="11">
        <f>'TRI - PANCURE'!J328</f>
        <v>0</v>
      </c>
      <c r="Y1352" s="11">
        <f t="shared" si="816"/>
        <v>0</v>
      </c>
      <c r="Z1352" s="11">
        <f t="shared" si="817"/>
        <v>0</v>
      </c>
      <c r="AA1352" s="11">
        <f>'TRI - PANCURE'!K328</f>
        <v>0</v>
      </c>
      <c r="AB1352" s="11">
        <f t="shared" si="818"/>
        <v>0</v>
      </c>
      <c r="AC1352" s="11">
        <f t="shared" si="819"/>
        <v>0</v>
      </c>
      <c r="AD1352" s="11">
        <f>'TRI - PANCURE'!M328</f>
        <v>0</v>
      </c>
      <c r="AE1352" s="11">
        <f t="shared" si="830"/>
        <v>0</v>
      </c>
      <c r="AF1352" s="11">
        <f t="shared" si="820"/>
        <v>0</v>
      </c>
      <c r="AG1352" s="11">
        <f>'TRI - PANCURE'!N328</f>
        <v>0</v>
      </c>
      <c r="AH1352" s="11">
        <f t="shared" si="831"/>
        <v>0</v>
      </c>
      <c r="AI1352" s="11">
        <f t="shared" si="821"/>
        <v>0</v>
      </c>
      <c r="AJ1352" s="11">
        <f>'TRI - PANCURE'!O328</f>
        <v>0</v>
      </c>
      <c r="AK1352" s="11">
        <f t="shared" si="832"/>
        <v>0</v>
      </c>
      <c r="AL1352" s="11">
        <f t="shared" si="822"/>
        <v>0</v>
      </c>
      <c r="AM1352" s="11">
        <f>'TRI - PANCURE'!P328</f>
        <v>0</v>
      </c>
      <c r="AN1352" s="11">
        <f t="shared" si="833"/>
        <v>0</v>
      </c>
      <c r="AO1352" s="11">
        <f t="shared" si="823"/>
        <v>0</v>
      </c>
      <c r="AP1352" s="11">
        <f>'TRI - PANCURE'!Q328</f>
        <v>0</v>
      </c>
      <c r="AQ1352" s="11">
        <f t="shared" si="834"/>
        <v>0</v>
      </c>
      <c r="AR1352" s="11">
        <f t="shared" si="824"/>
        <v>0</v>
      </c>
      <c r="AS1352" s="11">
        <f>'TRI - PANCURE'!S328</f>
        <v>0</v>
      </c>
      <c r="AT1352" s="11">
        <f t="shared" si="835"/>
        <v>0</v>
      </c>
      <c r="AU1352" s="11">
        <f t="shared" si="825"/>
        <v>0</v>
      </c>
      <c r="AV1352" s="11">
        <f>'TRI - PANCURE'!U328</f>
        <v>0</v>
      </c>
      <c r="AW1352" s="11">
        <f t="shared" si="836"/>
        <v>0</v>
      </c>
      <c r="AX1352" s="11">
        <f t="shared" si="826"/>
        <v>0</v>
      </c>
      <c r="AY1352" s="11">
        <f t="shared" si="827"/>
        <v>0</v>
      </c>
      <c r="AZ1352" s="11">
        <f t="shared" si="828"/>
        <v>0</v>
      </c>
      <c r="BA1352" s="11">
        <f t="shared" si="829"/>
        <v>0</v>
      </c>
    </row>
    <row r="1353" spans="1:53" x14ac:dyDescent="0.25">
      <c r="A1353" t="e">
        <f t="shared" si="800"/>
        <v>#REF!</v>
      </c>
      <c r="B1353" t="e">
        <f t="shared" si="801"/>
        <v>#REF!</v>
      </c>
      <c r="C1353" t="e">
        <f t="shared" si="806"/>
        <v>#REF!</v>
      </c>
      <c r="D1353" t="e">
        <f t="shared" si="807"/>
        <v>#REF!</v>
      </c>
      <c r="E1353">
        <f t="shared" si="807"/>
        <v>0</v>
      </c>
      <c r="F1353" t="e">
        <f t="shared" si="808"/>
        <v>#REF!</v>
      </c>
      <c r="G1353" t="e">
        <f t="shared" si="809"/>
        <v>#REF!</v>
      </c>
      <c r="H1353" t="str">
        <f t="shared" si="802"/>
        <v>PA5</v>
      </c>
      <c r="I1353">
        <f t="shared" si="803"/>
        <v>0</v>
      </c>
      <c r="J1353" t="e">
        <f t="shared" si="804"/>
        <v>#REF!</v>
      </c>
      <c r="K1353">
        <f t="shared" si="805"/>
        <v>0</v>
      </c>
      <c r="L1353" t="str">
        <f>'TRI - PANCURE'!A329</f>
        <v/>
      </c>
      <c r="M1353">
        <f>'TRI - PANCURE'!B329</f>
        <v>0</v>
      </c>
      <c r="N1353">
        <f>'TRI - PANCURE'!D329</f>
        <v>0</v>
      </c>
      <c r="O1353" s="11">
        <f>'TRI - PANCURE'!G329</f>
        <v>0</v>
      </c>
      <c r="P1353" s="11">
        <f t="shared" si="810"/>
        <v>0</v>
      </c>
      <c r="Q1353" s="11">
        <f t="shared" si="811"/>
        <v>0</v>
      </c>
      <c r="R1353" s="11">
        <f>'TRI - PANCURE'!H329</f>
        <v>0</v>
      </c>
      <c r="S1353" s="11">
        <f t="shared" si="812"/>
        <v>0</v>
      </c>
      <c r="T1353" s="11">
        <f t="shared" si="813"/>
        <v>0</v>
      </c>
      <c r="U1353" s="11">
        <f>'TRI - PANCURE'!I329</f>
        <v>0</v>
      </c>
      <c r="V1353" s="11">
        <f t="shared" si="814"/>
        <v>0</v>
      </c>
      <c r="W1353" s="11">
        <f t="shared" si="815"/>
        <v>0</v>
      </c>
      <c r="X1353" s="11">
        <f>'TRI - PANCURE'!J329</f>
        <v>0</v>
      </c>
      <c r="Y1353" s="11">
        <f t="shared" si="816"/>
        <v>0</v>
      </c>
      <c r="Z1353" s="11">
        <f t="shared" si="817"/>
        <v>0</v>
      </c>
      <c r="AA1353" s="11">
        <f>'TRI - PANCURE'!K329</f>
        <v>0</v>
      </c>
      <c r="AB1353" s="11">
        <f t="shared" si="818"/>
        <v>0</v>
      </c>
      <c r="AC1353" s="11">
        <f t="shared" si="819"/>
        <v>0</v>
      </c>
      <c r="AD1353" s="11">
        <f>'TRI - PANCURE'!M329</f>
        <v>0</v>
      </c>
      <c r="AE1353" s="11">
        <f t="shared" si="830"/>
        <v>0</v>
      </c>
      <c r="AF1353" s="11">
        <f t="shared" si="820"/>
        <v>0</v>
      </c>
      <c r="AG1353" s="11">
        <f>'TRI - PANCURE'!N329</f>
        <v>0</v>
      </c>
      <c r="AH1353" s="11">
        <f t="shared" si="831"/>
        <v>0</v>
      </c>
      <c r="AI1353" s="11">
        <f t="shared" si="821"/>
        <v>0</v>
      </c>
      <c r="AJ1353" s="11">
        <f>'TRI - PANCURE'!O329</f>
        <v>0</v>
      </c>
      <c r="AK1353" s="11">
        <f t="shared" si="832"/>
        <v>0</v>
      </c>
      <c r="AL1353" s="11">
        <f t="shared" si="822"/>
        <v>0</v>
      </c>
      <c r="AM1353" s="11">
        <f>'TRI - PANCURE'!P329</f>
        <v>0</v>
      </c>
      <c r="AN1353" s="11">
        <f t="shared" si="833"/>
        <v>0</v>
      </c>
      <c r="AO1353" s="11">
        <f t="shared" si="823"/>
        <v>0</v>
      </c>
      <c r="AP1353" s="11">
        <f>'TRI - PANCURE'!Q329</f>
        <v>0</v>
      </c>
      <c r="AQ1353" s="11">
        <f t="shared" si="834"/>
        <v>0</v>
      </c>
      <c r="AR1353" s="11">
        <f t="shared" si="824"/>
        <v>0</v>
      </c>
      <c r="AS1353" s="11">
        <f>'TRI - PANCURE'!S329</f>
        <v>0</v>
      </c>
      <c r="AT1353" s="11">
        <f t="shared" si="835"/>
        <v>0</v>
      </c>
      <c r="AU1353" s="11">
        <f t="shared" si="825"/>
        <v>0</v>
      </c>
      <c r="AV1353" s="11">
        <f>'TRI - PANCURE'!U329</f>
        <v>0</v>
      </c>
      <c r="AW1353" s="11">
        <f t="shared" si="836"/>
        <v>0</v>
      </c>
      <c r="AX1353" s="11">
        <f t="shared" si="826"/>
        <v>0</v>
      </c>
      <c r="AY1353" s="11">
        <f t="shared" si="827"/>
        <v>0</v>
      </c>
      <c r="AZ1353" s="11">
        <f t="shared" si="828"/>
        <v>0</v>
      </c>
      <c r="BA1353" s="11">
        <f t="shared" si="829"/>
        <v>0</v>
      </c>
    </row>
    <row r="1354" spans="1:53" x14ac:dyDescent="0.25">
      <c r="A1354" t="e">
        <f t="shared" si="800"/>
        <v>#REF!</v>
      </c>
      <c r="B1354" t="e">
        <f t="shared" si="801"/>
        <v>#REF!</v>
      </c>
      <c r="C1354" t="e">
        <f t="shared" si="806"/>
        <v>#REF!</v>
      </c>
      <c r="D1354" t="e">
        <f t="shared" si="807"/>
        <v>#REF!</v>
      </c>
      <c r="E1354">
        <f t="shared" si="807"/>
        <v>0</v>
      </c>
      <c r="F1354" t="e">
        <f t="shared" si="808"/>
        <v>#REF!</v>
      </c>
      <c r="G1354" t="e">
        <f t="shared" si="809"/>
        <v>#REF!</v>
      </c>
      <c r="H1354" t="str">
        <f t="shared" si="802"/>
        <v>PA5</v>
      </c>
      <c r="I1354">
        <f t="shared" si="803"/>
        <v>0</v>
      </c>
      <c r="J1354" t="e">
        <f t="shared" si="804"/>
        <v>#REF!</v>
      </c>
      <c r="K1354">
        <f t="shared" si="805"/>
        <v>0</v>
      </c>
      <c r="L1354" t="str">
        <f>'TRI - PANCURE'!A330</f>
        <v/>
      </c>
      <c r="M1354">
        <f>'TRI - PANCURE'!B330</f>
        <v>0</v>
      </c>
      <c r="N1354">
        <f>'TRI - PANCURE'!D330</f>
        <v>0</v>
      </c>
      <c r="O1354" s="11">
        <f>'TRI - PANCURE'!G330</f>
        <v>0</v>
      </c>
      <c r="P1354" s="11">
        <f t="shared" si="810"/>
        <v>0</v>
      </c>
      <c r="Q1354" s="11">
        <f t="shared" si="811"/>
        <v>0</v>
      </c>
      <c r="R1354" s="11">
        <f>'TRI - PANCURE'!H330</f>
        <v>0</v>
      </c>
      <c r="S1354" s="11">
        <f t="shared" si="812"/>
        <v>0</v>
      </c>
      <c r="T1354" s="11">
        <f t="shared" si="813"/>
        <v>0</v>
      </c>
      <c r="U1354" s="11">
        <f>'TRI - PANCURE'!I330</f>
        <v>0</v>
      </c>
      <c r="V1354" s="11">
        <f t="shared" si="814"/>
        <v>0</v>
      </c>
      <c r="W1354" s="11">
        <f t="shared" si="815"/>
        <v>0</v>
      </c>
      <c r="X1354" s="11">
        <f>'TRI - PANCURE'!J330</f>
        <v>0</v>
      </c>
      <c r="Y1354" s="11">
        <f t="shared" si="816"/>
        <v>0</v>
      </c>
      <c r="Z1354" s="11">
        <f t="shared" si="817"/>
        <v>0</v>
      </c>
      <c r="AA1354" s="11">
        <f>'TRI - PANCURE'!K330</f>
        <v>0</v>
      </c>
      <c r="AB1354" s="11">
        <f t="shared" si="818"/>
        <v>0</v>
      </c>
      <c r="AC1354" s="11">
        <f t="shared" si="819"/>
        <v>0</v>
      </c>
      <c r="AD1354" s="11">
        <f>'TRI - PANCURE'!M330</f>
        <v>0</v>
      </c>
      <c r="AE1354" s="11">
        <f t="shared" si="830"/>
        <v>0</v>
      </c>
      <c r="AF1354" s="11">
        <f t="shared" si="820"/>
        <v>0</v>
      </c>
      <c r="AG1354" s="11">
        <f>'TRI - PANCURE'!N330</f>
        <v>0</v>
      </c>
      <c r="AH1354" s="11">
        <f t="shared" si="831"/>
        <v>0</v>
      </c>
      <c r="AI1354" s="11">
        <f t="shared" si="821"/>
        <v>0</v>
      </c>
      <c r="AJ1354" s="11">
        <f>'TRI - PANCURE'!O330</f>
        <v>0</v>
      </c>
      <c r="AK1354" s="11">
        <f t="shared" si="832"/>
        <v>0</v>
      </c>
      <c r="AL1354" s="11">
        <f t="shared" si="822"/>
        <v>0</v>
      </c>
      <c r="AM1354" s="11">
        <f>'TRI - PANCURE'!P330</f>
        <v>0</v>
      </c>
      <c r="AN1354" s="11">
        <f t="shared" si="833"/>
        <v>0</v>
      </c>
      <c r="AO1354" s="11">
        <f t="shared" si="823"/>
        <v>0</v>
      </c>
      <c r="AP1354" s="11">
        <f>'TRI - PANCURE'!Q330</f>
        <v>0</v>
      </c>
      <c r="AQ1354" s="11">
        <f t="shared" si="834"/>
        <v>0</v>
      </c>
      <c r="AR1354" s="11">
        <f t="shared" si="824"/>
        <v>0</v>
      </c>
      <c r="AS1354" s="11">
        <f>'TRI - PANCURE'!S330</f>
        <v>0</v>
      </c>
      <c r="AT1354" s="11">
        <f t="shared" si="835"/>
        <v>0</v>
      </c>
      <c r="AU1354" s="11">
        <f t="shared" si="825"/>
        <v>0</v>
      </c>
      <c r="AV1354" s="11">
        <f>'TRI - PANCURE'!U330</f>
        <v>0</v>
      </c>
      <c r="AW1354" s="11">
        <f t="shared" si="836"/>
        <v>0</v>
      </c>
      <c r="AX1354" s="11">
        <f t="shared" si="826"/>
        <v>0</v>
      </c>
      <c r="AY1354" s="11">
        <f t="shared" si="827"/>
        <v>0</v>
      </c>
      <c r="AZ1354" s="11">
        <f t="shared" si="828"/>
        <v>0</v>
      </c>
      <c r="BA1354" s="11">
        <f t="shared" si="829"/>
        <v>0</v>
      </c>
    </row>
    <row r="1355" spans="1:53" x14ac:dyDescent="0.25">
      <c r="A1355" t="e">
        <f t="shared" si="800"/>
        <v>#REF!</v>
      </c>
      <c r="B1355" t="e">
        <f t="shared" si="801"/>
        <v>#REF!</v>
      </c>
      <c r="C1355" t="e">
        <f t="shared" si="806"/>
        <v>#REF!</v>
      </c>
      <c r="D1355" t="e">
        <f t="shared" si="807"/>
        <v>#REF!</v>
      </c>
      <c r="E1355">
        <f t="shared" si="807"/>
        <v>0</v>
      </c>
      <c r="F1355" t="e">
        <f t="shared" si="808"/>
        <v>#REF!</v>
      </c>
      <c r="G1355" t="e">
        <f t="shared" si="809"/>
        <v>#REF!</v>
      </c>
      <c r="H1355" t="str">
        <f t="shared" si="802"/>
        <v>PA5</v>
      </c>
      <c r="I1355">
        <f t="shared" si="803"/>
        <v>0</v>
      </c>
      <c r="J1355" t="e">
        <f t="shared" si="804"/>
        <v>#REF!</v>
      </c>
      <c r="K1355">
        <f t="shared" si="805"/>
        <v>0</v>
      </c>
      <c r="L1355" t="str">
        <f>'TRI - PANCURE'!A331</f>
        <v/>
      </c>
      <c r="M1355">
        <f>'TRI - PANCURE'!B331</f>
        <v>0</v>
      </c>
      <c r="N1355">
        <f>'TRI - PANCURE'!D331</f>
        <v>0</v>
      </c>
      <c r="O1355" s="11">
        <f>'TRI - PANCURE'!G331</f>
        <v>0</v>
      </c>
      <c r="P1355" s="11">
        <f t="shared" si="810"/>
        <v>0</v>
      </c>
      <c r="Q1355" s="11">
        <f t="shared" si="811"/>
        <v>0</v>
      </c>
      <c r="R1355" s="11">
        <f>'TRI - PANCURE'!H331</f>
        <v>0</v>
      </c>
      <c r="S1355" s="11">
        <f t="shared" si="812"/>
        <v>0</v>
      </c>
      <c r="T1355" s="11">
        <f t="shared" si="813"/>
        <v>0</v>
      </c>
      <c r="U1355" s="11">
        <f>'TRI - PANCURE'!I331</f>
        <v>0</v>
      </c>
      <c r="V1355" s="11">
        <f t="shared" si="814"/>
        <v>0</v>
      </c>
      <c r="W1355" s="11">
        <f t="shared" si="815"/>
        <v>0</v>
      </c>
      <c r="X1355" s="11">
        <f>'TRI - PANCURE'!J331</f>
        <v>0</v>
      </c>
      <c r="Y1355" s="11">
        <f t="shared" si="816"/>
        <v>0</v>
      </c>
      <c r="Z1355" s="11">
        <f t="shared" si="817"/>
        <v>0</v>
      </c>
      <c r="AA1355" s="11">
        <f>'TRI - PANCURE'!K331</f>
        <v>0</v>
      </c>
      <c r="AB1355" s="11">
        <f t="shared" si="818"/>
        <v>0</v>
      </c>
      <c r="AC1355" s="11">
        <f t="shared" si="819"/>
        <v>0</v>
      </c>
      <c r="AD1355" s="11">
        <f>'TRI - PANCURE'!M331</f>
        <v>0</v>
      </c>
      <c r="AE1355" s="11">
        <f t="shared" si="830"/>
        <v>0</v>
      </c>
      <c r="AF1355" s="11">
        <f t="shared" si="820"/>
        <v>0</v>
      </c>
      <c r="AG1355" s="11">
        <f>'TRI - PANCURE'!N331</f>
        <v>0</v>
      </c>
      <c r="AH1355" s="11">
        <f t="shared" si="831"/>
        <v>0</v>
      </c>
      <c r="AI1355" s="11">
        <f t="shared" si="821"/>
        <v>0</v>
      </c>
      <c r="AJ1355" s="11">
        <f>'TRI - PANCURE'!O331</f>
        <v>0</v>
      </c>
      <c r="AK1355" s="11">
        <f t="shared" si="832"/>
        <v>0</v>
      </c>
      <c r="AL1355" s="11">
        <f t="shared" si="822"/>
        <v>0</v>
      </c>
      <c r="AM1355" s="11">
        <f>'TRI - PANCURE'!P331</f>
        <v>0</v>
      </c>
      <c r="AN1355" s="11">
        <f t="shared" si="833"/>
        <v>0</v>
      </c>
      <c r="AO1355" s="11">
        <f t="shared" si="823"/>
        <v>0</v>
      </c>
      <c r="AP1355" s="11">
        <f>'TRI - PANCURE'!Q331</f>
        <v>0</v>
      </c>
      <c r="AQ1355" s="11">
        <f t="shared" si="834"/>
        <v>0</v>
      </c>
      <c r="AR1355" s="11">
        <f t="shared" si="824"/>
        <v>0</v>
      </c>
      <c r="AS1355" s="11">
        <f>'TRI - PANCURE'!S331</f>
        <v>0</v>
      </c>
      <c r="AT1355" s="11">
        <f t="shared" si="835"/>
        <v>0</v>
      </c>
      <c r="AU1355" s="11">
        <f t="shared" si="825"/>
        <v>0</v>
      </c>
      <c r="AV1355" s="11">
        <f>'TRI - PANCURE'!U331</f>
        <v>0</v>
      </c>
      <c r="AW1355" s="11">
        <f t="shared" si="836"/>
        <v>0</v>
      </c>
      <c r="AX1355" s="11">
        <f t="shared" si="826"/>
        <v>0</v>
      </c>
      <c r="AY1355" s="11">
        <f t="shared" si="827"/>
        <v>0</v>
      </c>
      <c r="AZ1355" s="11">
        <f t="shared" si="828"/>
        <v>0</v>
      </c>
      <c r="BA1355" s="11">
        <f t="shared" si="829"/>
        <v>0</v>
      </c>
    </row>
    <row r="1356" spans="1:53" x14ac:dyDescent="0.25">
      <c r="A1356" t="e">
        <f t="shared" si="800"/>
        <v>#REF!</v>
      </c>
      <c r="B1356" t="e">
        <f t="shared" si="801"/>
        <v>#REF!</v>
      </c>
      <c r="C1356" t="e">
        <f t="shared" si="806"/>
        <v>#REF!</v>
      </c>
      <c r="D1356" t="e">
        <f t="shared" si="807"/>
        <v>#REF!</v>
      </c>
      <c r="E1356">
        <f t="shared" si="807"/>
        <v>0</v>
      </c>
      <c r="F1356" t="e">
        <f t="shared" si="808"/>
        <v>#REF!</v>
      </c>
      <c r="G1356" t="e">
        <f t="shared" si="809"/>
        <v>#REF!</v>
      </c>
      <c r="H1356" t="str">
        <f t="shared" si="802"/>
        <v>PA5</v>
      </c>
      <c r="I1356">
        <f t="shared" si="803"/>
        <v>0</v>
      </c>
      <c r="J1356" t="e">
        <f t="shared" si="804"/>
        <v>#REF!</v>
      </c>
      <c r="K1356">
        <f t="shared" si="805"/>
        <v>0</v>
      </c>
      <c r="L1356" t="str">
        <f>'TRI - PANCURE'!A332</f>
        <v/>
      </c>
      <c r="M1356">
        <f>'TRI - PANCURE'!B332</f>
        <v>0</v>
      </c>
      <c r="N1356">
        <f>'TRI - PANCURE'!D332</f>
        <v>0</v>
      </c>
      <c r="O1356" s="11">
        <f>'TRI - PANCURE'!G332</f>
        <v>0</v>
      </c>
      <c r="P1356" s="11">
        <f t="shared" si="810"/>
        <v>0</v>
      </c>
      <c r="Q1356" s="11">
        <f t="shared" si="811"/>
        <v>0</v>
      </c>
      <c r="R1356" s="11">
        <f>'TRI - PANCURE'!H332</f>
        <v>0</v>
      </c>
      <c r="S1356" s="11">
        <f t="shared" si="812"/>
        <v>0</v>
      </c>
      <c r="T1356" s="11">
        <f t="shared" si="813"/>
        <v>0</v>
      </c>
      <c r="U1356" s="11">
        <f>'TRI - PANCURE'!I332</f>
        <v>0</v>
      </c>
      <c r="V1356" s="11">
        <f t="shared" si="814"/>
        <v>0</v>
      </c>
      <c r="W1356" s="11">
        <f t="shared" si="815"/>
        <v>0</v>
      </c>
      <c r="X1356" s="11">
        <f>'TRI - PANCURE'!J332</f>
        <v>0</v>
      </c>
      <c r="Y1356" s="11">
        <f t="shared" si="816"/>
        <v>0</v>
      </c>
      <c r="Z1356" s="11">
        <f t="shared" si="817"/>
        <v>0</v>
      </c>
      <c r="AA1356" s="11">
        <f>'TRI - PANCURE'!K332</f>
        <v>0</v>
      </c>
      <c r="AB1356" s="11">
        <f t="shared" si="818"/>
        <v>0</v>
      </c>
      <c r="AC1356" s="11">
        <f t="shared" si="819"/>
        <v>0</v>
      </c>
      <c r="AD1356" s="11">
        <f>'TRI - PANCURE'!M332</f>
        <v>0</v>
      </c>
      <c r="AE1356" s="11">
        <f t="shared" si="830"/>
        <v>0</v>
      </c>
      <c r="AF1356" s="11">
        <f t="shared" si="820"/>
        <v>0</v>
      </c>
      <c r="AG1356" s="11">
        <f>'TRI - PANCURE'!N332</f>
        <v>0</v>
      </c>
      <c r="AH1356" s="11">
        <f t="shared" si="831"/>
        <v>0</v>
      </c>
      <c r="AI1356" s="11">
        <f t="shared" si="821"/>
        <v>0</v>
      </c>
      <c r="AJ1356" s="11">
        <f>'TRI - PANCURE'!O332</f>
        <v>0</v>
      </c>
      <c r="AK1356" s="11">
        <f t="shared" si="832"/>
        <v>0</v>
      </c>
      <c r="AL1356" s="11">
        <f t="shared" si="822"/>
        <v>0</v>
      </c>
      <c r="AM1356" s="11">
        <f>'TRI - PANCURE'!P332</f>
        <v>0</v>
      </c>
      <c r="AN1356" s="11">
        <f t="shared" si="833"/>
        <v>0</v>
      </c>
      <c r="AO1356" s="11">
        <f t="shared" si="823"/>
        <v>0</v>
      </c>
      <c r="AP1356" s="11">
        <f>'TRI - PANCURE'!Q332</f>
        <v>0</v>
      </c>
      <c r="AQ1356" s="11">
        <f t="shared" si="834"/>
        <v>0</v>
      </c>
      <c r="AR1356" s="11">
        <f t="shared" si="824"/>
        <v>0</v>
      </c>
      <c r="AS1356" s="11">
        <f>'TRI - PANCURE'!S332</f>
        <v>0</v>
      </c>
      <c r="AT1356" s="11">
        <f t="shared" si="835"/>
        <v>0</v>
      </c>
      <c r="AU1356" s="11">
        <f t="shared" si="825"/>
        <v>0</v>
      </c>
      <c r="AV1356" s="11">
        <f>'TRI - PANCURE'!U332</f>
        <v>0</v>
      </c>
      <c r="AW1356" s="11">
        <f t="shared" si="836"/>
        <v>0</v>
      </c>
      <c r="AX1356" s="11">
        <f t="shared" si="826"/>
        <v>0</v>
      </c>
      <c r="AY1356" s="11">
        <f t="shared" si="827"/>
        <v>0</v>
      </c>
      <c r="AZ1356" s="11">
        <f t="shared" si="828"/>
        <v>0</v>
      </c>
      <c r="BA1356" s="11">
        <f t="shared" si="829"/>
        <v>0</v>
      </c>
    </row>
    <row r="1357" spans="1:53" x14ac:dyDescent="0.25">
      <c r="A1357" t="e">
        <f t="shared" si="800"/>
        <v>#REF!</v>
      </c>
      <c r="B1357" t="e">
        <f t="shared" si="801"/>
        <v>#REF!</v>
      </c>
      <c r="C1357" t="e">
        <f t="shared" si="806"/>
        <v>#REF!</v>
      </c>
      <c r="D1357" t="e">
        <f t="shared" si="807"/>
        <v>#REF!</v>
      </c>
      <c r="E1357">
        <f t="shared" si="807"/>
        <v>0</v>
      </c>
      <c r="F1357" t="e">
        <f t="shared" si="808"/>
        <v>#REF!</v>
      </c>
      <c r="G1357" t="e">
        <f t="shared" si="809"/>
        <v>#REF!</v>
      </c>
      <c r="H1357" t="str">
        <f t="shared" si="802"/>
        <v>PA5</v>
      </c>
      <c r="I1357">
        <f t="shared" si="803"/>
        <v>0</v>
      </c>
      <c r="J1357" t="e">
        <f t="shared" si="804"/>
        <v>#REF!</v>
      </c>
      <c r="K1357">
        <f t="shared" si="805"/>
        <v>0</v>
      </c>
      <c r="L1357" t="str">
        <f>'TRI - PANCURE'!A333</f>
        <v/>
      </c>
      <c r="M1357">
        <f>'TRI - PANCURE'!B333</f>
        <v>0</v>
      </c>
      <c r="N1357">
        <f>'TRI - PANCURE'!D333</f>
        <v>0</v>
      </c>
      <c r="O1357" s="11">
        <f>'TRI - PANCURE'!G333</f>
        <v>0</v>
      </c>
      <c r="P1357" s="11">
        <f t="shared" si="810"/>
        <v>0</v>
      </c>
      <c r="Q1357" s="11">
        <f t="shared" si="811"/>
        <v>0</v>
      </c>
      <c r="R1357" s="11">
        <f>'TRI - PANCURE'!H333</f>
        <v>0</v>
      </c>
      <c r="S1357" s="11">
        <f t="shared" si="812"/>
        <v>0</v>
      </c>
      <c r="T1357" s="11">
        <f t="shared" si="813"/>
        <v>0</v>
      </c>
      <c r="U1357" s="11">
        <f>'TRI - PANCURE'!I333</f>
        <v>0</v>
      </c>
      <c r="V1357" s="11">
        <f t="shared" si="814"/>
        <v>0</v>
      </c>
      <c r="W1357" s="11">
        <f t="shared" si="815"/>
        <v>0</v>
      </c>
      <c r="X1357" s="11">
        <f>'TRI - PANCURE'!J333</f>
        <v>0</v>
      </c>
      <c r="Y1357" s="11">
        <f t="shared" si="816"/>
        <v>0</v>
      </c>
      <c r="Z1357" s="11">
        <f t="shared" si="817"/>
        <v>0</v>
      </c>
      <c r="AA1357" s="11">
        <f>'TRI - PANCURE'!K333</f>
        <v>0</v>
      </c>
      <c r="AB1357" s="11">
        <f t="shared" si="818"/>
        <v>0</v>
      </c>
      <c r="AC1357" s="11">
        <f t="shared" si="819"/>
        <v>0</v>
      </c>
      <c r="AD1357" s="11">
        <f>'TRI - PANCURE'!M333</f>
        <v>0</v>
      </c>
      <c r="AE1357" s="11">
        <f t="shared" si="830"/>
        <v>0</v>
      </c>
      <c r="AF1357" s="11">
        <f t="shared" si="820"/>
        <v>0</v>
      </c>
      <c r="AG1357" s="11">
        <f>'TRI - PANCURE'!N333</f>
        <v>0</v>
      </c>
      <c r="AH1357" s="11">
        <f t="shared" si="831"/>
        <v>0</v>
      </c>
      <c r="AI1357" s="11">
        <f t="shared" si="821"/>
        <v>0</v>
      </c>
      <c r="AJ1357" s="11">
        <f>'TRI - PANCURE'!O333</f>
        <v>0</v>
      </c>
      <c r="AK1357" s="11">
        <f t="shared" si="832"/>
        <v>0</v>
      </c>
      <c r="AL1357" s="11">
        <f t="shared" si="822"/>
        <v>0</v>
      </c>
      <c r="AM1357" s="11">
        <f>'TRI - PANCURE'!P333</f>
        <v>0</v>
      </c>
      <c r="AN1357" s="11">
        <f t="shared" si="833"/>
        <v>0</v>
      </c>
      <c r="AO1357" s="11">
        <f t="shared" si="823"/>
        <v>0</v>
      </c>
      <c r="AP1357" s="11">
        <f>'TRI - PANCURE'!Q333</f>
        <v>0</v>
      </c>
      <c r="AQ1357" s="11">
        <f t="shared" si="834"/>
        <v>0</v>
      </c>
      <c r="AR1357" s="11">
        <f t="shared" si="824"/>
        <v>0</v>
      </c>
      <c r="AS1357" s="11">
        <f>'TRI - PANCURE'!S333</f>
        <v>0</v>
      </c>
      <c r="AT1357" s="11">
        <f t="shared" si="835"/>
        <v>0</v>
      </c>
      <c r="AU1357" s="11">
        <f t="shared" si="825"/>
        <v>0</v>
      </c>
      <c r="AV1357" s="11">
        <f>'TRI - PANCURE'!U333</f>
        <v>0</v>
      </c>
      <c r="AW1357" s="11">
        <f t="shared" si="836"/>
        <v>0</v>
      </c>
      <c r="AX1357" s="11">
        <f t="shared" si="826"/>
        <v>0</v>
      </c>
      <c r="AY1357" s="11">
        <f t="shared" si="827"/>
        <v>0</v>
      </c>
      <c r="AZ1357" s="11">
        <f t="shared" si="828"/>
        <v>0</v>
      </c>
      <c r="BA1357" s="11">
        <f t="shared" si="829"/>
        <v>0</v>
      </c>
    </row>
    <row r="1358" spans="1:53" x14ac:dyDescent="0.25">
      <c r="A1358" t="e">
        <f t="shared" si="800"/>
        <v>#REF!</v>
      </c>
      <c r="B1358" t="e">
        <f t="shared" si="801"/>
        <v>#REF!</v>
      </c>
      <c r="C1358" t="e">
        <f t="shared" si="806"/>
        <v>#REF!</v>
      </c>
      <c r="D1358" t="e">
        <f t="shared" si="807"/>
        <v>#REF!</v>
      </c>
      <c r="E1358">
        <f t="shared" si="807"/>
        <v>0</v>
      </c>
      <c r="F1358" t="e">
        <f t="shared" si="808"/>
        <v>#REF!</v>
      </c>
      <c r="G1358" t="e">
        <f t="shared" si="809"/>
        <v>#REF!</v>
      </c>
      <c r="H1358" t="str">
        <f t="shared" si="802"/>
        <v>PA5</v>
      </c>
      <c r="I1358">
        <f t="shared" si="803"/>
        <v>0</v>
      </c>
      <c r="J1358" t="e">
        <f t="shared" si="804"/>
        <v>#REF!</v>
      </c>
      <c r="K1358">
        <f t="shared" si="805"/>
        <v>0</v>
      </c>
      <c r="L1358" t="str">
        <f>'TRI - PANCURE'!A334</f>
        <v/>
      </c>
      <c r="M1358">
        <f>'TRI - PANCURE'!B334</f>
        <v>0</v>
      </c>
      <c r="N1358">
        <f>'TRI - PANCURE'!D334</f>
        <v>0</v>
      </c>
      <c r="O1358" s="11">
        <f>'TRI - PANCURE'!G334</f>
        <v>0</v>
      </c>
      <c r="P1358" s="11">
        <f t="shared" si="810"/>
        <v>0</v>
      </c>
      <c r="Q1358" s="11">
        <f t="shared" si="811"/>
        <v>0</v>
      </c>
      <c r="R1358" s="11">
        <f>'TRI - PANCURE'!H334</f>
        <v>0</v>
      </c>
      <c r="S1358" s="11">
        <f t="shared" si="812"/>
        <v>0</v>
      </c>
      <c r="T1358" s="11">
        <f t="shared" si="813"/>
        <v>0</v>
      </c>
      <c r="U1358" s="11">
        <f>'TRI - PANCURE'!I334</f>
        <v>0</v>
      </c>
      <c r="V1358" s="11">
        <f t="shared" si="814"/>
        <v>0</v>
      </c>
      <c r="W1358" s="11">
        <f t="shared" si="815"/>
        <v>0</v>
      </c>
      <c r="X1358" s="11">
        <f>'TRI - PANCURE'!J334</f>
        <v>0</v>
      </c>
      <c r="Y1358" s="11">
        <f t="shared" si="816"/>
        <v>0</v>
      </c>
      <c r="Z1358" s="11">
        <f t="shared" si="817"/>
        <v>0</v>
      </c>
      <c r="AA1358" s="11">
        <f>'TRI - PANCURE'!K334</f>
        <v>0</v>
      </c>
      <c r="AB1358" s="11">
        <f t="shared" si="818"/>
        <v>0</v>
      </c>
      <c r="AC1358" s="11">
        <f t="shared" si="819"/>
        <v>0</v>
      </c>
      <c r="AD1358" s="11">
        <f>'TRI - PANCURE'!M334</f>
        <v>0</v>
      </c>
      <c r="AE1358" s="11">
        <f t="shared" si="830"/>
        <v>0</v>
      </c>
      <c r="AF1358" s="11">
        <f t="shared" si="820"/>
        <v>0</v>
      </c>
      <c r="AG1358" s="11">
        <f>'TRI - PANCURE'!N334</f>
        <v>0</v>
      </c>
      <c r="AH1358" s="11">
        <f t="shared" si="831"/>
        <v>0</v>
      </c>
      <c r="AI1358" s="11">
        <f t="shared" si="821"/>
        <v>0</v>
      </c>
      <c r="AJ1358" s="11">
        <f>'TRI - PANCURE'!O334</f>
        <v>0</v>
      </c>
      <c r="AK1358" s="11">
        <f t="shared" si="832"/>
        <v>0</v>
      </c>
      <c r="AL1358" s="11">
        <f t="shared" si="822"/>
        <v>0</v>
      </c>
      <c r="AM1358" s="11">
        <f>'TRI - PANCURE'!P334</f>
        <v>0</v>
      </c>
      <c r="AN1358" s="11">
        <f t="shared" si="833"/>
        <v>0</v>
      </c>
      <c r="AO1358" s="11">
        <f t="shared" si="823"/>
        <v>0</v>
      </c>
      <c r="AP1358" s="11">
        <f>'TRI - PANCURE'!Q334</f>
        <v>0</v>
      </c>
      <c r="AQ1358" s="11">
        <f t="shared" si="834"/>
        <v>0</v>
      </c>
      <c r="AR1358" s="11">
        <f t="shared" si="824"/>
        <v>0</v>
      </c>
      <c r="AS1358" s="11">
        <f>'TRI - PANCURE'!S334</f>
        <v>0</v>
      </c>
      <c r="AT1358" s="11">
        <f t="shared" si="835"/>
        <v>0</v>
      </c>
      <c r="AU1358" s="11">
        <f t="shared" si="825"/>
        <v>0</v>
      </c>
      <c r="AV1358" s="11">
        <f>'TRI - PANCURE'!U334</f>
        <v>0</v>
      </c>
      <c r="AW1358" s="11">
        <f t="shared" si="836"/>
        <v>0</v>
      </c>
      <c r="AX1358" s="11">
        <f t="shared" si="826"/>
        <v>0</v>
      </c>
      <c r="AY1358" s="11">
        <f t="shared" si="827"/>
        <v>0</v>
      </c>
      <c r="AZ1358" s="11">
        <f t="shared" si="828"/>
        <v>0</v>
      </c>
      <c r="BA1358" s="11">
        <f t="shared" si="829"/>
        <v>0</v>
      </c>
    </row>
    <row r="1359" spans="1:53" x14ac:dyDescent="0.25">
      <c r="A1359" t="e">
        <f t="shared" si="800"/>
        <v>#REF!</v>
      </c>
      <c r="B1359" t="e">
        <f t="shared" si="801"/>
        <v>#REF!</v>
      </c>
      <c r="C1359" t="e">
        <f t="shared" si="806"/>
        <v>#REF!</v>
      </c>
      <c r="D1359" t="e">
        <f t="shared" si="807"/>
        <v>#REF!</v>
      </c>
      <c r="E1359">
        <f t="shared" si="807"/>
        <v>0</v>
      </c>
      <c r="F1359" t="e">
        <f t="shared" si="808"/>
        <v>#REF!</v>
      </c>
      <c r="G1359" t="e">
        <f t="shared" si="809"/>
        <v>#REF!</v>
      </c>
      <c r="H1359" t="str">
        <f t="shared" si="802"/>
        <v>PA5</v>
      </c>
      <c r="I1359">
        <f t="shared" si="803"/>
        <v>0</v>
      </c>
      <c r="J1359" t="e">
        <f t="shared" si="804"/>
        <v>#REF!</v>
      </c>
      <c r="K1359">
        <f t="shared" si="805"/>
        <v>0</v>
      </c>
      <c r="L1359" t="str">
        <f>'TRI - PANCURE'!A335</f>
        <v/>
      </c>
      <c r="M1359">
        <f>'TRI - PANCURE'!B335</f>
        <v>0</v>
      </c>
      <c r="N1359">
        <f>'TRI - PANCURE'!D335</f>
        <v>0</v>
      </c>
      <c r="O1359" s="11">
        <f>'TRI - PANCURE'!G335</f>
        <v>0</v>
      </c>
      <c r="P1359" s="11">
        <f t="shared" si="810"/>
        <v>0</v>
      </c>
      <c r="Q1359" s="11">
        <f t="shared" si="811"/>
        <v>0</v>
      </c>
      <c r="R1359" s="11">
        <f>'TRI - PANCURE'!H335</f>
        <v>0</v>
      </c>
      <c r="S1359" s="11">
        <f t="shared" si="812"/>
        <v>0</v>
      </c>
      <c r="T1359" s="11">
        <f t="shared" si="813"/>
        <v>0</v>
      </c>
      <c r="U1359" s="11">
        <f>'TRI - PANCURE'!I335</f>
        <v>0</v>
      </c>
      <c r="V1359" s="11">
        <f t="shared" si="814"/>
        <v>0</v>
      </c>
      <c r="W1359" s="11">
        <f t="shared" si="815"/>
        <v>0</v>
      </c>
      <c r="X1359" s="11">
        <f>'TRI - PANCURE'!J335</f>
        <v>0</v>
      </c>
      <c r="Y1359" s="11">
        <f t="shared" si="816"/>
        <v>0</v>
      </c>
      <c r="Z1359" s="11">
        <f t="shared" si="817"/>
        <v>0</v>
      </c>
      <c r="AA1359" s="11">
        <f>'TRI - PANCURE'!K335</f>
        <v>0</v>
      </c>
      <c r="AB1359" s="11">
        <f t="shared" si="818"/>
        <v>0</v>
      </c>
      <c r="AC1359" s="11">
        <f t="shared" si="819"/>
        <v>0</v>
      </c>
      <c r="AD1359" s="11">
        <f>'TRI - PANCURE'!M335</f>
        <v>0</v>
      </c>
      <c r="AE1359" s="11">
        <f t="shared" si="830"/>
        <v>0</v>
      </c>
      <c r="AF1359" s="11">
        <f t="shared" si="820"/>
        <v>0</v>
      </c>
      <c r="AG1359" s="11">
        <f>'TRI - PANCURE'!N335</f>
        <v>0</v>
      </c>
      <c r="AH1359" s="11">
        <f t="shared" si="831"/>
        <v>0</v>
      </c>
      <c r="AI1359" s="11">
        <f t="shared" si="821"/>
        <v>0</v>
      </c>
      <c r="AJ1359" s="11">
        <f>'TRI - PANCURE'!O335</f>
        <v>0</v>
      </c>
      <c r="AK1359" s="11">
        <f t="shared" si="832"/>
        <v>0</v>
      </c>
      <c r="AL1359" s="11">
        <f t="shared" si="822"/>
        <v>0</v>
      </c>
      <c r="AM1359" s="11">
        <f>'TRI - PANCURE'!P335</f>
        <v>0</v>
      </c>
      <c r="AN1359" s="11">
        <f t="shared" si="833"/>
        <v>0</v>
      </c>
      <c r="AO1359" s="11">
        <f t="shared" si="823"/>
        <v>0</v>
      </c>
      <c r="AP1359" s="11">
        <f>'TRI - PANCURE'!Q335</f>
        <v>0</v>
      </c>
      <c r="AQ1359" s="11">
        <f t="shared" si="834"/>
        <v>0</v>
      </c>
      <c r="AR1359" s="11">
        <f t="shared" si="824"/>
        <v>0</v>
      </c>
      <c r="AS1359" s="11">
        <f>'TRI - PANCURE'!S335</f>
        <v>0</v>
      </c>
      <c r="AT1359" s="11">
        <f t="shared" si="835"/>
        <v>0</v>
      </c>
      <c r="AU1359" s="11">
        <f t="shared" si="825"/>
        <v>0</v>
      </c>
      <c r="AV1359" s="11">
        <f>'TRI - PANCURE'!U335</f>
        <v>0</v>
      </c>
      <c r="AW1359" s="11">
        <f t="shared" si="836"/>
        <v>0</v>
      </c>
      <c r="AX1359" s="11">
        <f t="shared" si="826"/>
        <v>0</v>
      </c>
      <c r="AY1359" s="11">
        <f t="shared" si="827"/>
        <v>0</v>
      </c>
      <c r="AZ1359" s="11">
        <f t="shared" si="828"/>
        <v>0</v>
      </c>
      <c r="BA1359" s="11">
        <f t="shared" si="829"/>
        <v>0</v>
      </c>
    </row>
    <row r="1360" spans="1:53" x14ac:dyDescent="0.25">
      <c r="A1360" t="e">
        <f t="shared" si="800"/>
        <v>#REF!</v>
      </c>
      <c r="B1360" t="e">
        <f t="shared" si="801"/>
        <v>#REF!</v>
      </c>
      <c r="C1360" t="e">
        <f t="shared" si="806"/>
        <v>#REF!</v>
      </c>
      <c r="D1360" t="e">
        <f t="shared" si="807"/>
        <v>#REF!</v>
      </c>
      <c r="E1360">
        <f t="shared" si="807"/>
        <v>0</v>
      </c>
      <c r="F1360" t="e">
        <f t="shared" si="808"/>
        <v>#REF!</v>
      </c>
      <c r="G1360" t="e">
        <f t="shared" si="809"/>
        <v>#REF!</v>
      </c>
      <c r="H1360" t="str">
        <f t="shared" si="802"/>
        <v>PA5</v>
      </c>
      <c r="I1360">
        <f t="shared" si="803"/>
        <v>0</v>
      </c>
      <c r="J1360" t="e">
        <f t="shared" si="804"/>
        <v>#REF!</v>
      </c>
      <c r="K1360">
        <f t="shared" si="805"/>
        <v>0</v>
      </c>
      <c r="L1360" t="str">
        <f>'TRI - PANCURE'!A336</f>
        <v/>
      </c>
      <c r="M1360">
        <f>'TRI - PANCURE'!B336</f>
        <v>0</v>
      </c>
      <c r="N1360">
        <f>'TRI - PANCURE'!D336</f>
        <v>0</v>
      </c>
      <c r="O1360" s="11">
        <f>'TRI - PANCURE'!G336</f>
        <v>0</v>
      </c>
      <c r="P1360" s="11">
        <f t="shared" si="810"/>
        <v>0</v>
      </c>
      <c r="Q1360" s="11">
        <f t="shared" si="811"/>
        <v>0</v>
      </c>
      <c r="R1360" s="11">
        <f>'TRI - PANCURE'!H336</f>
        <v>0</v>
      </c>
      <c r="S1360" s="11">
        <f t="shared" si="812"/>
        <v>0</v>
      </c>
      <c r="T1360" s="11">
        <f t="shared" si="813"/>
        <v>0</v>
      </c>
      <c r="U1360" s="11">
        <f>'TRI - PANCURE'!I336</f>
        <v>0</v>
      </c>
      <c r="V1360" s="11">
        <f t="shared" si="814"/>
        <v>0</v>
      </c>
      <c r="W1360" s="11">
        <f t="shared" si="815"/>
        <v>0</v>
      </c>
      <c r="X1360" s="11">
        <f>'TRI - PANCURE'!J336</f>
        <v>0</v>
      </c>
      <c r="Y1360" s="11">
        <f t="shared" si="816"/>
        <v>0</v>
      </c>
      <c r="Z1360" s="11">
        <f t="shared" si="817"/>
        <v>0</v>
      </c>
      <c r="AA1360" s="11">
        <f>'TRI - PANCURE'!K336</f>
        <v>0</v>
      </c>
      <c r="AB1360" s="11">
        <f t="shared" si="818"/>
        <v>0</v>
      </c>
      <c r="AC1360" s="11">
        <f t="shared" si="819"/>
        <v>0</v>
      </c>
      <c r="AD1360" s="11">
        <f>'TRI - PANCURE'!M336</f>
        <v>0</v>
      </c>
      <c r="AE1360" s="11">
        <f t="shared" si="830"/>
        <v>0</v>
      </c>
      <c r="AF1360" s="11">
        <f t="shared" si="820"/>
        <v>0</v>
      </c>
      <c r="AG1360" s="11">
        <f>'TRI - PANCURE'!N336</f>
        <v>0</v>
      </c>
      <c r="AH1360" s="11">
        <f t="shared" si="831"/>
        <v>0</v>
      </c>
      <c r="AI1360" s="11">
        <f t="shared" si="821"/>
        <v>0</v>
      </c>
      <c r="AJ1360" s="11">
        <f>'TRI - PANCURE'!O336</f>
        <v>0</v>
      </c>
      <c r="AK1360" s="11">
        <f t="shared" si="832"/>
        <v>0</v>
      </c>
      <c r="AL1360" s="11">
        <f t="shared" si="822"/>
        <v>0</v>
      </c>
      <c r="AM1360" s="11">
        <f>'TRI - PANCURE'!P336</f>
        <v>0</v>
      </c>
      <c r="AN1360" s="11">
        <f t="shared" si="833"/>
        <v>0</v>
      </c>
      <c r="AO1360" s="11">
        <f t="shared" si="823"/>
        <v>0</v>
      </c>
      <c r="AP1360" s="11">
        <f>'TRI - PANCURE'!Q336</f>
        <v>0</v>
      </c>
      <c r="AQ1360" s="11">
        <f t="shared" si="834"/>
        <v>0</v>
      </c>
      <c r="AR1360" s="11">
        <f t="shared" si="824"/>
        <v>0</v>
      </c>
      <c r="AS1360" s="11">
        <f>'TRI - PANCURE'!S336</f>
        <v>0</v>
      </c>
      <c r="AT1360" s="11">
        <f t="shared" si="835"/>
        <v>0</v>
      </c>
      <c r="AU1360" s="11">
        <f t="shared" si="825"/>
        <v>0</v>
      </c>
      <c r="AV1360" s="11">
        <f>'TRI - PANCURE'!U336</f>
        <v>0</v>
      </c>
      <c r="AW1360" s="11">
        <f t="shared" si="836"/>
        <v>0</v>
      </c>
      <c r="AX1360" s="11">
        <f t="shared" si="826"/>
        <v>0</v>
      </c>
      <c r="AY1360" s="11">
        <f t="shared" si="827"/>
        <v>0</v>
      </c>
      <c r="AZ1360" s="11">
        <f t="shared" si="828"/>
        <v>0</v>
      </c>
      <c r="BA1360" s="11">
        <f t="shared" si="829"/>
        <v>0</v>
      </c>
    </row>
    <row r="1361" spans="1:53" x14ac:dyDescent="0.25">
      <c r="A1361" t="e">
        <f t="shared" si="800"/>
        <v>#REF!</v>
      </c>
      <c r="B1361" t="e">
        <f t="shared" si="801"/>
        <v>#REF!</v>
      </c>
      <c r="C1361" t="e">
        <f t="shared" si="806"/>
        <v>#REF!</v>
      </c>
      <c r="D1361" t="e">
        <f t="shared" si="807"/>
        <v>#REF!</v>
      </c>
      <c r="E1361">
        <f t="shared" si="807"/>
        <v>0</v>
      </c>
      <c r="F1361" t="e">
        <f t="shared" si="808"/>
        <v>#REF!</v>
      </c>
      <c r="G1361" t="e">
        <f t="shared" si="809"/>
        <v>#REF!</v>
      </c>
      <c r="H1361" t="str">
        <f t="shared" si="802"/>
        <v>PA5</v>
      </c>
      <c r="I1361">
        <f t="shared" si="803"/>
        <v>0</v>
      </c>
      <c r="J1361" t="e">
        <f t="shared" si="804"/>
        <v>#REF!</v>
      </c>
      <c r="K1361">
        <f t="shared" si="805"/>
        <v>0</v>
      </c>
      <c r="L1361" t="str">
        <f>'TRI - PANCURE'!A337</f>
        <v/>
      </c>
      <c r="M1361">
        <f>'TRI - PANCURE'!B337</f>
        <v>0</v>
      </c>
      <c r="N1361">
        <f>'TRI - PANCURE'!D337</f>
        <v>0</v>
      </c>
      <c r="O1361" s="11">
        <f>'TRI - PANCURE'!G337</f>
        <v>0</v>
      </c>
      <c r="P1361" s="11">
        <f t="shared" si="810"/>
        <v>0</v>
      </c>
      <c r="Q1361" s="11">
        <f t="shared" si="811"/>
        <v>0</v>
      </c>
      <c r="R1361" s="11">
        <f>'TRI - PANCURE'!H337</f>
        <v>0</v>
      </c>
      <c r="S1361" s="11">
        <f t="shared" si="812"/>
        <v>0</v>
      </c>
      <c r="T1361" s="11">
        <f t="shared" si="813"/>
        <v>0</v>
      </c>
      <c r="U1361" s="11">
        <f>'TRI - PANCURE'!I337</f>
        <v>0</v>
      </c>
      <c r="V1361" s="11">
        <f t="shared" si="814"/>
        <v>0</v>
      </c>
      <c r="W1361" s="11">
        <f t="shared" si="815"/>
        <v>0</v>
      </c>
      <c r="X1361" s="11">
        <f>'TRI - PANCURE'!J337</f>
        <v>0</v>
      </c>
      <c r="Y1361" s="11">
        <f t="shared" si="816"/>
        <v>0</v>
      </c>
      <c r="Z1361" s="11">
        <f t="shared" si="817"/>
        <v>0</v>
      </c>
      <c r="AA1361" s="11">
        <f>'TRI - PANCURE'!K337</f>
        <v>0</v>
      </c>
      <c r="AB1361" s="11">
        <f t="shared" si="818"/>
        <v>0</v>
      </c>
      <c r="AC1361" s="11">
        <f t="shared" si="819"/>
        <v>0</v>
      </c>
      <c r="AD1361" s="11">
        <f>'TRI - PANCURE'!M337</f>
        <v>0</v>
      </c>
      <c r="AE1361" s="11">
        <f t="shared" si="830"/>
        <v>0</v>
      </c>
      <c r="AF1361" s="11">
        <f t="shared" si="820"/>
        <v>0</v>
      </c>
      <c r="AG1361" s="11">
        <f>'TRI - PANCURE'!N337</f>
        <v>0</v>
      </c>
      <c r="AH1361" s="11">
        <f t="shared" si="831"/>
        <v>0</v>
      </c>
      <c r="AI1361" s="11">
        <f t="shared" si="821"/>
        <v>0</v>
      </c>
      <c r="AJ1361" s="11">
        <f>'TRI - PANCURE'!O337</f>
        <v>0</v>
      </c>
      <c r="AK1361" s="11">
        <f t="shared" si="832"/>
        <v>0</v>
      </c>
      <c r="AL1361" s="11">
        <f t="shared" si="822"/>
        <v>0</v>
      </c>
      <c r="AM1361" s="11">
        <f>'TRI - PANCURE'!P337</f>
        <v>0</v>
      </c>
      <c r="AN1361" s="11">
        <f t="shared" si="833"/>
        <v>0</v>
      </c>
      <c r="AO1361" s="11">
        <f t="shared" si="823"/>
        <v>0</v>
      </c>
      <c r="AP1361" s="11">
        <f>'TRI - PANCURE'!Q337</f>
        <v>0</v>
      </c>
      <c r="AQ1361" s="11">
        <f t="shared" si="834"/>
        <v>0</v>
      </c>
      <c r="AR1361" s="11">
        <f t="shared" si="824"/>
        <v>0</v>
      </c>
      <c r="AS1361" s="11">
        <f>'TRI - PANCURE'!S337</f>
        <v>0</v>
      </c>
      <c r="AT1361" s="11">
        <f t="shared" si="835"/>
        <v>0</v>
      </c>
      <c r="AU1361" s="11">
        <f t="shared" si="825"/>
        <v>0</v>
      </c>
      <c r="AV1361" s="11">
        <f>'TRI - PANCURE'!U337</f>
        <v>0</v>
      </c>
      <c r="AW1361" s="11">
        <f t="shared" si="836"/>
        <v>0</v>
      </c>
      <c r="AX1361" s="11">
        <f t="shared" si="826"/>
        <v>0</v>
      </c>
      <c r="AY1361" s="11">
        <f t="shared" si="827"/>
        <v>0</v>
      </c>
      <c r="AZ1361" s="11">
        <f t="shared" si="828"/>
        <v>0</v>
      </c>
      <c r="BA1361" s="11">
        <f t="shared" si="829"/>
        <v>0</v>
      </c>
    </row>
    <row r="1362" spans="1:53" x14ac:dyDescent="0.25">
      <c r="A1362" t="e">
        <f t="shared" si="800"/>
        <v>#REF!</v>
      </c>
      <c r="B1362" t="e">
        <f t="shared" si="801"/>
        <v>#REF!</v>
      </c>
      <c r="C1362" t="e">
        <f t="shared" si="806"/>
        <v>#REF!</v>
      </c>
      <c r="D1362" t="e">
        <f t="shared" si="807"/>
        <v>#REF!</v>
      </c>
      <c r="E1362">
        <f t="shared" si="807"/>
        <v>0</v>
      </c>
      <c r="F1362" t="e">
        <f t="shared" si="808"/>
        <v>#REF!</v>
      </c>
      <c r="G1362" t="e">
        <f t="shared" si="809"/>
        <v>#REF!</v>
      </c>
      <c r="H1362" t="str">
        <f t="shared" si="802"/>
        <v>PA5</v>
      </c>
      <c r="I1362">
        <f t="shared" si="803"/>
        <v>0</v>
      </c>
      <c r="J1362" t="e">
        <f t="shared" si="804"/>
        <v>#REF!</v>
      </c>
      <c r="K1362">
        <f t="shared" si="805"/>
        <v>0</v>
      </c>
      <c r="L1362" t="str">
        <f>'TRI - PANCURE'!A338</f>
        <v/>
      </c>
      <c r="M1362">
        <f>'TRI - PANCURE'!B338</f>
        <v>0</v>
      </c>
      <c r="N1362">
        <f>'TRI - PANCURE'!D338</f>
        <v>0</v>
      </c>
      <c r="O1362" s="11">
        <f>'TRI - PANCURE'!G338</f>
        <v>0</v>
      </c>
      <c r="P1362" s="11">
        <f t="shared" si="810"/>
        <v>0</v>
      </c>
      <c r="Q1362" s="11">
        <f t="shared" si="811"/>
        <v>0</v>
      </c>
      <c r="R1362" s="11">
        <f>'TRI - PANCURE'!H338</f>
        <v>0</v>
      </c>
      <c r="S1362" s="11">
        <f t="shared" si="812"/>
        <v>0</v>
      </c>
      <c r="T1362" s="11">
        <f t="shared" si="813"/>
        <v>0</v>
      </c>
      <c r="U1362" s="11">
        <f>'TRI - PANCURE'!I338</f>
        <v>0</v>
      </c>
      <c r="V1362" s="11">
        <f t="shared" si="814"/>
        <v>0</v>
      </c>
      <c r="W1362" s="11">
        <f t="shared" si="815"/>
        <v>0</v>
      </c>
      <c r="X1362" s="11">
        <f>'TRI - PANCURE'!J338</f>
        <v>0</v>
      </c>
      <c r="Y1362" s="11">
        <f t="shared" si="816"/>
        <v>0</v>
      </c>
      <c r="Z1362" s="11">
        <f t="shared" si="817"/>
        <v>0</v>
      </c>
      <c r="AA1362" s="11">
        <f>'TRI - PANCURE'!K338</f>
        <v>0</v>
      </c>
      <c r="AB1362" s="11">
        <f t="shared" si="818"/>
        <v>0</v>
      </c>
      <c r="AC1362" s="11">
        <f t="shared" si="819"/>
        <v>0</v>
      </c>
      <c r="AD1362" s="11">
        <f>'TRI - PANCURE'!M338</f>
        <v>0</v>
      </c>
      <c r="AE1362" s="11">
        <f t="shared" si="830"/>
        <v>0</v>
      </c>
      <c r="AF1362" s="11">
        <f t="shared" si="820"/>
        <v>0</v>
      </c>
      <c r="AG1362" s="11">
        <f>'TRI - PANCURE'!N338</f>
        <v>0</v>
      </c>
      <c r="AH1362" s="11">
        <f t="shared" si="831"/>
        <v>0</v>
      </c>
      <c r="AI1362" s="11">
        <f t="shared" si="821"/>
        <v>0</v>
      </c>
      <c r="AJ1362" s="11">
        <f>'TRI - PANCURE'!O338</f>
        <v>0</v>
      </c>
      <c r="AK1362" s="11">
        <f t="shared" si="832"/>
        <v>0</v>
      </c>
      <c r="AL1362" s="11">
        <f t="shared" si="822"/>
        <v>0</v>
      </c>
      <c r="AM1362" s="11">
        <f>'TRI - PANCURE'!P338</f>
        <v>0</v>
      </c>
      <c r="AN1362" s="11">
        <f t="shared" si="833"/>
        <v>0</v>
      </c>
      <c r="AO1362" s="11">
        <f t="shared" si="823"/>
        <v>0</v>
      </c>
      <c r="AP1362" s="11">
        <f>'TRI - PANCURE'!Q338</f>
        <v>0</v>
      </c>
      <c r="AQ1362" s="11">
        <f t="shared" si="834"/>
        <v>0</v>
      </c>
      <c r="AR1362" s="11">
        <f t="shared" si="824"/>
        <v>0</v>
      </c>
      <c r="AS1362" s="11">
        <f>'TRI - PANCURE'!S338</f>
        <v>0</v>
      </c>
      <c r="AT1362" s="11">
        <f t="shared" si="835"/>
        <v>0</v>
      </c>
      <c r="AU1362" s="11">
        <f t="shared" si="825"/>
        <v>0</v>
      </c>
      <c r="AV1362" s="11">
        <f>'TRI - PANCURE'!U338</f>
        <v>0</v>
      </c>
      <c r="AW1362" s="11">
        <f t="shared" si="836"/>
        <v>0</v>
      </c>
      <c r="AX1362" s="11">
        <f t="shared" si="826"/>
        <v>0</v>
      </c>
      <c r="AY1362" s="11">
        <f t="shared" si="827"/>
        <v>0</v>
      </c>
      <c r="AZ1362" s="11">
        <f t="shared" si="828"/>
        <v>0</v>
      </c>
      <c r="BA1362" s="11">
        <f t="shared" si="829"/>
        <v>0</v>
      </c>
    </row>
    <row r="1363" spans="1:53" x14ac:dyDescent="0.25">
      <c r="A1363" t="e">
        <f t="shared" si="800"/>
        <v>#REF!</v>
      </c>
      <c r="B1363" t="e">
        <f t="shared" si="801"/>
        <v>#REF!</v>
      </c>
      <c r="C1363" t="e">
        <f t="shared" si="806"/>
        <v>#REF!</v>
      </c>
      <c r="D1363" t="e">
        <f t="shared" si="807"/>
        <v>#REF!</v>
      </c>
      <c r="E1363">
        <f t="shared" si="807"/>
        <v>0</v>
      </c>
      <c r="F1363" t="e">
        <f t="shared" si="808"/>
        <v>#REF!</v>
      </c>
      <c r="G1363" t="e">
        <f t="shared" si="809"/>
        <v>#REF!</v>
      </c>
      <c r="H1363" t="str">
        <f t="shared" si="802"/>
        <v>PA5</v>
      </c>
      <c r="I1363">
        <f t="shared" si="803"/>
        <v>0</v>
      </c>
      <c r="J1363" t="e">
        <f t="shared" si="804"/>
        <v>#REF!</v>
      </c>
      <c r="K1363">
        <f t="shared" si="805"/>
        <v>0</v>
      </c>
      <c r="L1363" t="str">
        <f>'TRI - PANCURE'!A339</f>
        <v/>
      </c>
      <c r="M1363">
        <f>'TRI - PANCURE'!B339</f>
        <v>0</v>
      </c>
      <c r="N1363">
        <f>'TRI - PANCURE'!D339</f>
        <v>0</v>
      </c>
      <c r="O1363" s="11">
        <f>'TRI - PANCURE'!G339</f>
        <v>0</v>
      </c>
      <c r="P1363" s="11">
        <f t="shared" si="810"/>
        <v>0</v>
      </c>
      <c r="Q1363" s="11">
        <f t="shared" si="811"/>
        <v>0</v>
      </c>
      <c r="R1363" s="11">
        <f>'TRI - PANCURE'!H339</f>
        <v>0</v>
      </c>
      <c r="S1363" s="11">
        <f t="shared" si="812"/>
        <v>0</v>
      </c>
      <c r="T1363" s="11">
        <f t="shared" si="813"/>
        <v>0</v>
      </c>
      <c r="U1363" s="11">
        <f>'TRI - PANCURE'!I339</f>
        <v>0</v>
      </c>
      <c r="V1363" s="11">
        <f t="shared" si="814"/>
        <v>0</v>
      </c>
      <c r="W1363" s="11">
        <f t="shared" si="815"/>
        <v>0</v>
      </c>
      <c r="X1363" s="11">
        <f>'TRI - PANCURE'!J339</f>
        <v>0</v>
      </c>
      <c r="Y1363" s="11">
        <f t="shared" si="816"/>
        <v>0</v>
      </c>
      <c r="Z1363" s="11">
        <f t="shared" si="817"/>
        <v>0</v>
      </c>
      <c r="AA1363" s="11">
        <f>'TRI - PANCURE'!K339</f>
        <v>0</v>
      </c>
      <c r="AB1363" s="11">
        <f t="shared" si="818"/>
        <v>0</v>
      </c>
      <c r="AC1363" s="11">
        <f t="shared" si="819"/>
        <v>0</v>
      </c>
      <c r="AD1363" s="11">
        <f>'TRI - PANCURE'!M339</f>
        <v>0</v>
      </c>
      <c r="AE1363" s="11">
        <f t="shared" si="830"/>
        <v>0</v>
      </c>
      <c r="AF1363" s="11">
        <f t="shared" si="820"/>
        <v>0</v>
      </c>
      <c r="AG1363" s="11">
        <f>'TRI - PANCURE'!N339</f>
        <v>0</v>
      </c>
      <c r="AH1363" s="11">
        <f t="shared" si="831"/>
        <v>0</v>
      </c>
      <c r="AI1363" s="11">
        <f t="shared" si="821"/>
        <v>0</v>
      </c>
      <c r="AJ1363" s="11">
        <f>'TRI - PANCURE'!O339</f>
        <v>0</v>
      </c>
      <c r="AK1363" s="11">
        <f t="shared" si="832"/>
        <v>0</v>
      </c>
      <c r="AL1363" s="11">
        <f t="shared" si="822"/>
        <v>0</v>
      </c>
      <c r="AM1363" s="11">
        <f>'TRI - PANCURE'!P339</f>
        <v>0</v>
      </c>
      <c r="AN1363" s="11">
        <f t="shared" si="833"/>
        <v>0</v>
      </c>
      <c r="AO1363" s="11">
        <f t="shared" si="823"/>
        <v>0</v>
      </c>
      <c r="AP1363" s="11">
        <f>'TRI - PANCURE'!Q339</f>
        <v>0</v>
      </c>
      <c r="AQ1363" s="11">
        <f t="shared" si="834"/>
        <v>0</v>
      </c>
      <c r="AR1363" s="11">
        <f t="shared" si="824"/>
        <v>0</v>
      </c>
      <c r="AS1363" s="11">
        <f>'TRI - PANCURE'!S339</f>
        <v>0</v>
      </c>
      <c r="AT1363" s="11">
        <f t="shared" si="835"/>
        <v>0</v>
      </c>
      <c r="AU1363" s="11">
        <f t="shared" si="825"/>
        <v>0</v>
      </c>
      <c r="AV1363" s="11">
        <f>'TRI - PANCURE'!U339</f>
        <v>0</v>
      </c>
      <c r="AW1363" s="11">
        <f t="shared" si="836"/>
        <v>0</v>
      </c>
      <c r="AX1363" s="11">
        <f t="shared" si="826"/>
        <v>0</v>
      </c>
      <c r="AY1363" s="11">
        <f t="shared" si="827"/>
        <v>0</v>
      </c>
      <c r="AZ1363" s="11">
        <f t="shared" si="828"/>
        <v>0</v>
      </c>
      <c r="BA1363" s="11">
        <f t="shared" si="829"/>
        <v>0</v>
      </c>
    </row>
    <row r="1364" spans="1:53" x14ac:dyDescent="0.25">
      <c r="A1364" t="e">
        <f t="shared" si="800"/>
        <v>#REF!</v>
      </c>
      <c r="B1364" t="e">
        <f t="shared" si="801"/>
        <v>#REF!</v>
      </c>
      <c r="C1364" t="e">
        <f t="shared" si="806"/>
        <v>#REF!</v>
      </c>
      <c r="D1364" t="e">
        <f t="shared" si="807"/>
        <v>#REF!</v>
      </c>
      <c r="E1364">
        <f t="shared" si="807"/>
        <v>0</v>
      </c>
      <c r="F1364" t="e">
        <f t="shared" si="808"/>
        <v>#REF!</v>
      </c>
      <c r="G1364" t="e">
        <f t="shared" si="809"/>
        <v>#REF!</v>
      </c>
      <c r="H1364" t="str">
        <f t="shared" si="802"/>
        <v>PA5</v>
      </c>
      <c r="I1364">
        <f t="shared" si="803"/>
        <v>0</v>
      </c>
      <c r="J1364" t="e">
        <f t="shared" si="804"/>
        <v>#REF!</v>
      </c>
      <c r="K1364">
        <f t="shared" si="805"/>
        <v>0</v>
      </c>
      <c r="L1364" t="str">
        <f>'TRI - PANCURE'!A340</f>
        <v/>
      </c>
      <c r="M1364">
        <f>'TRI - PANCURE'!B340</f>
        <v>0</v>
      </c>
      <c r="N1364">
        <f>'TRI - PANCURE'!D340</f>
        <v>0</v>
      </c>
      <c r="O1364" s="11">
        <f>'TRI - PANCURE'!G340</f>
        <v>0</v>
      </c>
      <c r="P1364" s="11">
        <f t="shared" si="810"/>
        <v>0</v>
      </c>
      <c r="Q1364" s="11">
        <f t="shared" si="811"/>
        <v>0</v>
      </c>
      <c r="R1364" s="11">
        <f>'TRI - PANCURE'!H340</f>
        <v>0</v>
      </c>
      <c r="S1364" s="11">
        <f t="shared" si="812"/>
        <v>0</v>
      </c>
      <c r="T1364" s="11">
        <f t="shared" si="813"/>
        <v>0</v>
      </c>
      <c r="U1364" s="11">
        <f>'TRI - PANCURE'!I340</f>
        <v>0</v>
      </c>
      <c r="V1364" s="11">
        <f t="shared" si="814"/>
        <v>0</v>
      </c>
      <c r="W1364" s="11">
        <f t="shared" si="815"/>
        <v>0</v>
      </c>
      <c r="X1364" s="11">
        <f>'TRI - PANCURE'!J340</f>
        <v>0</v>
      </c>
      <c r="Y1364" s="11">
        <f t="shared" si="816"/>
        <v>0</v>
      </c>
      <c r="Z1364" s="11">
        <f t="shared" si="817"/>
        <v>0</v>
      </c>
      <c r="AA1364" s="11">
        <f>'TRI - PANCURE'!K340</f>
        <v>0</v>
      </c>
      <c r="AB1364" s="11">
        <f t="shared" si="818"/>
        <v>0</v>
      </c>
      <c r="AC1364" s="11">
        <f t="shared" si="819"/>
        <v>0</v>
      </c>
      <c r="AD1364" s="11">
        <f>'TRI - PANCURE'!M340</f>
        <v>0</v>
      </c>
      <c r="AE1364" s="11">
        <f t="shared" si="830"/>
        <v>0</v>
      </c>
      <c r="AF1364" s="11">
        <f t="shared" si="820"/>
        <v>0</v>
      </c>
      <c r="AG1364" s="11">
        <f>'TRI - PANCURE'!N340</f>
        <v>0</v>
      </c>
      <c r="AH1364" s="11">
        <f t="shared" si="831"/>
        <v>0</v>
      </c>
      <c r="AI1364" s="11">
        <f t="shared" si="821"/>
        <v>0</v>
      </c>
      <c r="AJ1364" s="11">
        <f>'TRI - PANCURE'!O340</f>
        <v>0</v>
      </c>
      <c r="AK1364" s="11">
        <f t="shared" si="832"/>
        <v>0</v>
      </c>
      <c r="AL1364" s="11">
        <f t="shared" si="822"/>
        <v>0</v>
      </c>
      <c r="AM1364" s="11">
        <f>'TRI - PANCURE'!P340</f>
        <v>0</v>
      </c>
      <c r="AN1364" s="11">
        <f t="shared" si="833"/>
        <v>0</v>
      </c>
      <c r="AO1364" s="11">
        <f t="shared" si="823"/>
        <v>0</v>
      </c>
      <c r="AP1364" s="11">
        <f>'TRI - PANCURE'!Q340</f>
        <v>0</v>
      </c>
      <c r="AQ1364" s="11">
        <f t="shared" si="834"/>
        <v>0</v>
      </c>
      <c r="AR1364" s="11">
        <f t="shared" si="824"/>
        <v>0</v>
      </c>
      <c r="AS1364" s="11">
        <f>'TRI - PANCURE'!S340</f>
        <v>0</v>
      </c>
      <c r="AT1364" s="11">
        <f t="shared" si="835"/>
        <v>0</v>
      </c>
      <c r="AU1364" s="11">
        <f t="shared" si="825"/>
        <v>0</v>
      </c>
      <c r="AV1364" s="11">
        <f>'TRI - PANCURE'!U340</f>
        <v>0</v>
      </c>
      <c r="AW1364" s="11">
        <f t="shared" si="836"/>
        <v>0</v>
      </c>
      <c r="AX1364" s="11">
        <f t="shared" si="826"/>
        <v>0</v>
      </c>
      <c r="AY1364" s="11">
        <f t="shared" si="827"/>
        <v>0</v>
      </c>
      <c r="AZ1364" s="11">
        <f t="shared" si="828"/>
        <v>0</v>
      </c>
      <c r="BA1364" s="11">
        <f t="shared" si="829"/>
        <v>0</v>
      </c>
    </row>
    <row r="1365" spans="1:53" x14ac:dyDescent="0.25">
      <c r="A1365" t="e">
        <f t="shared" si="800"/>
        <v>#REF!</v>
      </c>
      <c r="B1365" t="e">
        <f t="shared" si="801"/>
        <v>#REF!</v>
      </c>
      <c r="C1365" t="e">
        <f t="shared" si="806"/>
        <v>#REF!</v>
      </c>
      <c r="D1365" t="e">
        <f t="shared" si="807"/>
        <v>#REF!</v>
      </c>
      <c r="E1365">
        <f t="shared" si="807"/>
        <v>0</v>
      </c>
      <c r="F1365" t="e">
        <f t="shared" si="808"/>
        <v>#REF!</v>
      </c>
      <c r="G1365" t="e">
        <f t="shared" si="809"/>
        <v>#REF!</v>
      </c>
      <c r="H1365" t="str">
        <f t="shared" si="802"/>
        <v>PA5</v>
      </c>
      <c r="I1365">
        <f t="shared" si="803"/>
        <v>0</v>
      </c>
      <c r="J1365" t="e">
        <f t="shared" si="804"/>
        <v>#REF!</v>
      </c>
      <c r="K1365">
        <f t="shared" si="805"/>
        <v>0</v>
      </c>
      <c r="L1365" t="str">
        <f>'TRI - PANCURE'!A341</f>
        <v/>
      </c>
      <c r="M1365">
        <f>'TRI - PANCURE'!B341</f>
        <v>0</v>
      </c>
      <c r="N1365">
        <f>'TRI - PANCURE'!D341</f>
        <v>0</v>
      </c>
      <c r="O1365" s="11">
        <f>'TRI - PANCURE'!G341</f>
        <v>0</v>
      </c>
      <c r="P1365" s="11">
        <f t="shared" si="810"/>
        <v>0</v>
      </c>
      <c r="Q1365" s="11">
        <f t="shared" si="811"/>
        <v>0</v>
      </c>
      <c r="R1365" s="11">
        <f>'TRI - PANCURE'!H341</f>
        <v>0</v>
      </c>
      <c r="S1365" s="11">
        <f t="shared" si="812"/>
        <v>0</v>
      </c>
      <c r="T1365" s="11">
        <f t="shared" si="813"/>
        <v>0</v>
      </c>
      <c r="U1365" s="11">
        <f>'TRI - PANCURE'!I341</f>
        <v>0</v>
      </c>
      <c r="V1365" s="11">
        <f t="shared" si="814"/>
        <v>0</v>
      </c>
      <c r="W1365" s="11">
        <f t="shared" si="815"/>
        <v>0</v>
      </c>
      <c r="X1365" s="11">
        <f>'TRI - PANCURE'!J341</f>
        <v>0</v>
      </c>
      <c r="Y1365" s="11">
        <f t="shared" si="816"/>
        <v>0</v>
      </c>
      <c r="Z1365" s="11">
        <f t="shared" si="817"/>
        <v>0</v>
      </c>
      <c r="AA1365" s="11">
        <f>'TRI - PANCURE'!K341</f>
        <v>0</v>
      </c>
      <c r="AB1365" s="11">
        <f t="shared" si="818"/>
        <v>0</v>
      </c>
      <c r="AC1365" s="11">
        <f t="shared" si="819"/>
        <v>0</v>
      </c>
      <c r="AD1365" s="11">
        <f>'TRI - PANCURE'!M341</f>
        <v>0</v>
      </c>
      <c r="AE1365" s="11">
        <f t="shared" si="830"/>
        <v>0</v>
      </c>
      <c r="AF1365" s="11">
        <f t="shared" si="820"/>
        <v>0</v>
      </c>
      <c r="AG1365" s="11">
        <f>'TRI - PANCURE'!N341</f>
        <v>0</v>
      </c>
      <c r="AH1365" s="11">
        <f t="shared" si="831"/>
        <v>0</v>
      </c>
      <c r="AI1365" s="11">
        <f t="shared" si="821"/>
        <v>0</v>
      </c>
      <c r="AJ1365" s="11">
        <f>'TRI - PANCURE'!O341</f>
        <v>0</v>
      </c>
      <c r="AK1365" s="11">
        <f t="shared" si="832"/>
        <v>0</v>
      </c>
      <c r="AL1365" s="11">
        <f t="shared" si="822"/>
        <v>0</v>
      </c>
      <c r="AM1365" s="11">
        <f>'TRI - PANCURE'!P341</f>
        <v>0</v>
      </c>
      <c r="AN1365" s="11">
        <f t="shared" si="833"/>
        <v>0</v>
      </c>
      <c r="AO1365" s="11">
        <f t="shared" si="823"/>
        <v>0</v>
      </c>
      <c r="AP1365" s="11">
        <f>'TRI - PANCURE'!Q341</f>
        <v>0</v>
      </c>
      <c r="AQ1365" s="11">
        <f t="shared" si="834"/>
        <v>0</v>
      </c>
      <c r="AR1365" s="11">
        <f t="shared" si="824"/>
        <v>0</v>
      </c>
      <c r="AS1365" s="11">
        <f>'TRI - PANCURE'!S341</f>
        <v>0</v>
      </c>
      <c r="AT1365" s="11">
        <f t="shared" si="835"/>
        <v>0</v>
      </c>
      <c r="AU1365" s="11">
        <f t="shared" si="825"/>
        <v>0</v>
      </c>
      <c r="AV1365" s="11">
        <f>'TRI - PANCURE'!U341</f>
        <v>0</v>
      </c>
      <c r="AW1365" s="11">
        <f t="shared" si="836"/>
        <v>0</v>
      </c>
      <c r="AX1365" s="11">
        <f t="shared" si="826"/>
        <v>0</v>
      </c>
      <c r="AY1365" s="11">
        <f t="shared" si="827"/>
        <v>0</v>
      </c>
      <c r="AZ1365" s="11">
        <f t="shared" si="828"/>
        <v>0</v>
      </c>
      <c r="BA1365" s="11">
        <f t="shared" si="829"/>
        <v>0</v>
      </c>
    </row>
    <row r="1366" spans="1:53" x14ac:dyDescent="0.25">
      <c r="A1366" t="e">
        <f t="shared" si="800"/>
        <v>#REF!</v>
      </c>
      <c r="B1366" t="e">
        <f t="shared" si="801"/>
        <v>#REF!</v>
      </c>
      <c r="C1366" t="e">
        <f t="shared" si="806"/>
        <v>#REF!</v>
      </c>
      <c r="D1366" t="e">
        <f t="shared" si="807"/>
        <v>#REF!</v>
      </c>
      <c r="E1366">
        <f t="shared" si="807"/>
        <v>0</v>
      </c>
      <c r="F1366" t="e">
        <f t="shared" si="808"/>
        <v>#REF!</v>
      </c>
      <c r="G1366" t="e">
        <f t="shared" si="809"/>
        <v>#REF!</v>
      </c>
      <c r="H1366" t="str">
        <f t="shared" si="802"/>
        <v>PA5</v>
      </c>
      <c r="I1366">
        <f t="shared" si="803"/>
        <v>0</v>
      </c>
      <c r="J1366" t="e">
        <f t="shared" si="804"/>
        <v>#REF!</v>
      </c>
      <c r="K1366">
        <f t="shared" si="805"/>
        <v>0</v>
      </c>
      <c r="L1366" t="str">
        <f>'TRI - PANCURE'!A342</f>
        <v/>
      </c>
      <c r="M1366">
        <f>'TRI - PANCURE'!B342</f>
        <v>0</v>
      </c>
      <c r="N1366">
        <f>'TRI - PANCURE'!D342</f>
        <v>0</v>
      </c>
      <c r="O1366" s="11">
        <f>'TRI - PANCURE'!G342</f>
        <v>0</v>
      </c>
      <c r="P1366" s="11">
        <f t="shared" si="810"/>
        <v>0</v>
      </c>
      <c r="Q1366" s="11">
        <f t="shared" si="811"/>
        <v>0</v>
      </c>
      <c r="R1366" s="11">
        <f>'TRI - PANCURE'!H342</f>
        <v>0</v>
      </c>
      <c r="S1366" s="11">
        <f t="shared" si="812"/>
        <v>0</v>
      </c>
      <c r="T1366" s="11">
        <f t="shared" si="813"/>
        <v>0</v>
      </c>
      <c r="U1366" s="11">
        <f>'TRI - PANCURE'!I342</f>
        <v>0</v>
      </c>
      <c r="V1366" s="11">
        <f t="shared" si="814"/>
        <v>0</v>
      </c>
      <c r="W1366" s="11">
        <f t="shared" si="815"/>
        <v>0</v>
      </c>
      <c r="X1366" s="11">
        <f>'TRI - PANCURE'!J342</f>
        <v>0</v>
      </c>
      <c r="Y1366" s="11">
        <f t="shared" si="816"/>
        <v>0</v>
      </c>
      <c r="Z1366" s="11">
        <f t="shared" si="817"/>
        <v>0</v>
      </c>
      <c r="AA1366" s="11">
        <f>'TRI - PANCURE'!K342</f>
        <v>0</v>
      </c>
      <c r="AB1366" s="11">
        <f t="shared" si="818"/>
        <v>0</v>
      </c>
      <c r="AC1366" s="11">
        <f t="shared" si="819"/>
        <v>0</v>
      </c>
      <c r="AD1366" s="11">
        <f>'TRI - PANCURE'!M342</f>
        <v>0</v>
      </c>
      <c r="AE1366" s="11">
        <f t="shared" si="830"/>
        <v>0</v>
      </c>
      <c r="AF1366" s="11">
        <f t="shared" si="820"/>
        <v>0</v>
      </c>
      <c r="AG1366" s="11">
        <f>'TRI - PANCURE'!N342</f>
        <v>0</v>
      </c>
      <c r="AH1366" s="11">
        <f t="shared" si="831"/>
        <v>0</v>
      </c>
      <c r="AI1366" s="11">
        <f t="shared" si="821"/>
        <v>0</v>
      </c>
      <c r="AJ1366" s="11">
        <f>'TRI - PANCURE'!O342</f>
        <v>0</v>
      </c>
      <c r="AK1366" s="11">
        <f t="shared" si="832"/>
        <v>0</v>
      </c>
      <c r="AL1366" s="11">
        <f t="shared" si="822"/>
        <v>0</v>
      </c>
      <c r="AM1366" s="11">
        <f>'TRI - PANCURE'!P342</f>
        <v>0</v>
      </c>
      <c r="AN1366" s="11">
        <f t="shared" si="833"/>
        <v>0</v>
      </c>
      <c r="AO1366" s="11">
        <f t="shared" si="823"/>
        <v>0</v>
      </c>
      <c r="AP1366" s="11">
        <f>'TRI - PANCURE'!Q342</f>
        <v>0</v>
      </c>
      <c r="AQ1366" s="11">
        <f t="shared" si="834"/>
        <v>0</v>
      </c>
      <c r="AR1366" s="11">
        <f t="shared" si="824"/>
        <v>0</v>
      </c>
      <c r="AS1366" s="11">
        <f>'TRI - PANCURE'!S342</f>
        <v>0</v>
      </c>
      <c r="AT1366" s="11">
        <f t="shared" si="835"/>
        <v>0</v>
      </c>
      <c r="AU1366" s="11">
        <f t="shared" si="825"/>
        <v>0</v>
      </c>
      <c r="AV1366" s="11">
        <f>'TRI - PANCURE'!U342</f>
        <v>0</v>
      </c>
      <c r="AW1366" s="11">
        <f t="shared" si="836"/>
        <v>0</v>
      </c>
      <c r="AX1366" s="11">
        <f t="shared" si="826"/>
        <v>0</v>
      </c>
      <c r="AY1366" s="11">
        <f t="shared" si="827"/>
        <v>0</v>
      </c>
      <c r="AZ1366" s="11">
        <f t="shared" si="828"/>
        <v>0</v>
      </c>
      <c r="BA1366" s="11">
        <f t="shared" si="829"/>
        <v>0</v>
      </c>
    </row>
    <row r="1367" spans="1:53" x14ac:dyDescent="0.25">
      <c r="A1367" t="e">
        <f t="shared" si="800"/>
        <v>#REF!</v>
      </c>
      <c r="B1367" t="e">
        <f t="shared" si="801"/>
        <v>#REF!</v>
      </c>
      <c r="C1367" t="e">
        <f t="shared" si="806"/>
        <v>#REF!</v>
      </c>
      <c r="D1367" t="e">
        <f t="shared" si="807"/>
        <v>#REF!</v>
      </c>
      <c r="E1367">
        <f t="shared" si="807"/>
        <v>0</v>
      </c>
      <c r="F1367" t="e">
        <f t="shared" si="808"/>
        <v>#REF!</v>
      </c>
      <c r="G1367" t="e">
        <f t="shared" si="809"/>
        <v>#REF!</v>
      </c>
      <c r="H1367" t="str">
        <f t="shared" si="802"/>
        <v>PA5</v>
      </c>
      <c r="I1367">
        <f t="shared" si="803"/>
        <v>0</v>
      </c>
      <c r="J1367" t="e">
        <f t="shared" si="804"/>
        <v>#REF!</v>
      </c>
      <c r="K1367">
        <f t="shared" si="805"/>
        <v>0</v>
      </c>
      <c r="L1367" t="str">
        <f>'TRI - PANCURE'!A343</f>
        <v/>
      </c>
      <c r="M1367">
        <f>'TRI - PANCURE'!B343</f>
        <v>0</v>
      </c>
      <c r="N1367">
        <f>'TRI - PANCURE'!D343</f>
        <v>0</v>
      </c>
      <c r="O1367" s="11">
        <f>'TRI - PANCURE'!G343</f>
        <v>0</v>
      </c>
      <c r="P1367" s="11">
        <f t="shared" si="810"/>
        <v>0</v>
      </c>
      <c r="Q1367" s="11">
        <f t="shared" si="811"/>
        <v>0</v>
      </c>
      <c r="R1367" s="11">
        <f>'TRI - PANCURE'!H343</f>
        <v>0</v>
      </c>
      <c r="S1367" s="11">
        <f t="shared" si="812"/>
        <v>0</v>
      </c>
      <c r="T1367" s="11">
        <f t="shared" si="813"/>
        <v>0</v>
      </c>
      <c r="U1367" s="11">
        <f>'TRI - PANCURE'!I343</f>
        <v>0</v>
      </c>
      <c r="V1367" s="11">
        <f t="shared" si="814"/>
        <v>0</v>
      </c>
      <c r="W1367" s="11">
        <f t="shared" si="815"/>
        <v>0</v>
      </c>
      <c r="X1367" s="11">
        <f>'TRI - PANCURE'!J343</f>
        <v>0</v>
      </c>
      <c r="Y1367" s="11">
        <f t="shared" si="816"/>
        <v>0</v>
      </c>
      <c r="Z1367" s="11">
        <f t="shared" si="817"/>
        <v>0</v>
      </c>
      <c r="AA1367" s="11">
        <f>'TRI - PANCURE'!K343</f>
        <v>0</v>
      </c>
      <c r="AB1367" s="11">
        <f t="shared" si="818"/>
        <v>0</v>
      </c>
      <c r="AC1367" s="11">
        <f t="shared" si="819"/>
        <v>0</v>
      </c>
      <c r="AD1367" s="11">
        <f>'TRI - PANCURE'!M343</f>
        <v>0</v>
      </c>
      <c r="AE1367" s="11">
        <f t="shared" si="830"/>
        <v>0</v>
      </c>
      <c r="AF1367" s="11">
        <f t="shared" si="820"/>
        <v>0</v>
      </c>
      <c r="AG1367" s="11">
        <f>'TRI - PANCURE'!N343</f>
        <v>0</v>
      </c>
      <c r="AH1367" s="11">
        <f t="shared" si="831"/>
        <v>0</v>
      </c>
      <c r="AI1367" s="11">
        <f t="shared" si="821"/>
        <v>0</v>
      </c>
      <c r="AJ1367" s="11">
        <f>'TRI - PANCURE'!O343</f>
        <v>0</v>
      </c>
      <c r="AK1367" s="11">
        <f t="shared" si="832"/>
        <v>0</v>
      </c>
      <c r="AL1367" s="11">
        <f t="shared" si="822"/>
        <v>0</v>
      </c>
      <c r="AM1367" s="11">
        <f>'TRI - PANCURE'!P343</f>
        <v>0</v>
      </c>
      <c r="AN1367" s="11">
        <f t="shared" si="833"/>
        <v>0</v>
      </c>
      <c r="AO1367" s="11">
        <f t="shared" si="823"/>
        <v>0</v>
      </c>
      <c r="AP1367" s="11">
        <f>'TRI - PANCURE'!Q343</f>
        <v>0</v>
      </c>
      <c r="AQ1367" s="11">
        <f t="shared" si="834"/>
        <v>0</v>
      </c>
      <c r="AR1367" s="11">
        <f t="shared" si="824"/>
        <v>0</v>
      </c>
      <c r="AS1367" s="11">
        <f>'TRI - PANCURE'!S343</f>
        <v>0</v>
      </c>
      <c r="AT1367" s="11">
        <f t="shared" si="835"/>
        <v>0</v>
      </c>
      <c r="AU1367" s="11">
        <f t="shared" si="825"/>
        <v>0</v>
      </c>
      <c r="AV1367" s="11">
        <f>'TRI - PANCURE'!U343</f>
        <v>0</v>
      </c>
      <c r="AW1367" s="11">
        <f t="shared" si="836"/>
        <v>0</v>
      </c>
      <c r="AX1367" s="11">
        <f t="shared" si="826"/>
        <v>0</v>
      </c>
      <c r="AY1367" s="11">
        <f t="shared" si="827"/>
        <v>0</v>
      </c>
      <c r="AZ1367" s="11">
        <f t="shared" si="828"/>
        <v>0</v>
      </c>
      <c r="BA1367" s="11">
        <f t="shared" si="829"/>
        <v>0</v>
      </c>
    </row>
    <row r="1368" spans="1:53" x14ac:dyDescent="0.25">
      <c r="A1368" t="e">
        <f t="shared" si="800"/>
        <v>#REF!</v>
      </c>
      <c r="B1368" t="e">
        <f t="shared" si="801"/>
        <v>#REF!</v>
      </c>
      <c r="C1368" t="e">
        <f t="shared" si="806"/>
        <v>#REF!</v>
      </c>
      <c r="D1368" t="e">
        <f t="shared" si="807"/>
        <v>#REF!</v>
      </c>
      <c r="E1368">
        <f t="shared" si="807"/>
        <v>0</v>
      </c>
      <c r="F1368" t="e">
        <f t="shared" si="808"/>
        <v>#REF!</v>
      </c>
      <c r="G1368" t="e">
        <f t="shared" si="809"/>
        <v>#REF!</v>
      </c>
      <c r="H1368" t="str">
        <f t="shared" si="802"/>
        <v>PA5</v>
      </c>
      <c r="I1368">
        <f t="shared" si="803"/>
        <v>0</v>
      </c>
      <c r="J1368" t="e">
        <f t="shared" si="804"/>
        <v>#REF!</v>
      </c>
      <c r="K1368">
        <f t="shared" si="805"/>
        <v>0</v>
      </c>
      <c r="L1368" t="str">
        <f>'TRI - PANCURE'!A344</f>
        <v/>
      </c>
      <c r="M1368">
        <f>'TRI - PANCURE'!B344</f>
        <v>0</v>
      </c>
      <c r="N1368">
        <f>'TRI - PANCURE'!D344</f>
        <v>0</v>
      </c>
      <c r="O1368" s="11">
        <f>'TRI - PANCURE'!G344</f>
        <v>0</v>
      </c>
      <c r="P1368" s="11">
        <f t="shared" si="810"/>
        <v>0</v>
      </c>
      <c r="Q1368" s="11">
        <f t="shared" si="811"/>
        <v>0</v>
      </c>
      <c r="R1368" s="11">
        <f>'TRI - PANCURE'!H344</f>
        <v>0</v>
      </c>
      <c r="S1368" s="11">
        <f t="shared" si="812"/>
        <v>0</v>
      </c>
      <c r="T1368" s="11">
        <f t="shared" si="813"/>
        <v>0</v>
      </c>
      <c r="U1368" s="11">
        <f>'TRI - PANCURE'!I344</f>
        <v>0</v>
      </c>
      <c r="V1368" s="11">
        <f t="shared" si="814"/>
        <v>0</v>
      </c>
      <c r="W1368" s="11">
        <f t="shared" si="815"/>
        <v>0</v>
      </c>
      <c r="X1368" s="11">
        <f>'TRI - PANCURE'!J344</f>
        <v>0</v>
      </c>
      <c r="Y1368" s="11">
        <f t="shared" si="816"/>
        <v>0</v>
      </c>
      <c r="Z1368" s="11">
        <f t="shared" si="817"/>
        <v>0</v>
      </c>
      <c r="AA1368" s="11">
        <f>'TRI - PANCURE'!K344</f>
        <v>0</v>
      </c>
      <c r="AB1368" s="11">
        <f t="shared" si="818"/>
        <v>0</v>
      </c>
      <c r="AC1368" s="11">
        <f t="shared" si="819"/>
        <v>0</v>
      </c>
      <c r="AD1368" s="11">
        <f>'TRI - PANCURE'!M344</f>
        <v>0</v>
      </c>
      <c r="AE1368" s="11">
        <f t="shared" si="830"/>
        <v>0</v>
      </c>
      <c r="AF1368" s="11">
        <f t="shared" si="820"/>
        <v>0</v>
      </c>
      <c r="AG1368" s="11">
        <f>'TRI - PANCURE'!N344</f>
        <v>0</v>
      </c>
      <c r="AH1368" s="11">
        <f t="shared" si="831"/>
        <v>0</v>
      </c>
      <c r="AI1368" s="11">
        <f t="shared" si="821"/>
        <v>0</v>
      </c>
      <c r="AJ1368" s="11">
        <f>'TRI - PANCURE'!O344</f>
        <v>0</v>
      </c>
      <c r="AK1368" s="11">
        <f t="shared" si="832"/>
        <v>0</v>
      </c>
      <c r="AL1368" s="11">
        <f t="shared" si="822"/>
        <v>0</v>
      </c>
      <c r="AM1368" s="11">
        <f>'TRI - PANCURE'!P344</f>
        <v>0</v>
      </c>
      <c r="AN1368" s="11">
        <f t="shared" si="833"/>
        <v>0</v>
      </c>
      <c r="AO1368" s="11">
        <f t="shared" si="823"/>
        <v>0</v>
      </c>
      <c r="AP1368" s="11">
        <f>'TRI - PANCURE'!Q344</f>
        <v>0</v>
      </c>
      <c r="AQ1368" s="11">
        <f t="shared" si="834"/>
        <v>0</v>
      </c>
      <c r="AR1368" s="11">
        <f t="shared" si="824"/>
        <v>0</v>
      </c>
      <c r="AS1368" s="11">
        <f>'TRI - PANCURE'!S344</f>
        <v>0</v>
      </c>
      <c r="AT1368" s="11">
        <f t="shared" si="835"/>
        <v>0</v>
      </c>
      <c r="AU1368" s="11">
        <f t="shared" si="825"/>
        <v>0</v>
      </c>
      <c r="AV1368" s="11">
        <f>'TRI - PANCURE'!U344</f>
        <v>0</v>
      </c>
      <c r="AW1368" s="11">
        <f t="shared" si="836"/>
        <v>0</v>
      </c>
      <c r="AX1368" s="11">
        <f t="shared" si="826"/>
        <v>0</v>
      </c>
      <c r="AY1368" s="11">
        <f t="shared" si="827"/>
        <v>0</v>
      </c>
      <c r="AZ1368" s="11">
        <f t="shared" si="828"/>
        <v>0</v>
      </c>
      <c r="BA1368" s="11">
        <f t="shared" si="829"/>
        <v>0</v>
      </c>
    </row>
    <row r="1369" spans="1:53" x14ac:dyDescent="0.25">
      <c r="A1369" t="e">
        <f t="shared" si="800"/>
        <v>#REF!</v>
      </c>
      <c r="B1369" t="e">
        <f t="shared" si="801"/>
        <v>#REF!</v>
      </c>
      <c r="C1369" t="e">
        <f t="shared" si="806"/>
        <v>#REF!</v>
      </c>
      <c r="D1369" t="e">
        <f t="shared" si="807"/>
        <v>#REF!</v>
      </c>
      <c r="E1369">
        <f t="shared" si="807"/>
        <v>0</v>
      </c>
      <c r="F1369" t="e">
        <f t="shared" si="808"/>
        <v>#REF!</v>
      </c>
      <c r="G1369" t="e">
        <f t="shared" si="809"/>
        <v>#REF!</v>
      </c>
      <c r="H1369" t="str">
        <f t="shared" si="802"/>
        <v>PA5</v>
      </c>
      <c r="I1369">
        <f t="shared" si="803"/>
        <v>0</v>
      </c>
      <c r="J1369" t="e">
        <f t="shared" si="804"/>
        <v>#REF!</v>
      </c>
      <c r="K1369">
        <f t="shared" si="805"/>
        <v>0</v>
      </c>
      <c r="L1369" t="str">
        <f>'TRI - PANCURE'!A345</f>
        <v/>
      </c>
      <c r="M1369">
        <f>'TRI - PANCURE'!B345</f>
        <v>0</v>
      </c>
      <c r="N1369">
        <f>'TRI - PANCURE'!D345</f>
        <v>0</v>
      </c>
      <c r="O1369" s="11">
        <f>'TRI - PANCURE'!G345</f>
        <v>0</v>
      </c>
      <c r="P1369" s="11">
        <f t="shared" si="810"/>
        <v>0</v>
      </c>
      <c r="Q1369" s="11">
        <f t="shared" si="811"/>
        <v>0</v>
      </c>
      <c r="R1369" s="11">
        <f>'TRI - PANCURE'!H345</f>
        <v>0</v>
      </c>
      <c r="S1369" s="11">
        <f t="shared" si="812"/>
        <v>0</v>
      </c>
      <c r="T1369" s="11">
        <f t="shared" si="813"/>
        <v>0</v>
      </c>
      <c r="U1369" s="11">
        <f>'TRI - PANCURE'!I345</f>
        <v>0</v>
      </c>
      <c r="V1369" s="11">
        <f t="shared" si="814"/>
        <v>0</v>
      </c>
      <c r="W1369" s="11">
        <f t="shared" si="815"/>
        <v>0</v>
      </c>
      <c r="X1369" s="11">
        <f>'TRI - PANCURE'!J345</f>
        <v>0</v>
      </c>
      <c r="Y1369" s="11">
        <f t="shared" si="816"/>
        <v>0</v>
      </c>
      <c r="Z1369" s="11">
        <f t="shared" si="817"/>
        <v>0</v>
      </c>
      <c r="AA1369" s="11">
        <f>'TRI - PANCURE'!K345</f>
        <v>0</v>
      </c>
      <c r="AB1369" s="11">
        <f t="shared" si="818"/>
        <v>0</v>
      </c>
      <c r="AC1369" s="11">
        <f t="shared" si="819"/>
        <v>0</v>
      </c>
      <c r="AD1369" s="11">
        <f>'TRI - PANCURE'!M345</f>
        <v>0</v>
      </c>
      <c r="AE1369" s="11">
        <f t="shared" si="830"/>
        <v>0</v>
      </c>
      <c r="AF1369" s="11">
        <f t="shared" si="820"/>
        <v>0</v>
      </c>
      <c r="AG1369" s="11">
        <f>'TRI - PANCURE'!N345</f>
        <v>0</v>
      </c>
      <c r="AH1369" s="11">
        <f t="shared" si="831"/>
        <v>0</v>
      </c>
      <c r="AI1369" s="11">
        <f t="shared" si="821"/>
        <v>0</v>
      </c>
      <c r="AJ1369" s="11">
        <f>'TRI - PANCURE'!O345</f>
        <v>0</v>
      </c>
      <c r="AK1369" s="11">
        <f t="shared" si="832"/>
        <v>0</v>
      </c>
      <c r="AL1369" s="11">
        <f t="shared" si="822"/>
        <v>0</v>
      </c>
      <c r="AM1369" s="11">
        <f>'TRI - PANCURE'!P345</f>
        <v>0</v>
      </c>
      <c r="AN1369" s="11">
        <f t="shared" si="833"/>
        <v>0</v>
      </c>
      <c r="AO1369" s="11">
        <f t="shared" si="823"/>
        <v>0</v>
      </c>
      <c r="AP1369" s="11">
        <f>'TRI - PANCURE'!Q345</f>
        <v>0</v>
      </c>
      <c r="AQ1369" s="11">
        <f t="shared" si="834"/>
        <v>0</v>
      </c>
      <c r="AR1369" s="11">
        <f t="shared" si="824"/>
        <v>0</v>
      </c>
      <c r="AS1369" s="11">
        <f>'TRI - PANCURE'!S345</f>
        <v>0</v>
      </c>
      <c r="AT1369" s="11">
        <f t="shared" si="835"/>
        <v>0</v>
      </c>
      <c r="AU1369" s="11">
        <f t="shared" si="825"/>
        <v>0</v>
      </c>
      <c r="AV1369" s="11">
        <f>'TRI - PANCURE'!U345</f>
        <v>0</v>
      </c>
      <c r="AW1369" s="11">
        <f t="shared" si="836"/>
        <v>0</v>
      </c>
      <c r="AX1369" s="11">
        <f t="shared" si="826"/>
        <v>0</v>
      </c>
      <c r="AY1369" s="11">
        <f t="shared" si="827"/>
        <v>0</v>
      </c>
      <c r="AZ1369" s="11">
        <f t="shared" si="828"/>
        <v>0</v>
      </c>
      <c r="BA1369" s="11">
        <f t="shared" si="829"/>
        <v>0</v>
      </c>
    </row>
    <row r="1370" spans="1:53" x14ac:dyDescent="0.25">
      <c r="A1370" t="e">
        <f t="shared" si="800"/>
        <v>#REF!</v>
      </c>
      <c r="B1370" t="e">
        <f t="shared" si="801"/>
        <v>#REF!</v>
      </c>
      <c r="C1370" t="e">
        <f t="shared" si="806"/>
        <v>#REF!</v>
      </c>
      <c r="D1370" t="e">
        <f t="shared" si="807"/>
        <v>#REF!</v>
      </c>
      <c r="E1370">
        <f t="shared" si="807"/>
        <v>0</v>
      </c>
      <c r="F1370" t="e">
        <f t="shared" si="808"/>
        <v>#REF!</v>
      </c>
      <c r="G1370" t="e">
        <f t="shared" si="809"/>
        <v>#REF!</v>
      </c>
      <c r="H1370" t="str">
        <f t="shared" si="802"/>
        <v>PA5</v>
      </c>
      <c r="I1370">
        <f t="shared" si="803"/>
        <v>0</v>
      </c>
      <c r="J1370" t="e">
        <f t="shared" si="804"/>
        <v>#REF!</v>
      </c>
      <c r="K1370">
        <f t="shared" si="805"/>
        <v>0</v>
      </c>
      <c r="L1370" t="str">
        <f>'TRI - PANCURE'!A346</f>
        <v/>
      </c>
      <c r="M1370">
        <f>'TRI - PANCURE'!B346</f>
        <v>0</v>
      </c>
      <c r="N1370">
        <f>'TRI - PANCURE'!D346</f>
        <v>0</v>
      </c>
      <c r="O1370" s="11">
        <f>'TRI - PANCURE'!G346</f>
        <v>0</v>
      </c>
      <c r="P1370" s="11">
        <f t="shared" si="810"/>
        <v>0</v>
      </c>
      <c r="Q1370" s="11">
        <f t="shared" si="811"/>
        <v>0</v>
      </c>
      <c r="R1370" s="11">
        <f>'TRI - PANCURE'!H346</f>
        <v>0</v>
      </c>
      <c r="S1370" s="11">
        <f t="shared" si="812"/>
        <v>0</v>
      </c>
      <c r="T1370" s="11">
        <f t="shared" si="813"/>
        <v>0</v>
      </c>
      <c r="U1370" s="11">
        <f>'TRI - PANCURE'!I346</f>
        <v>0</v>
      </c>
      <c r="V1370" s="11">
        <f t="shared" si="814"/>
        <v>0</v>
      </c>
      <c r="W1370" s="11">
        <f t="shared" si="815"/>
        <v>0</v>
      </c>
      <c r="X1370" s="11">
        <f>'TRI - PANCURE'!J346</f>
        <v>0</v>
      </c>
      <c r="Y1370" s="11">
        <f t="shared" si="816"/>
        <v>0</v>
      </c>
      <c r="Z1370" s="11">
        <f t="shared" si="817"/>
        <v>0</v>
      </c>
      <c r="AA1370" s="11">
        <f>'TRI - PANCURE'!K346</f>
        <v>0</v>
      </c>
      <c r="AB1370" s="11">
        <f t="shared" si="818"/>
        <v>0</v>
      </c>
      <c r="AC1370" s="11">
        <f t="shared" si="819"/>
        <v>0</v>
      </c>
      <c r="AD1370" s="11">
        <f>'TRI - PANCURE'!M346</f>
        <v>0</v>
      </c>
      <c r="AE1370" s="11">
        <f t="shared" si="830"/>
        <v>0</v>
      </c>
      <c r="AF1370" s="11">
        <f t="shared" si="820"/>
        <v>0</v>
      </c>
      <c r="AG1370" s="11">
        <f>'TRI - PANCURE'!N346</f>
        <v>0</v>
      </c>
      <c r="AH1370" s="11">
        <f t="shared" si="831"/>
        <v>0</v>
      </c>
      <c r="AI1370" s="11">
        <f t="shared" si="821"/>
        <v>0</v>
      </c>
      <c r="AJ1370" s="11">
        <f>'TRI - PANCURE'!O346</f>
        <v>0</v>
      </c>
      <c r="AK1370" s="11">
        <f t="shared" si="832"/>
        <v>0</v>
      </c>
      <c r="AL1370" s="11">
        <f t="shared" si="822"/>
        <v>0</v>
      </c>
      <c r="AM1370" s="11">
        <f>'TRI - PANCURE'!P346</f>
        <v>0</v>
      </c>
      <c r="AN1370" s="11">
        <f t="shared" si="833"/>
        <v>0</v>
      </c>
      <c r="AO1370" s="11">
        <f t="shared" si="823"/>
        <v>0</v>
      </c>
      <c r="AP1370" s="11">
        <f>'TRI - PANCURE'!Q346</f>
        <v>0</v>
      </c>
      <c r="AQ1370" s="11">
        <f t="shared" si="834"/>
        <v>0</v>
      </c>
      <c r="AR1370" s="11">
        <f t="shared" si="824"/>
        <v>0</v>
      </c>
      <c r="AS1370" s="11">
        <f>'TRI - PANCURE'!S346</f>
        <v>0</v>
      </c>
      <c r="AT1370" s="11">
        <f t="shared" si="835"/>
        <v>0</v>
      </c>
      <c r="AU1370" s="11">
        <f t="shared" si="825"/>
        <v>0</v>
      </c>
      <c r="AV1370" s="11">
        <f>'TRI - PANCURE'!U346</f>
        <v>0</v>
      </c>
      <c r="AW1370" s="11">
        <f t="shared" si="836"/>
        <v>0</v>
      </c>
      <c r="AX1370" s="11">
        <f t="shared" si="826"/>
        <v>0</v>
      </c>
      <c r="AY1370" s="11">
        <f t="shared" si="827"/>
        <v>0</v>
      </c>
      <c r="AZ1370" s="11">
        <f t="shared" si="828"/>
        <v>0</v>
      </c>
      <c r="BA1370" s="11">
        <f t="shared" si="829"/>
        <v>0</v>
      </c>
    </row>
    <row r="1371" spans="1:53" x14ac:dyDescent="0.25">
      <c r="A1371" t="e">
        <f t="shared" si="800"/>
        <v>#REF!</v>
      </c>
      <c r="B1371" t="e">
        <f t="shared" si="801"/>
        <v>#REF!</v>
      </c>
      <c r="C1371" t="e">
        <f t="shared" si="806"/>
        <v>#REF!</v>
      </c>
      <c r="D1371" t="e">
        <f t="shared" si="807"/>
        <v>#REF!</v>
      </c>
      <c r="E1371">
        <f t="shared" si="807"/>
        <v>0</v>
      </c>
      <c r="F1371" t="e">
        <f t="shared" si="808"/>
        <v>#REF!</v>
      </c>
      <c r="G1371" t="e">
        <f t="shared" si="809"/>
        <v>#REF!</v>
      </c>
      <c r="H1371" t="str">
        <f t="shared" si="802"/>
        <v>PA5</v>
      </c>
      <c r="I1371">
        <f t="shared" si="803"/>
        <v>0</v>
      </c>
      <c r="J1371" t="e">
        <f t="shared" si="804"/>
        <v>#REF!</v>
      </c>
      <c r="K1371">
        <f t="shared" si="805"/>
        <v>0</v>
      </c>
      <c r="L1371" t="str">
        <f>'TRI - PANCURE'!A347</f>
        <v/>
      </c>
      <c r="M1371">
        <f>'TRI - PANCURE'!B347</f>
        <v>0</v>
      </c>
      <c r="N1371">
        <f>'TRI - PANCURE'!D347</f>
        <v>0</v>
      </c>
      <c r="O1371" s="11">
        <f>'TRI - PANCURE'!G347</f>
        <v>0</v>
      </c>
      <c r="P1371" s="11">
        <f t="shared" si="810"/>
        <v>0</v>
      </c>
      <c r="Q1371" s="11">
        <f t="shared" si="811"/>
        <v>0</v>
      </c>
      <c r="R1371" s="11">
        <f>'TRI - PANCURE'!H347</f>
        <v>0</v>
      </c>
      <c r="S1371" s="11">
        <f t="shared" si="812"/>
        <v>0</v>
      </c>
      <c r="T1371" s="11">
        <f t="shared" si="813"/>
        <v>0</v>
      </c>
      <c r="U1371" s="11">
        <f>'TRI - PANCURE'!I347</f>
        <v>0</v>
      </c>
      <c r="V1371" s="11">
        <f t="shared" si="814"/>
        <v>0</v>
      </c>
      <c r="W1371" s="11">
        <f t="shared" si="815"/>
        <v>0</v>
      </c>
      <c r="X1371" s="11">
        <f>'TRI - PANCURE'!J347</f>
        <v>0</v>
      </c>
      <c r="Y1371" s="11">
        <f t="shared" si="816"/>
        <v>0</v>
      </c>
      <c r="Z1371" s="11">
        <f t="shared" si="817"/>
        <v>0</v>
      </c>
      <c r="AA1371" s="11">
        <f>'TRI - PANCURE'!K347</f>
        <v>0</v>
      </c>
      <c r="AB1371" s="11">
        <f t="shared" si="818"/>
        <v>0</v>
      </c>
      <c r="AC1371" s="11">
        <f t="shared" si="819"/>
        <v>0</v>
      </c>
      <c r="AD1371" s="11">
        <f>'TRI - PANCURE'!M347</f>
        <v>0</v>
      </c>
      <c r="AE1371" s="11">
        <f t="shared" si="830"/>
        <v>0</v>
      </c>
      <c r="AF1371" s="11">
        <f t="shared" si="820"/>
        <v>0</v>
      </c>
      <c r="AG1371" s="11">
        <f>'TRI - PANCURE'!N347</f>
        <v>0</v>
      </c>
      <c r="AH1371" s="11">
        <f t="shared" si="831"/>
        <v>0</v>
      </c>
      <c r="AI1371" s="11">
        <f t="shared" si="821"/>
        <v>0</v>
      </c>
      <c r="AJ1371" s="11">
        <f>'TRI - PANCURE'!O347</f>
        <v>0</v>
      </c>
      <c r="AK1371" s="11">
        <f t="shared" si="832"/>
        <v>0</v>
      </c>
      <c r="AL1371" s="11">
        <f t="shared" si="822"/>
        <v>0</v>
      </c>
      <c r="AM1371" s="11">
        <f>'TRI - PANCURE'!P347</f>
        <v>0</v>
      </c>
      <c r="AN1371" s="11">
        <f t="shared" si="833"/>
        <v>0</v>
      </c>
      <c r="AO1371" s="11">
        <f t="shared" si="823"/>
        <v>0</v>
      </c>
      <c r="AP1371" s="11">
        <f>'TRI - PANCURE'!Q347</f>
        <v>0</v>
      </c>
      <c r="AQ1371" s="11">
        <f t="shared" si="834"/>
        <v>0</v>
      </c>
      <c r="AR1371" s="11">
        <f t="shared" si="824"/>
        <v>0</v>
      </c>
      <c r="AS1371" s="11">
        <f>'TRI - PANCURE'!S347</f>
        <v>0</v>
      </c>
      <c r="AT1371" s="11">
        <f t="shared" si="835"/>
        <v>0</v>
      </c>
      <c r="AU1371" s="11">
        <f t="shared" si="825"/>
        <v>0</v>
      </c>
      <c r="AV1371" s="11">
        <f>'TRI - PANCURE'!U347</f>
        <v>0</v>
      </c>
      <c r="AW1371" s="11">
        <f t="shared" si="836"/>
        <v>0</v>
      </c>
      <c r="AX1371" s="11">
        <f t="shared" si="826"/>
        <v>0</v>
      </c>
      <c r="AY1371" s="11">
        <f t="shared" si="827"/>
        <v>0</v>
      </c>
      <c r="AZ1371" s="11">
        <f t="shared" si="828"/>
        <v>0</v>
      </c>
      <c r="BA1371" s="11">
        <f t="shared" si="829"/>
        <v>0</v>
      </c>
    </row>
    <row r="1372" spans="1:53" x14ac:dyDescent="0.25">
      <c r="A1372" t="e">
        <f t="shared" si="800"/>
        <v>#REF!</v>
      </c>
      <c r="B1372" t="e">
        <f t="shared" si="801"/>
        <v>#REF!</v>
      </c>
      <c r="C1372" t="e">
        <f t="shared" si="806"/>
        <v>#REF!</v>
      </c>
      <c r="D1372" t="e">
        <f t="shared" si="807"/>
        <v>#REF!</v>
      </c>
      <c r="E1372">
        <f t="shared" si="807"/>
        <v>0</v>
      </c>
      <c r="F1372" t="e">
        <f t="shared" si="808"/>
        <v>#REF!</v>
      </c>
      <c r="G1372" t="e">
        <f t="shared" si="809"/>
        <v>#REF!</v>
      </c>
      <c r="H1372" t="str">
        <f t="shared" si="802"/>
        <v>PA5</v>
      </c>
      <c r="I1372">
        <f t="shared" si="803"/>
        <v>0</v>
      </c>
      <c r="J1372" t="e">
        <f t="shared" si="804"/>
        <v>#REF!</v>
      </c>
      <c r="K1372">
        <f t="shared" si="805"/>
        <v>0</v>
      </c>
      <c r="L1372" t="str">
        <f>'TRI - PANCURE'!A348</f>
        <v/>
      </c>
      <c r="M1372">
        <f>'TRI - PANCURE'!B348</f>
        <v>0</v>
      </c>
      <c r="N1372">
        <f>'TRI - PANCURE'!D348</f>
        <v>0</v>
      </c>
      <c r="O1372" s="11">
        <f>'TRI - PANCURE'!G348</f>
        <v>0</v>
      </c>
      <c r="P1372" s="11">
        <f t="shared" si="810"/>
        <v>0</v>
      </c>
      <c r="Q1372" s="11">
        <f t="shared" si="811"/>
        <v>0</v>
      </c>
      <c r="R1372" s="11">
        <f>'TRI - PANCURE'!H348</f>
        <v>0</v>
      </c>
      <c r="S1372" s="11">
        <f t="shared" si="812"/>
        <v>0</v>
      </c>
      <c r="T1372" s="11">
        <f t="shared" si="813"/>
        <v>0</v>
      </c>
      <c r="U1372" s="11">
        <f>'TRI - PANCURE'!I348</f>
        <v>0</v>
      </c>
      <c r="V1372" s="11">
        <f t="shared" si="814"/>
        <v>0</v>
      </c>
      <c r="W1372" s="11">
        <f t="shared" si="815"/>
        <v>0</v>
      </c>
      <c r="X1372" s="11">
        <f>'TRI - PANCURE'!J348</f>
        <v>0</v>
      </c>
      <c r="Y1372" s="11">
        <f t="shared" si="816"/>
        <v>0</v>
      </c>
      <c r="Z1372" s="11">
        <f t="shared" si="817"/>
        <v>0</v>
      </c>
      <c r="AA1372" s="11">
        <f>'TRI - PANCURE'!K348</f>
        <v>0</v>
      </c>
      <c r="AB1372" s="11">
        <f t="shared" si="818"/>
        <v>0</v>
      </c>
      <c r="AC1372" s="11">
        <f t="shared" si="819"/>
        <v>0</v>
      </c>
      <c r="AD1372" s="11">
        <f>'TRI - PANCURE'!M348</f>
        <v>0</v>
      </c>
      <c r="AE1372" s="11">
        <f t="shared" si="830"/>
        <v>0</v>
      </c>
      <c r="AF1372" s="11">
        <f t="shared" si="820"/>
        <v>0</v>
      </c>
      <c r="AG1372" s="11">
        <f>'TRI - PANCURE'!N348</f>
        <v>0</v>
      </c>
      <c r="AH1372" s="11">
        <f t="shared" si="831"/>
        <v>0</v>
      </c>
      <c r="AI1372" s="11">
        <f t="shared" si="821"/>
        <v>0</v>
      </c>
      <c r="AJ1372" s="11">
        <f>'TRI - PANCURE'!O348</f>
        <v>0</v>
      </c>
      <c r="AK1372" s="11">
        <f t="shared" si="832"/>
        <v>0</v>
      </c>
      <c r="AL1372" s="11">
        <f t="shared" si="822"/>
        <v>0</v>
      </c>
      <c r="AM1372" s="11">
        <f>'TRI - PANCURE'!P348</f>
        <v>0</v>
      </c>
      <c r="AN1372" s="11">
        <f t="shared" si="833"/>
        <v>0</v>
      </c>
      <c r="AO1372" s="11">
        <f t="shared" si="823"/>
        <v>0</v>
      </c>
      <c r="AP1372" s="11">
        <f>'TRI - PANCURE'!Q348</f>
        <v>0</v>
      </c>
      <c r="AQ1372" s="11">
        <f t="shared" si="834"/>
        <v>0</v>
      </c>
      <c r="AR1372" s="11">
        <f t="shared" si="824"/>
        <v>0</v>
      </c>
      <c r="AS1372" s="11">
        <f>'TRI - PANCURE'!S348</f>
        <v>0</v>
      </c>
      <c r="AT1372" s="11">
        <f t="shared" si="835"/>
        <v>0</v>
      </c>
      <c r="AU1372" s="11">
        <f t="shared" si="825"/>
        <v>0</v>
      </c>
      <c r="AV1372" s="11">
        <f>'TRI - PANCURE'!U348</f>
        <v>0</v>
      </c>
      <c r="AW1372" s="11">
        <f t="shared" si="836"/>
        <v>0</v>
      </c>
      <c r="AX1372" s="11">
        <f t="shared" si="826"/>
        <v>0</v>
      </c>
      <c r="AY1372" s="11">
        <f t="shared" si="827"/>
        <v>0</v>
      </c>
      <c r="AZ1372" s="11">
        <f t="shared" si="828"/>
        <v>0</v>
      </c>
      <c r="BA1372" s="11">
        <f t="shared" si="829"/>
        <v>0</v>
      </c>
    </row>
    <row r="1373" spans="1:53" x14ac:dyDescent="0.25">
      <c r="A1373" t="e">
        <f t="shared" si="800"/>
        <v>#REF!</v>
      </c>
      <c r="B1373" t="e">
        <f t="shared" si="801"/>
        <v>#REF!</v>
      </c>
      <c r="C1373" t="e">
        <f t="shared" si="806"/>
        <v>#REF!</v>
      </c>
      <c r="D1373" t="e">
        <f t="shared" si="807"/>
        <v>#REF!</v>
      </c>
      <c r="E1373">
        <f t="shared" si="807"/>
        <v>0</v>
      </c>
      <c r="F1373" t="e">
        <f t="shared" si="808"/>
        <v>#REF!</v>
      </c>
      <c r="G1373" t="e">
        <f t="shared" si="809"/>
        <v>#REF!</v>
      </c>
      <c r="H1373" t="str">
        <f t="shared" si="802"/>
        <v>PA5</v>
      </c>
      <c r="I1373">
        <f t="shared" si="803"/>
        <v>0</v>
      </c>
      <c r="J1373" t="e">
        <f t="shared" si="804"/>
        <v>#REF!</v>
      </c>
      <c r="K1373">
        <f t="shared" si="805"/>
        <v>0</v>
      </c>
      <c r="L1373" t="str">
        <f>'TRI - PANCURE'!A349</f>
        <v/>
      </c>
      <c r="M1373">
        <f>'TRI - PANCURE'!B349</f>
        <v>0</v>
      </c>
      <c r="N1373">
        <f>'TRI - PANCURE'!D349</f>
        <v>0</v>
      </c>
      <c r="O1373" s="11">
        <f>'TRI - PANCURE'!G349</f>
        <v>0</v>
      </c>
      <c r="P1373" s="11">
        <f t="shared" si="810"/>
        <v>0</v>
      </c>
      <c r="Q1373" s="11">
        <f t="shared" si="811"/>
        <v>0</v>
      </c>
      <c r="R1373" s="11">
        <f>'TRI - PANCURE'!H349</f>
        <v>0</v>
      </c>
      <c r="S1373" s="11">
        <f t="shared" si="812"/>
        <v>0</v>
      </c>
      <c r="T1373" s="11">
        <f t="shared" si="813"/>
        <v>0</v>
      </c>
      <c r="U1373" s="11">
        <f>'TRI - PANCURE'!I349</f>
        <v>0</v>
      </c>
      <c r="V1373" s="11">
        <f t="shared" si="814"/>
        <v>0</v>
      </c>
      <c r="W1373" s="11">
        <f t="shared" si="815"/>
        <v>0</v>
      </c>
      <c r="X1373" s="11">
        <f>'TRI - PANCURE'!J349</f>
        <v>0</v>
      </c>
      <c r="Y1373" s="11">
        <f t="shared" si="816"/>
        <v>0</v>
      </c>
      <c r="Z1373" s="11">
        <f t="shared" si="817"/>
        <v>0</v>
      </c>
      <c r="AA1373" s="11">
        <f>'TRI - PANCURE'!K349</f>
        <v>0</v>
      </c>
      <c r="AB1373" s="11">
        <f t="shared" si="818"/>
        <v>0</v>
      </c>
      <c r="AC1373" s="11">
        <f t="shared" si="819"/>
        <v>0</v>
      </c>
      <c r="AD1373" s="11">
        <f>'TRI - PANCURE'!M349</f>
        <v>0</v>
      </c>
      <c r="AE1373" s="11">
        <f t="shared" si="830"/>
        <v>0</v>
      </c>
      <c r="AF1373" s="11">
        <f t="shared" si="820"/>
        <v>0</v>
      </c>
      <c r="AG1373" s="11">
        <f>'TRI - PANCURE'!N349</f>
        <v>0</v>
      </c>
      <c r="AH1373" s="11">
        <f t="shared" si="831"/>
        <v>0</v>
      </c>
      <c r="AI1373" s="11">
        <f t="shared" si="821"/>
        <v>0</v>
      </c>
      <c r="AJ1373" s="11">
        <f>'TRI - PANCURE'!O349</f>
        <v>0</v>
      </c>
      <c r="AK1373" s="11">
        <f t="shared" si="832"/>
        <v>0</v>
      </c>
      <c r="AL1373" s="11">
        <f t="shared" si="822"/>
        <v>0</v>
      </c>
      <c r="AM1373" s="11">
        <f>'TRI - PANCURE'!P349</f>
        <v>0</v>
      </c>
      <c r="AN1373" s="11">
        <f t="shared" si="833"/>
        <v>0</v>
      </c>
      <c r="AO1373" s="11">
        <f t="shared" si="823"/>
        <v>0</v>
      </c>
      <c r="AP1373" s="11">
        <f>'TRI - PANCURE'!Q349</f>
        <v>0</v>
      </c>
      <c r="AQ1373" s="11">
        <f t="shared" si="834"/>
        <v>0</v>
      </c>
      <c r="AR1373" s="11">
        <f t="shared" si="824"/>
        <v>0</v>
      </c>
      <c r="AS1373" s="11">
        <f>'TRI - PANCURE'!S349</f>
        <v>0</v>
      </c>
      <c r="AT1373" s="11">
        <f t="shared" si="835"/>
        <v>0</v>
      </c>
      <c r="AU1373" s="11">
        <f t="shared" si="825"/>
        <v>0</v>
      </c>
      <c r="AV1373" s="11">
        <f>'TRI - PANCURE'!U349</f>
        <v>0</v>
      </c>
      <c r="AW1373" s="11">
        <f t="shared" si="836"/>
        <v>0</v>
      </c>
      <c r="AX1373" s="11">
        <f t="shared" si="826"/>
        <v>0</v>
      </c>
      <c r="AY1373" s="11">
        <f t="shared" si="827"/>
        <v>0</v>
      </c>
      <c r="AZ1373" s="11">
        <f t="shared" si="828"/>
        <v>0</v>
      </c>
      <c r="BA1373" s="11">
        <f t="shared" si="829"/>
        <v>0</v>
      </c>
    </row>
    <row r="1374" spans="1:53" x14ac:dyDescent="0.25">
      <c r="A1374" t="e">
        <f t="shared" ref="A1374:A1437" si="837">A1373</f>
        <v>#REF!</v>
      </c>
      <c r="B1374" t="e">
        <f t="shared" ref="B1374:B1437" si="838">B1373</f>
        <v>#REF!</v>
      </c>
      <c r="C1374" t="e">
        <f t="shared" si="806"/>
        <v>#REF!</v>
      </c>
      <c r="D1374" t="e">
        <f t="shared" si="807"/>
        <v>#REF!</v>
      </c>
      <c r="E1374">
        <f t="shared" si="807"/>
        <v>0</v>
      </c>
      <c r="F1374" t="e">
        <f t="shared" si="808"/>
        <v>#REF!</v>
      </c>
      <c r="G1374" t="e">
        <f t="shared" si="809"/>
        <v>#REF!</v>
      </c>
      <c r="H1374" t="str">
        <f t="shared" si="802"/>
        <v>PA5</v>
      </c>
      <c r="I1374">
        <f t="shared" si="803"/>
        <v>0</v>
      </c>
      <c r="J1374" t="e">
        <f t="shared" si="804"/>
        <v>#REF!</v>
      </c>
      <c r="K1374">
        <f t="shared" si="805"/>
        <v>0</v>
      </c>
      <c r="L1374" t="str">
        <f>'TRI - PANCURE'!A350</f>
        <v/>
      </c>
      <c r="M1374">
        <f>'TRI - PANCURE'!B350</f>
        <v>0</v>
      </c>
      <c r="N1374">
        <f>'TRI - PANCURE'!D350</f>
        <v>0</v>
      </c>
      <c r="O1374" s="11">
        <f>'TRI - PANCURE'!G350</f>
        <v>0</v>
      </c>
      <c r="P1374" s="11">
        <f t="shared" si="810"/>
        <v>0</v>
      </c>
      <c r="Q1374" s="11">
        <f t="shared" si="811"/>
        <v>0</v>
      </c>
      <c r="R1374" s="11">
        <f>'TRI - PANCURE'!H350</f>
        <v>0</v>
      </c>
      <c r="S1374" s="11">
        <f t="shared" si="812"/>
        <v>0</v>
      </c>
      <c r="T1374" s="11">
        <f t="shared" si="813"/>
        <v>0</v>
      </c>
      <c r="U1374" s="11">
        <f>'TRI - PANCURE'!I350</f>
        <v>0</v>
      </c>
      <c r="V1374" s="11">
        <f t="shared" si="814"/>
        <v>0</v>
      </c>
      <c r="W1374" s="11">
        <f t="shared" si="815"/>
        <v>0</v>
      </c>
      <c r="X1374" s="11">
        <f>'TRI - PANCURE'!J350</f>
        <v>0</v>
      </c>
      <c r="Y1374" s="11">
        <f t="shared" si="816"/>
        <v>0</v>
      </c>
      <c r="Z1374" s="11">
        <f t="shared" si="817"/>
        <v>0</v>
      </c>
      <c r="AA1374" s="11">
        <f>'TRI - PANCURE'!K350</f>
        <v>0</v>
      </c>
      <c r="AB1374" s="11">
        <f t="shared" si="818"/>
        <v>0</v>
      </c>
      <c r="AC1374" s="11">
        <f t="shared" si="819"/>
        <v>0</v>
      </c>
      <c r="AD1374" s="11">
        <f>'TRI - PANCURE'!M350</f>
        <v>0</v>
      </c>
      <c r="AE1374" s="11">
        <f t="shared" si="830"/>
        <v>0</v>
      </c>
      <c r="AF1374" s="11">
        <f t="shared" si="820"/>
        <v>0</v>
      </c>
      <c r="AG1374" s="11">
        <f>'TRI - PANCURE'!N350</f>
        <v>0</v>
      </c>
      <c r="AH1374" s="11">
        <f t="shared" si="831"/>
        <v>0</v>
      </c>
      <c r="AI1374" s="11">
        <f t="shared" si="821"/>
        <v>0</v>
      </c>
      <c r="AJ1374" s="11">
        <f>'TRI - PANCURE'!O350</f>
        <v>0</v>
      </c>
      <c r="AK1374" s="11">
        <f t="shared" si="832"/>
        <v>0</v>
      </c>
      <c r="AL1374" s="11">
        <f t="shared" si="822"/>
        <v>0</v>
      </c>
      <c r="AM1374" s="11">
        <f>'TRI - PANCURE'!P350</f>
        <v>0</v>
      </c>
      <c r="AN1374" s="11">
        <f t="shared" si="833"/>
        <v>0</v>
      </c>
      <c r="AO1374" s="11">
        <f t="shared" si="823"/>
        <v>0</v>
      </c>
      <c r="AP1374" s="11">
        <f>'TRI - PANCURE'!Q350</f>
        <v>0</v>
      </c>
      <c r="AQ1374" s="11">
        <f t="shared" si="834"/>
        <v>0</v>
      </c>
      <c r="AR1374" s="11">
        <f t="shared" si="824"/>
        <v>0</v>
      </c>
      <c r="AS1374" s="11">
        <f>'TRI - PANCURE'!S350</f>
        <v>0</v>
      </c>
      <c r="AT1374" s="11">
        <f t="shared" si="835"/>
        <v>0</v>
      </c>
      <c r="AU1374" s="11">
        <f t="shared" si="825"/>
        <v>0</v>
      </c>
      <c r="AV1374" s="11">
        <f>'TRI - PANCURE'!U350</f>
        <v>0</v>
      </c>
      <c r="AW1374" s="11">
        <f t="shared" si="836"/>
        <v>0</v>
      </c>
      <c r="AX1374" s="11">
        <f t="shared" si="826"/>
        <v>0</v>
      </c>
      <c r="AY1374" s="11">
        <f t="shared" si="827"/>
        <v>0</v>
      </c>
      <c r="AZ1374" s="11">
        <f t="shared" si="828"/>
        <v>0</v>
      </c>
      <c r="BA1374" s="11">
        <f t="shared" si="829"/>
        <v>0</v>
      </c>
    </row>
    <row r="1375" spans="1:53" x14ac:dyDescent="0.25">
      <c r="A1375" t="e">
        <f t="shared" si="837"/>
        <v>#REF!</v>
      </c>
      <c r="B1375" t="e">
        <f t="shared" si="838"/>
        <v>#REF!</v>
      </c>
      <c r="C1375" t="e">
        <f t="shared" si="806"/>
        <v>#REF!</v>
      </c>
      <c r="D1375" t="e">
        <f t="shared" si="807"/>
        <v>#REF!</v>
      </c>
      <c r="E1375">
        <f t="shared" si="807"/>
        <v>0</v>
      </c>
      <c r="F1375" t="e">
        <f t="shared" si="808"/>
        <v>#REF!</v>
      </c>
      <c r="G1375" t="e">
        <f t="shared" si="809"/>
        <v>#REF!</v>
      </c>
      <c r="H1375" t="str">
        <f t="shared" si="802"/>
        <v>PA5</v>
      </c>
      <c r="I1375">
        <f t="shared" si="803"/>
        <v>0</v>
      </c>
      <c r="J1375" t="e">
        <f t="shared" si="804"/>
        <v>#REF!</v>
      </c>
      <c r="K1375">
        <f t="shared" si="805"/>
        <v>0</v>
      </c>
      <c r="L1375" t="str">
        <f>'TRI - PANCURE'!A351</f>
        <v/>
      </c>
      <c r="M1375">
        <f>'TRI - PANCURE'!B351</f>
        <v>0</v>
      </c>
      <c r="N1375">
        <f>'TRI - PANCURE'!D351</f>
        <v>0</v>
      </c>
      <c r="O1375" s="11">
        <f>'TRI - PANCURE'!G351</f>
        <v>0</v>
      </c>
      <c r="P1375" s="11">
        <f t="shared" si="810"/>
        <v>0</v>
      </c>
      <c r="Q1375" s="11">
        <f t="shared" si="811"/>
        <v>0</v>
      </c>
      <c r="R1375" s="11">
        <f>'TRI - PANCURE'!H351</f>
        <v>0</v>
      </c>
      <c r="S1375" s="11">
        <f t="shared" si="812"/>
        <v>0</v>
      </c>
      <c r="T1375" s="11">
        <f t="shared" si="813"/>
        <v>0</v>
      </c>
      <c r="U1375" s="11">
        <f>'TRI - PANCURE'!I351</f>
        <v>0</v>
      </c>
      <c r="V1375" s="11">
        <f t="shared" si="814"/>
        <v>0</v>
      </c>
      <c r="W1375" s="11">
        <f t="shared" si="815"/>
        <v>0</v>
      </c>
      <c r="X1375" s="11">
        <f>'TRI - PANCURE'!J351</f>
        <v>0</v>
      </c>
      <c r="Y1375" s="11">
        <f t="shared" si="816"/>
        <v>0</v>
      </c>
      <c r="Z1375" s="11">
        <f t="shared" si="817"/>
        <v>0</v>
      </c>
      <c r="AA1375" s="11">
        <f>'TRI - PANCURE'!K351</f>
        <v>0</v>
      </c>
      <c r="AB1375" s="11">
        <f t="shared" si="818"/>
        <v>0</v>
      </c>
      <c r="AC1375" s="11">
        <f t="shared" si="819"/>
        <v>0</v>
      </c>
      <c r="AD1375" s="11">
        <f>'TRI - PANCURE'!M351</f>
        <v>0</v>
      </c>
      <c r="AE1375" s="11">
        <f t="shared" si="830"/>
        <v>0</v>
      </c>
      <c r="AF1375" s="11">
        <f t="shared" si="820"/>
        <v>0</v>
      </c>
      <c r="AG1375" s="11">
        <f>'TRI - PANCURE'!N351</f>
        <v>0</v>
      </c>
      <c r="AH1375" s="11">
        <f t="shared" si="831"/>
        <v>0</v>
      </c>
      <c r="AI1375" s="11">
        <f t="shared" si="821"/>
        <v>0</v>
      </c>
      <c r="AJ1375" s="11">
        <f>'TRI - PANCURE'!O351</f>
        <v>0</v>
      </c>
      <c r="AK1375" s="11">
        <f t="shared" si="832"/>
        <v>0</v>
      </c>
      <c r="AL1375" s="11">
        <f t="shared" si="822"/>
        <v>0</v>
      </c>
      <c r="AM1375" s="11">
        <f>'TRI - PANCURE'!P351</f>
        <v>0</v>
      </c>
      <c r="AN1375" s="11">
        <f t="shared" si="833"/>
        <v>0</v>
      </c>
      <c r="AO1375" s="11">
        <f t="shared" si="823"/>
        <v>0</v>
      </c>
      <c r="AP1375" s="11">
        <f>'TRI - PANCURE'!Q351</f>
        <v>0</v>
      </c>
      <c r="AQ1375" s="11">
        <f t="shared" si="834"/>
        <v>0</v>
      </c>
      <c r="AR1375" s="11">
        <f t="shared" si="824"/>
        <v>0</v>
      </c>
      <c r="AS1375" s="11">
        <f>'TRI - PANCURE'!S351</f>
        <v>0</v>
      </c>
      <c r="AT1375" s="11">
        <f t="shared" si="835"/>
        <v>0</v>
      </c>
      <c r="AU1375" s="11">
        <f t="shared" si="825"/>
        <v>0</v>
      </c>
      <c r="AV1375" s="11">
        <f>'TRI - PANCURE'!U351</f>
        <v>0</v>
      </c>
      <c r="AW1375" s="11">
        <f t="shared" si="836"/>
        <v>0</v>
      </c>
      <c r="AX1375" s="11">
        <f t="shared" si="826"/>
        <v>0</v>
      </c>
      <c r="AY1375" s="11">
        <f t="shared" si="827"/>
        <v>0</v>
      </c>
      <c r="AZ1375" s="11">
        <f t="shared" si="828"/>
        <v>0</v>
      </c>
      <c r="BA1375" s="11">
        <f t="shared" si="829"/>
        <v>0</v>
      </c>
    </row>
    <row r="1376" spans="1:53" x14ac:dyDescent="0.25">
      <c r="A1376" t="e">
        <f t="shared" si="837"/>
        <v>#REF!</v>
      </c>
      <c r="B1376" t="e">
        <f t="shared" si="838"/>
        <v>#REF!</v>
      </c>
      <c r="C1376" t="e">
        <f t="shared" si="806"/>
        <v>#REF!</v>
      </c>
      <c r="D1376" t="e">
        <f t="shared" si="807"/>
        <v>#REF!</v>
      </c>
      <c r="E1376">
        <f t="shared" si="807"/>
        <v>0</v>
      </c>
      <c r="F1376" t="e">
        <f t="shared" si="808"/>
        <v>#REF!</v>
      </c>
      <c r="G1376" t="e">
        <f t="shared" si="809"/>
        <v>#REF!</v>
      </c>
      <c r="H1376" t="str">
        <f t="shared" si="802"/>
        <v>PA5</v>
      </c>
      <c r="I1376">
        <f t="shared" si="803"/>
        <v>0</v>
      </c>
      <c r="J1376" t="e">
        <f t="shared" si="804"/>
        <v>#REF!</v>
      </c>
      <c r="K1376">
        <f t="shared" si="805"/>
        <v>0</v>
      </c>
      <c r="L1376" t="str">
        <f>'TRI - PANCURE'!A352</f>
        <v/>
      </c>
      <c r="M1376">
        <f>'TRI - PANCURE'!B352</f>
        <v>0</v>
      </c>
      <c r="N1376">
        <f>'TRI - PANCURE'!D352</f>
        <v>0</v>
      </c>
      <c r="O1376" s="11">
        <f>'TRI - PANCURE'!G352</f>
        <v>0</v>
      </c>
      <c r="P1376" s="11">
        <f t="shared" si="810"/>
        <v>0</v>
      </c>
      <c r="Q1376" s="11">
        <f t="shared" si="811"/>
        <v>0</v>
      </c>
      <c r="R1376" s="11">
        <f>'TRI - PANCURE'!H352</f>
        <v>0</v>
      </c>
      <c r="S1376" s="11">
        <f t="shared" si="812"/>
        <v>0</v>
      </c>
      <c r="T1376" s="11">
        <f t="shared" si="813"/>
        <v>0</v>
      </c>
      <c r="U1376" s="11">
        <f>'TRI - PANCURE'!I352</f>
        <v>0</v>
      </c>
      <c r="V1376" s="11">
        <f t="shared" si="814"/>
        <v>0</v>
      </c>
      <c r="W1376" s="11">
        <f t="shared" si="815"/>
        <v>0</v>
      </c>
      <c r="X1376" s="11">
        <f>'TRI - PANCURE'!J352</f>
        <v>0</v>
      </c>
      <c r="Y1376" s="11">
        <f t="shared" si="816"/>
        <v>0</v>
      </c>
      <c r="Z1376" s="11">
        <f t="shared" si="817"/>
        <v>0</v>
      </c>
      <c r="AA1376" s="11">
        <f>'TRI - PANCURE'!K352</f>
        <v>0</v>
      </c>
      <c r="AB1376" s="11">
        <f t="shared" si="818"/>
        <v>0</v>
      </c>
      <c r="AC1376" s="11">
        <f t="shared" si="819"/>
        <v>0</v>
      </c>
      <c r="AD1376" s="11">
        <f>'TRI - PANCURE'!M352</f>
        <v>0</v>
      </c>
      <c r="AE1376" s="11">
        <f t="shared" si="830"/>
        <v>0</v>
      </c>
      <c r="AF1376" s="11">
        <f t="shared" si="820"/>
        <v>0</v>
      </c>
      <c r="AG1376" s="11">
        <f>'TRI - PANCURE'!N352</f>
        <v>0</v>
      </c>
      <c r="AH1376" s="11">
        <f t="shared" si="831"/>
        <v>0</v>
      </c>
      <c r="AI1376" s="11">
        <f t="shared" si="821"/>
        <v>0</v>
      </c>
      <c r="AJ1376" s="11">
        <f>'TRI - PANCURE'!O352</f>
        <v>0</v>
      </c>
      <c r="AK1376" s="11">
        <f t="shared" si="832"/>
        <v>0</v>
      </c>
      <c r="AL1376" s="11">
        <f t="shared" si="822"/>
        <v>0</v>
      </c>
      <c r="AM1376" s="11">
        <f>'TRI - PANCURE'!P352</f>
        <v>0</v>
      </c>
      <c r="AN1376" s="11">
        <f t="shared" si="833"/>
        <v>0</v>
      </c>
      <c r="AO1376" s="11">
        <f t="shared" si="823"/>
        <v>0</v>
      </c>
      <c r="AP1376" s="11">
        <f>'TRI - PANCURE'!Q352</f>
        <v>0</v>
      </c>
      <c r="AQ1376" s="11">
        <f t="shared" si="834"/>
        <v>0</v>
      </c>
      <c r="AR1376" s="11">
        <f t="shared" si="824"/>
        <v>0</v>
      </c>
      <c r="AS1376" s="11">
        <f>'TRI - PANCURE'!S352</f>
        <v>0</v>
      </c>
      <c r="AT1376" s="11">
        <f t="shared" si="835"/>
        <v>0</v>
      </c>
      <c r="AU1376" s="11">
        <f t="shared" si="825"/>
        <v>0</v>
      </c>
      <c r="AV1376" s="11">
        <f>'TRI - PANCURE'!U352</f>
        <v>0</v>
      </c>
      <c r="AW1376" s="11">
        <f t="shared" si="836"/>
        <v>0</v>
      </c>
      <c r="AX1376" s="11">
        <f t="shared" si="826"/>
        <v>0</v>
      </c>
      <c r="AY1376" s="11">
        <f t="shared" si="827"/>
        <v>0</v>
      </c>
      <c r="AZ1376" s="11">
        <f t="shared" si="828"/>
        <v>0</v>
      </c>
      <c r="BA1376" s="11">
        <f t="shared" si="829"/>
        <v>0</v>
      </c>
    </row>
    <row r="1377" spans="1:53" x14ac:dyDescent="0.25">
      <c r="A1377" t="e">
        <f t="shared" si="837"/>
        <v>#REF!</v>
      </c>
      <c r="B1377" t="e">
        <f t="shared" si="838"/>
        <v>#REF!</v>
      </c>
      <c r="C1377" t="e">
        <f t="shared" si="806"/>
        <v>#REF!</v>
      </c>
      <c r="D1377" t="e">
        <f t="shared" si="807"/>
        <v>#REF!</v>
      </c>
      <c r="E1377">
        <f t="shared" si="807"/>
        <v>0</v>
      </c>
      <c r="F1377" t="e">
        <f t="shared" si="808"/>
        <v>#REF!</v>
      </c>
      <c r="G1377" t="e">
        <f t="shared" si="809"/>
        <v>#REF!</v>
      </c>
      <c r="H1377" t="str">
        <f t="shared" si="802"/>
        <v>PA5</v>
      </c>
      <c r="I1377">
        <f t="shared" si="803"/>
        <v>0</v>
      </c>
      <c r="J1377" t="e">
        <f t="shared" si="804"/>
        <v>#REF!</v>
      </c>
      <c r="K1377">
        <f t="shared" si="805"/>
        <v>0</v>
      </c>
      <c r="L1377" t="str">
        <f>'TRI - PANCURE'!A353</f>
        <v/>
      </c>
      <c r="M1377">
        <f>'TRI - PANCURE'!B353</f>
        <v>0</v>
      </c>
      <c r="N1377">
        <f>'TRI - PANCURE'!D353</f>
        <v>0</v>
      </c>
      <c r="O1377" s="11">
        <f>'TRI - PANCURE'!G353</f>
        <v>0</v>
      </c>
      <c r="P1377" s="11">
        <f t="shared" si="810"/>
        <v>0</v>
      </c>
      <c r="Q1377" s="11">
        <f t="shared" si="811"/>
        <v>0</v>
      </c>
      <c r="R1377" s="11">
        <f>'TRI - PANCURE'!H353</f>
        <v>0</v>
      </c>
      <c r="S1377" s="11">
        <f t="shared" si="812"/>
        <v>0</v>
      </c>
      <c r="T1377" s="11">
        <f t="shared" si="813"/>
        <v>0</v>
      </c>
      <c r="U1377" s="11">
        <f>'TRI - PANCURE'!I353</f>
        <v>0</v>
      </c>
      <c r="V1377" s="11">
        <f t="shared" si="814"/>
        <v>0</v>
      </c>
      <c r="W1377" s="11">
        <f t="shared" si="815"/>
        <v>0</v>
      </c>
      <c r="X1377" s="11">
        <f>'TRI - PANCURE'!J353</f>
        <v>0</v>
      </c>
      <c r="Y1377" s="11">
        <f t="shared" si="816"/>
        <v>0</v>
      </c>
      <c r="Z1377" s="11">
        <f t="shared" si="817"/>
        <v>0</v>
      </c>
      <c r="AA1377" s="11">
        <f>'TRI - PANCURE'!K353</f>
        <v>0</v>
      </c>
      <c r="AB1377" s="11">
        <f t="shared" si="818"/>
        <v>0</v>
      </c>
      <c r="AC1377" s="11">
        <f t="shared" si="819"/>
        <v>0</v>
      </c>
      <c r="AD1377" s="11">
        <f>'TRI - PANCURE'!M353</f>
        <v>0</v>
      </c>
      <c r="AE1377" s="11">
        <f t="shared" si="830"/>
        <v>0</v>
      </c>
      <c r="AF1377" s="11">
        <f t="shared" si="820"/>
        <v>0</v>
      </c>
      <c r="AG1377" s="11">
        <f>'TRI - PANCURE'!N353</f>
        <v>0</v>
      </c>
      <c r="AH1377" s="11">
        <f t="shared" si="831"/>
        <v>0</v>
      </c>
      <c r="AI1377" s="11">
        <f t="shared" si="821"/>
        <v>0</v>
      </c>
      <c r="AJ1377" s="11">
        <f>'TRI - PANCURE'!O353</f>
        <v>0</v>
      </c>
      <c r="AK1377" s="11">
        <f t="shared" si="832"/>
        <v>0</v>
      </c>
      <c r="AL1377" s="11">
        <f t="shared" si="822"/>
        <v>0</v>
      </c>
      <c r="AM1377" s="11">
        <f>'TRI - PANCURE'!P353</f>
        <v>0</v>
      </c>
      <c r="AN1377" s="11">
        <f t="shared" si="833"/>
        <v>0</v>
      </c>
      <c r="AO1377" s="11">
        <f t="shared" si="823"/>
        <v>0</v>
      </c>
      <c r="AP1377" s="11">
        <f>'TRI - PANCURE'!Q353</f>
        <v>0</v>
      </c>
      <c r="AQ1377" s="11">
        <f t="shared" si="834"/>
        <v>0</v>
      </c>
      <c r="AR1377" s="11">
        <f t="shared" si="824"/>
        <v>0</v>
      </c>
      <c r="AS1377" s="11">
        <f>'TRI - PANCURE'!S353</f>
        <v>0</v>
      </c>
      <c r="AT1377" s="11">
        <f t="shared" si="835"/>
        <v>0</v>
      </c>
      <c r="AU1377" s="11">
        <f t="shared" si="825"/>
        <v>0</v>
      </c>
      <c r="AV1377" s="11">
        <f>'TRI - PANCURE'!U353</f>
        <v>0</v>
      </c>
      <c r="AW1377" s="11">
        <f t="shared" si="836"/>
        <v>0</v>
      </c>
      <c r="AX1377" s="11">
        <f t="shared" si="826"/>
        <v>0</v>
      </c>
      <c r="AY1377" s="11">
        <f t="shared" si="827"/>
        <v>0</v>
      </c>
      <c r="AZ1377" s="11">
        <f t="shared" si="828"/>
        <v>0</v>
      </c>
      <c r="BA1377" s="11">
        <f t="shared" si="829"/>
        <v>0</v>
      </c>
    </row>
    <row r="1378" spans="1:53" x14ac:dyDescent="0.25">
      <c r="A1378" t="e">
        <f t="shared" si="837"/>
        <v>#REF!</v>
      </c>
      <c r="B1378" t="e">
        <f t="shared" si="838"/>
        <v>#REF!</v>
      </c>
      <c r="C1378" t="e">
        <f t="shared" si="806"/>
        <v>#REF!</v>
      </c>
      <c r="D1378" t="e">
        <f t="shared" si="807"/>
        <v>#REF!</v>
      </c>
      <c r="E1378">
        <f t="shared" si="807"/>
        <v>0</v>
      </c>
      <c r="F1378" t="e">
        <f t="shared" si="808"/>
        <v>#REF!</v>
      </c>
      <c r="G1378" t="e">
        <f t="shared" si="809"/>
        <v>#REF!</v>
      </c>
      <c r="H1378" t="str">
        <f t="shared" si="802"/>
        <v>PA5</v>
      </c>
      <c r="I1378">
        <f t="shared" si="803"/>
        <v>0</v>
      </c>
      <c r="J1378" t="e">
        <f t="shared" si="804"/>
        <v>#REF!</v>
      </c>
      <c r="K1378">
        <f t="shared" si="805"/>
        <v>0</v>
      </c>
      <c r="L1378" t="str">
        <f>'TRI - PANCURE'!A354</f>
        <v/>
      </c>
      <c r="M1378">
        <f>'TRI - PANCURE'!B354</f>
        <v>0</v>
      </c>
      <c r="N1378">
        <f>'TRI - PANCURE'!D354</f>
        <v>0</v>
      </c>
      <c r="O1378" s="11">
        <f>'TRI - PANCURE'!G354</f>
        <v>0</v>
      </c>
      <c r="P1378" s="11">
        <f t="shared" si="810"/>
        <v>0</v>
      </c>
      <c r="Q1378" s="11">
        <f t="shared" si="811"/>
        <v>0</v>
      </c>
      <c r="R1378" s="11">
        <f>'TRI - PANCURE'!H354</f>
        <v>0</v>
      </c>
      <c r="S1378" s="11">
        <f t="shared" si="812"/>
        <v>0</v>
      </c>
      <c r="T1378" s="11">
        <f t="shared" si="813"/>
        <v>0</v>
      </c>
      <c r="U1378" s="11">
        <f>'TRI - PANCURE'!I354</f>
        <v>0</v>
      </c>
      <c r="V1378" s="11">
        <f t="shared" si="814"/>
        <v>0</v>
      </c>
      <c r="W1378" s="11">
        <f t="shared" si="815"/>
        <v>0</v>
      </c>
      <c r="X1378" s="11">
        <f>'TRI - PANCURE'!J354</f>
        <v>0</v>
      </c>
      <c r="Y1378" s="11">
        <f t="shared" si="816"/>
        <v>0</v>
      </c>
      <c r="Z1378" s="11">
        <f t="shared" si="817"/>
        <v>0</v>
      </c>
      <c r="AA1378" s="11">
        <f>'TRI - PANCURE'!K354</f>
        <v>0</v>
      </c>
      <c r="AB1378" s="11">
        <f t="shared" si="818"/>
        <v>0</v>
      </c>
      <c r="AC1378" s="11">
        <f t="shared" si="819"/>
        <v>0</v>
      </c>
      <c r="AD1378" s="11">
        <f>'TRI - PANCURE'!M354</f>
        <v>0</v>
      </c>
      <c r="AE1378" s="11">
        <f t="shared" si="830"/>
        <v>0</v>
      </c>
      <c r="AF1378" s="11">
        <f t="shared" si="820"/>
        <v>0</v>
      </c>
      <c r="AG1378" s="11">
        <f>'TRI - PANCURE'!N354</f>
        <v>0</v>
      </c>
      <c r="AH1378" s="11">
        <f t="shared" si="831"/>
        <v>0</v>
      </c>
      <c r="AI1378" s="11">
        <f t="shared" si="821"/>
        <v>0</v>
      </c>
      <c r="AJ1378" s="11">
        <f>'TRI - PANCURE'!O354</f>
        <v>0</v>
      </c>
      <c r="AK1378" s="11">
        <f t="shared" si="832"/>
        <v>0</v>
      </c>
      <c r="AL1378" s="11">
        <f t="shared" si="822"/>
        <v>0</v>
      </c>
      <c r="AM1378" s="11">
        <f>'TRI - PANCURE'!P354</f>
        <v>0</v>
      </c>
      <c r="AN1378" s="11">
        <f t="shared" si="833"/>
        <v>0</v>
      </c>
      <c r="AO1378" s="11">
        <f t="shared" si="823"/>
        <v>0</v>
      </c>
      <c r="AP1378" s="11">
        <f>'TRI - PANCURE'!Q354</f>
        <v>0</v>
      </c>
      <c r="AQ1378" s="11">
        <f t="shared" si="834"/>
        <v>0</v>
      </c>
      <c r="AR1378" s="11">
        <f t="shared" si="824"/>
        <v>0</v>
      </c>
      <c r="AS1378" s="11">
        <f>'TRI - PANCURE'!S354</f>
        <v>0</v>
      </c>
      <c r="AT1378" s="11">
        <f t="shared" si="835"/>
        <v>0</v>
      </c>
      <c r="AU1378" s="11">
        <f t="shared" si="825"/>
        <v>0</v>
      </c>
      <c r="AV1378" s="11">
        <f>'TRI - PANCURE'!U354</f>
        <v>0</v>
      </c>
      <c r="AW1378" s="11">
        <f t="shared" si="836"/>
        <v>0</v>
      </c>
      <c r="AX1378" s="11">
        <f t="shared" si="826"/>
        <v>0</v>
      </c>
      <c r="AY1378" s="11">
        <f t="shared" si="827"/>
        <v>0</v>
      </c>
      <c r="AZ1378" s="11">
        <f t="shared" si="828"/>
        <v>0</v>
      </c>
      <c r="BA1378" s="11">
        <f t="shared" si="829"/>
        <v>0</v>
      </c>
    </row>
    <row r="1379" spans="1:53" x14ac:dyDescent="0.25">
      <c r="A1379" t="e">
        <f t="shared" si="837"/>
        <v>#REF!</v>
      </c>
      <c r="B1379" t="e">
        <f t="shared" si="838"/>
        <v>#REF!</v>
      </c>
      <c r="C1379" t="e">
        <f t="shared" si="806"/>
        <v>#REF!</v>
      </c>
      <c r="D1379" t="e">
        <f t="shared" si="807"/>
        <v>#REF!</v>
      </c>
      <c r="E1379">
        <f t="shared" si="807"/>
        <v>0</v>
      </c>
      <c r="F1379" t="e">
        <f t="shared" si="808"/>
        <v>#REF!</v>
      </c>
      <c r="G1379" t="e">
        <f t="shared" si="809"/>
        <v>#REF!</v>
      </c>
      <c r="H1379" t="str">
        <f t="shared" si="802"/>
        <v>PA5</v>
      </c>
      <c r="I1379">
        <f t="shared" si="803"/>
        <v>0</v>
      </c>
      <c r="J1379" t="e">
        <f t="shared" si="804"/>
        <v>#REF!</v>
      </c>
      <c r="K1379">
        <f t="shared" si="805"/>
        <v>0</v>
      </c>
      <c r="L1379" t="str">
        <f>'TRI - PANCURE'!A355</f>
        <v/>
      </c>
      <c r="M1379">
        <f>'TRI - PANCURE'!B355</f>
        <v>0</v>
      </c>
      <c r="N1379">
        <f>'TRI - PANCURE'!D355</f>
        <v>0</v>
      </c>
      <c r="O1379" s="11">
        <f>'TRI - PANCURE'!G355</f>
        <v>0</v>
      </c>
      <c r="P1379" s="11">
        <f t="shared" si="810"/>
        <v>0</v>
      </c>
      <c r="Q1379" s="11">
        <f t="shared" si="811"/>
        <v>0</v>
      </c>
      <c r="R1379" s="11">
        <f>'TRI - PANCURE'!H355</f>
        <v>0</v>
      </c>
      <c r="S1379" s="11">
        <f t="shared" si="812"/>
        <v>0</v>
      </c>
      <c r="T1379" s="11">
        <f t="shared" si="813"/>
        <v>0</v>
      </c>
      <c r="U1379" s="11">
        <f>'TRI - PANCURE'!I355</f>
        <v>0</v>
      </c>
      <c r="V1379" s="11">
        <f t="shared" si="814"/>
        <v>0</v>
      </c>
      <c r="W1379" s="11">
        <f t="shared" si="815"/>
        <v>0</v>
      </c>
      <c r="X1379" s="11">
        <f>'TRI - PANCURE'!J355</f>
        <v>0</v>
      </c>
      <c r="Y1379" s="11">
        <f t="shared" si="816"/>
        <v>0</v>
      </c>
      <c r="Z1379" s="11">
        <f t="shared" si="817"/>
        <v>0</v>
      </c>
      <c r="AA1379" s="11">
        <f>'TRI - PANCURE'!K355</f>
        <v>0</v>
      </c>
      <c r="AB1379" s="11">
        <f t="shared" si="818"/>
        <v>0</v>
      </c>
      <c r="AC1379" s="11">
        <f t="shared" si="819"/>
        <v>0</v>
      </c>
      <c r="AD1379" s="11">
        <f>'TRI - PANCURE'!M355</f>
        <v>0</v>
      </c>
      <c r="AE1379" s="11">
        <f t="shared" si="830"/>
        <v>0</v>
      </c>
      <c r="AF1379" s="11">
        <f t="shared" si="820"/>
        <v>0</v>
      </c>
      <c r="AG1379" s="11">
        <f>'TRI - PANCURE'!N355</f>
        <v>0</v>
      </c>
      <c r="AH1379" s="11">
        <f t="shared" si="831"/>
        <v>0</v>
      </c>
      <c r="AI1379" s="11">
        <f t="shared" si="821"/>
        <v>0</v>
      </c>
      <c r="AJ1379" s="11">
        <f>'TRI - PANCURE'!O355</f>
        <v>0</v>
      </c>
      <c r="AK1379" s="11">
        <f t="shared" si="832"/>
        <v>0</v>
      </c>
      <c r="AL1379" s="11">
        <f t="shared" si="822"/>
        <v>0</v>
      </c>
      <c r="AM1379" s="11">
        <f>'TRI - PANCURE'!P355</f>
        <v>0</v>
      </c>
      <c r="AN1379" s="11">
        <f t="shared" si="833"/>
        <v>0</v>
      </c>
      <c r="AO1379" s="11">
        <f t="shared" si="823"/>
        <v>0</v>
      </c>
      <c r="AP1379" s="11">
        <f>'TRI - PANCURE'!Q355</f>
        <v>0</v>
      </c>
      <c r="AQ1379" s="11">
        <f t="shared" si="834"/>
        <v>0</v>
      </c>
      <c r="AR1379" s="11">
        <f t="shared" si="824"/>
        <v>0</v>
      </c>
      <c r="AS1379" s="11">
        <f>'TRI - PANCURE'!S355</f>
        <v>0</v>
      </c>
      <c r="AT1379" s="11">
        <f t="shared" si="835"/>
        <v>0</v>
      </c>
      <c r="AU1379" s="11">
        <f t="shared" si="825"/>
        <v>0</v>
      </c>
      <c r="AV1379" s="11">
        <f>'TRI - PANCURE'!U355</f>
        <v>0</v>
      </c>
      <c r="AW1379" s="11">
        <f t="shared" si="836"/>
        <v>0</v>
      </c>
      <c r="AX1379" s="11">
        <f t="shared" si="826"/>
        <v>0</v>
      </c>
      <c r="AY1379" s="11">
        <f t="shared" si="827"/>
        <v>0</v>
      </c>
      <c r="AZ1379" s="11">
        <f t="shared" si="828"/>
        <v>0</v>
      </c>
      <c r="BA1379" s="11">
        <f t="shared" si="829"/>
        <v>0</v>
      </c>
    </row>
    <row r="1380" spans="1:53" x14ac:dyDescent="0.25">
      <c r="A1380" t="e">
        <f t="shared" si="837"/>
        <v>#REF!</v>
      </c>
      <c r="B1380" t="e">
        <f t="shared" si="838"/>
        <v>#REF!</v>
      </c>
      <c r="C1380" t="e">
        <f t="shared" si="806"/>
        <v>#REF!</v>
      </c>
      <c r="D1380" t="e">
        <f t="shared" si="807"/>
        <v>#REF!</v>
      </c>
      <c r="E1380">
        <f t="shared" si="807"/>
        <v>0</v>
      </c>
      <c r="F1380" t="e">
        <f t="shared" si="808"/>
        <v>#REF!</v>
      </c>
      <c r="G1380" t="e">
        <f t="shared" si="809"/>
        <v>#REF!</v>
      </c>
      <c r="H1380" t="str">
        <f t="shared" si="802"/>
        <v>PA5</v>
      </c>
      <c r="I1380">
        <f t="shared" si="803"/>
        <v>0</v>
      </c>
      <c r="J1380" t="e">
        <f t="shared" si="804"/>
        <v>#REF!</v>
      </c>
      <c r="K1380">
        <f t="shared" si="805"/>
        <v>0</v>
      </c>
      <c r="L1380" t="str">
        <f>'TRI - PANCURE'!A356</f>
        <v/>
      </c>
      <c r="M1380">
        <f>'TRI - PANCURE'!B356</f>
        <v>0</v>
      </c>
      <c r="N1380">
        <f>'TRI - PANCURE'!D356</f>
        <v>0</v>
      </c>
      <c r="O1380" s="11">
        <f>'TRI - PANCURE'!G356</f>
        <v>0</v>
      </c>
      <c r="P1380" s="11">
        <f t="shared" si="810"/>
        <v>0</v>
      </c>
      <c r="Q1380" s="11">
        <f t="shared" si="811"/>
        <v>0</v>
      </c>
      <c r="R1380" s="11">
        <f>'TRI - PANCURE'!H356</f>
        <v>0</v>
      </c>
      <c r="S1380" s="11">
        <f t="shared" si="812"/>
        <v>0</v>
      </c>
      <c r="T1380" s="11">
        <f t="shared" si="813"/>
        <v>0</v>
      </c>
      <c r="U1380" s="11">
        <f>'TRI - PANCURE'!I356</f>
        <v>0</v>
      </c>
      <c r="V1380" s="11">
        <f t="shared" si="814"/>
        <v>0</v>
      </c>
      <c r="W1380" s="11">
        <f t="shared" si="815"/>
        <v>0</v>
      </c>
      <c r="X1380" s="11">
        <f>'TRI - PANCURE'!J356</f>
        <v>0</v>
      </c>
      <c r="Y1380" s="11">
        <f t="shared" si="816"/>
        <v>0</v>
      </c>
      <c r="Z1380" s="11">
        <f t="shared" si="817"/>
        <v>0</v>
      </c>
      <c r="AA1380" s="11">
        <f>'TRI - PANCURE'!K356</f>
        <v>0</v>
      </c>
      <c r="AB1380" s="11">
        <f t="shared" si="818"/>
        <v>0</v>
      </c>
      <c r="AC1380" s="11">
        <f t="shared" si="819"/>
        <v>0</v>
      </c>
      <c r="AD1380" s="11">
        <f>'TRI - PANCURE'!M356</f>
        <v>0</v>
      </c>
      <c r="AE1380" s="11">
        <f t="shared" si="830"/>
        <v>0</v>
      </c>
      <c r="AF1380" s="11">
        <f t="shared" si="820"/>
        <v>0</v>
      </c>
      <c r="AG1380" s="11">
        <f>'TRI - PANCURE'!N356</f>
        <v>0</v>
      </c>
      <c r="AH1380" s="11">
        <f t="shared" si="831"/>
        <v>0</v>
      </c>
      <c r="AI1380" s="11">
        <f t="shared" si="821"/>
        <v>0</v>
      </c>
      <c r="AJ1380" s="11">
        <f>'TRI - PANCURE'!O356</f>
        <v>0</v>
      </c>
      <c r="AK1380" s="11">
        <f t="shared" si="832"/>
        <v>0</v>
      </c>
      <c r="AL1380" s="11">
        <f t="shared" si="822"/>
        <v>0</v>
      </c>
      <c r="AM1380" s="11">
        <f>'TRI - PANCURE'!P356</f>
        <v>0</v>
      </c>
      <c r="AN1380" s="11">
        <f t="shared" si="833"/>
        <v>0</v>
      </c>
      <c r="AO1380" s="11">
        <f t="shared" si="823"/>
        <v>0</v>
      </c>
      <c r="AP1380" s="11">
        <f>'TRI - PANCURE'!Q356</f>
        <v>0</v>
      </c>
      <c r="AQ1380" s="11">
        <f t="shared" si="834"/>
        <v>0</v>
      </c>
      <c r="AR1380" s="11">
        <f t="shared" si="824"/>
        <v>0</v>
      </c>
      <c r="AS1380" s="11">
        <f>'TRI - PANCURE'!S356</f>
        <v>0</v>
      </c>
      <c r="AT1380" s="11">
        <f t="shared" si="835"/>
        <v>0</v>
      </c>
      <c r="AU1380" s="11">
        <f t="shared" si="825"/>
        <v>0</v>
      </c>
      <c r="AV1380" s="11">
        <f>'TRI - PANCURE'!U356</f>
        <v>0</v>
      </c>
      <c r="AW1380" s="11">
        <f t="shared" si="836"/>
        <v>0</v>
      </c>
      <c r="AX1380" s="11">
        <f t="shared" si="826"/>
        <v>0</v>
      </c>
      <c r="AY1380" s="11">
        <f t="shared" si="827"/>
        <v>0</v>
      </c>
      <c r="AZ1380" s="11">
        <f t="shared" si="828"/>
        <v>0</v>
      </c>
      <c r="BA1380" s="11">
        <f t="shared" si="829"/>
        <v>0</v>
      </c>
    </row>
    <row r="1381" spans="1:53" x14ac:dyDescent="0.25">
      <c r="A1381" t="e">
        <f t="shared" si="837"/>
        <v>#REF!</v>
      </c>
      <c r="B1381" t="e">
        <f t="shared" si="838"/>
        <v>#REF!</v>
      </c>
      <c r="C1381" t="e">
        <f t="shared" si="806"/>
        <v>#REF!</v>
      </c>
      <c r="D1381" t="e">
        <f t="shared" si="807"/>
        <v>#REF!</v>
      </c>
      <c r="E1381">
        <f t="shared" si="807"/>
        <v>0</v>
      </c>
      <c r="F1381" t="e">
        <f t="shared" si="808"/>
        <v>#REF!</v>
      </c>
      <c r="G1381" t="e">
        <f t="shared" si="809"/>
        <v>#REF!</v>
      </c>
      <c r="H1381" t="str">
        <f t="shared" si="802"/>
        <v>PA5</v>
      </c>
      <c r="I1381">
        <f t="shared" si="803"/>
        <v>0</v>
      </c>
      <c r="J1381" t="e">
        <f t="shared" si="804"/>
        <v>#REF!</v>
      </c>
      <c r="K1381">
        <f t="shared" si="805"/>
        <v>0</v>
      </c>
      <c r="L1381" t="str">
        <f>'TRI - PANCURE'!A357</f>
        <v/>
      </c>
      <c r="M1381">
        <f>'TRI - PANCURE'!B357</f>
        <v>0</v>
      </c>
      <c r="N1381">
        <f>'TRI - PANCURE'!D357</f>
        <v>0</v>
      </c>
      <c r="O1381" s="11">
        <f>'TRI - PANCURE'!G357</f>
        <v>0</v>
      </c>
      <c r="P1381" s="11">
        <f t="shared" si="810"/>
        <v>0</v>
      </c>
      <c r="Q1381" s="11">
        <f t="shared" si="811"/>
        <v>0</v>
      </c>
      <c r="R1381" s="11">
        <f>'TRI - PANCURE'!H357</f>
        <v>0</v>
      </c>
      <c r="S1381" s="11">
        <f t="shared" si="812"/>
        <v>0</v>
      </c>
      <c r="T1381" s="11">
        <f t="shared" si="813"/>
        <v>0</v>
      </c>
      <c r="U1381" s="11">
        <f>'TRI - PANCURE'!I357</f>
        <v>0</v>
      </c>
      <c r="V1381" s="11">
        <f t="shared" si="814"/>
        <v>0</v>
      </c>
      <c r="W1381" s="11">
        <f t="shared" si="815"/>
        <v>0</v>
      </c>
      <c r="X1381" s="11">
        <f>'TRI - PANCURE'!J357</f>
        <v>0</v>
      </c>
      <c r="Y1381" s="11">
        <f t="shared" si="816"/>
        <v>0</v>
      </c>
      <c r="Z1381" s="11">
        <f t="shared" si="817"/>
        <v>0</v>
      </c>
      <c r="AA1381" s="11">
        <f>'TRI - PANCURE'!K357</f>
        <v>0</v>
      </c>
      <c r="AB1381" s="11">
        <f t="shared" si="818"/>
        <v>0</v>
      </c>
      <c r="AC1381" s="11">
        <f t="shared" si="819"/>
        <v>0</v>
      </c>
      <c r="AD1381" s="11">
        <f>'TRI - PANCURE'!M357</f>
        <v>0</v>
      </c>
      <c r="AE1381" s="11">
        <f t="shared" si="830"/>
        <v>0</v>
      </c>
      <c r="AF1381" s="11">
        <f t="shared" si="820"/>
        <v>0</v>
      </c>
      <c r="AG1381" s="11">
        <f>'TRI - PANCURE'!N357</f>
        <v>0</v>
      </c>
      <c r="AH1381" s="11">
        <f t="shared" si="831"/>
        <v>0</v>
      </c>
      <c r="AI1381" s="11">
        <f t="shared" si="821"/>
        <v>0</v>
      </c>
      <c r="AJ1381" s="11">
        <f>'TRI - PANCURE'!O357</f>
        <v>0</v>
      </c>
      <c r="AK1381" s="11">
        <f t="shared" si="832"/>
        <v>0</v>
      </c>
      <c r="AL1381" s="11">
        <f t="shared" si="822"/>
        <v>0</v>
      </c>
      <c r="AM1381" s="11">
        <f>'TRI - PANCURE'!P357</f>
        <v>0</v>
      </c>
      <c r="AN1381" s="11">
        <f t="shared" si="833"/>
        <v>0</v>
      </c>
      <c r="AO1381" s="11">
        <f t="shared" si="823"/>
        <v>0</v>
      </c>
      <c r="AP1381" s="11">
        <f>'TRI - PANCURE'!Q357</f>
        <v>0</v>
      </c>
      <c r="AQ1381" s="11">
        <f t="shared" si="834"/>
        <v>0</v>
      </c>
      <c r="AR1381" s="11">
        <f t="shared" si="824"/>
        <v>0</v>
      </c>
      <c r="AS1381" s="11">
        <f>'TRI - PANCURE'!S357</f>
        <v>0</v>
      </c>
      <c r="AT1381" s="11">
        <f t="shared" si="835"/>
        <v>0</v>
      </c>
      <c r="AU1381" s="11">
        <f t="shared" si="825"/>
        <v>0</v>
      </c>
      <c r="AV1381" s="11">
        <f>'TRI - PANCURE'!U357</f>
        <v>0</v>
      </c>
      <c r="AW1381" s="11">
        <f t="shared" si="836"/>
        <v>0</v>
      </c>
      <c r="AX1381" s="11">
        <f t="shared" si="826"/>
        <v>0</v>
      </c>
      <c r="AY1381" s="11">
        <f t="shared" si="827"/>
        <v>0</v>
      </c>
      <c r="AZ1381" s="11">
        <f t="shared" si="828"/>
        <v>0</v>
      </c>
      <c r="BA1381" s="11">
        <f t="shared" si="829"/>
        <v>0</v>
      </c>
    </row>
    <row r="1382" spans="1:53" x14ac:dyDescent="0.25">
      <c r="A1382" t="e">
        <f t="shared" si="837"/>
        <v>#REF!</v>
      </c>
      <c r="B1382" t="e">
        <f t="shared" si="838"/>
        <v>#REF!</v>
      </c>
      <c r="C1382" t="e">
        <f t="shared" si="806"/>
        <v>#REF!</v>
      </c>
      <c r="D1382" t="e">
        <f t="shared" si="807"/>
        <v>#REF!</v>
      </c>
      <c r="E1382">
        <f>'TRI - PANCURE'!B364</f>
        <v>0</v>
      </c>
      <c r="F1382" t="e">
        <f t="shared" si="808"/>
        <v>#REF!</v>
      </c>
      <c r="G1382" t="e">
        <f t="shared" si="809"/>
        <v>#REF!</v>
      </c>
      <c r="H1382" t="str">
        <f>MID('TRI - PANCURE'!A365,13,3)</f>
        <v>PA6</v>
      </c>
      <c r="I1382">
        <f>'TRI - PANCURE'!B365</f>
        <v>0</v>
      </c>
      <c r="J1382" t="e">
        <f>J1381</f>
        <v>#REF!</v>
      </c>
      <c r="K1382">
        <f>'TRI - PANCURE'!B366</f>
        <v>0</v>
      </c>
      <c r="L1382" t="str">
        <f>'TRI - PANCURE'!A370</f>
        <v/>
      </c>
      <c r="M1382">
        <f>'TRI - PANCURE'!B370</f>
        <v>0</v>
      </c>
      <c r="N1382">
        <f>'TRI - PANCURE'!D370</f>
        <v>0</v>
      </c>
      <c r="O1382" s="11">
        <f>'TRI - PANCURE'!G370</f>
        <v>0</v>
      </c>
      <c r="P1382" s="11">
        <f t="shared" si="810"/>
        <v>0</v>
      </c>
      <c r="Q1382" s="11">
        <f t="shared" si="811"/>
        <v>0</v>
      </c>
      <c r="R1382" s="11">
        <f>'TRI - PANCURE'!H370</f>
        <v>0</v>
      </c>
      <c r="S1382" s="11">
        <f t="shared" si="812"/>
        <v>0</v>
      </c>
      <c r="T1382" s="11">
        <f t="shared" si="813"/>
        <v>0</v>
      </c>
      <c r="U1382" s="11">
        <f>'TRI - PANCURE'!I370</f>
        <v>0</v>
      </c>
      <c r="V1382" s="11">
        <f t="shared" si="814"/>
        <v>0</v>
      </c>
      <c r="W1382" s="11">
        <f t="shared" si="815"/>
        <v>0</v>
      </c>
      <c r="X1382" s="11">
        <f>'TRI - PANCURE'!J370</f>
        <v>0</v>
      </c>
      <c r="Y1382" s="11">
        <f t="shared" si="816"/>
        <v>0</v>
      </c>
      <c r="Z1382" s="11">
        <f t="shared" si="817"/>
        <v>0</v>
      </c>
      <c r="AA1382" s="11">
        <f>'TRI - PANCURE'!K370</f>
        <v>0</v>
      </c>
      <c r="AB1382" s="11">
        <f t="shared" si="818"/>
        <v>0</v>
      </c>
      <c r="AC1382" s="11">
        <f t="shared" si="819"/>
        <v>0</v>
      </c>
      <c r="AD1382" s="11">
        <f>'TRI - PANCURE'!M370</f>
        <v>0</v>
      </c>
      <c r="AE1382" s="11">
        <f t="shared" si="830"/>
        <v>0</v>
      </c>
      <c r="AF1382" s="11">
        <f t="shared" si="820"/>
        <v>0</v>
      </c>
      <c r="AG1382" s="11">
        <f>'TRI - PANCURE'!N370</f>
        <v>0</v>
      </c>
      <c r="AH1382" s="11">
        <f t="shared" si="831"/>
        <v>0</v>
      </c>
      <c r="AI1382" s="11">
        <f t="shared" si="821"/>
        <v>0</v>
      </c>
      <c r="AJ1382" s="11">
        <f>'TRI - PANCURE'!O370</f>
        <v>0</v>
      </c>
      <c r="AK1382" s="11">
        <f t="shared" si="832"/>
        <v>0</v>
      </c>
      <c r="AL1382" s="11">
        <f t="shared" si="822"/>
        <v>0</v>
      </c>
      <c r="AM1382" s="11">
        <f>'TRI - PANCURE'!P370</f>
        <v>0</v>
      </c>
      <c r="AN1382" s="11">
        <f t="shared" si="833"/>
        <v>0</v>
      </c>
      <c r="AO1382" s="11">
        <f t="shared" si="823"/>
        <v>0</v>
      </c>
      <c r="AP1382" s="11">
        <f>'TRI - PANCURE'!Q370</f>
        <v>0</v>
      </c>
      <c r="AQ1382" s="11">
        <f t="shared" si="834"/>
        <v>0</v>
      </c>
      <c r="AR1382" s="11">
        <f t="shared" si="824"/>
        <v>0</v>
      </c>
      <c r="AS1382" s="11">
        <f>'TRI - PANCURE'!S370</f>
        <v>0</v>
      </c>
      <c r="AT1382" s="11">
        <f t="shared" si="835"/>
        <v>0</v>
      </c>
      <c r="AU1382" s="11">
        <f t="shared" si="825"/>
        <v>0</v>
      </c>
      <c r="AV1382" s="11">
        <f>'TRI - PANCURE'!U370</f>
        <v>0</v>
      </c>
      <c r="AW1382" s="11">
        <f t="shared" si="836"/>
        <v>0</v>
      </c>
      <c r="AX1382" s="11">
        <f t="shared" si="826"/>
        <v>0</v>
      </c>
      <c r="AY1382" s="11">
        <f t="shared" si="827"/>
        <v>0</v>
      </c>
      <c r="AZ1382" s="11">
        <f t="shared" si="828"/>
        <v>0</v>
      </c>
      <c r="BA1382" s="11">
        <f t="shared" si="829"/>
        <v>0</v>
      </c>
    </row>
    <row r="1383" spans="1:53" x14ac:dyDescent="0.25">
      <c r="A1383" t="e">
        <f t="shared" si="837"/>
        <v>#REF!</v>
      </c>
      <c r="B1383" t="e">
        <f t="shared" si="838"/>
        <v>#REF!</v>
      </c>
      <c r="C1383" t="e">
        <f t="shared" si="806"/>
        <v>#REF!</v>
      </c>
      <c r="D1383" t="e">
        <f t="shared" si="807"/>
        <v>#REF!</v>
      </c>
      <c r="E1383">
        <f>E1382</f>
        <v>0</v>
      </c>
      <c r="F1383" t="e">
        <f t="shared" si="808"/>
        <v>#REF!</v>
      </c>
      <c r="G1383" t="e">
        <f t="shared" si="809"/>
        <v>#REF!</v>
      </c>
      <c r="H1383" t="str">
        <f>H1382</f>
        <v>PA6</v>
      </c>
      <c r="I1383">
        <f>I1382</f>
        <v>0</v>
      </c>
      <c r="J1383" t="e">
        <f>J1382</f>
        <v>#REF!</v>
      </c>
      <c r="K1383">
        <f>K1382</f>
        <v>0</v>
      </c>
      <c r="L1383" t="str">
        <f>'TRI - PANCURE'!A371</f>
        <v/>
      </c>
      <c r="M1383">
        <f>'TRI - PANCURE'!B371</f>
        <v>0</v>
      </c>
      <c r="N1383">
        <f>'TRI - PANCURE'!D371</f>
        <v>0</v>
      </c>
      <c r="O1383" s="11">
        <f>'TRI - PANCURE'!G371</f>
        <v>0</v>
      </c>
      <c r="P1383" s="11">
        <f t="shared" si="810"/>
        <v>0</v>
      </c>
      <c r="Q1383" s="11">
        <f t="shared" si="811"/>
        <v>0</v>
      </c>
      <c r="R1383" s="11">
        <f>'TRI - PANCURE'!H371</f>
        <v>0</v>
      </c>
      <c r="S1383" s="11">
        <f t="shared" si="812"/>
        <v>0</v>
      </c>
      <c r="T1383" s="11">
        <f t="shared" si="813"/>
        <v>0</v>
      </c>
      <c r="U1383" s="11">
        <f>'TRI - PANCURE'!I371</f>
        <v>0</v>
      </c>
      <c r="V1383" s="11">
        <f t="shared" si="814"/>
        <v>0</v>
      </c>
      <c r="W1383" s="11">
        <f t="shared" si="815"/>
        <v>0</v>
      </c>
      <c r="X1383" s="11">
        <f>'TRI - PANCURE'!J371</f>
        <v>0</v>
      </c>
      <c r="Y1383" s="11">
        <f t="shared" si="816"/>
        <v>0</v>
      </c>
      <c r="Z1383" s="11">
        <f t="shared" si="817"/>
        <v>0</v>
      </c>
      <c r="AA1383" s="11">
        <f>'TRI - PANCURE'!K371</f>
        <v>0</v>
      </c>
      <c r="AB1383" s="11">
        <f t="shared" si="818"/>
        <v>0</v>
      </c>
      <c r="AC1383" s="11">
        <f t="shared" si="819"/>
        <v>0</v>
      </c>
      <c r="AD1383" s="11">
        <f>'TRI - PANCURE'!M371</f>
        <v>0</v>
      </c>
      <c r="AE1383" s="11">
        <f t="shared" si="830"/>
        <v>0</v>
      </c>
      <c r="AF1383" s="11">
        <f t="shared" si="820"/>
        <v>0</v>
      </c>
      <c r="AG1383" s="11">
        <f>'TRI - PANCURE'!N371</f>
        <v>0</v>
      </c>
      <c r="AH1383" s="11">
        <f t="shared" si="831"/>
        <v>0</v>
      </c>
      <c r="AI1383" s="11">
        <f t="shared" si="821"/>
        <v>0</v>
      </c>
      <c r="AJ1383" s="11">
        <f>'TRI - PANCURE'!O371</f>
        <v>0</v>
      </c>
      <c r="AK1383" s="11">
        <f t="shared" si="832"/>
        <v>0</v>
      </c>
      <c r="AL1383" s="11">
        <f t="shared" si="822"/>
        <v>0</v>
      </c>
      <c r="AM1383" s="11">
        <f>'TRI - PANCURE'!P371</f>
        <v>0</v>
      </c>
      <c r="AN1383" s="11">
        <f t="shared" si="833"/>
        <v>0</v>
      </c>
      <c r="AO1383" s="11">
        <f t="shared" si="823"/>
        <v>0</v>
      </c>
      <c r="AP1383" s="11">
        <f>'TRI - PANCURE'!Q371</f>
        <v>0</v>
      </c>
      <c r="AQ1383" s="11">
        <f t="shared" si="834"/>
        <v>0</v>
      </c>
      <c r="AR1383" s="11">
        <f t="shared" si="824"/>
        <v>0</v>
      </c>
      <c r="AS1383" s="11">
        <f>'TRI - PANCURE'!S371</f>
        <v>0</v>
      </c>
      <c r="AT1383" s="11">
        <f t="shared" si="835"/>
        <v>0</v>
      </c>
      <c r="AU1383" s="11">
        <f t="shared" si="825"/>
        <v>0</v>
      </c>
      <c r="AV1383" s="11">
        <f>'TRI - PANCURE'!U371</f>
        <v>0</v>
      </c>
      <c r="AW1383" s="11">
        <f t="shared" si="836"/>
        <v>0</v>
      </c>
      <c r="AX1383" s="11">
        <f t="shared" si="826"/>
        <v>0</v>
      </c>
      <c r="AY1383" s="11">
        <f t="shared" si="827"/>
        <v>0</v>
      </c>
      <c r="AZ1383" s="11">
        <f t="shared" si="828"/>
        <v>0</v>
      </c>
      <c r="BA1383" s="11">
        <f t="shared" si="829"/>
        <v>0</v>
      </c>
    </row>
    <row r="1384" spans="1:53" x14ac:dyDescent="0.25">
      <c r="A1384" t="e">
        <f t="shared" si="837"/>
        <v>#REF!</v>
      </c>
      <c r="B1384" t="e">
        <f t="shared" si="838"/>
        <v>#REF!</v>
      </c>
      <c r="C1384" t="e">
        <f t="shared" si="806"/>
        <v>#REF!</v>
      </c>
      <c r="D1384" t="e">
        <f t="shared" si="807"/>
        <v>#REF!</v>
      </c>
      <c r="E1384">
        <f t="shared" si="807"/>
        <v>0</v>
      </c>
      <c r="F1384" t="e">
        <f t="shared" si="808"/>
        <v>#REF!</v>
      </c>
      <c r="G1384" t="e">
        <f t="shared" si="809"/>
        <v>#REF!</v>
      </c>
      <c r="H1384" t="str">
        <f t="shared" ref="H1384:H1441" si="839">H1383</f>
        <v>PA6</v>
      </c>
      <c r="I1384">
        <f t="shared" ref="I1384:I1441" si="840">I1383</f>
        <v>0</v>
      </c>
      <c r="J1384" t="e">
        <f t="shared" ref="J1384:J1441" si="841">J1383</f>
        <v>#REF!</v>
      </c>
      <c r="K1384">
        <f t="shared" ref="K1384:K1441" si="842">K1383</f>
        <v>0</v>
      </c>
      <c r="L1384" t="str">
        <f>'TRI - PANCURE'!A372</f>
        <v/>
      </c>
      <c r="M1384">
        <f>'TRI - PANCURE'!B372</f>
        <v>0</v>
      </c>
      <c r="N1384">
        <f>'TRI - PANCURE'!D372</f>
        <v>0</v>
      </c>
      <c r="O1384" s="11">
        <f>'TRI - PANCURE'!G372</f>
        <v>0</v>
      </c>
      <c r="P1384" s="11">
        <f t="shared" si="810"/>
        <v>0</v>
      </c>
      <c r="Q1384" s="11">
        <f t="shared" si="811"/>
        <v>0</v>
      </c>
      <c r="R1384" s="11">
        <f>'TRI - PANCURE'!H372</f>
        <v>0</v>
      </c>
      <c r="S1384" s="11">
        <f t="shared" si="812"/>
        <v>0</v>
      </c>
      <c r="T1384" s="11">
        <f t="shared" si="813"/>
        <v>0</v>
      </c>
      <c r="U1384" s="11">
        <f>'TRI - PANCURE'!I372</f>
        <v>0</v>
      </c>
      <c r="V1384" s="11">
        <f t="shared" si="814"/>
        <v>0</v>
      </c>
      <c r="W1384" s="11">
        <f t="shared" si="815"/>
        <v>0</v>
      </c>
      <c r="X1384" s="11">
        <f>'TRI - PANCURE'!J372</f>
        <v>0</v>
      </c>
      <c r="Y1384" s="11">
        <f t="shared" si="816"/>
        <v>0</v>
      </c>
      <c r="Z1384" s="11">
        <f t="shared" si="817"/>
        <v>0</v>
      </c>
      <c r="AA1384" s="11">
        <f>'TRI - PANCURE'!K372</f>
        <v>0</v>
      </c>
      <c r="AB1384" s="11">
        <f t="shared" si="818"/>
        <v>0</v>
      </c>
      <c r="AC1384" s="11">
        <f t="shared" si="819"/>
        <v>0</v>
      </c>
      <c r="AD1384" s="11">
        <f>'TRI - PANCURE'!M372</f>
        <v>0</v>
      </c>
      <c r="AE1384" s="11">
        <f t="shared" si="830"/>
        <v>0</v>
      </c>
      <c r="AF1384" s="11">
        <f t="shared" si="820"/>
        <v>0</v>
      </c>
      <c r="AG1384" s="11">
        <f>'TRI - PANCURE'!N372</f>
        <v>0</v>
      </c>
      <c r="AH1384" s="11">
        <f t="shared" si="831"/>
        <v>0</v>
      </c>
      <c r="AI1384" s="11">
        <f t="shared" si="821"/>
        <v>0</v>
      </c>
      <c r="AJ1384" s="11">
        <f>'TRI - PANCURE'!O372</f>
        <v>0</v>
      </c>
      <c r="AK1384" s="11">
        <f t="shared" si="832"/>
        <v>0</v>
      </c>
      <c r="AL1384" s="11">
        <f t="shared" si="822"/>
        <v>0</v>
      </c>
      <c r="AM1384" s="11">
        <f>'TRI - PANCURE'!P372</f>
        <v>0</v>
      </c>
      <c r="AN1384" s="11">
        <f t="shared" si="833"/>
        <v>0</v>
      </c>
      <c r="AO1384" s="11">
        <f t="shared" si="823"/>
        <v>0</v>
      </c>
      <c r="AP1384" s="11">
        <f>'TRI - PANCURE'!Q372</f>
        <v>0</v>
      </c>
      <c r="AQ1384" s="11">
        <f t="shared" si="834"/>
        <v>0</v>
      </c>
      <c r="AR1384" s="11">
        <f t="shared" si="824"/>
        <v>0</v>
      </c>
      <c r="AS1384" s="11">
        <f>'TRI - PANCURE'!S372</f>
        <v>0</v>
      </c>
      <c r="AT1384" s="11">
        <f t="shared" si="835"/>
        <v>0</v>
      </c>
      <c r="AU1384" s="11">
        <f t="shared" si="825"/>
        <v>0</v>
      </c>
      <c r="AV1384" s="11">
        <f>'TRI - PANCURE'!U372</f>
        <v>0</v>
      </c>
      <c r="AW1384" s="11">
        <f t="shared" si="836"/>
        <v>0</v>
      </c>
      <c r="AX1384" s="11">
        <f t="shared" si="826"/>
        <v>0</v>
      </c>
      <c r="AY1384" s="11">
        <f t="shared" si="827"/>
        <v>0</v>
      </c>
      <c r="AZ1384" s="11">
        <f t="shared" si="828"/>
        <v>0</v>
      </c>
      <c r="BA1384" s="11">
        <f t="shared" si="829"/>
        <v>0</v>
      </c>
    </row>
    <row r="1385" spans="1:53" x14ac:dyDescent="0.25">
      <c r="A1385" t="e">
        <f t="shared" si="837"/>
        <v>#REF!</v>
      </c>
      <c r="B1385" t="e">
        <f t="shared" si="838"/>
        <v>#REF!</v>
      </c>
      <c r="C1385" t="e">
        <f t="shared" si="806"/>
        <v>#REF!</v>
      </c>
      <c r="D1385" t="e">
        <f t="shared" si="807"/>
        <v>#REF!</v>
      </c>
      <c r="E1385">
        <f t="shared" si="807"/>
        <v>0</v>
      </c>
      <c r="F1385" t="e">
        <f t="shared" si="808"/>
        <v>#REF!</v>
      </c>
      <c r="G1385" t="e">
        <f t="shared" si="809"/>
        <v>#REF!</v>
      </c>
      <c r="H1385" t="str">
        <f t="shared" si="839"/>
        <v>PA6</v>
      </c>
      <c r="I1385">
        <f t="shared" si="840"/>
        <v>0</v>
      </c>
      <c r="J1385" t="e">
        <f t="shared" si="841"/>
        <v>#REF!</v>
      </c>
      <c r="K1385">
        <f t="shared" si="842"/>
        <v>0</v>
      </c>
      <c r="L1385" t="str">
        <f>'TRI - PANCURE'!A373</f>
        <v/>
      </c>
      <c r="M1385">
        <f>'TRI - PANCURE'!B373</f>
        <v>0</v>
      </c>
      <c r="N1385">
        <f>'TRI - PANCURE'!D373</f>
        <v>0</v>
      </c>
      <c r="O1385" s="11">
        <f>'TRI - PANCURE'!G373</f>
        <v>0</v>
      </c>
      <c r="P1385" s="11">
        <f t="shared" si="810"/>
        <v>0</v>
      </c>
      <c r="Q1385" s="11">
        <f t="shared" si="811"/>
        <v>0</v>
      </c>
      <c r="R1385" s="11">
        <f>'TRI - PANCURE'!H373</f>
        <v>0</v>
      </c>
      <c r="S1385" s="11">
        <f t="shared" si="812"/>
        <v>0</v>
      </c>
      <c r="T1385" s="11">
        <f t="shared" si="813"/>
        <v>0</v>
      </c>
      <c r="U1385" s="11">
        <f>'TRI - PANCURE'!I373</f>
        <v>0</v>
      </c>
      <c r="V1385" s="11">
        <f t="shared" si="814"/>
        <v>0</v>
      </c>
      <c r="W1385" s="11">
        <f t="shared" si="815"/>
        <v>0</v>
      </c>
      <c r="X1385" s="11">
        <f>'TRI - PANCURE'!J373</f>
        <v>0</v>
      </c>
      <c r="Y1385" s="11">
        <f t="shared" si="816"/>
        <v>0</v>
      </c>
      <c r="Z1385" s="11">
        <f t="shared" si="817"/>
        <v>0</v>
      </c>
      <c r="AA1385" s="11">
        <f>'TRI - PANCURE'!K373</f>
        <v>0</v>
      </c>
      <c r="AB1385" s="11">
        <f t="shared" si="818"/>
        <v>0</v>
      </c>
      <c r="AC1385" s="11">
        <f t="shared" si="819"/>
        <v>0</v>
      </c>
      <c r="AD1385" s="11">
        <f>'TRI - PANCURE'!M373</f>
        <v>0</v>
      </c>
      <c r="AE1385" s="11">
        <f t="shared" si="830"/>
        <v>0</v>
      </c>
      <c r="AF1385" s="11">
        <f t="shared" si="820"/>
        <v>0</v>
      </c>
      <c r="AG1385" s="11">
        <f>'TRI - PANCURE'!N373</f>
        <v>0</v>
      </c>
      <c r="AH1385" s="11">
        <f t="shared" si="831"/>
        <v>0</v>
      </c>
      <c r="AI1385" s="11">
        <f t="shared" si="821"/>
        <v>0</v>
      </c>
      <c r="AJ1385" s="11">
        <f>'TRI - PANCURE'!O373</f>
        <v>0</v>
      </c>
      <c r="AK1385" s="11">
        <f t="shared" si="832"/>
        <v>0</v>
      </c>
      <c r="AL1385" s="11">
        <f t="shared" si="822"/>
        <v>0</v>
      </c>
      <c r="AM1385" s="11">
        <f>'TRI - PANCURE'!P373</f>
        <v>0</v>
      </c>
      <c r="AN1385" s="11">
        <f t="shared" si="833"/>
        <v>0</v>
      </c>
      <c r="AO1385" s="11">
        <f t="shared" si="823"/>
        <v>0</v>
      </c>
      <c r="AP1385" s="11">
        <f>'TRI - PANCURE'!Q373</f>
        <v>0</v>
      </c>
      <c r="AQ1385" s="11">
        <f t="shared" si="834"/>
        <v>0</v>
      </c>
      <c r="AR1385" s="11">
        <f t="shared" si="824"/>
        <v>0</v>
      </c>
      <c r="AS1385" s="11">
        <f>'TRI - PANCURE'!S373</f>
        <v>0</v>
      </c>
      <c r="AT1385" s="11">
        <f t="shared" si="835"/>
        <v>0</v>
      </c>
      <c r="AU1385" s="11">
        <f t="shared" si="825"/>
        <v>0</v>
      </c>
      <c r="AV1385" s="11">
        <f>'TRI - PANCURE'!U373</f>
        <v>0</v>
      </c>
      <c r="AW1385" s="11">
        <f t="shared" si="836"/>
        <v>0</v>
      </c>
      <c r="AX1385" s="11">
        <f t="shared" si="826"/>
        <v>0</v>
      </c>
      <c r="AY1385" s="11">
        <f t="shared" si="827"/>
        <v>0</v>
      </c>
      <c r="AZ1385" s="11">
        <f t="shared" si="828"/>
        <v>0</v>
      </c>
      <c r="BA1385" s="11">
        <f t="shared" si="829"/>
        <v>0</v>
      </c>
    </row>
    <row r="1386" spans="1:53" x14ac:dyDescent="0.25">
      <c r="A1386" t="e">
        <f t="shared" si="837"/>
        <v>#REF!</v>
      </c>
      <c r="B1386" t="e">
        <f t="shared" si="838"/>
        <v>#REF!</v>
      </c>
      <c r="C1386" t="e">
        <f t="shared" si="806"/>
        <v>#REF!</v>
      </c>
      <c r="D1386" t="e">
        <f t="shared" si="807"/>
        <v>#REF!</v>
      </c>
      <c r="E1386">
        <f t="shared" si="807"/>
        <v>0</v>
      </c>
      <c r="F1386" t="e">
        <f t="shared" si="808"/>
        <v>#REF!</v>
      </c>
      <c r="G1386" t="e">
        <f t="shared" si="809"/>
        <v>#REF!</v>
      </c>
      <c r="H1386" t="str">
        <f t="shared" si="839"/>
        <v>PA6</v>
      </c>
      <c r="I1386">
        <f t="shared" si="840"/>
        <v>0</v>
      </c>
      <c r="J1386" t="e">
        <f t="shared" si="841"/>
        <v>#REF!</v>
      </c>
      <c r="K1386">
        <f t="shared" si="842"/>
        <v>0</v>
      </c>
      <c r="L1386" t="str">
        <f>'TRI - PANCURE'!A374</f>
        <v/>
      </c>
      <c r="M1386">
        <f>'TRI - PANCURE'!B374</f>
        <v>0</v>
      </c>
      <c r="N1386">
        <f>'TRI - PANCURE'!D374</f>
        <v>0</v>
      </c>
      <c r="O1386" s="11">
        <f>'TRI - PANCURE'!G374</f>
        <v>0</v>
      </c>
      <c r="P1386" s="11">
        <f t="shared" si="810"/>
        <v>0</v>
      </c>
      <c r="Q1386" s="11">
        <f t="shared" si="811"/>
        <v>0</v>
      </c>
      <c r="R1386" s="11">
        <f>'TRI - PANCURE'!H374</f>
        <v>0</v>
      </c>
      <c r="S1386" s="11">
        <f t="shared" si="812"/>
        <v>0</v>
      </c>
      <c r="T1386" s="11">
        <f t="shared" si="813"/>
        <v>0</v>
      </c>
      <c r="U1386" s="11">
        <f>'TRI - PANCURE'!I374</f>
        <v>0</v>
      </c>
      <c r="V1386" s="11">
        <f t="shared" si="814"/>
        <v>0</v>
      </c>
      <c r="W1386" s="11">
        <f t="shared" si="815"/>
        <v>0</v>
      </c>
      <c r="X1386" s="11">
        <f>'TRI - PANCURE'!J374</f>
        <v>0</v>
      </c>
      <c r="Y1386" s="11">
        <f t="shared" si="816"/>
        <v>0</v>
      </c>
      <c r="Z1386" s="11">
        <f t="shared" si="817"/>
        <v>0</v>
      </c>
      <c r="AA1386" s="11">
        <f>'TRI - PANCURE'!K374</f>
        <v>0</v>
      </c>
      <c r="AB1386" s="11">
        <f t="shared" si="818"/>
        <v>0</v>
      </c>
      <c r="AC1386" s="11">
        <f t="shared" si="819"/>
        <v>0</v>
      </c>
      <c r="AD1386" s="11">
        <f>'TRI - PANCURE'!M374</f>
        <v>0</v>
      </c>
      <c r="AE1386" s="11">
        <f t="shared" si="830"/>
        <v>0</v>
      </c>
      <c r="AF1386" s="11">
        <f t="shared" si="820"/>
        <v>0</v>
      </c>
      <c r="AG1386" s="11">
        <f>'TRI - PANCURE'!N374</f>
        <v>0</v>
      </c>
      <c r="AH1386" s="11">
        <f t="shared" si="831"/>
        <v>0</v>
      </c>
      <c r="AI1386" s="11">
        <f t="shared" si="821"/>
        <v>0</v>
      </c>
      <c r="AJ1386" s="11">
        <f>'TRI - PANCURE'!O374</f>
        <v>0</v>
      </c>
      <c r="AK1386" s="11">
        <f t="shared" si="832"/>
        <v>0</v>
      </c>
      <c r="AL1386" s="11">
        <f t="shared" si="822"/>
        <v>0</v>
      </c>
      <c r="AM1386" s="11">
        <f>'TRI - PANCURE'!P374</f>
        <v>0</v>
      </c>
      <c r="AN1386" s="11">
        <f t="shared" si="833"/>
        <v>0</v>
      </c>
      <c r="AO1386" s="11">
        <f t="shared" si="823"/>
        <v>0</v>
      </c>
      <c r="AP1386" s="11">
        <f>'TRI - PANCURE'!Q374</f>
        <v>0</v>
      </c>
      <c r="AQ1386" s="11">
        <f t="shared" si="834"/>
        <v>0</v>
      </c>
      <c r="AR1386" s="11">
        <f t="shared" si="824"/>
        <v>0</v>
      </c>
      <c r="AS1386" s="11">
        <f>'TRI - PANCURE'!S374</f>
        <v>0</v>
      </c>
      <c r="AT1386" s="11">
        <f t="shared" si="835"/>
        <v>0</v>
      </c>
      <c r="AU1386" s="11">
        <f t="shared" si="825"/>
        <v>0</v>
      </c>
      <c r="AV1386" s="11">
        <f>'TRI - PANCURE'!U374</f>
        <v>0</v>
      </c>
      <c r="AW1386" s="11">
        <f t="shared" si="836"/>
        <v>0</v>
      </c>
      <c r="AX1386" s="11">
        <f t="shared" si="826"/>
        <v>0</v>
      </c>
      <c r="AY1386" s="11">
        <f t="shared" si="827"/>
        <v>0</v>
      </c>
      <c r="AZ1386" s="11">
        <f t="shared" si="828"/>
        <v>0</v>
      </c>
      <c r="BA1386" s="11">
        <f t="shared" si="829"/>
        <v>0</v>
      </c>
    </row>
    <row r="1387" spans="1:53" x14ac:dyDescent="0.25">
      <c r="A1387" t="e">
        <f t="shared" si="837"/>
        <v>#REF!</v>
      </c>
      <c r="B1387" t="e">
        <f t="shared" si="838"/>
        <v>#REF!</v>
      </c>
      <c r="C1387" t="e">
        <f t="shared" si="806"/>
        <v>#REF!</v>
      </c>
      <c r="D1387" t="e">
        <f t="shared" si="807"/>
        <v>#REF!</v>
      </c>
      <c r="E1387">
        <f t="shared" si="807"/>
        <v>0</v>
      </c>
      <c r="F1387" t="e">
        <f t="shared" si="808"/>
        <v>#REF!</v>
      </c>
      <c r="G1387" t="e">
        <f t="shared" si="809"/>
        <v>#REF!</v>
      </c>
      <c r="H1387" t="str">
        <f t="shared" si="839"/>
        <v>PA6</v>
      </c>
      <c r="I1387">
        <f t="shared" si="840"/>
        <v>0</v>
      </c>
      <c r="J1387" t="e">
        <f t="shared" si="841"/>
        <v>#REF!</v>
      </c>
      <c r="K1387">
        <f t="shared" si="842"/>
        <v>0</v>
      </c>
      <c r="L1387" t="str">
        <f>'TRI - PANCURE'!A375</f>
        <v/>
      </c>
      <c r="M1387">
        <f>'TRI - PANCURE'!B375</f>
        <v>0</v>
      </c>
      <c r="N1387">
        <f>'TRI - PANCURE'!D375</f>
        <v>0</v>
      </c>
      <c r="O1387" s="11">
        <f>'TRI - PANCURE'!G375</f>
        <v>0</v>
      </c>
      <c r="P1387" s="11">
        <f t="shared" si="810"/>
        <v>0</v>
      </c>
      <c r="Q1387" s="11">
        <f t="shared" si="811"/>
        <v>0</v>
      </c>
      <c r="R1387" s="11">
        <f>'TRI - PANCURE'!H375</f>
        <v>0</v>
      </c>
      <c r="S1387" s="11">
        <f t="shared" si="812"/>
        <v>0</v>
      </c>
      <c r="T1387" s="11">
        <f t="shared" si="813"/>
        <v>0</v>
      </c>
      <c r="U1387" s="11">
        <f>'TRI - PANCURE'!I375</f>
        <v>0</v>
      </c>
      <c r="V1387" s="11">
        <f t="shared" si="814"/>
        <v>0</v>
      </c>
      <c r="W1387" s="11">
        <f t="shared" si="815"/>
        <v>0</v>
      </c>
      <c r="X1387" s="11">
        <f>'TRI - PANCURE'!J375</f>
        <v>0</v>
      </c>
      <c r="Y1387" s="11">
        <f t="shared" si="816"/>
        <v>0</v>
      </c>
      <c r="Z1387" s="11">
        <f t="shared" si="817"/>
        <v>0</v>
      </c>
      <c r="AA1387" s="11">
        <f>'TRI - PANCURE'!K375</f>
        <v>0</v>
      </c>
      <c r="AB1387" s="11">
        <f t="shared" si="818"/>
        <v>0</v>
      </c>
      <c r="AC1387" s="11">
        <f t="shared" si="819"/>
        <v>0</v>
      </c>
      <c r="AD1387" s="11">
        <f>'TRI - PANCURE'!M375</f>
        <v>0</v>
      </c>
      <c r="AE1387" s="11">
        <f t="shared" si="830"/>
        <v>0</v>
      </c>
      <c r="AF1387" s="11">
        <f t="shared" si="820"/>
        <v>0</v>
      </c>
      <c r="AG1387" s="11">
        <f>'TRI - PANCURE'!N375</f>
        <v>0</v>
      </c>
      <c r="AH1387" s="11">
        <f t="shared" si="831"/>
        <v>0</v>
      </c>
      <c r="AI1387" s="11">
        <f t="shared" si="821"/>
        <v>0</v>
      </c>
      <c r="AJ1387" s="11">
        <f>'TRI - PANCURE'!O375</f>
        <v>0</v>
      </c>
      <c r="AK1387" s="11">
        <f t="shared" si="832"/>
        <v>0</v>
      </c>
      <c r="AL1387" s="11">
        <f t="shared" si="822"/>
        <v>0</v>
      </c>
      <c r="AM1387" s="11">
        <f>'TRI - PANCURE'!P375</f>
        <v>0</v>
      </c>
      <c r="AN1387" s="11">
        <f t="shared" si="833"/>
        <v>0</v>
      </c>
      <c r="AO1387" s="11">
        <f t="shared" si="823"/>
        <v>0</v>
      </c>
      <c r="AP1387" s="11">
        <f>'TRI - PANCURE'!Q375</f>
        <v>0</v>
      </c>
      <c r="AQ1387" s="11">
        <f t="shared" si="834"/>
        <v>0</v>
      </c>
      <c r="AR1387" s="11">
        <f t="shared" si="824"/>
        <v>0</v>
      </c>
      <c r="AS1387" s="11">
        <f>'TRI - PANCURE'!S375</f>
        <v>0</v>
      </c>
      <c r="AT1387" s="11">
        <f t="shared" si="835"/>
        <v>0</v>
      </c>
      <c r="AU1387" s="11">
        <f t="shared" si="825"/>
        <v>0</v>
      </c>
      <c r="AV1387" s="11">
        <f>'TRI - PANCURE'!U375</f>
        <v>0</v>
      </c>
      <c r="AW1387" s="11">
        <f t="shared" si="836"/>
        <v>0</v>
      </c>
      <c r="AX1387" s="11">
        <f t="shared" si="826"/>
        <v>0</v>
      </c>
      <c r="AY1387" s="11">
        <f t="shared" si="827"/>
        <v>0</v>
      </c>
      <c r="AZ1387" s="11">
        <f t="shared" si="828"/>
        <v>0</v>
      </c>
      <c r="BA1387" s="11">
        <f t="shared" si="829"/>
        <v>0</v>
      </c>
    </row>
    <row r="1388" spans="1:53" x14ac:dyDescent="0.25">
      <c r="A1388" t="e">
        <f t="shared" si="837"/>
        <v>#REF!</v>
      </c>
      <c r="B1388" t="e">
        <f t="shared" si="838"/>
        <v>#REF!</v>
      </c>
      <c r="C1388" t="e">
        <f t="shared" si="806"/>
        <v>#REF!</v>
      </c>
      <c r="D1388" t="e">
        <f t="shared" si="807"/>
        <v>#REF!</v>
      </c>
      <c r="E1388">
        <f t="shared" si="807"/>
        <v>0</v>
      </c>
      <c r="F1388" t="e">
        <f t="shared" si="808"/>
        <v>#REF!</v>
      </c>
      <c r="G1388" t="e">
        <f t="shared" si="809"/>
        <v>#REF!</v>
      </c>
      <c r="H1388" t="str">
        <f t="shared" si="839"/>
        <v>PA6</v>
      </c>
      <c r="I1388">
        <f t="shared" si="840"/>
        <v>0</v>
      </c>
      <c r="J1388" t="e">
        <f t="shared" si="841"/>
        <v>#REF!</v>
      </c>
      <c r="K1388">
        <f t="shared" si="842"/>
        <v>0</v>
      </c>
      <c r="L1388" t="str">
        <f>'TRI - PANCURE'!A376</f>
        <v/>
      </c>
      <c r="M1388">
        <f>'TRI - PANCURE'!B376</f>
        <v>0</v>
      </c>
      <c r="N1388">
        <f>'TRI - PANCURE'!D376</f>
        <v>0</v>
      </c>
      <c r="O1388" s="11">
        <f>'TRI - PANCURE'!G376</f>
        <v>0</v>
      </c>
      <c r="P1388" s="11">
        <f t="shared" si="810"/>
        <v>0</v>
      </c>
      <c r="Q1388" s="11">
        <f t="shared" si="811"/>
        <v>0</v>
      </c>
      <c r="R1388" s="11">
        <f>'TRI - PANCURE'!H376</f>
        <v>0</v>
      </c>
      <c r="S1388" s="11">
        <f t="shared" si="812"/>
        <v>0</v>
      </c>
      <c r="T1388" s="11">
        <f t="shared" si="813"/>
        <v>0</v>
      </c>
      <c r="U1388" s="11">
        <f>'TRI - PANCURE'!I376</f>
        <v>0</v>
      </c>
      <c r="V1388" s="11">
        <f t="shared" si="814"/>
        <v>0</v>
      </c>
      <c r="W1388" s="11">
        <f t="shared" si="815"/>
        <v>0</v>
      </c>
      <c r="X1388" s="11">
        <f>'TRI - PANCURE'!J376</f>
        <v>0</v>
      </c>
      <c r="Y1388" s="11">
        <f t="shared" si="816"/>
        <v>0</v>
      </c>
      <c r="Z1388" s="11">
        <f t="shared" si="817"/>
        <v>0</v>
      </c>
      <c r="AA1388" s="11">
        <f>'TRI - PANCURE'!K376</f>
        <v>0</v>
      </c>
      <c r="AB1388" s="11">
        <f t="shared" si="818"/>
        <v>0</v>
      </c>
      <c r="AC1388" s="11">
        <f t="shared" si="819"/>
        <v>0</v>
      </c>
      <c r="AD1388" s="11">
        <f>'TRI - PANCURE'!M376</f>
        <v>0</v>
      </c>
      <c r="AE1388" s="11">
        <f t="shared" si="830"/>
        <v>0</v>
      </c>
      <c r="AF1388" s="11">
        <f t="shared" si="820"/>
        <v>0</v>
      </c>
      <c r="AG1388" s="11">
        <f>'TRI - PANCURE'!N376</f>
        <v>0</v>
      </c>
      <c r="AH1388" s="11">
        <f t="shared" si="831"/>
        <v>0</v>
      </c>
      <c r="AI1388" s="11">
        <f t="shared" si="821"/>
        <v>0</v>
      </c>
      <c r="AJ1388" s="11">
        <f>'TRI - PANCURE'!O376</f>
        <v>0</v>
      </c>
      <c r="AK1388" s="11">
        <f t="shared" si="832"/>
        <v>0</v>
      </c>
      <c r="AL1388" s="11">
        <f t="shared" si="822"/>
        <v>0</v>
      </c>
      <c r="AM1388" s="11">
        <f>'TRI - PANCURE'!P376</f>
        <v>0</v>
      </c>
      <c r="AN1388" s="11">
        <f t="shared" si="833"/>
        <v>0</v>
      </c>
      <c r="AO1388" s="11">
        <f t="shared" si="823"/>
        <v>0</v>
      </c>
      <c r="AP1388" s="11">
        <f>'TRI - PANCURE'!Q376</f>
        <v>0</v>
      </c>
      <c r="AQ1388" s="11">
        <f t="shared" si="834"/>
        <v>0</v>
      </c>
      <c r="AR1388" s="11">
        <f t="shared" si="824"/>
        <v>0</v>
      </c>
      <c r="AS1388" s="11">
        <f>'TRI - PANCURE'!S376</f>
        <v>0</v>
      </c>
      <c r="AT1388" s="11">
        <f t="shared" si="835"/>
        <v>0</v>
      </c>
      <c r="AU1388" s="11">
        <f t="shared" si="825"/>
        <v>0</v>
      </c>
      <c r="AV1388" s="11">
        <f>'TRI - PANCURE'!U376</f>
        <v>0</v>
      </c>
      <c r="AW1388" s="11">
        <f t="shared" si="836"/>
        <v>0</v>
      </c>
      <c r="AX1388" s="11">
        <f t="shared" si="826"/>
        <v>0</v>
      </c>
      <c r="AY1388" s="11">
        <f t="shared" si="827"/>
        <v>0</v>
      </c>
      <c r="AZ1388" s="11">
        <f t="shared" si="828"/>
        <v>0</v>
      </c>
      <c r="BA1388" s="11">
        <f t="shared" si="829"/>
        <v>0</v>
      </c>
    </row>
    <row r="1389" spans="1:53" x14ac:dyDescent="0.25">
      <c r="A1389" t="e">
        <f t="shared" si="837"/>
        <v>#REF!</v>
      </c>
      <c r="B1389" t="e">
        <f t="shared" si="838"/>
        <v>#REF!</v>
      </c>
      <c r="C1389" t="e">
        <f t="shared" si="806"/>
        <v>#REF!</v>
      </c>
      <c r="D1389" t="e">
        <f t="shared" si="807"/>
        <v>#REF!</v>
      </c>
      <c r="E1389">
        <f t="shared" si="807"/>
        <v>0</v>
      </c>
      <c r="F1389" t="e">
        <f t="shared" si="808"/>
        <v>#REF!</v>
      </c>
      <c r="G1389" t="e">
        <f t="shared" si="809"/>
        <v>#REF!</v>
      </c>
      <c r="H1389" t="str">
        <f t="shared" si="839"/>
        <v>PA6</v>
      </c>
      <c r="I1389">
        <f t="shared" si="840"/>
        <v>0</v>
      </c>
      <c r="J1389" t="e">
        <f t="shared" si="841"/>
        <v>#REF!</v>
      </c>
      <c r="K1389">
        <f t="shared" si="842"/>
        <v>0</v>
      </c>
      <c r="L1389" t="str">
        <f>'TRI - PANCURE'!A377</f>
        <v/>
      </c>
      <c r="M1389">
        <f>'TRI - PANCURE'!B377</f>
        <v>0</v>
      </c>
      <c r="N1389">
        <f>'TRI - PANCURE'!D377</f>
        <v>0</v>
      </c>
      <c r="O1389" s="11">
        <f>'TRI - PANCURE'!G377</f>
        <v>0</v>
      </c>
      <c r="P1389" s="11">
        <f t="shared" si="810"/>
        <v>0</v>
      </c>
      <c r="Q1389" s="11">
        <f t="shared" si="811"/>
        <v>0</v>
      </c>
      <c r="R1389" s="11">
        <f>'TRI - PANCURE'!H377</f>
        <v>0</v>
      </c>
      <c r="S1389" s="11">
        <f t="shared" si="812"/>
        <v>0</v>
      </c>
      <c r="T1389" s="11">
        <f t="shared" si="813"/>
        <v>0</v>
      </c>
      <c r="U1389" s="11">
        <f>'TRI - PANCURE'!I377</f>
        <v>0</v>
      </c>
      <c r="V1389" s="11">
        <f t="shared" si="814"/>
        <v>0</v>
      </c>
      <c r="W1389" s="11">
        <f t="shared" si="815"/>
        <v>0</v>
      </c>
      <c r="X1389" s="11">
        <f>'TRI - PANCURE'!J377</f>
        <v>0</v>
      </c>
      <c r="Y1389" s="11">
        <f t="shared" si="816"/>
        <v>0</v>
      </c>
      <c r="Z1389" s="11">
        <f t="shared" si="817"/>
        <v>0</v>
      </c>
      <c r="AA1389" s="11">
        <f>'TRI - PANCURE'!K377</f>
        <v>0</v>
      </c>
      <c r="AB1389" s="11">
        <f t="shared" si="818"/>
        <v>0</v>
      </c>
      <c r="AC1389" s="11">
        <f t="shared" si="819"/>
        <v>0</v>
      </c>
      <c r="AD1389" s="11">
        <f>'TRI - PANCURE'!M377</f>
        <v>0</v>
      </c>
      <c r="AE1389" s="11">
        <f t="shared" si="830"/>
        <v>0</v>
      </c>
      <c r="AF1389" s="11">
        <f t="shared" si="820"/>
        <v>0</v>
      </c>
      <c r="AG1389" s="11">
        <f>'TRI - PANCURE'!N377</f>
        <v>0</v>
      </c>
      <c r="AH1389" s="11">
        <f t="shared" si="831"/>
        <v>0</v>
      </c>
      <c r="AI1389" s="11">
        <f t="shared" si="821"/>
        <v>0</v>
      </c>
      <c r="AJ1389" s="11">
        <f>'TRI - PANCURE'!O377</f>
        <v>0</v>
      </c>
      <c r="AK1389" s="11">
        <f t="shared" si="832"/>
        <v>0</v>
      </c>
      <c r="AL1389" s="11">
        <f t="shared" si="822"/>
        <v>0</v>
      </c>
      <c r="AM1389" s="11">
        <f>'TRI - PANCURE'!P377</f>
        <v>0</v>
      </c>
      <c r="AN1389" s="11">
        <f t="shared" si="833"/>
        <v>0</v>
      </c>
      <c r="AO1389" s="11">
        <f t="shared" si="823"/>
        <v>0</v>
      </c>
      <c r="AP1389" s="11">
        <f>'TRI - PANCURE'!Q377</f>
        <v>0</v>
      </c>
      <c r="AQ1389" s="11">
        <f t="shared" si="834"/>
        <v>0</v>
      </c>
      <c r="AR1389" s="11">
        <f t="shared" si="824"/>
        <v>0</v>
      </c>
      <c r="AS1389" s="11">
        <f>'TRI - PANCURE'!S377</f>
        <v>0</v>
      </c>
      <c r="AT1389" s="11">
        <f t="shared" si="835"/>
        <v>0</v>
      </c>
      <c r="AU1389" s="11">
        <f t="shared" si="825"/>
        <v>0</v>
      </c>
      <c r="AV1389" s="11">
        <f>'TRI - PANCURE'!U377</f>
        <v>0</v>
      </c>
      <c r="AW1389" s="11">
        <f t="shared" si="836"/>
        <v>0</v>
      </c>
      <c r="AX1389" s="11">
        <f t="shared" si="826"/>
        <v>0</v>
      </c>
      <c r="AY1389" s="11">
        <f t="shared" si="827"/>
        <v>0</v>
      </c>
      <c r="AZ1389" s="11">
        <f t="shared" si="828"/>
        <v>0</v>
      </c>
      <c r="BA1389" s="11">
        <f t="shared" si="829"/>
        <v>0</v>
      </c>
    </row>
    <row r="1390" spans="1:53" x14ac:dyDescent="0.25">
      <c r="A1390" t="e">
        <f t="shared" si="837"/>
        <v>#REF!</v>
      </c>
      <c r="B1390" t="e">
        <f t="shared" si="838"/>
        <v>#REF!</v>
      </c>
      <c r="C1390" t="e">
        <f t="shared" si="806"/>
        <v>#REF!</v>
      </c>
      <c r="D1390" t="e">
        <f t="shared" si="807"/>
        <v>#REF!</v>
      </c>
      <c r="E1390">
        <f t="shared" si="807"/>
        <v>0</v>
      </c>
      <c r="F1390" t="e">
        <f t="shared" si="808"/>
        <v>#REF!</v>
      </c>
      <c r="G1390" t="e">
        <f t="shared" si="809"/>
        <v>#REF!</v>
      </c>
      <c r="H1390" t="str">
        <f t="shared" si="839"/>
        <v>PA6</v>
      </c>
      <c r="I1390">
        <f t="shared" si="840"/>
        <v>0</v>
      </c>
      <c r="J1390" t="e">
        <f t="shared" si="841"/>
        <v>#REF!</v>
      </c>
      <c r="K1390">
        <f t="shared" si="842"/>
        <v>0</v>
      </c>
      <c r="L1390" t="str">
        <f>'TRI - PANCURE'!A378</f>
        <v/>
      </c>
      <c r="M1390">
        <f>'TRI - PANCURE'!B378</f>
        <v>0</v>
      </c>
      <c r="N1390">
        <f>'TRI - PANCURE'!D378</f>
        <v>0</v>
      </c>
      <c r="O1390" s="11">
        <f>'TRI - PANCURE'!G378</f>
        <v>0</v>
      </c>
      <c r="P1390" s="11">
        <f t="shared" si="810"/>
        <v>0</v>
      </c>
      <c r="Q1390" s="11">
        <f t="shared" si="811"/>
        <v>0</v>
      </c>
      <c r="R1390" s="11">
        <f>'TRI - PANCURE'!H378</f>
        <v>0</v>
      </c>
      <c r="S1390" s="11">
        <f t="shared" si="812"/>
        <v>0</v>
      </c>
      <c r="T1390" s="11">
        <f t="shared" si="813"/>
        <v>0</v>
      </c>
      <c r="U1390" s="11">
        <f>'TRI - PANCURE'!I378</f>
        <v>0</v>
      </c>
      <c r="V1390" s="11">
        <f t="shared" si="814"/>
        <v>0</v>
      </c>
      <c r="W1390" s="11">
        <f t="shared" si="815"/>
        <v>0</v>
      </c>
      <c r="X1390" s="11">
        <f>'TRI - PANCURE'!J378</f>
        <v>0</v>
      </c>
      <c r="Y1390" s="11">
        <f t="shared" si="816"/>
        <v>0</v>
      </c>
      <c r="Z1390" s="11">
        <f t="shared" si="817"/>
        <v>0</v>
      </c>
      <c r="AA1390" s="11">
        <f>'TRI - PANCURE'!K378</f>
        <v>0</v>
      </c>
      <c r="AB1390" s="11">
        <f t="shared" si="818"/>
        <v>0</v>
      </c>
      <c r="AC1390" s="11">
        <f t="shared" si="819"/>
        <v>0</v>
      </c>
      <c r="AD1390" s="11">
        <f>'TRI - PANCURE'!M378</f>
        <v>0</v>
      </c>
      <c r="AE1390" s="11">
        <f t="shared" si="830"/>
        <v>0</v>
      </c>
      <c r="AF1390" s="11">
        <f t="shared" si="820"/>
        <v>0</v>
      </c>
      <c r="AG1390" s="11">
        <f>'TRI - PANCURE'!N378</f>
        <v>0</v>
      </c>
      <c r="AH1390" s="11">
        <f t="shared" si="831"/>
        <v>0</v>
      </c>
      <c r="AI1390" s="11">
        <f t="shared" si="821"/>
        <v>0</v>
      </c>
      <c r="AJ1390" s="11">
        <f>'TRI - PANCURE'!O378</f>
        <v>0</v>
      </c>
      <c r="AK1390" s="11">
        <f t="shared" si="832"/>
        <v>0</v>
      </c>
      <c r="AL1390" s="11">
        <f t="shared" si="822"/>
        <v>0</v>
      </c>
      <c r="AM1390" s="11">
        <f>'TRI - PANCURE'!P378</f>
        <v>0</v>
      </c>
      <c r="AN1390" s="11">
        <f t="shared" si="833"/>
        <v>0</v>
      </c>
      <c r="AO1390" s="11">
        <f t="shared" si="823"/>
        <v>0</v>
      </c>
      <c r="AP1390" s="11">
        <f>'TRI - PANCURE'!Q378</f>
        <v>0</v>
      </c>
      <c r="AQ1390" s="11">
        <f t="shared" si="834"/>
        <v>0</v>
      </c>
      <c r="AR1390" s="11">
        <f t="shared" si="824"/>
        <v>0</v>
      </c>
      <c r="AS1390" s="11">
        <f>'TRI - PANCURE'!S378</f>
        <v>0</v>
      </c>
      <c r="AT1390" s="11">
        <f t="shared" si="835"/>
        <v>0</v>
      </c>
      <c r="AU1390" s="11">
        <f t="shared" si="825"/>
        <v>0</v>
      </c>
      <c r="AV1390" s="11">
        <f>'TRI - PANCURE'!U378</f>
        <v>0</v>
      </c>
      <c r="AW1390" s="11">
        <f t="shared" si="836"/>
        <v>0</v>
      </c>
      <c r="AX1390" s="11">
        <f t="shared" si="826"/>
        <v>0</v>
      </c>
      <c r="AY1390" s="11">
        <f t="shared" si="827"/>
        <v>0</v>
      </c>
      <c r="AZ1390" s="11">
        <f t="shared" si="828"/>
        <v>0</v>
      </c>
      <c r="BA1390" s="11">
        <f t="shared" si="829"/>
        <v>0</v>
      </c>
    </row>
    <row r="1391" spans="1:53" x14ac:dyDescent="0.25">
      <c r="A1391" t="e">
        <f t="shared" si="837"/>
        <v>#REF!</v>
      </c>
      <c r="B1391" t="e">
        <f t="shared" si="838"/>
        <v>#REF!</v>
      </c>
      <c r="C1391" t="e">
        <f t="shared" si="806"/>
        <v>#REF!</v>
      </c>
      <c r="D1391" t="e">
        <f t="shared" si="807"/>
        <v>#REF!</v>
      </c>
      <c r="E1391">
        <f t="shared" si="807"/>
        <v>0</v>
      </c>
      <c r="F1391" t="e">
        <f t="shared" si="808"/>
        <v>#REF!</v>
      </c>
      <c r="G1391" t="e">
        <f t="shared" si="809"/>
        <v>#REF!</v>
      </c>
      <c r="H1391" t="str">
        <f t="shared" si="839"/>
        <v>PA6</v>
      </c>
      <c r="I1391">
        <f t="shared" si="840"/>
        <v>0</v>
      </c>
      <c r="J1391" t="e">
        <f t="shared" si="841"/>
        <v>#REF!</v>
      </c>
      <c r="K1391">
        <f t="shared" si="842"/>
        <v>0</v>
      </c>
      <c r="L1391" t="str">
        <f>'TRI - PANCURE'!A379</f>
        <v/>
      </c>
      <c r="M1391">
        <f>'TRI - PANCURE'!B379</f>
        <v>0</v>
      </c>
      <c r="N1391">
        <f>'TRI - PANCURE'!D379</f>
        <v>0</v>
      </c>
      <c r="O1391" s="11">
        <f>'TRI - PANCURE'!G379</f>
        <v>0</v>
      </c>
      <c r="P1391" s="11">
        <f t="shared" si="810"/>
        <v>0</v>
      </c>
      <c r="Q1391" s="11">
        <f t="shared" si="811"/>
        <v>0</v>
      </c>
      <c r="R1391" s="11">
        <f>'TRI - PANCURE'!H379</f>
        <v>0</v>
      </c>
      <c r="S1391" s="11">
        <f t="shared" si="812"/>
        <v>0</v>
      </c>
      <c r="T1391" s="11">
        <f t="shared" si="813"/>
        <v>0</v>
      </c>
      <c r="U1391" s="11">
        <f>'TRI - PANCURE'!I379</f>
        <v>0</v>
      </c>
      <c r="V1391" s="11">
        <f t="shared" si="814"/>
        <v>0</v>
      </c>
      <c r="W1391" s="11">
        <f t="shared" si="815"/>
        <v>0</v>
      </c>
      <c r="X1391" s="11">
        <f>'TRI - PANCURE'!J379</f>
        <v>0</v>
      </c>
      <c r="Y1391" s="11">
        <f t="shared" si="816"/>
        <v>0</v>
      </c>
      <c r="Z1391" s="11">
        <f t="shared" si="817"/>
        <v>0</v>
      </c>
      <c r="AA1391" s="11">
        <f>'TRI - PANCURE'!K379</f>
        <v>0</v>
      </c>
      <c r="AB1391" s="11">
        <f t="shared" si="818"/>
        <v>0</v>
      </c>
      <c r="AC1391" s="11">
        <f t="shared" si="819"/>
        <v>0</v>
      </c>
      <c r="AD1391" s="11">
        <f>'TRI - PANCURE'!M379</f>
        <v>0</v>
      </c>
      <c r="AE1391" s="11">
        <f t="shared" si="830"/>
        <v>0</v>
      </c>
      <c r="AF1391" s="11">
        <f t="shared" si="820"/>
        <v>0</v>
      </c>
      <c r="AG1391" s="11">
        <f>'TRI - PANCURE'!N379</f>
        <v>0</v>
      </c>
      <c r="AH1391" s="11">
        <f t="shared" si="831"/>
        <v>0</v>
      </c>
      <c r="AI1391" s="11">
        <f t="shared" si="821"/>
        <v>0</v>
      </c>
      <c r="AJ1391" s="11">
        <f>'TRI - PANCURE'!O379</f>
        <v>0</v>
      </c>
      <c r="AK1391" s="11">
        <f t="shared" si="832"/>
        <v>0</v>
      </c>
      <c r="AL1391" s="11">
        <f t="shared" si="822"/>
        <v>0</v>
      </c>
      <c r="AM1391" s="11">
        <f>'TRI - PANCURE'!P379</f>
        <v>0</v>
      </c>
      <c r="AN1391" s="11">
        <f t="shared" si="833"/>
        <v>0</v>
      </c>
      <c r="AO1391" s="11">
        <f t="shared" si="823"/>
        <v>0</v>
      </c>
      <c r="AP1391" s="11">
        <f>'TRI - PANCURE'!Q379</f>
        <v>0</v>
      </c>
      <c r="AQ1391" s="11">
        <f t="shared" si="834"/>
        <v>0</v>
      </c>
      <c r="AR1391" s="11">
        <f t="shared" si="824"/>
        <v>0</v>
      </c>
      <c r="AS1391" s="11">
        <f>'TRI - PANCURE'!S379</f>
        <v>0</v>
      </c>
      <c r="AT1391" s="11">
        <f t="shared" si="835"/>
        <v>0</v>
      </c>
      <c r="AU1391" s="11">
        <f t="shared" si="825"/>
        <v>0</v>
      </c>
      <c r="AV1391" s="11">
        <f>'TRI - PANCURE'!U379</f>
        <v>0</v>
      </c>
      <c r="AW1391" s="11">
        <f t="shared" si="836"/>
        <v>0</v>
      </c>
      <c r="AX1391" s="11">
        <f t="shared" si="826"/>
        <v>0</v>
      </c>
      <c r="AY1391" s="11">
        <f t="shared" si="827"/>
        <v>0</v>
      </c>
      <c r="AZ1391" s="11">
        <f t="shared" si="828"/>
        <v>0</v>
      </c>
      <c r="BA1391" s="11">
        <f t="shared" si="829"/>
        <v>0</v>
      </c>
    </row>
    <row r="1392" spans="1:53" x14ac:dyDescent="0.25">
      <c r="A1392" t="e">
        <f t="shared" si="837"/>
        <v>#REF!</v>
      </c>
      <c r="B1392" t="e">
        <f t="shared" si="838"/>
        <v>#REF!</v>
      </c>
      <c r="C1392" t="e">
        <f t="shared" si="806"/>
        <v>#REF!</v>
      </c>
      <c r="D1392" t="e">
        <f t="shared" si="807"/>
        <v>#REF!</v>
      </c>
      <c r="E1392">
        <f t="shared" si="807"/>
        <v>0</v>
      </c>
      <c r="F1392" t="e">
        <f t="shared" si="808"/>
        <v>#REF!</v>
      </c>
      <c r="G1392" t="e">
        <f t="shared" si="809"/>
        <v>#REF!</v>
      </c>
      <c r="H1392" t="str">
        <f t="shared" si="839"/>
        <v>PA6</v>
      </c>
      <c r="I1392">
        <f t="shared" si="840"/>
        <v>0</v>
      </c>
      <c r="J1392" t="e">
        <f t="shared" si="841"/>
        <v>#REF!</v>
      </c>
      <c r="K1392">
        <f t="shared" si="842"/>
        <v>0</v>
      </c>
      <c r="L1392" t="str">
        <f>'TRI - PANCURE'!A380</f>
        <v/>
      </c>
      <c r="M1392">
        <f>'TRI - PANCURE'!B380</f>
        <v>0</v>
      </c>
      <c r="N1392">
        <f>'TRI - PANCURE'!D380</f>
        <v>0</v>
      </c>
      <c r="O1392" s="11">
        <f>'TRI - PANCURE'!G380</f>
        <v>0</v>
      </c>
      <c r="P1392" s="11">
        <f t="shared" si="810"/>
        <v>0</v>
      </c>
      <c r="Q1392" s="11">
        <f t="shared" si="811"/>
        <v>0</v>
      </c>
      <c r="R1392" s="11">
        <f>'TRI - PANCURE'!H380</f>
        <v>0</v>
      </c>
      <c r="S1392" s="11">
        <f t="shared" si="812"/>
        <v>0</v>
      </c>
      <c r="T1392" s="11">
        <f t="shared" si="813"/>
        <v>0</v>
      </c>
      <c r="U1392" s="11">
        <f>'TRI - PANCURE'!I380</f>
        <v>0</v>
      </c>
      <c r="V1392" s="11">
        <f t="shared" si="814"/>
        <v>0</v>
      </c>
      <c r="W1392" s="11">
        <f t="shared" si="815"/>
        <v>0</v>
      </c>
      <c r="X1392" s="11">
        <f>'TRI - PANCURE'!J380</f>
        <v>0</v>
      </c>
      <c r="Y1392" s="11">
        <f t="shared" si="816"/>
        <v>0</v>
      </c>
      <c r="Z1392" s="11">
        <f t="shared" si="817"/>
        <v>0</v>
      </c>
      <c r="AA1392" s="11">
        <f>'TRI - PANCURE'!K380</f>
        <v>0</v>
      </c>
      <c r="AB1392" s="11">
        <f t="shared" si="818"/>
        <v>0</v>
      </c>
      <c r="AC1392" s="11">
        <f t="shared" si="819"/>
        <v>0</v>
      </c>
      <c r="AD1392" s="11">
        <f>'TRI - PANCURE'!M380</f>
        <v>0</v>
      </c>
      <c r="AE1392" s="11">
        <f t="shared" si="830"/>
        <v>0</v>
      </c>
      <c r="AF1392" s="11">
        <f t="shared" si="820"/>
        <v>0</v>
      </c>
      <c r="AG1392" s="11">
        <f>'TRI - PANCURE'!N380</f>
        <v>0</v>
      </c>
      <c r="AH1392" s="11">
        <f t="shared" si="831"/>
        <v>0</v>
      </c>
      <c r="AI1392" s="11">
        <f t="shared" si="821"/>
        <v>0</v>
      </c>
      <c r="AJ1392" s="11">
        <f>'TRI - PANCURE'!O380</f>
        <v>0</v>
      </c>
      <c r="AK1392" s="11">
        <f t="shared" si="832"/>
        <v>0</v>
      </c>
      <c r="AL1392" s="11">
        <f t="shared" si="822"/>
        <v>0</v>
      </c>
      <c r="AM1392" s="11">
        <f>'TRI - PANCURE'!P380</f>
        <v>0</v>
      </c>
      <c r="AN1392" s="11">
        <f t="shared" si="833"/>
        <v>0</v>
      </c>
      <c r="AO1392" s="11">
        <f t="shared" si="823"/>
        <v>0</v>
      </c>
      <c r="AP1392" s="11">
        <f>'TRI - PANCURE'!Q380</f>
        <v>0</v>
      </c>
      <c r="AQ1392" s="11">
        <f t="shared" si="834"/>
        <v>0</v>
      </c>
      <c r="AR1392" s="11">
        <f t="shared" si="824"/>
        <v>0</v>
      </c>
      <c r="AS1392" s="11">
        <f>'TRI - PANCURE'!S380</f>
        <v>0</v>
      </c>
      <c r="AT1392" s="11">
        <f t="shared" si="835"/>
        <v>0</v>
      </c>
      <c r="AU1392" s="11">
        <f t="shared" si="825"/>
        <v>0</v>
      </c>
      <c r="AV1392" s="11">
        <f>'TRI - PANCURE'!U380</f>
        <v>0</v>
      </c>
      <c r="AW1392" s="11">
        <f t="shared" si="836"/>
        <v>0</v>
      </c>
      <c r="AX1392" s="11">
        <f t="shared" si="826"/>
        <v>0</v>
      </c>
      <c r="AY1392" s="11">
        <f t="shared" si="827"/>
        <v>0</v>
      </c>
      <c r="AZ1392" s="11">
        <f t="shared" si="828"/>
        <v>0</v>
      </c>
      <c r="BA1392" s="11">
        <f t="shared" si="829"/>
        <v>0</v>
      </c>
    </row>
    <row r="1393" spans="1:53" x14ac:dyDescent="0.25">
      <c r="A1393" t="e">
        <f t="shared" si="837"/>
        <v>#REF!</v>
      </c>
      <c r="B1393" t="e">
        <f t="shared" si="838"/>
        <v>#REF!</v>
      </c>
      <c r="C1393" t="e">
        <f t="shared" si="806"/>
        <v>#REF!</v>
      </c>
      <c r="D1393" t="e">
        <f t="shared" si="807"/>
        <v>#REF!</v>
      </c>
      <c r="E1393">
        <f t="shared" si="807"/>
        <v>0</v>
      </c>
      <c r="F1393" t="e">
        <f t="shared" si="808"/>
        <v>#REF!</v>
      </c>
      <c r="G1393" t="e">
        <f t="shared" si="809"/>
        <v>#REF!</v>
      </c>
      <c r="H1393" t="str">
        <f t="shared" si="839"/>
        <v>PA6</v>
      </c>
      <c r="I1393">
        <f t="shared" si="840"/>
        <v>0</v>
      </c>
      <c r="J1393" t="e">
        <f t="shared" si="841"/>
        <v>#REF!</v>
      </c>
      <c r="K1393">
        <f t="shared" si="842"/>
        <v>0</v>
      </c>
      <c r="L1393" t="str">
        <f>'TRI - PANCURE'!A381</f>
        <v/>
      </c>
      <c r="M1393">
        <f>'TRI - PANCURE'!B381</f>
        <v>0</v>
      </c>
      <c r="N1393">
        <f>'TRI - PANCURE'!D381</f>
        <v>0</v>
      </c>
      <c r="O1393" s="11">
        <f>'TRI - PANCURE'!G381</f>
        <v>0</v>
      </c>
      <c r="P1393" s="11">
        <f t="shared" si="810"/>
        <v>0</v>
      </c>
      <c r="Q1393" s="11">
        <f t="shared" si="811"/>
        <v>0</v>
      </c>
      <c r="R1393" s="11">
        <f>'TRI - PANCURE'!H381</f>
        <v>0</v>
      </c>
      <c r="S1393" s="11">
        <f t="shared" si="812"/>
        <v>0</v>
      </c>
      <c r="T1393" s="11">
        <f t="shared" si="813"/>
        <v>0</v>
      </c>
      <c r="U1393" s="11">
        <f>'TRI - PANCURE'!I381</f>
        <v>0</v>
      </c>
      <c r="V1393" s="11">
        <f t="shared" si="814"/>
        <v>0</v>
      </c>
      <c r="W1393" s="11">
        <f t="shared" si="815"/>
        <v>0</v>
      </c>
      <c r="X1393" s="11">
        <f>'TRI - PANCURE'!J381</f>
        <v>0</v>
      </c>
      <c r="Y1393" s="11">
        <f t="shared" si="816"/>
        <v>0</v>
      </c>
      <c r="Z1393" s="11">
        <f t="shared" si="817"/>
        <v>0</v>
      </c>
      <c r="AA1393" s="11">
        <f>'TRI - PANCURE'!K381</f>
        <v>0</v>
      </c>
      <c r="AB1393" s="11">
        <f t="shared" si="818"/>
        <v>0</v>
      </c>
      <c r="AC1393" s="11">
        <f t="shared" si="819"/>
        <v>0</v>
      </c>
      <c r="AD1393" s="11">
        <f>'TRI - PANCURE'!M381</f>
        <v>0</v>
      </c>
      <c r="AE1393" s="11">
        <f t="shared" si="830"/>
        <v>0</v>
      </c>
      <c r="AF1393" s="11">
        <f t="shared" si="820"/>
        <v>0</v>
      </c>
      <c r="AG1393" s="11">
        <f>'TRI - PANCURE'!N381</f>
        <v>0</v>
      </c>
      <c r="AH1393" s="11">
        <f t="shared" si="831"/>
        <v>0</v>
      </c>
      <c r="AI1393" s="11">
        <f t="shared" si="821"/>
        <v>0</v>
      </c>
      <c r="AJ1393" s="11">
        <f>'TRI - PANCURE'!O381</f>
        <v>0</v>
      </c>
      <c r="AK1393" s="11">
        <f t="shared" si="832"/>
        <v>0</v>
      </c>
      <c r="AL1393" s="11">
        <f t="shared" si="822"/>
        <v>0</v>
      </c>
      <c r="AM1393" s="11">
        <f>'TRI - PANCURE'!P381</f>
        <v>0</v>
      </c>
      <c r="AN1393" s="11">
        <f t="shared" si="833"/>
        <v>0</v>
      </c>
      <c r="AO1393" s="11">
        <f t="shared" si="823"/>
        <v>0</v>
      </c>
      <c r="AP1393" s="11">
        <f>'TRI - PANCURE'!Q381</f>
        <v>0</v>
      </c>
      <c r="AQ1393" s="11">
        <f t="shared" si="834"/>
        <v>0</v>
      </c>
      <c r="AR1393" s="11">
        <f t="shared" si="824"/>
        <v>0</v>
      </c>
      <c r="AS1393" s="11">
        <f>'TRI - PANCURE'!S381</f>
        <v>0</v>
      </c>
      <c r="AT1393" s="11">
        <f t="shared" si="835"/>
        <v>0</v>
      </c>
      <c r="AU1393" s="11">
        <f t="shared" si="825"/>
        <v>0</v>
      </c>
      <c r="AV1393" s="11">
        <f>'TRI - PANCURE'!U381</f>
        <v>0</v>
      </c>
      <c r="AW1393" s="11">
        <f t="shared" si="836"/>
        <v>0</v>
      </c>
      <c r="AX1393" s="11">
        <f t="shared" si="826"/>
        <v>0</v>
      </c>
      <c r="AY1393" s="11">
        <f t="shared" si="827"/>
        <v>0</v>
      </c>
      <c r="AZ1393" s="11">
        <f t="shared" si="828"/>
        <v>0</v>
      </c>
      <c r="BA1393" s="11">
        <f t="shared" si="829"/>
        <v>0</v>
      </c>
    </row>
    <row r="1394" spans="1:53" x14ac:dyDescent="0.25">
      <c r="A1394" t="e">
        <f t="shared" si="837"/>
        <v>#REF!</v>
      </c>
      <c r="B1394" t="e">
        <f t="shared" si="838"/>
        <v>#REF!</v>
      </c>
      <c r="C1394" t="e">
        <f t="shared" si="806"/>
        <v>#REF!</v>
      </c>
      <c r="D1394" t="e">
        <f t="shared" si="807"/>
        <v>#REF!</v>
      </c>
      <c r="E1394">
        <f t="shared" si="807"/>
        <v>0</v>
      </c>
      <c r="F1394" t="e">
        <f t="shared" si="808"/>
        <v>#REF!</v>
      </c>
      <c r="G1394" t="e">
        <f t="shared" si="809"/>
        <v>#REF!</v>
      </c>
      <c r="H1394" t="str">
        <f t="shared" si="839"/>
        <v>PA6</v>
      </c>
      <c r="I1394">
        <f t="shared" si="840"/>
        <v>0</v>
      </c>
      <c r="J1394" t="e">
        <f t="shared" si="841"/>
        <v>#REF!</v>
      </c>
      <c r="K1394">
        <f t="shared" si="842"/>
        <v>0</v>
      </c>
      <c r="L1394" t="str">
        <f>'TRI - PANCURE'!A382</f>
        <v/>
      </c>
      <c r="M1394">
        <f>'TRI - PANCURE'!B382</f>
        <v>0</v>
      </c>
      <c r="N1394">
        <f>'TRI - PANCURE'!D382</f>
        <v>0</v>
      </c>
      <c r="O1394" s="11">
        <f>'TRI - PANCURE'!G382</f>
        <v>0</v>
      </c>
      <c r="P1394" s="11">
        <f t="shared" si="810"/>
        <v>0</v>
      </c>
      <c r="Q1394" s="11">
        <f t="shared" si="811"/>
        <v>0</v>
      </c>
      <c r="R1394" s="11">
        <f>'TRI - PANCURE'!H382</f>
        <v>0</v>
      </c>
      <c r="S1394" s="11">
        <f t="shared" si="812"/>
        <v>0</v>
      </c>
      <c r="T1394" s="11">
        <f t="shared" si="813"/>
        <v>0</v>
      </c>
      <c r="U1394" s="11">
        <f>'TRI - PANCURE'!I382</f>
        <v>0</v>
      </c>
      <c r="V1394" s="11">
        <f t="shared" si="814"/>
        <v>0</v>
      </c>
      <c r="W1394" s="11">
        <f t="shared" si="815"/>
        <v>0</v>
      </c>
      <c r="X1394" s="11">
        <f>'TRI - PANCURE'!J382</f>
        <v>0</v>
      </c>
      <c r="Y1394" s="11">
        <f t="shared" si="816"/>
        <v>0</v>
      </c>
      <c r="Z1394" s="11">
        <f t="shared" si="817"/>
        <v>0</v>
      </c>
      <c r="AA1394" s="11">
        <f>'TRI - PANCURE'!K382</f>
        <v>0</v>
      </c>
      <c r="AB1394" s="11">
        <f t="shared" si="818"/>
        <v>0</v>
      </c>
      <c r="AC1394" s="11">
        <f t="shared" si="819"/>
        <v>0</v>
      </c>
      <c r="AD1394" s="11">
        <f>'TRI - PANCURE'!M382</f>
        <v>0</v>
      </c>
      <c r="AE1394" s="11">
        <f t="shared" si="830"/>
        <v>0</v>
      </c>
      <c r="AF1394" s="11">
        <f t="shared" si="820"/>
        <v>0</v>
      </c>
      <c r="AG1394" s="11">
        <f>'TRI - PANCURE'!N382</f>
        <v>0</v>
      </c>
      <c r="AH1394" s="11">
        <f t="shared" si="831"/>
        <v>0</v>
      </c>
      <c r="AI1394" s="11">
        <f t="shared" si="821"/>
        <v>0</v>
      </c>
      <c r="AJ1394" s="11">
        <f>'TRI - PANCURE'!O382</f>
        <v>0</v>
      </c>
      <c r="AK1394" s="11">
        <f t="shared" si="832"/>
        <v>0</v>
      </c>
      <c r="AL1394" s="11">
        <f t="shared" si="822"/>
        <v>0</v>
      </c>
      <c r="AM1394" s="11">
        <f>'TRI - PANCURE'!P382</f>
        <v>0</v>
      </c>
      <c r="AN1394" s="11">
        <f t="shared" si="833"/>
        <v>0</v>
      </c>
      <c r="AO1394" s="11">
        <f t="shared" si="823"/>
        <v>0</v>
      </c>
      <c r="AP1394" s="11">
        <f>'TRI - PANCURE'!Q382</f>
        <v>0</v>
      </c>
      <c r="AQ1394" s="11">
        <f t="shared" si="834"/>
        <v>0</v>
      </c>
      <c r="AR1394" s="11">
        <f t="shared" si="824"/>
        <v>0</v>
      </c>
      <c r="AS1394" s="11">
        <f>'TRI - PANCURE'!S382</f>
        <v>0</v>
      </c>
      <c r="AT1394" s="11">
        <f t="shared" si="835"/>
        <v>0</v>
      </c>
      <c r="AU1394" s="11">
        <f t="shared" si="825"/>
        <v>0</v>
      </c>
      <c r="AV1394" s="11">
        <f>'TRI - PANCURE'!U382</f>
        <v>0</v>
      </c>
      <c r="AW1394" s="11">
        <f t="shared" si="836"/>
        <v>0</v>
      </c>
      <c r="AX1394" s="11">
        <f t="shared" si="826"/>
        <v>0</v>
      </c>
      <c r="AY1394" s="11">
        <f t="shared" si="827"/>
        <v>0</v>
      </c>
      <c r="AZ1394" s="11">
        <f t="shared" si="828"/>
        <v>0</v>
      </c>
      <c r="BA1394" s="11">
        <f t="shared" si="829"/>
        <v>0</v>
      </c>
    </row>
    <row r="1395" spans="1:53" x14ac:dyDescent="0.25">
      <c r="A1395" t="e">
        <f t="shared" si="837"/>
        <v>#REF!</v>
      </c>
      <c r="B1395" t="e">
        <f t="shared" si="838"/>
        <v>#REF!</v>
      </c>
      <c r="C1395" t="e">
        <f t="shared" si="806"/>
        <v>#REF!</v>
      </c>
      <c r="D1395" t="e">
        <f t="shared" si="807"/>
        <v>#REF!</v>
      </c>
      <c r="E1395">
        <f t="shared" si="807"/>
        <v>0</v>
      </c>
      <c r="F1395" t="e">
        <f t="shared" si="808"/>
        <v>#REF!</v>
      </c>
      <c r="G1395" t="e">
        <f t="shared" si="809"/>
        <v>#REF!</v>
      </c>
      <c r="H1395" t="str">
        <f t="shared" si="839"/>
        <v>PA6</v>
      </c>
      <c r="I1395">
        <f t="shared" si="840"/>
        <v>0</v>
      </c>
      <c r="J1395" t="e">
        <f t="shared" si="841"/>
        <v>#REF!</v>
      </c>
      <c r="K1395">
        <f t="shared" si="842"/>
        <v>0</v>
      </c>
      <c r="L1395" t="str">
        <f>'TRI - PANCURE'!A383</f>
        <v/>
      </c>
      <c r="M1395">
        <f>'TRI - PANCURE'!B383</f>
        <v>0</v>
      </c>
      <c r="N1395">
        <f>'TRI - PANCURE'!D383</f>
        <v>0</v>
      </c>
      <c r="O1395" s="11">
        <f>'TRI - PANCURE'!G383</f>
        <v>0</v>
      </c>
      <c r="P1395" s="11">
        <f t="shared" si="810"/>
        <v>0</v>
      </c>
      <c r="Q1395" s="11">
        <f t="shared" si="811"/>
        <v>0</v>
      </c>
      <c r="R1395" s="11">
        <f>'TRI - PANCURE'!H383</f>
        <v>0</v>
      </c>
      <c r="S1395" s="11">
        <f t="shared" si="812"/>
        <v>0</v>
      </c>
      <c r="T1395" s="11">
        <f t="shared" si="813"/>
        <v>0</v>
      </c>
      <c r="U1395" s="11">
        <f>'TRI - PANCURE'!I383</f>
        <v>0</v>
      </c>
      <c r="V1395" s="11">
        <f t="shared" si="814"/>
        <v>0</v>
      </c>
      <c r="W1395" s="11">
        <f t="shared" si="815"/>
        <v>0</v>
      </c>
      <c r="X1395" s="11">
        <f>'TRI - PANCURE'!J383</f>
        <v>0</v>
      </c>
      <c r="Y1395" s="11">
        <f t="shared" si="816"/>
        <v>0</v>
      </c>
      <c r="Z1395" s="11">
        <f t="shared" si="817"/>
        <v>0</v>
      </c>
      <c r="AA1395" s="11">
        <f>'TRI - PANCURE'!K383</f>
        <v>0</v>
      </c>
      <c r="AB1395" s="11">
        <f t="shared" si="818"/>
        <v>0</v>
      </c>
      <c r="AC1395" s="11">
        <f t="shared" si="819"/>
        <v>0</v>
      </c>
      <c r="AD1395" s="11">
        <f>'TRI - PANCURE'!M383</f>
        <v>0</v>
      </c>
      <c r="AE1395" s="11">
        <f t="shared" si="830"/>
        <v>0</v>
      </c>
      <c r="AF1395" s="11">
        <f t="shared" si="820"/>
        <v>0</v>
      </c>
      <c r="AG1395" s="11">
        <f>'TRI - PANCURE'!N383</f>
        <v>0</v>
      </c>
      <c r="AH1395" s="11">
        <f t="shared" si="831"/>
        <v>0</v>
      </c>
      <c r="AI1395" s="11">
        <f t="shared" si="821"/>
        <v>0</v>
      </c>
      <c r="AJ1395" s="11">
        <f>'TRI - PANCURE'!O383</f>
        <v>0</v>
      </c>
      <c r="AK1395" s="11">
        <f t="shared" si="832"/>
        <v>0</v>
      </c>
      <c r="AL1395" s="11">
        <f t="shared" si="822"/>
        <v>0</v>
      </c>
      <c r="AM1395" s="11">
        <f>'TRI - PANCURE'!P383</f>
        <v>0</v>
      </c>
      <c r="AN1395" s="11">
        <f t="shared" si="833"/>
        <v>0</v>
      </c>
      <c r="AO1395" s="11">
        <f t="shared" si="823"/>
        <v>0</v>
      </c>
      <c r="AP1395" s="11">
        <f>'TRI - PANCURE'!Q383</f>
        <v>0</v>
      </c>
      <c r="AQ1395" s="11">
        <f t="shared" si="834"/>
        <v>0</v>
      </c>
      <c r="AR1395" s="11">
        <f t="shared" si="824"/>
        <v>0</v>
      </c>
      <c r="AS1395" s="11">
        <f>'TRI - PANCURE'!S383</f>
        <v>0</v>
      </c>
      <c r="AT1395" s="11">
        <f t="shared" si="835"/>
        <v>0</v>
      </c>
      <c r="AU1395" s="11">
        <f t="shared" si="825"/>
        <v>0</v>
      </c>
      <c r="AV1395" s="11">
        <f>'TRI - PANCURE'!U383</f>
        <v>0</v>
      </c>
      <c r="AW1395" s="11">
        <f t="shared" si="836"/>
        <v>0</v>
      </c>
      <c r="AX1395" s="11">
        <f t="shared" si="826"/>
        <v>0</v>
      </c>
      <c r="AY1395" s="11">
        <f t="shared" si="827"/>
        <v>0</v>
      </c>
      <c r="AZ1395" s="11">
        <f t="shared" si="828"/>
        <v>0</v>
      </c>
      <c r="BA1395" s="11">
        <f t="shared" si="829"/>
        <v>0</v>
      </c>
    </row>
    <row r="1396" spans="1:53" x14ac:dyDescent="0.25">
      <c r="A1396" t="e">
        <f t="shared" si="837"/>
        <v>#REF!</v>
      </c>
      <c r="B1396" t="e">
        <f t="shared" si="838"/>
        <v>#REF!</v>
      </c>
      <c r="C1396" t="e">
        <f t="shared" si="806"/>
        <v>#REF!</v>
      </c>
      <c r="D1396" t="e">
        <f t="shared" si="807"/>
        <v>#REF!</v>
      </c>
      <c r="E1396">
        <f t="shared" si="807"/>
        <v>0</v>
      </c>
      <c r="F1396" t="e">
        <f t="shared" si="808"/>
        <v>#REF!</v>
      </c>
      <c r="G1396" t="e">
        <f t="shared" si="809"/>
        <v>#REF!</v>
      </c>
      <c r="H1396" t="str">
        <f t="shared" si="839"/>
        <v>PA6</v>
      </c>
      <c r="I1396">
        <f t="shared" si="840"/>
        <v>0</v>
      </c>
      <c r="J1396" t="e">
        <f t="shared" si="841"/>
        <v>#REF!</v>
      </c>
      <c r="K1396">
        <f t="shared" si="842"/>
        <v>0</v>
      </c>
      <c r="L1396" t="str">
        <f>'TRI - PANCURE'!A384</f>
        <v/>
      </c>
      <c r="M1396">
        <f>'TRI - PANCURE'!B384</f>
        <v>0</v>
      </c>
      <c r="N1396">
        <f>'TRI - PANCURE'!D384</f>
        <v>0</v>
      </c>
      <c r="O1396" s="11">
        <f>'TRI - PANCURE'!G384</f>
        <v>0</v>
      </c>
      <c r="P1396" s="11">
        <f t="shared" si="810"/>
        <v>0</v>
      </c>
      <c r="Q1396" s="11">
        <f t="shared" si="811"/>
        <v>0</v>
      </c>
      <c r="R1396" s="11">
        <f>'TRI - PANCURE'!H384</f>
        <v>0</v>
      </c>
      <c r="S1396" s="11">
        <f t="shared" si="812"/>
        <v>0</v>
      </c>
      <c r="T1396" s="11">
        <f t="shared" si="813"/>
        <v>0</v>
      </c>
      <c r="U1396" s="11">
        <f>'TRI - PANCURE'!I384</f>
        <v>0</v>
      </c>
      <c r="V1396" s="11">
        <f t="shared" si="814"/>
        <v>0</v>
      </c>
      <c r="W1396" s="11">
        <f t="shared" si="815"/>
        <v>0</v>
      </c>
      <c r="X1396" s="11">
        <f>'TRI - PANCURE'!J384</f>
        <v>0</v>
      </c>
      <c r="Y1396" s="11">
        <f t="shared" si="816"/>
        <v>0</v>
      </c>
      <c r="Z1396" s="11">
        <f t="shared" si="817"/>
        <v>0</v>
      </c>
      <c r="AA1396" s="11">
        <f>'TRI - PANCURE'!K384</f>
        <v>0</v>
      </c>
      <c r="AB1396" s="11">
        <f t="shared" si="818"/>
        <v>0</v>
      </c>
      <c r="AC1396" s="11">
        <f t="shared" si="819"/>
        <v>0</v>
      </c>
      <c r="AD1396" s="11">
        <f>'TRI - PANCURE'!M384</f>
        <v>0</v>
      </c>
      <c r="AE1396" s="11">
        <f t="shared" si="830"/>
        <v>0</v>
      </c>
      <c r="AF1396" s="11">
        <f t="shared" si="820"/>
        <v>0</v>
      </c>
      <c r="AG1396" s="11">
        <f>'TRI - PANCURE'!N384</f>
        <v>0</v>
      </c>
      <c r="AH1396" s="11">
        <f t="shared" si="831"/>
        <v>0</v>
      </c>
      <c r="AI1396" s="11">
        <f t="shared" si="821"/>
        <v>0</v>
      </c>
      <c r="AJ1396" s="11">
        <f>'TRI - PANCURE'!O384</f>
        <v>0</v>
      </c>
      <c r="AK1396" s="11">
        <f t="shared" si="832"/>
        <v>0</v>
      </c>
      <c r="AL1396" s="11">
        <f t="shared" si="822"/>
        <v>0</v>
      </c>
      <c r="AM1396" s="11">
        <f>'TRI - PANCURE'!P384</f>
        <v>0</v>
      </c>
      <c r="AN1396" s="11">
        <f t="shared" si="833"/>
        <v>0</v>
      </c>
      <c r="AO1396" s="11">
        <f t="shared" si="823"/>
        <v>0</v>
      </c>
      <c r="AP1396" s="11">
        <f>'TRI - PANCURE'!Q384</f>
        <v>0</v>
      </c>
      <c r="AQ1396" s="11">
        <f t="shared" si="834"/>
        <v>0</v>
      </c>
      <c r="AR1396" s="11">
        <f t="shared" si="824"/>
        <v>0</v>
      </c>
      <c r="AS1396" s="11">
        <f>'TRI - PANCURE'!S384</f>
        <v>0</v>
      </c>
      <c r="AT1396" s="11">
        <f t="shared" si="835"/>
        <v>0</v>
      </c>
      <c r="AU1396" s="11">
        <f t="shared" si="825"/>
        <v>0</v>
      </c>
      <c r="AV1396" s="11">
        <f>'TRI - PANCURE'!U384</f>
        <v>0</v>
      </c>
      <c r="AW1396" s="11">
        <f t="shared" si="836"/>
        <v>0</v>
      </c>
      <c r="AX1396" s="11">
        <f t="shared" si="826"/>
        <v>0</v>
      </c>
      <c r="AY1396" s="11">
        <f t="shared" si="827"/>
        <v>0</v>
      </c>
      <c r="AZ1396" s="11">
        <f t="shared" si="828"/>
        <v>0</v>
      </c>
      <c r="BA1396" s="11">
        <f t="shared" si="829"/>
        <v>0</v>
      </c>
    </row>
    <row r="1397" spans="1:53" x14ac:dyDescent="0.25">
      <c r="A1397" t="e">
        <f t="shared" si="837"/>
        <v>#REF!</v>
      </c>
      <c r="B1397" t="e">
        <f t="shared" si="838"/>
        <v>#REF!</v>
      </c>
      <c r="C1397" t="e">
        <f t="shared" si="806"/>
        <v>#REF!</v>
      </c>
      <c r="D1397" t="e">
        <f t="shared" si="807"/>
        <v>#REF!</v>
      </c>
      <c r="E1397">
        <f t="shared" si="807"/>
        <v>0</v>
      </c>
      <c r="F1397" t="e">
        <f t="shared" si="808"/>
        <v>#REF!</v>
      </c>
      <c r="G1397" t="e">
        <f t="shared" si="809"/>
        <v>#REF!</v>
      </c>
      <c r="H1397" t="str">
        <f t="shared" si="839"/>
        <v>PA6</v>
      </c>
      <c r="I1397">
        <f t="shared" si="840"/>
        <v>0</v>
      </c>
      <c r="J1397" t="e">
        <f t="shared" si="841"/>
        <v>#REF!</v>
      </c>
      <c r="K1397">
        <f t="shared" si="842"/>
        <v>0</v>
      </c>
      <c r="L1397" t="str">
        <f>'TRI - PANCURE'!A385</f>
        <v/>
      </c>
      <c r="M1397">
        <f>'TRI - PANCURE'!B385</f>
        <v>0</v>
      </c>
      <c r="N1397">
        <f>'TRI - PANCURE'!D385</f>
        <v>0</v>
      </c>
      <c r="O1397" s="11">
        <f>'TRI - PANCURE'!G385</f>
        <v>0</v>
      </c>
      <c r="P1397" s="11">
        <f t="shared" si="810"/>
        <v>0</v>
      </c>
      <c r="Q1397" s="11">
        <f t="shared" si="811"/>
        <v>0</v>
      </c>
      <c r="R1397" s="11">
        <f>'TRI - PANCURE'!H385</f>
        <v>0</v>
      </c>
      <c r="S1397" s="11">
        <f t="shared" si="812"/>
        <v>0</v>
      </c>
      <c r="T1397" s="11">
        <f t="shared" si="813"/>
        <v>0</v>
      </c>
      <c r="U1397" s="11">
        <f>'TRI - PANCURE'!I385</f>
        <v>0</v>
      </c>
      <c r="V1397" s="11">
        <f t="shared" si="814"/>
        <v>0</v>
      </c>
      <c r="W1397" s="11">
        <f t="shared" si="815"/>
        <v>0</v>
      </c>
      <c r="X1397" s="11">
        <f>'TRI - PANCURE'!J385</f>
        <v>0</v>
      </c>
      <c r="Y1397" s="11">
        <f t="shared" si="816"/>
        <v>0</v>
      </c>
      <c r="Z1397" s="11">
        <f t="shared" si="817"/>
        <v>0</v>
      </c>
      <c r="AA1397" s="11">
        <f>'TRI - PANCURE'!K385</f>
        <v>0</v>
      </c>
      <c r="AB1397" s="11">
        <f t="shared" si="818"/>
        <v>0</v>
      </c>
      <c r="AC1397" s="11">
        <f t="shared" si="819"/>
        <v>0</v>
      </c>
      <c r="AD1397" s="11">
        <f>'TRI - PANCURE'!M385</f>
        <v>0</v>
      </c>
      <c r="AE1397" s="11">
        <f t="shared" si="830"/>
        <v>0</v>
      </c>
      <c r="AF1397" s="11">
        <f t="shared" si="820"/>
        <v>0</v>
      </c>
      <c r="AG1397" s="11">
        <f>'TRI - PANCURE'!N385</f>
        <v>0</v>
      </c>
      <c r="AH1397" s="11">
        <f t="shared" si="831"/>
        <v>0</v>
      </c>
      <c r="AI1397" s="11">
        <f t="shared" si="821"/>
        <v>0</v>
      </c>
      <c r="AJ1397" s="11">
        <f>'TRI - PANCURE'!O385</f>
        <v>0</v>
      </c>
      <c r="AK1397" s="11">
        <f t="shared" si="832"/>
        <v>0</v>
      </c>
      <c r="AL1397" s="11">
        <f t="shared" si="822"/>
        <v>0</v>
      </c>
      <c r="AM1397" s="11">
        <f>'TRI - PANCURE'!P385</f>
        <v>0</v>
      </c>
      <c r="AN1397" s="11">
        <f t="shared" si="833"/>
        <v>0</v>
      </c>
      <c r="AO1397" s="11">
        <f t="shared" si="823"/>
        <v>0</v>
      </c>
      <c r="AP1397" s="11">
        <f>'TRI - PANCURE'!Q385</f>
        <v>0</v>
      </c>
      <c r="AQ1397" s="11">
        <f t="shared" si="834"/>
        <v>0</v>
      </c>
      <c r="AR1397" s="11">
        <f t="shared" si="824"/>
        <v>0</v>
      </c>
      <c r="AS1397" s="11">
        <f>'TRI - PANCURE'!S385</f>
        <v>0</v>
      </c>
      <c r="AT1397" s="11">
        <f t="shared" si="835"/>
        <v>0</v>
      </c>
      <c r="AU1397" s="11">
        <f t="shared" si="825"/>
        <v>0</v>
      </c>
      <c r="AV1397" s="11">
        <f>'TRI - PANCURE'!U385</f>
        <v>0</v>
      </c>
      <c r="AW1397" s="11">
        <f t="shared" si="836"/>
        <v>0</v>
      </c>
      <c r="AX1397" s="11">
        <f t="shared" si="826"/>
        <v>0</v>
      </c>
      <c r="AY1397" s="11">
        <f t="shared" si="827"/>
        <v>0</v>
      </c>
      <c r="AZ1397" s="11">
        <f t="shared" si="828"/>
        <v>0</v>
      </c>
      <c r="BA1397" s="11">
        <f t="shared" si="829"/>
        <v>0</v>
      </c>
    </row>
    <row r="1398" spans="1:53" x14ac:dyDescent="0.25">
      <c r="A1398" t="e">
        <f t="shared" si="837"/>
        <v>#REF!</v>
      </c>
      <c r="B1398" t="e">
        <f t="shared" si="838"/>
        <v>#REF!</v>
      </c>
      <c r="C1398" t="e">
        <f t="shared" si="806"/>
        <v>#REF!</v>
      </c>
      <c r="D1398" t="e">
        <f t="shared" si="807"/>
        <v>#REF!</v>
      </c>
      <c r="E1398">
        <f t="shared" si="807"/>
        <v>0</v>
      </c>
      <c r="F1398" t="e">
        <f t="shared" si="808"/>
        <v>#REF!</v>
      </c>
      <c r="G1398" t="e">
        <f t="shared" si="809"/>
        <v>#REF!</v>
      </c>
      <c r="H1398" t="str">
        <f t="shared" si="839"/>
        <v>PA6</v>
      </c>
      <c r="I1398">
        <f t="shared" si="840"/>
        <v>0</v>
      </c>
      <c r="J1398" t="e">
        <f t="shared" si="841"/>
        <v>#REF!</v>
      </c>
      <c r="K1398">
        <f t="shared" si="842"/>
        <v>0</v>
      </c>
      <c r="L1398" t="str">
        <f>'TRI - PANCURE'!A386</f>
        <v/>
      </c>
      <c r="M1398">
        <f>'TRI - PANCURE'!B386</f>
        <v>0</v>
      </c>
      <c r="N1398">
        <f>'TRI - PANCURE'!D386</f>
        <v>0</v>
      </c>
      <c r="O1398" s="11">
        <f>'TRI - PANCURE'!G386</f>
        <v>0</v>
      </c>
      <c r="P1398" s="11">
        <f t="shared" si="810"/>
        <v>0</v>
      </c>
      <c r="Q1398" s="11">
        <f t="shared" si="811"/>
        <v>0</v>
      </c>
      <c r="R1398" s="11">
        <f>'TRI - PANCURE'!H386</f>
        <v>0</v>
      </c>
      <c r="S1398" s="11">
        <f t="shared" si="812"/>
        <v>0</v>
      </c>
      <c r="T1398" s="11">
        <f t="shared" si="813"/>
        <v>0</v>
      </c>
      <c r="U1398" s="11">
        <f>'TRI - PANCURE'!I386</f>
        <v>0</v>
      </c>
      <c r="V1398" s="11">
        <f t="shared" si="814"/>
        <v>0</v>
      </c>
      <c r="W1398" s="11">
        <f t="shared" si="815"/>
        <v>0</v>
      </c>
      <c r="X1398" s="11">
        <f>'TRI - PANCURE'!J386</f>
        <v>0</v>
      </c>
      <c r="Y1398" s="11">
        <f t="shared" si="816"/>
        <v>0</v>
      </c>
      <c r="Z1398" s="11">
        <f t="shared" si="817"/>
        <v>0</v>
      </c>
      <c r="AA1398" s="11">
        <f>'TRI - PANCURE'!K386</f>
        <v>0</v>
      </c>
      <c r="AB1398" s="11">
        <f t="shared" si="818"/>
        <v>0</v>
      </c>
      <c r="AC1398" s="11">
        <f t="shared" si="819"/>
        <v>0</v>
      </c>
      <c r="AD1398" s="11">
        <f>'TRI - PANCURE'!M386</f>
        <v>0</v>
      </c>
      <c r="AE1398" s="11">
        <f t="shared" si="830"/>
        <v>0</v>
      </c>
      <c r="AF1398" s="11">
        <f t="shared" si="820"/>
        <v>0</v>
      </c>
      <c r="AG1398" s="11">
        <f>'TRI - PANCURE'!N386</f>
        <v>0</v>
      </c>
      <c r="AH1398" s="11">
        <f t="shared" si="831"/>
        <v>0</v>
      </c>
      <c r="AI1398" s="11">
        <f t="shared" si="821"/>
        <v>0</v>
      </c>
      <c r="AJ1398" s="11">
        <f>'TRI - PANCURE'!O386</f>
        <v>0</v>
      </c>
      <c r="AK1398" s="11">
        <f t="shared" si="832"/>
        <v>0</v>
      </c>
      <c r="AL1398" s="11">
        <f t="shared" si="822"/>
        <v>0</v>
      </c>
      <c r="AM1398" s="11">
        <f>'TRI - PANCURE'!P386</f>
        <v>0</v>
      </c>
      <c r="AN1398" s="11">
        <f t="shared" si="833"/>
        <v>0</v>
      </c>
      <c r="AO1398" s="11">
        <f t="shared" si="823"/>
        <v>0</v>
      </c>
      <c r="AP1398" s="11">
        <f>'TRI - PANCURE'!Q386</f>
        <v>0</v>
      </c>
      <c r="AQ1398" s="11">
        <f t="shared" si="834"/>
        <v>0</v>
      </c>
      <c r="AR1398" s="11">
        <f t="shared" si="824"/>
        <v>0</v>
      </c>
      <c r="AS1398" s="11">
        <f>'TRI - PANCURE'!S386</f>
        <v>0</v>
      </c>
      <c r="AT1398" s="11">
        <f t="shared" si="835"/>
        <v>0</v>
      </c>
      <c r="AU1398" s="11">
        <f t="shared" si="825"/>
        <v>0</v>
      </c>
      <c r="AV1398" s="11">
        <f>'TRI - PANCURE'!U386</f>
        <v>0</v>
      </c>
      <c r="AW1398" s="11">
        <f t="shared" si="836"/>
        <v>0</v>
      </c>
      <c r="AX1398" s="11">
        <f t="shared" si="826"/>
        <v>0</v>
      </c>
      <c r="AY1398" s="11">
        <f t="shared" si="827"/>
        <v>0</v>
      </c>
      <c r="AZ1398" s="11">
        <f t="shared" si="828"/>
        <v>0</v>
      </c>
      <c r="BA1398" s="11">
        <f t="shared" si="829"/>
        <v>0</v>
      </c>
    </row>
    <row r="1399" spans="1:53" x14ac:dyDescent="0.25">
      <c r="A1399" t="e">
        <f t="shared" si="837"/>
        <v>#REF!</v>
      </c>
      <c r="B1399" t="e">
        <f t="shared" si="838"/>
        <v>#REF!</v>
      </c>
      <c r="C1399" t="e">
        <f t="shared" si="806"/>
        <v>#REF!</v>
      </c>
      <c r="D1399" t="e">
        <f t="shared" si="807"/>
        <v>#REF!</v>
      </c>
      <c r="E1399">
        <f t="shared" si="807"/>
        <v>0</v>
      </c>
      <c r="F1399" t="e">
        <f t="shared" si="808"/>
        <v>#REF!</v>
      </c>
      <c r="G1399" t="e">
        <f t="shared" si="809"/>
        <v>#REF!</v>
      </c>
      <c r="H1399" t="str">
        <f t="shared" si="839"/>
        <v>PA6</v>
      </c>
      <c r="I1399">
        <f t="shared" si="840"/>
        <v>0</v>
      </c>
      <c r="J1399" t="e">
        <f t="shared" si="841"/>
        <v>#REF!</v>
      </c>
      <c r="K1399">
        <f t="shared" si="842"/>
        <v>0</v>
      </c>
      <c r="L1399" t="str">
        <f>'TRI - PANCURE'!A387</f>
        <v/>
      </c>
      <c r="M1399">
        <f>'TRI - PANCURE'!B387</f>
        <v>0</v>
      </c>
      <c r="N1399">
        <f>'TRI - PANCURE'!D387</f>
        <v>0</v>
      </c>
      <c r="O1399" s="11">
        <f>'TRI - PANCURE'!G387</f>
        <v>0</v>
      </c>
      <c r="P1399" s="11">
        <f t="shared" si="810"/>
        <v>0</v>
      </c>
      <c r="Q1399" s="11">
        <f t="shared" si="811"/>
        <v>0</v>
      </c>
      <c r="R1399" s="11">
        <f>'TRI - PANCURE'!H387</f>
        <v>0</v>
      </c>
      <c r="S1399" s="11">
        <f t="shared" si="812"/>
        <v>0</v>
      </c>
      <c r="T1399" s="11">
        <f t="shared" si="813"/>
        <v>0</v>
      </c>
      <c r="U1399" s="11">
        <f>'TRI - PANCURE'!I387</f>
        <v>0</v>
      </c>
      <c r="V1399" s="11">
        <f t="shared" si="814"/>
        <v>0</v>
      </c>
      <c r="W1399" s="11">
        <f t="shared" si="815"/>
        <v>0</v>
      </c>
      <c r="X1399" s="11">
        <f>'TRI - PANCURE'!J387</f>
        <v>0</v>
      </c>
      <c r="Y1399" s="11">
        <f t="shared" si="816"/>
        <v>0</v>
      </c>
      <c r="Z1399" s="11">
        <f t="shared" si="817"/>
        <v>0</v>
      </c>
      <c r="AA1399" s="11">
        <f>'TRI - PANCURE'!K387</f>
        <v>0</v>
      </c>
      <c r="AB1399" s="11">
        <f t="shared" si="818"/>
        <v>0</v>
      </c>
      <c r="AC1399" s="11">
        <f t="shared" si="819"/>
        <v>0</v>
      </c>
      <c r="AD1399" s="11">
        <f>'TRI - PANCURE'!M387</f>
        <v>0</v>
      </c>
      <c r="AE1399" s="11">
        <f t="shared" si="830"/>
        <v>0</v>
      </c>
      <c r="AF1399" s="11">
        <f t="shared" si="820"/>
        <v>0</v>
      </c>
      <c r="AG1399" s="11">
        <f>'TRI - PANCURE'!N387</f>
        <v>0</v>
      </c>
      <c r="AH1399" s="11">
        <f t="shared" si="831"/>
        <v>0</v>
      </c>
      <c r="AI1399" s="11">
        <f t="shared" si="821"/>
        <v>0</v>
      </c>
      <c r="AJ1399" s="11">
        <f>'TRI - PANCURE'!O387</f>
        <v>0</v>
      </c>
      <c r="AK1399" s="11">
        <f t="shared" si="832"/>
        <v>0</v>
      </c>
      <c r="AL1399" s="11">
        <f t="shared" si="822"/>
        <v>0</v>
      </c>
      <c r="AM1399" s="11">
        <f>'TRI - PANCURE'!P387</f>
        <v>0</v>
      </c>
      <c r="AN1399" s="11">
        <f t="shared" si="833"/>
        <v>0</v>
      </c>
      <c r="AO1399" s="11">
        <f t="shared" si="823"/>
        <v>0</v>
      </c>
      <c r="AP1399" s="11">
        <f>'TRI - PANCURE'!Q387</f>
        <v>0</v>
      </c>
      <c r="AQ1399" s="11">
        <f t="shared" si="834"/>
        <v>0</v>
      </c>
      <c r="AR1399" s="11">
        <f t="shared" si="824"/>
        <v>0</v>
      </c>
      <c r="AS1399" s="11">
        <f>'TRI - PANCURE'!S387</f>
        <v>0</v>
      </c>
      <c r="AT1399" s="11">
        <f t="shared" si="835"/>
        <v>0</v>
      </c>
      <c r="AU1399" s="11">
        <f t="shared" si="825"/>
        <v>0</v>
      </c>
      <c r="AV1399" s="11">
        <f>'TRI - PANCURE'!U387</f>
        <v>0</v>
      </c>
      <c r="AW1399" s="11">
        <f t="shared" si="836"/>
        <v>0</v>
      </c>
      <c r="AX1399" s="11">
        <f t="shared" si="826"/>
        <v>0</v>
      </c>
      <c r="AY1399" s="11">
        <f t="shared" si="827"/>
        <v>0</v>
      </c>
      <c r="AZ1399" s="11">
        <f t="shared" si="828"/>
        <v>0</v>
      </c>
      <c r="BA1399" s="11">
        <f t="shared" si="829"/>
        <v>0</v>
      </c>
    </row>
    <row r="1400" spans="1:53" x14ac:dyDescent="0.25">
      <c r="A1400" t="e">
        <f t="shared" si="837"/>
        <v>#REF!</v>
      </c>
      <c r="B1400" t="e">
        <f t="shared" si="838"/>
        <v>#REF!</v>
      </c>
      <c r="C1400" t="e">
        <f t="shared" si="806"/>
        <v>#REF!</v>
      </c>
      <c r="D1400" t="e">
        <f t="shared" si="807"/>
        <v>#REF!</v>
      </c>
      <c r="E1400">
        <f t="shared" si="807"/>
        <v>0</v>
      </c>
      <c r="F1400" t="e">
        <f t="shared" si="808"/>
        <v>#REF!</v>
      </c>
      <c r="G1400" t="e">
        <f t="shared" si="809"/>
        <v>#REF!</v>
      </c>
      <c r="H1400" t="str">
        <f t="shared" si="839"/>
        <v>PA6</v>
      </c>
      <c r="I1400">
        <f t="shared" si="840"/>
        <v>0</v>
      </c>
      <c r="J1400" t="e">
        <f t="shared" si="841"/>
        <v>#REF!</v>
      </c>
      <c r="K1400">
        <f t="shared" si="842"/>
        <v>0</v>
      </c>
      <c r="L1400" t="str">
        <f>'TRI - PANCURE'!A388</f>
        <v/>
      </c>
      <c r="M1400">
        <f>'TRI - PANCURE'!B388</f>
        <v>0</v>
      </c>
      <c r="N1400">
        <f>'TRI - PANCURE'!D388</f>
        <v>0</v>
      </c>
      <c r="O1400" s="11">
        <f>'TRI - PANCURE'!G388</f>
        <v>0</v>
      </c>
      <c r="P1400" s="11">
        <f t="shared" si="810"/>
        <v>0</v>
      </c>
      <c r="Q1400" s="11">
        <f t="shared" si="811"/>
        <v>0</v>
      </c>
      <c r="R1400" s="11">
        <f>'TRI - PANCURE'!H388</f>
        <v>0</v>
      </c>
      <c r="S1400" s="11">
        <f t="shared" si="812"/>
        <v>0</v>
      </c>
      <c r="T1400" s="11">
        <f t="shared" si="813"/>
        <v>0</v>
      </c>
      <c r="U1400" s="11">
        <f>'TRI - PANCURE'!I388</f>
        <v>0</v>
      </c>
      <c r="V1400" s="11">
        <f t="shared" si="814"/>
        <v>0</v>
      </c>
      <c r="W1400" s="11">
        <f t="shared" si="815"/>
        <v>0</v>
      </c>
      <c r="X1400" s="11">
        <f>'TRI - PANCURE'!J388</f>
        <v>0</v>
      </c>
      <c r="Y1400" s="11">
        <f t="shared" si="816"/>
        <v>0</v>
      </c>
      <c r="Z1400" s="11">
        <f t="shared" si="817"/>
        <v>0</v>
      </c>
      <c r="AA1400" s="11">
        <f>'TRI - PANCURE'!K388</f>
        <v>0</v>
      </c>
      <c r="AB1400" s="11">
        <f t="shared" si="818"/>
        <v>0</v>
      </c>
      <c r="AC1400" s="11">
        <f t="shared" si="819"/>
        <v>0</v>
      </c>
      <c r="AD1400" s="11">
        <f>'TRI - PANCURE'!M388</f>
        <v>0</v>
      </c>
      <c r="AE1400" s="11">
        <f t="shared" si="830"/>
        <v>0</v>
      </c>
      <c r="AF1400" s="11">
        <f t="shared" si="820"/>
        <v>0</v>
      </c>
      <c r="AG1400" s="11">
        <f>'TRI - PANCURE'!N388</f>
        <v>0</v>
      </c>
      <c r="AH1400" s="11">
        <f t="shared" si="831"/>
        <v>0</v>
      </c>
      <c r="AI1400" s="11">
        <f t="shared" si="821"/>
        <v>0</v>
      </c>
      <c r="AJ1400" s="11">
        <f>'TRI - PANCURE'!O388</f>
        <v>0</v>
      </c>
      <c r="AK1400" s="11">
        <f t="shared" si="832"/>
        <v>0</v>
      </c>
      <c r="AL1400" s="11">
        <f t="shared" si="822"/>
        <v>0</v>
      </c>
      <c r="AM1400" s="11">
        <f>'TRI - PANCURE'!P388</f>
        <v>0</v>
      </c>
      <c r="AN1400" s="11">
        <f t="shared" si="833"/>
        <v>0</v>
      </c>
      <c r="AO1400" s="11">
        <f t="shared" si="823"/>
        <v>0</v>
      </c>
      <c r="AP1400" s="11">
        <f>'TRI - PANCURE'!Q388</f>
        <v>0</v>
      </c>
      <c r="AQ1400" s="11">
        <f t="shared" si="834"/>
        <v>0</v>
      </c>
      <c r="AR1400" s="11">
        <f t="shared" si="824"/>
        <v>0</v>
      </c>
      <c r="AS1400" s="11">
        <f>'TRI - PANCURE'!S388</f>
        <v>0</v>
      </c>
      <c r="AT1400" s="11">
        <f t="shared" si="835"/>
        <v>0</v>
      </c>
      <c r="AU1400" s="11">
        <f t="shared" si="825"/>
        <v>0</v>
      </c>
      <c r="AV1400" s="11">
        <f>'TRI - PANCURE'!U388</f>
        <v>0</v>
      </c>
      <c r="AW1400" s="11">
        <f t="shared" si="836"/>
        <v>0</v>
      </c>
      <c r="AX1400" s="11">
        <f t="shared" si="826"/>
        <v>0</v>
      </c>
      <c r="AY1400" s="11">
        <f t="shared" si="827"/>
        <v>0</v>
      </c>
      <c r="AZ1400" s="11">
        <f t="shared" si="828"/>
        <v>0</v>
      </c>
      <c r="BA1400" s="11">
        <f t="shared" si="829"/>
        <v>0</v>
      </c>
    </row>
    <row r="1401" spans="1:53" x14ac:dyDescent="0.25">
      <c r="A1401" t="e">
        <f t="shared" si="837"/>
        <v>#REF!</v>
      </c>
      <c r="B1401" t="e">
        <f t="shared" si="838"/>
        <v>#REF!</v>
      </c>
      <c r="C1401" t="e">
        <f t="shared" si="806"/>
        <v>#REF!</v>
      </c>
      <c r="D1401" t="e">
        <f t="shared" si="807"/>
        <v>#REF!</v>
      </c>
      <c r="E1401">
        <f t="shared" si="807"/>
        <v>0</v>
      </c>
      <c r="F1401" t="e">
        <f t="shared" si="808"/>
        <v>#REF!</v>
      </c>
      <c r="G1401" t="e">
        <f t="shared" si="809"/>
        <v>#REF!</v>
      </c>
      <c r="H1401" t="str">
        <f t="shared" si="839"/>
        <v>PA6</v>
      </c>
      <c r="I1401">
        <f t="shared" si="840"/>
        <v>0</v>
      </c>
      <c r="J1401" t="e">
        <f t="shared" si="841"/>
        <v>#REF!</v>
      </c>
      <c r="K1401">
        <f t="shared" si="842"/>
        <v>0</v>
      </c>
      <c r="L1401" t="str">
        <f>'TRI - PANCURE'!A389</f>
        <v/>
      </c>
      <c r="M1401">
        <f>'TRI - PANCURE'!B389</f>
        <v>0</v>
      </c>
      <c r="N1401">
        <f>'TRI - PANCURE'!D389</f>
        <v>0</v>
      </c>
      <c r="O1401" s="11">
        <f>'TRI - PANCURE'!G389</f>
        <v>0</v>
      </c>
      <c r="P1401" s="11">
        <f t="shared" si="810"/>
        <v>0</v>
      </c>
      <c r="Q1401" s="11">
        <f t="shared" si="811"/>
        <v>0</v>
      </c>
      <c r="R1401" s="11">
        <f>'TRI - PANCURE'!H389</f>
        <v>0</v>
      </c>
      <c r="S1401" s="11">
        <f t="shared" si="812"/>
        <v>0</v>
      </c>
      <c r="T1401" s="11">
        <f t="shared" si="813"/>
        <v>0</v>
      </c>
      <c r="U1401" s="11">
        <f>'TRI - PANCURE'!I389</f>
        <v>0</v>
      </c>
      <c r="V1401" s="11">
        <f t="shared" si="814"/>
        <v>0</v>
      </c>
      <c r="W1401" s="11">
        <f t="shared" si="815"/>
        <v>0</v>
      </c>
      <c r="X1401" s="11">
        <f>'TRI - PANCURE'!J389</f>
        <v>0</v>
      </c>
      <c r="Y1401" s="11">
        <f t="shared" si="816"/>
        <v>0</v>
      </c>
      <c r="Z1401" s="11">
        <f t="shared" si="817"/>
        <v>0</v>
      </c>
      <c r="AA1401" s="11">
        <f>'TRI - PANCURE'!K389</f>
        <v>0</v>
      </c>
      <c r="AB1401" s="11">
        <f t="shared" si="818"/>
        <v>0</v>
      </c>
      <c r="AC1401" s="11">
        <f t="shared" si="819"/>
        <v>0</v>
      </c>
      <c r="AD1401" s="11">
        <f>'TRI - PANCURE'!M389</f>
        <v>0</v>
      </c>
      <c r="AE1401" s="11">
        <f t="shared" si="830"/>
        <v>0</v>
      </c>
      <c r="AF1401" s="11">
        <f t="shared" si="820"/>
        <v>0</v>
      </c>
      <c r="AG1401" s="11">
        <f>'TRI - PANCURE'!N389</f>
        <v>0</v>
      </c>
      <c r="AH1401" s="11">
        <f t="shared" si="831"/>
        <v>0</v>
      </c>
      <c r="AI1401" s="11">
        <f t="shared" si="821"/>
        <v>0</v>
      </c>
      <c r="AJ1401" s="11">
        <f>'TRI - PANCURE'!O389</f>
        <v>0</v>
      </c>
      <c r="AK1401" s="11">
        <f t="shared" si="832"/>
        <v>0</v>
      </c>
      <c r="AL1401" s="11">
        <f t="shared" si="822"/>
        <v>0</v>
      </c>
      <c r="AM1401" s="11">
        <f>'TRI - PANCURE'!P389</f>
        <v>0</v>
      </c>
      <c r="AN1401" s="11">
        <f t="shared" si="833"/>
        <v>0</v>
      </c>
      <c r="AO1401" s="11">
        <f t="shared" si="823"/>
        <v>0</v>
      </c>
      <c r="AP1401" s="11">
        <f>'TRI - PANCURE'!Q389</f>
        <v>0</v>
      </c>
      <c r="AQ1401" s="11">
        <f t="shared" si="834"/>
        <v>0</v>
      </c>
      <c r="AR1401" s="11">
        <f t="shared" si="824"/>
        <v>0</v>
      </c>
      <c r="AS1401" s="11">
        <f>'TRI - PANCURE'!S389</f>
        <v>0</v>
      </c>
      <c r="AT1401" s="11">
        <f t="shared" si="835"/>
        <v>0</v>
      </c>
      <c r="AU1401" s="11">
        <f t="shared" si="825"/>
        <v>0</v>
      </c>
      <c r="AV1401" s="11">
        <f>'TRI - PANCURE'!U389</f>
        <v>0</v>
      </c>
      <c r="AW1401" s="11">
        <f t="shared" si="836"/>
        <v>0</v>
      </c>
      <c r="AX1401" s="11">
        <f t="shared" si="826"/>
        <v>0</v>
      </c>
      <c r="AY1401" s="11">
        <f t="shared" si="827"/>
        <v>0</v>
      </c>
      <c r="AZ1401" s="11">
        <f t="shared" si="828"/>
        <v>0</v>
      </c>
      <c r="BA1401" s="11">
        <f t="shared" si="829"/>
        <v>0</v>
      </c>
    </row>
    <row r="1402" spans="1:53" x14ac:dyDescent="0.25">
      <c r="A1402" t="e">
        <f t="shared" si="837"/>
        <v>#REF!</v>
      </c>
      <c r="B1402" t="e">
        <f t="shared" si="838"/>
        <v>#REF!</v>
      </c>
      <c r="C1402" t="e">
        <f t="shared" si="806"/>
        <v>#REF!</v>
      </c>
      <c r="D1402" t="e">
        <f t="shared" si="807"/>
        <v>#REF!</v>
      </c>
      <c r="E1402">
        <f t="shared" si="807"/>
        <v>0</v>
      </c>
      <c r="F1402" t="e">
        <f t="shared" si="808"/>
        <v>#REF!</v>
      </c>
      <c r="G1402" t="e">
        <f t="shared" si="809"/>
        <v>#REF!</v>
      </c>
      <c r="H1402" t="str">
        <f t="shared" si="839"/>
        <v>PA6</v>
      </c>
      <c r="I1402">
        <f t="shared" si="840"/>
        <v>0</v>
      </c>
      <c r="J1402" t="e">
        <f t="shared" si="841"/>
        <v>#REF!</v>
      </c>
      <c r="K1402">
        <f t="shared" si="842"/>
        <v>0</v>
      </c>
      <c r="L1402" t="str">
        <f>'TRI - PANCURE'!A390</f>
        <v/>
      </c>
      <c r="M1402">
        <f>'TRI - PANCURE'!B390</f>
        <v>0</v>
      </c>
      <c r="N1402">
        <f>'TRI - PANCURE'!D390</f>
        <v>0</v>
      </c>
      <c r="O1402" s="11">
        <f>'TRI - PANCURE'!G390</f>
        <v>0</v>
      </c>
      <c r="P1402" s="11">
        <f t="shared" si="810"/>
        <v>0</v>
      </c>
      <c r="Q1402" s="11">
        <f t="shared" si="811"/>
        <v>0</v>
      </c>
      <c r="R1402" s="11">
        <f>'TRI - PANCURE'!H390</f>
        <v>0</v>
      </c>
      <c r="S1402" s="11">
        <f t="shared" si="812"/>
        <v>0</v>
      </c>
      <c r="T1402" s="11">
        <f t="shared" si="813"/>
        <v>0</v>
      </c>
      <c r="U1402" s="11">
        <f>'TRI - PANCURE'!I390</f>
        <v>0</v>
      </c>
      <c r="V1402" s="11">
        <f t="shared" si="814"/>
        <v>0</v>
      </c>
      <c r="W1402" s="11">
        <f t="shared" si="815"/>
        <v>0</v>
      </c>
      <c r="X1402" s="11">
        <f>'TRI - PANCURE'!J390</f>
        <v>0</v>
      </c>
      <c r="Y1402" s="11">
        <f t="shared" si="816"/>
        <v>0</v>
      </c>
      <c r="Z1402" s="11">
        <f t="shared" si="817"/>
        <v>0</v>
      </c>
      <c r="AA1402" s="11">
        <f>'TRI - PANCURE'!K390</f>
        <v>0</v>
      </c>
      <c r="AB1402" s="11">
        <f t="shared" si="818"/>
        <v>0</v>
      </c>
      <c r="AC1402" s="11">
        <f t="shared" si="819"/>
        <v>0</v>
      </c>
      <c r="AD1402" s="11">
        <f>'TRI - PANCURE'!M390</f>
        <v>0</v>
      </c>
      <c r="AE1402" s="11">
        <f t="shared" si="830"/>
        <v>0</v>
      </c>
      <c r="AF1402" s="11">
        <f t="shared" si="820"/>
        <v>0</v>
      </c>
      <c r="AG1402" s="11">
        <f>'TRI - PANCURE'!N390</f>
        <v>0</v>
      </c>
      <c r="AH1402" s="11">
        <f t="shared" si="831"/>
        <v>0</v>
      </c>
      <c r="AI1402" s="11">
        <f t="shared" si="821"/>
        <v>0</v>
      </c>
      <c r="AJ1402" s="11">
        <f>'TRI - PANCURE'!O390</f>
        <v>0</v>
      </c>
      <c r="AK1402" s="11">
        <f t="shared" si="832"/>
        <v>0</v>
      </c>
      <c r="AL1402" s="11">
        <f t="shared" si="822"/>
        <v>0</v>
      </c>
      <c r="AM1402" s="11">
        <f>'TRI - PANCURE'!P390</f>
        <v>0</v>
      </c>
      <c r="AN1402" s="11">
        <f t="shared" si="833"/>
        <v>0</v>
      </c>
      <c r="AO1402" s="11">
        <f t="shared" si="823"/>
        <v>0</v>
      </c>
      <c r="AP1402" s="11">
        <f>'TRI - PANCURE'!Q390</f>
        <v>0</v>
      </c>
      <c r="AQ1402" s="11">
        <f t="shared" si="834"/>
        <v>0</v>
      </c>
      <c r="AR1402" s="11">
        <f t="shared" si="824"/>
        <v>0</v>
      </c>
      <c r="AS1402" s="11">
        <f>'TRI - PANCURE'!S390</f>
        <v>0</v>
      </c>
      <c r="AT1402" s="11">
        <f t="shared" si="835"/>
        <v>0</v>
      </c>
      <c r="AU1402" s="11">
        <f t="shared" si="825"/>
        <v>0</v>
      </c>
      <c r="AV1402" s="11">
        <f>'TRI - PANCURE'!U390</f>
        <v>0</v>
      </c>
      <c r="AW1402" s="11">
        <f t="shared" si="836"/>
        <v>0</v>
      </c>
      <c r="AX1402" s="11">
        <f t="shared" si="826"/>
        <v>0</v>
      </c>
      <c r="AY1402" s="11">
        <f t="shared" si="827"/>
        <v>0</v>
      </c>
      <c r="AZ1402" s="11">
        <f t="shared" si="828"/>
        <v>0</v>
      </c>
      <c r="BA1402" s="11">
        <f t="shared" si="829"/>
        <v>0</v>
      </c>
    </row>
    <row r="1403" spans="1:53" x14ac:dyDescent="0.25">
      <c r="A1403" t="e">
        <f t="shared" si="837"/>
        <v>#REF!</v>
      </c>
      <c r="B1403" t="e">
        <f t="shared" si="838"/>
        <v>#REF!</v>
      </c>
      <c r="C1403" t="e">
        <f t="shared" si="806"/>
        <v>#REF!</v>
      </c>
      <c r="D1403" t="e">
        <f t="shared" si="807"/>
        <v>#REF!</v>
      </c>
      <c r="E1403">
        <f t="shared" si="807"/>
        <v>0</v>
      </c>
      <c r="F1403" t="e">
        <f t="shared" si="808"/>
        <v>#REF!</v>
      </c>
      <c r="G1403" t="e">
        <f t="shared" si="809"/>
        <v>#REF!</v>
      </c>
      <c r="H1403" t="str">
        <f t="shared" si="839"/>
        <v>PA6</v>
      </c>
      <c r="I1403">
        <f t="shared" si="840"/>
        <v>0</v>
      </c>
      <c r="J1403" t="e">
        <f t="shared" si="841"/>
        <v>#REF!</v>
      </c>
      <c r="K1403">
        <f t="shared" si="842"/>
        <v>0</v>
      </c>
      <c r="L1403" t="str">
        <f>'TRI - PANCURE'!A391</f>
        <v/>
      </c>
      <c r="M1403">
        <f>'TRI - PANCURE'!B391</f>
        <v>0</v>
      </c>
      <c r="N1403">
        <f>'TRI - PANCURE'!D391</f>
        <v>0</v>
      </c>
      <c r="O1403" s="11">
        <f>'TRI - PANCURE'!G391</f>
        <v>0</v>
      </c>
      <c r="P1403" s="11">
        <f t="shared" si="810"/>
        <v>0</v>
      </c>
      <c r="Q1403" s="11">
        <f t="shared" si="811"/>
        <v>0</v>
      </c>
      <c r="R1403" s="11">
        <f>'TRI - PANCURE'!H391</f>
        <v>0</v>
      </c>
      <c r="S1403" s="11">
        <f t="shared" si="812"/>
        <v>0</v>
      </c>
      <c r="T1403" s="11">
        <f t="shared" si="813"/>
        <v>0</v>
      </c>
      <c r="U1403" s="11">
        <f>'TRI - PANCURE'!I391</f>
        <v>0</v>
      </c>
      <c r="V1403" s="11">
        <f t="shared" si="814"/>
        <v>0</v>
      </c>
      <c r="W1403" s="11">
        <f t="shared" si="815"/>
        <v>0</v>
      </c>
      <c r="X1403" s="11">
        <f>'TRI - PANCURE'!J391</f>
        <v>0</v>
      </c>
      <c r="Y1403" s="11">
        <f t="shared" si="816"/>
        <v>0</v>
      </c>
      <c r="Z1403" s="11">
        <f t="shared" si="817"/>
        <v>0</v>
      </c>
      <c r="AA1403" s="11">
        <f>'TRI - PANCURE'!K391</f>
        <v>0</v>
      </c>
      <c r="AB1403" s="11">
        <f t="shared" si="818"/>
        <v>0</v>
      </c>
      <c r="AC1403" s="11">
        <f t="shared" si="819"/>
        <v>0</v>
      </c>
      <c r="AD1403" s="11">
        <f>'TRI - PANCURE'!M391</f>
        <v>0</v>
      </c>
      <c r="AE1403" s="11">
        <f t="shared" si="830"/>
        <v>0</v>
      </c>
      <c r="AF1403" s="11">
        <f t="shared" si="820"/>
        <v>0</v>
      </c>
      <c r="AG1403" s="11">
        <f>'TRI - PANCURE'!N391</f>
        <v>0</v>
      </c>
      <c r="AH1403" s="11">
        <f t="shared" si="831"/>
        <v>0</v>
      </c>
      <c r="AI1403" s="11">
        <f t="shared" si="821"/>
        <v>0</v>
      </c>
      <c r="AJ1403" s="11">
        <f>'TRI - PANCURE'!O391</f>
        <v>0</v>
      </c>
      <c r="AK1403" s="11">
        <f t="shared" si="832"/>
        <v>0</v>
      </c>
      <c r="AL1403" s="11">
        <f t="shared" si="822"/>
        <v>0</v>
      </c>
      <c r="AM1403" s="11">
        <f>'TRI - PANCURE'!P391</f>
        <v>0</v>
      </c>
      <c r="AN1403" s="11">
        <f t="shared" si="833"/>
        <v>0</v>
      </c>
      <c r="AO1403" s="11">
        <f t="shared" si="823"/>
        <v>0</v>
      </c>
      <c r="AP1403" s="11">
        <f>'TRI - PANCURE'!Q391</f>
        <v>0</v>
      </c>
      <c r="AQ1403" s="11">
        <f t="shared" si="834"/>
        <v>0</v>
      </c>
      <c r="AR1403" s="11">
        <f t="shared" si="824"/>
        <v>0</v>
      </c>
      <c r="AS1403" s="11">
        <f>'TRI - PANCURE'!S391</f>
        <v>0</v>
      </c>
      <c r="AT1403" s="11">
        <f t="shared" si="835"/>
        <v>0</v>
      </c>
      <c r="AU1403" s="11">
        <f t="shared" si="825"/>
        <v>0</v>
      </c>
      <c r="AV1403" s="11">
        <f>'TRI - PANCURE'!U391</f>
        <v>0</v>
      </c>
      <c r="AW1403" s="11">
        <f t="shared" si="836"/>
        <v>0</v>
      </c>
      <c r="AX1403" s="11">
        <f t="shared" si="826"/>
        <v>0</v>
      </c>
      <c r="AY1403" s="11">
        <f t="shared" si="827"/>
        <v>0</v>
      </c>
      <c r="AZ1403" s="11">
        <f t="shared" si="828"/>
        <v>0</v>
      </c>
      <c r="BA1403" s="11">
        <f t="shared" si="829"/>
        <v>0</v>
      </c>
    </row>
    <row r="1404" spans="1:53" x14ac:dyDescent="0.25">
      <c r="A1404" t="e">
        <f t="shared" si="837"/>
        <v>#REF!</v>
      </c>
      <c r="B1404" t="e">
        <f t="shared" si="838"/>
        <v>#REF!</v>
      </c>
      <c r="C1404" t="e">
        <f t="shared" ref="C1404:C1467" si="843">C1403</f>
        <v>#REF!</v>
      </c>
      <c r="D1404" t="e">
        <f t="shared" ref="D1404:E1467" si="844">D1403</f>
        <v>#REF!</v>
      </c>
      <c r="E1404">
        <f t="shared" si="844"/>
        <v>0</v>
      </c>
      <c r="F1404" t="e">
        <f t="shared" ref="F1404:F1467" si="845">F1403</f>
        <v>#REF!</v>
      </c>
      <c r="G1404" t="e">
        <f t="shared" ref="G1404:G1467" si="846">G1403</f>
        <v>#REF!</v>
      </c>
      <c r="H1404" t="str">
        <f t="shared" si="839"/>
        <v>PA6</v>
      </c>
      <c r="I1404">
        <f t="shared" si="840"/>
        <v>0</v>
      </c>
      <c r="J1404" t="e">
        <f t="shared" si="841"/>
        <v>#REF!</v>
      </c>
      <c r="K1404">
        <f t="shared" si="842"/>
        <v>0</v>
      </c>
      <c r="L1404" t="str">
        <f>'TRI - PANCURE'!A392</f>
        <v/>
      </c>
      <c r="M1404">
        <f>'TRI - PANCURE'!B392</f>
        <v>0</v>
      </c>
      <c r="N1404">
        <f>'TRI - PANCURE'!D392</f>
        <v>0</v>
      </c>
      <c r="O1404" s="11">
        <f>'TRI - PANCURE'!G392</f>
        <v>0</v>
      </c>
      <c r="P1404" s="11">
        <f t="shared" si="810"/>
        <v>0</v>
      </c>
      <c r="Q1404" s="11">
        <f t="shared" si="811"/>
        <v>0</v>
      </c>
      <c r="R1404" s="11">
        <f>'TRI - PANCURE'!H392</f>
        <v>0</v>
      </c>
      <c r="S1404" s="11">
        <f t="shared" si="812"/>
        <v>0</v>
      </c>
      <c r="T1404" s="11">
        <f t="shared" si="813"/>
        <v>0</v>
      </c>
      <c r="U1404" s="11">
        <f>'TRI - PANCURE'!I392</f>
        <v>0</v>
      </c>
      <c r="V1404" s="11">
        <f t="shared" si="814"/>
        <v>0</v>
      </c>
      <c r="W1404" s="11">
        <f t="shared" si="815"/>
        <v>0</v>
      </c>
      <c r="X1404" s="11">
        <f>'TRI - PANCURE'!J392</f>
        <v>0</v>
      </c>
      <c r="Y1404" s="11">
        <f t="shared" si="816"/>
        <v>0</v>
      </c>
      <c r="Z1404" s="11">
        <f t="shared" si="817"/>
        <v>0</v>
      </c>
      <c r="AA1404" s="11">
        <f>'TRI - PANCURE'!K392</f>
        <v>0</v>
      </c>
      <c r="AB1404" s="11">
        <f t="shared" si="818"/>
        <v>0</v>
      </c>
      <c r="AC1404" s="11">
        <f t="shared" si="819"/>
        <v>0</v>
      </c>
      <c r="AD1404" s="11">
        <f>'TRI - PANCURE'!M392</f>
        <v>0</v>
      </c>
      <c r="AE1404" s="11">
        <f t="shared" si="830"/>
        <v>0</v>
      </c>
      <c r="AF1404" s="11">
        <f t="shared" si="820"/>
        <v>0</v>
      </c>
      <c r="AG1404" s="11">
        <f>'TRI - PANCURE'!N392</f>
        <v>0</v>
      </c>
      <c r="AH1404" s="11">
        <f t="shared" si="831"/>
        <v>0</v>
      </c>
      <c r="AI1404" s="11">
        <f t="shared" si="821"/>
        <v>0</v>
      </c>
      <c r="AJ1404" s="11">
        <f>'TRI - PANCURE'!O392</f>
        <v>0</v>
      </c>
      <c r="AK1404" s="11">
        <f t="shared" si="832"/>
        <v>0</v>
      </c>
      <c r="AL1404" s="11">
        <f t="shared" si="822"/>
        <v>0</v>
      </c>
      <c r="AM1404" s="11">
        <f>'TRI - PANCURE'!P392</f>
        <v>0</v>
      </c>
      <c r="AN1404" s="11">
        <f t="shared" si="833"/>
        <v>0</v>
      </c>
      <c r="AO1404" s="11">
        <f t="shared" si="823"/>
        <v>0</v>
      </c>
      <c r="AP1404" s="11">
        <f>'TRI - PANCURE'!Q392</f>
        <v>0</v>
      </c>
      <c r="AQ1404" s="11">
        <f t="shared" si="834"/>
        <v>0</v>
      </c>
      <c r="AR1404" s="11">
        <f t="shared" si="824"/>
        <v>0</v>
      </c>
      <c r="AS1404" s="11">
        <f>'TRI - PANCURE'!S392</f>
        <v>0</v>
      </c>
      <c r="AT1404" s="11">
        <f t="shared" si="835"/>
        <v>0</v>
      </c>
      <c r="AU1404" s="11">
        <f t="shared" si="825"/>
        <v>0</v>
      </c>
      <c r="AV1404" s="11">
        <f>'TRI - PANCURE'!U392</f>
        <v>0</v>
      </c>
      <c r="AW1404" s="11">
        <f t="shared" si="836"/>
        <v>0</v>
      </c>
      <c r="AX1404" s="11">
        <f t="shared" si="826"/>
        <v>0</v>
      </c>
      <c r="AY1404" s="11">
        <f t="shared" si="827"/>
        <v>0</v>
      </c>
      <c r="AZ1404" s="11">
        <f t="shared" si="828"/>
        <v>0</v>
      </c>
      <c r="BA1404" s="11">
        <f t="shared" si="829"/>
        <v>0</v>
      </c>
    </row>
    <row r="1405" spans="1:53" x14ac:dyDescent="0.25">
      <c r="A1405" t="e">
        <f t="shared" si="837"/>
        <v>#REF!</v>
      </c>
      <c r="B1405" t="e">
        <f t="shared" si="838"/>
        <v>#REF!</v>
      </c>
      <c r="C1405" t="e">
        <f t="shared" si="843"/>
        <v>#REF!</v>
      </c>
      <c r="D1405" t="e">
        <f t="shared" si="844"/>
        <v>#REF!</v>
      </c>
      <c r="E1405">
        <f t="shared" si="844"/>
        <v>0</v>
      </c>
      <c r="F1405" t="e">
        <f t="shared" si="845"/>
        <v>#REF!</v>
      </c>
      <c r="G1405" t="e">
        <f t="shared" si="846"/>
        <v>#REF!</v>
      </c>
      <c r="H1405" t="str">
        <f t="shared" si="839"/>
        <v>PA6</v>
      </c>
      <c r="I1405">
        <f t="shared" si="840"/>
        <v>0</v>
      </c>
      <c r="J1405" t="e">
        <f t="shared" si="841"/>
        <v>#REF!</v>
      </c>
      <c r="K1405">
        <f t="shared" si="842"/>
        <v>0</v>
      </c>
      <c r="L1405" t="str">
        <f>'TRI - PANCURE'!A393</f>
        <v/>
      </c>
      <c r="M1405">
        <f>'TRI - PANCURE'!B393</f>
        <v>0</v>
      </c>
      <c r="N1405">
        <f>'TRI - PANCURE'!D393</f>
        <v>0</v>
      </c>
      <c r="O1405" s="11">
        <f>'TRI - PANCURE'!G393</f>
        <v>0</v>
      </c>
      <c r="P1405" s="11">
        <f t="shared" si="810"/>
        <v>0</v>
      </c>
      <c r="Q1405" s="11">
        <f t="shared" si="811"/>
        <v>0</v>
      </c>
      <c r="R1405" s="11">
        <f>'TRI - PANCURE'!H393</f>
        <v>0</v>
      </c>
      <c r="S1405" s="11">
        <f t="shared" si="812"/>
        <v>0</v>
      </c>
      <c r="T1405" s="11">
        <f t="shared" si="813"/>
        <v>0</v>
      </c>
      <c r="U1405" s="11">
        <f>'TRI - PANCURE'!I393</f>
        <v>0</v>
      </c>
      <c r="V1405" s="11">
        <f t="shared" si="814"/>
        <v>0</v>
      </c>
      <c r="W1405" s="11">
        <f t="shared" si="815"/>
        <v>0</v>
      </c>
      <c r="X1405" s="11">
        <f>'TRI - PANCURE'!J393</f>
        <v>0</v>
      </c>
      <c r="Y1405" s="11">
        <f t="shared" si="816"/>
        <v>0</v>
      </c>
      <c r="Z1405" s="11">
        <f t="shared" si="817"/>
        <v>0</v>
      </c>
      <c r="AA1405" s="11">
        <f>'TRI - PANCURE'!K393</f>
        <v>0</v>
      </c>
      <c r="AB1405" s="11">
        <f t="shared" si="818"/>
        <v>0</v>
      </c>
      <c r="AC1405" s="11">
        <f t="shared" si="819"/>
        <v>0</v>
      </c>
      <c r="AD1405" s="11">
        <f>'TRI - PANCURE'!M393</f>
        <v>0</v>
      </c>
      <c r="AE1405" s="11">
        <f t="shared" si="830"/>
        <v>0</v>
      </c>
      <c r="AF1405" s="11">
        <f t="shared" si="820"/>
        <v>0</v>
      </c>
      <c r="AG1405" s="11">
        <f>'TRI - PANCURE'!N393</f>
        <v>0</v>
      </c>
      <c r="AH1405" s="11">
        <f t="shared" si="831"/>
        <v>0</v>
      </c>
      <c r="AI1405" s="11">
        <f t="shared" si="821"/>
        <v>0</v>
      </c>
      <c r="AJ1405" s="11">
        <f>'TRI - PANCURE'!O393</f>
        <v>0</v>
      </c>
      <c r="AK1405" s="11">
        <f t="shared" si="832"/>
        <v>0</v>
      </c>
      <c r="AL1405" s="11">
        <f t="shared" si="822"/>
        <v>0</v>
      </c>
      <c r="AM1405" s="11">
        <f>'TRI - PANCURE'!P393</f>
        <v>0</v>
      </c>
      <c r="AN1405" s="11">
        <f t="shared" si="833"/>
        <v>0</v>
      </c>
      <c r="AO1405" s="11">
        <f t="shared" si="823"/>
        <v>0</v>
      </c>
      <c r="AP1405" s="11">
        <f>'TRI - PANCURE'!Q393</f>
        <v>0</v>
      </c>
      <c r="AQ1405" s="11">
        <f t="shared" si="834"/>
        <v>0</v>
      </c>
      <c r="AR1405" s="11">
        <f t="shared" si="824"/>
        <v>0</v>
      </c>
      <c r="AS1405" s="11">
        <f>'TRI - PANCURE'!S393</f>
        <v>0</v>
      </c>
      <c r="AT1405" s="11">
        <f t="shared" si="835"/>
        <v>0</v>
      </c>
      <c r="AU1405" s="11">
        <f t="shared" si="825"/>
        <v>0</v>
      </c>
      <c r="AV1405" s="11">
        <f>'TRI - PANCURE'!U393</f>
        <v>0</v>
      </c>
      <c r="AW1405" s="11">
        <f t="shared" si="836"/>
        <v>0</v>
      </c>
      <c r="AX1405" s="11">
        <f t="shared" si="826"/>
        <v>0</v>
      </c>
      <c r="AY1405" s="11">
        <f t="shared" si="827"/>
        <v>0</v>
      </c>
      <c r="AZ1405" s="11">
        <f t="shared" si="828"/>
        <v>0</v>
      </c>
      <c r="BA1405" s="11">
        <f t="shared" si="829"/>
        <v>0</v>
      </c>
    </row>
    <row r="1406" spans="1:53" x14ac:dyDescent="0.25">
      <c r="A1406" t="e">
        <f t="shared" si="837"/>
        <v>#REF!</v>
      </c>
      <c r="B1406" t="e">
        <f t="shared" si="838"/>
        <v>#REF!</v>
      </c>
      <c r="C1406" t="e">
        <f t="shared" si="843"/>
        <v>#REF!</v>
      </c>
      <c r="D1406" t="e">
        <f t="shared" si="844"/>
        <v>#REF!</v>
      </c>
      <c r="E1406">
        <f t="shared" si="844"/>
        <v>0</v>
      </c>
      <c r="F1406" t="e">
        <f t="shared" si="845"/>
        <v>#REF!</v>
      </c>
      <c r="G1406" t="e">
        <f t="shared" si="846"/>
        <v>#REF!</v>
      </c>
      <c r="H1406" t="str">
        <f t="shared" si="839"/>
        <v>PA6</v>
      </c>
      <c r="I1406">
        <f t="shared" si="840"/>
        <v>0</v>
      </c>
      <c r="J1406" t="e">
        <f t="shared" si="841"/>
        <v>#REF!</v>
      </c>
      <c r="K1406">
        <f t="shared" si="842"/>
        <v>0</v>
      </c>
      <c r="L1406" t="str">
        <f>'TRI - PANCURE'!A394</f>
        <v/>
      </c>
      <c r="M1406">
        <f>'TRI - PANCURE'!B394</f>
        <v>0</v>
      </c>
      <c r="N1406">
        <f>'TRI - PANCURE'!D394</f>
        <v>0</v>
      </c>
      <c r="O1406" s="11">
        <f>'TRI - PANCURE'!G394</f>
        <v>0</v>
      </c>
      <c r="P1406" s="11">
        <f t="shared" si="810"/>
        <v>0</v>
      </c>
      <c r="Q1406" s="11">
        <f t="shared" si="811"/>
        <v>0</v>
      </c>
      <c r="R1406" s="11">
        <f>'TRI - PANCURE'!H394</f>
        <v>0</v>
      </c>
      <c r="S1406" s="11">
        <f t="shared" si="812"/>
        <v>0</v>
      </c>
      <c r="T1406" s="11">
        <f t="shared" si="813"/>
        <v>0</v>
      </c>
      <c r="U1406" s="11">
        <f>'TRI - PANCURE'!I394</f>
        <v>0</v>
      </c>
      <c r="V1406" s="11">
        <f t="shared" si="814"/>
        <v>0</v>
      </c>
      <c r="W1406" s="11">
        <f t="shared" si="815"/>
        <v>0</v>
      </c>
      <c r="X1406" s="11">
        <f>'TRI - PANCURE'!J394</f>
        <v>0</v>
      </c>
      <c r="Y1406" s="11">
        <f t="shared" si="816"/>
        <v>0</v>
      </c>
      <c r="Z1406" s="11">
        <f t="shared" si="817"/>
        <v>0</v>
      </c>
      <c r="AA1406" s="11">
        <f>'TRI - PANCURE'!K394</f>
        <v>0</v>
      </c>
      <c r="AB1406" s="11">
        <f t="shared" si="818"/>
        <v>0</v>
      </c>
      <c r="AC1406" s="11">
        <f t="shared" si="819"/>
        <v>0</v>
      </c>
      <c r="AD1406" s="11">
        <f>'TRI - PANCURE'!M394</f>
        <v>0</v>
      </c>
      <c r="AE1406" s="11">
        <f t="shared" si="830"/>
        <v>0</v>
      </c>
      <c r="AF1406" s="11">
        <f t="shared" si="820"/>
        <v>0</v>
      </c>
      <c r="AG1406" s="11">
        <f>'TRI - PANCURE'!N394</f>
        <v>0</v>
      </c>
      <c r="AH1406" s="11">
        <f t="shared" si="831"/>
        <v>0</v>
      </c>
      <c r="AI1406" s="11">
        <f t="shared" si="821"/>
        <v>0</v>
      </c>
      <c r="AJ1406" s="11">
        <f>'TRI - PANCURE'!O394</f>
        <v>0</v>
      </c>
      <c r="AK1406" s="11">
        <f t="shared" si="832"/>
        <v>0</v>
      </c>
      <c r="AL1406" s="11">
        <f t="shared" si="822"/>
        <v>0</v>
      </c>
      <c r="AM1406" s="11">
        <f>'TRI - PANCURE'!P394</f>
        <v>0</v>
      </c>
      <c r="AN1406" s="11">
        <f t="shared" si="833"/>
        <v>0</v>
      </c>
      <c r="AO1406" s="11">
        <f t="shared" si="823"/>
        <v>0</v>
      </c>
      <c r="AP1406" s="11">
        <f>'TRI - PANCURE'!Q394</f>
        <v>0</v>
      </c>
      <c r="AQ1406" s="11">
        <f t="shared" si="834"/>
        <v>0</v>
      </c>
      <c r="AR1406" s="11">
        <f t="shared" si="824"/>
        <v>0</v>
      </c>
      <c r="AS1406" s="11">
        <f>'TRI - PANCURE'!S394</f>
        <v>0</v>
      </c>
      <c r="AT1406" s="11">
        <f t="shared" si="835"/>
        <v>0</v>
      </c>
      <c r="AU1406" s="11">
        <f t="shared" si="825"/>
        <v>0</v>
      </c>
      <c r="AV1406" s="11">
        <f>'TRI - PANCURE'!U394</f>
        <v>0</v>
      </c>
      <c r="AW1406" s="11">
        <f t="shared" si="836"/>
        <v>0</v>
      </c>
      <c r="AX1406" s="11">
        <f t="shared" si="826"/>
        <v>0</v>
      </c>
      <c r="AY1406" s="11">
        <f t="shared" si="827"/>
        <v>0</v>
      </c>
      <c r="AZ1406" s="11">
        <f t="shared" si="828"/>
        <v>0</v>
      </c>
      <c r="BA1406" s="11">
        <f t="shared" si="829"/>
        <v>0</v>
      </c>
    </row>
    <row r="1407" spans="1:53" x14ac:dyDescent="0.25">
      <c r="A1407" t="e">
        <f t="shared" si="837"/>
        <v>#REF!</v>
      </c>
      <c r="B1407" t="e">
        <f t="shared" si="838"/>
        <v>#REF!</v>
      </c>
      <c r="C1407" t="e">
        <f t="shared" si="843"/>
        <v>#REF!</v>
      </c>
      <c r="D1407" t="e">
        <f t="shared" si="844"/>
        <v>#REF!</v>
      </c>
      <c r="E1407">
        <f t="shared" si="844"/>
        <v>0</v>
      </c>
      <c r="F1407" t="e">
        <f t="shared" si="845"/>
        <v>#REF!</v>
      </c>
      <c r="G1407" t="e">
        <f t="shared" si="846"/>
        <v>#REF!</v>
      </c>
      <c r="H1407" t="str">
        <f t="shared" si="839"/>
        <v>PA6</v>
      </c>
      <c r="I1407">
        <f t="shared" si="840"/>
        <v>0</v>
      </c>
      <c r="J1407" t="e">
        <f t="shared" si="841"/>
        <v>#REF!</v>
      </c>
      <c r="K1407">
        <f t="shared" si="842"/>
        <v>0</v>
      </c>
      <c r="L1407" t="str">
        <f>'TRI - PANCURE'!A395</f>
        <v/>
      </c>
      <c r="M1407">
        <f>'TRI - PANCURE'!B395</f>
        <v>0</v>
      </c>
      <c r="N1407">
        <f>'TRI - PANCURE'!D395</f>
        <v>0</v>
      </c>
      <c r="O1407" s="11">
        <f>'TRI - PANCURE'!G395</f>
        <v>0</v>
      </c>
      <c r="P1407" s="11">
        <f t="shared" si="810"/>
        <v>0</v>
      </c>
      <c r="Q1407" s="11">
        <f t="shared" si="811"/>
        <v>0</v>
      </c>
      <c r="R1407" s="11">
        <f>'TRI - PANCURE'!H395</f>
        <v>0</v>
      </c>
      <c r="S1407" s="11">
        <f t="shared" si="812"/>
        <v>0</v>
      </c>
      <c r="T1407" s="11">
        <f t="shared" si="813"/>
        <v>0</v>
      </c>
      <c r="U1407" s="11">
        <f>'TRI - PANCURE'!I395</f>
        <v>0</v>
      </c>
      <c r="V1407" s="11">
        <f t="shared" si="814"/>
        <v>0</v>
      </c>
      <c r="W1407" s="11">
        <f t="shared" si="815"/>
        <v>0</v>
      </c>
      <c r="X1407" s="11">
        <f>'TRI - PANCURE'!J395</f>
        <v>0</v>
      </c>
      <c r="Y1407" s="11">
        <f t="shared" si="816"/>
        <v>0</v>
      </c>
      <c r="Z1407" s="11">
        <f t="shared" si="817"/>
        <v>0</v>
      </c>
      <c r="AA1407" s="11">
        <f>'TRI - PANCURE'!K395</f>
        <v>0</v>
      </c>
      <c r="AB1407" s="11">
        <f t="shared" si="818"/>
        <v>0</v>
      </c>
      <c r="AC1407" s="11">
        <f t="shared" si="819"/>
        <v>0</v>
      </c>
      <c r="AD1407" s="11">
        <f>'TRI - PANCURE'!M395</f>
        <v>0</v>
      </c>
      <c r="AE1407" s="11">
        <f t="shared" si="830"/>
        <v>0</v>
      </c>
      <c r="AF1407" s="11">
        <f t="shared" si="820"/>
        <v>0</v>
      </c>
      <c r="AG1407" s="11">
        <f>'TRI - PANCURE'!N395</f>
        <v>0</v>
      </c>
      <c r="AH1407" s="11">
        <f t="shared" si="831"/>
        <v>0</v>
      </c>
      <c r="AI1407" s="11">
        <f t="shared" si="821"/>
        <v>0</v>
      </c>
      <c r="AJ1407" s="11">
        <f>'TRI - PANCURE'!O395</f>
        <v>0</v>
      </c>
      <c r="AK1407" s="11">
        <f t="shared" si="832"/>
        <v>0</v>
      </c>
      <c r="AL1407" s="11">
        <f t="shared" si="822"/>
        <v>0</v>
      </c>
      <c r="AM1407" s="11">
        <f>'TRI - PANCURE'!P395</f>
        <v>0</v>
      </c>
      <c r="AN1407" s="11">
        <f t="shared" si="833"/>
        <v>0</v>
      </c>
      <c r="AO1407" s="11">
        <f t="shared" si="823"/>
        <v>0</v>
      </c>
      <c r="AP1407" s="11">
        <f>'TRI - PANCURE'!Q395</f>
        <v>0</v>
      </c>
      <c r="AQ1407" s="11">
        <f t="shared" si="834"/>
        <v>0</v>
      </c>
      <c r="AR1407" s="11">
        <f t="shared" si="824"/>
        <v>0</v>
      </c>
      <c r="AS1407" s="11">
        <f>'TRI - PANCURE'!S395</f>
        <v>0</v>
      </c>
      <c r="AT1407" s="11">
        <f t="shared" si="835"/>
        <v>0</v>
      </c>
      <c r="AU1407" s="11">
        <f t="shared" si="825"/>
        <v>0</v>
      </c>
      <c r="AV1407" s="11">
        <f>'TRI - PANCURE'!U395</f>
        <v>0</v>
      </c>
      <c r="AW1407" s="11">
        <f t="shared" si="836"/>
        <v>0</v>
      </c>
      <c r="AX1407" s="11">
        <f t="shared" si="826"/>
        <v>0</v>
      </c>
      <c r="AY1407" s="11">
        <f t="shared" si="827"/>
        <v>0</v>
      </c>
      <c r="AZ1407" s="11">
        <f t="shared" si="828"/>
        <v>0</v>
      </c>
      <c r="BA1407" s="11">
        <f t="shared" si="829"/>
        <v>0</v>
      </c>
    </row>
    <row r="1408" spans="1:53" x14ac:dyDescent="0.25">
      <c r="A1408" t="e">
        <f t="shared" si="837"/>
        <v>#REF!</v>
      </c>
      <c r="B1408" t="e">
        <f t="shared" si="838"/>
        <v>#REF!</v>
      </c>
      <c r="C1408" t="e">
        <f t="shared" si="843"/>
        <v>#REF!</v>
      </c>
      <c r="D1408" t="e">
        <f t="shared" si="844"/>
        <v>#REF!</v>
      </c>
      <c r="E1408">
        <f t="shared" si="844"/>
        <v>0</v>
      </c>
      <c r="F1408" t="e">
        <f t="shared" si="845"/>
        <v>#REF!</v>
      </c>
      <c r="G1408" t="e">
        <f t="shared" si="846"/>
        <v>#REF!</v>
      </c>
      <c r="H1408" t="str">
        <f t="shared" si="839"/>
        <v>PA6</v>
      </c>
      <c r="I1408">
        <f t="shared" si="840"/>
        <v>0</v>
      </c>
      <c r="J1408" t="e">
        <f t="shared" si="841"/>
        <v>#REF!</v>
      </c>
      <c r="K1408">
        <f t="shared" si="842"/>
        <v>0</v>
      </c>
      <c r="L1408" t="str">
        <f>'TRI - PANCURE'!A396</f>
        <v/>
      </c>
      <c r="M1408">
        <f>'TRI - PANCURE'!B396</f>
        <v>0</v>
      </c>
      <c r="N1408">
        <f>'TRI - PANCURE'!D396</f>
        <v>0</v>
      </c>
      <c r="O1408" s="11">
        <f>'TRI - PANCURE'!G396</f>
        <v>0</v>
      </c>
      <c r="P1408" s="11">
        <f t="shared" si="810"/>
        <v>0</v>
      </c>
      <c r="Q1408" s="11">
        <f t="shared" si="811"/>
        <v>0</v>
      </c>
      <c r="R1408" s="11">
        <f>'TRI - PANCURE'!H396</f>
        <v>0</v>
      </c>
      <c r="S1408" s="11">
        <f t="shared" si="812"/>
        <v>0</v>
      </c>
      <c r="T1408" s="11">
        <f t="shared" si="813"/>
        <v>0</v>
      </c>
      <c r="U1408" s="11">
        <f>'TRI - PANCURE'!I396</f>
        <v>0</v>
      </c>
      <c r="V1408" s="11">
        <f t="shared" si="814"/>
        <v>0</v>
      </c>
      <c r="W1408" s="11">
        <f t="shared" si="815"/>
        <v>0</v>
      </c>
      <c r="X1408" s="11">
        <f>'TRI - PANCURE'!J396</f>
        <v>0</v>
      </c>
      <c r="Y1408" s="11">
        <f t="shared" si="816"/>
        <v>0</v>
      </c>
      <c r="Z1408" s="11">
        <f t="shared" si="817"/>
        <v>0</v>
      </c>
      <c r="AA1408" s="11">
        <f>'TRI - PANCURE'!K396</f>
        <v>0</v>
      </c>
      <c r="AB1408" s="11">
        <f t="shared" si="818"/>
        <v>0</v>
      </c>
      <c r="AC1408" s="11">
        <f t="shared" si="819"/>
        <v>0</v>
      </c>
      <c r="AD1408" s="11">
        <f>'TRI - PANCURE'!M396</f>
        <v>0</v>
      </c>
      <c r="AE1408" s="11">
        <f t="shared" si="830"/>
        <v>0</v>
      </c>
      <c r="AF1408" s="11">
        <f t="shared" si="820"/>
        <v>0</v>
      </c>
      <c r="AG1408" s="11">
        <f>'TRI - PANCURE'!N396</f>
        <v>0</v>
      </c>
      <c r="AH1408" s="11">
        <f t="shared" si="831"/>
        <v>0</v>
      </c>
      <c r="AI1408" s="11">
        <f t="shared" si="821"/>
        <v>0</v>
      </c>
      <c r="AJ1408" s="11">
        <f>'TRI - PANCURE'!O396</f>
        <v>0</v>
      </c>
      <c r="AK1408" s="11">
        <f t="shared" si="832"/>
        <v>0</v>
      </c>
      <c r="AL1408" s="11">
        <f t="shared" si="822"/>
        <v>0</v>
      </c>
      <c r="AM1408" s="11">
        <f>'TRI - PANCURE'!P396</f>
        <v>0</v>
      </c>
      <c r="AN1408" s="11">
        <f t="shared" si="833"/>
        <v>0</v>
      </c>
      <c r="AO1408" s="11">
        <f t="shared" si="823"/>
        <v>0</v>
      </c>
      <c r="AP1408" s="11">
        <f>'TRI - PANCURE'!Q396</f>
        <v>0</v>
      </c>
      <c r="AQ1408" s="11">
        <f t="shared" si="834"/>
        <v>0</v>
      </c>
      <c r="AR1408" s="11">
        <f t="shared" si="824"/>
        <v>0</v>
      </c>
      <c r="AS1408" s="11">
        <f>'TRI - PANCURE'!S396</f>
        <v>0</v>
      </c>
      <c r="AT1408" s="11">
        <f t="shared" si="835"/>
        <v>0</v>
      </c>
      <c r="AU1408" s="11">
        <f t="shared" si="825"/>
        <v>0</v>
      </c>
      <c r="AV1408" s="11">
        <f>'TRI - PANCURE'!U396</f>
        <v>0</v>
      </c>
      <c r="AW1408" s="11">
        <f t="shared" si="836"/>
        <v>0</v>
      </c>
      <c r="AX1408" s="11">
        <f t="shared" si="826"/>
        <v>0</v>
      </c>
      <c r="AY1408" s="11">
        <f t="shared" si="827"/>
        <v>0</v>
      </c>
      <c r="AZ1408" s="11">
        <f t="shared" si="828"/>
        <v>0</v>
      </c>
      <c r="BA1408" s="11">
        <f t="shared" si="829"/>
        <v>0</v>
      </c>
    </row>
    <row r="1409" spans="1:53" x14ac:dyDescent="0.25">
      <c r="A1409" t="e">
        <f t="shared" si="837"/>
        <v>#REF!</v>
      </c>
      <c r="B1409" t="e">
        <f t="shared" si="838"/>
        <v>#REF!</v>
      </c>
      <c r="C1409" t="e">
        <f t="shared" si="843"/>
        <v>#REF!</v>
      </c>
      <c r="D1409" t="e">
        <f t="shared" si="844"/>
        <v>#REF!</v>
      </c>
      <c r="E1409">
        <f t="shared" si="844"/>
        <v>0</v>
      </c>
      <c r="F1409" t="e">
        <f t="shared" si="845"/>
        <v>#REF!</v>
      </c>
      <c r="G1409" t="e">
        <f t="shared" si="846"/>
        <v>#REF!</v>
      </c>
      <c r="H1409" t="str">
        <f t="shared" si="839"/>
        <v>PA6</v>
      </c>
      <c r="I1409">
        <f t="shared" si="840"/>
        <v>0</v>
      </c>
      <c r="J1409" t="e">
        <f t="shared" si="841"/>
        <v>#REF!</v>
      </c>
      <c r="K1409">
        <f t="shared" si="842"/>
        <v>0</v>
      </c>
      <c r="L1409" t="str">
        <f>'TRI - PANCURE'!A397</f>
        <v/>
      </c>
      <c r="M1409">
        <f>'TRI - PANCURE'!B397</f>
        <v>0</v>
      </c>
      <c r="N1409">
        <f>'TRI - PANCURE'!D397</f>
        <v>0</v>
      </c>
      <c r="O1409" s="11">
        <f>'TRI - PANCURE'!G397</f>
        <v>0</v>
      </c>
      <c r="P1409" s="11">
        <f t="shared" si="810"/>
        <v>0</v>
      </c>
      <c r="Q1409" s="11">
        <f t="shared" si="811"/>
        <v>0</v>
      </c>
      <c r="R1409" s="11">
        <f>'TRI - PANCURE'!H397</f>
        <v>0</v>
      </c>
      <c r="S1409" s="11">
        <f t="shared" si="812"/>
        <v>0</v>
      </c>
      <c r="T1409" s="11">
        <f t="shared" si="813"/>
        <v>0</v>
      </c>
      <c r="U1409" s="11">
        <f>'TRI - PANCURE'!I397</f>
        <v>0</v>
      </c>
      <c r="V1409" s="11">
        <f t="shared" si="814"/>
        <v>0</v>
      </c>
      <c r="W1409" s="11">
        <f t="shared" si="815"/>
        <v>0</v>
      </c>
      <c r="X1409" s="11">
        <f>'TRI - PANCURE'!J397</f>
        <v>0</v>
      </c>
      <c r="Y1409" s="11">
        <f t="shared" si="816"/>
        <v>0</v>
      </c>
      <c r="Z1409" s="11">
        <f t="shared" si="817"/>
        <v>0</v>
      </c>
      <c r="AA1409" s="11">
        <f>'TRI - PANCURE'!K397</f>
        <v>0</v>
      </c>
      <c r="AB1409" s="11">
        <f t="shared" si="818"/>
        <v>0</v>
      </c>
      <c r="AC1409" s="11">
        <f t="shared" si="819"/>
        <v>0</v>
      </c>
      <c r="AD1409" s="11">
        <f>'TRI - PANCURE'!M397</f>
        <v>0</v>
      </c>
      <c r="AE1409" s="11">
        <f t="shared" si="830"/>
        <v>0</v>
      </c>
      <c r="AF1409" s="11">
        <f t="shared" si="820"/>
        <v>0</v>
      </c>
      <c r="AG1409" s="11">
        <f>'TRI - PANCURE'!N397</f>
        <v>0</v>
      </c>
      <c r="AH1409" s="11">
        <f t="shared" si="831"/>
        <v>0</v>
      </c>
      <c r="AI1409" s="11">
        <f t="shared" si="821"/>
        <v>0</v>
      </c>
      <c r="AJ1409" s="11">
        <f>'TRI - PANCURE'!O397</f>
        <v>0</v>
      </c>
      <c r="AK1409" s="11">
        <f t="shared" si="832"/>
        <v>0</v>
      </c>
      <c r="AL1409" s="11">
        <f t="shared" si="822"/>
        <v>0</v>
      </c>
      <c r="AM1409" s="11">
        <f>'TRI - PANCURE'!P397</f>
        <v>0</v>
      </c>
      <c r="AN1409" s="11">
        <f t="shared" si="833"/>
        <v>0</v>
      </c>
      <c r="AO1409" s="11">
        <f t="shared" si="823"/>
        <v>0</v>
      </c>
      <c r="AP1409" s="11">
        <f>'TRI - PANCURE'!Q397</f>
        <v>0</v>
      </c>
      <c r="AQ1409" s="11">
        <f t="shared" si="834"/>
        <v>0</v>
      </c>
      <c r="AR1409" s="11">
        <f t="shared" si="824"/>
        <v>0</v>
      </c>
      <c r="AS1409" s="11">
        <f>'TRI - PANCURE'!S397</f>
        <v>0</v>
      </c>
      <c r="AT1409" s="11">
        <f t="shared" si="835"/>
        <v>0</v>
      </c>
      <c r="AU1409" s="11">
        <f t="shared" si="825"/>
        <v>0</v>
      </c>
      <c r="AV1409" s="11">
        <f>'TRI - PANCURE'!U397</f>
        <v>0</v>
      </c>
      <c r="AW1409" s="11">
        <f t="shared" si="836"/>
        <v>0</v>
      </c>
      <c r="AX1409" s="11">
        <f t="shared" si="826"/>
        <v>0</v>
      </c>
      <c r="AY1409" s="11">
        <f t="shared" si="827"/>
        <v>0</v>
      </c>
      <c r="AZ1409" s="11">
        <f t="shared" si="828"/>
        <v>0</v>
      </c>
      <c r="BA1409" s="11">
        <f t="shared" si="829"/>
        <v>0</v>
      </c>
    </row>
    <row r="1410" spans="1:53" x14ac:dyDescent="0.25">
      <c r="A1410" t="e">
        <f t="shared" si="837"/>
        <v>#REF!</v>
      </c>
      <c r="B1410" t="e">
        <f t="shared" si="838"/>
        <v>#REF!</v>
      </c>
      <c r="C1410" t="e">
        <f t="shared" si="843"/>
        <v>#REF!</v>
      </c>
      <c r="D1410" t="e">
        <f t="shared" si="844"/>
        <v>#REF!</v>
      </c>
      <c r="E1410">
        <f t="shared" si="844"/>
        <v>0</v>
      </c>
      <c r="F1410" t="e">
        <f t="shared" si="845"/>
        <v>#REF!</v>
      </c>
      <c r="G1410" t="e">
        <f t="shared" si="846"/>
        <v>#REF!</v>
      </c>
      <c r="H1410" t="str">
        <f t="shared" si="839"/>
        <v>PA6</v>
      </c>
      <c r="I1410">
        <f t="shared" si="840"/>
        <v>0</v>
      </c>
      <c r="J1410" t="e">
        <f t="shared" si="841"/>
        <v>#REF!</v>
      </c>
      <c r="K1410">
        <f t="shared" si="842"/>
        <v>0</v>
      </c>
      <c r="L1410" t="str">
        <f>'TRI - PANCURE'!A398</f>
        <v/>
      </c>
      <c r="M1410">
        <f>'TRI - PANCURE'!B398</f>
        <v>0</v>
      </c>
      <c r="N1410">
        <f>'TRI - PANCURE'!D398</f>
        <v>0</v>
      </c>
      <c r="O1410" s="11">
        <f>'TRI - PANCURE'!G398</f>
        <v>0</v>
      </c>
      <c r="P1410" s="11">
        <f t="shared" si="810"/>
        <v>0</v>
      </c>
      <c r="Q1410" s="11">
        <f t="shared" si="811"/>
        <v>0</v>
      </c>
      <c r="R1410" s="11">
        <f>'TRI - PANCURE'!H398</f>
        <v>0</v>
      </c>
      <c r="S1410" s="11">
        <f t="shared" si="812"/>
        <v>0</v>
      </c>
      <c r="T1410" s="11">
        <f t="shared" si="813"/>
        <v>0</v>
      </c>
      <c r="U1410" s="11">
        <f>'TRI - PANCURE'!I398</f>
        <v>0</v>
      </c>
      <c r="V1410" s="11">
        <f t="shared" si="814"/>
        <v>0</v>
      </c>
      <c r="W1410" s="11">
        <f t="shared" si="815"/>
        <v>0</v>
      </c>
      <c r="X1410" s="11">
        <f>'TRI - PANCURE'!J398</f>
        <v>0</v>
      </c>
      <c r="Y1410" s="11">
        <f t="shared" si="816"/>
        <v>0</v>
      </c>
      <c r="Z1410" s="11">
        <f t="shared" si="817"/>
        <v>0</v>
      </c>
      <c r="AA1410" s="11">
        <f>'TRI - PANCURE'!K398</f>
        <v>0</v>
      </c>
      <c r="AB1410" s="11">
        <f t="shared" si="818"/>
        <v>0</v>
      </c>
      <c r="AC1410" s="11">
        <f t="shared" si="819"/>
        <v>0</v>
      </c>
      <c r="AD1410" s="11">
        <f>'TRI - PANCURE'!M398</f>
        <v>0</v>
      </c>
      <c r="AE1410" s="11">
        <f t="shared" si="830"/>
        <v>0</v>
      </c>
      <c r="AF1410" s="11">
        <f t="shared" si="820"/>
        <v>0</v>
      </c>
      <c r="AG1410" s="11">
        <f>'TRI - PANCURE'!N398</f>
        <v>0</v>
      </c>
      <c r="AH1410" s="11">
        <f t="shared" si="831"/>
        <v>0</v>
      </c>
      <c r="AI1410" s="11">
        <f t="shared" si="821"/>
        <v>0</v>
      </c>
      <c r="AJ1410" s="11">
        <f>'TRI - PANCURE'!O398</f>
        <v>0</v>
      </c>
      <c r="AK1410" s="11">
        <f t="shared" si="832"/>
        <v>0</v>
      </c>
      <c r="AL1410" s="11">
        <f t="shared" si="822"/>
        <v>0</v>
      </c>
      <c r="AM1410" s="11">
        <f>'TRI - PANCURE'!P398</f>
        <v>0</v>
      </c>
      <c r="AN1410" s="11">
        <f t="shared" si="833"/>
        <v>0</v>
      </c>
      <c r="AO1410" s="11">
        <f t="shared" si="823"/>
        <v>0</v>
      </c>
      <c r="AP1410" s="11">
        <f>'TRI - PANCURE'!Q398</f>
        <v>0</v>
      </c>
      <c r="AQ1410" s="11">
        <f t="shared" si="834"/>
        <v>0</v>
      </c>
      <c r="AR1410" s="11">
        <f t="shared" si="824"/>
        <v>0</v>
      </c>
      <c r="AS1410" s="11">
        <f>'TRI - PANCURE'!S398</f>
        <v>0</v>
      </c>
      <c r="AT1410" s="11">
        <f t="shared" si="835"/>
        <v>0</v>
      </c>
      <c r="AU1410" s="11">
        <f t="shared" si="825"/>
        <v>0</v>
      </c>
      <c r="AV1410" s="11">
        <f>'TRI - PANCURE'!U398</f>
        <v>0</v>
      </c>
      <c r="AW1410" s="11">
        <f t="shared" si="836"/>
        <v>0</v>
      </c>
      <c r="AX1410" s="11">
        <f t="shared" si="826"/>
        <v>0</v>
      </c>
      <c r="AY1410" s="11">
        <f t="shared" si="827"/>
        <v>0</v>
      </c>
      <c r="AZ1410" s="11">
        <f t="shared" si="828"/>
        <v>0</v>
      </c>
      <c r="BA1410" s="11">
        <f t="shared" si="829"/>
        <v>0</v>
      </c>
    </row>
    <row r="1411" spans="1:53" x14ac:dyDescent="0.25">
      <c r="A1411" t="e">
        <f t="shared" si="837"/>
        <v>#REF!</v>
      </c>
      <c r="B1411" t="e">
        <f t="shared" si="838"/>
        <v>#REF!</v>
      </c>
      <c r="C1411" t="e">
        <f t="shared" si="843"/>
        <v>#REF!</v>
      </c>
      <c r="D1411" t="e">
        <f t="shared" si="844"/>
        <v>#REF!</v>
      </c>
      <c r="E1411">
        <f t="shared" si="844"/>
        <v>0</v>
      </c>
      <c r="F1411" t="e">
        <f t="shared" si="845"/>
        <v>#REF!</v>
      </c>
      <c r="G1411" t="e">
        <f t="shared" si="846"/>
        <v>#REF!</v>
      </c>
      <c r="H1411" t="str">
        <f t="shared" si="839"/>
        <v>PA6</v>
      </c>
      <c r="I1411">
        <f t="shared" si="840"/>
        <v>0</v>
      </c>
      <c r="J1411" t="e">
        <f t="shared" si="841"/>
        <v>#REF!</v>
      </c>
      <c r="K1411">
        <f t="shared" si="842"/>
        <v>0</v>
      </c>
      <c r="L1411" t="str">
        <f>'TRI - PANCURE'!A399</f>
        <v/>
      </c>
      <c r="M1411">
        <f>'TRI - PANCURE'!B399</f>
        <v>0</v>
      </c>
      <c r="N1411">
        <f>'TRI - PANCURE'!D399</f>
        <v>0</v>
      </c>
      <c r="O1411" s="11">
        <f>'TRI - PANCURE'!G399</f>
        <v>0</v>
      </c>
      <c r="P1411" s="11">
        <f t="shared" ref="P1411:P1474" si="847">IF(N1411="OICR",0,IF(OR(M1411="Salaries &amp; Benefits",OR(M1411="Laboratory Consumables",M1411="Patient Services Costs",M1411="Core Resources - Laboratory Consumables",M1411="Core Resources - Salaries &amp; Benefits",M1411="G&amp;A",M1411="Travel")),O1411*$BG$1,0))</f>
        <v>0</v>
      </c>
      <c r="Q1411" s="11">
        <f t="shared" ref="Q1411:Q1474" si="848">O1411+P1411</f>
        <v>0</v>
      </c>
      <c r="R1411" s="11">
        <f>'TRI - PANCURE'!H399</f>
        <v>0</v>
      </c>
      <c r="S1411" s="11">
        <f t="shared" ref="S1411:S1474" si="849">IF(N1411="OICR",0,IF(OR(M1411="Salaries &amp; Benefits",OR(M1411="Laboratory Consumables",M1411="Patient Services Costs",M1411="Core Resources - Laboratory Consumables",M1411="Core Resources - Salaries &amp; Benefits",M1411="G&amp;A",M1411="Travel")),R1411*$BG$1,0))</f>
        <v>0</v>
      </c>
      <c r="T1411" s="11">
        <f t="shared" ref="T1411:T1474" si="850">R1411+S1411</f>
        <v>0</v>
      </c>
      <c r="U1411" s="11">
        <f>'TRI - PANCURE'!I399</f>
        <v>0</v>
      </c>
      <c r="V1411" s="11">
        <f t="shared" ref="V1411:V1474" si="851">IF(N1411="OICR",0,IF(OR(M1411="Salaries &amp; Benefits",OR(M1411="Laboratory Consumables",M1411="Patient Services Costs",M1411="Core Resources - Laboratory Consumables",M1411="Core Resources - Salaries &amp; Benefits",M1411="G&amp;A",M1411="Travel")),U1411*$BG$1,0))</f>
        <v>0</v>
      </c>
      <c r="W1411" s="11">
        <f t="shared" ref="W1411:W1474" si="852">U1411+V1411</f>
        <v>0</v>
      </c>
      <c r="X1411" s="11">
        <f>'TRI - PANCURE'!J399</f>
        <v>0</v>
      </c>
      <c r="Y1411" s="11">
        <f t="shared" ref="Y1411:Y1474" si="853">IF(N1411="OICR",0,IF(OR(M1411="Salaries &amp; Benefits",OR(M1411="Laboratory Consumables",M1411="Patient Services Costs",M1411="Core Resources - Laboratory Consumables",M1411="Core Resources - Salaries &amp; Benefits",M1411="G&amp;A",M1411="Travel")),X1411*$BG$1,0))</f>
        <v>0</v>
      </c>
      <c r="Z1411" s="11">
        <f t="shared" ref="Z1411:Z1474" si="854">X1411+Y1411</f>
        <v>0</v>
      </c>
      <c r="AA1411" s="11">
        <f>'TRI - PANCURE'!K399</f>
        <v>0</v>
      </c>
      <c r="AB1411" s="11">
        <f t="shared" ref="AB1411:AB1474" si="855">IF(N1411="OICR",0,IF(OR(M1411="Salaries &amp; Benefits",OR(M1411="Laboratory Consumables",M1411="Patient Services Costs",M1411="Core Resources - Laboratory Consumables",M1411="Core Resources - Salaries &amp; Benefits",M1411="G&amp;A",M1411="Travel")),AA1411*$BG$1,0))</f>
        <v>0</v>
      </c>
      <c r="AC1411" s="11">
        <f t="shared" ref="AC1411:AC1474" si="856">AA1411+AB1411</f>
        <v>0</v>
      </c>
      <c r="AD1411" s="11">
        <f>'TRI - PANCURE'!M399</f>
        <v>0</v>
      </c>
      <c r="AE1411" s="11">
        <f t="shared" si="830"/>
        <v>0</v>
      </c>
      <c r="AF1411" s="11">
        <f t="shared" ref="AF1411:AF1474" si="857">AD1411+AE1411</f>
        <v>0</v>
      </c>
      <c r="AG1411" s="11">
        <f>'TRI - PANCURE'!N399</f>
        <v>0</v>
      </c>
      <c r="AH1411" s="11">
        <f t="shared" si="831"/>
        <v>0</v>
      </c>
      <c r="AI1411" s="11">
        <f t="shared" ref="AI1411:AI1474" si="858">AG1411+AH1411</f>
        <v>0</v>
      </c>
      <c r="AJ1411" s="11">
        <f>'TRI - PANCURE'!O399</f>
        <v>0</v>
      </c>
      <c r="AK1411" s="11">
        <f t="shared" si="832"/>
        <v>0</v>
      </c>
      <c r="AL1411" s="11">
        <f t="shared" ref="AL1411:AL1474" si="859">AJ1411+AK1411</f>
        <v>0</v>
      </c>
      <c r="AM1411" s="11">
        <f>'TRI - PANCURE'!P399</f>
        <v>0</v>
      </c>
      <c r="AN1411" s="11">
        <f t="shared" si="833"/>
        <v>0</v>
      </c>
      <c r="AO1411" s="11">
        <f t="shared" ref="AO1411:AO1474" si="860">AM1411+AN1411</f>
        <v>0</v>
      </c>
      <c r="AP1411" s="11">
        <f>'TRI - PANCURE'!Q399</f>
        <v>0</v>
      </c>
      <c r="AQ1411" s="11">
        <f t="shared" si="834"/>
        <v>0</v>
      </c>
      <c r="AR1411" s="11">
        <f t="shared" ref="AR1411:AR1474" si="861">AP1411+AQ1411</f>
        <v>0</v>
      </c>
      <c r="AS1411" s="11">
        <f>'TRI - PANCURE'!S399</f>
        <v>0</v>
      </c>
      <c r="AT1411" s="11">
        <f t="shared" si="835"/>
        <v>0</v>
      </c>
      <c r="AU1411" s="11">
        <f t="shared" ref="AU1411:AU1474" si="862">AS1411+AT1411</f>
        <v>0</v>
      </c>
      <c r="AV1411" s="11">
        <f>'TRI - PANCURE'!U399</f>
        <v>0</v>
      </c>
      <c r="AW1411" s="11">
        <f t="shared" si="836"/>
        <v>0</v>
      </c>
      <c r="AX1411" s="11">
        <f t="shared" ref="AX1411:AX1474" si="863">AV1411+AW1411</f>
        <v>0</v>
      </c>
      <c r="AY1411" s="11">
        <f t="shared" ref="AY1411:AY1474" si="864">AA1411+AP1411+AS1411+AV1411</f>
        <v>0</v>
      </c>
      <c r="AZ1411" s="11">
        <f t="shared" ref="AZ1411:AZ1474" si="865">AB1411+AQ1411+AT1411+AW1411</f>
        <v>0</v>
      </c>
      <c r="BA1411" s="11">
        <f t="shared" ref="BA1411:BA1474" si="866">AC1411+AR1411+AU1411+AX1411</f>
        <v>0</v>
      </c>
    </row>
    <row r="1412" spans="1:53" x14ac:dyDescent="0.25">
      <c r="A1412" t="e">
        <f t="shared" si="837"/>
        <v>#REF!</v>
      </c>
      <c r="B1412" t="e">
        <f t="shared" si="838"/>
        <v>#REF!</v>
      </c>
      <c r="C1412" t="e">
        <f t="shared" si="843"/>
        <v>#REF!</v>
      </c>
      <c r="D1412" t="e">
        <f t="shared" si="844"/>
        <v>#REF!</v>
      </c>
      <c r="E1412">
        <f t="shared" si="844"/>
        <v>0</v>
      </c>
      <c r="F1412" t="e">
        <f t="shared" si="845"/>
        <v>#REF!</v>
      </c>
      <c r="G1412" t="e">
        <f t="shared" si="846"/>
        <v>#REF!</v>
      </c>
      <c r="H1412" t="str">
        <f t="shared" si="839"/>
        <v>PA6</v>
      </c>
      <c r="I1412">
        <f t="shared" si="840"/>
        <v>0</v>
      </c>
      <c r="J1412" t="e">
        <f t="shared" si="841"/>
        <v>#REF!</v>
      </c>
      <c r="K1412">
        <f t="shared" si="842"/>
        <v>0</v>
      </c>
      <c r="L1412" t="str">
        <f>'TRI - PANCURE'!A400</f>
        <v/>
      </c>
      <c r="M1412">
        <f>'TRI - PANCURE'!B400</f>
        <v>0</v>
      </c>
      <c r="N1412">
        <f>'TRI - PANCURE'!D400</f>
        <v>0</v>
      </c>
      <c r="O1412" s="11">
        <f>'TRI - PANCURE'!G400</f>
        <v>0</v>
      </c>
      <c r="P1412" s="11">
        <f t="shared" si="847"/>
        <v>0</v>
      </c>
      <c r="Q1412" s="11">
        <f t="shared" si="848"/>
        <v>0</v>
      </c>
      <c r="R1412" s="11">
        <f>'TRI - PANCURE'!H400</f>
        <v>0</v>
      </c>
      <c r="S1412" s="11">
        <f t="shared" si="849"/>
        <v>0</v>
      </c>
      <c r="T1412" s="11">
        <f t="shared" si="850"/>
        <v>0</v>
      </c>
      <c r="U1412" s="11">
        <f>'TRI - PANCURE'!I400</f>
        <v>0</v>
      </c>
      <c r="V1412" s="11">
        <f t="shared" si="851"/>
        <v>0</v>
      </c>
      <c r="W1412" s="11">
        <f t="shared" si="852"/>
        <v>0</v>
      </c>
      <c r="X1412" s="11">
        <f>'TRI - PANCURE'!J400</f>
        <v>0</v>
      </c>
      <c r="Y1412" s="11">
        <f t="shared" si="853"/>
        <v>0</v>
      </c>
      <c r="Z1412" s="11">
        <f t="shared" si="854"/>
        <v>0</v>
      </c>
      <c r="AA1412" s="11">
        <f>'TRI - PANCURE'!K400</f>
        <v>0</v>
      </c>
      <c r="AB1412" s="11">
        <f t="shared" si="855"/>
        <v>0</v>
      </c>
      <c r="AC1412" s="11">
        <f t="shared" si="856"/>
        <v>0</v>
      </c>
      <c r="AD1412" s="11">
        <f>'TRI - PANCURE'!M400</f>
        <v>0</v>
      </c>
      <c r="AE1412" s="11">
        <f t="shared" ref="AE1412:AE1475" si="867">IF(N1412="OICR",0,IF(OR(M1412="Salaries &amp; Benefits",OR(M1412="Laboratory Consumables",M1412="Patient Services Costs",M1412="Core Resources - Laboratory Consumables",M1412="Core Resources - Salaries &amp; Benefits",M1412="G&amp;A",M1412="Travel")),AD1412*$BG$1,0))</f>
        <v>0</v>
      </c>
      <c r="AF1412" s="11">
        <f t="shared" si="857"/>
        <v>0</v>
      </c>
      <c r="AG1412" s="11">
        <f>'TRI - PANCURE'!N400</f>
        <v>0</v>
      </c>
      <c r="AH1412" s="11">
        <f t="shared" ref="AH1412:AH1475" si="868">IF(N1412="OICR",0,IF(OR(M1412="Salaries &amp; Benefits",OR(M1412="Laboratory Consumables",M1412="Patient Services Costs",M1412="Core Resources - Laboratory Consumables",M1412="Core Resources - Salaries &amp; Benefits",M1412="G&amp;A",M1412="Travel")),AG1412*$BG$1,0))</f>
        <v>0</v>
      </c>
      <c r="AI1412" s="11">
        <f t="shared" si="858"/>
        <v>0</v>
      </c>
      <c r="AJ1412" s="11">
        <f>'TRI - PANCURE'!O400</f>
        <v>0</v>
      </c>
      <c r="AK1412" s="11">
        <f t="shared" ref="AK1412:AK1475" si="869">IF(N1412="OICR",0,IF(OR(M1412="Salaries &amp; Benefits",OR(M1412="Laboratory Consumables",M1412="Patient Services Costs",M1412="Core Resources - Laboratory Consumables",M1412="Core Resources - Salaries &amp; Benefits",M1412="G&amp;A",M1412="Travel")),AJ1412*$BG$1,0))</f>
        <v>0</v>
      </c>
      <c r="AL1412" s="11">
        <f t="shared" si="859"/>
        <v>0</v>
      </c>
      <c r="AM1412" s="11">
        <f>'TRI - PANCURE'!P400</f>
        <v>0</v>
      </c>
      <c r="AN1412" s="11">
        <f t="shared" ref="AN1412:AN1475" si="870">IF(N1412="OICR",0,IF(OR(M1412="Salaries &amp; Benefits",OR(M1412="Laboratory Consumables",M1412="Patient Services Costs",M1412="Core Resources - Laboratory Consumables",M1412="Core Resources - Salaries &amp; Benefits",M1412="G&amp;A",M1412="Travel")),AM1412*$BG$1,0))</f>
        <v>0</v>
      </c>
      <c r="AO1412" s="11">
        <f t="shared" si="860"/>
        <v>0</v>
      </c>
      <c r="AP1412" s="11">
        <f>'TRI - PANCURE'!Q400</f>
        <v>0</v>
      </c>
      <c r="AQ1412" s="11">
        <f t="shared" ref="AQ1412:AQ1475" si="871">IF(N1412="OICR",0,IF(OR(M1412="Salaries &amp; Benefits",OR(M1412="Laboratory Consumables",M1412="Patient Services Costs",M1412="Core Resources - Laboratory Consumables",M1412="Core Resources - Salaries &amp; Benefits",M1412="G&amp;A",M1412="Travel")),AP1412*$BG$1,0))</f>
        <v>0</v>
      </c>
      <c r="AR1412" s="11">
        <f t="shared" si="861"/>
        <v>0</v>
      </c>
      <c r="AS1412" s="11">
        <f>'TRI - PANCURE'!S400</f>
        <v>0</v>
      </c>
      <c r="AT1412" s="11">
        <f t="shared" ref="AT1412:AT1475" si="872">IF(N1412="OICR",0,IF(OR(M1412="Salaries &amp; Benefits",OR(M1412="Laboratory Consumables",M1412="Patient Services Costs",M1412="Core Resources - Laboratory Consumables",M1412="Core Resources - Salaries &amp; Benefits",M1412="G&amp;A",M1412="Travel")),AS1412*$BG$1,0))</f>
        <v>0</v>
      </c>
      <c r="AU1412" s="11">
        <f t="shared" si="862"/>
        <v>0</v>
      </c>
      <c r="AV1412" s="11">
        <f>'TRI - PANCURE'!U400</f>
        <v>0</v>
      </c>
      <c r="AW1412" s="11">
        <f t="shared" ref="AW1412:AW1475" si="873">IF(N1412="OICR",0,IF(OR(M1412="Salaries &amp; Benefits",OR(M1412="Laboratory Consumables",M1412="Patient Services Costs",M1412="Core Resources - Laboratory Consumables",M1412="Core Resources - Salaries &amp; Benefits",M1412="G&amp;A",M1412="Travel")),AV1412*$BG$1,0))</f>
        <v>0</v>
      </c>
      <c r="AX1412" s="11">
        <f t="shared" si="863"/>
        <v>0</v>
      </c>
      <c r="AY1412" s="11">
        <f t="shared" si="864"/>
        <v>0</v>
      </c>
      <c r="AZ1412" s="11">
        <f t="shared" si="865"/>
        <v>0</v>
      </c>
      <c r="BA1412" s="11">
        <f t="shared" si="866"/>
        <v>0</v>
      </c>
    </row>
    <row r="1413" spans="1:53" x14ac:dyDescent="0.25">
      <c r="A1413" t="e">
        <f t="shared" si="837"/>
        <v>#REF!</v>
      </c>
      <c r="B1413" t="e">
        <f t="shared" si="838"/>
        <v>#REF!</v>
      </c>
      <c r="C1413" t="e">
        <f t="shared" si="843"/>
        <v>#REF!</v>
      </c>
      <c r="D1413" t="e">
        <f t="shared" si="844"/>
        <v>#REF!</v>
      </c>
      <c r="E1413">
        <f t="shared" si="844"/>
        <v>0</v>
      </c>
      <c r="F1413" t="e">
        <f t="shared" si="845"/>
        <v>#REF!</v>
      </c>
      <c r="G1413" t="e">
        <f t="shared" si="846"/>
        <v>#REF!</v>
      </c>
      <c r="H1413" t="str">
        <f t="shared" si="839"/>
        <v>PA6</v>
      </c>
      <c r="I1413">
        <f t="shared" si="840"/>
        <v>0</v>
      </c>
      <c r="J1413" t="e">
        <f t="shared" si="841"/>
        <v>#REF!</v>
      </c>
      <c r="K1413">
        <f t="shared" si="842"/>
        <v>0</v>
      </c>
      <c r="L1413" t="str">
        <f>'TRI - PANCURE'!A401</f>
        <v/>
      </c>
      <c r="M1413">
        <f>'TRI - PANCURE'!B401</f>
        <v>0</v>
      </c>
      <c r="N1413">
        <f>'TRI - PANCURE'!D401</f>
        <v>0</v>
      </c>
      <c r="O1413" s="11">
        <f>'TRI - PANCURE'!G401</f>
        <v>0</v>
      </c>
      <c r="P1413" s="11">
        <f t="shared" si="847"/>
        <v>0</v>
      </c>
      <c r="Q1413" s="11">
        <f t="shared" si="848"/>
        <v>0</v>
      </c>
      <c r="R1413" s="11">
        <f>'TRI - PANCURE'!H401</f>
        <v>0</v>
      </c>
      <c r="S1413" s="11">
        <f t="shared" si="849"/>
        <v>0</v>
      </c>
      <c r="T1413" s="11">
        <f t="shared" si="850"/>
        <v>0</v>
      </c>
      <c r="U1413" s="11">
        <f>'TRI - PANCURE'!I401</f>
        <v>0</v>
      </c>
      <c r="V1413" s="11">
        <f t="shared" si="851"/>
        <v>0</v>
      </c>
      <c r="W1413" s="11">
        <f t="shared" si="852"/>
        <v>0</v>
      </c>
      <c r="X1413" s="11">
        <f>'TRI - PANCURE'!J401</f>
        <v>0</v>
      </c>
      <c r="Y1413" s="11">
        <f t="shared" si="853"/>
        <v>0</v>
      </c>
      <c r="Z1413" s="11">
        <f t="shared" si="854"/>
        <v>0</v>
      </c>
      <c r="AA1413" s="11">
        <f>'TRI - PANCURE'!K401</f>
        <v>0</v>
      </c>
      <c r="AB1413" s="11">
        <f t="shared" si="855"/>
        <v>0</v>
      </c>
      <c r="AC1413" s="11">
        <f t="shared" si="856"/>
        <v>0</v>
      </c>
      <c r="AD1413" s="11">
        <f>'TRI - PANCURE'!M401</f>
        <v>0</v>
      </c>
      <c r="AE1413" s="11">
        <f t="shared" si="867"/>
        <v>0</v>
      </c>
      <c r="AF1413" s="11">
        <f t="shared" si="857"/>
        <v>0</v>
      </c>
      <c r="AG1413" s="11">
        <f>'TRI - PANCURE'!N401</f>
        <v>0</v>
      </c>
      <c r="AH1413" s="11">
        <f t="shared" si="868"/>
        <v>0</v>
      </c>
      <c r="AI1413" s="11">
        <f t="shared" si="858"/>
        <v>0</v>
      </c>
      <c r="AJ1413" s="11">
        <f>'TRI - PANCURE'!O401</f>
        <v>0</v>
      </c>
      <c r="AK1413" s="11">
        <f t="shared" si="869"/>
        <v>0</v>
      </c>
      <c r="AL1413" s="11">
        <f t="shared" si="859"/>
        <v>0</v>
      </c>
      <c r="AM1413" s="11">
        <f>'TRI - PANCURE'!P401</f>
        <v>0</v>
      </c>
      <c r="AN1413" s="11">
        <f t="shared" si="870"/>
        <v>0</v>
      </c>
      <c r="AO1413" s="11">
        <f t="shared" si="860"/>
        <v>0</v>
      </c>
      <c r="AP1413" s="11">
        <f>'TRI - PANCURE'!Q401</f>
        <v>0</v>
      </c>
      <c r="AQ1413" s="11">
        <f t="shared" si="871"/>
        <v>0</v>
      </c>
      <c r="AR1413" s="11">
        <f t="shared" si="861"/>
        <v>0</v>
      </c>
      <c r="AS1413" s="11">
        <f>'TRI - PANCURE'!S401</f>
        <v>0</v>
      </c>
      <c r="AT1413" s="11">
        <f t="shared" si="872"/>
        <v>0</v>
      </c>
      <c r="AU1413" s="11">
        <f t="shared" si="862"/>
        <v>0</v>
      </c>
      <c r="AV1413" s="11">
        <f>'TRI - PANCURE'!U401</f>
        <v>0</v>
      </c>
      <c r="AW1413" s="11">
        <f t="shared" si="873"/>
        <v>0</v>
      </c>
      <c r="AX1413" s="11">
        <f t="shared" si="863"/>
        <v>0</v>
      </c>
      <c r="AY1413" s="11">
        <f t="shared" si="864"/>
        <v>0</v>
      </c>
      <c r="AZ1413" s="11">
        <f t="shared" si="865"/>
        <v>0</v>
      </c>
      <c r="BA1413" s="11">
        <f t="shared" si="866"/>
        <v>0</v>
      </c>
    </row>
    <row r="1414" spans="1:53" x14ac:dyDescent="0.25">
      <c r="A1414" t="e">
        <f t="shared" si="837"/>
        <v>#REF!</v>
      </c>
      <c r="B1414" t="e">
        <f t="shared" si="838"/>
        <v>#REF!</v>
      </c>
      <c r="C1414" t="e">
        <f t="shared" si="843"/>
        <v>#REF!</v>
      </c>
      <c r="D1414" t="e">
        <f t="shared" si="844"/>
        <v>#REF!</v>
      </c>
      <c r="E1414">
        <f t="shared" si="844"/>
        <v>0</v>
      </c>
      <c r="F1414" t="e">
        <f t="shared" si="845"/>
        <v>#REF!</v>
      </c>
      <c r="G1414" t="e">
        <f t="shared" si="846"/>
        <v>#REF!</v>
      </c>
      <c r="H1414" t="str">
        <f t="shared" si="839"/>
        <v>PA6</v>
      </c>
      <c r="I1414">
        <f t="shared" si="840"/>
        <v>0</v>
      </c>
      <c r="J1414" t="e">
        <f t="shared" si="841"/>
        <v>#REF!</v>
      </c>
      <c r="K1414">
        <f t="shared" si="842"/>
        <v>0</v>
      </c>
      <c r="L1414" t="str">
        <f>'TRI - PANCURE'!A402</f>
        <v/>
      </c>
      <c r="M1414">
        <f>'TRI - PANCURE'!B402</f>
        <v>0</v>
      </c>
      <c r="N1414">
        <f>'TRI - PANCURE'!D402</f>
        <v>0</v>
      </c>
      <c r="O1414" s="11">
        <f>'TRI - PANCURE'!G402</f>
        <v>0</v>
      </c>
      <c r="P1414" s="11">
        <f t="shared" si="847"/>
        <v>0</v>
      </c>
      <c r="Q1414" s="11">
        <f t="shared" si="848"/>
        <v>0</v>
      </c>
      <c r="R1414" s="11">
        <f>'TRI - PANCURE'!H402</f>
        <v>0</v>
      </c>
      <c r="S1414" s="11">
        <f t="shared" si="849"/>
        <v>0</v>
      </c>
      <c r="T1414" s="11">
        <f t="shared" si="850"/>
        <v>0</v>
      </c>
      <c r="U1414" s="11">
        <f>'TRI - PANCURE'!I402</f>
        <v>0</v>
      </c>
      <c r="V1414" s="11">
        <f t="shared" si="851"/>
        <v>0</v>
      </c>
      <c r="W1414" s="11">
        <f t="shared" si="852"/>
        <v>0</v>
      </c>
      <c r="X1414" s="11">
        <f>'TRI - PANCURE'!J402</f>
        <v>0</v>
      </c>
      <c r="Y1414" s="11">
        <f t="shared" si="853"/>
        <v>0</v>
      </c>
      <c r="Z1414" s="11">
        <f t="shared" si="854"/>
        <v>0</v>
      </c>
      <c r="AA1414" s="11">
        <f>'TRI - PANCURE'!K402</f>
        <v>0</v>
      </c>
      <c r="AB1414" s="11">
        <f t="shared" si="855"/>
        <v>0</v>
      </c>
      <c r="AC1414" s="11">
        <f t="shared" si="856"/>
        <v>0</v>
      </c>
      <c r="AD1414" s="11">
        <f>'TRI - PANCURE'!M402</f>
        <v>0</v>
      </c>
      <c r="AE1414" s="11">
        <f t="shared" si="867"/>
        <v>0</v>
      </c>
      <c r="AF1414" s="11">
        <f t="shared" si="857"/>
        <v>0</v>
      </c>
      <c r="AG1414" s="11">
        <f>'TRI - PANCURE'!N402</f>
        <v>0</v>
      </c>
      <c r="AH1414" s="11">
        <f t="shared" si="868"/>
        <v>0</v>
      </c>
      <c r="AI1414" s="11">
        <f t="shared" si="858"/>
        <v>0</v>
      </c>
      <c r="AJ1414" s="11">
        <f>'TRI - PANCURE'!O402</f>
        <v>0</v>
      </c>
      <c r="AK1414" s="11">
        <f t="shared" si="869"/>
        <v>0</v>
      </c>
      <c r="AL1414" s="11">
        <f t="shared" si="859"/>
        <v>0</v>
      </c>
      <c r="AM1414" s="11">
        <f>'TRI - PANCURE'!P402</f>
        <v>0</v>
      </c>
      <c r="AN1414" s="11">
        <f t="shared" si="870"/>
        <v>0</v>
      </c>
      <c r="AO1414" s="11">
        <f t="shared" si="860"/>
        <v>0</v>
      </c>
      <c r="AP1414" s="11">
        <f>'TRI - PANCURE'!Q402</f>
        <v>0</v>
      </c>
      <c r="AQ1414" s="11">
        <f t="shared" si="871"/>
        <v>0</v>
      </c>
      <c r="AR1414" s="11">
        <f t="shared" si="861"/>
        <v>0</v>
      </c>
      <c r="AS1414" s="11">
        <f>'TRI - PANCURE'!S402</f>
        <v>0</v>
      </c>
      <c r="AT1414" s="11">
        <f t="shared" si="872"/>
        <v>0</v>
      </c>
      <c r="AU1414" s="11">
        <f t="shared" si="862"/>
        <v>0</v>
      </c>
      <c r="AV1414" s="11">
        <f>'TRI - PANCURE'!U402</f>
        <v>0</v>
      </c>
      <c r="AW1414" s="11">
        <f t="shared" si="873"/>
        <v>0</v>
      </c>
      <c r="AX1414" s="11">
        <f t="shared" si="863"/>
        <v>0</v>
      </c>
      <c r="AY1414" s="11">
        <f t="shared" si="864"/>
        <v>0</v>
      </c>
      <c r="AZ1414" s="11">
        <f t="shared" si="865"/>
        <v>0</v>
      </c>
      <c r="BA1414" s="11">
        <f t="shared" si="866"/>
        <v>0</v>
      </c>
    </row>
    <row r="1415" spans="1:53" x14ac:dyDescent="0.25">
      <c r="A1415" t="e">
        <f t="shared" si="837"/>
        <v>#REF!</v>
      </c>
      <c r="B1415" t="e">
        <f t="shared" si="838"/>
        <v>#REF!</v>
      </c>
      <c r="C1415" t="e">
        <f t="shared" si="843"/>
        <v>#REF!</v>
      </c>
      <c r="D1415" t="e">
        <f t="shared" si="844"/>
        <v>#REF!</v>
      </c>
      <c r="E1415">
        <f t="shared" si="844"/>
        <v>0</v>
      </c>
      <c r="F1415" t="e">
        <f t="shared" si="845"/>
        <v>#REF!</v>
      </c>
      <c r="G1415" t="e">
        <f t="shared" si="846"/>
        <v>#REF!</v>
      </c>
      <c r="H1415" t="str">
        <f t="shared" si="839"/>
        <v>PA6</v>
      </c>
      <c r="I1415">
        <f t="shared" si="840"/>
        <v>0</v>
      </c>
      <c r="J1415" t="e">
        <f t="shared" si="841"/>
        <v>#REF!</v>
      </c>
      <c r="K1415">
        <f t="shared" si="842"/>
        <v>0</v>
      </c>
      <c r="L1415" t="str">
        <f>'TRI - PANCURE'!A403</f>
        <v/>
      </c>
      <c r="M1415">
        <f>'TRI - PANCURE'!B403</f>
        <v>0</v>
      </c>
      <c r="N1415">
        <f>'TRI - PANCURE'!D403</f>
        <v>0</v>
      </c>
      <c r="O1415" s="11">
        <f>'TRI - PANCURE'!G403</f>
        <v>0</v>
      </c>
      <c r="P1415" s="11">
        <f t="shared" si="847"/>
        <v>0</v>
      </c>
      <c r="Q1415" s="11">
        <f t="shared" si="848"/>
        <v>0</v>
      </c>
      <c r="R1415" s="11">
        <f>'TRI - PANCURE'!H403</f>
        <v>0</v>
      </c>
      <c r="S1415" s="11">
        <f t="shared" si="849"/>
        <v>0</v>
      </c>
      <c r="T1415" s="11">
        <f t="shared" si="850"/>
        <v>0</v>
      </c>
      <c r="U1415" s="11">
        <f>'TRI - PANCURE'!I403</f>
        <v>0</v>
      </c>
      <c r="V1415" s="11">
        <f t="shared" si="851"/>
        <v>0</v>
      </c>
      <c r="W1415" s="11">
        <f t="shared" si="852"/>
        <v>0</v>
      </c>
      <c r="X1415" s="11">
        <f>'TRI - PANCURE'!J403</f>
        <v>0</v>
      </c>
      <c r="Y1415" s="11">
        <f t="shared" si="853"/>
        <v>0</v>
      </c>
      <c r="Z1415" s="11">
        <f t="shared" si="854"/>
        <v>0</v>
      </c>
      <c r="AA1415" s="11">
        <f>'TRI - PANCURE'!K403</f>
        <v>0</v>
      </c>
      <c r="AB1415" s="11">
        <f t="shared" si="855"/>
        <v>0</v>
      </c>
      <c r="AC1415" s="11">
        <f t="shared" si="856"/>
        <v>0</v>
      </c>
      <c r="AD1415" s="11">
        <f>'TRI - PANCURE'!M403</f>
        <v>0</v>
      </c>
      <c r="AE1415" s="11">
        <f t="shared" si="867"/>
        <v>0</v>
      </c>
      <c r="AF1415" s="11">
        <f t="shared" si="857"/>
        <v>0</v>
      </c>
      <c r="AG1415" s="11">
        <f>'TRI - PANCURE'!N403</f>
        <v>0</v>
      </c>
      <c r="AH1415" s="11">
        <f t="shared" si="868"/>
        <v>0</v>
      </c>
      <c r="AI1415" s="11">
        <f t="shared" si="858"/>
        <v>0</v>
      </c>
      <c r="AJ1415" s="11">
        <f>'TRI - PANCURE'!O403</f>
        <v>0</v>
      </c>
      <c r="AK1415" s="11">
        <f t="shared" si="869"/>
        <v>0</v>
      </c>
      <c r="AL1415" s="11">
        <f t="shared" si="859"/>
        <v>0</v>
      </c>
      <c r="AM1415" s="11">
        <f>'TRI - PANCURE'!P403</f>
        <v>0</v>
      </c>
      <c r="AN1415" s="11">
        <f t="shared" si="870"/>
        <v>0</v>
      </c>
      <c r="AO1415" s="11">
        <f t="shared" si="860"/>
        <v>0</v>
      </c>
      <c r="AP1415" s="11">
        <f>'TRI - PANCURE'!Q403</f>
        <v>0</v>
      </c>
      <c r="AQ1415" s="11">
        <f t="shared" si="871"/>
        <v>0</v>
      </c>
      <c r="AR1415" s="11">
        <f t="shared" si="861"/>
        <v>0</v>
      </c>
      <c r="AS1415" s="11">
        <f>'TRI - PANCURE'!S403</f>
        <v>0</v>
      </c>
      <c r="AT1415" s="11">
        <f t="shared" si="872"/>
        <v>0</v>
      </c>
      <c r="AU1415" s="11">
        <f t="shared" si="862"/>
        <v>0</v>
      </c>
      <c r="AV1415" s="11">
        <f>'TRI - PANCURE'!U403</f>
        <v>0</v>
      </c>
      <c r="AW1415" s="11">
        <f t="shared" si="873"/>
        <v>0</v>
      </c>
      <c r="AX1415" s="11">
        <f t="shared" si="863"/>
        <v>0</v>
      </c>
      <c r="AY1415" s="11">
        <f t="shared" si="864"/>
        <v>0</v>
      </c>
      <c r="AZ1415" s="11">
        <f t="shared" si="865"/>
        <v>0</v>
      </c>
      <c r="BA1415" s="11">
        <f t="shared" si="866"/>
        <v>0</v>
      </c>
    </row>
    <row r="1416" spans="1:53" x14ac:dyDescent="0.25">
      <c r="A1416" t="e">
        <f t="shared" si="837"/>
        <v>#REF!</v>
      </c>
      <c r="B1416" t="e">
        <f t="shared" si="838"/>
        <v>#REF!</v>
      </c>
      <c r="C1416" t="e">
        <f t="shared" si="843"/>
        <v>#REF!</v>
      </c>
      <c r="D1416" t="e">
        <f t="shared" si="844"/>
        <v>#REF!</v>
      </c>
      <c r="E1416">
        <f t="shared" si="844"/>
        <v>0</v>
      </c>
      <c r="F1416" t="e">
        <f t="shared" si="845"/>
        <v>#REF!</v>
      </c>
      <c r="G1416" t="e">
        <f t="shared" si="846"/>
        <v>#REF!</v>
      </c>
      <c r="H1416" t="str">
        <f t="shared" si="839"/>
        <v>PA6</v>
      </c>
      <c r="I1416">
        <f t="shared" si="840"/>
        <v>0</v>
      </c>
      <c r="J1416" t="e">
        <f t="shared" si="841"/>
        <v>#REF!</v>
      </c>
      <c r="K1416">
        <f t="shared" si="842"/>
        <v>0</v>
      </c>
      <c r="L1416" t="str">
        <f>'TRI - PANCURE'!A404</f>
        <v/>
      </c>
      <c r="M1416">
        <f>'TRI - PANCURE'!B404</f>
        <v>0</v>
      </c>
      <c r="N1416">
        <f>'TRI - PANCURE'!D404</f>
        <v>0</v>
      </c>
      <c r="O1416" s="11">
        <f>'TRI - PANCURE'!G404</f>
        <v>0</v>
      </c>
      <c r="P1416" s="11">
        <f t="shared" si="847"/>
        <v>0</v>
      </c>
      <c r="Q1416" s="11">
        <f t="shared" si="848"/>
        <v>0</v>
      </c>
      <c r="R1416" s="11">
        <f>'TRI - PANCURE'!H404</f>
        <v>0</v>
      </c>
      <c r="S1416" s="11">
        <f t="shared" si="849"/>
        <v>0</v>
      </c>
      <c r="T1416" s="11">
        <f t="shared" si="850"/>
        <v>0</v>
      </c>
      <c r="U1416" s="11">
        <f>'TRI - PANCURE'!I404</f>
        <v>0</v>
      </c>
      <c r="V1416" s="11">
        <f t="shared" si="851"/>
        <v>0</v>
      </c>
      <c r="W1416" s="11">
        <f t="shared" si="852"/>
        <v>0</v>
      </c>
      <c r="X1416" s="11">
        <f>'TRI - PANCURE'!J404</f>
        <v>0</v>
      </c>
      <c r="Y1416" s="11">
        <f t="shared" si="853"/>
        <v>0</v>
      </c>
      <c r="Z1416" s="11">
        <f t="shared" si="854"/>
        <v>0</v>
      </c>
      <c r="AA1416" s="11">
        <f>'TRI - PANCURE'!K404</f>
        <v>0</v>
      </c>
      <c r="AB1416" s="11">
        <f t="shared" si="855"/>
        <v>0</v>
      </c>
      <c r="AC1416" s="11">
        <f t="shared" si="856"/>
        <v>0</v>
      </c>
      <c r="AD1416" s="11">
        <f>'TRI - PANCURE'!M404</f>
        <v>0</v>
      </c>
      <c r="AE1416" s="11">
        <f t="shared" si="867"/>
        <v>0</v>
      </c>
      <c r="AF1416" s="11">
        <f t="shared" si="857"/>
        <v>0</v>
      </c>
      <c r="AG1416" s="11">
        <f>'TRI - PANCURE'!N404</f>
        <v>0</v>
      </c>
      <c r="AH1416" s="11">
        <f t="shared" si="868"/>
        <v>0</v>
      </c>
      <c r="AI1416" s="11">
        <f t="shared" si="858"/>
        <v>0</v>
      </c>
      <c r="AJ1416" s="11">
        <f>'TRI - PANCURE'!O404</f>
        <v>0</v>
      </c>
      <c r="AK1416" s="11">
        <f t="shared" si="869"/>
        <v>0</v>
      </c>
      <c r="AL1416" s="11">
        <f t="shared" si="859"/>
        <v>0</v>
      </c>
      <c r="AM1416" s="11">
        <f>'TRI - PANCURE'!P404</f>
        <v>0</v>
      </c>
      <c r="AN1416" s="11">
        <f t="shared" si="870"/>
        <v>0</v>
      </c>
      <c r="AO1416" s="11">
        <f t="shared" si="860"/>
        <v>0</v>
      </c>
      <c r="AP1416" s="11">
        <f>'TRI - PANCURE'!Q404</f>
        <v>0</v>
      </c>
      <c r="AQ1416" s="11">
        <f t="shared" si="871"/>
        <v>0</v>
      </c>
      <c r="AR1416" s="11">
        <f t="shared" si="861"/>
        <v>0</v>
      </c>
      <c r="AS1416" s="11">
        <f>'TRI - PANCURE'!S404</f>
        <v>0</v>
      </c>
      <c r="AT1416" s="11">
        <f t="shared" si="872"/>
        <v>0</v>
      </c>
      <c r="AU1416" s="11">
        <f t="shared" si="862"/>
        <v>0</v>
      </c>
      <c r="AV1416" s="11">
        <f>'TRI - PANCURE'!U404</f>
        <v>0</v>
      </c>
      <c r="AW1416" s="11">
        <f t="shared" si="873"/>
        <v>0</v>
      </c>
      <c r="AX1416" s="11">
        <f t="shared" si="863"/>
        <v>0</v>
      </c>
      <c r="AY1416" s="11">
        <f t="shared" si="864"/>
        <v>0</v>
      </c>
      <c r="AZ1416" s="11">
        <f t="shared" si="865"/>
        <v>0</v>
      </c>
      <c r="BA1416" s="11">
        <f t="shared" si="866"/>
        <v>0</v>
      </c>
    </row>
    <row r="1417" spans="1:53" x14ac:dyDescent="0.25">
      <c r="A1417" t="e">
        <f t="shared" si="837"/>
        <v>#REF!</v>
      </c>
      <c r="B1417" t="e">
        <f t="shared" si="838"/>
        <v>#REF!</v>
      </c>
      <c r="C1417" t="e">
        <f t="shared" si="843"/>
        <v>#REF!</v>
      </c>
      <c r="D1417" t="e">
        <f t="shared" si="844"/>
        <v>#REF!</v>
      </c>
      <c r="E1417">
        <f t="shared" si="844"/>
        <v>0</v>
      </c>
      <c r="F1417" t="e">
        <f t="shared" si="845"/>
        <v>#REF!</v>
      </c>
      <c r="G1417" t="e">
        <f t="shared" si="846"/>
        <v>#REF!</v>
      </c>
      <c r="H1417" t="str">
        <f t="shared" si="839"/>
        <v>PA6</v>
      </c>
      <c r="I1417">
        <f t="shared" si="840"/>
        <v>0</v>
      </c>
      <c r="J1417" t="e">
        <f t="shared" si="841"/>
        <v>#REF!</v>
      </c>
      <c r="K1417">
        <f t="shared" si="842"/>
        <v>0</v>
      </c>
      <c r="L1417" t="str">
        <f>'TRI - PANCURE'!A405</f>
        <v/>
      </c>
      <c r="M1417">
        <f>'TRI - PANCURE'!B405</f>
        <v>0</v>
      </c>
      <c r="N1417">
        <f>'TRI - PANCURE'!D405</f>
        <v>0</v>
      </c>
      <c r="O1417" s="11">
        <f>'TRI - PANCURE'!G405</f>
        <v>0</v>
      </c>
      <c r="P1417" s="11">
        <f t="shared" si="847"/>
        <v>0</v>
      </c>
      <c r="Q1417" s="11">
        <f t="shared" si="848"/>
        <v>0</v>
      </c>
      <c r="R1417" s="11">
        <f>'TRI - PANCURE'!H405</f>
        <v>0</v>
      </c>
      <c r="S1417" s="11">
        <f t="shared" si="849"/>
        <v>0</v>
      </c>
      <c r="T1417" s="11">
        <f t="shared" si="850"/>
        <v>0</v>
      </c>
      <c r="U1417" s="11">
        <f>'TRI - PANCURE'!I405</f>
        <v>0</v>
      </c>
      <c r="V1417" s="11">
        <f t="shared" si="851"/>
        <v>0</v>
      </c>
      <c r="W1417" s="11">
        <f t="shared" si="852"/>
        <v>0</v>
      </c>
      <c r="X1417" s="11">
        <f>'TRI - PANCURE'!J405</f>
        <v>0</v>
      </c>
      <c r="Y1417" s="11">
        <f t="shared" si="853"/>
        <v>0</v>
      </c>
      <c r="Z1417" s="11">
        <f t="shared" si="854"/>
        <v>0</v>
      </c>
      <c r="AA1417" s="11">
        <f>'TRI - PANCURE'!K405</f>
        <v>0</v>
      </c>
      <c r="AB1417" s="11">
        <f t="shared" si="855"/>
        <v>0</v>
      </c>
      <c r="AC1417" s="11">
        <f t="shared" si="856"/>
        <v>0</v>
      </c>
      <c r="AD1417" s="11">
        <f>'TRI - PANCURE'!M405</f>
        <v>0</v>
      </c>
      <c r="AE1417" s="11">
        <f t="shared" si="867"/>
        <v>0</v>
      </c>
      <c r="AF1417" s="11">
        <f t="shared" si="857"/>
        <v>0</v>
      </c>
      <c r="AG1417" s="11">
        <f>'TRI - PANCURE'!N405</f>
        <v>0</v>
      </c>
      <c r="AH1417" s="11">
        <f t="shared" si="868"/>
        <v>0</v>
      </c>
      <c r="AI1417" s="11">
        <f t="shared" si="858"/>
        <v>0</v>
      </c>
      <c r="AJ1417" s="11">
        <f>'TRI - PANCURE'!O405</f>
        <v>0</v>
      </c>
      <c r="AK1417" s="11">
        <f t="shared" si="869"/>
        <v>0</v>
      </c>
      <c r="AL1417" s="11">
        <f t="shared" si="859"/>
        <v>0</v>
      </c>
      <c r="AM1417" s="11">
        <f>'TRI - PANCURE'!P405</f>
        <v>0</v>
      </c>
      <c r="AN1417" s="11">
        <f t="shared" si="870"/>
        <v>0</v>
      </c>
      <c r="AO1417" s="11">
        <f t="shared" si="860"/>
        <v>0</v>
      </c>
      <c r="AP1417" s="11">
        <f>'TRI - PANCURE'!Q405</f>
        <v>0</v>
      </c>
      <c r="AQ1417" s="11">
        <f t="shared" si="871"/>
        <v>0</v>
      </c>
      <c r="AR1417" s="11">
        <f t="shared" si="861"/>
        <v>0</v>
      </c>
      <c r="AS1417" s="11">
        <f>'TRI - PANCURE'!S405</f>
        <v>0</v>
      </c>
      <c r="AT1417" s="11">
        <f t="shared" si="872"/>
        <v>0</v>
      </c>
      <c r="AU1417" s="11">
        <f t="shared" si="862"/>
        <v>0</v>
      </c>
      <c r="AV1417" s="11">
        <f>'TRI - PANCURE'!U405</f>
        <v>0</v>
      </c>
      <c r="AW1417" s="11">
        <f t="shared" si="873"/>
        <v>0</v>
      </c>
      <c r="AX1417" s="11">
        <f t="shared" si="863"/>
        <v>0</v>
      </c>
      <c r="AY1417" s="11">
        <f t="shared" si="864"/>
        <v>0</v>
      </c>
      <c r="AZ1417" s="11">
        <f t="shared" si="865"/>
        <v>0</v>
      </c>
      <c r="BA1417" s="11">
        <f t="shared" si="866"/>
        <v>0</v>
      </c>
    </row>
    <row r="1418" spans="1:53" x14ac:dyDescent="0.25">
      <c r="A1418" t="e">
        <f t="shared" si="837"/>
        <v>#REF!</v>
      </c>
      <c r="B1418" t="e">
        <f t="shared" si="838"/>
        <v>#REF!</v>
      </c>
      <c r="C1418" t="e">
        <f t="shared" si="843"/>
        <v>#REF!</v>
      </c>
      <c r="D1418" t="e">
        <f t="shared" si="844"/>
        <v>#REF!</v>
      </c>
      <c r="E1418">
        <f t="shared" si="844"/>
        <v>0</v>
      </c>
      <c r="F1418" t="e">
        <f t="shared" si="845"/>
        <v>#REF!</v>
      </c>
      <c r="G1418" t="e">
        <f t="shared" si="846"/>
        <v>#REF!</v>
      </c>
      <c r="H1418" t="str">
        <f t="shared" si="839"/>
        <v>PA6</v>
      </c>
      <c r="I1418">
        <f t="shared" si="840"/>
        <v>0</v>
      </c>
      <c r="J1418" t="e">
        <f t="shared" si="841"/>
        <v>#REF!</v>
      </c>
      <c r="K1418">
        <f t="shared" si="842"/>
        <v>0</v>
      </c>
      <c r="L1418" t="str">
        <f>'TRI - PANCURE'!A406</f>
        <v/>
      </c>
      <c r="M1418">
        <f>'TRI - PANCURE'!B406</f>
        <v>0</v>
      </c>
      <c r="N1418">
        <f>'TRI - PANCURE'!D406</f>
        <v>0</v>
      </c>
      <c r="O1418" s="11">
        <f>'TRI - PANCURE'!G406</f>
        <v>0</v>
      </c>
      <c r="P1418" s="11">
        <f t="shared" si="847"/>
        <v>0</v>
      </c>
      <c r="Q1418" s="11">
        <f t="shared" si="848"/>
        <v>0</v>
      </c>
      <c r="R1418" s="11">
        <f>'TRI - PANCURE'!H406</f>
        <v>0</v>
      </c>
      <c r="S1418" s="11">
        <f t="shared" si="849"/>
        <v>0</v>
      </c>
      <c r="T1418" s="11">
        <f t="shared" si="850"/>
        <v>0</v>
      </c>
      <c r="U1418" s="11">
        <f>'TRI - PANCURE'!I406</f>
        <v>0</v>
      </c>
      <c r="V1418" s="11">
        <f t="shared" si="851"/>
        <v>0</v>
      </c>
      <c r="W1418" s="11">
        <f t="shared" si="852"/>
        <v>0</v>
      </c>
      <c r="X1418" s="11">
        <f>'TRI - PANCURE'!J406</f>
        <v>0</v>
      </c>
      <c r="Y1418" s="11">
        <f t="shared" si="853"/>
        <v>0</v>
      </c>
      <c r="Z1418" s="11">
        <f t="shared" si="854"/>
        <v>0</v>
      </c>
      <c r="AA1418" s="11">
        <f>'TRI - PANCURE'!K406</f>
        <v>0</v>
      </c>
      <c r="AB1418" s="11">
        <f t="shared" si="855"/>
        <v>0</v>
      </c>
      <c r="AC1418" s="11">
        <f t="shared" si="856"/>
        <v>0</v>
      </c>
      <c r="AD1418" s="11">
        <f>'TRI - PANCURE'!M406</f>
        <v>0</v>
      </c>
      <c r="AE1418" s="11">
        <f t="shared" si="867"/>
        <v>0</v>
      </c>
      <c r="AF1418" s="11">
        <f t="shared" si="857"/>
        <v>0</v>
      </c>
      <c r="AG1418" s="11">
        <f>'TRI - PANCURE'!N406</f>
        <v>0</v>
      </c>
      <c r="AH1418" s="11">
        <f t="shared" si="868"/>
        <v>0</v>
      </c>
      <c r="AI1418" s="11">
        <f t="shared" si="858"/>
        <v>0</v>
      </c>
      <c r="AJ1418" s="11">
        <f>'TRI - PANCURE'!O406</f>
        <v>0</v>
      </c>
      <c r="AK1418" s="11">
        <f t="shared" si="869"/>
        <v>0</v>
      </c>
      <c r="AL1418" s="11">
        <f t="shared" si="859"/>
        <v>0</v>
      </c>
      <c r="AM1418" s="11">
        <f>'TRI - PANCURE'!P406</f>
        <v>0</v>
      </c>
      <c r="AN1418" s="11">
        <f t="shared" si="870"/>
        <v>0</v>
      </c>
      <c r="AO1418" s="11">
        <f t="shared" si="860"/>
        <v>0</v>
      </c>
      <c r="AP1418" s="11">
        <f>'TRI - PANCURE'!Q406</f>
        <v>0</v>
      </c>
      <c r="AQ1418" s="11">
        <f t="shared" si="871"/>
        <v>0</v>
      </c>
      <c r="AR1418" s="11">
        <f t="shared" si="861"/>
        <v>0</v>
      </c>
      <c r="AS1418" s="11">
        <f>'TRI - PANCURE'!S406</f>
        <v>0</v>
      </c>
      <c r="AT1418" s="11">
        <f t="shared" si="872"/>
        <v>0</v>
      </c>
      <c r="AU1418" s="11">
        <f t="shared" si="862"/>
        <v>0</v>
      </c>
      <c r="AV1418" s="11">
        <f>'TRI - PANCURE'!U406</f>
        <v>0</v>
      </c>
      <c r="AW1418" s="11">
        <f t="shared" si="873"/>
        <v>0</v>
      </c>
      <c r="AX1418" s="11">
        <f t="shared" si="863"/>
        <v>0</v>
      </c>
      <c r="AY1418" s="11">
        <f t="shared" si="864"/>
        <v>0</v>
      </c>
      <c r="AZ1418" s="11">
        <f t="shared" si="865"/>
        <v>0</v>
      </c>
      <c r="BA1418" s="11">
        <f t="shared" si="866"/>
        <v>0</v>
      </c>
    </row>
    <row r="1419" spans="1:53" x14ac:dyDescent="0.25">
      <c r="A1419" t="e">
        <f t="shared" si="837"/>
        <v>#REF!</v>
      </c>
      <c r="B1419" t="e">
        <f t="shared" si="838"/>
        <v>#REF!</v>
      </c>
      <c r="C1419" t="e">
        <f t="shared" si="843"/>
        <v>#REF!</v>
      </c>
      <c r="D1419" t="e">
        <f t="shared" si="844"/>
        <v>#REF!</v>
      </c>
      <c r="E1419">
        <f t="shared" si="844"/>
        <v>0</v>
      </c>
      <c r="F1419" t="e">
        <f t="shared" si="845"/>
        <v>#REF!</v>
      </c>
      <c r="G1419" t="e">
        <f t="shared" si="846"/>
        <v>#REF!</v>
      </c>
      <c r="H1419" t="str">
        <f t="shared" si="839"/>
        <v>PA6</v>
      </c>
      <c r="I1419">
        <f t="shared" si="840"/>
        <v>0</v>
      </c>
      <c r="J1419" t="e">
        <f t="shared" si="841"/>
        <v>#REF!</v>
      </c>
      <c r="K1419">
        <f t="shared" si="842"/>
        <v>0</v>
      </c>
      <c r="L1419" t="str">
        <f>'TRI - PANCURE'!A407</f>
        <v/>
      </c>
      <c r="M1419">
        <f>'TRI - PANCURE'!B407</f>
        <v>0</v>
      </c>
      <c r="N1419">
        <f>'TRI - PANCURE'!D407</f>
        <v>0</v>
      </c>
      <c r="O1419" s="11">
        <f>'TRI - PANCURE'!G407</f>
        <v>0</v>
      </c>
      <c r="P1419" s="11">
        <f t="shared" si="847"/>
        <v>0</v>
      </c>
      <c r="Q1419" s="11">
        <f t="shared" si="848"/>
        <v>0</v>
      </c>
      <c r="R1419" s="11">
        <f>'TRI - PANCURE'!H407</f>
        <v>0</v>
      </c>
      <c r="S1419" s="11">
        <f t="shared" si="849"/>
        <v>0</v>
      </c>
      <c r="T1419" s="11">
        <f t="shared" si="850"/>
        <v>0</v>
      </c>
      <c r="U1419" s="11">
        <f>'TRI - PANCURE'!I407</f>
        <v>0</v>
      </c>
      <c r="V1419" s="11">
        <f t="shared" si="851"/>
        <v>0</v>
      </c>
      <c r="W1419" s="11">
        <f t="shared" si="852"/>
        <v>0</v>
      </c>
      <c r="X1419" s="11">
        <f>'TRI - PANCURE'!J407</f>
        <v>0</v>
      </c>
      <c r="Y1419" s="11">
        <f t="shared" si="853"/>
        <v>0</v>
      </c>
      <c r="Z1419" s="11">
        <f t="shared" si="854"/>
        <v>0</v>
      </c>
      <c r="AA1419" s="11">
        <f>'TRI - PANCURE'!K407</f>
        <v>0</v>
      </c>
      <c r="AB1419" s="11">
        <f t="shared" si="855"/>
        <v>0</v>
      </c>
      <c r="AC1419" s="11">
        <f t="shared" si="856"/>
        <v>0</v>
      </c>
      <c r="AD1419" s="11">
        <f>'TRI - PANCURE'!M407</f>
        <v>0</v>
      </c>
      <c r="AE1419" s="11">
        <f t="shared" si="867"/>
        <v>0</v>
      </c>
      <c r="AF1419" s="11">
        <f t="shared" si="857"/>
        <v>0</v>
      </c>
      <c r="AG1419" s="11">
        <f>'TRI - PANCURE'!N407</f>
        <v>0</v>
      </c>
      <c r="AH1419" s="11">
        <f t="shared" si="868"/>
        <v>0</v>
      </c>
      <c r="AI1419" s="11">
        <f t="shared" si="858"/>
        <v>0</v>
      </c>
      <c r="AJ1419" s="11">
        <f>'TRI - PANCURE'!O407</f>
        <v>0</v>
      </c>
      <c r="AK1419" s="11">
        <f t="shared" si="869"/>
        <v>0</v>
      </c>
      <c r="AL1419" s="11">
        <f t="shared" si="859"/>
        <v>0</v>
      </c>
      <c r="AM1419" s="11">
        <f>'TRI - PANCURE'!P407</f>
        <v>0</v>
      </c>
      <c r="AN1419" s="11">
        <f t="shared" si="870"/>
        <v>0</v>
      </c>
      <c r="AO1419" s="11">
        <f t="shared" si="860"/>
        <v>0</v>
      </c>
      <c r="AP1419" s="11">
        <f>'TRI - PANCURE'!Q407</f>
        <v>0</v>
      </c>
      <c r="AQ1419" s="11">
        <f t="shared" si="871"/>
        <v>0</v>
      </c>
      <c r="AR1419" s="11">
        <f t="shared" si="861"/>
        <v>0</v>
      </c>
      <c r="AS1419" s="11">
        <f>'TRI - PANCURE'!S407</f>
        <v>0</v>
      </c>
      <c r="AT1419" s="11">
        <f t="shared" si="872"/>
        <v>0</v>
      </c>
      <c r="AU1419" s="11">
        <f t="shared" si="862"/>
        <v>0</v>
      </c>
      <c r="AV1419" s="11">
        <f>'TRI - PANCURE'!U407</f>
        <v>0</v>
      </c>
      <c r="AW1419" s="11">
        <f t="shared" si="873"/>
        <v>0</v>
      </c>
      <c r="AX1419" s="11">
        <f t="shared" si="863"/>
        <v>0</v>
      </c>
      <c r="AY1419" s="11">
        <f t="shared" si="864"/>
        <v>0</v>
      </c>
      <c r="AZ1419" s="11">
        <f t="shared" si="865"/>
        <v>0</v>
      </c>
      <c r="BA1419" s="11">
        <f t="shared" si="866"/>
        <v>0</v>
      </c>
    </row>
    <row r="1420" spans="1:53" x14ac:dyDescent="0.25">
      <c r="A1420" t="e">
        <f t="shared" si="837"/>
        <v>#REF!</v>
      </c>
      <c r="B1420" t="e">
        <f t="shared" si="838"/>
        <v>#REF!</v>
      </c>
      <c r="C1420" t="e">
        <f t="shared" si="843"/>
        <v>#REF!</v>
      </c>
      <c r="D1420" t="e">
        <f t="shared" si="844"/>
        <v>#REF!</v>
      </c>
      <c r="E1420">
        <f t="shared" si="844"/>
        <v>0</v>
      </c>
      <c r="F1420" t="e">
        <f t="shared" si="845"/>
        <v>#REF!</v>
      </c>
      <c r="G1420" t="e">
        <f t="shared" si="846"/>
        <v>#REF!</v>
      </c>
      <c r="H1420" t="str">
        <f t="shared" si="839"/>
        <v>PA6</v>
      </c>
      <c r="I1420">
        <f t="shared" si="840"/>
        <v>0</v>
      </c>
      <c r="J1420" t="e">
        <f t="shared" si="841"/>
        <v>#REF!</v>
      </c>
      <c r="K1420">
        <f t="shared" si="842"/>
        <v>0</v>
      </c>
      <c r="L1420" t="str">
        <f>'TRI - PANCURE'!A408</f>
        <v/>
      </c>
      <c r="M1420">
        <f>'TRI - PANCURE'!B408</f>
        <v>0</v>
      </c>
      <c r="N1420">
        <f>'TRI - PANCURE'!D408</f>
        <v>0</v>
      </c>
      <c r="O1420" s="11">
        <f>'TRI - PANCURE'!G408</f>
        <v>0</v>
      </c>
      <c r="P1420" s="11">
        <f t="shared" si="847"/>
        <v>0</v>
      </c>
      <c r="Q1420" s="11">
        <f t="shared" si="848"/>
        <v>0</v>
      </c>
      <c r="R1420" s="11">
        <f>'TRI - PANCURE'!H408</f>
        <v>0</v>
      </c>
      <c r="S1420" s="11">
        <f t="shared" si="849"/>
        <v>0</v>
      </c>
      <c r="T1420" s="11">
        <f t="shared" si="850"/>
        <v>0</v>
      </c>
      <c r="U1420" s="11">
        <f>'TRI - PANCURE'!I408</f>
        <v>0</v>
      </c>
      <c r="V1420" s="11">
        <f t="shared" si="851"/>
        <v>0</v>
      </c>
      <c r="W1420" s="11">
        <f t="shared" si="852"/>
        <v>0</v>
      </c>
      <c r="X1420" s="11">
        <f>'TRI - PANCURE'!J408</f>
        <v>0</v>
      </c>
      <c r="Y1420" s="11">
        <f t="shared" si="853"/>
        <v>0</v>
      </c>
      <c r="Z1420" s="11">
        <f t="shared" si="854"/>
        <v>0</v>
      </c>
      <c r="AA1420" s="11">
        <f>'TRI - PANCURE'!K408</f>
        <v>0</v>
      </c>
      <c r="AB1420" s="11">
        <f t="shared" si="855"/>
        <v>0</v>
      </c>
      <c r="AC1420" s="11">
        <f t="shared" si="856"/>
        <v>0</v>
      </c>
      <c r="AD1420" s="11">
        <f>'TRI - PANCURE'!M408</f>
        <v>0</v>
      </c>
      <c r="AE1420" s="11">
        <f t="shared" si="867"/>
        <v>0</v>
      </c>
      <c r="AF1420" s="11">
        <f t="shared" si="857"/>
        <v>0</v>
      </c>
      <c r="AG1420" s="11">
        <f>'TRI - PANCURE'!N408</f>
        <v>0</v>
      </c>
      <c r="AH1420" s="11">
        <f t="shared" si="868"/>
        <v>0</v>
      </c>
      <c r="AI1420" s="11">
        <f t="shared" si="858"/>
        <v>0</v>
      </c>
      <c r="AJ1420" s="11">
        <f>'TRI - PANCURE'!O408</f>
        <v>0</v>
      </c>
      <c r="AK1420" s="11">
        <f t="shared" si="869"/>
        <v>0</v>
      </c>
      <c r="AL1420" s="11">
        <f t="shared" si="859"/>
        <v>0</v>
      </c>
      <c r="AM1420" s="11">
        <f>'TRI - PANCURE'!P408</f>
        <v>0</v>
      </c>
      <c r="AN1420" s="11">
        <f t="shared" si="870"/>
        <v>0</v>
      </c>
      <c r="AO1420" s="11">
        <f t="shared" si="860"/>
        <v>0</v>
      </c>
      <c r="AP1420" s="11">
        <f>'TRI - PANCURE'!Q408</f>
        <v>0</v>
      </c>
      <c r="AQ1420" s="11">
        <f t="shared" si="871"/>
        <v>0</v>
      </c>
      <c r="AR1420" s="11">
        <f t="shared" si="861"/>
        <v>0</v>
      </c>
      <c r="AS1420" s="11">
        <f>'TRI - PANCURE'!S408</f>
        <v>0</v>
      </c>
      <c r="AT1420" s="11">
        <f t="shared" si="872"/>
        <v>0</v>
      </c>
      <c r="AU1420" s="11">
        <f t="shared" si="862"/>
        <v>0</v>
      </c>
      <c r="AV1420" s="11">
        <f>'TRI - PANCURE'!U408</f>
        <v>0</v>
      </c>
      <c r="AW1420" s="11">
        <f t="shared" si="873"/>
        <v>0</v>
      </c>
      <c r="AX1420" s="11">
        <f t="shared" si="863"/>
        <v>0</v>
      </c>
      <c r="AY1420" s="11">
        <f t="shared" si="864"/>
        <v>0</v>
      </c>
      <c r="AZ1420" s="11">
        <f t="shared" si="865"/>
        <v>0</v>
      </c>
      <c r="BA1420" s="11">
        <f t="shared" si="866"/>
        <v>0</v>
      </c>
    </row>
    <row r="1421" spans="1:53" x14ac:dyDescent="0.25">
      <c r="A1421" t="e">
        <f t="shared" si="837"/>
        <v>#REF!</v>
      </c>
      <c r="B1421" t="e">
        <f t="shared" si="838"/>
        <v>#REF!</v>
      </c>
      <c r="C1421" t="e">
        <f t="shared" si="843"/>
        <v>#REF!</v>
      </c>
      <c r="D1421" t="e">
        <f t="shared" si="844"/>
        <v>#REF!</v>
      </c>
      <c r="E1421">
        <f t="shared" si="844"/>
        <v>0</v>
      </c>
      <c r="F1421" t="e">
        <f t="shared" si="845"/>
        <v>#REF!</v>
      </c>
      <c r="G1421" t="e">
        <f t="shared" si="846"/>
        <v>#REF!</v>
      </c>
      <c r="H1421" t="str">
        <f t="shared" si="839"/>
        <v>PA6</v>
      </c>
      <c r="I1421">
        <f t="shared" si="840"/>
        <v>0</v>
      </c>
      <c r="J1421" t="e">
        <f t="shared" si="841"/>
        <v>#REF!</v>
      </c>
      <c r="K1421">
        <f t="shared" si="842"/>
        <v>0</v>
      </c>
      <c r="L1421" t="str">
        <f>'TRI - PANCURE'!A409</f>
        <v/>
      </c>
      <c r="M1421">
        <f>'TRI - PANCURE'!B409</f>
        <v>0</v>
      </c>
      <c r="N1421">
        <f>'TRI - PANCURE'!D409</f>
        <v>0</v>
      </c>
      <c r="O1421" s="11">
        <f>'TRI - PANCURE'!G409</f>
        <v>0</v>
      </c>
      <c r="P1421" s="11">
        <f t="shared" si="847"/>
        <v>0</v>
      </c>
      <c r="Q1421" s="11">
        <f t="shared" si="848"/>
        <v>0</v>
      </c>
      <c r="R1421" s="11">
        <f>'TRI - PANCURE'!H409</f>
        <v>0</v>
      </c>
      <c r="S1421" s="11">
        <f t="shared" si="849"/>
        <v>0</v>
      </c>
      <c r="T1421" s="11">
        <f t="shared" si="850"/>
        <v>0</v>
      </c>
      <c r="U1421" s="11">
        <f>'TRI - PANCURE'!I409</f>
        <v>0</v>
      </c>
      <c r="V1421" s="11">
        <f t="shared" si="851"/>
        <v>0</v>
      </c>
      <c r="W1421" s="11">
        <f t="shared" si="852"/>
        <v>0</v>
      </c>
      <c r="X1421" s="11">
        <f>'TRI - PANCURE'!J409</f>
        <v>0</v>
      </c>
      <c r="Y1421" s="11">
        <f t="shared" si="853"/>
        <v>0</v>
      </c>
      <c r="Z1421" s="11">
        <f t="shared" si="854"/>
        <v>0</v>
      </c>
      <c r="AA1421" s="11">
        <f>'TRI - PANCURE'!K409</f>
        <v>0</v>
      </c>
      <c r="AB1421" s="11">
        <f t="shared" si="855"/>
        <v>0</v>
      </c>
      <c r="AC1421" s="11">
        <f t="shared" si="856"/>
        <v>0</v>
      </c>
      <c r="AD1421" s="11">
        <f>'TRI - PANCURE'!M409</f>
        <v>0</v>
      </c>
      <c r="AE1421" s="11">
        <f t="shared" si="867"/>
        <v>0</v>
      </c>
      <c r="AF1421" s="11">
        <f t="shared" si="857"/>
        <v>0</v>
      </c>
      <c r="AG1421" s="11">
        <f>'TRI - PANCURE'!N409</f>
        <v>0</v>
      </c>
      <c r="AH1421" s="11">
        <f t="shared" si="868"/>
        <v>0</v>
      </c>
      <c r="AI1421" s="11">
        <f t="shared" si="858"/>
        <v>0</v>
      </c>
      <c r="AJ1421" s="11">
        <f>'TRI - PANCURE'!O409</f>
        <v>0</v>
      </c>
      <c r="AK1421" s="11">
        <f t="shared" si="869"/>
        <v>0</v>
      </c>
      <c r="AL1421" s="11">
        <f t="shared" si="859"/>
        <v>0</v>
      </c>
      <c r="AM1421" s="11">
        <f>'TRI - PANCURE'!P409</f>
        <v>0</v>
      </c>
      <c r="AN1421" s="11">
        <f t="shared" si="870"/>
        <v>0</v>
      </c>
      <c r="AO1421" s="11">
        <f t="shared" si="860"/>
        <v>0</v>
      </c>
      <c r="AP1421" s="11">
        <f>'TRI - PANCURE'!Q409</f>
        <v>0</v>
      </c>
      <c r="AQ1421" s="11">
        <f t="shared" si="871"/>
        <v>0</v>
      </c>
      <c r="AR1421" s="11">
        <f t="shared" si="861"/>
        <v>0</v>
      </c>
      <c r="AS1421" s="11">
        <f>'TRI - PANCURE'!S409</f>
        <v>0</v>
      </c>
      <c r="AT1421" s="11">
        <f t="shared" si="872"/>
        <v>0</v>
      </c>
      <c r="AU1421" s="11">
        <f t="shared" si="862"/>
        <v>0</v>
      </c>
      <c r="AV1421" s="11">
        <f>'TRI - PANCURE'!U409</f>
        <v>0</v>
      </c>
      <c r="AW1421" s="11">
        <f t="shared" si="873"/>
        <v>0</v>
      </c>
      <c r="AX1421" s="11">
        <f t="shared" si="863"/>
        <v>0</v>
      </c>
      <c r="AY1421" s="11">
        <f t="shared" si="864"/>
        <v>0</v>
      </c>
      <c r="AZ1421" s="11">
        <f t="shared" si="865"/>
        <v>0</v>
      </c>
      <c r="BA1421" s="11">
        <f t="shared" si="866"/>
        <v>0</v>
      </c>
    </row>
    <row r="1422" spans="1:53" x14ac:dyDescent="0.25">
      <c r="A1422" t="e">
        <f t="shared" si="837"/>
        <v>#REF!</v>
      </c>
      <c r="B1422" t="e">
        <f t="shared" si="838"/>
        <v>#REF!</v>
      </c>
      <c r="C1422" t="e">
        <f t="shared" si="843"/>
        <v>#REF!</v>
      </c>
      <c r="D1422" t="e">
        <f t="shared" si="844"/>
        <v>#REF!</v>
      </c>
      <c r="E1422">
        <f t="shared" si="844"/>
        <v>0</v>
      </c>
      <c r="F1422" t="e">
        <f t="shared" si="845"/>
        <v>#REF!</v>
      </c>
      <c r="G1422" t="e">
        <f t="shared" si="846"/>
        <v>#REF!</v>
      </c>
      <c r="H1422" t="str">
        <f t="shared" si="839"/>
        <v>PA6</v>
      </c>
      <c r="I1422">
        <f t="shared" si="840"/>
        <v>0</v>
      </c>
      <c r="J1422" t="e">
        <f t="shared" si="841"/>
        <v>#REF!</v>
      </c>
      <c r="K1422">
        <f t="shared" si="842"/>
        <v>0</v>
      </c>
      <c r="L1422" t="str">
        <f>'TRI - PANCURE'!A410</f>
        <v/>
      </c>
      <c r="M1422">
        <f>'TRI - PANCURE'!B410</f>
        <v>0</v>
      </c>
      <c r="N1422">
        <f>'TRI - PANCURE'!D410</f>
        <v>0</v>
      </c>
      <c r="O1422" s="11">
        <f>'TRI - PANCURE'!G410</f>
        <v>0</v>
      </c>
      <c r="P1422" s="11">
        <f t="shared" si="847"/>
        <v>0</v>
      </c>
      <c r="Q1422" s="11">
        <f t="shared" si="848"/>
        <v>0</v>
      </c>
      <c r="R1422" s="11">
        <f>'TRI - PANCURE'!H410</f>
        <v>0</v>
      </c>
      <c r="S1422" s="11">
        <f t="shared" si="849"/>
        <v>0</v>
      </c>
      <c r="T1422" s="11">
        <f t="shared" si="850"/>
        <v>0</v>
      </c>
      <c r="U1422" s="11">
        <f>'TRI - PANCURE'!I410</f>
        <v>0</v>
      </c>
      <c r="V1422" s="11">
        <f t="shared" si="851"/>
        <v>0</v>
      </c>
      <c r="W1422" s="11">
        <f t="shared" si="852"/>
        <v>0</v>
      </c>
      <c r="X1422" s="11">
        <f>'TRI - PANCURE'!J410</f>
        <v>0</v>
      </c>
      <c r="Y1422" s="11">
        <f t="shared" si="853"/>
        <v>0</v>
      </c>
      <c r="Z1422" s="11">
        <f t="shared" si="854"/>
        <v>0</v>
      </c>
      <c r="AA1422" s="11">
        <f>'TRI - PANCURE'!K410</f>
        <v>0</v>
      </c>
      <c r="AB1422" s="11">
        <f t="shared" si="855"/>
        <v>0</v>
      </c>
      <c r="AC1422" s="11">
        <f t="shared" si="856"/>
        <v>0</v>
      </c>
      <c r="AD1422" s="11">
        <f>'TRI - PANCURE'!M410</f>
        <v>0</v>
      </c>
      <c r="AE1422" s="11">
        <f t="shared" si="867"/>
        <v>0</v>
      </c>
      <c r="AF1422" s="11">
        <f t="shared" si="857"/>
        <v>0</v>
      </c>
      <c r="AG1422" s="11">
        <f>'TRI - PANCURE'!N410</f>
        <v>0</v>
      </c>
      <c r="AH1422" s="11">
        <f t="shared" si="868"/>
        <v>0</v>
      </c>
      <c r="AI1422" s="11">
        <f t="shared" si="858"/>
        <v>0</v>
      </c>
      <c r="AJ1422" s="11">
        <f>'TRI - PANCURE'!O410</f>
        <v>0</v>
      </c>
      <c r="AK1422" s="11">
        <f t="shared" si="869"/>
        <v>0</v>
      </c>
      <c r="AL1422" s="11">
        <f t="shared" si="859"/>
        <v>0</v>
      </c>
      <c r="AM1422" s="11">
        <f>'TRI - PANCURE'!P410</f>
        <v>0</v>
      </c>
      <c r="AN1422" s="11">
        <f t="shared" si="870"/>
        <v>0</v>
      </c>
      <c r="AO1422" s="11">
        <f t="shared" si="860"/>
        <v>0</v>
      </c>
      <c r="AP1422" s="11">
        <f>'TRI - PANCURE'!Q410</f>
        <v>0</v>
      </c>
      <c r="AQ1422" s="11">
        <f t="shared" si="871"/>
        <v>0</v>
      </c>
      <c r="AR1422" s="11">
        <f t="shared" si="861"/>
        <v>0</v>
      </c>
      <c r="AS1422" s="11">
        <f>'TRI - PANCURE'!S410</f>
        <v>0</v>
      </c>
      <c r="AT1422" s="11">
        <f t="shared" si="872"/>
        <v>0</v>
      </c>
      <c r="AU1422" s="11">
        <f t="shared" si="862"/>
        <v>0</v>
      </c>
      <c r="AV1422" s="11">
        <f>'TRI - PANCURE'!U410</f>
        <v>0</v>
      </c>
      <c r="AW1422" s="11">
        <f t="shared" si="873"/>
        <v>0</v>
      </c>
      <c r="AX1422" s="11">
        <f t="shared" si="863"/>
        <v>0</v>
      </c>
      <c r="AY1422" s="11">
        <f t="shared" si="864"/>
        <v>0</v>
      </c>
      <c r="AZ1422" s="11">
        <f t="shared" si="865"/>
        <v>0</v>
      </c>
      <c r="BA1422" s="11">
        <f t="shared" si="866"/>
        <v>0</v>
      </c>
    </row>
    <row r="1423" spans="1:53" x14ac:dyDescent="0.25">
      <c r="A1423" t="e">
        <f t="shared" si="837"/>
        <v>#REF!</v>
      </c>
      <c r="B1423" t="e">
        <f t="shared" si="838"/>
        <v>#REF!</v>
      </c>
      <c r="C1423" t="e">
        <f t="shared" si="843"/>
        <v>#REF!</v>
      </c>
      <c r="D1423" t="e">
        <f t="shared" si="844"/>
        <v>#REF!</v>
      </c>
      <c r="E1423">
        <f t="shared" si="844"/>
        <v>0</v>
      </c>
      <c r="F1423" t="e">
        <f t="shared" si="845"/>
        <v>#REF!</v>
      </c>
      <c r="G1423" t="e">
        <f t="shared" si="846"/>
        <v>#REF!</v>
      </c>
      <c r="H1423" t="str">
        <f t="shared" si="839"/>
        <v>PA6</v>
      </c>
      <c r="I1423">
        <f t="shared" si="840"/>
        <v>0</v>
      </c>
      <c r="J1423" t="e">
        <f t="shared" si="841"/>
        <v>#REF!</v>
      </c>
      <c r="K1423">
        <f t="shared" si="842"/>
        <v>0</v>
      </c>
      <c r="L1423" t="str">
        <f>'TRI - PANCURE'!A411</f>
        <v/>
      </c>
      <c r="M1423">
        <f>'TRI - PANCURE'!B411</f>
        <v>0</v>
      </c>
      <c r="N1423">
        <f>'TRI - PANCURE'!D411</f>
        <v>0</v>
      </c>
      <c r="O1423" s="11">
        <f>'TRI - PANCURE'!G411</f>
        <v>0</v>
      </c>
      <c r="P1423" s="11">
        <f t="shared" si="847"/>
        <v>0</v>
      </c>
      <c r="Q1423" s="11">
        <f t="shared" si="848"/>
        <v>0</v>
      </c>
      <c r="R1423" s="11">
        <f>'TRI - PANCURE'!H411</f>
        <v>0</v>
      </c>
      <c r="S1423" s="11">
        <f t="shared" si="849"/>
        <v>0</v>
      </c>
      <c r="T1423" s="11">
        <f t="shared" si="850"/>
        <v>0</v>
      </c>
      <c r="U1423" s="11">
        <f>'TRI - PANCURE'!I411</f>
        <v>0</v>
      </c>
      <c r="V1423" s="11">
        <f t="shared" si="851"/>
        <v>0</v>
      </c>
      <c r="W1423" s="11">
        <f t="shared" si="852"/>
        <v>0</v>
      </c>
      <c r="X1423" s="11">
        <f>'TRI - PANCURE'!J411</f>
        <v>0</v>
      </c>
      <c r="Y1423" s="11">
        <f t="shared" si="853"/>
        <v>0</v>
      </c>
      <c r="Z1423" s="11">
        <f t="shared" si="854"/>
        <v>0</v>
      </c>
      <c r="AA1423" s="11">
        <f>'TRI - PANCURE'!K411</f>
        <v>0</v>
      </c>
      <c r="AB1423" s="11">
        <f t="shared" si="855"/>
        <v>0</v>
      </c>
      <c r="AC1423" s="11">
        <f t="shared" si="856"/>
        <v>0</v>
      </c>
      <c r="AD1423" s="11">
        <f>'TRI - PANCURE'!M411</f>
        <v>0</v>
      </c>
      <c r="AE1423" s="11">
        <f t="shared" si="867"/>
        <v>0</v>
      </c>
      <c r="AF1423" s="11">
        <f t="shared" si="857"/>
        <v>0</v>
      </c>
      <c r="AG1423" s="11">
        <f>'TRI - PANCURE'!N411</f>
        <v>0</v>
      </c>
      <c r="AH1423" s="11">
        <f t="shared" si="868"/>
        <v>0</v>
      </c>
      <c r="AI1423" s="11">
        <f t="shared" si="858"/>
        <v>0</v>
      </c>
      <c r="AJ1423" s="11">
        <f>'TRI - PANCURE'!O411</f>
        <v>0</v>
      </c>
      <c r="AK1423" s="11">
        <f t="shared" si="869"/>
        <v>0</v>
      </c>
      <c r="AL1423" s="11">
        <f t="shared" si="859"/>
        <v>0</v>
      </c>
      <c r="AM1423" s="11">
        <f>'TRI - PANCURE'!P411</f>
        <v>0</v>
      </c>
      <c r="AN1423" s="11">
        <f t="shared" si="870"/>
        <v>0</v>
      </c>
      <c r="AO1423" s="11">
        <f t="shared" si="860"/>
        <v>0</v>
      </c>
      <c r="AP1423" s="11">
        <f>'TRI - PANCURE'!Q411</f>
        <v>0</v>
      </c>
      <c r="AQ1423" s="11">
        <f t="shared" si="871"/>
        <v>0</v>
      </c>
      <c r="AR1423" s="11">
        <f t="shared" si="861"/>
        <v>0</v>
      </c>
      <c r="AS1423" s="11">
        <f>'TRI - PANCURE'!S411</f>
        <v>0</v>
      </c>
      <c r="AT1423" s="11">
        <f t="shared" si="872"/>
        <v>0</v>
      </c>
      <c r="AU1423" s="11">
        <f t="shared" si="862"/>
        <v>0</v>
      </c>
      <c r="AV1423" s="11">
        <f>'TRI - PANCURE'!U411</f>
        <v>0</v>
      </c>
      <c r="AW1423" s="11">
        <f t="shared" si="873"/>
        <v>0</v>
      </c>
      <c r="AX1423" s="11">
        <f t="shared" si="863"/>
        <v>0</v>
      </c>
      <c r="AY1423" s="11">
        <f t="shared" si="864"/>
        <v>0</v>
      </c>
      <c r="AZ1423" s="11">
        <f t="shared" si="865"/>
        <v>0</v>
      </c>
      <c r="BA1423" s="11">
        <f t="shared" si="866"/>
        <v>0</v>
      </c>
    </row>
    <row r="1424" spans="1:53" x14ac:dyDescent="0.25">
      <c r="A1424" t="e">
        <f t="shared" si="837"/>
        <v>#REF!</v>
      </c>
      <c r="B1424" t="e">
        <f t="shared" si="838"/>
        <v>#REF!</v>
      </c>
      <c r="C1424" t="e">
        <f t="shared" si="843"/>
        <v>#REF!</v>
      </c>
      <c r="D1424" t="e">
        <f t="shared" si="844"/>
        <v>#REF!</v>
      </c>
      <c r="E1424">
        <f t="shared" si="844"/>
        <v>0</v>
      </c>
      <c r="F1424" t="e">
        <f t="shared" si="845"/>
        <v>#REF!</v>
      </c>
      <c r="G1424" t="e">
        <f t="shared" si="846"/>
        <v>#REF!</v>
      </c>
      <c r="H1424" t="str">
        <f t="shared" si="839"/>
        <v>PA6</v>
      </c>
      <c r="I1424">
        <f t="shared" si="840"/>
        <v>0</v>
      </c>
      <c r="J1424" t="e">
        <f t="shared" si="841"/>
        <v>#REF!</v>
      </c>
      <c r="K1424">
        <f t="shared" si="842"/>
        <v>0</v>
      </c>
      <c r="L1424" t="str">
        <f>'TRI - PANCURE'!A412</f>
        <v/>
      </c>
      <c r="M1424">
        <f>'TRI - PANCURE'!B412</f>
        <v>0</v>
      </c>
      <c r="N1424">
        <f>'TRI - PANCURE'!D412</f>
        <v>0</v>
      </c>
      <c r="O1424" s="11">
        <f>'TRI - PANCURE'!G412</f>
        <v>0</v>
      </c>
      <c r="P1424" s="11">
        <f t="shared" si="847"/>
        <v>0</v>
      </c>
      <c r="Q1424" s="11">
        <f t="shared" si="848"/>
        <v>0</v>
      </c>
      <c r="R1424" s="11">
        <f>'TRI - PANCURE'!H412</f>
        <v>0</v>
      </c>
      <c r="S1424" s="11">
        <f t="shared" si="849"/>
        <v>0</v>
      </c>
      <c r="T1424" s="11">
        <f t="shared" si="850"/>
        <v>0</v>
      </c>
      <c r="U1424" s="11">
        <f>'TRI - PANCURE'!I412</f>
        <v>0</v>
      </c>
      <c r="V1424" s="11">
        <f t="shared" si="851"/>
        <v>0</v>
      </c>
      <c r="W1424" s="11">
        <f t="shared" si="852"/>
        <v>0</v>
      </c>
      <c r="X1424" s="11">
        <f>'TRI - PANCURE'!J412</f>
        <v>0</v>
      </c>
      <c r="Y1424" s="11">
        <f t="shared" si="853"/>
        <v>0</v>
      </c>
      <c r="Z1424" s="11">
        <f t="shared" si="854"/>
        <v>0</v>
      </c>
      <c r="AA1424" s="11">
        <f>'TRI - PANCURE'!K412</f>
        <v>0</v>
      </c>
      <c r="AB1424" s="11">
        <f t="shared" si="855"/>
        <v>0</v>
      </c>
      <c r="AC1424" s="11">
        <f t="shared" si="856"/>
        <v>0</v>
      </c>
      <c r="AD1424" s="11">
        <f>'TRI - PANCURE'!M412</f>
        <v>0</v>
      </c>
      <c r="AE1424" s="11">
        <f t="shared" si="867"/>
        <v>0</v>
      </c>
      <c r="AF1424" s="11">
        <f t="shared" si="857"/>
        <v>0</v>
      </c>
      <c r="AG1424" s="11">
        <f>'TRI - PANCURE'!N412</f>
        <v>0</v>
      </c>
      <c r="AH1424" s="11">
        <f t="shared" si="868"/>
        <v>0</v>
      </c>
      <c r="AI1424" s="11">
        <f t="shared" si="858"/>
        <v>0</v>
      </c>
      <c r="AJ1424" s="11">
        <f>'TRI - PANCURE'!O412</f>
        <v>0</v>
      </c>
      <c r="AK1424" s="11">
        <f t="shared" si="869"/>
        <v>0</v>
      </c>
      <c r="AL1424" s="11">
        <f t="shared" si="859"/>
        <v>0</v>
      </c>
      <c r="AM1424" s="11">
        <f>'TRI - PANCURE'!P412</f>
        <v>0</v>
      </c>
      <c r="AN1424" s="11">
        <f t="shared" si="870"/>
        <v>0</v>
      </c>
      <c r="AO1424" s="11">
        <f t="shared" si="860"/>
        <v>0</v>
      </c>
      <c r="AP1424" s="11">
        <f>'TRI - PANCURE'!Q412</f>
        <v>0</v>
      </c>
      <c r="AQ1424" s="11">
        <f t="shared" si="871"/>
        <v>0</v>
      </c>
      <c r="AR1424" s="11">
        <f t="shared" si="861"/>
        <v>0</v>
      </c>
      <c r="AS1424" s="11">
        <f>'TRI - PANCURE'!S412</f>
        <v>0</v>
      </c>
      <c r="AT1424" s="11">
        <f t="shared" si="872"/>
        <v>0</v>
      </c>
      <c r="AU1424" s="11">
        <f t="shared" si="862"/>
        <v>0</v>
      </c>
      <c r="AV1424" s="11">
        <f>'TRI - PANCURE'!U412</f>
        <v>0</v>
      </c>
      <c r="AW1424" s="11">
        <f t="shared" si="873"/>
        <v>0</v>
      </c>
      <c r="AX1424" s="11">
        <f t="shared" si="863"/>
        <v>0</v>
      </c>
      <c r="AY1424" s="11">
        <f t="shared" si="864"/>
        <v>0</v>
      </c>
      <c r="AZ1424" s="11">
        <f t="shared" si="865"/>
        <v>0</v>
      </c>
      <c r="BA1424" s="11">
        <f t="shared" si="866"/>
        <v>0</v>
      </c>
    </row>
    <row r="1425" spans="1:53" x14ac:dyDescent="0.25">
      <c r="A1425" t="e">
        <f t="shared" si="837"/>
        <v>#REF!</v>
      </c>
      <c r="B1425" t="e">
        <f t="shared" si="838"/>
        <v>#REF!</v>
      </c>
      <c r="C1425" t="e">
        <f t="shared" si="843"/>
        <v>#REF!</v>
      </c>
      <c r="D1425" t="e">
        <f t="shared" si="844"/>
        <v>#REF!</v>
      </c>
      <c r="E1425">
        <f t="shared" si="844"/>
        <v>0</v>
      </c>
      <c r="F1425" t="e">
        <f t="shared" si="845"/>
        <v>#REF!</v>
      </c>
      <c r="G1425" t="e">
        <f t="shared" si="846"/>
        <v>#REF!</v>
      </c>
      <c r="H1425" t="str">
        <f t="shared" si="839"/>
        <v>PA6</v>
      </c>
      <c r="I1425">
        <f t="shared" si="840"/>
        <v>0</v>
      </c>
      <c r="J1425" t="e">
        <f t="shared" si="841"/>
        <v>#REF!</v>
      </c>
      <c r="K1425">
        <f t="shared" si="842"/>
        <v>0</v>
      </c>
      <c r="L1425" t="str">
        <f>'TRI - PANCURE'!A413</f>
        <v/>
      </c>
      <c r="M1425">
        <f>'TRI - PANCURE'!B413</f>
        <v>0</v>
      </c>
      <c r="N1425">
        <f>'TRI - PANCURE'!D413</f>
        <v>0</v>
      </c>
      <c r="O1425" s="11">
        <f>'TRI - PANCURE'!G413</f>
        <v>0</v>
      </c>
      <c r="P1425" s="11">
        <f t="shared" si="847"/>
        <v>0</v>
      </c>
      <c r="Q1425" s="11">
        <f t="shared" si="848"/>
        <v>0</v>
      </c>
      <c r="R1425" s="11">
        <f>'TRI - PANCURE'!H413</f>
        <v>0</v>
      </c>
      <c r="S1425" s="11">
        <f t="shared" si="849"/>
        <v>0</v>
      </c>
      <c r="T1425" s="11">
        <f t="shared" si="850"/>
        <v>0</v>
      </c>
      <c r="U1425" s="11">
        <f>'TRI - PANCURE'!I413</f>
        <v>0</v>
      </c>
      <c r="V1425" s="11">
        <f t="shared" si="851"/>
        <v>0</v>
      </c>
      <c r="W1425" s="11">
        <f t="shared" si="852"/>
        <v>0</v>
      </c>
      <c r="X1425" s="11">
        <f>'TRI - PANCURE'!J413</f>
        <v>0</v>
      </c>
      <c r="Y1425" s="11">
        <f t="shared" si="853"/>
        <v>0</v>
      </c>
      <c r="Z1425" s="11">
        <f t="shared" si="854"/>
        <v>0</v>
      </c>
      <c r="AA1425" s="11">
        <f>'TRI - PANCURE'!K413</f>
        <v>0</v>
      </c>
      <c r="AB1425" s="11">
        <f t="shared" si="855"/>
        <v>0</v>
      </c>
      <c r="AC1425" s="11">
        <f t="shared" si="856"/>
        <v>0</v>
      </c>
      <c r="AD1425" s="11">
        <f>'TRI - PANCURE'!M413</f>
        <v>0</v>
      </c>
      <c r="AE1425" s="11">
        <f t="shared" si="867"/>
        <v>0</v>
      </c>
      <c r="AF1425" s="11">
        <f t="shared" si="857"/>
        <v>0</v>
      </c>
      <c r="AG1425" s="11">
        <f>'TRI - PANCURE'!N413</f>
        <v>0</v>
      </c>
      <c r="AH1425" s="11">
        <f t="shared" si="868"/>
        <v>0</v>
      </c>
      <c r="AI1425" s="11">
        <f t="shared" si="858"/>
        <v>0</v>
      </c>
      <c r="AJ1425" s="11">
        <f>'TRI - PANCURE'!O413</f>
        <v>0</v>
      </c>
      <c r="AK1425" s="11">
        <f t="shared" si="869"/>
        <v>0</v>
      </c>
      <c r="AL1425" s="11">
        <f t="shared" si="859"/>
        <v>0</v>
      </c>
      <c r="AM1425" s="11">
        <f>'TRI - PANCURE'!P413</f>
        <v>0</v>
      </c>
      <c r="AN1425" s="11">
        <f t="shared" si="870"/>
        <v>0</v>
      </c>
      <c r="AO1425" s="11">
        <f t="shared" si="860"/>
        <v>0</v>
      </c>
      <c r="AP1425" s="11">
        <f>'TRI - PANCURE'!Q413</f>
        <v>0</v>
      </c>
      <c r="AQ1425" s="11">
        <f t="shared" si="871"/>
        <v>0</v>
      </c>
      <c r="AR1425" s="11">
        <f t="shared" si="861"/>
        <v>0</v>
      </c>
      <c r="AS1425" s="11">
        <f>'TRI - PANCURE'!S413</f>
        <v>0</v>
      </c>
      <c r="AT1425" s="11">
        <f t="shared" si="872"/>
        <v>0</v>
      </c>
      <c r="AU1425" s="11">
        <f t="shared" si="862"/>
        <v>0</v>
      </c>
      <c r="AV1425" s="11">
        <f>'TRI - PANCURE'!U413</f>
        <v>0</v>
      </c>
      <c r="AW1425" s="11">
        <f t="shared" si="873"/>
        <v>0</v>
      </c>
      <c r="AX1425" s="11">
        <f t="shared" si="863"/>
        <v>0</v>
      </c>
      <c r="AY1425" s="11">
        <f t="shared" si="864"/>
        <v>0</v>
      </c>
      <c r="AZ1425" s="11">
        <f t="shared" si="865"/>
        <v>0</v>
      </c>
      <c r="BA1425" s="11">
        <f t="shared" si="866"/>
        <v>0</v>
      </c>
    </row>
    <row r="1426" spans="1:53" x14ac:dyDescent="0.25">
      <c r="A1426" t="e">
        <f t="shared" si="837"/>
        <v>#REF!</v>
      </c>
      <c r="B1426" t="e">
        <f t="shared" si="838"/>
        <v>#REF!</v>
      </c>
      <c r="C1426" t="e">
        <f t="shared" si="843"/>
        <v>#REF!</v>
      </c>
      <c r="D1426" t="e">
        <f t="shared" si="844"/>
        <v>#REF!</v>
      </c>
      <c r="E1426">
        <f t="shared" si="844"/>
        <v>0</v>
      </c>
      <c r="F1426" t="e">
        <f t="shared" si="845"/>
        <v>#REF!</v>
      </c>
      <c r="G1426" t="e">
        <f t="shared" si="846"/>
        <v>#REF!</v>
      </c>
      <c r="H1426" t="str">
        <f t="shared" si="839"/>
        <v>PA6</v>
      </c>
      <c r="I1426">
        <f t="shared" si="840"/>
        <v>0</v>
      </c>
      <c r="J1426" t="e">
        <f t="shared" si="841"/>
        <v>#REF!</v>
      </c>
      <c r="K1426">
        <f t="shared" si="842"/>
        <v>0</v>
      </c>
      <c r="L1426" t="str">
        <f>'TRI - PANCURE'!A414</f>
        <v/>
      </c>
      <c r="M1426">
        <f>'TRI - PANCURE'!B414</f>
        <v>0</v>
      </c>
      <c r="N1426">
        <f>'TRI - PANCURE'!D414</f>
        <v>0</v>
      </c>
      <c r="O1426" s="11">
        <f>'TRI - PANCURE'!G414</f>
        <v>0</v>
      </c>
      <c r="P1426" s="11">
        <f t="shared" si="847"/>
        <v>0</v>
      </c>
      <c r="Q1426" s="11">
        <f t="shared" si="848"/>
        <v>0</v>
      </c>
      <c r="R1426" s="11">
        <f>'TRI - PANCURE'!H414</f>
        <v>0</v>
      </c>
      <c r="S1426" s="11">
        <f t="shared" si="849"/>
        <v>0</v>
      </c>
      <c r="T1426" s="11">
        <f t="shared" si="850"/>
        <v>0</v>
      </c>
      <c r="U1426" s="11">
        <f>'TRI - PANCURE'!I414</f>
        <v>0</v>
      </c>
      <c r="V1426" s="11">
        <f t="shared" si="851"/>
        <v>0</v>
      </c>
      <c r="W1426" s="11">
        <f t="shared" si="852"/>
        <v>0</v>
      </c>
      <c r="X1426" s="11">
        <f>'TRI - PANCURE'!J414</f>
        <v>0</v>
      </c>
      <c r="Y1426" s="11">
        <f t="shared" si="853"/>
        <v>0</v>
      </c>
      <c r="Z1426" s="11">
        <f t="shared" si="854"/>
        <v>0</v>
      </c>
      <c r="AA1426" s="11">
        <f>'TRI - PANCURE'!K414</f>
        <v>0</v>
      </c>
      <c r="AB1426" s="11">
        <f t="shared" si="855"/>
        <v>0</v>
      </c>
      <c r="AC1426" s="11">
        <f t="shared" si="856"/>
        <v>0</v>
      </c>
      <c r="AD1426" s="11">
        <f>'TRI - PANCURE'!M414</f>
        <v>0</v>
      </c>
      <c r="AE1426" s="11">
        <f t="shared" si="867"/>
        <v>0</v>
      </c>
      <c r="AF1426" s="11">
        <f t="shared" si="857"/>
        <v>0</v>
      </c>
      <c r="AG1426" s="11">
        <f>'TRI - PANCURE'!N414</f>
        <v>0</v>
      </c>
      <c r="AH1426" s="11">
        <f t="shared" si="868"/>
        <v>0</v>
      </c>
      <c r="AI1426" s="11">
        <f t="shared" si="858"/>
        <v>0</v>
      </c>
      <c r="AJ1426" s="11">
        <f>'TRI - PANCURE'!O414</f>
        <v>0</v>
      </c>
      <c r="AK1426" s="11">
        <f t="shared" si="869"/>
        <v>0</v>
      </c>
      <c r="AL1426" s="11">
        <f t="shared" si="859"/>
        <v>0</v>
      </c>
      <c r="AM1426" s="11">
        <f>'TRI - PANCURE'!P414</f>
        <v>0</v>
      </c>
      <c r="AN1426" s="11">
        <f t="shared" si="870"/>
        <v>0</v>
      </c>
      <c r="AO1426" s="11">
        <f t="shared" si="860"/>
        <v>0</v>
      </c>
      <c r="AP1426" s="11">
        <f>'TRI - PANCURE'!Q414</f>
        <v>0</v>
      </c>
      <c r="AQ1426" s="11">
        <f t="shared" si="871"/>
        <v>0</v>
      </c>
      <c r="AR1426" s="11">
        <f t="shared" si="861"/>
        <v>0</v>
      </c>
      <c r="AS1426" s="11">
        <f>'TRI - PANCURE'!S414</f>
        <v>0</v>
      </c>
      <c r="AT1426" s="11">
        <f t="shared" si="872"/>
        <v>0</v>
      </c>
      <c r="AU1426" s="11">
        <f t="shared" si="862"/>
        <v>0</v>
      </c>
      <c r="AV1426" s="11">
        <f>'TRI - PANCURE'!U414</f>
        <v>0</v>
      </c>
      <c r="AW1426" s="11">
        <f t="shared" si="873"/>
        <v>0</v>
      </c>
      <c r="AX1426" s="11">
        <f t="shared" si="863"/>
        <v>0</v>
      </c>
      <c r="AY1426" s="11">
        <f t="shared" si="864"/>
        <v>0</v>
      </c>
      <c r="AZ1426" s="11">
        <f t="shared" si="865"/>
        <v>0</v>
      </c>
      <c r="BA1426" s="11">
        <f t="shared" si="866"/>
        <v>0</v>
      </c>
    </row>
    <row r="1427" spans="1:53" x14ac:dyDescent="0.25">
      <c r="A1427" t="e">
        <f t="shared" si="837"/>
        <v>#REF!</v>
      </c>
      <c r="B1427" t="e">
        <f t="shared" si="838"/>
        <v>#REF!</v>
      </c>
      <c r="C1427" t="e">
        <f t="shared" si="843"/>
        <v>#REF!</v>
      </c>
      <c r="D1427" t="e">
        <f t="shared" si="844"/>
        <v>#REF!</v>
      </c>
      <c r="E1427">
        <f t="shared" si="844"/>
        <v>0</v>
      </c>
      <c r="F1427" t="e">
        <f t="shared" si="845"/>
        <v>#REF!</v>
      </c>
      <c r="G1427" t="e">
        <f t="shared" si="846"/>
        <v>#REF!</v>
      </c>
      <c r="H1427" t="str">
        <f t="shared" si="839"/>
        <v>PA6</v>
      </c>
      <c r="I1427">
        <f t="shared" si="840"/>
        <v>0</v>
      </c>
      <c r="J1427" t="e">
        <f t="shared" si="841"/>
        <v>#REF!</v>
      </c>
      <c r="K1427">
        <f t="shared" si="842"/>
        <v>0</v>
      </c>
      <c r="L1427" t="str">
        <f>'TRI - PANCURE'!A415</f>
        <v/>
      </c>
      <c r="M1427">
        <f>'TRI - PANCURE'!B415</f>
        <v>0</v>
      </c>
      <c r="N1427">
        <f>'TRI - PANCURE'!D415</f>
        <v>0</v>
      </c>
      <c r="O1427" s="11">
        <f>'TRI - PANCURE'!G415</f>
        <v>0</v>
      </c>
      <c r="P1427" s="11">
        <f t="shared" si="847"/>
        <v>0</v>
      </c>
      <c r="Q1427" s="11">
        <f t="shared" si="848"/>
        <v>0</v>
      </c>
      <c r="R1427" s="11">
        <f>'TRI - PANCURE'!H415</f>
        <v>0</v>
      </c>
      <c r="S1427" s="11">
        <f t="shared" si="849"/>
        <v>0</v>
      </c>
      <c r="T1427" s="11">
        <f t="shared" si="850"/>
        <v>0</v>
      </c>
      <c r="U1427" s="11">
        <f>'TRI - PANCURE'!I415</f>
        <v>0</v>
      </c>
      <c r="V1427" s="11">
        <f t="shared" si="851"/>
        <v>0</v>
      </c>
      <c r="W1427" s="11">
        <f t="shared" si="852"/>
        <v>0</v>
      </c>
      <c r="X1427" s="11">
        <f>'TRI - PANCURE'!J415</f>
        <v>0</v>
      </c>
      <c r="Y1427" s="11">
        <f t="shared" si="853"/>
        <v>0</v>
      </c>
      <c r="Z1427" s="11">
        <f t="shared" si="854"/>
        <v>0</v>
      </c>
      <c r="AA1427" s="11">
        <f>'TRI - PANCURE'!K415</f>
        <v>0</v>
      </c>
      <c r="AB1427" s="11">
        <f t="shared" si="855"/>
        <v>0</v>
      </c>
      <c r="AC1427" s="11">
        <f t="shared" si="856"/>
        <v>0</v>
      </c>
      <c r="AD1427" s="11">
        <f>'TRI - PANCURE'!M415</f>
        <v>0</v>
      </c>
      <c r="AE1427" s="11">
        <f t="shared" si="867"/>
        <v>0</v>
      </c>
      <c r="AF1427" s="11">
        <f t="shared" si="857"/>
        <v>0</v>
      </c>
      <c r="AG1427" s="11">
        <f>'TRI - PANCURE'!N415</f>
        <v>0</v>
      </c>
      <c r="AH1427" s="11">
        <f t="shared" si="868"/>
        <v>0</v>
      </c>
      <c r="AI1427" s="11">
        <f t="shared" si="858"/>
        <v>0</v>
      </c>
      <c r="AJ1427" s="11">
        <f>'TRI - PANCURE'!O415</f>
        <v>0</v>
      </c>
      <c r="AK1427" s="11">
        <f t="shared" si="869"/>
        <v>0</v>
      </c>
      <c r="AL1427" s="11">
        <f t="shared" si="859"/>
        <v>0</v>
      </c>
      <c r="AM1427" s="11">
        <f>'TRI - PANCURE'!P415</f>
        <v>0</v>
      </c>
      <c r="AN1427" s="11">
        <f t="shared" si="870"/>
        <v>0</v>
      </c>
      <c r="AO1427" s="11">
        <f t="shared" si="860"/>
        <v>0</v>
      </c>
      <c r="AP1427" s="11">
        <f>'TRI - PANCURE'!Q415</f>
        <v>0</v>
      </c>
      <c r="AQ1427" s="11">
        <f t="shared" si="871"/>
        <v>0</v>
      </c>
      <c r="AR1427" s="11">
        <f t="shared" si="861"/>
        <v>0</v>
      </c>
      <c r="AS1427" s="11">
        <f>'TRI - PANCURE'!S415</f>
        <v>0</v>
      </c>
      <c r="AT1427" s="11">
        <f t="shared" si="872"/>
        <v>0</v>
      </c>
      <c r="AU1427" s="11">
        <f t="shared" si="862"/>
        <v>0</v>
      </c>
      <c r="AV1427" s="11">
        <f>'TRI - PANCURE'!U415</f>
        <v>0</v>
      </c>
      <c r="AW1427" s="11">
        <f t="shared" si="873"/>
        <v>0</v>
      </c>
      <c r="AX1427" s="11">
        <f t="shared" si="863"/>
        <v>0</v>
      </c>
      <c r="AY1427" s="11">
        <f t="shared" si="864"/>
        <v>0</v>
      </c>
      <c r="AZ1427" s="11">
        <f t="shared" si="865"/>
        <v>0</v>
      </c>
      <c r="BA1427" s="11">
        <f t="shared" si="866"/>
        <v>0</v>
      </c>
    </row>
    <row r="1428" spans="1:53" x14ac:dyDescent="0.25">
      <c r="A1428" t="e">
        <f t="shared" si="837"/>
        <v>#REF!</v>
      </c>
      <c r="B1428" t="e">
        <f t="shared" si="838"/>
        <v>#REF!</v>
      </c>
      <c r="C1428" t="e">
        <f t="shared" si="843"/>
        <v>#REF!</v>
      </c>
      <c r="D1428" t="e">
        <f t="shared" si="844"/>
        <v>#REF!</v>
      </c>
      <c r="E1428">
        <f t="shared" si="844"/>
        <v>0</v>
      </c>
      <c r="F1428" t="e">
        <f t="shared" si="845"/>
        <v>#REF!</v>
      </c>
      <c r="G1428" t="e">
        <f t="shared" si="846"/>
        <v>#REF!</v>
      </c>
      <c r="H1428" t="str">
        <f t="shared" si="839"/>
        <v>PA6</v>
      </c>
      <c r="I1428">
        <f t="shared" si="840"/>
        <v>0</v>
      </c>
      <c r="J1428" t="e">
        <f t="shared" si="841"/>
        <v>#REF!</v>
      </c>
      <c r="K1428">
        <f t="shared" si="842"/>
        <v>0</v>
      </c>
      <c r="L1428" t="str">
        <f>'TRI - PANCURE'!A416</f>
        <v/>
      </c>
      <c r="M1428">
        <f>'TRI - PANCURE'!B416</f>
        <v>0</v>
      </c>
      <c r="N1428">
        <f>'TRI - PANCURE'!D416</f>
        <v>0</v>
      </c>
      <c r="O1428" s="11">
        <f>'TRI - PANCURE'!G416</f>
        <v>0</v>
      </c>
      <c r="P1428" s="11">
        <f t="shared" si="847"/>
        <v>0</v>
      </c>
      <c r="Q1428" s="11">
        <f t="shared" si="848"/>
        <v>0</v>
      </c>
      <c r="R1428" s="11">
        <f>'TRI - PANCURE'!H416</f>
        <v>0</v>
      </c>
      <c r="S1428" s="11">
        <f t="shared" si="849"/>
        <v>0</v>
      </c>
      <c r="T1428" s="11">
        <f t="shared" si="850"/>
        <v>0</v>
      </c>
      <c r="U1428" s="11">
        <f>'TRI - PANCURE'!I416</f>
        <v>0</v>
      </c>
      <c r="V1428" s="11">
        <f t="shared" si="851"/>
        <v>0</v>
      </c>
      <c r="W1428" s="11">
        <f t="shared" si="852"/>
        <v>0</v>
      </c>
      <c r="X1428" s="11">
        <f>'TRI - PANCURE'!J416</f>
        <v>0</v>
      </c>
      <c r="Y1428" s="11">
        <f t="shared" si="853"/>
        <v>0</v>
      </c>
      <c r="Z1428" s="11">
        <f t="shared" si="854"/>
        <v>0</v>
      </c>
      <c r="AA1428" s="11">
        <f>'TRI - PANCURE'!K416</f>
        <v>0</v>
      </c>
      <c r="AB1428" s="11">
        <f t="shared" si="855"/>
        <v>0</v>
      </c>
      <c r="AC1428" s="11">
        <f t="shared" si="856"/>
        <v>0</v>
      </c>
      <c r="AD1428" s="11">
        <f>'TRI - PANCURE'!M416</f>
        <v>0</v>
      </c>
      <c r="AE1428" s="11">
        <f t="shared" si="867"/>
        <v>0</v>
      </c>
      <c r="AF1428" s="11">
        <f t="shared" si="857"/>
        <v>0</v>
      </c>
      <c r="AG1428" s="11">
        <f>'TRI - PANCURE'!N416</f>
        <v>0</v>
      </c>
      <c r="AH1428" s="11">
        <f t="shared" si="868"/>
        <v>0</v>
      </c>
      <c r="AI1428" s="11">
        <f t="shared" si="858"/>
        <v>0</v>
      </c>
      <c r="AJ1428" s="11">
        <f>'TRI - PANCURE'!O416</f>
        <v>0</v>
      </c>
      <c r="AK1428" s="11">
        <f t="shared" si="869"/>
        <v>0</v>
      </c>
      <c r="AL1428" s="11">
        <f t="shared" si="859"/>
        <v>0</v>
      </c>
      <c r="AM1428" s="11">
        <f>'TRI - PANCURE'!P416</f>
        <v>0</v>
      </c>
      <c r="AN1428" s="11">
        <f t="shared" si="870"/>
        <v>0</v>
      </c>
      <c r="AO1428" s="11">
        <f t="shared" si="860"/>
        <v>0</v>
      </c>
      <c r="AP1428" s="11">
        <f>'TRI - PANCURE'!Q416</f>
        <v>0</v>
      </c>
      <c r="AQ1428" s="11">
        <f t="shared" si="871"/>
        <v>0</v>
      </c>
      <c r="AR1428" s="11">
        <f t="shared" si="861"/>
        <v>0</v>
      </c>
      <c r="AS1428" s="11">
        <f>'TRI - PANCURE'!S416</f>
        <v>0</v>
      </c>
      <c r="AT1428" s="11">
        <f t="shared" si="872"/>
        <v>0</v>
      </c>
      <c r="AU1428" s="11">
        <f t="shared" si="862"/>
        <v>0</v>
      </c>
      <c r="AV1428" s="11">
        <f>'TRI - PANCURE'!U416</f>
        <v>0</v>
      </c>
      <c r="AW1428" s="11">
        <f t="shared" si="873"/>
        <v>0</v>
      </c>
      <c r="AX1428" s="11">
        <f t="shared" si="863"/>
        <v>0</v>
      </c>
      <c r="AY1428" s="11">
        <f t="shared" si="864"/>
        <v>0</v>
      </c>
      <c r="AZ1428" s="11">
        <f t="shared" si="865"/>
        <v>0</v>
      </c>
      <c r="BA1428" s="11">
        <f t="shared" si="866"/>
        <v>0</v>
      </c>
    </row>
    <row r="1429" spans="1:53" x14ac:dyDescent="0.25">
      <c r="A1429" t="e">
        <f t="shared" si="837"/>
        <v>#REF!</v>
      </c>
      <c r="B1429" t="e">
        <f t="shared" si="838"/>
        <v>#REF!</v>
      </c>
      <c r="C1429" t="e">
        <f t="shared" si="843"/>
        <v>#REF!</v>
      </c>
      <c r="D1429" t="e">
        <f t="shared" si="844"/>
        <v>#REF!</v>
      </c>
      <c r="E1429">
        <f t="shared" si="844"/>
        <v>0</v>
      </c>
      <c r="F1429" t="e">
        <f t="shared" si="845"/>
        <v>#REF!</v>
      </c>
      <c r="G1429" t="e">
        <f t="shared" si="846"/>
        <v>#REF!</v>
      </c>
      <c r="H1429" t="str">
        <f t="shared" si="839"/>
        <v>PA6</v>
      </c>
      <c r="I1429">
        <f t="shared" si="840"/>
        <v>0</v>
      </c>
      <c r="J1429" t="e">
        <f t="shared" si="841"/>
        <v>#REF!</v>
      </c>
      <c r="K1429">
        <f t="shared" si="842"/>
        <v>0</v>
      </c>
      <c r="L1429" t="str">
        <f>'TRI - PANCURE'!A417</f>
        <v/>
      </c>
      <c r="M1429">
        <f>'TRI - PANCURE'!B417</f>
        <v>0</v>
      </c>
      <c r="N1429">
        <f>'TRI - PANCURE'!D417</f>
        <v>0</v>
      </c>
      <c r="O1429" s="11">
        <f>'TRI - PANCURE'!G417</f>
        <v>0</v>
      </c>
      <c r="P1429" s="11">
        <f t="shared" si="847"/>
        <v>0</v>
      </c>
      <c r="Q1429" s="11">
        <f t="shared" si="848"/>
        <v>0</v>
      </c>
      <c r="R1429" s="11">
        <f>'TRI - PANCURE'!H417</f>
        <v>0</v>
      </c>
      <c r="S1429" s="11">
        <f t="shared" si="849"/>
        <v>0</v>
      </c>
      <c r="T1429" s="11">
        <f t="shared" si="850"/>
        <v>0</v>
      </c>
      <c r="U1429" s="11">
        <f>'TRI - PANCURE'!I417</f>
        <v>0</v>
      </c>
      <c r="V1429" s="11">
        <f t="shared" si="851"/>
        <v>0</v>
      </c>
      <c r="W1429" s="11">
        <f t="shared" si="852"/>
        <v>0</v>
      </c>
      <c r="X1429" s="11">
        <f>'TRI - PANCURE'!J417</f>
        <v>0</v>
      </c>
      <c r="Y1429" s="11">
        <f t="shared" si="853"/>
        <v>0</v>
      </c>
      <c r="Z1429" s="11">
        <f t="shared" si="854"/>
        <v>0</v>
      </c>
      <c r="AA1429" s="11">
        <f>'TRI - PANCURE'!K417</f>
        <v>0</v>
      </c>
      <c r="AB1429" s="11">
        <f t="shared" si="855"/>
        <v>0</v>
      </c>
      <c r="AC1429" s="11">
        <f t="shared" si="856"/>
        <v>0</v>
      </c>
      <c r="AD1429" s="11">
        <f>'TRI - PANCURE'!M417</f>
        <v>0</v>
      </c>
      <c r="AE1429" s="11">
        <f t="shared" si="867"/>
        <v>0</v>
      </c>
      <c r="AF1429" s="11">
        <f t="shared" si="857"/>
        <v>0</v>
      </c>
      <c r="AG1429" s="11">
        <f>'TRI - PANCURE'!N417</f>
        <v>0</v>
      </c>
      <c r="AH1429" s="11">
        <f t="shared" si="868"/>
        <v>0</v>
      </c>
      <c r="AI1429" s="11">
        <f t="shared" si="858"/>
        <v>0</v>
      </c>
      <c r="AJ1429" s="11">
        <f>'TRI - PANCURE'!O417</f>
        <v>0</v>
      </c>
      <c r="AK1429" s="11">
        <f t="shared" si="869"/>
        <v>0</v>
      </c>
      <c r="AL1429" s="11">
        <f t="shared" si="859"/>
        <v>0</v>
      </c>
      <c r="AM1429" s="11">
        <f>'TRI - PANCURE'!P417</f>
        <v>0</v>
      </c>
      <c r="AN1429" s="11">
        <f t="shared" si="870"/>
        <v>0</v>
      </c>
      <c r="AO1429" s="11">
        <f t="shared" si="860"/>
        <v>0</v>
      </c>
      <c r="AP1429" s="11">
        <f>'TRI - PANCURE'!Q417</f>
        <v>0</v>
      </c>
      <c r="AQ1429" s="11">
        <f t="shared" si="871"/>
        <v>0</v>
      </c>
      <c r="AR1429" s="11">
        <f t="shared" si="861"/>
        <v>0</v>
      </c>
      <c r="AS1429" s="11">
        <f>'TRI - PANCURE'!S417</f>
        <v>0</v>
      </c>
      <c r="AT1429" s="11">
        <f t="shared" si="872"/>
        <v>0</v>
      </c>
      <c r="AU1429" s="11">
        <f t="shared" si="862"/>
        <v>0</v>
      </c>
      <c r="AV1429" s="11">
        <f>'TRI - PANCURE'!U417</f>
        <v>0</v>
      </c>
      <c r="AW1429" s="11">
        <f t="shared" si="873"/>
        <v>0</v>
      </c>
      <c r="AX1429" s="11">
        <f t="shared" si="863"/>
        <v>0</v>
      </c>
      <c r="AY1429" s="11">
        <f t="shared" si="864"/>
        <v>0</v>
      </c>
      <c r="AZ1429" s="11">
        <f t="shared" si="865"/>
        <v>0</v>
      </c>
      <c r="BA1429" s="11">
        <f t="shared" si="866"/>
        <v>0</v>
      </c>
    </row>
    <row r="1430" spans="1:53" x14ac:dyDescent="0.25">
      <c r="A1430" t="e">
        <f t="shared" si="837"/>
        <v>#REF!</v>
      </c>
      <c r="B1430" t="e">
        <f t="shared" si="838"/>
        <v>#REF!</v>
      </c>
      <c r="C1430" t="e">
        <f t="shared" si="843"/>
        <v>#REF!</v>
      </c>
      <c r="D1430" t="e">
        <f t="shared" si="844"/>
        <v>#REF!</v>
      </c>
      <c r="E1430">
        <f t="shared" si="844"/>
        <v>0</v>
      </c>
      <c r="F1430" t="e">
        <f t="shared" si="845"/>
        <v>#REF!</v>
      </c>
      <c r="G1430" t="e">
        <f t="shared" si="846"/>
        <v>#REF!</v>
      </c>
      <c r="H1430" t="str">
        <f t="shared" si="839"/>
        <v>PA6</v>
      </c>
      <c r="I1430">
        <f t="shared" si="840"/>
        <v>0</v>
      </c>
      <c r="J1430" t="e">
        <f t="shared" si="841"/>
        <v>#REF!</v>
      </c>
      <c r="K1430">
        <f t="shared" si="842"/>
        <v>0</v>
      </c>
      <c r="L1430" t="str">
        <f>'TRI - PANCURE'!A418</f>
        <v/>
      </c>
      <c r="M1430">
        <f>'TRI - PANCURE'!B418</f>
        <v>0</v>
      </c>
      <c r="N1430">
        <f>'TRI - PANCURE'!D418</f>
        <v>0</v>
      </c>
      <c r="O1430" s="11">
        <f>'TRI - PANCURE'!G418</f>
        <v>0</v>
      </c>
      <c r="P1430" s="11">
        <f t="shared" si="847"/>
        <v>0</v>
      </c>
      <c r="Q1430" s="11">
        <f t="shared" si="848"/>
        <v>0</v>
      </c>
      <c r="R1430" s="11">
        <f>'TRI - PANCURE'!H418</f>
        <v>0</v>
      </c>
      <c r="S1430" s="11">
        <f t="shared" si="849"/>
        <v>0</v>
      </c>
      <c r="T1430" s="11">
        <f t="shared" si="850"/>
        <v>0</v>
      </c>
      <c r="U1430" s="11">
        <f>'TRI - PANCURE'!I418</f>
        <v>0</v>
      </c>
      <c r="V1430" s="11">
        <f t="shared" si="851"/>
        <v>0</v>
      </c>
      <c r="W1430" s="11">
        <f t="shared" si="852"/>
        <v>0</v>
      </c>
      <c r="X1430" s="11">
        <f>'TRI - PANCURE'!J418</f>
        <v>0</v>
      </c>
      <c r="Y1430" s="11">
        <f t="shared" si="853"/>
        <v>0</v>
      </c>
      <c r="Z1430" s="11">
        <f t="shared" si="854"/>
        <v>0</v>
      </c>
      <c r="AA1430" s="11">
        <f>'TRI - PANCURE'!K418</f>
        <v>0</v>
      </c>
      <c r="AB1430" s="11">
        <f t="shared" si="855"/>
        <v>0</v>
      </c>
      <c r="AC1430" s="11">
        <f t="shared" si="856"/>
        <v>0</v>
      </c>
      <c r="AD1430" s="11">
        <f>'TRI - PANCURE'!M418</f>
        <v>0</v>
      </c>
      <c r="AE1430" s="11">
        <f t="shared" si="867"/>
        <v>0</v>
      </c>
      <c r="AF1430" s="11">
        <f t="shared" si="857"/>
        <v>0</v>
      </c>
      <c r="AG1430" s="11">
        <f>'TRI - PANCURE'!N418</f>
        <v>0</v>
      </c>
      <c r="AH1430" s="11">
        <f t="shared" si="868"/>
        <v>0</v>
      </c>
      <c r="AI1430" s="11">
        <f t="shared" si="858"/>
        <v>0</v>
      </c>
      <c r="AJ1430" s="11">
        <f>'TRI - PANCURE'!O418</f>
        <v>0</v>
      </c>
      <c r="AK1430" s="11">
        <f t="shared" si="869"/>
        <v>0</v>
      </c>
      <c r="AL1430" s="11">
        <f t="shared" si="859"/>
        <v>0</v>
      </c>
      <c r="AM1430" s="11">
        <f>'TRI - PANCURE'!P418</f>
        <v>0</v>
      </c>
      <c r="AN1430" s="11">
        <f t="shared" si="870"/>
        <v>0</v>
      </c>
      <c r="AO1430" s="11">
        <f t="shared" si="860"/>
        <v>0</v>
      </c>
      <c r="AP1430" s="11">
        <f>'TRI - PANCURE'!Q418</f>
        <v>0</v>
      </c>
      <c r="AQ1430" s="11">
        <f t="shared" si="871"/>
        <v>0</v>
      </c>
      <c r="AR1430" s="11">
        <f t="shared" si="861"/>
        <v>0</v>
      </c>
      <c r="AS1430" s="11">
        <f>'TRI - PANCURE'!S418</f>
        <v>0</v>
      </c>
      <c r="AT1430" s="11">
        <f t="shared" si="872"/>
        <v>0</v>
      </c>
      <c r="AU1430" s="11">
        <f t="shared" si="862"/>
        <v>0</v>
      </c>
      <c r="AV1430" s="11">
        <f>'TRI - PANCURE'!U418</f>
        <v>0</v>
      </c>
      <c r="AW1430" s="11">
        <f t="shared" si="873"/>
        <v>0</v>
      </c>
      <c r="AX1430" s="11">
        <f t="shared" si="863"/>
        <v>0</v>
      </c>
      <c r="AY1430" s="11">
        <f t="shared" si="864"/>
        <v>0</v>
      </c>
      <c r="AZ1430" s="11">
        <f t="shared" si="865"/>
        <v>0</v>
      </c>
      <c r="BA1430" s="11">
        <f t="shared" si="866"/>
        <v>0</v>
      </c>
    </row>
    <row r="1431" spans="1:53" x14ac:dyDescent="0.25">
      <c r="A1431" t="e">
        <f t="shared" si="837"/>
        <v>#REF!</v>
      </c>
      <c r="B1431" t="e">
        <f t="shared" si="838"/>
        <v>#REF!</v>
      </c>
      <c r="C1431" t="e">
        <f t="shared" si="843"/>
        <v>#REF!</v>
      </c>
      <c r="D1431" t="e">
        <f t="shared" si="844"/>
        <v>#REF!</v>
      </c>
      <c r="E1431">
        <f t="shared" si="844"/>
        <v>0</v>
      </c>
      <c r="F1431" t="e">
        <f t="shared" si="845"/>
        <v>#REF!</v>
      </c>
      <c r="G1431" t="e">
        <f t="shared" si="846"/>
        <v>#REF!</v>
      </c>
      <c r="H1431" t="str">
        <f t="shared" si="839"/>
        <v>PA6</v>
      </c>
      <c r="I1431">
        <f t="shared" si="840"/>
        <v>0</v>
      </c>
      <c r="J1431" t="e">
        <f t="shared" si="841"/>
        <v>#REF!</v>
      </c>
      <c r="K1431">
        <f t="shared" si="842"/>
        <v>0</v>
      </c>
      <c r="L1431" t="str">
        <f>'TRI - PANCURE'!A419</f>
        <v/>
      </c>
      <c r="M1431">
        <f>'TRI - PANCURE'!B419</f>
        <v>0</v>
      </c>
      <c r="N1431">
        <f>'TRI - PANCURE'!D419</f>
        <v>0</v>
      </c>
      <c r="O1431" s="11">
        <f>'TRI - PANCURE'!G419</f>
        <v>0</v>
      </c>
      <c r="P1431" s="11">
        <f t="shared" si="847"/>
        <v>0</v>
      </c>
      <c r="Q1431" s="11">
        <f t="shared" si="848"/>
        <v>0</v>
      </c>
      <c r="R1431" s="11">
        <f>'TRI - PANCURE'!H419</f>
        <v>0</v>
      </c>
      <c r="S1431" s="11">
        <f t="shared" si="849"/>
        <v>0</v>
      </c>
      <c r="T1431" s="11">
        <f t="shared" si="850"/>
        <v>0</v>
      </c>
      <c r="U1431" s="11">
        <f>'TRI - PANCURE'!I419</f>
        <v>0</v>
      </c>
      <c r="V1431" s="11">
        <f t="shared" si="851"/>
        <v>0</v>
      </c>
      <c r="W1431" s="11">
        <f t="shared" si="852"/>
        <v>0</v>
      </c>
      <c r="X1431" s="11">
        <f>'TRI - PANCURE'!J419</f>
        <v>0</v>
      </c>
      <c r="Y1431" s="11">
        <f t="shared" si="853"/>
        <v>0</v>
      </c>
      <c r="Z1431" s="11">
        <f t="shared" si="854"/>
        <v>0</v>
      </c>
      <c r="AA1431" s="11">
        <f>'TRI - PANCURE'!K419</f>
        <v>0</v>
      </c>
      <c r="AB1431" s="11">
        <f t="shared" si="855"/>
        <v>0</v>
      </c>
      <c r="AC1431" s="11">
        <f t="shared" si="856"/>
        <v>0</v>
      </c>
      <c r="AD1431" s="11">
        <f>'TRI - PANCURE'!M419</f>
        <v>0</v>
      </c>
      <c r="AE1431" s="11">
        <f t="shared" si="867"/>
        <v>0</v>
      </c>
      <c r="AF1431" s="11">
        <f t="shared" si="857"/>
        <v>0</v>
      </c>
      <c r="AG1431" s="11">
        <f>'TRI - PANCURE'!N419</f>
        <v>0</v>
      </c>
      <c r="AH1431" s="11">
        <f t="shared" si="868"/>
        <v>0</v>
      </c>
      <c r="AI1431" s="11">
        <f t="shared" si="858"/>
        <v>0</v>
      </c>
      <c r="AJ1431" s="11">
        <f>'TRI - PANCURE'!O419</f>
        <v>0</v>
      </c>
      <c r="AK1431" s="11">
        <f t="shared" si="869"/>
        <v>0</v>
      </c>
      <c r="AL1431" s="11">
        <f t="shared" si="859"/>
        <v>0</v>
      </c>
      <c r="AM1431" s="11">
        <f>'TRI - PANCURE'!P419</f>
        <v>0</v>
      </c>
      <c r="AN1431" s="11">
        <f t="shared" si="870"/>
        <v>0</v>
      </c>
      <c r="AO1431" s="11">
        <f t="shared" si="860"/>
        <v>0</v>
      </c>
      <c r="AP1431" s="11">
        <f>'TRI - PANCURE'!Q419</f>
        <v>0</v>
      </c>
      <c r="AQ1431" s="11">
        <f t="shared" si="871"/>
        <v>0</v>
      </c>
      <c r="AR1431" s="11">
        <f t="shared" si="861"/>
        <v>0</v>
      </c>
      <c r="AS1431" s="11">
        <f>'TRI - PANCURE'!S419</f>
        <v>0</v>
      </c>
      <c r="AT1431" s="11">
        <f t="shared" si="872"/>
        <v>0</v>
      </c>
      <c r="AU1431" s="11">
        <f t="shared" si="862"/>
        <v>0</v>
      </c>
      <c r="AV1431" s="11">
        <f>'TRI - PANCURE'!U419</f>
        <v>0</v>
      </c>
      <c r="AW1431" s="11">
        <f t="shared" si="873"/>
        <v>0</v>
      </c>
      <c r="AX1431" s="11">
        <f t="shared" si="863"/>
        <v>0</v>
      </c>
      <c r="AY1431" s="11">
        <f t="shared" si="864"/>
        <v>0</v>
      </c>
      <c r="AZ1431" s="11">
        <f t="shared" si="865"/>
        <v>0</v>
      </c>
      <c r="BA1431" s="11">
        <f t="shared" si="866"/>
        <v>0</v>
      </c>
    </row>
    <row r="1432" spans="1:53" x14ac:dyDescent="0.25">
      <c r="A1432" t="e">
        <f t="shared" si="837"/>
        <v>#REF!</v>
      </c>
      <c r="B1432" t="e">
        <f t="shared" si="838"/>
        <v>#REF!</v>
      </c>
      <c r="C1432" t="e">
        <f t="shared" si="843"/>
        <v>#REF!</v>
      </c>
      <c r="D1432" t="e">
        <f t="shared" si="844"/>
        <v>#REF!</v>
      </c>
      <c r="E1432">
        <f t="shared" si="844"/>
        <v>0</v>
      </c>
      <c r="F1432" t="e">
        <f t="shared" si="845"/>
        <v>#REF!</v>
      </c>
      <c r="G1432" t="e">
        <f t="shared" si="846"/>
        <v>#REF!</v>
      </c>
      <c r="H1432" t="str">
        <f t="shared" si="839"/>
        <v>PA6</v>
      </c>
      <c r="I1432">
        <f t="shared" si="840"/>
        <v>0</v>
      </c>
      <c r="J1432" t="e">
        <f t="shared" si="841"/>
        <v>#REF!</v>
      </c>
      <c r="K1432">
        <f t="shared" si="842"/>
        <v>0</v>
      </c>
      <c r="L1432" t="str">
        <f>'TRI - PANCURE'!A420</f>
        <v/>
      </c>
      <c r="M1432">
        <f>'TRI - PANCURE'!B420</f>
        <v>0</v>
      </c>
      <c r="N1432">
        <f>'TRI - PANCURE'!D420</f>
        <v>0</v>
      </c>
      <c r="O1432" s="11">
        <f>'TRI - PANCURE'!G420</f>
        <v>0</v>
      </c>
      <c r="P1432" s="11">
        <f t="shared" si="847"/>
        <v>0</v>
      </c>
      <c r="Q1432" s="11">
        <f t="shared" si="848"/>
        <v>0</v>
      </c>
      <c r="R1432" s="11">
        <f>'TRI - PANCURE'!H420</f>
        <v>0</v>
      </c>
      <c r="S1432" s="11">
        <f t="shared" si="849"/>
        <v>0</v>
      </c>
      <c r="T1432" s="11">
        <f t="shared" si="850"/>
        <v>0</v>
      </c>
      <c r="U1432" s="11">
        <f>'TRI - PANCURE'!I420</f>
        <v>0</v>
      </c>
      <c r="V1432" s="11">
        <f t="shared" si="851"/>
        <v>0</v>
      </c>
      <c r="W1432" s="11">
        <f t="shared" si="852"/>
        <v>0</v>
      </c>
      <c r="X1432" s="11">
        <f>'TRI - PANCURE'!J420</f>
        <v>0</v>
      </c>
      <c r="Y1432" s="11">
        <f t="shared" si="853"/>
        <v>0</v>
      </c>
      <c r="Z1432" s="11">
        <f t="shared" si="854"/>
        <v>0</v>
      </c>
      <c r="AA1432" s="11">
        <f>'TRI - PANCURE'!K420</f>
        <v>0</v>
      </c>
      <c r="AB1432" s="11">
        <f t="shared" si="855"/>
        <v>0</v>
      </c>
      <c r="AC1432" s="11">
        <f t="shared" si="856"/>
        <v>0</v>
      </c>
      <c r="AD1432" s="11">
        <f>'TRI - PANCURE'!M420</f>
        <v>0</v>
      </c>
      <c r="AE1432" s="11">
        <f t="shared" si="867"/>
        <v>0</v>
      </c>
      <c r="AF1432" s="11">
        <f t="shared" si="857"/>
        <v>0</v>
      </c>
      <c r="AG1432" s="11">
        <f>'TRI - PANCURE'!N420</f>
        <v>0</v>
      </c>
      <c r="AH1432" s="11">
        <f t="shared" si="868"/>
        <v>0</v>
      </c>
      <c r="AI1432" s="11">
        <f t="shared" si="858"/>
        <v>0</v>
      </c>
      <c r="AJ1432" s="11">
        <f>'TRI - PANCURE'!O420</f>
        <v>0</v>
      </c>
      <c r="AK1432" s="11">
        <f t="shared" si="869"/>
        <v>0</v>
      </c>
      <c r="AL1432" s="11">
        <f t="shared" si="859"/>
        <v>0</v>
      </c>
      <c r="AM1432" s="11">
        <f>'TRI - PANCURE'!P420</f>
        <v>0</v>
      </c>
      <c r="AN1432" s="11">
        <f t="shared" si="870"/>
        <v>0</v>
      </c>
      <c r="AO1432" s="11">
        <f t="shared" si="860"/>
        <v>0</v>
      </c>
      <c r="AP1432" s="11">
        <f>'TRI - PANCURE'!Q420</f>
        <v>0</v>
      </c>
      <c r="AQ1432" s="11">
        <f t="shared" si="871"/>
        <v>0</v>
      </c>
      <c r="AR1432" s="11">
        <f t="shared" si="861"/>
        <v>0</v>
      </c>
      <c r="AS1432" s="11">
        <f>'TRI - PANCURE'!S420</f>
        <v>0</v>
      </c>
      <c r="AT1432" s="11">
        <f t="shared" si="872"/>
        <v>0</v>
      </c>
      <c r="AU1432" s="11">
        <f t="shared" si="862"/>
        <v>0</v>
      </c>
      <c r="AV1432" s="11">
        <f>'TRI - PANCURE'!U420</f>
        <v>0</v>
      </c>
      <c r="AW1432" s="11">
        <f t="shared" si="873"/>
        <v>0</v>
      </c>
      <c r="AX1432" s="11">
        <f t="shared" si="863"/>
        <v>0</v>
      </c>
      <c r="AY1432" s="11">
        <f t="shared" si="864"/>
        <v>0</v>
      </c>
      <c r="AZ1432" s="11">
        <f t="shared" si="865"/>
        <v>0</v>
      </c>
      <c r="BA1432" s="11">
        <f t="shared" si="866"/>
        <v>0</v>
      </c>
    </row>
    <row r="1433" spans="1:53" x14ac:dyDescent="0.25">
      <c r="A1433" t="e">
        <f t="shared" si="837"/>
        <v>#REF!</v>
      </c>
      <c r="B1433" t="e">
        <f t="shared" si="838"/>
        <v>#REF!</v>
      </c>
      <c r="C1433" t="e">
        <f t="shared" si="843"/>
        <v>#REF!</v>
      </c>
      <c r="D1433" t="e">
        <f t="shared" si="844"/>
        <v>#REF!</v>
      </c>
      <c r="E1433">
        <f t="shared" si="844"/>
        <v>0</v>
      </c>
      <c r="F1433" t="e">
        <f t="shared" si="845"/>
        <v>#REF!</v>
      </c>
      <c r="G1433" t="e">
        <f t="shared" si="846"/>
        <v>#REF!</v>
      </c>
      <c r="H1433" t="str">
        <f t="shared" si="839"/>
        <v>PA6</v>
      </c>
      <c r="I1433">
        <f t="shared" si="840"/>
        <v>0</v>
      </c>
      <c r="J1433" t="e">
        <f t="shared" si="841"/>
        <v>#REF!</v>
      </c>
      <c r="K1433">
        <f t="shared" si="842"/>
        <v>0</v>
      </c>
      <c r="L1433" t="str">
        <f>'TRI - PANCURE'!A421</f>
        <v/>
      </c>
      <c r="M1433">
        <f>'TRI - PANCURE'!B421</f>
        <v>0</v>
      </c>
      <c r="N1433">
        <f>'TRI - PANCURE'!D421</f>
        <v>0</v>
      </c>
      <c r="O1433" s="11">
        <f>'TRI - PANCURE'!G421</f>
        <v>0</v>
      </c>
      <c r="P1433" s="11">
        <f t="shared" si="847"/>
        <v>0</v>
      </c>
      <c r="Q1433" s="11">
        <f t="shared" si="848"/>
        <v>0</v>
      </c>
      <c r="R1433" s="11">
        <f>'TRI - PANCURE'!H421</f>
        <v>0</v>
      </c>
      <c r="S1433" s="11">
        <f t="shared" si="849"/>
        <v>0</v>
      </c>
      <c r="T1433" s="11">
        <f t="shared" si="850"/>
        <v>0</v>
      </c>
      <c r="U1433" s="11">
        <f>'TRI - PANCURE'!I421</f>
        <v>0</v>
      </c>
      <c r="V1433" s="11">
        <f t="shared" si="851"/>
        <v>0</v>
      </c>
      <c r="W1433" s="11">
        <f t="shared" si="852"/>
        <v>0</v>
      </c>
      <c r="X1433" s="11">
        <f>'TRI - PANCURE'!J421</f>
        <v>0</v>
      </c>
      <c r="Y1433" s="11">
        <f t="shared" si="853"/>
        <v>0</v>
      </c>
      <c r="Z1433" s="11">
        <f t="shared" si="854"/>
        <v>0</v>
      </c>
      <c r="AA1433" s="11">
        <f>'TRI - PANCURE'!K421</f>
        <v>0</v>
      </c>
      <c r="AB1433" s="11">
        <f t="shared" si="855"/>
        <v>0</v>
      </c>
      <c r="AC1433" s="11">
        <f t="shared" si="856"/>
        <v>0</v>
      </c>
      <c r="AD1433" s="11">
        <f>'TRI - PANCURE'!M421</f>
        <v>0</v>
      </c>
      <c r="AE1433" s="11">
        <f t="shared" si="867"/>
        <v>0</v>
      </c>
      <c r="AF1433" s="11">
        <f t="shared" si="857"/>
        <v>0</v>
      </c>
      <c r="AG1433" s="11">
        <f>'TRI - PANCURE'!N421</f>
        <v>0</v>
      </c>
      <c r="AH1433" s="11">
        <f t="shared" si="868"/>
        <v>0</v>
      </c>
      <c r="AI1433" s="11">
        <f t="shared" si="858"/>
        <v>0</v>
      </c>
      <c r="AJ1433" s="11">
        <f>'TRI - PANCURE'!O421</f>
        <v>0</v>
      </c>
      <c r="AK1433" s="11">
        <f t="shared" si="869"/>
        <v>0</v>
      </c>
      <c r="AL1433" s="11">
        <f t="shared" si="859"/>
        <v>0</v>
      </c>
      <c r="AM1433" s="11">
        <f>'TRI - PANCURE'!P421</f>
        <v>0</v>
      </c>
      <c r="AN1433" s="11">
        <f t="shared" si="870"/>
        <v>0</v>
      </c>
      <c r="AO1433" s="11">
        <f t="shared" si="860"/>
        <v>0</v>
      </c>
      <c r="AP1433" s="11">
        <f>'TRI - PANCURE'!Q421</f>
        <v>0</v>
      </c>
      <c r="AQ1433" s="11">
        <f t="shared" si="871"/>
        <v>0</v>
      </c>
      <c r="AR1433" s="11">
        <f t="shared" si="861"/>
        <v>0</v>
      </c>
      <c r="AS1433" s="11">
        <f>'TRI - PANCURE'!S421</f>
        <v>0</v>
      </c>
      <c r="AT1433" s="11">
        <f t="shared" si="872"/>
        <v>0</v>
      </c>
      <c r="AU1433" s="11">
        <f t="shared" si="862"/>
        <v>0</v>
      </c>
      <c r="AV1433" s="11">
        <f>'TRI - PANCURE'!U421</f>
        <v>0</v>
      </c>
      <c r="AW1433" s="11">
        <f t="shared" si="873"/>
        <v>0</v>
      </c>
      <c r="AX1433" s="11">
        <f t="shared" si="863"/>
        <v>0</v>
      </c>
      <c r="AY1433" s="11">
        <f t="shared" si="864"/>
        <v>0</v>
      </c>
      <c r="AZ1433" s="11">
        <f t="shared" si="865"/>
        <v>0</v>
      </c>
      <c r="BA1433" s="11">
        <f t="shared" si="866"/>
        <v>0</v>
      </c>
    </row>
    <row r="1434" spans="1:53" x14ac:dyDescent="0.25">
      <c r="A1434" t="e">
        <f t="shared" si="837"/>
        <v>#REF!</v>
      </c>
      <c r="B1434" t="e">
        <f t="shared" si="838"/>
        <v>#REF!</v>
      </c>
      <c r="C1434" t="e">
        <f t="shared" si="843"/>
        <v>#REF!</v>
      </c>
      <c r="D1434" t="e">
        <f t="shared" si="844"/>
        <v>#REF!</v>
      </c>
      <c r="E1434">
        <f t="shared" si="844"/>
        <v>0</v>
      </c>
      <c r="F1434" t="e">
        <f t="shared" si="845"/>
        <v>#REF!</v>
      </c>
      <c r="G1434" t="e">
        <f t="shared" si="846"/>
        <v>#REF!</v>
      </c>
      <c r="H1434" t="str">
        <f t="shared" si="839"/>
        <v>PA6</v>
      </c>
      <c r="I1434">
        <f t="shared" si="840"/>
        <v>0</v>
      </c>
      <c r="J1434" t="e">
        <f t="shared" si="841"/>
        <v>#REF!</v>
      </c>
      <c r="K1434">
        <f t="shared" si="842"/>
        <v>0</v>
      </c>
      <c r="L1434" t="str">
        <f>'TRI - PANCURE'!A422</f>
        <v/>
      </c>
      <c r="M1434">
        <f>'TRI - PANCURE'!B422</f>
        <v>0</v>
      </c>
      <c r="N1434">
        <f>'TRI - PANCURE'!D422</f>
        <v>0</v>
      </c>
      <c r="O1434" s="11">
        <f>'TRI - PANCURE'!G422</f>
        <v>0</v>
      </c>
      <c r="P1434" s="11">
        <f t="shared" si="847"/>
        <v>0</v>
      </c>
      <c r="Q1434" s="11">
        <f t="shared" si="848"/>
        <v>0</v>
      </c>
      <c r="R1434" s="11">
        <f>'TRI - PANCURE'!H422</f>
        <v>0</v>
      </c>
      <c r="S1434" s="11">
        <f t="shared" si="849"/>
        <v>0</v>
      </c>
      <c r="T1434" s="11">
        <f t="shared" si="850"/>
        <v>0</v>
      </c>
      <c r="U1434" s="11">
        <f>'TRI - PANCURE'!I422</f>
        <v>0</v>
      </c>
      <c r="V1434" s="11">
        <f t="shared" si="851"/>
        <v>0</v>
      </c>
      <c r="W1434" s="11">
        <f t="shared" si="852"/>
        <v>0</v>
      </c>
      <c r="X1434" s="11">
        <f>'TRI - PANCURE'!J422</f>
        <v>0</v>
      </c>
      <c r="Y1434" s="11">
        <f t="shared" si="853"/>
        <v>0</v>
      </c>
      <c r="Z1434" s="11">
        <f t="shared" si="854"/>
        <v>0</v>
      </c>
      <c r="AA1434" s="11">
        <f>'TRI - PANCURE'!K422</f>
        <v>0</v>
      </c>
      <c r="AB1434" s="11">
        <f t="shared" si="855"/>
        <v>0</v>
      </c>
      <c r="AC1434" s="11">
        <f t="shared" si="856"/>
        <v>0</v>
      </c>
      <c r="AD1434" s="11">
        <f>'TRI - PANCURE'!M422</f>
        <v>0</v>
      </c>
      <c r="AE1434" s="11">
        <f t="shared" si="867"/>
        <v>0</v>
      </c>
      <c r="AF1434" s="11">
        <f t="shared" si="857"/>
        <v>0</v>
      </c>
      <c r="AG1434" s="11">
        <f>'TRI - PANCURE'!N422</f>
        <v>0</v>
      </c>
      <c r="AH1434" s="11">
        <f t="shared" si="868"/>
        <v>0</v>
      </c>
      <c r="AI1434" s="11">
        <f t="shared" si="858"/>
        <v>0</v>
      </c>
      <c r="AJ1434" s="11">
        <f>'TRI - PANCURE'!O422</f>
        <v>0</v>
      </c>
      <c r="AK1434" s="11">
        <f t="shared" si="869"/>
        <v>0</v>
      </c>
      <c r="AL1434" s="11">
        <f t="shared" si="859"/>
        <v>0</v>
      </c>
      <c r="AM1434" s="11">
        <f>'TRI - PANCURE'!P422</f>
        <v>0</v>
      </c>
      <c r="AN1434" s="11">
        <f t="shared" si="870"/>
        <v>0</v>
      </c>
      <c r="AO1434" s="11">
        <f t="shared" si="860"/>
        <v>0</v>
      </c>
      <c r="AP1434" s="11">
        <f>'TRI - PANCURE'!Q422</f>
        <v>0</v>
      </c>
      <c r="AQ1434" s="11">
        <f t="shared" si="871"/>
        <v>0</v>
      </c>
      <c r="AR1434" s="11">
        <f t="shared" si="861"/>
        <v>0</v>
      </c>
      <c r="AS1434" s="11">
        <f>'TRI - PANCURE'!S422</f>
        <v>0</v>
      </c>
      <c r="AT1434" s="11">
        <f t="shared" si="872"/>
        <v>0</v>
      </c>
      <c r="AU1434" s="11">
        <f t="shared" si="862"/>
        <v>0</v>
      </c>
      <c r="AV1434" s="11">
        <f>'TRI - PANCURE'!U422</f>
        <v>0</v>
      </c>
      <c r="AW1434" s="11">
        <f t="shared" si="873"/>
        <v>0</v>
      </c>
      <c r="AX1434" s="11">
        <f t="shared" si="863"/>
        <v>0</v>
      </c>
      <c r="AY1434" s="11">
        <f t="shared" si="864"/>
        <v>0</v>
      </c>
      <c r="AZ1434" s="11">
        <f t="shared" si="865"/>
        <v>0</v>
      </c>
      <c r="BA1434" s="11">
        <f t="shared" si="866"/>
        <v>0</v>
      </c>
    </row>
    <row r="1435" spans="1:53" x14ac:dyDescent="0.25">
      <c r="A1435" t="e">
        <f t="shared" si="837"/>
        <v>#REF!</v>
      </c>
      <c r="B1435" t="e">
        <f t="shared" si="838"/>
        <v>#REF!</v>
      </c>
      <c r="C1435" t="e">
        <f t="shared" si="843"/>
        <v>#REF!</v>
      </c>
      <c r="D1435" t="e">
        <f t="shared" si="844"/>
        <v>#REF!</v>
      </c>
      <c r="E1435">
        <f t="shared" si="844"/>
        <v>0</v>
      </c>
      <c r="F1435" t="e">
        <f t="shared" si="845"/>
        <v>#REF!</v>
      </c>
      <c r="G1435" t="e">
        <f t="shared" si="846"/>
        <v>#REF!</v>
      </c>
      <c r="H1435" t="str">
        <f t="shared" si="839"/>
        <v>PA6</v>
      </c>
      <c r="I1435">
        <f t="shared" si="840"/>
        <v>0</v>
      </c>
      <c r="J1435" t="e">
        <f t="shared" si="841"/>
        <v>#REF!</v>
      </c>
      <c r="K1435">
        <f t="shared" si="842"/>
        <v>0</v>
      </c>
      <c r="L1435" t="str">
        <f>'TRI - PANCURE'!A423</f>
        <v/>
      </c>
      <c r="M1435">
        <f>'TRI - PANCURE'!B423</f>
        <v>0</v>
      </c>
      <c r="N1435">
        <f>'TRI - PANCURE'!D423</f>
        <v>0</v>
      </c>
      <c r="O1435" s="11">
        <f>'TRI - PANCURE'!G423</f>
        <v>0</v>
      </c>
      <c r="P1435" s="11">
        <f t="shared" si="847"/>
        <v>0</v>
      </c>
      <c r="Q1435" s="11">
        <f t="shared" si="848"/>
        <v>0</v>
      </c>
      <c r="R1435" s="11">
        <f>'TRI - PANCURE'!H423</f>
        <v>0</v>
      </c>
      <c r="S1435" s="11">
        <f t="shared" si="849"/>
        <v>0</v>
      </c>
      <c r="T1435" s="11">
        <f t="shared" si="850"/>
        <v>0</v>
      </c>
      <c r="U1435" s="11">
        <f>'TRI - PANCURE'!I423</f>
        <v>0</v>
      </c>
      <c r="V1435" s="11">
        <f t="shared" si="851"/>
        <v>0</v>
      </c>
      <c r="W1435" s="11">
        <f t="shared" si="852"/>
        <v>0</v>
      </c>
      <c r="X1435" s="11">
        <f>'TRI - PANCURE'!J423</f>
        <v>0</v>
      </c>
      <c r="Y1435" s="11">
        <f t="shared" si="853"/>
        <v>0</v>
      </c>
      <c r="Z1435" s="11">
        <f t="shared" si="854"/>
        <v>0</v>
      </c>
      <c r="AA1435" s="11">
        <f>'TRI - PANCURE'!K423</f>
        <v>0</v>
      </c>
      <c r="AB1435" s="11">
        <f t="shared" si="855"/>
        <v>0</v>
      </c>
      <c r="AC1435" s="11">
        <f t="shared" si="856"/>
        <v>0</v>
      </c>
      <c r="AD1435" s="11">
        <f>'TRI - PANCURE'!M423</f>
        <v>0</v>
      </c>
      <c r="AE1435" s="11">
        <f t="shared" si="867"/>
        <v>0</v>
      </c>
      <c r="AF1435" s="11">
        <f t="shared" si="857"/>
        <v>0</v>
      </c>
      <c r="AG1435" s="11">
        <f>'TRI - PANCURE'!N423</f>
        <v>0</v>
      </c>
      <c r="AH1435" s="11">
        <f t="shared" si="868"/>
        <v>0</v>
      </c>
      <c r="AI1435" s="11">
        <f t="shared" si="858"/>
        <v>0</v>
      </c>
      <c r="AJ1435" s="11">
        <f>'TRI - PANCURE'!O423</f>
        <v>0</v>
      </c>
      <c r="AK1435" s="11">
        <f t="shared" si="869"/>
        <v>0</v>
      </c>
      <c r="AL1435" s="11">
        <f t="shared" si="859"/>
        <v>0</v>
      </c>
      <c r="AM1435" s="11">
        <f>'TRI - PANCURE'!P423</f>
        <v>0</v>
      </c>
      <c r="AN1435" s="11">
        <f t="shared" si="870"/>
        <v>0</v>
      </c>
      <c r="AO1435" s="11">
        <f t="shared" si="860"/>
        <v>0</v>
      </c>
      <c r="AP1435" s="11">
        <f>'TRI - PANCURE'!Q423</f>
        <v>0</v>
      </c>
      <c r="AQ1435" s="11">
        <f t="shared" si="871"/>
        <v>0</v>
      </c>
      <c r="AR1435" s="11">
        <f t="shared" si="861"/>
        <v>0</v>
      </c>
      <c r="AS1435" s="11">
        <f>'TRI - PANCURE'!S423</f>
        <v>0</v>
      </c>
      <c r="AT1435" s="11">
        <f t="shared" si="872"/>
        <v>0</v>
      </c>
      <c r="AU1435" s="11">
        <f t="shared" si="862"/>
        <v>0</v>
      </c>
      <c r="AV1435" s="11">
        <f>'TRI - PANCURE'!U423</f>
        <v>0</v>
      </c>
      <c r="AW1435" s="11">
        <f t="shared" si="873"/>
        <v>0</v>
      </c>
      <c r="AX1435" s="11">
        <f t="shared" si="863"/>
        <v>0</v>
      </c>
      <c r="AY1435" s="11">
        <f t="shared" si="864"/>
        <v>0</v>
      </c>
      <c r="AZ1435" s="11">
        <f t="shared" si="865"/>
        <v>0</v>
      </c>
      <c r="BA1435" s="11">
        <f t="shared" si="866"/>
        <v>0</v>
      </c>
    </row>
    <row r="1436" spans="1:53" x14ac:dyDescent="0.25">
      <c r="A1436" t="e">
        <f t="shared" si="837"/>
        <v>#REF!</v>
      </c>
      <c r="B1436" t="e">
        <f t="shared" si="838"/>
        <v>#REF!</v>
      </c>
      <c r="C1436" t="e">
        <f t="shared" si="843"/>
        <v>#REF!</v>
      </c>
      <c r="D1436" t="e">
        <f t="shared" si="844"/>
        <v>#REF!</v>
      </c>
      <c r="E1436">
        <f t="shared" si="844"/>
        <v>0</v>
      </c>
      <c r="F1436" t="e">
        <f t="shared" si="845"/>
        <v>#REF!</v>
      </c>
      <c r="G1436" t="e">
        <f t="shared" si="846"/>
        <v>#REF!</v>
      </c>
      <c r="H1436" t="str">
        <f t="shared" si="839"/>
        <v>PA6</v>
      </c>
      <c r="I1436">
        <f t="shared" si="840"/>
        <v>0</v>
      </c>
      <c r="J1436" t="e">
        <f t="shared" si="841"/>
        <v>#REF!</v>
      </c>
      <c r="K1436">
        <f t="shared" si="842"/>
        <v>0</v>
      </c>
      <c r="L1436" t="str">
        <f>'TRI - PANCURE'!A424</f>
        <v/>
      </c>
      <c r="M1436">
        <f>'TRI - PANCURE'!B424</f>
        <v>0</v>
      </c>
      <c r="N1436">
        <f>'TRI - PANCURE'!D424</f>
        <v>0</v>
      </c>
      <c r="O1436" s="11">
        <f>'TRI - PANCURE'!G424</f>
        <v>0</v>
      </c>
      <c r="P1436" s="11">
        <f t="shared" si="847"/>
        <v>0</v>
      </c>
      <c r="Q1436" s="11">
        <f t="shared" si="848"/>
        <v>0</v>
      </c>
      <c r="R1436" s="11">
        <f>'TRI - PANCURE'!H424</f>
        <v>0</v>
      </c>
      <c r="S1436" s="11">
        <f t="shared" si="849"/>
        <v>0</v>
      </c>
      <c r="T1436" s="11">
        <f t="shared" si="850"/>
        <v>0</v>
      </c>
      <c r="U1436" s="11">
        <f>'TRI - PANCURE'!I424</f>
        <v>0</v>
      </c>
      <c r="V1436" s="11">
        <f t="shared" si="851"/>
        <v>0</v>
      </c>
      <c r="W1436" s="11">
        <f t="shared" si="852"/>
        <v>0</v>
      </c>
      <c r="X1436" s="11">
        <f>'TRI - PANCURE'!J424</f>
        <v>0</v>
      </c>
      <c r="Y1436" s="11">
        <f t="shared" si="853"/>
        <v>0</v>
      </c>
      <c r="Z1436" s="11">
        <f t="shared" si="854"/>
        <v>0</v>
      </c>
      <c r="AA1436" s="11">
        <f>'TRI - PANCURE'!K424</f>
        <v>0</v>
      </c>
      <c r="AB1436" s="11">
        <f t="shared" si="855"/>
        <v>0</v>
      </c>
      <c r="AC1436" s="11">
        <f t="shared" si="856"/>
        <v>0</v>
      </c>
      <c r="AD1436" s="11">
        <f>'TRI - PANCURE'!M424</f>
        <v>0</v>
      </c>
      <c r="AE1436" s="11">
        <f t="shared" si="867"/>
        <v>0</v>
      </c>
      <c r="AF1436" s="11">
        <f t="shared" si="857"/>
        <v>0</v>
      </c>
      <c r="AG1436" s="11">
        <f>'TRI - PANCURE'!N424</f>
        <v>0</v>
      </c>
      <c r="AH1436" s="11">
        <f t="shared" si="868"/>
        <v>0</v>
      </c>
      <c r="AI1436" s="11">
        <f t="shared" si="858"/>
        <v>0</v>
      </c>
      <c r="AJ1436" s="11">
        <f>'TRI - PANCURE'!O424</f>
        <v>0</v>
      </c>
      <c r="AK1436" s="11">
        <f t="shared" si="869"/>
        <v>0</v>
      </c>
      <c r="AL1436" s="11">
        <f t="shared" si="859"/>
        <v>0</v>
      </c>
      <c r="AM1436" s="11">
        <f>'TRI - PANCURE'!P424</f>
        <v>0</v>
      </c>
      <c r="AN1436" s="11">
        <f t="shared" si="870"/>
        <v>0</v>
      </c>
      <c r="AO1436" s="11">
        <f t="shared" si="860"/>
        <v>0</v>
      </c>
      <c r="AP1436" s="11">
        <f>'TRI - PANCURE'!Q424</f>
        <v>0</v>
      </c>
      <c r="AQ1436" s="11">
        <f t="shared" si="871"/>
        <v>0</v>
      </c>
      <c r="AR1436" s="11">
        <f t="shared" si="861"/>
        <v>0</v>
      </c>
      <c r="AS1436" s="11">
        <f>'TRI - PANCURE'!S424</f>
        <v>0</v>
      </c>
      <c r="AT1436" s="11">
        <f t="shared" si="872"/>
        <v>0</v>
      </c>
      <c r="AU1436" s="11">
        <f t="shared" si="862"/>
        <v>0</v>
      </c>
      <c r="AV1436" s="11">
        <f>'TRI - PANCURE'!U424</f>
        <v>0</v>
      </c>
      <c r="AW1436" s="11">
        <f t="shared" si="873"/>
        <v>0</v>
      </c>
      <c r="AX1436" s="11">
        <f t="shared" si="863"/>
        <v>0</v>
      </c>
      <c r="AY1436" s="11">
        <f t="shared" si="864"/>
        <v>0</v>
      </c>
      <c r="AZ1436" s="11">
        <f t="shared" si="865"/>
        <v>0</v>
      </c>
      <c r="BA1436" s="11">
        <f t="shared" si="866"/>
        <v>0</v>
      </c>
    </row>
    <row r="1437" spans="1:53" x14ac:dyDescent="0.25">
      <c r="A1437" t="e">
        <f t="shared" si="837"/>
        <v>#REF!</v>
      </c>
      <c r="B1437" t="e">
        <f t="shared" si="838"/>
        <v>#REF!</v>
      </c>
      <c r="C1437" t="e">
        <f t="shared" si="843"/>
        <v>#REF!</v>
      </c>
      <c r="D1437" t="e">
        <f t="shared" si="844"/>
        <v>#REF!</v>
      </c>
      <c r="E1437">
        <f t="shared" si="844"/>
        <v>0</v>
      </c>
      <c r="F1437" t="e">
        <f t="shared" si="845"/>
        <v>#REF!</v>
      </c>
      <c r="G1437" t="e">
        <f t="shared" si="846"/>
        <v>#REF!</v>
      </c>
      <c r="H1437" t="str">
        <f t="shared" si="839"/>
        <v>PA6</v>
      </c>
      <c r="I1437">
        <f t="shared" si="840"/>
        <v>0</v>
      </c>
      <c r="J1437" t="e">
        <f t="shared" si="841"/>
        <v>#REF!</v>
      </c>
      <c r="K1437">
        <f t="shared" si="842"/>
        <v>0</v>
      </c>
      <c r="L1437" t="str">
        <f>'TRI - PANCURE'!A425</f>
        <v/>
      </c>
      <c r="M1437">
        <f>'TRI - PANCURE'!B425</f>
        <v>0</v>
      </c>
      <c r="N1437">
        <f>'TRI - PANCURE'!D425</f>
        <v>0</v>
      </c>
      <c r="O1437" s="11">
        <f>'TRI - PANCURE'!G425</f>
        <v>0</v>
      </c>
      <c r="P1437" s="11">
        <f t="shared" si="847"/>
        <v>0</v>
      </c>
      <c r="Q1437" s="11">
        <f t="shared" si="848"/>
        <v>0</v>
      </c>
      <c r="R1437" s="11">
        <f>'TRI - PANCURE'!H425</f>
        <v>0</v>
      </c>
      <c r="S1437" s="11">
        <f t="shared" si="849"/>
        <v>0</v>
      </c>
      <c r="T1437" s="11">
        <f t="shared" si="850"/>
        <v>0</v>
      </c>
      <c r="U1437" s="11">
        <f>'TRI - PANCURE'!I425</f>
        <v>0</v>
      </c>
      <c r="V1437" s="11">
        <f t="shared" si="851"/>
        <v>0</v>
      </c>
      <c r="W1437" s="11">
        <f t="shared" si="852"/>
        <v>0</v>
      </c>
      <c r="X1437" s="11">
        <f>'TRI - PANCURE'!J425</f>
        <v>0</v>
      </c>
      <c r="Y1437" s="11">
        <f t="shared" si="853"/>
        <v>0</v>
      </c>
      <c r="Z1437" s="11">
        <f t="shared" si="854"/>
        <v>0</v>
      </c>
      <c r="AA1437" s="11">
        <f>'TRI - PANCURE'!K425</f>
        <v>0</v>
      </c>
      <c r="AB1437" s="11">
        <f t="shared" si="855"/>
        <v>0</v>
      </c>
      <c r="AC1437" s="11">
        <f t="shared" si="856"/>
        <v>0</v>
      </c>
      <c r="AD1437" s="11">
        <f>'TRI - PANCURE'!M425</f>
        <v>0</v>
      </c>
      <c r="AE1437" s="11">
        <f t="shared" si="867"/>
        <v>0</v>
      </c>
      <c r="AF1437" s="11">
        <f t="shared" si="857"/>
        <v>0</v>
      </c>
      <c r="AG1437" s="11">
        <f>'TRI - PANCURE'!N425</f>
        <v>0</v>
      </c>
      <c r="AH1437" s="11">
        <f t="shared" si="868"/>
        <v>0</v>
      </c>
      <c r="AI1437" s="11">
        <f t="shared" si="858"/>
        <v>0</v>
      </c>
      <c r="AJ1437" s="11">
        <f>'TRI - PANCURE'!O425</f>
        <v>0</v>
      </c>
      <c r="AK1437" s="11">
        <f t="shared" si="869"/>
        <v>0</v>
      </c>
      <c r="AL1437" s="11">
        <f t="shared" si="859"/>
        <v>0</v>
      </c>
      <c r="AM1437" s="11">
        <f>'TRI - PANCURE'!P425</f>
        <v>0</v>
      </c>
      <c r="AN1437" s="11">
        <f t="shared" si="870"/>
        <v>0</v>
      </c>
      <c r="AO1437" s="11">
        <f t="shared" si="860"/>
        <v>0</v>
      </c>
      <c r="AP1437" s="11">
        <f>'TRI - PANCURE'!Q425</f>
        <v>0</v>
      </c>
      <c r="AQ1437" s="11">
        <f t="shared" si="871"/>
        <v>0</v>
      </c>
      <c r="AR1437" s="11">
        <f t="shared" si="861"/>
        <v>0</v>
      </c>
      <c r="AS1437" s="11">
        <f>'TRI - PANCURE'!S425</f>
        <v>0</v>
      </c>
      <c r="AT1437" s="11">
        <f t="shared" si="872"/>
        <v>0</v>
      </c>
      <c r="AU1437" s="11">
        <f t="shared" si="862"/>
        <v>0</v>
      </c>
      <c r="AV1437" s="11">
        <f>'TRI - PANCURE'!U425</f>
        <v>0</v>
      </c>
      <c r="AW1437" s="11">
        <f t="shared" si="873"/>
        <v>0</v>
      </c>
      <c r="AX1437" s="11">
        <f t="shared" si="863"/>
        <v>0</v>
      </c>
      <c r="AY1437" s="11">
        <f t="shared" si="864"/>
        <v>0</v>
      </c>
      <c r="AZ1437" s="11">
        <f t="shared" si="865"/>
        <v>0</v>
      </c>
      <c r="BA1437" s="11">
        <f t="shared" si="866"/>
        <v>0</v>
      </c>
    </row>
    <row r="1438" spans="1:53" x14ac:dyDescent="0.25">
      <c r="A1438" t="e">
        <f t="shared" ref="A1438:A1501" si="874">A1437</f>
        <v>#REF!</v>
      </c>
      <c r="B1438" t="e">
        <f t="shared" ref="B1438:B1501" si="875">B1437</f>
        <v>#REF!</v>
      </c>
      <c r="C1438" t="e">
        <f t="shared" si="843"/>
        <v>#REF!</v>
      </c>
      <c r="D1438" t="e">
        <f t="shared" si="844"/>
        <v>#REF!</v>
      </c>
      <c r="E1438">
        <f t="shared" si="844"/>
        <v>0</v>
      </c>
      <c r="F1438" t="e">
        <f t="shared" si="845"/>
        <v>#REF!</v>
      </c>
      <c r="G1438" t="e">
        <f t="shared" si="846"/>
        <v>#REF!</v>
      </c>
      <c r="H1438" t="str">
        <f t="shared" si="839"/>
        <v>PA6</v>
      </c>
      <c r="I1438">
        <f t="shared" si="840"/>
        <v>0</v>
      </c>
      <c r="J1438" t="e">
        <f t="shared" si="841"/>
        <v>#REF!</v>
      </c>
      <c r="K1438">
        <f t="shared" si="842"/>
        <v>0</v>
      </c>
      <c r="L1438" t="str">
        <f>'TRI - PANCURE'!A426</f>
        <v/>
      </c>
      <c r="M1438">
        <f>'TRI - PANCURE'!B426</f>
        <v>0</v>
      </c>
      <c r="N1438">
        <f>'TRI - PANCURE'!D426</f>
        <v>0</v>
      </c>
      <c r="O1438" s="11">
        <f>'TRI - PANCURE'!G426</f>
        <v>0</v>
      </c>
      <c r="P1438" s="11">
        <f t="shared" si="847"/>
        <v>0</v>
      </c>
      <c r="Q1438" s="11">
        <f t="shared" si="848"/>
        <v>0</v>
      </c>
      <c r="R1438" s="11">
        <f>'TRI - PANCURE'!H426</f>
        <v>0</v>
      </c>
      <c r="S1438" s="11">
        <f t="shared" si="849"/>
        <v>0</v>
      </c>
      <c r="T1438" s="11">
        <f t="shared" si="850"/>
        <v>0</v>
      </c>
      <c r="U1438" s="11">
        <f>'TRI - PANCURE'!I426</f>
        <v>0</v>
      </c>
      <c r="V1438" s="11">
        <f t="shared" si="851"/>
        <v>0</v>
      </c>
      <c r="W1438" s="11">
        <f t="shared" si="852"/>
        <v>0</v>
      </c>
      <c r="X1438" s="11">
        <f>'TRI - PANCURE'!J426</f>
        <v>0</v>
      </c>
      <c r="Y1438" s="11">
        <f t="shared" si="853"/>
        <v>0</v>
      </c>
      <c r="Z1438" s="11">
        <f t="shared" si="854"/>
        <v>0</v>
      </c>
      <c r="AA1438" s="11">
        <f>'TRI - PANCURE'!K426</f>
        <v>0</v>
      </c>
      <c r="AB1438" s="11">
        <f t="shared" si="855"/>
        <v>0</v>
      </c>
      <c r="AC1438" s="11">
        <f t="shared" si="856"/>
        <v>0</v>
      </c>
      <c r="AD1438" s="11">
        <f>'TRI - PANCURE'!M426</f>
        <v>0</v>
      </c>
      <c r="AE1438" s="11">
        <f t="shared" si="867"/>
        <v>0</v>
      </c>
      <c r="AF1438" s="11">
        <f t="shared" si="857"/>
        <v>0</v>
      </c>
      <c r="AG1438" s="11">
        <f>'TRI - PANCURE'!N426</f>
        <v>0</v>
      </c>
      <c r="AH1438" s="11">
        <f t="shared" si="868"/>
        <v>0</v>
      </c>
      <c r="AI1438" s="11">
        <f t="shared" si="858"/>
        <v>0</v>
      </c>
      <c r="AJ1438" s="11">
        <f>'TRI - PANCURE'!O426</f>
        <v>0</v>
      </c>
      <c r="AK1438" s="11">
        <f t="shared" si="869"/>
        <v>0</v>
      </c>
      <c r="AL1438" s="11">
        <f t="shared" si="859"/>
        <v>0</v>
      </c>
      <c r="AM1438" s="11">
        <f>'TRI - PANCURE'!P426</f>
        <v>0</v>
      </c>
      <c r="AN1438" s="11">
        <f t="shared" si="870"/>
        <v>0</v>
      </c>
      <c r="AO1438" s="11">
        <f t="shared" si="860"/>
        <v>0</v>
      </c>
      <c r="AP1438" s="11">
        <f>'TRI - PANCURE'!Q426</f>
        <v>0</v>
      </c>
      <c r="AQ1438" s="11">
        <f t="shared" si="871"/>
        <v>0</v>
      </c>
      <c r="AR1438" s="11">
        <f t="shared" si="861"/>
        <v>0</v>
      </c>
      <c r="AS1438" s="11">
        <f>'TRI - PANCURE'!S426</f>
        <v>0</v>
      </c>
      <c r="AT1438" s="11">
        <f t="shared" si="872"/>
        <v>0</v>
      </c>
      <c r="AU1438" s="11">
        <f t="shared" si="862"/>
        <v>0</v>
      </c>
      <c r="AV1438" s="11">
        <f>'TRI - PANCURE'!U426</f>
        <v>0</v>
      </c>
      <c r="AW1438" s="11">
        <f t="shared" si="873"/>
        <v>0</v>
      </c>
      <c r="AX1438" s="11">
        <f t="shared" si="863"/>
        <v>0</v>
      </c>
      <c r="AY1438" s="11">
        <f t="shared" si="864"/>
        <v>0</v>
      </c>
      <c r="AZ1438" s="11">
        <f t="shared" si="865"/>
        <v>0</v>
      </c>
      <c r="BA1438" s="11">
        <f t="shared" si="866"/>
        <v>0</v>
      </c>
    </row>
    <row r="1439" spans="1:53" x14ac:dyDescent="0.25">
      <c r="A1439" t="e">
        <f t="shared" si="874"/>
        <v>#REF!</v>
      </c>
      <c r="B1439" t="e">
        <f t="shared" si="875"/>
        <v>#REF!</v>
      </c>
      <c r="C1439" t="e">
        <f t="shared" si="843"/>
        <v>#REF!</v>
      </c>
      <c r="D1439" t="e">
        <f t="shared" si="844"/>
        <v>#REF!</v>
      </c>
      <c r="E1439">
        <f t="shared" si="844"/>
        <v>0</v>
      </c>
      <c r="F1439" t="e">
        <f t="shared" si="845"/>
        <v>#REF!</v>
      </c>
      <c r="G1439" t="e">
        <f t="shared" si="846"/>
        <v>#REF!</v>
      </c>
      <c r="H1439" t="str">
        <f t="shared" si="839"/>
        <v>PA6</v>
      </c>
      <c r="I1439">
        <f t="shared" si="840"/>
        <v>0</v>
      </c>
      <c r="J1439" t="e">
        <f t="shared" si="841"/>
        <v>#REF!</v>
      </c>
      <c r="K1439">
        <f t="shared" si="842"/>
        <v>0</v>
      </c>
      <c r="L1439" t="str">
        <f>'TRI - PANCURE'!A427</f>
        <v/>
      </c>
      <c r="M1439">
        <f>'TRI - PANCURE'!B427</f>
        <v>0</v>
      </c>
      <c r="N1439">
        <f>'TRI - PANCURE'!D427</f>
        <v>0</v>
      </c>
      <c r="O1439" s="11">
        <f>'TRI - PANCURE'!G427</f>
        <v>0</v>
      </c>
      <c r="P1439" s="11">
        <f t="shared" si="847"/>
        <v>0</v>
      </c>
      <c r="Q1439" s="11">
        <f t="shared" si="848"/>
        <v>0</v>
      </c>
      <c r="R1439" s="11">
        <f>'TRI - PANCURE'!H427</f>
        <v>0</v>
      </c>
      <c r="S1439" s="11">
        <f t="shared" si="849"/>
        <v>0</v>
      </c>
      <c r="T1439" s="11">
        <f t="shared" si="850"/>
        <v>0</v>
      </c>
      <c r="U1439" s="11">
        <f>'TRI - PANCURE'!I427</f>
        <v>0</v>
      </c>
      <c r="V1439" s="11">
        <f t="shared" si="851"/>
        <v>0</v>
      </c>
      <c r="W1439" s="11">
        <f t="shared" si="852"/>
        <v>0</v>
      </c>
      <c r="X1439" s="11">
        <f>'TRI - PANCURE'!J427</f>
        <v>0</v>
      </c>
      <c r="Y1439" s="11">
        <f t="shared" si="853"/>
        <v>0</v>
      </c>
      <c r="Z1439" s="11">
        <f t="shared" si="854"/>
        <v>0</v>
      </c>
      <c r="AA1439" s="11">
        <f>'TRI - PANCURE'!K427</f>
        <v>0</v>
      </c>
      <c r="AB1439" s="11">
        <f t="shared" si="855"/>
        <v>0</v>
      </c>
      <c r="AC1439" s="11">
        <f t="shared" si="856"/>
        <v>0</v>
      </c>
      <c r="AD1439" s="11">
        <f>'TRI - PANCURE'!M427</f>
        <v>0</v>
      </c>
      <c r="AE1439" s="11">
        <f t="shared" si="867"/>
        <v>0</v>
      </c>
      <c r="AF1439" s="11">
        <f t="shared" si="857"/>
        <v>0</v>
      </c>
      <c r="AG1439" s="11">
        <f>'TRI - PANCURE'!N427</f>
        <v>0</v>
      </c>
      <c r="AH1439" s="11">
        <f t="shared" si="868"/>
        <v>0</v>
      </c>
      <c r="AI1439" s="11">
        <f t="shared" si="858"/>
        <v>0</v>
      </c>
      <c r="AJ1439" s="11">
        <f>'TRI - PANCURE'!O427</f>
        <v>0</v>
      </c>
      <c r="AK1439" s="11">
        <f t="shared" si="869"/>
        <v>0</v>
      </c>
      <c r="AL1439" s="11">
        <f t="shared" si="859"/>
        <v>0</v>
      </c>
      <c r="AM1439" s="11">
        <f>'TRI - PANCURE'!P427</f>
        <v>0</v>
      </c>
      <c r="AN1439" s="11">
        <f t="shared" si="870"/>
        <v>0</v>
      </c>
      <c r="AO1439" s="11">
        <f t="shared" si="860"/>
        <v>0</v>
      </c>
      <c r="AP1439" s="11">
        <f>'TRI - PANCURE'!Q427</f>
        <v>0</v>
      </c>
      <c r="AQ1439" s="11">
        <f t="shared" si="871"/>
        <v>0</v>
      </c>
      <c r="AR1439" s="11">
        <f t="shared" si="861"/>
        <v>0</v>
      </c>
      <c r="AS1439" s="11">
        <f>'TRI - PANCURE'!S427</f>
        <v>0</v>
      </c>
      <c r="AT1439" s="11">
        <f t="shared" si="872"/>
        <v>0</v>
      </c>
      <c r="AU1439" s="11">
        <f t="shared" si="862"/>
        <v>0</v>
      </c>
      <c r="AV1439" s="11">
        <f>'TRI - PANCURE'!U427</f>
        <v>0</v>
      </c>
      <c r="AW1439" s="11">
        <f t="shared" si="873"/>
        <v>0</v>
      </c>
      <c r="AX1439" s="11">
        <f t="shared" si="863"/>
        <v>0</v>
      </c>
      <c r="AY1439" s="11">
        <f t="shared" si="864"/>
        <v>0</v>
      </c>
      <c r="AZ1439" s="11">
        <f t="shared" si="865"/>
        <v>0</v>
      </c>
      <c r="BA1439" s="11">
        <f t="shared" si="866"/>
        <v>0</v>
      </c>
    </row>
    <row r="1440" spans="1:53" x14ac:dyDescent="0.25">
      <c r="A1440" t="e">
        <f t="shared" si="874"/>
        <v>#REF!</v>
      </c>
      <c r="B1440" t="e">
        <f t="shared" si="875"/>
        <v>#REF!</v>
      </c>
      <c r="C1440" t="e">
        <f t="shared" si="843"/>
        <v>#REF!</v>
      </c>
      <c r="D1440" t="e">
        <f t="shared" si="844"/>
        <v>#REF!</v>
      </c>
      <c r="E1440">
        <f t="shared" si="844"/>
        <v>0</v>
      </c>
      <c r="F1440" t="e">
        <f t="shared" si="845"/>
        <v>#REF!</v>
      </c>
      <c r="G1440" t="e">
        <f t="shared" si="846"/>
        <v>#REF!</v>
      </c>
      <c r="H1440" t="str">
        <f t="shared" si="839"/>
        <v>PA6</v>
      </c>
      <c r="I1440">
        <f t="shared" si="840"/>
        <v>0</v>
      </c>
      <c r="J1440" t="e">
        <f t="shared" si="841"/>
        <v>#REF!</v>
      </c>
      <c r="K1440">
        <f t="shared" si="842"/>
        <v>0</v>
      </c>
      <c r="L1440" t="str">
        <f>'TRI - PANCURE'!A428</f>
        <v/>
      </c>
      <c r="M1440">
        <f>'TRI - PANCURE'!B428</f>
        <v>0</v>
      </c>
      <c r="N1440">
        <f>'TRI - PANCURE'!D428</f>
        <v>0</v>
      </c>
      <c r="O1440" s="11">
        <f>'TRI - PANCURE'!G428</f>
        <v>0</v>
      </c>
      <c r="P1440" s="11">
        <f t="shared" si="847"/>
        <v>0</v>
      </c>
      <c r="Q1440" s="11">
        <f t="shared" si="848"/>
        <v>0</v>
      </c>
      <c r="R1440" s="11">
        <f>'TRI - PANCURE'!H428</f>
        <v>0</v>
      </c>
      <c r="S1440" s="11">
        <f t="shared" si="849"/>
        <v>0</v>
      </c>
      <c r="T1440" s="11">
        <f t="shared" si="850"/>
        <v>0</v>
      </c>
      <c r="U1440" s="11">
        <f>'TRI - PANCURE'!I428</f>
        <v>0</v>
      </c>
      <c r="V1440" s="11">
        <f t="shared" si="851"/>
        <v>0</v>
      </c>
      <c r="W1440" s="11">
        <f t="shared" si="852"/>
        <v>0</v>
      </c>
      <c r="X1440" s="11">
        <f>'TRI - PANCURE'!J428</f>
        <v>0</v>
      </c>
      <c r="Y1440" s="11">
        <f t="shared" si="853"/>
        <v>0</v>
      </c>
      <c r="Z1440" s="11">
        <f t="shared" si="854"/>
        <v>0</v>
      </c>
      <c r="AA1440" s="11">
        <f>'TRI - PANCURE'!K428</f>
        <v>0</v>
      </c>
      <c r="AB1440" s="11">
        <f t="shared" si="855"/>
        <v>0</v>
      </c>
      <c r="AC1440" s="11">
        <f t="shared" si="856"/>
        <v>0</v>
      </c>
      <c r="AD1440" s="11">
        <f>'TRI - PANCURE'!M428</f>
        <v>0</v>
      </c>
      <c r="AE1440" s="11">
        <f t="shared" si="867"/>
        <v>0</v>
      </c>
      <c r="AF1440" s="11">
        <f t="shared" si="857"/>
        <v>0</v>
      </c>
      <c r="AG1440" s="11">
        <f>'TRI - PANCURE'!N428</f>
        <v>0</v>
      </c>
      <c r="AH1440" s="11">
        <f t="shared" si="868"/>
        <v>0</v>
      </c>
      <c r="AI1440" s="11">
        <f t="shared" si="858"/>
        <v>0</v>
      </c>
      <c r="AJ1440" s="11">
        <f>'TRI - PANCURE'!O428</f>
        <v>0</v>
      </c>
      <c r="AK1440" s="11">
        <f t="shared" si="869"/>
        <v>0</v>
      </c>
      <c r="AL1440" s="11">
        <f t="shared" si="859"/>
        <v>0</v>
      </c>
      <c r="AM1440" s="11">
        <f>'TRI - PANCURE'!P428</f>
        <v>0</v>
      </c>
      <c r="AN1440" s="11">
        <f t="shared" si="870"/>
        <v>0</v>
      </c>
      <c r="AO1440" s="11">
        <f t="shared" si="860"/>
        <v>0</v>
      </c>
      <c r="AP1440" s="11">
        <f>'TRI - PANCURE'!Q428</f>
        <v>0</v>
      </c>
      <c r="AQ1440" s="11">
        <f t="shared" si="871"/>
        <v>0</v>
      </c>
      <c r="AR1440" s="11">
        <f t="shared" si="861"/>
        <v>0</v>
      </c>
      <c r="AS1440" s="11">
        <f>'TRI - PANCURE'!S428</f>
        <v>0</v>
      </c>
      <c r="AT1440" s="11">
        <f t="shared" si="872"/>
        <v>0</v>
      </c>
      <c r="AU1440" s="11">
        <f t="shared" si="862"/>
        <v>0</v>
      </c>
      <c r="AV1440" s="11">
        <f>'TRI - PANCURE'!U428</f>
        <v>0</v>
      </c>
      <c r="AW1440" s="11">
        <f t="shared" si="873"/>
        <v>0</v>
      </c>
      <c r="AX1440" s="11">
        <f t="shared" si="863"/>
        <v>0</v>
      </c>
      <c r="AY1440" s="11">
        <f t="shared" si="864"/>
        <v>0</v>
      </c>
      <c r="AZ1440" s="11">
        <f t="shared" si="865"/>
        <v>0</v>
      </c>
      <c r="BA1440" s="11">
        <f t="shared" si="866"/>
        <v>0</v>
      </c>
    </row>
    <row r="1441" spans="1:53" x14ac:dyDescent="0.25">
      <c r="A1441" t="e">
        <f t="shared" si="874"/>
        <v>#REF!</v>
      </c>
      <c r="B1441" t="e">
        <f t="shared" si="875"/>
        <v>#REF!</v>
      </c>
      <c r="C1441" t="e">
        <f t="shared" si="843"/>
        <v>#REF!</v>
      </c>
      <c r="D1441" t="e">
        <f t="shared" si="844"/>
        <v>#REF!</v>
      </c>
      <c r="E1441">
        <f t="shared" si="844"/>
        <v>0</v>
      </c>
      <c r="F1441" t="e">
        <f t="shared" si="845"/>
        <v>#REF!</v>
      </c>
      <c r="G1441" t="e">
        <f t="shared" si="846"/>
        <v>#REF!</v>
      </c>
      <c r="H1441" t="str">
        <f t="shared" si="839"/>
        <v>PA6</v>
      </c>
      <c r="I1441">
        <f t="shared" si="840"/>
        <v>0</v>
      </c>
      <c r="J1441" t="e">
        <f t="shared" si="841"/>
        <v>#REF!</v>
      </c>
      <c r="K1441">
        <f t="shared" si="842"/>
        <v>0</v>
      </c>
      <c r="L1441" t="str">
        <f>'TRI - PANCURE'!A429</f>
        <v/>
      </c>
      <c r="M1441">
        <f>'TRI - PANCURE'!B429</f>
        <v>0</v>
      </c>
      <c r="N1441">
        <f>'TRI - PANCURE'!D429</f>
        <v>0</v>
      </c>
      <c r="O1441" s="11">
        <f>'TRI - PANCURE'!G429</f>
        <v>0</v>
      </c>
      <c r="P1441" s="11">
        <f t="shared" si="847"/>
        <v>0</v>
      </c>
      <c r="Q1441" s="11">
        <f t="shared" si="848"/>
        <v>0</v>
      </c>
      <c r="R1441" s="11">
        <f>'TRI - PANCURE'!H429</f>
        <v>0</v>
      </c>
      <c r="S1441" s="11">
        <f t="shared" si="849"/>
        <v>0</v>
      </c>
      <c r="T1441" s="11">
        <f t="shared" si="850"/>
        <v>0</v>
      </c>
      <c r="U1441" s="11">
        <f>'TRI - PANCURE'!I429</f>
        <v>0</v>
      </c>
      <c r="V1441" s="11">
        <f t="shared" si="851"/>
        <v>0</v>
      </c>
      <c r="W1441" s="11">
        <f t="shared" si="852"/>
        <v>0</v>
      </c>
      <c r="X1441" s="11">
        <f>'TRI - PANCURE'!J429</f>
        <v>0</v>
      </c>
      <c r="Y1441" s="11">
        <f t="shared" si="853"/>
        <v>0</v>
      </c>
      <c r="Z1441" s="11">
        <f t="shared" si="854"/>
        <v>0</v>
      </c>
      <c r="AA1441" s="11">
        <f>'TRI - PANCURE'!K429</f>
        <v>0</v>
      </c>
      <c r="AB1441" s="11">
        <f t="shared" si="855"/>
        <v>0</v>
      </c>
      <c r="AC1441" s="11">
        <f t="shared" si="856"/>
        <v>0</v>
      </c>
      <c r="AD1441" s="11">
        <f>'TRI - PANCURE'!M429</f>
        <v>0</v>
      </c>
      <c r="AE1441" s="11">
        <f t="shared" si="867"/>
        <v>0</v>
      </c>
      <c r="AF1441" s="11">
        <f t="shared" si="857"/>
        <v>0</v>
      </c>
      <c r="AG1441" s="11">
        <f>'TRI - PANCURE'!N429</f>
        <v>0</v>
      </c>
      <c r="AH1441" s="11">
        <f t="shared" si="868"/>
        <v>0</v>
      </c>
      <c r="AI1441" s="11">
        <f t="shared" si="858"/>
        <v>0</v>
      </c>
      <c r="AJ1441" s="11">
        <f>'TRI - PANCURE'!O429</f>
        <v>0</v>
      </c>
      <c r="AK1441" s="11">
        <f t="shared" si="869"/>
        <v>0</v>
      </c>
      <c r="AL1441" s="11">
        <f t="shared" si="859"/>
        <v>0</v>
      </c>
      <c r="AM1441" s="11">
        <f>'TRI - PANCURE'!P429</f>
        <v>0</v>
      </c>
      <c r="AN1441" s="11">
        <f t="shared" si="870"/>
        <v>0</v>
      </c>
      <c r="AO1441" s="11">
        <f t="shared" si="860"/>
        <v>0</v>
      </c>
      <c r="AP1441" s="11">
        <f>'TRI - PANCURE'!Q429</f>
        <v>0</v>
      </c>
      <c r="AQ1441" s="11">
        <f t="shared" si="871"/>
        <v>0</v>
      </c>
      <c r="AR1441" s="11">
        <f t="shared" si="861"/>
        <v>0</v>
      </c>
      <c r="AS1441" s="11">
        <f>'TRI - PANCURE'!S429</f>
        <v>0</v>
      </c>
      <c r="AT1441" s="11">
        <f t="shared" si="872"/>
        <v>0</v>
      </c>
      <c r="AU1441" s="11">
        <f t="shared" si="862"/>
        <v>0</v>
      </c>
      <c r="AV1441" s="11">
        <f>'TRI - PANCURE'!U429</f>
        <v>0</v>
      </c>
      <c r="AW1441" s="11">
        <f t="shared" si="873"/>
        <v>0</v>
      </c>
      <c r="AX1441" s="11">
        <f t="shared" si="863"/>
        <v>0</v>
      </c>
      <c r="AY1441" s="11">
        <f t="shared" si="864"/>
        <v>0</v>
      </c>
      <c r="AZ1441" s="11">
        <f t="shared" si="865"/>
        <v>0</v>
      </c>
      <c r="BA1441" s="11">
        <f t="shared" si="866"/>
        <v>0</v>
      </c>
    </row>
    <row r="1442" spans="1:53" x14ac:dyDescent="0.25">
      <c r="A1442" t="e">
        <f t="shared" si="874"/>
        <v>#REF!</v>
      </c>
      <c r="B1442" t="e">
        <f t="shared" si="875"/>
        <v>#REF!</v>
      </c>
      <c r="C1442" t="e">
        <f t="shared" si="843"/>
        <v>#REF!</v>
      </c>
      <c r="D1442" t="e">
        <f t="shared" si="844"/>
        <v>#REF!</v>
      </c>
      <c r="E1442">
        <f>'TRI - PANCURE'!B436</f>
        <v>0</v>
      </c>
      <c r="F1442" t="e">
        <f t="shared" si="845"/>
        <v>#REF!</v>
      </c>
      <c r="G1442" t="e">
        <f t="shared" si="846"/>
        <v>#REF!</v>
      </c>
      <c r="H1442" t="str">
        <f>MID('TRI - PANCURE'!A437,13,3)</f>
        <v>PA7</v>
      </c>
      <c r="I1442">
        <f>'TRI - PANCURE'!B437</f>
        <v>0</v>
      </c>
      <c r="J1442" t="e">
        <f>J1441</f>
        <v>#REF!</v>
      </c>
      <c r="K1442">
        <f>'TRI - PANCURE'!B438</f>
        <v>0</v>
      </c>
      <c r="L1442" t="str">
        <f>'TRI - PANCURE'!A442</f>
        <v/>
      </c>
      <c r="M1442">
        <f>'TRI - PANCURE'!B442</f>
        <v>0</v>
      </c>
      <c r="N1442">
        <f>'TRI - PANCURE'!D442</f>
        <v>0</v>
      </c>
      <c r="O1442" s="11">
        <f>'TRI - PANCURE'!G442</f>
        <v>0</v>
      </c>
      <c r="P1442" s="11">
        <f t="shared" si="847"/>
        <v>0</v>
      </c>
      <c r="Q1442" s="11">
        <f t="shared" si="848"/>
        <v>0</v>
      </c>
      <c r="R1442" s="11">
        <f>'TRI - PANCURE'!H442</f>
        <v>0</v>
      </c>
      <c r="S1442" s="11">
        <f t="shared" si="849"/>
        <v>0</v>
      </c>
      <c r="T1442" s="11">
        <f t="shared" si="850"/>
        <v>0</v>
      </c>
      <c r="U1442" s="11">
        <f>'TRI - PANCURE'!I442</f>
        <v>0</v>
      </c>
      <c r="V1442" s="11">
        <f t="shared" si="851"/>
        <v>0</v>
      </c>
      <c r="W1442" s="11">
        <f t="shared" si="852"/>
        <v>0</v>
      </c>
      <c r="X1442" s="11">
        <f>'TRI - PANCURE'!J442</f>
        <v>0</v>
      </c>
      <c r="Y1442" s="11">
        <f t="shared" si="853"/>
        <v>0</v>
      </c>
      <c r="Z1442" s="11">
        <f t="shared" si="854"/>
        <v>0</v>
      </c>
      <c r="AA1442" s="11">
        <f>'TRI - PANCURE'!K442</f>
        <v>0</v>
      </c>
      <c r="AB1442" s="11">
        <f t="shared" si="855"/>
        <v>0</v>
      </c>
      <c r="AC1442" s="11">
        <f t="shared" si="856"/>
        <v>0</v>
      </c>
      <c r="AD1442" s="11">
        <f>'TRI - PANCURE'!M442</f>
        <v>0</v>
      </c>
      <c r="AE1442" s="11">
        <f t="shared" si="867"/>
        <v>0</v>
      </c>
      <c r="AF1442" s="11">
        <f t="shared" si="857"/>
        <v>0</v>
      </c>
      <c r="AG1442" s="11">
        <f>'TRI - PANCURE'!N442</f>
        <v>0</v>
      </c>
      <c r="AH1442" s="11">
        <f t="shared" si="868"/>
        <v>0</v>
      </c>
      <c r="AI1442" s="11">
        <f t="shared" si="858"/>
        <v>0</v>
      </c>
      <c r="AJ1442" s="11">
        <f>'TRI - PANCURE'!O442</f>
        <v>0</v>
      </c>
      <c r="AK1442" s="11">
        <f t="shared" si="869"/>
        <v>0</v>
      </c>
      <c r="AL1442" s="11">
        <f t="shared" si="859"/>
        <v>0</v>
      </c>
      <c r="AM1442" s="11">
        <f>'TRI - PANCURE'!P442</f>
        <v>0</v>
      </c>
      <c r="AN1442" s="11">
        <f t="shared" si="870"/>
        <v>0</v>
      </c>
      <c r="AO1442" s="11">
        <f t="shared" si="860"/>
        <v>0</v>
      </c>
      <c r="AP1442" s="11">
        <f>'TRI - PANCURE'!Q442</f>
        <v>0</v>
      </c>
      <c r="AQ1442" s="11">
        <f t="shared" si="871"/>
        <v>0</v>
      </c>
      <c r="AR1442" s="11">
        <f t="shared" si="861"/>
        <v>0</v>
      </c>
      <c r="AS1442" s="11">
        <f>'TRI - PANCURE'!S442</f>
        <v>0</v>
      </c>
      <c r="AT1442" s="11">
        <f t="shared" si="872"/>
        <v>0</v>
      </c>
      <c r="AU1442" s="11">
        <f t="shared" si="862"/>
        <v>0</v>
      </c>
      <c r="AV1442" s="11">
        <f>'TRI - PANCURE'!U442</f>
        <v>0</v>
      </c>
      <c r="AW1442" s="11">
        <f t="shared" si="873"/>
        <v>0</v>
      </c>
      <c r="AX1442" s="11">
        <f t="shared" si="863"/>
        <v>0</v>
      </c>
      <c r="AY1442" s="11">
        <f t="shared" si="864"/>
        <v>0</v>
      </c>
      <c r="AZ1442" s="11">
        <f t="shared" si="865"/>
        <v>0</v>
      </c>
      <c r="BA1442" s="11">
        <f t="shared" si="866"/>
        <v>0</v>
      </c>
    </row>
    <row r="1443" spans="1:53" x14ac:dyDescent="0.25">
      <c r="A1443" t="e">
        <f t="shared" si="874"/>
        <v>#REF!</v>
      </c>
      <c r="B1443" t="e">
        <f t="shared" si="875"/>
        <v>#REF!</v>
      </c>
      <c r="C1443" t="e">
        <f t="shared" si="843"/>
        <v>#REF!</v>
      </c>
      <c r="D1443" t="e">
        <f t="shared" si="844"/>
        <v>#REF!</v>
      </c>
      <c r="E1443">
        <f>E1442</f>
        <v>0</v>
      </c>
      <c r="F1443" t="e">
        <f t="shared" si="845"/>
        <v>#REF!</v>
      </c>
      <c r="G1443" t="e">
        <f t="shared" si="846"/>
        <v>#REF!</v>
      </c>
      <c r="H1443" t="str">
        <f>H1442</f>
        <v>PA7</v>
      </c>
      <c r="I1443">
        <f>I1442</f>
        <v>0</v>
      </c>
      <c r="J1443" t="e">
        <f>J1442</f>
        <v>#REF!</v>
      </c>
      <c r="K1443">
        <f>K1442</f>
        <v>0</v>
      </c>
      <c r="L1443" t="str">
        <f>'TRI - PANCURE'!A443</f>
        <v/>
      </c>
      <c r="M1443">
        <f>'TRI - PANCURE'!B443</f>
        <v>0</v>
      </c>
      <c r="N1443">
        <f>'TRI - PANCURE'!D443</f>
        <v>0</v>
      </c>
      <c r="O1443" s="11">
        <f>'TRI - PANCURE'!G443</f>
        <v>0</v>
      </c>
      <c r="P1443" s="11">
        <f t="shared" si="847"/>
        <v>0</v>
      </c>
      <c r="Q1443" s="11">
        <f t="shared" si="848"/>
        <v>0</v>
      </c>
      <c r="R1443" s="11">
        <f>'TRI - PANCURE'!H443</f>
        <v>0</v>
      </c>
      <c r="S1443" s="11">
        <f t="shared" si="849"/>
        <v>0</v>
      </c>
      <c r="T1443" s="11">
        <f t="shared" si="850"/>
        <v>0</v>
      </c>
      <c r="U1443" s="11">
        <f>'TRI - PANCURE'!I443</f>
        <v>0</v>
      </c>
      <c r="V1443" s="11">
        <f t="shared" si="851"/>
        <v>0</v>
      </c>
      <c r="W1443" s="11">
        <f t="shared" si="852"/>
        <v>0</v>
      </c>
      <c r="X1443" s="11">
        <f>'TRI - PANCURE'!J443</f>
        <v>0</v>
      </c>
      <c r="Y1443" s="11">
        <f t="shared" si="853"/>
        <v>0</v>
      </c>
      <c r="Z1443" s="11">
        <f t="shared" si="854"/>
        <v>0</v>
      </c>
      <c r="AA1443" s="11">
        <f>'TRI - PANCURE'!K443</f>
        <v>0</v>
      </c>
      <c r="AB1443" s="11">
        <f t="shared" si="855"/>
        <v>0</v>
      </c>
      <c r="AC1443" s="11">
        <f t="shared" si="856"/>
        <v>0</v>
      </c>
      <c r="AD1443" s="11">
        <f>'TRI - PANCURE'!M443</f>
        <v>0</v>
      </c>
      <c r="AE1443" s="11">
        <f t="shared" si="867"/>
        <v>0</v>
      </c>
      <c r="AF1443" s="11">
        <f t="shared" si="857"/>
        <v>0</v>
      </c>
      <c r="AG1443" s="11">
        <f>'TRI - PANCURE'!N443</f>
        <v>0</v>
      </c>
      <c r="AH1443" s="11">
        <f t="shared" si="868"/>
        <v>0</v>
      </c>
      <c r="AI1443" s="11">
        <f t="shared" si="858"/>
        <v>0</v>
      </c>
      <c r="AJ1443" s="11">
        <f>'TRI - PANCURE'!O443</f>
        <v>0</v>
      </c>
      <c r="AK1443" s="11">
        <f t="shared" si="869"/>
        <v>0</v>
      </c>
      <c r="AL1443" s="11">
        <f t="shared" si="859"/>
        <v>0</v>
      </c>
      <c r="AM1443" s="11">
        <f>'TRI - PANCURE'!P443</f>
        <v>0</v>
      </c>
      <c r="AN1443" s="11">
        <f t="shared" si="870"/>
        <v>0</v>
      </c>
      <c r="AO1443" s="11">
        <f t="shared" si="860"/>
        <v>0</v>
      </c>
      <c r="AP1443" s="11">
        <f>'TRI - PANCURE'!Q443</f>
        <v>0</v>
      </c>
      <c r="AQ1443" s="11">
        <f t="shared" si="871"/>
        <v>0</v>
      </c>
      <c r="AR1443" s="11">
        <f t="shared" si="861"/>
        <v>0</v>
      </c>
      <c r="AS1443" s="11">
        <f>'TRI - PANCURE'!S443</f>
        <v>0</v>
      </c>
      <c r="AT1443" s="11">
        <f t="shared" si="872"/>
        <v>0</v>
      </c>
      <c r="AU1443" s="11">
        <f t="shared" si="862"/>
        <v>0</v>
      </c>
      <c r="AV1443" s="11">
        <f>'TRI - PANCURE'!U443</f>
        <v>0</v>
      </c>
      <c r="AW1443" s="11">
        <f t="shared" si="873"/>
        <v>0</v>
      </c>
      <c r="AX1443" s="11">
        <f t="shared" si="863"/>
        <v>0</v>
      </c>
      <c r="AY1443" s="11">
        <f t="shared" si="864"/>
        <v>0</v>
      </c>
      <c r="AZ1443" s="11">
        <f t="shared" si="865"/>
        <v>0</v>
      </c>
      <c r="BA1443" s="11">
        <f t="shared" si="866"/>
        <v>0</v>
      </c>
    </row>
    <row r="1444" spans="1:53" x14ac:dyDescent="0.25">
      <c r="A1444" t="e">
        <f t="shared" si="874"/>
        <v>#REF!</v>
      </c>
      <c r="B1444" t="e">
        <f t="shared" si="875"/>
        <v>#REF!</v>
      </c>
      <c r="C1444" t="e">
        <f t="shared" si="843"/>
        <v>#REF!</v>
      </c>
      <c r="D1444" t="e">
        <f t="shared" si="844"/>
        <v>#REF!</v>
      </c>
      <c r="E1444">
        <f t="shared" si="844"/>
        <v>0</v>
      </c>
      <c r="F1444" t="e">
        <f t="shared" si="845"/>
        <v>#REF!</v>
      </c>
      <c r="G1444" t="e">
        <f t="shared" si="846"/>
        <v>#REF!</v>
      </c>
      <c r="H1444" t="str">
        <f t="shared" ref="H1444:H1501" si="876">H1443</f>
        <v>PA7</v>
      </c>
      <c r="I1444">
        <f t="shared" ref="I1444:I1501" si="877">I1443</f>
        <v>0</v>
      </c>
      <c r="J1444" t="e">
        <f t="shared" ref="J1444:J1501" si="878">J1443</f>
        <v>#REF!</v>
      </c>
      <c r="K1444">
        <f t="shared" ref="K1444:K1501" si="879">K1443</f>
        <v>0</v>
      </c>
      <c r="L1444" t="str">
        <f>'TRI - PANCURE'!A444</f>
        <v/>
      </c>
      <c r="M1444">
        <f>'TRI - PANCURE'!B444</f>
        <v>0</v>
      </c>
      <c r="N1444">
        <f>'TRI - PANCURE'!D444</f>
        <v>0</v>
      </c>
      <c r="O1444" s="11">
        <f>'TRI - PANCURE'!G444</f>
        <v>0</v>
      </c>
      <c r="P1444" s="11">
        <f t="shared" si="847"/>
        <v>0</v>
      </c>
      <c r="Q1444" s="11">
        <f t="shared" si="848"/>
        <v>0</v>
      </c>
      <c r="R1444" s="11">
        <f>'TRI - PANCURE'!H444</f>
        <v>0</v>
      </c>
      <c r="S1444" s="11">
        <f t="shared" si="849"/>
        <v>0</v>
      </c>
      <c r="T1444" s="11">
        <f t="shared" si="850"/>
        <v>0</v>
      </c>
      <c r="U1444" s="11">
        <f>'TRI - PANCURE'!I444</f>
        <v>0</v>
      </c>
      <c r="V1444" s="11">
        <f t="shared" si="851"/>
        <v>0</v>
      </c>
      <c r="W1444" s="11">
        <f t="shared" si="852"/>
        <v>0</v>
      </c>
      <c r="X1444" s="11">
        <f>'TRI - PANCURE'!J444</f>
        <v>0</v>
      </c>
      <c r="Y1444" s="11">
        <f t="shared" si="853"/>
        <v>0</v>
      </c>
      <c r="Z1444" s="11">
        <f t="shared" si="854"/>
        <v>0</v>
      </c>
      <c r="AA1444" s="11">
        <f>'TRI - PANCURE'!K444</f>
        <v>0</v>
      </c>
      <c r="AB1444" s="11">
        <f t="shared" si="855"/>
        <v>0</v>
      </c>
      <c r="AC1444" s="11">
        <f t="shared" si="856"/>
        <v>0</v>
      </c>
      <c r="AD1444" s="11">
        <f>'TRI - PANCURE'!M444</f>
        <v>0</v>
      </c>
      <c r="AE1444" s="11">
        <f t="shared" si="867"/>
        <v>0</v>
      </c>
      <c r="AF1444" s="11">
        <f t="shared" si="857"/>
        <v>0</v>
      </c>
      <c r="AG1444" s="11">
        <f>'TRI - PANCURE'!N444</f>
        <v>0</v>
      </c>
      <c r="AH1444" s="11">
        <f t="shared" si="868"/>
        <v>0</v>
      </c>
      <c r="AI1444" s="11">
        <f t="shared" si="858"/>
        <v>0</v>
      </c>
      <c r="AJ1444" s="11">
        <f>'TRI - PANCURE'!O444</f>
        <v>0</v>
      </c>
      <c r="AK1444" s="11">
        <f t="shared" si="869"/>
        <v>0</v>
      </c>
      <c r="AL1444" s="11">
        <f t="shared" si="859"/>
        <v>0</v>
      </c>
      <c r="AM1444" s="11">
        <f>'TRI - PANCURE'!P444</f>
        <v>0</v>
      </c>
      <c r="AN1444" s="11">
        <f t="shared" si="870"/>
        <v>0</v>
      </c>
      <c r="AO1444" s="11">
        <f t="shared" si="860"/>
        <v>0</v>
      </c>
      <c r="AP1444" s="11">
        <f>'TRI - PANCURE'!Q444</f>
        <v>0</v>
      </c>
      <c r="AQ1444" s="11">
        <f t="shared" si="871"/>
        <v>0</v>
      </c>
      <c r="AR1444" s="11">
        <f t="shared" si="861"/>
        <v>0</v>
      </c>
      <c r="AS1444" s="11">
        <f>'TRI - PANCURE'!S444</f>
        <v>0</v>
      </c>
      <c r="AT1444" s="11">
        <f t="shared" si="872"/>
        <v>0</v>
      </c>
      <c r="AU1444" s="11">
        <f t="shared" si="862"/>
        <v>0</v>
      </c>
      <c r="AV1444" s="11">
        <f>'TRI - PANCURE'!U444</f>
        <v>0</v>
      </c>
      <c r="AW1444" s="11">
        <f t="shared" si="873"/>
        <v>0</v>
      </c>
      <c r="AX1444" s="11">
        <f t="shared" si="863"/>
        <v>0</v>
      </c>
      <c r="AY1444" s="11">
        <f t="shared" si="864"/>
        <v>0</v>
      </c>
      <c r="AZ1444" s="11">
        <f t="shared" si="865"/>
        <v>0</v>
      </c>
      <c r="BA1444" s="11">
        <f t="shared" si="866"/>
        <v>0</v>
      </c>
    </row>
    <row r="1445" spans="1:53" x14ac:dyDescent="0.25">
      <c r="A1445" t="e">
        <f t="shared" si="874"/>
        <v>#REF!</v>
      </c>
      <c r="B1445" t="e">
        <f t="shared" si="875"/>
        <v>#REF!</v>
      </c>
      <c r="C1445" t="e">
        <f t="shared" si="843"/>
        <v>#REF!</v>
      </c>
      <c r="D1445" t="e">
        <f t="shared" si="844"/>
        <v>#REF!</v>
      </c>
      <c r="E1445">
        <f t="shared" si="844"/>
        <v>0</v>
      </c>
      <c r="F1445" t="e">
        <f t="shared" si="845"/>
        <v>#REF!</v>
      </c>
      <c r="G1445" t="e">
        <f t="shared" si="846"/>
        <v>#REF!</v>
      </c>
      <c r="H1445" t="str">
        <f t="shared" si="876"/>
        <v>PA7</v>
      </c>
      <c r="I1445">
        <f t="shared" si="877"/>
        <v>0</v>
      </c>
      <c r="J1445" t="e">
        <f t="shared" si="878"/>
        <v>#REF!</v>
      </c>
      <c r="K1445">
        <f t="shared" si="879"/>
        <v>0</v>
      </c>
      <c r="L1445" t="str">
        <f>'TRI - PANCURE'!A445</f>
        <v/>
      </c>
      <c r="M1445">
        <f>'TRI - PANCURE'!B445</f>
        <v>0</v>
      </c>
      <c r="N1445">
        <f>'TRI - PANCURE'!D445</f>
        <v>0</v>
      </c>
      <c r="O1445" s="11">
        <f>'TRI - PANCURE'!G445</f>
        <v>0</v>
      </c>
      <c r="P1445" s="11">
        <f t="shared" si="847"/>
        <v>0</v>
      </c>
      <c r="Q1445" s="11">
        <f t="shared" si="848"/>
        <v>0</v>
      </c>
      <c r="R1445" s="11">
        <f>'TRI - PANCURE'!H445</f>
        <v>0</v>
      </c>
      <c r="S1445" s="11">
        <f t="shared" si="849"/>
        <v>0</v>
      </c>
      <c r="T1445" s="11">
        <f t="shared" si="850"/>
        <v>0</v>
      </c>
      <c r="U1445" s="11">
        <f>'TRI - PANCURE'!I445</f>
        <v>0</v>
      </c>
      <c r="V1445" s="11">
        <f t="shared" si="851"/>
        <v>0</v>
      </c>
      <c r="W1445" s="11">
        <f t="shared" si="852"/>
        <v>0</v>
      </c>
      <c r="X1445" s="11">
        <f>'TRI - PANCURE'!J445</f>
        <v>0</v>
      </c>
      <c r="Y1445" s="11">
        <f t="shared" si="853"/>
        <v>0</v>
      </c>
      <c r="Z1445" s="11">
        <f t="shared" si="854"/>
        <v>0</v>
      </c>
      <c r="AA1445" s="11">
        <f>'TRI - PANCURE'!K445</f>
        <v>0</v>
      </c>
      <c r="AB1445" s="11">
        <f t="shared" si="855"/>
        <v>0</v>
      </c>
      <c r="AC1445" s="11">
        <f t="shared" si="856"/>
        <v>0</v>
      </c>
      <c r="AD1445" s="11">
        <f>'TRI - PANCURE'!M445</f>
        <v>0</v>
      </c>
      <c r="AE1445" s="11">
        <f t="shared" si="867"/>
        <v>0</v>
      </c>
      <c r="AF1445" s="11">
        <f t="shared" si="857"/>
        <v>0</v>
      </c>
      <c r="AG1445" s="11">
        <f>'TRI - PANCURE'!N445</f>
        <v>0</v>
      </c>
      <c r="AH1445" s="11">
        <f t="shared" si="868"/>
        <v>0</v>
      </c>
      <c r="AI1445" s="11">
        <f t="shared" si="858"/>
        <v>0</v>
      </c>
      <c r="AJ1445" s="11">
        <f>'TRI - PANCURE'!O445</f>
        <v>0</v>
      </c>
      <c r="AK1445" s="11">
        <f t="shared" si="869"/>
        <v>0</v>
      </c>
      <c r="AL1445" s="11">
        <f t="shared" si="859"/>
        <v>0</v>
      </c>
      <c r="AM1445" s="11">
        <f>'TRI - PANCURE'!P445</f>
        <v>0</v>
      </c>
      <c r="AN1445" s="11">
        <f t="shared" si="870"/>
        <v>0</v>
      </c>
      <c r="AO1445" s="11">
        <f t="shared" si="860"/>
        <v>0</v>
      </c>
      <c r="AP1445" s="11">
        <f>'TRI - PANCURE'!Q445</f>
        <v>0</v>
      </c>
      <c r="AQ1445" s="11">
        <f t="shared" si="871"/>
        <v>0</v>
      </c>
      <c r="AR1445" s="11">
        <f t="shared" si="861"/>
        <v>0</v>
      </c>
      <c r="AS1445" s="11">
        <f>'TRI - PANCURE'!S445</f>
        <v>0</v>
      </c>
      <c r="AT1445" s="11">
        <f t="shared" si="872"/>
        <v>0</v>
      </c>
      <c r="AU1445" s="11">
        <f t="shared" si="862"/>
        <v>0</v>
      </c>
      <c r="AV1445" s="11">
        <f>'TRI - PANCURE'!U445</f>
        <v>0</v>
      </c>
      <c r="AW1445" s="11">
        <f t="shared" si="873"/>
        <v>0</v>
      </c>
      <c r="AX1445" s="11">
        <f t="shared" si="863"/>
        <v>0</v>
      </c>
      <c r="AY1445" s="11">
        <f t="shared" si="864"/>
        <v>0</v>
      </c>
      <c r="AZ1445" s="11">
        <f t="shared" si="865"/>
        <v>0</v>
      </c>
      <c r="BA1445" s="11">
        <f t="shared" si="866"/>
        <v>0</v>
      </c>
    </row>
    <row r="1446" spans="1:53" x14ac:dyDescent="0.25">
      <c r="A1446" t="e">
        <f t="shared" si="874"/>
        <v>#REF!</v>
      </c>
      <c r="B1446" t="e">
        <f t="shared" si="875"/>
        <v>#REF!</v>
      </c>
      <c r="C1446" t="e">
        <f t="shared" si="843"/>
        <v>#REF!</v>
      </c>
      <c r="D1446" t="e">
        <f t="shared" si="844"/>
        <v>#REF!</v>
      </c>
      <c r="E1446">
        <f t="shared" si="844"/>
        <v>0</v>
      </c>
      <c r="F1446" t="e">
        <f t="shared" si="845"/>
        <v>#REF!</v>
      </c>
      <c r="G1446" t="e">
        <f t="shared" si="846"/>
        <v>#REF!</v>
      </c>
      <c r="H1446" t="str">
        <f t="shared" si="876"/>
        <v>PA7</v>
      </c>
      <c r="I1446">
        <f t="shared" si="877"/>
        <v>0</v>
      </c>
      <c r="J1446" t="e">
        <f t="shared" si="878"/>
        <v>#REF!</v>
      </c>
      <c r="K1446">
        <f t="shared" si="879"/>
        <v>0</v>
      </c>
      <c r="L1446" t="str">
        <f>'TRI - PANCURE'!A446</f>
        <v/>
      </c>
      <c r="M1446">
        <f>'TRI - PANCURE'!B446</f>
        <v>0</v>
      </c>
      <c r="N1446">
        <f>'TRI - PANCURE'!D446</f>
        <v>0</v>
      </c>
      <c r="O1446" s="11">
        <f>'TRI - PANCURE'!G446</f>
        <v>0</v>
      </c>
      <c r="P1446" s="11">
        <f t="shared" si="847"/>
        <v>0</v>
      </c>
      <c r="Q1446" s="11">
        <f t="shared" si="848"/>
        <v>0</v>
      </c>
      <c r="R1446" s="11">
        <f>'TRI - PANCURE'!H446</f>
        <v>0</v>
      </c>
      <c r="S1446" s="11">
        <f t="shared" si="849"/>
        <v>0</v>
      </c>
      <c r="T1446" s="11">
        <f t="shared" si="850"/>
        <v>0</v>
      </c>
      <c r="U1446" s="11">
        <f>'TRI - PANCURE'!I446</f>
        <v>0</v>
      </c>
      <c r="V1446" s="11">
        <f t="shared" si="851"/>
        <v>0</v>
      </c>
      <c r="W1446" s="11">
        <f t="shared" si="852"/>
        <v>0</v>
      </c>
      <c r="X1446" s="11">
        <f>'TRI - PANCURE'!J446</f>
        <v>0</v>
      </c>
      <c r="Y1446" s="11">
        <f t="shared" si="853"/>
        <v>0</v>
      </c>
      <c r="Z1446" s="11">
        <f t="shared" si="854"/>
        <v>0</v>
      </c>
      <c r="AA1446" s="11">
        <f>'TRI - PANCURE'!K446</f>
        <v>0</v>
      </c>
      <c r="AB1446" s="11">
        <f t="shared" si="855"/>
        <v>0</v>
      </c>
      <c r="AC1446" s="11">
        <f t="shared" si="856"/>
        <v>0</v>
      </c>
      <c r="AD1446" s="11">
        <f>'TRI - PANCURE'!M446</f>
        <v>0</v>
      </c>
      <c r="AE1446" s="11">
        <f t="shared" si="867"/>
        <v>0</v>
      </c>
      <c r="AF1446" s="11">
        <f t="shared" si="857"/>
        <v>0</v>
      </c>
      <c r="AG1446" s="11">
        <f>'TRI - PANCURE'!N446</f>
        <v>0</v>
      </c>
      <c r="AH1446" s="11">
        <f t="shared" si="868"/>
        <v>0</v>
      </c>
      <c r="AI1446" s="11">
        <f t="shared" si="858"/>
        <v>0</v>
      </c>
      <c r="AJ1446" s="11">
        <f>'TRI - PANCURE'!O446</f>
        <v>0</v>
      </c>
      <c r="AK1446" s="11">
        <f t="shared" si="869"/>
        <v>0</v>
      </c>
      <c r="AL1446" s="11">
        <f t="shared" si="859"/>
        <v>0</v>
      </c>
      <c r="AM1446" s="11">
        <f>'TRI - PANCURE'!P446</f>
        <v>0</v>
      </c>
      <c r="AN1446" s="11">
        <f t="shared" si="870"/>
        <v>0</v>
      </c>
      <c r="AO1446" s="11">
        <f t="shared" si="860"/>
        <v>0</v>
      </c>
      <c r="AP1446" s="11">
        <f>'TRI - PANCURE'!Q446</f>
        <v>0</v>
      </c>
      <c r="AQ1446" s="11">
        <f t="shared" si="871"/>
        <v>0</v>
      </c>
      <c r="AR1446" s="11">
        <f t="shared" si="861"/>
        <v>0</v>
      </c>
      <c r="AS1446" s="11">
        <f>'TRI - PANCURE'!S446</f>
        <v>0</v>
      </c>
      <c r="AT1446" s="11">
        <f t="shared" si="872"/>
        <v>0</v>
      </c>
      <c r="AU1446" s="11">
        <f t="shared" si="862"/>
        <v>0</v>
      </c>
      <c r="AV1446" s="11">
        <f>'TRI - PANCURE'!U446</f>
        <v>0</v>
      </c>
      <c r="AW1446" s="11">
        <f t="shared" si="873"/>
        <v>0</v>
      </c>
      <c r="AX1446" s="11">
        <f t="shared" si="863"/>
        <v>0</v>
      </c>
      <c r="AY1446" s="11">
        <f t="shared" si="864"/>
        <v>0</v>
      </c>
      <c r="AZ1446" s="11">
        <f t="shared" si="865"/>
        <v>0</v>
      </c>
      <c r="BA1446" s="11">
        <f t="shared" si="866"/>
        <v>0</v>
      </c>
    </row>
    <row r="1447" spans="1:53" x14ac:dyDescent="0.25">
      <c r="A1447" t="e">
        <f t="shared" si="874"/>
        <v>#REF!</v>
      </c>
      <c r="B1447" t="e">
        <f t="shared" si="875"/>
        <v>#REF!</v>
      </c>
      <c r="C1447" t="e">
        <f t="shared" si="843"/>
        <v>#REF!</v>
      </c>
      <c r="D1447" t="e">
        <f t="shared" si="844"/>
        <v>#REF!</v>
      </c>
      <c r="E1447">
        <f t="shared" si="844"/>
        <v>0</v>
      </c>
      <c r="F1447" t="e">
        <f t="shared" si="845"/>
        <v>#REF!</v>
      </c>
      <c r="G1447" t="e">
        <f t="shared" si="846"/>
        <v>#REF!</v>
      </c>
      <c r="H1447" t="str">
        <f t="shared" si="876"/>
        <v>PA7</v>
      </c>
      <c r="I1447">
        <f t="shared" si="877"/>
        <v>0</v>
      </c>
      <c r="J1447" t="e">
        <f t="shared" si="878"/>
        <v>#REF!</v>
      </c>
      <c r="K1447">
        <f t="shared" si="879"/>
        <v>0</v>
      </c>
      <c r="L1447" t="str">
        <f>'TRI - PANCURE'!A447</f>
        <v/>
      </c>
      <c r="M1447">
        <f>'TRI - PANCURE'!B447</f>
        <v>0</v>
      </c>
      <c r="N1447">
        <f>'TRI - PANCURE'!D447</f>
        <v>0</v>
      </c>
      <c r="O1447" s="11">
        <f>'TRI - PANCURE'!G447</f>
        <v>0</v>
      </c>
      <c r="P1447" s="11">
        <f t="shared" si="847"/>
        <v>0</v>
      </c>
      <c r="Q1447" s="11">
        <f t="shared" si="848"/>
        <v>0</v>
      </c>
      <c r="R1447" s="11">
        <f>'TRI - PANCURE'!H447</f>
        <v>0</v>
      </c>
      <c r="S1447" s="11">
        <f t="shared" si="849"/>
        <v>0</v>
      </c>
      <c r="T1447" s="11">
        <f t="shared" si="850"/>
        <v>0</v>
      </c>
      <c r="U1447" s="11">
        <f>'TRI - PANCURE'!I447</f>
        <v>0</v>
      </c>
      <c r="V1447" s="11">
        <f t="shared" si="851"/>
        <v>0</v>
      </c>
      <c r="W1447" s="11">
        <f t="shared" si="852"/>
        <v>0</v>
      </c>
      <c r="X1447" s="11">
        <f>'TRI - PANCURE'!J447</f>
        <v>0</v>
      </c>
      <c r="Y1447" s="11">
        <f t="shared" si="853"/>
        <v>0</v>
      </c>
      <c r="Z1447" s="11">
        <f t="shared" si="854"/>
        <v>0</v>
      </c>
      <c r="AA1447" s="11">
        <f>'TRI - PANCURE'!K447</f>
        <v>0</v>
      </c>
      <c r="AB1447" s="11">
        <f t="shared" si="855"/>
        <v>0</v>
      </c>
      <c r="AC1447" s="11">
        <f t="shared" si="856"/>
        <v>0</v>
      </c>
      <c r="AD1447" s="11">
        <f>'TRI - PANCURE'!M447</f>
        <v>0</v>
      </c>
      <c r="AE1447" s="11">
        <f t="shared" si="867"/>
        <v>0</v>
      </c>
      <c r="AF1447" s="11">
        <f t="shared" si="857"/>
        <v>0</v>
      </c>
      <c r="AG1447" s="11">
        <f>'TRI - PANCURE'!N447</f>
        <v>0</v>
      </c>
      <c r="AH1447" s="11">
        <f t="shared" si="868"/>
        <v>0</v>
      </c>
      <c r="AI1447" s="11">
        <f t="shared" si="858"/>
        <v>0</v>
      </c>
      <c r="AJ1447" s="11">
        <f>'TRI - PANCURE'!O447</f>
        <v>0</v>
      </c>
      <c r="AK1447" s="11">
        <f t="shared" si="869"/>
        <v>0</v>
      </c>
      <c r="AL1447" s="11">
        <f t="shared" si="859"/>
        <v>0</v>
      </c>
      <c r="AM1447" s="11">
        <f>'TRI - PANCURE'!P447</f>
        <v>0</v>
      </c>
      <c r="AN1447" s="11">
        <f t="shared" si="870"/>
        <v>0</v>
      </c>
      <c r="AO1447" s="11">
        <f t="shared" si="860"/>
        <v>0</v>
      </c>
      <c r="AP1447" s="11">
        <f>'TRI - PANCURE'!Q447</f>
        <v>0</v>
      </c>
      <c r="AQ1447" s="11">
        <f t="shared" si="871"/>
        <v>0</v>
      </c>
      <c r="AR1447" s="11">
        <f t="shared" si="861"/>
        <v>0</v>
      </c>
      <c r="AS1447" s="11">
        <f>'TRI - PANCURE'!S447</f>
        <v>0</v>
      </c>
      <c r="AT1447" s="11">
        <f t="shared" si="872"/>
        <v>0</v>
      </c>
      <c r="AU1447" s="11">
        <f t="shared" si="862"/>
        <v>0</v>
      </c>
      <c r="AV1447" s="11">
        <f>'TRI - PANCURE'!U447</f>
        <v>0</v>
      </c>
      <c r="AW1447" s="11">
        <f t="shared" si="873"/>
        <v>0</v>
      </c>
      <c r="AX1447" s="11">
        <f t="shared" si="863"/>
        <v>0</v>
      </c>
      <c r="AY1447" s="11">
        <f t="shared" si="864"/>
        <v>0</v>
      </c>
      <c r="AZ1447" s="11">
        <f t="shared" si="865"/>
        <v>0</v>
      </c>
      <c r="BA1447" s="11">
        <f t="shared" si="866"/>
        <v>0</v>
      </c>
    </row>
    <row r="1448" spans="1:53" x14ac:dyDescent="0.25">
      <c r="A1448" t="e">
        <f t="shared" si="874"/>
        <v>#REF!</v>
      </c>
      <c r="B1448" t="e">
        <f t="shared" si="875"/>
        <v>#REF!</v>
      </c>
      <c r="C1448" t="e">
        <f t="shared" si="843"/>
        <v>#REF!</v>
      </c>
      <c r="D1448" t="e">
        <f t="shared" si="844"/>
        <v>#REF!</v>
      </c>
      <c r="E1448">
        <f t="shared" si="844"/>
        <v>0</v>
      </c>
      <c r="F1448" t="e">
        <f t="shared" si="845"/>
        <v>#REF!</v>
      </c>
      <c r="G1448" t="e">
        <f t="shared" si="846"/>
        <v>#REF!</v>
      </c>
      <c r="H1448" t="str">
        <f t="shared" si="876"/>
        <v>PA7</v>
      </c>
      <c r="I1448">
        <f t="shared" si="877"/>
        <v>0</v>
      </c>
      <c r="J1448" t="e">
        <f t="shared" si="878"/>
        <v>#REF!</v>
      </c>
      <c r="K1448">
        <f t="shared" si="879"/>
        <v>0</v>
      </c>
      <c r="L1448" t="str">
        <f>'TRI - PANCURE'!A448</f>
        <v/>
      </c>
      <c r="M1448">
        <f>'TRI - PANCURE'!B448</f>
        <v>0</v>
      </c>
      <c r="N1448">
        <f>'TRI - PANCURE'!D448</f>
        <v>0</v>
      </c>
      <c r="O1448" s="11">
        <f>'TRI - PANCURE'!G448</f>
        <v>0</v>
      </c>
      <c r="P1448" s="11">
        <f t="shared" si="847"/>
        <v>0</v>
      </c>
      <c r="Q1448" s="11">
        <f t="shared" si="848"/>
        <v>0</v>
      </c>
      <c r="R1448" s="11">
        <f>'TRI - PANCURE'!H448</f>
        <v>0</v>
      </c>
      <c r="S1448" s="11">
        <f t="shared" si="849"/>
        <v>0</v>
      </c>
      <c r="T1448" s="11">
        <f t="shared" si="850"/>
        <v>0</v>
      </c>
      <c r="U1448" s="11">
        <f>'TRI - PANCURE'!I448</f>
        <v>0</v>
      </c>
      <c r="V1448" s="11">
        <f t="shared" si="851"/>
        <v>0</v>
      </c>
      <c r="W1448" s="11">
        <f t="shared" si="852"/>
        <v>0</v>
      </c>
      <c r="X1448" s="11">
        <f>'TRI - PANCURE'!J448</f>
        <v>0</v>
      </c>
      <c r="Y1448" s="11">
        <f t="shared" si="853"/>
        <v>0</v>
      </c>
      <c r="Z1448" s="11">
        <f t="shared" si="854"/>
        <v>0</v>
      </c>
      <c r="AA1448" s="11">
        <f>'TRI - PANCURE'!K448</f>
        <v>0</v>
      </c>
      <c r="AB1448" s="11">
        <f t="shared" si="855"/>
        <v>0</v>
      </c>
      <c r="AC1448" s="11">
        <f t="shared" si="856"/>
        <v>0</v>
      </c>
      <c r="AD1448" s="11">
        <f>'TRI - PANCURE'!M448</f>
        <v>0</v>
      </c>
      <c r="AE1448" s="11">
        <f t="shared" si="867"/>
        <v>0</v>
      </c>
      <c r="AF1448" s="11">
        <f t="shared" si="857"/>
        <v>0</v>
      </c>
      <c r="AG1448" s="11">
        <f>'TRI - PANCURE'!N448</f>
        <v>0</v>
      </c>
      <c r="AH1448" s="11">
        <f t="shared" si="868"/>
        <v>0</v>
      </c>
      <c r="AI1448" s="11">
        <f t="shared" si="858"/>
        <v>0</v>
      </c>
      <c r="AJ1448" s="11">
        <f>'TRI - PANCURE'!O448</f>
        <v>0</v>
      </c>
      <c r="AK1448" s="11">
        <f t="shared" si="869"/>
        <v>0</v>
      </c>
      <c r="AL1448" s="11">
        <f t="shared" si="859"/>
        <v>0</v>
      </c>
      <c r="AM1448" s="11">
        <f>'TRI - PANCURE'!P448</f>
        <v>0</v>
      </c>
      <c r="AN1448" s="11">
        <f t="shared" si="870"/>
        <v>0</v>
      </c>
      <c r="AO1448" s="11">
        <f t="shared" si="860"/>
        <v>0</v>
      </c>
      <c r="AP1448" s="11">
        <f>'TRI - PANCURE'!Q448</f>
        <v>0</v>
      </c>
      <c r="AQ1448" s="11">
        <f t="shared" si="871"/>
        <v>0</v>
      </c>
      <c r="AR1448" s="11">
        <f t="shared" si="861"/>
        <v>0</v>
      </c>
      <c r="AS1448" s="11">
        <f>'TRI - PANCURE'!S448</f>
        <v>0</v>
      </c>
      <c r="AT1448" s="11">
        <f t="shared" si="872"/>
        <v>0</v>
      </c>
      <c r="AU1448" s="11">
        <f t="shared" si="862"/>
        <v>0</v>
      </c>
      <c r="AV1448" s="11">
        <f>'TRI - PANCURE'!U448</f>
        <v>0</v>
      </c>
      <c r="AW1448" s="11">
        <f t="shared" si="873"/>
        <v>0</v>
      </c>
      <c r="AX1448" s="11">
        <f t="shared" si="863"/>
        <v>0</v>
      </c>
      <c r="AY1448" s="11">
        <f t="shared" si="864"/>
        <v>0</v>
      </c>
      <c r="AZ1448" s="11">
        <f t="shared" si="865"/>
        <v>0</v>
      </c>
      <c r="BA1448" s="11">
        <f t="shared" si="866"/>
        <v>0</v>
      </c>
    </row>
    <row r="1449" spans="1:53" x14ac:dyDescent="0.25">
      <c r="A1449" t="e">
        <f t="shared" si="874"/>
        <v>#REF!</v>
      </c>
      <c r="B1449" t="e">
        <f t="shared" si="875"/>
        <v>#REF!</v>
      </c>
      <c r="C1449" t="e">
        <f t="shared" si="843"/>
        <v>#REF!</v>
      </c>
      <c r="D1449" t="e">
        <f t="shared" si="844"/>
        <v>#REF!</v>
      </c>
      <c r="E1449">
        <f t="shared" si="844"/>
        <v>0</v>
      </c>
      <c r="F1449" t="e">
        <f t="shared" si="845"/>
        <v>#REF!</v>
      </c>
      <c r="G1449" t="e">
        <f t="shared" si="846"/>
        <v>#REF!</v>
      </c>
      <c r="H1449" t="str">
        <f t="shared" si="876"/>
        <v>PA7</v>
      </c>
      <c r="I1449">
        <f t="shared" si="877"/>
        <v>0</v>
      </c>
      <c r="J1449" t="e">
        <f t="shared" si="878"/>
        <v>#REF!</v>
      </c>
      <c r="K1449">
        <f t="shared" si="879"/>
        <v>0</v>
      </c>
      <c r="L1449" t="str">
        <f>'TRI - PANCURE'!A449</f>
        <v/>
      </c>
      <c r="M1449">
        <f>'TRI - PANCURE'!B449</f>
        <v>0</v>
      </c>
      <c r="N1449">
        <f>'TRI - PANCURE'!D449</f>
        <v>0</v>
      </c>
      <c r="O1449" s="11">
        <f>'TRI - PANCURE'!G449</f>
        <v>0</v>
      </c>
      <c r="P1449" s="11">
        <f t="shared" si="847"/>
        <v>0</v>
      </c>
      <c r="Q1449" s="11">
        <f t="shared" si="848"/>
        <v>0</v>
      </c>
      <c r="R1449" s="11">
        <f>'TRI - PANCURE'!H449</f>
        <v>0</v>
      </c>
      <c r="S1449" s="11">
        <f t="shared" si="849"/>
        <v>0</v>
      </c>
      <c r="T1449" s="11">
        <f t="shared" si="850"/>
        <v>0</v>
      </c>
      <c r="U1449" s="11">
        <f>'TRI - PANCURE'!I449</f>
        <v>0</v>
      </c>
      <c r="V1449" s="11">
        <f t="shared" si="851"/>
        <v>0</v>
      </c>
      <c r="W1449" s="11">
        <f t="shared" si="852"/>
        <v>0</v>
      </c>
      <c r="X1449" s="11">
        <f>'TRI - PANCURE'!J449</f>
        <v>0</v>
      </c>
      <c r="Y1449" s="11">
        <f t="shared" si="853"/>
        <v>0</v>
      </c>
      <c r="Z1449" s="11">
        <f t="shared" si="854"/>
        <v>0</v>
      </c>
      <c r="AA1449" s="11">
        <f>'TRI - PANCURE'!K449</f>
        <v>0</v>
      </c>
      <c r="AB1449" s="11">
        <f t="shared" si="855"/>
        <v>0</v>
      </c>
      <c r="AC1449" s="11">
        <f t="shared" si="856"/>
        <v>0</v>
      </c>
      <c r="AD1449" s="11">
        <f>'TRI - PANCURE'!M449</f>
        <v>0</v>
      </c>
      <c r="AE1449" s="11">
        <f t="shared" si="867"/>
        <v>0</v>
      </c>
      <c r="AF1449" s="11">
        <f t="shared" si="857"/>
        <v>0</v>
      </c>
      <c r="AG1449" s="11">
        <f>'TRI - PANCURE'!N449</f>
        <v>0</v>
      </c>
      <c r="AH1449" s="11">
        <f t="shared" si="868"/>
        <v>0</v>
      </c>
      <c r="AI1449" s="11">
        <f t="shared" si="858"/>
        <v>0</v>
      </c>
      <c r="AJ1449" s="11">
        <f>'TRI - PANCURE'!O449</f>
        <v>0</v>
      </c>
      <c r="AK1449" s="11">
        <f t="shared" si="869"/>
        <v>0</v>
      </c>
      <c r="AL1449" s="11">
        <f t="shared" si="859"/>
        <v>0</v>
      </c>
      <c r="AM1449" s="11">
        <f>'TRI - PANCURE'!P449</f>
        <v>0</v>
      </c>
      <c r="AN1449" s="11">
        <f t="shared" si="870"/>
        <v>0</v>
      </c>
      <c r="AO1449" s="11">
        <f t="shared" si="860"/>
        <v>0</v>
      </c>
      <c r="AP1449" s="11">
        <f>'TRI - PANCURE'!Q449</f>
        <v>0</v>
      </c>
      <c r="AQ1449" s="11">
        <f t="shared" si="871"/>
        <v>0</v>
      </c>
      <c r="AR1449" s="11">
        <f t="shared" si="861"/>
        <v>0</v>
      </c>
      <c r="AS1449" s="11">
        <f>'TRI - PANCURE'!S449</f>
        <v>0</v>
      </c>
      <c r="AT1449" s="11">
        <f t="shared" si="872"/>
        <v>0</v>
      </c>
      <c r="AU1449" s="11">
        <f t="shared" si="862"/>
        <v>0</v>
      </c>
      <c r="AV1449" s="11">
        <f>'TRI - PANCURE'!U449</f>
        <v>0</v>
      </c>
      <c r="AW1449" s="11">
        <f t="shared" si="873"/>
        <v>0</v>
      </c>
      <c r="AX1449" s="11">
        <f t="shared" si="863"/>
        <v>0</v>
      </c>
      <c r="AY1449" s="11">
        <f t="shared" si="864"/>
        <v>0</v>
      </c>
      <c r="AZ1449" s="11">
        <f t="shared" si="865"/>
        <v>0</v>
      </c>
      <c r="BA1449" s="11">
        <f t="shared" si="866"/>
        <v>0</v>
      </c>
    </row>
    <row r="1450" spans="1:53" x14ac:dyDescent="0.25">
      <c r="A1450" t="e">
        <f t="shared" si="874"/>
        <v>#REF!</v>
      </c>
      <c r="B1450" t="e">
        <f t="shared" si="875"/>
        <v>#REF!</v>
      </c>
      <c r="C1450" t="e">
        <f t="shared" si="843"/>
        <v>#REF!</v>
      </c>
      <c r="D1450" t="e">
        <f t="shared" si="844"/>
        <v>#REF!</v>
      </c>
      <c r="E1450">
        <f t="shared" si="844"/>
        <v>0</v>
      </c>
      <c r="F1450" t="e">
        <f t="shared" si="845"/>
        <v>#REF!</v>
      </c>
      <c r="G1450" t="e">
        <f t="shared" si="846"/>
        <v>#REF!</v>
      </c>
      <c r="H1450" t="str">
        <f t="shared" si="876"/>
        <v>PA7</v>
      </c>
      <c r="I1450">
        <f t="shared" si="877"/>
        <v>0</v>
      </c>
      <c r="J1450" t="e">
        <f t="shared" si="878"/>
        <v>#REF!</v>
      </c>
      <c r="K1450">
        <f t="shared" si="879"/>
        <v>0</v>
      </c>
      <c r="L1450" t="str">
        <f>'TRI - PANCURE'!A450</f>
        <v/>
      </c>
      <c r="M1450">
        <f>'TRI - PANCURE'!B450</f>
        <v>0</v>
      </c>
      <c r="N1450">
        <f>'TRI - PANCURE'!D450</f>
        <v>0</v>
      </c>
      <c r="O1450" s="11">
        <f>'TRI - PANCURE'!G450</f>
        <v>0</v>
      </c>
      <c r="P1450" s="11">
        <f t="shared" si="847"/>
        <v>0</v>
      </c>
      <c r="Q1450" s="11">
        <f t="shared" si="848"/>
        <v>0</v>
      </c>
      <c r="R1450" s="11">
        <f>'TRI - PANCURE'!H450</f>
        <v>0</v>
      </c>
      <c r="S1450" s="11">
        <f t="shared" si="849"/>
        <v>0</v>
      </c>
      <c r="T1450" s="11">
        <f t="shared" si="850"/>
        <v>0</v>
      </c>
      <c r="U1450" s="11">
        <f>'TRI - PANCURE'!I450</f>
        <v>0</v>
      </c>
      <c r="V1450" s="11">
        <f t="shared" si="851"/>
        <v>0</v>
      </c>
      <c r="W1450" s="11">
        <f t="shared" si="852"/>
        <v>0</v>
      </c>
      <c r="X1450" s="11">
        <f>'TRI - PANCURE'!J450</f>
        <v>0</v>
      </c>
      <c r="Y1450" s="11">
        <f t="shared" si="853"/>
        <v>0</v>
      </c>
      <c r="Z1450" s="11">
        <f t="shared" si="854"/>
        <v>0</v>
      </c>
      <c r="AA1450" s="11">
        <f>'TRI - PANCURE'!K450</f>
        <v>0</v>
      </c>
      <c r="AB1450" s="11">
        <f t="shared" si="855"/>
        <v>0</v>
      </c>
      <c r="AC1450" s="11">
        <f t="shared" si="856"/>
        <v>0</v>
      </c>
      <c r="AD1450" s="11">
        <f>'TRI - PANCURE'!M450</f>
        <v>0</v>
      </c>
      <c r="AE1450" s="11">
        <f t="shared" si="867"/>
        <v>0</v>
      </c>
      <c r="AF1450" s="11">
        <f t="shared" si="857"/>
        <v>0</v>
      </c>
      <c r="AG1450" s="11">
        <f>'TRI - PANCURE'!N450</f>
        <v>0</v>
      </c>
      <c r="AH1450" s="11">
        <f t="shared" si="868"/>
        <v>0</v>
      </c>
      <c r="AI1450" s="11">
        <f t="shared" si="858"/>
        <v>0</v>
      </c>
      <c r="AJ1450" s="11">
        <f>'TRI - PANCURE'!O450</f>
        <v>0</v>
      </c>
      <c r="AK1450" s="11">
        <f t="shared" si="869"/>
        <v>0</v>
      </c>
      <c r="AL1450" s="11">
        <f t="shared" si="859"/>
        <v>0</v>
      </c>
      <c r="AM1450" s="11">
        <f>'TRI - PANCURE'!P450</f>
        <v>0</v>
      </c>
      <c r="AN1450" s="11">
        <f t="shared" si="870"/>
        <v>0</v>
      </c>
      <c r="AO1450" s="11">
        <f t="shared" si="860"/>
        <v>0</v>
      </c>
      <c r="AP1450" s="11">
        <f>'TRI - PANCURE'!Q450</f>
        <v>0</v>
      </c>
      <c r="AQ1450" s="11">
        <f t="shared" si="871"/>
        <v>0</v>
      </c>
      <c r="AR1450" s="11">
        <f t="shared" si="861"/>
        <v>0</v>
      </c>
      <c r="AS1450" s="11">
        <f>'TRI - PANCURE'!S450</f>
        <v>0</v>
      </c>
      <c r="AT1450" s="11">
        <f t="shared" si="872"/>
        <v>0</v>
      </c>
      <c r="AU1450" s="11">
        <f t="shared" si="862"/>
        <v>0</v>
      </c>
      <c r="AV1450" s="11">
        <f>'TRI - PANCURE'!U450</f>
        <v>0</v>
      </c>
      <c r="AW1450" s="11">
        <f t="shared" si="873"/>
        <v>0</v>
      </c>
      <c r="AX1450" s="11">
        <f t="shared" si="863"/>
        <v>0</v>
      </c>
      <c r="AY1450" s="11">
        <f t="shared" si="864"/>
        <v>0</v>
      </c>
      <c r="AZ1450" s="11">
        <f t="shared" si="865"/>
        <v>0</v>
      </c>
      <c r="BA1450" s="11">
        <f t="shared" si="866"/>
        <v>0</v>
      </c>
    </row>
    <row r="1451" spans="1:53" x14ac:dyDescent="0.25">
      <c r="A1451" t="e">
        <f t="shared" si="874"/>
        <v>#REF!</v>
      </c>
      <c r="B1451" t="e">
        <f t="shared" si="875"/>
        <v>#REF!</v>
      </c>
      <c r="C1451" t="e">
        <f t="shared" si="843"/>
        <v>#REF!</v>
      </c>
      <c r="D1451" t="e">
        <f t="shared" si="844"/>
        <v>#REF!</v>
      </c>
      <c r="E1451">
        <f t="shared" si="844"/>
        <v>0</v>
      </c>
      <c r="F1451" t="e">
        <f t="shared" si="845"/>
        <v>#REF!</v>
      </c>
      <c r="G1451" t="e">
        <f t="shared" si="846"/>
        <v>#REF!</v>
      </c>
      <c r="H1451" t="str">
        <f t="shared" si="876"/>
        <v>PA7</v>
      </c>
      <c r="I1451">
        <f t="shared" si="877"/>
        <v>0</v>
      </c>
      <c r="J1451" t="e">
        <f t="shared" si="878"/>
        <v>#REF!</v>
      </c>
      <c r="K1451">
        <f t="shared" si="879"/>
        <v>0</v>
      </c>
      <c r="L1451" t="str">
        <f>'TRI - PANCURE'!A451</f>
        <v/>
      </c>
      <c r="M1451">
        <f>'TRI - PANCURE'!B451</f>
        <v>0</v>
      </c>
      <c r="N1451">
        <f>'TRI - PANCURE'!D451</f>
        <v>0</v>
      </c>
      <c r="O1451" s="11">
        <f>'TRI - PANCURE'!G451</f>
        <v>0</v>
      </c>
      <c r="P1451" s="11">
        <f t="shared" si="847"/>
        <v>0</v>
      </c>
      <c r="Q1451" s="11">
        <f t="shared" si="848"/>
        <v>0</v>
      </c>
      <c r="R1451" s="11">
        <f>'TRI - PANCURE'!H451</f>
        <v>0</v>
      </c>
      <c r="S1451" s="11">
        <f t="shared" si="849"/>
        <v>0</v>
      </c>
      <c r="T1451" s="11">
        <f t="shared" si="850"/>
        <v>0</v>
      </c>
      <c r="U1451" s="11">
        <f>'TRI - PANCURE'!I451</f>
        <v>0</v>
      </c>
      <c r="V1451" s="11">
        <f t="shared" si="851"/>
        <v>0</v>
      </c>
      <c r="W1451" s="11">
        <f t="shared" si="852"/>
        <v>0</v>
      </c>
      <c r="X1451" s="11">
        <f>'TRI - PANCURE'!J451</f>
        <v>0</v>
      </c>
      <c r="Y1451" s="11">
        <f t="shared" si="853"/>
        <v>0</v>
      </c>
      <c r="Z1451" s="11">
        <f t="shared" si="854"/>
        <v>0</v>
      </c>
      <c r="AA1451" s="11">
        <f>'TRI - PANCURE'!K451</f>
        <v>0</v>
      </c>
      <c r="AB1451" s="11">
        <f t="shared" si="855"/>
        <v>0</v>
      </c>
      <c r="AC1451" s="11">
        <f t="shared" si="856"/>
        <v>0</v>
      </c>
      <c r="AD1451" s="11">
        <f>'TRI - PANCURE'!M451</f>
        <v>0</v>
      </c>
      <c r="AE1451" s="11">
        <f t="shared" si="867"/>
        <v>0</v>
      </c>
      <c r="AF1451" s="11">
        <f t="shared" si="857"/>
        <v>0</v>
      </c>
      <c r="AG1451" s="11">
        <f>'TRI - PANCURE'!N451</f>
        <v>0</v>
      </c>
      <c r="AH1451" s="11">
        <f t="shared" si="868"/>
        <v>0</v>
      </c>
      <c r="AI1451" s="11">
        <f t="shared" si="858"/>
        <v>0</v>
      </c>
      <c r="AJ1451" s="11">
        <f>'TRI - PANCURE'!O451</f>
        <v>0</v>
      </c>
      <c r="AK1451" s="11">
        <f t="shared" si="869"/>
        <v>0</v>
      </c>
      <c r="AL1451" s="11">
        <f t="shared" si="859"/>
        <v>0</v>
      </c>
      <c r="AM1451" s="11">
        <f>'TRI - PANCURE'!P451</f>
        <v>0</v>
      </c>
      <c r="AN1451" s="11">
        <f t="shared" si="870"/>
        <v>0</v>
      </c>
      <c r="AO1451" s="11">
        <f t="shared" si="860"/>
        <v>0</v>
      </c>
      <c r="AP1451" s="11">
        <f>'TRI - PANCURE'!Q451</f>
        <v>0</v>
      </c>
      <c r="AQ1451" s="11">
        <f t="shared" si="871"/>
        <v>0</v>
      </c>
      <c r="AR1451" s="11">
        <f t="shared" si="861"/>
        <v>0</v>
      </c>
      <c r="AS1451" s="11">
        <f>'TRI - PANCURE'!S451</f>
        <v>0</v>
      </c>
      <c r="AT1451" s="11">
        <f t="shared" si="872"/>
        <v>0</v>
      </c>
      <c r="AU1451" s="11">
        <f t="shared" si="862"/>
        <v>0</v>
      </c>
      <c r="AV1451" s="11">
        <f>'TRI - PANCURE'!U451</f>
        <v>0</v>
      </c>
      <c r="AW1451" s="11">
        <f t="shared" si="873"/>
        <v>0</v>
      </c>
      <c r="AX1451" s="11">
        <f t="shared" si="863"/>
        <v>0</v>
      </c>
      <c r="AY1451" s="11">
        <f t="shared" si="864"/>
        <v>0</v>
      </c>
      <c r="AZ1451" s="11">
        <f t="shared" si="865"/>
        <v>0</v>
      </c>
      <c r="BA1451" s="11">
        <f t="shared" si="866"/>
        <v>0</v>
      </c>
    </row>
    <row r="1452" spans="1:53" x14ac:dyDescent="0.25">
      <c r="A1452" t="e">
        <f t="shared" si="874"/>
        <v>#REF!</v>
      </c>
      <c r="B1452" t="e">
        <f t="shared" si="875"/>
        <v>#REF!</v>
      </c>
      <c r="C1452" t="e">
        <f t="shared" si="843"/>
        <v>#REF!</v>
      </c>
      <c r="D1452" t="e">
        <f t="shared" si="844"/>
        <v>#REF!</v>
      </c>
      <c r="E1452">
        <f t="shared" si="844"/>
        <v>0</v>
      </c>
      <c r="F1452" t="e">
        <f t="shared" si="845"/>
        <v>#REF!</v>
      </c>
      <c r="G1452" t="e">
        <f t="shared" si="846"/>
        <v>#REF!</v>
      </c>
      <c r="H1452" t="str">
        <f t="shared" si="876"/>
        <v>PA7</v>
      </c>
      <c r="I1452">
        <f t="shared" si="877"/>
        <v>0</v>
      </c>
      <c r="J1452" t="e">
        <f t="shared" si="878"/>
        <v>#REF!</v>
      </c>
      <c r="K1452">
        <f t="shared" si="879"/>
        <v>0</v>
      </c>
      <c r="L1452" t="str">
        <f>'TRI - PANCURE'!A452</f>
        <v/>
      </c>
      <c r="M1452">
        <f>'TRI - PANCURE'!B452</f>
        <v>0</v>
      </c>
      <c r="N1452">
        <f>'TRI - PANCURE'!D452</f>
        <v>0</v>
      </c>
      <c r="O1452" s="11">
        <f>'TRI - PANCURE'!G452</f>
        <v>0</v>
      </c>
      <c r="P1452" s="11">
        <f t="shared" si="847"/>
        <v>0</v>
      </c>
      <c r="Q1452" s="11">
        <f t="shared" si="848"/>
        <v>0</v>
      </c>
      <c r="R1452" s="11">
        <f>'TRI - PANCURE'!H452</f>
        <v>0</v>
      </c>
      <c r="S1452" s="11">
        <f t="shared" si="849"/>
        <v>0</v>
      </c>
      <c r="T1452" s="11">
        <f t="shared" si="850"/>
        <v>0</v>
      </c>
      <c r="U1452" s="11">
        <f>'TRI - PANCURE'!I452</f>
        <v>0</v>
      </c>
      <c r="V1452" s="11">
        <f t="shared" si="851"/>
        <v>0</v>
      </c>
      <c r="W1452" s="11">
        <f t="shared" si="852"/>
        <v>0</v>
      </c>
      <c r="X1452" s="11">
        <f>'TRI - PANCURE'!J452</f>
        <v>0</v>
      </c>
      <c r="Y1452" s="11">
        <f t="shared" si="853"/>
        <v>0</v>
      </c>
      <c r="Z1452" s="11">
        <f t="shared" si="854"/>
        <v>0</v>
      </c>
      <c r="AA1452" s="11">
        <f>'TRI - PANCURE'!K452</f>
        <v>0</v>
      </c>
      <c r="AB1452" s="11">
        <f t="shared" si="855"/>
        <v>0</v>
      </c>
      <c r="AC1452" s="11">
        <f t="shared" si="856"/>
        <v>0</v>
      </c>
      <c r="AD1452" s="11">
        <f>'TRI - PANCURE'!M452</f>
        <v>0</v>
      </c>
      <c r="AE1452" s="11">
        <f t="shared" si="867"/>
        <v>0</v>
      </c>
      <c r="AF1452" s="11">
        <f t="shared" si="857"/>
        <v>0</v>
      </c>
      <c r="AG1452" s="11">
        <f>'TRI - PANCURE'!N452</f>
        <v>0</v>
      </c>
      <c r="AH1452" s="11">
        <f t="shared" si="868"/>
        <v>0</v>
      </c>
      <c r="AI1452" s="11">
        <f t="shared" si="858"/>
        <v>0</v>
      </c>
      <c r="AJ1452" s="11">
        <f>'TRI - PANCURE'!O452</f>
        <v>0</v>
      </c>
      <c r="AK1452" s="11">
        <f t="shared" si="869"/>
        <v>0</v>
      </c>
      <c r="AL1452" s="11">
        <f t="shared" si="859"/>
        <v>0</v>
      </c>
      <c r="AM1452" s="11">
        <f>'TRI - PANCURE'!P452</f>
        <v>0</v>
      </c>
      <c r="AN1452" s="11">
        <f t="shared" si="870"/>
        <v>0</v>
      </c>
      <c r="AO1452" s="11">
        <f t="shared" si="860"/>
        <v>0</v>
      </c>
      <c r="AP1452" s="11">
        <f>'TRI - PANCURE'!Q452</f>
        <v>0</v>
      </c>
      <c r="AQ1452" s="11">
        <f t="shared" si="871"/>
        <v>0</v>
      </c>
      <c r="AR1452" s="11">
        <f t="shared" si="861"/>
        <v>0</v>
      </c>
      <c r="AS1452" s="11">
        <f>'TRI - PANCURE'!S452</f>
        <v>0</v>
      </c>
      <c r="AT1452" s="11">
        <f t="shared" si="872"/>
        <v>0</v>
      </c>
      <c r="AU1452" s="11">
        <f t="shared" si="862"/>
        <v>0</v>
      </c>
      <c r="AV1452" s="11">
        <f>'TRI - PANCURE'!U452</f>
        <v>0</v>
      </c>
      <c r="AW1452" s="11">
        <f t="shared" si="873"/>
        <v>0</v>
      </c>
      <c r="AX1452" s="11">
        <f t="shared" si="863"/>
        <v>0</v>
      </c>
      <c r="AY1452" s="11">
        <f t="shared" si="864"/>
        <v>0</v>
      </c>
      <c r="AZ1452" s="11">
        <f t="shared" si="865"/>
        <v>0</v>
      </c>
      <c r="BA1452" s="11">
        <f t="shared" si="866"/>
        <v>0</v>
      </c>
    </row>
    <row r="1453" spans="1:53" x14ac:dyDescent="0.25">
      <c r="A1453" t="e">
        <f t="shared" si="874"/>
        <v>#REF!</v>
      </c>
      <c r="B1453" t="e">
        <f t="shared" si="875"/>
        <v>#REF!</v>
      </c>
      <c r="C1453" t="e">
        <f t="shared" si="843"/>
        <v>#REF!</v>
      </c>
      <c r="D1453" t="e">
        <f t="shared" si="844"/>
        <v>#REF!</v>
      </c>
      <c r="E1453">
        <f t="shared" si="844"/>
        <v>0</v>
      </c>
      <c r="F1453" t="e">
        <f t="shared" si="845"/>
        <v>#REF!</v>
      </c>
      <c r="G1453" t="e">
        <f t="shared" si="846"/>
        <v>#REF!</v>
      </c>
      <c r="H1453" t="str">
        <f t="shared" si="876"/>
        <v>PA7</v>
      </c>
      <c r="I1453">
        <f t="shared" si="877"/>
        <v>0</v>
      </c>
      <c r="J1453" t="e">
        <f t="shared" si="878"/>
        <v>#REF!</v>
      </c>
      <c r="K1453">
        <f t="shared" si="879"/>
        <v>0</v>
      </c>
      <c r="L1453" t="str">
        <f>'TRI - PANCURE'!A453</f>
        <v/>
      </c>
      <c r="M1453">
        <f>'TRI - PANCURE'!B453</f>
        <v>0</v>
      </c>
      <c r="N1453">
        <f>'TRI - PANCURE'!D453</f>
        <v>0</v>
      </c>
      <c r="O1453" s="11">
        <f>'TRI - PANCURE'!G453</f>
        <v>0</v>
      </c>
      <c r="P1453" s="11">
        <f t="shared" si="847"/>
        <v>0</v>
      </c>
      <c r="Q1453" s="11">
        <f t="shared" si="848"/>
        <v>0</v>
      </c>
      <c r="R1453" s="11">
        <f>'TRI - PANCURE'!H453</f>
        <v>0</v>
      </c>
      <c r="S1453" s="11">
        <f t="shared" si="849"/>
        <v>0</v>
      </c>
      <c r="T1453" s="11">
        <f t="shared" si="850"/>
        <v>0</v>
      </c>
      <c r="U1453" s="11">
        <f>'TRI - PANCURE'!I453</f>
        <v>0</v>
      </c>
      <c r="V1453" s="11">
        <f t="shared" si="851"/>
        <v>0</v>
      </c>
      <c r="W1453" s="11">
        <f t="shared" si="852"/>
        <v>0</v>
      </c>
      <c r="X1453" s="11">
        <f>'TRI - PANCURE'!J453</f>
        <v>0</v>
      </c>
      <c r="Y1453" s="11">
        <f t="shared" si="853"/>
        <v>0</v>
      </c>
      <c r="Z1453" s="11">
        <f t="shared" si="854"/>
        <v>0</v>
      </c>
      <c r="AA1453" s="11">
        <f>'TRI - PANCURE'!K453</f>
        <v>0</v>
      </c>
      <c r="AB1453" s="11">
        <f t="shared" si="855"/>
        <v>0</v>
      </c>
      <c r="AC1453" s="11">
        <f t="shared" si="856"/>
        <v>0</v>
      </c>
      <c r="AD1453" s="11">
        <f>'TRI - PANCURE'!M453</f>
        <v>0</v>
      </c>
      <c r="AE1453" s="11">
        <f t="shared" si="867"/>
        <v>0</v>
      </c>
      <c r="AF1453" s="11">
        <f t="shared" si="857"/>
        <v>0</v>
      </c>
      <c r="AG1453" s="11">
        <f>'TRI - PANCURE'!N453</f>
        <v>0</v>
      </c>
      <c r="AH1453" s="11">
        <f t="shared" si="868"/>
        <v>0</v>
      </c>
      <c r="AI1453" s="11">
        <f t="shared" si="858"/>
        <v>0</v>
      </c>
      <c r="AJ1453" s="11">
        <f>'TRI - PANCURE'!O453</f>
        <v>0</v>
      </c>
      <c r="AK1453" s="11">
        <f t="shared" si="869"/>
        <v>0</v>
      </c>
      <c r="AL1453" s="11">
        <f t="shared" si="859"/>
        <v>0</v>
      </c>
      <c r="AM1453" s="11">
        <f>'TRI - PANCURE'!P453</f>
        <v>0</v>
      </c>
      <c r="AN1453" s="11">
        <f t="shared" si="870"/>
        <v>0</v>
      </c>
      <c r="AO1453" s="11">
        <f t="shared" si="860"/>
        <v>0</v>
      </c>
      <c r="AP1453" s="11">
        <f>'TRI - PANCURE'!Q453</f>
        <v>0</v>
      </c>
      <c r="AQ1453" s="11">
        <f t="shared" si="871"/>
        <v>0</v>
      </c>
      <c r="AR1453" s="11">
        <f t="shared" si="861"/>
        <v>0</v>
      </c>
      <c r="AS1453" s="11">
        <f>'TRI - PANCURE'!S453</f>
        <v>0</v>
      </c>
      <c r="AT1453" s="11">
        <f t="shared" si="872"/>
        <v>0</v>
      </c>
      <c r="AU1453" s="11">
        <f t="shared" si="862"/>
        <v>0</v>
      </c>
      <c r="AV1453" s="11">
        <f>'TRI - PANCURE'!U453</f>
        <v>0</v>
      </c>
      <c r="AW1453" s="11">
        <f t="shared" si="873"/>
        <v>0</v>
      </c>
      <c r="AX1453" s="11">
        <f t="shared" si="863"/>
        <v>0</v>
      </c>
      <c r="AY1453" s="11">
        <f t="shared" si="864"/>
        <v>0</v>
      </c>
      <c r="AZ1453" s="11">
        <f t="shared" si="865"/>
        <v>0</v>
      </c>
      <c r="BA1453" s="11">
        <f t="shared" si="866"/>
        <v>0</v>
      </c>
    </row>
    <row r="1454" spans="1:53" x14ac:dyDescent="0.25">
      <c r="A1454" t="e">
        <f t="shared" si="874"/>
        <v>#REF!</v>
      </c>
      <c r="B1454" t="e">
        <f t="shared" si="875"/>
        <v>#REF!</v>
      </c>
      <c r="C1454" t="e">
        <f t="shared" si="843"/>
        <v>#REF!</v>
      </c>
      <c r="D1454" t="e">
        <f t="shared" si="844"/>
        <v>#REF!</v>
      </c>
      <c r="E1454">
        <f t="shared" si="844"/>
        <v>0</v>
      </c>
      <c r="F1454" t="e">
        <f t="shared" si="845"/>
        <v>#REF!</v>
      </c>
      <c r="G1454" t="e">
        <f t="shared" si="846"/>
        <v>#REF!</v>
      </c>
      <c r="H1454" t="str">
        <f t="shared" si="876"/>
        <v>PA7</v>
      </c>
      <c r="I1454">
        <f t="shared" si="877"/>
        <v>0</v>
      </c>
      <c r="J1454" t="e">
        <f t="shared" si="878"/>
        <v>#REF!</v>
      </c>
      <c r="K1454">
        <f t="shared" si="879"/>
        <v>0</v>
      </c>
      <c r="L1454" t="str">
        <f>'TRI - PANCURE'!A454</f>
        <v/>
      </c>
      <c r="M1454">
        <f>'TRI - PANCURE'!B454</f>
        <v>0</v>
      </c>
      <c r="N1454">
        <f>'TRI - PANCURE'!D454</f>
        <v>0</v>
      </c>
      <c r="O1454" s="11">
        <f>'TRI - PANCURE'!G454</f>
        <v>0</v>
      </c>
      <c r="P1454" s="11">
        <f t="shared" si="847"/>
        <v>0</v>
      </c>
      <c r="Q1454" s="11">
        <f t="shared" si="848"/>
        <v>0</v>
      </c>
      <c r="R1454" s="11">
        <f>'TRI - PANCURE'!H454</f>
        <v>0</v>
      </c>
      <c r="S1454" s="11">
        <f t="shared" si="849"/>
        <v>0</v>
      </c>
      <c r="T1454" s="11">
        <f t="shared" si="850"/>
        <v>0</v>
      </c>
      <c r="U1454" s="11">
        <f>'TRI - PANCURE'!I454</f>
        <v>0</v>
      </c>
      <c r="V1454" s="11">
        <f t="shared" si="851"/>
        <v>0</v>
      </c>
      <c r="W1454" s="11">
        <f t="shared" si="852"/>
        <v>0</v>
      </c>
      <c r="X1454" s="11">
        <f>'TRI - PANCURE'!J454</f>
        <v>0</v>
      </c>
      <c r="Y1454" s="11">
        <f t="shared" si="853"/>
        <v>0</v>
      </c>
      <c r="Z1454" s="11">
        <f t="shared" si="854"/>
        <v>0</v>
      </c>
      <c r="AA1454" s="11">
        <f>'TRI - PANCURE'!K454</f>
        <v>0</v>
      </c>
      <c r="AB1454" s="11">
        <f t="shared" si="855"/>
        <v>0</v>
      </c>
      <c r="AC1454" s="11">
        <f t="shared" si="856"/>
        <v>0</v>
      </c>
      <c r="AD1454" s="11">
        <f>'TRI - PANCURE'!M454</f>
        <v>0</v>
      </c>
      <c r="AE1454" s="11">
        <f t="shared" si="867"/>
        <v>0</v>
      </c>
      <c r="AF1454" s="11">
        <f t="shared" si="857"/>
        <v>0</v>
      </c>
      <c r="AG1454" s="11">
        <f>'TRI - PANCURE'!N454</f>
        <v>0</v>
      </c>
      <c r="AH1454" s="11">
        <f t="shared" si="868"/>
        <v>0</v>
      </c>
      <c r="AI1454" s="11">
        <f t="shared" si="858"/>
        <v>0</v>
      </c>
      <c r="AJ1454" s="11">
        <f>'TRI - PANCURE'!O454</f>
        <v>0</v>
      </c>
      <c r="AK1454" s="11">
        <f t="shared" si="869"/>
        <v>0</v>
      </c>
      <c r="AL1454" s="11">
        <f t="shared" si="859"/>
        <v>0</v>
      </c>
      <c r="AM1454" s="11">
        <f>'TRI - PANCURE'!P454</f>
        <v>0</v>
      </c>
      <c r="AN1454" s="11">
        <f t="shared" si="870"/>
        <v>0</v>
      </c>
      <c r="AO1454" s="11">
        <f t="shared" si="860"/>
        <v>0</v>
      </c>
      <c r="AP1454" s="11">
        <f>'TRI - PANCURE'!Q454</f>
        <v>0</v>
      </c>
      <c r="AQ1454" s="11">
        <f t="shared" si="871"/>
        <v>0</v>
      </c>
      <c r="AR1454" s="11">
        <f t="shared" si="861"/>
        <v>0</v>
      </c>
      <c r="AS1454" s="11">
        <f>'TRI - PANCURE'!S454</f>
        <v>0</v>
      </c>
      <c r="AT1454" s="11">
        <f t="shared" si="872"/>
        <v>0</v>
      </c>
      <c r="AU1454" s="11">
        <f t="shared" si="862"/>
        <v>0</v>
      </c>
      <c r="AV1454" s="11">
        <f>'TRI - PANCURE'!U454</f>
        <v>0</v>
      </c>
      <c r="AW1454" s="11">
        <f t="shared" si="873"/>
        <v>0</v>
      </c>
      <c r="AX1454" s="11">
        <f t="shared" si="863"/>
        <v>0</v>
      </c>
      <c r="AY1454" s="11">
        <f t="shared" si="864"/>
        <v>0</v>
      </c>
      <c r="AZ1454" s="11">
        <f t="shared" si="865"/>
        <v>0</v>
      </c>
      <c r="BA1454" s="11">
        <f t="shared" si="866"/>
        <v>0</v>
      </c>
    </row>
    <row r="1455" spans="1:53" x14ac:dyDescent="0.25">
      <c r="A1455" t="e">
        <f t="shared" si="874"/>
        <v>#REF!</v>
      </c>
      <c r="B1455" t="e">
        <f t="shared" si="875"/>
        <v>#REF!</v>
      </c>
      <c r="C1455" t="e">
        <f t="shared" si="843"/>
        <v>#REF!</v>
      </c>
      <c r="D1455" t="e">
        <f t="shared" si="844"/>
        <v>#REF!</v>
      </c>
      <c r="E1455">
        <f t="shared" si="844"/>
        <v>0</v>
      </c>
      <c r="F1455" t="e">
        <f t="shared" si="845"/>
        <v>#REF!</v>
      </c>
      <c r="G1455" t="e">
        <f t="shared" si="846"/>
        <v>#REF!</v>
      </c>
      <c r="H1455" t="str">
        <f t="shared" si="876"/>
        <v>PA7</v>
      </c>
      <c r="I1455">
        <f t="shared" si="877"/>
        <v>0</v>
      </c>
      <c r="J1455" t="e">
        <f t="shared" si="878"/>
        <v>#REF!</v>
      </c>
      <c r="K1455">
        <f t="shared" si="879"/>
        <v>0</v>
      </c>
      <c r="L1455" t="str">
        <f>'TRI - PANCURE'!A455</f>
        <v/>
      </c>
      <c r="M1455">
        <f>'TRI - PANCURE'!B455</f>
        <v>0</v>
      </c>
      <c r="N1455">
        <f>'TRI - PANCURE'!D455</f>
        <v>0</v>
      </c>
      <c r="O1455" s="11">
        <f>'TRI - PANCURE'!G455</f>
        <v>0</v>
      </c>
      <c r="P1455" s="11">
        <f t="shared" si="847"/>
        <v>0</v>
      </c>
      <c r="Q1455" s="11">
        <f t="shared" si="848"/>
        <v>0</v>
      </c>
      <c r="R1455" s="11">
        <f>'TRI - PANCURE'!H455</f>
        <v>0</v>
      </c>
      <c r="S1455" s="11">
        <f t="shared" si="849"/>
        <v>0</v>
      </c>
      <c r="T1455" s="11">
        <f t="shared" si="850"/>
        <v>0</v>
      </c>
      <c r="U1455" s="11">
        <f>'TRI - PANCURE'!I455</f>
        <v>0</v>
      </c>
      <c r="V1455" s="11">
        <f t="shared" si="851"/>
        <v>0</v>
      </c>
      <c r="W1455" s="11">
        <f t="shared" si="852"/>
        <v>0</v>
      </c>
      <c r="X1455" s="11">
        <f>'TRI - PANCURE'!J455</f>
        <v>0</v>
      </c>
      <c r="Y1455" s="11">
        <f t="shared" si="853"/>
        <v>0</v>
      </c>
      <c r="Z1455" s="11">
        <f t="shared" si="854"/>
        <v>0</v>
      </c>
      <c r="AA1455" s="11">
        <f>'TRI - PANCURE'!K455</f>
        <v>0</v>
      </c>
      <c r="AB1455" s="11">
        <f t="shared" si="855"/>
        <v>0</v>
      </c>
      <c r="AC1455" s="11">
        <f t="shared" si="856"/>
        <v>0</v>
      </c>
      <c r="AD1455" s="11">
        <f>'TRI - PANCURE'!M455</f>
        <v>0</v>
      </c>
      <c r="AE1455" s="11">
        <f t="shared" si="867"/>
        <v>0</v>
      </c>
      <c r="AF1455" s="11">
        <f t="shared" si="857"/>
        <v>0</v>
      </c>
      <c r="AG1455" s="11">
        <f>'TRI - PANCURE'!N455</f>
        <v>0</v>
      </c>
      <c r="AH1455" s="11">
        <f t="shared" si="868"/>
        <v>0</v>
      </c>
      <c r="AI1455" s="11">
        <f t="shared" si="858"/>
        <v>0</v>
      </c>
      <c r="AJ1455" s="11">
        <f>'TRI - PANCURE'!O455</f>
        <v>0</v>
      </c>
      <c r="AK1455" s="11">
        <f t="shared" si="869"/>
        <v>0</v>
      </c>
      <c r="AL1455" s="11">
        <f t="shared" si="859"/>
        <v>0</v>
      </c>
      <c r="AM1455" s="11">
        <f>'TRI - PANCURE'!P455</f>
        <v>0</v>
      </c>
      <c r="AN1455" s="11">
        <f t="shared" si="870"/>
        <v>0</v>
      </c>
      <c r="AO1455" s="11">
        <f t="shared" si="860"/>
        <v>0</v>
      </c>
      <c r="AP1455" s="11">
        <f>'TRI - PANCURE'!Q455</f>
        <v>0</v>
      </c>
      <c r="AQ1455" s="11">
        <f t="shared" si="871"/>
        <v>0</v>
      </c>
      <c r="AR1455" s="11">
        <f t="shared" si="861"/>
        <v>0</v>
      </c>
      <c r="AS1455" s="11">
        <f>'TRI - PANCURE'!S455</f>
        <v>0</v>
      </c>
      <c r="AT1455" s="11">
        <f t="shared" si="872"/>
        <v>0</v>
      </c>
      <c r="AU1455" s="11">
        <f t="shared" si="862"/>
        <v>0</v>
      </c>
      <c r="AV1455" s="11">
        <f>'TRI - PANCURE'!U455</f>
        <v>0</v>
      </c>
      <c r="AW1455" s="11">
        <f t="shared" si="873"/>
        <v>0</v>
      </c>
      <c r="AX1455" s="11">
        <f t="shared" si="863"/>
        <v>0</v>
      </c>
      <c r="AY1455" s="11">
        <f t="shared" si="864"/>
        <v>0</v>
      </c>
      <c r="AZ1455" s="11">
        <f t="shared" si="865"/>
        <v>0</v>
      </c>
      <c r="BA1455" s="11">
        <f t="shared" si="866"/>
        <v>0</v>
      </c>
    </row>
    <row r="1456" spans="1:53" x14ac:dyDescent="0.25">
      <c r="A1456" t="e">
        <f t="shared" si="874"/>
        <v>#REF!</v>
      </c>
      <c r="B1456" t="e">
        <f t="shared" si="875"/>
        <v>#REF!</v>
      </c>
      <c r="C1456" t="e">
        <f t="shared" si="843"/>
        <v>#REF!</v>
      </c>
      <c r="D1456" t="e">
        <f t="shared" si="844"/>
        <v>#REF!</v>
      </c>
      <c r="E1456">
        <f t="shared" si="844"/>
        <v>0</v>
      </c>
      <c r="F1456" t="e">
        <f t="shared" si="845"/>
        <v>#REF!</v>
      </c>
      <c r="G1456" t="e">
        <f t="shared" si="846"/>
        <v>#REF!</v>
      </c>
      <c r="H1456" t="str">
        <f t="shared" si="876"/>
        <v>PA7</v>
      </c>
      <c r="I1456">
        <f t="shared" si="877"/>
        <v>0</v>
      </c>
      <c r="J1456" t="e">
        <f t="shared" si="878"/>
        <v>#REF!</v>
      </c>
      <c r="K1456">
        <f t="shared" si="879"/>
        <v>0</v>
      </c>
      <c r="L1456" t="str">
        <f>'TRI - PANCURE'!A456</f>
        <v/>
      </c>
      <c r="M1456">
        <f>'TRI - PANCURE'!B456</f>
        <v>0</v>
      </c>
      <c r="N1456">
        <f>'TRI - PANCURE'!D456</f>
        <v>0</v>
      </c>
      <c r="O1456" s="11">
        <f>'TRI - PANCURE'!G456</f>
        <v>0</v>
      </c>
      <c r="P1456" s="11">
        <f t="shared" si="847"/>
        <v>0</v>
      </c>
      <c r="Q1456" s="11">
        <f t="shared" si="848"/>
        <v>0</v>
      </c>
      <c r="R1456" s="11">
        <f>'TRI - PANCURE'!H456</f>
        <v>0</v>
      </c>
      <c r="S1456" s="11">
        <f t="shared" si="849"/>
        <v>0</v>
      </c>
      <c r="T1456" s="11">
        <f t="shared" si="850"/>
        <v>0</v>
      </c>
      <c r="U1456" s="11">
        <f>'TRI - PANCURE'!I456</f>
        <v>0</v>
      </c>
      <c r="V1456" s="11">
        <f t="shared" si="851"/>
        <v>0</v>
      </c>
      <c r="W1456" s="11">
        <f t="shared" si="852"/>
        <v>0</v>
      </c>
      <c r="X1456" s="11">
        <f>'TRI - PANCURE'!J456</f>
        <v>0</v>
      </c>
      <c r="Y1456" s="11">
        <f t="shared" si="853"/>
        <v>0</v>
      </c>
      <c r="Z1456" s="11">
        <f t="shared" si="854"/>
        <v>0</v>
      </c>
      <c r="AA1456" s="11">
        <f>'TRI - PANCURE'!K456</f>
        <v>0</v>
      </c>
      <c r="AB1456" s="11">
        <f t="shared" si="855"/>
        <v>0</v>
      </c>
      <c r="AC1456" s="11">
        <f t="shared" si="856"/>
        <v>0</v>
      </c>
      <c r="AD1456" s="11">
        <f>'TRI - PANCURE'!M456</f>
        <v>0</v>
      </c>
      <c r="AE1456" s="11">
        <f t="shared" si="867"/>
        <v>0</v>
      </c>
      <c r="AF1456" s="11">
        <f t="shared" si="857"/>
        <v>0</v>
      </c>
      <c r="AG1456" s="11">
        <f>'TRI - PANCURE'!N456</f>
        <v>0</v>
      </c>
      <c r="AH1456" s="11">
        <f t="shared" si="868"/>
        <v>0</v>
      </c>
      <c r="AI1456" s="11">
        <f t="shared" si="858"/>
        <v>0</v>
      </c>
      <c r="AJ1456" s="11">
        <f>'TRI - PANCURE'!O456</f>
        <v>0</v>
      </c>
      <c r="AK1456" s="11">
        <f t="shared" si="869"/>
        <v>0</v>
      </c>
      <c r="AL1456" s="11">
        <f t="shared" si="859"/>
        <v>0</v>
      </c>
      <c r="AM1456" s="11">
        <f>'TRI - PANCURE'!P456</f>
        <v>0</v>
      </c>
      <c r="AN1456" s="11">
        <f t="shared" si="870"/>
        <v>0</v>
      </c>
      <c r="AO1456" s="11">
        <f t="shared" si="860"/>
        <v>0</v>
      </c>
      <c r="AP1456" s="11">
        <f>'TRI - PANCURE'!Q456</f>
        <v>0</v>
      </c>
      <c r="AQ1456" s="11">
        <f t="shared" si="871"/>
        <v>0</v>
      </c>
      <c r="AR1456" s="11">
        <f t="shared" si="861"/>
        <v>0</v>
      </c>
      <c r="AS1456" s="11">
        <f>'TRI - PANCURE'!S456</f>
        <v>0</v>
      </c>
      <c r="AT1456" s="11">
        <f t="shared" si="872"/>
        <v>0</v>
      </c>
      <c r="AU1456" s="11">
        <f t="shared" si="862"/>
        <v>0</v>
      </c>
      <c r="AV1456" s="11">
        <f>'TRI - PANCURE'!U456</f>
        <v>0</v>
      </c>
      <c r="AW1456" s="11">
        <f t="shared" si="873"/>
        <v>0</v>
      </c>
      <c r="AX1456" s="11">
        <f t="shared" si="863"/>
        <v>0</v>
      </c>
      <c r="AY1456" s="11">
        <f t="shared" si="864"/>
        <v>0</v>
      </c>
      <c r="AZ1456" s="11">
        <f t="shared" si="865"/>
        <v>0</v>
      </c>
      <c r="BA1456" s="11">
        <f t="shared" si="866"/>
        <v>0</v>
      </c>
    </row>
    <row r="1457" spans="1:53" x14ac:dyDescent="0.25">
      <c r="A1457" t="e">
        <f t="shared" si="874"/>
        <v>#REF!</v>
      </c>
      <c r="B1457" t="e">
        <f t="shared" si="875"/>
        <v>#REF!</v>
      </c>
      <c r="C1457" t="e">
        <f t="shared" si="843"/>
        <v>#REF!</v>
      </c>
      <c r="D1457" t="e">
        <f t="shared" si="844"/>
        <v>#REF!</v>
      </c>
      <c r="E1457">
        <f t="shared" si="844"/>
        <v>0</v>
      </c>
      <c r="F1457" t="e">
        <f t="shared" si="845"/>
        <v>#REF!</v>
      </c>
      <c r="G1457" t="e">
        <f t="shared" si="846"/>
        <v>#REF!</v>
      </c>
      <c r="H1457" t="str">
        <f t="shared" si="876"/>
        <v>PA7</v>
      </c>
      <c r="I1457">
        <f t="shared" si="877"/>
        <v>0</v>
      </c>
      <c r="J1457" t="e">
        <f t="shared" si="878"/>
        <v>#REF!</v>
      </c>
      <c r="K1457">
        <f t="shared" si="879"/>
        <v>0</v>
      </c>
      <c r="L1457" t="str">
        <f>'TRI - PANCURE'!A457</f>
        <v/>
      </c>
      <c r="M1457">
        <f>'TRI - PANCURE'!B457</f>
        <v>0</v>
      </c>
      <c r="N1457">
        <f>'TRI - PANCURE'!D457</f>
        <v>0</v>
      </c>
      <c r="O1457" s="11">
        <f>'TRI - PANCURE'!G457</f>
        <v>0</v>
      </c>
      <c r="P1457" s="11">
        <f t="shared" si="847"/>
        <v>0</v>
      </c>
      <c r="Q1457" s="11">
        <f t="shared" si="848"/>
        <v>0</v>
      </c>
      <c r="R1457" s="11">
        <f>'TRI - PANCURE'!H457</f>
        <v>0</v>
      </c>
      <c r="S1457" s="11">
        <f t="shared" si="849"/>
        <v>0</v>
      </c>
      <c r="T1457" s="11">
        <f t="shared" si="850"/>
        <v>0</v>
      </c>
      <c r="U1457" s="11">
        <f>'TRI - PANCURE'!I457</f>
        <v>0</v>
      </c>
      <c r="V1457" s="11">
        <f t="shared" si="851"/>
        <v>0</v>
      </c>
      <c r="W1457" s="11">
        <f t="shared" si="852"/>
        <v>0</v>
      </c>
      <c r="X1457" s="11">
        <f>'TRI - PANCURE'!J457</f>
        <v>0</v>
      </c>
      <c r="Y1457" s="11">
        <f t="shared" si="853"/>
        <v>0</v>
      </c>
      <c r="Z1457" s="11">
        <f t="shared" si="854"/>
        <v>0</v>
      </c>
      <c r="AA1457" s="11">
        <f>'TRI - PANCURE'!K457</f>
        <v>0</v>
      </c>
      <c r="AB1457" s="11">
        <f t="shared" si="855"/>
        <v>0</v>
      </c>
      <c r="AC1457" s="11">
        <f t="shared" si="856"/>
        <v>0</v>
      </c>
      <c r="AD1457" s="11">
        <f>'TRI - PANCURE'!M457</f>
        <v>0</v>
      </c>
      <c r="AE1457" s="11">
        <f t="shared" si="867"/>
        <v>0</v>
      </c>
      <c r="AF1457" s="11">
        <f t="shared" si="857"/>
        <v>0</v>
      </c>
      <c r="AG1457" s="11">
        <f>'TRI - PANCURE'!N457</f>
        <v>0</v>
      </c>
      <c r="AH1457" s="11">
        <f t="shared" si="868"/>
        <v>0</v>
      </c>
      <c r="AI1457" s="11">
        <f t="shared" si="858"/>
        <v>0</v>
      </c>
      <c r="AJ1457" s="11">
        <f>'TRI - PANCURE'!O457</f>
        <v>0</v>
      </c>
      <c r="AK1457" s="11">
        <f t="shared" si="869"/>
        <v>0</v>
      </c>
      <c r="AL1457" s="11">
        <f t="shared" si="859"/>
        <v>0</v>
      </c>
      <c r="AM1457" s="11">
        <f>'TRI - PANCURE'!P457</f>
        <v>0</v>
      </c>
      <c r="AN1457" s="11">
        <f t="shared" si="870"/>
        <v>0</v>
      </c>
      <c r="AO1457" s="11">
        <f t="shared" si="860"/>
        <v>0</v>
      </c>
      <c r="AP1457" s="11">
        <f>'TRI - PANCURE'!Q457</f>
        <v>0</v>
      </c>
      <c r="AQ1457" s="11">
        <f t="shared" si="871"/>
        <v>0</v>
      </c>
      <c r="AR1457" s="11">
        <f t="shared" si="861"/>
        <v>0</v>
      </c>
      <c r="AS1457" s="11">
        <f>'TRI - PANCURE'!S457</f>
        <v>0</v>
      </c>
      <c r="AT1457" s="11">
        <f t="shared" si="872"/>
        <v>0</v>
      </c>
      <c r="AU1457" s="11">
        <f t="shared" si="862"/>
        <v>0</v>
      </c>
      <c r="AV1457" s="11">
        <f>'TRI - PANCURE'!U457</f>
        <v>0</v>
      </c>
      <c r="AW1457" s="11">
        <f t="shared" si="873"/>
        <v>0</v>
      </c>
      <c r="AX1457" s="11">
        <f t="shared" si="863"/>
        <v>0</v>
      </c>
      <c r="AY1457" s="11">
        <f t="shared" si="864"/>
        <v>0</v>
      </c>
      <c r="AZ1457" s="11">
        <f t="shared" si="865"/>
        <v>0</v>
      </c>
      <c r="BA1457" s="11">
        <f t="shared" si="866"/>
        <v>0</v>
      </c>
    </row>
    <row r="1458" spans="1:53" x14ac:dyDescent="0.25">
      <c r="A1458" t="e">
        <f t="shared" si="874"/>
        <v>#REF!</v>
      </c>
      <c r="B1458" t="e">
        <f t="shared" si="875"/>
        <v>#REF!</v>
      </c>
      <c r="C1458" t="e">
        <f t="shared" si="843"/>
        <v>#REF!</v>
      </c>
      <c r="D1458" t="e">
        <f t="shared" si="844"/>
        <v>#REF!</v>
      </c>
      <c r="E1458">
        <f t="shared" si="844"/>
        <v>0</v>
      </c>
      <c r="F1458" t="e">
        <f t="shared" si="845"/>
        <v>#REF!</v>
      </c>
      <c r="G1458" t="e">
        <f t="shared" si="846"/>
        <v>#REF!</v>
      </c>
      <c r="H1458" t="str">
        <f t="shared" si="876"/>
        <v>PA7</v>
      </c>
      <c r="I1458">
        <f t="shared" si="877"/>
        <v>0</v>
      </c>
      <c r="J1458" t="e">
        <f t="shared" si="878"/>
        <v>#REF!</v>
      </c>
      <c r="K1458">
        <f t="shared" si="879"/>
        <v>0</v>
      </c>
      <c r="L1458" t="str">
        <f>'TRI - PANCURE'!A458</f>
        <v/>
      </c>
      <c r="M1458">
        <f>'TRI - PANCURE'!B458</f>
        <v>0</v>
      </c>
      <c r="N1458">
        <f>'TRI - PANCURE'!D458</f>
        <v>0</v>
      </c>
      <c r="O1458" s="11">
        <f>'TRI - PANCURE'!G458</f>
        <v>0</v>
      </c>
      <c r="P1458" s="11">
        <f t="shared" si="847"/>
        <v>0</v>
      </c>
      <c r="Q1458" s="11">
        <f t="shared" si="848"/>
        <v>0</v>
      </c>
      <c r="R1458" s="11">
        <f>'TRI - PANCURE'!H458</f>
        <v>0</v>
      </c>
      <c r="S1458" s="11">
        <f t="shared" si="849"/>
        <v>0</v>
      </c>
      <c r="T1458" s="11">
        <f t="shared" si="850"/>
        <v>0</v>
      </c>
      <c r="U1458" s="11">
        <f>'TRI - PANCURE'!I458</f>
        <v>0</v>
      </c>
      <c r="V1458" s="11">
        <f t="shared" si="851"/>
        <v>0</v>
      </c>
      <c r="W1458" s="11">
        <f t="shared" si="852"/>
        <v>0</v>
      </c>
      <c r="X1458" s="11">
        <f>'TRI - PANCURE'!J458</f>
        <v>0</v>
      </c>
      <c r="Y1458" s="11">
        <f t="shared" si="853"/>
        <v>0</v>
      </c>
      <c r="Z1458" s="11">
        <f t="shared" si="854"/>
        <v>0</v>
      </c>
      <c r="AA1458" s="11">
        <f>'TRI - PANCURE'!K458</f>
        <v>0</v>
      </c>
      <c r="AB1458" s="11">
        <f t="shared" si="855"/>
        <v>0</v>
      </c>
      <c r="AC1458" s="11">
        <f t="shared" si="856"/>
        <v>0</v>
      </c>
      <c r="AD1458" s="11">
        <f>'TRI - PANCURE'!M458</f>
        <v>0</v>
      </c>
      <c r="AE1458" s="11">
        <f t="shared" si="867"/>
        <v>0</v>
      </c>
      <c r="AF1458" s="11">
        <f t="shared" si="857"/>
        <v>0</v>
      </c>
      <c r="AG1458" s="11">
        <f>'TRI - PANCURE'!N458</f>
        <v>0</v>
      </c>
      <c r="AH1458" s="11">
        <f t="shared" si="868"/>
        <v>0</v>
      </c>
      <c r="AI1458" s="11">
        <f t="shared" si="858"/>
        <v>0</v>
      </c>
      <c r="AJ1458" s="11">
        <f>'TRI - PANCURE'!O458</f>
        <v>0</v>
      </c>
      <c r="AK1458" s="11">
        <f t="shared" si="869"/>
        <v>0</v>
      </c>
      <c r="AL1458" s="11">
        <f t="shared" si="859"/>
        <v>0</v>
      </c>
      <c r="AM1458" s="11">
        <f>'TRI - PANCURE'!P458</f>
        <v>0</v>
      </c>
      <c r="AN1458" s="11">
        <f t="shared" si="870"/>
        <v>0</v>
      </c>
      <c r="AO1458" s="11">
        <f t="shared" si="860"/>
        <v>0</v>
      </c>
      <c r="AP1458" s="11">
        <f>'TRI - PANCURE'!Q458</f>
        <v>0</v>
      </c>
      <c r="AQ1458" s="11">
        <f t="shared" si="871"/>
        <v>0</v>
      </c>
      <c r="AR1458" s="11">
        <f t="shared" si="861"/>
        <v>0</v>
      </c>
      <c r="AS1458" s="11">
        <f>'TRI - PANCURE'!S458</f>
        <v>0</v>
      </c>
      <c r="AT1458" s="11">
        <f t="shared" si="872"/>
        <v>0</v>
      </c>
      <c r="AU1458" s="11">
        <f t="shared" si="862"/>
        <v>0</v>
      </c>
      <c r="AV1458" s="11">
        <f>'TRI - PANCURE'!U458</f>
        <v>0</v>
      </c>
      <c r="AW1458" s="11">
        <f t="shared" si="873"/>
        <v>0</v>
      </c>
      <c r="AX1458" s="11">
        <f t="shared" si="863"/>
        <v>0</v>
      </c>
      <c r="AY1458" s="11">
        <f t="shared" si="864"/>
        <v>0</v>
      </c>
      <c r="AZ1458" s="11">
        <f t="shared" si="865"/>
        <v>0</v>
      </c>
      <c r="BA1458" s="11">
        <f t="shared" si="866"/>
        <v>0</v>
      </c>
    </row>
    <row r="1459" spans="1:53" x14ac:dyDescent="0.25">
      <c r="A1459" t="e">
        <f t="shared" si="874"/>
        <v>#REF!</v>
      </c>
      <c r="B1459" t="e">
        <f t="shared" si="875"/>
        <v>#REF!</v>
      </c>
      <c r="C1459" t="e">
        <f t="shared" si="843"/>
        <v>#REF!</v>
      </c>
      <c r="D1459" t="e">
        <f t="shared" si="844"/>
        <v>#REF!</v>
      </c>
      <c r="E1459">
        <f t="shared" si="844"/>
        <v>0</v>
      </c>
      <c r="F1459" t="e">
        <f t="shared" si="845"/>
        <v>#REF!</v>
      </c>
      <c r="G1459" t="e">
        <f t="shared" si="846"/>
        <v>#REF!</v>
      </c>
      <c r="H1459" t="str">
        <f t="shared" si="876"/>
        <v>PA7</v>
      </c>
      <c r="I1459">
        <f t="shared" si="877"/>
        <v>0</v>
      </c>
      <c r="J1459" t="e">
        <f t="shared" si="878"/>
        <v>#REF!</v>
      </c>
      <c r="K1459">
        <f t="shared" si="879"/>
        <v>0</v>
      </c>
      <c r="L1459" t="str">
        <f>'TRI - PANCURE'!A459</f>
        <v/>
      </c>
      <c r="M1459">
        <f>'TRI - PANCURE'!B459</f>
        <v>0</v>
      </c>
      <c r="N1459">
        <f>'TRI - PANCURE'!D459</f>
        <v>0</v>
      </c>
      <c r="O1459" s="11">
        <f>'TRI - PANCURE'!G459</f>
        <v>0</v>
      </c>
      <c r="P1459" s="11">
        <f t="shared" si="847"/>
        <v>0</v>
      </c>
      <c r="Q1459" s="11">
        <f t="shared" si="848"/>
        <v>0</v>
      </c>
      <c r="R1459" s="11">
        <f>'TRI - PANCURE'!H459</f>
        <v>0</v>
      </c>
      <c r="S1459" s="11">
        <f t="shared" si="849"/>
        <v>0</v>
      </c>
      <c r="T1459" s="11">
        <f t="shared" si="850"/>
        <v>0</v>
      </c>
      <c r="U1459" s="11">
        <f>'TRI - PANCURE'!I459</f>
        <v>0</v>
      </c>
      <c r="V1459" s="11">
        <f t="shared" si="851"/>
        <v>0</v>
      </c>
      <c r="W1459" s="11">
        <f t="shared" si="852"/>
        <v>0</v>
      </c>
      <c r="X1459" s="11">
        <f>'TRI - PANCURE'!J459</f>
        <v>0</v>
      </c>
      <c r="Y1459" s="11">
        <f t="shared" si="853"/>
        <v>0</v>
      </c>
      <c r="Z1459" s="11">
        <f t="shared" si="854"/>
        <v>0</v>
      </c>
      <c r="AA1459" s="11">
        <f>'TRI - PANCURE'!K459</f>
        <v>0</v>
      </c>
      <c r="AB1459" s="11">
        <f t="shared" si="855"/>
        <v>0</v>
      </c>
      <c r="AC1459" s="11">
        <f t="shared" si="856"/>
        <v>0</v>
      </c>
      <c r="AD1459" s="11">
        <f>'TRI - PANCURE'!M459</f>
        <v>0</v>
      </c>
      <c r="AE1459" s="11">
        <f t="shared" si="867"/>
        <v>0</v>
      </c>
      <c r="AF1459" s="11">
        <f t="shared" si="857"/>
        <v>0</v>
      </c>
      <c r="AG1459" s="11">
        <f>'TRI - PANCURE'!N459</f>
        <v>0</v>
      </c>
      <c r="AH1459" s="11">
        <f t="shared" si="868"/>
        <v>0</v>
      </c>
      <c r="AI1459" s="11">
        <f t="shared" si="858"/>
        <v>0</v>
      </c>
      <c r="AJ1459" s="11">
        <f>'TRI - PANCURE'!O459</f>
        <v>0</v>
      </c>
      <c r="AK1459" s="11">
        <f t="shared" si="869"/>
        <v>0</v>
      </c>
      <c r="AL1459" s="11">
        <f t="shared" si="859"/>
        <v>0</v>
      </c>
      <c r="AM1459" s="11">
        <f>'TRI - PANCURE'!P459</f>
        <v>0</v>
      </c>
      <c r="AN1459" s="11">
        <f t="shared" si="870"/>
        <v>0</v>
      </c>
      <c r="AO1459" s="11">
        <f t="shared" si="860"/>
        <v>0</v>
      </c>
      <c r="AP1459" s="11">
        <f>'TRI - PANCURE'!Q459</f>
        <v>0</v>
      </c>
      <c r="AQ1459" s="11">
        <f t="shared" si="871"/>
        <v>0</v>
      </c>
      <c r="AR1459" s="11">
        <f t="shared" si="861"/>
        <v>0</v>
      </c>
      <c r="AS1459" s="11">
        <f>'TRI - PANCURE'!S459</f>
        <v>0</v>
      </c>
      <c r="AT1459" s="11">
        <f t="shared" si="872"/>
        <v>0</v>
      </c>
      <c r="AU1459" s="11">
        <f t="shared" si="862"/>
        <v>0</v>
      </c>
      <c r="AV1459" s="11">
        <f>'TRI - PANCURE'!U459</f>
        <v>0</v>
      </c>
      <c r="AW1459" s="11">
        <f t="shared" si="873"/>
        <v>0</v>
      </c>
      <c r="AX1459" s="11">
        <f t="shared" si="863"/>
        <v>0</v>
      </c>
      <c r="AY1459" s="11">
        <f t="shared" si="864"/>
        <v>0</v>
      </c>
      <c r="AZ1459" s="11">
        <f t="shared" si="865"/>
        <v>0</v>
      </c>
      <c r="BA1459" s="11">
        <f t="shared" si="866"/>
        <v>0</v>
      </c>
    </row>
    <row r="1460" spans="1:53" x14ac:dyDescent="0.25">
      <c r="A1460" t="e">
        <f t="shared" si="874"/>
        <v>#REF!</v>
      </c>
      <c r="B1460" t="e">
        <f t="shared" si="875"/>
        <v>#REF!</v>
      </c>
      <c r="C1460" t="e">
        <f t="shared" si="843"/>
        <v>#REF!</v>
      </c>
      <c r="D1460" t="e">
        <f t="shared" si="844"/>
        <v>#REF!</v>
      </c>
      <c r="E1460">
        <f t="shared" si="844"/>
        <v>0</v>
      </c>
      <c r="F1460" t="e">
        <f t="shared" si="845"/>
        <v>#REF!</v>
      </c>
      <c r="G1460" t="e">
        <f t="shared" si="846"/>
        <v>#REF!</v>
      </c>
      <c r="H1460" t="str">
        <f t="shared" si="876"/>
        <v>PA7</v>
      </c>
      <c r="I1460">
        <f t="shared" si="877"/>
        <v>0</v>
      </c>
      <c r="J1460" t="e">
        <f t="shared" si="878"/>
        <v>#REF!</v>
      </c>
      <c r="K1460">
        <f t="shared" si="879"/>
        <v>0</v>
      </c>
      <c r="L1460" t="str">
        <f>'TRI - PANCURE'!A460</f>
        <v/>
      </c>
      <c r="M1460">
        <f>'TRI - PANCURE'!B460</f>
        <v>0</v>
      </c>
      <c r="N1460">
        <f>'TRI - PANCURE'!D460</f>
        <v>0</v>
      </c>
      <c r="O1460" s="11">
        <f>'TRI - PANCURE'!G460</f>
        <v>0</v>
      </c>
      <c r="P1460" s="11">
        <f t="shared" si="847"/>
        <v>0</v>
      </c>
      <c r="Q1460" s="11">
        <f t="shared" si="848"/>
        <v>0</v>
      </c>
      <c r="R1460" s="11">
        <f>'TRI - PANCURE'!H460</f>
        <v>0</v>
      </c>
      <c r="S1460" s="11">
        <f t="shared" si="849"/>
        <v>0</v>
      </c>
      <c r="T1460" s="11">
        <f t="shared" si="850"/>
        <v>0</v>
      </c>
      <c r="U1460" s="11">
        <f>'TRI - PANCURE'!I460</f>
        <v>0</v>
      </c>
      <c r="V1460" s="11">
        <f t="shared" si="851"/>
        <v>0</v>
      </c>
      <c r="W1460" s="11">
        <f t="shared" si="852"/>
        <v>0</v>
      </c>
      <c r="X1460" s="11">
        <f>'TRI - PANCURE'!J460</f>
        <v>0</v>
      </c>
      <c r="Y1460" s="11">
        <f t="shared" si="853"/>
        <v>0</v>
      </c>
      <c r="Z1460" s="11">
        <f t="shared" si="854"/>
        <v>0</v>
      </c>
      <c r="AA1460" s="11">
        <f>'TRI - PANCURE'!K460</f>
        <v>0</v>
      </c>
      <c r="AB1460" s="11">
        <f t="shared" si="855"/>
        <v>0</v>
      </c>
      <c r="AC1460" s="11">
        <f t="shared" si="856"/>
        <v>0</v>
      </c>
      <c r="AD1460" s="11">
        <f>'TRI - PANCURE'!M460</f>
        <v>0</v>
      </c>
      <c r="AE1460" s="11">
        <f t="shared" si="867"/>
        <v>0</v>
      </c>
      <c r="AF1460" s="11">
        <f t="shared" si="857"/>
        <v>0</v>
      </c>
      <c r="AG1460" s="11">
        <f>'TRI - PANCURE'!N460</f>
        <v>0</v>
      </c>
      <c r="AH1460" s="11">
        <f t="shared" si="868"/>
        <v>0</v>
      </c>
      <c r="AI1460" s="11">
        <f t="shared" si="858"/>
        <v>0</v>
      </c>
      <c r="AJ1460" s="11">
        <f>'TRI - PANCURE'!O460</f>
        <v>0</v>
      </c>
      <c r="AK1460" s="11">
        <f t="shared" si="869"/>
        <v>0</v>
      </c>
      <c r="AL1460" s="11">
        <f t="shared" si="859"/>
        <v>0</v>
      </c>
      <c r="AM1460" s="11">
        <f>'TRI - PANCURE'!P460</f>
        <v>0</v>
      </c>
      <c r="AN1460" s="11">
        <f t="shared" si="870"/>
        <v>0</v>
      </c>
      <c r="AO1460" s="11">
        <f t="shared" si="860"/>
        <v>0</v>
      </c>
      <c r="AP1460" s="11">
        <f>'TRI - PANCURE'!Q460</f>
        <v>0</v>
      </c>
      <c r="AQ1460" s="11">
        <f t="shared" si="871"/>
        <v>0</v>
      </c>
      <c r="AR1460" s="11">
        <f t="shared" si="861"/>
        <v>0</v>
      </c>
      <c r="AS1460" s="11">
        <f>'TRI - PANCURE'!S460</f>
        <v>0</v>
      </c>
      <c r="AT1460" s="11">
        <f t="shared" si="872"/>
        <v>0</v>
      </c>
      <c r="AU1460" s="11">
        <f t="shared" si="862"/>
        <v>0</v>
      </c>
      <c r="AV1460" s="11">
        <f>'TRI - PANCURE'!U460</f>
        <v>0</v>
      </c>
      <c r="AW1460" s="11">
        <f t="shared" si="873"/>
        <v>0</v>
      </c>
      <c r="AX1460" s="11">
        <f t="shared" si="863"/>
        <v>0</v>
      </c>
      <c r="AY1460" s="11">
        <f t="shared" si="864"/>
        <v>0</v>
      </c>
      <c r="AZ1460" s="11">
        <f t="shared" si="865"/>
        <v>0</v>
      </c>
      <c r="BA1460" s="11">
        <f t="shared" si="866"/>
        <v>0</v>
      </c>
    </row>
    <row r="1461" spans="1:53" x14ac:dyDescent="0.25">
      <c r="A1461" t="e">
        <f t="shared" si="874"/>
        <v>#REF!</v>
      </c>
      <c r="B1461" t="e">
        <f t="shared" si="875"/>
        <v>#REF!</v>
      </c>
      <c r="C1461" t="e">
        <f t="shared" si="843"/>
        <v>#REF!</v>
      </c>
      <c r="D1461" t="e">
        <f t="shared" si="844"/>
        <v>#REF!</v>
      </c>
      <c r="E1461">
        <f t="shared" si="844"/>
        <v>0</v>
      </c>
      <c r="F1461" t="e">
        <f t="shared" si="845"/>
        <v>#REF!</v>
      </c>
      <c r="G1461" t="e">
        <f t="shared" si="846"/>
        <v>#REF!</v>
      </c>
      <c r="H1461" t="str">
        <f t="shared" si="876"/>
        <v>PA7</v>
      </c>
      <c r="I1461">
        <f t="shared" si="877"/>
        <v>0</v>
      </c>
      <c r="J1461" t="e">
        <f t="shared" si="878"/>
        <v>#REF!</v>
      </c>
      <c r="K1461">
        <f t="shared" si="879"/>
        <v>0</v>
      </c>
      <c r="L1461" t="str">
        <f>'TRI - PANCURE'!A461</f>
        <v/>
      </c>
      <c r="M1461">
        <f>'TRI - PANCURE'!B461</f>
        <v>0</v>
      </c>
      <c r="N1461">
        <f>'TRI - PANCURE'!D461</f>
        <v>0</v>
      </c>
      <c r="O1461" s="11">
        <f>'TRI - PANCURE'!G461</f>
        <v>0</v>
      </c>
      <c r="P1461" s="11">
        <f t="shared" si="847"/>
        <v>0</v>
      </c>
      <c r="Q1461" s="11">
        <f t="shared" si="848"/>
        <v>0</v>
      </c>
      <c r="R1461" s="11">
        <f>'TRI - PANCURE'!H461</f>
        <v>0</v>
      </c>
      <c r="S1461" s="11">
        <f t="shared" si="849"/>
        <v>0</v>
      </c>
      <c r="T1461" s="11">
        <f t="shared" si="850"/>
        <v>0</v>
      </c>
      <c r="U1461" s="11">
        <f>'TRI - PANCURE'!I461</f>
        <v>0</v>
      </c>
      <c r="V1461" s="11">
        <f t="shared" si="851"/>
        <v>0</v>
      </c>
      <c r="W1461" s="11">
        <f t="shared" si="852"/>
        <v>0</v>
      </c>
      <c r="X1461" s="11">
        <f>'TRI - PANCURE'!J461</f>
        <v>0</v>
      </c>
      <c r="Y1461" s="11">
        <f t="shared" si="853"/>
        <v>0</v>
      </c>
      <c r="Z1461" s="11">
        <f t="shared" si="854"/>
        <v>0</v>
      </c>
      <c r="AA1461" s="11">
        <f>'TRI - PANCURE'!K461</f>
        <v>0</v>
      </c>
      <c r="AB1461" s="11">
        <f t="shared" si="855"/>
        <v>0</v>
      </c>
      <c r="AC1461" s="11">
        <f t="shared" si="856"/>
        <v>0</v>
      </c>
      <c r="AD1461" s="11">
        <f>'TRI - PANCURE'!M461</f>
        <v>0</v>
      </c>
      <c r="AE1461" s="11">
        <f t="shared" si="867"/>
        <v>0</v>
      </c>
      <c r="AF1461" s="11">
        <f t="shared" si="857"/>
        <v>0</v>
      </c>
      <c r="AG1461" s="11">
        <f>'TRI - PANCURE'!N461</f>
        <v>0</v>
      </c>
      <c r="AH1461" s="11">
        <f t="shared" si="868"/>
        <v>0</v>
      </c>
      <c r="AI1461" s="11">
        <f t="shared" si="858"/>
        <v>0</v>
      </c>
      <c r="AJ1461" s="11">
        <f>'TRI - PANCURE'!O461</f>
        <v>0</v>
      </c>
      <c r="AK1461" s="11">
        <f t="shared" si="869"/>
        <v>0</v>
      </c>
      <c r="AL1461" s="11">
        <f t="shared" si="859"/>
        <v>0</v>
      </c>
      <c r="AM1461" s="11">
        <f>'TRI - PANCURE'!P461</f>
        <v>0</v>
      </c>
      <c r="AN1461" s="11">
        <f t="shared" si="870"/>
        <v>0</v>
      </c>
      <c r="AO1461" s="11">
        <f t="shared" si="860"/>
        <v>0</v>
      </c>
      <c r="AP1461" s="11">
        <f>'TRI - PANCURE'!Q461</f>
        <v>0</v>
      </c>
      <c r="AQ1461" s="11">
        <f t="shared" si="871"/>
        <v>0</v>
      </c>
      <c r="AR1461" s="11">
        <f t="shared" si="861"/>
        <v>0</v>
      </c>
      <c r="AS1461" s="11">
        <f>'TRI - PANCURE'!S461</f>
        <v>0</v>
      </c>
      <c r="AT1461" s="11">
        <f t="shared" si="872"/>
        <v>0</v>
      </c>
      <c r="AU1461" s="11">
        <f t="shared" si="862"/>
        <v>0</v>
      </c>
      <c r="AV1461" s="11">
        <f>'TRI - PANCURE'!U461</f>
        <v>0</v>
      </c>
      <c r="AW1461" s="11">
        <f t="shared" si="873"/>
        <v>0</v>
      </c>
      <c r="AX1461" s="11">
        <f t="shared" si="863"/>
        <v>0</v>
      </c>
      <c r="AY1461" s="11">
        <f t="shared" si="864"/>
        <v>0</v>
      </c>
      <c r="AZ1461" s="11">
        <f t="shared" si="865"/>
        <v>0</v>
      </c>
      <c r="BA1461" s="11">
        <f t="shared" si="866"/>
        <v>0</v>
      </c>
    </row>
    <row r="1462" spans="1:53" x14ac:dyDescent="0.25">
      <c r="A1462" t="e">
        <f t="shared" si="874"/>
        <v>#REF!</v>
      </c>
      <c r="B1462" t="e">
        <f t="shared" si="875"/>
        <v>#REF!</v>
      </c>
      <c r="C1462" t="e">
        <f t="shared" si="843"/>
        <v>#REF!</v>
      </c>
      <c r="D1462" t="e">
        <f t="shared" si="844"/>
        <v>#REF!</v>
      </c>
      <c r="E1462">
        <f t="shared" si="844"/>
        <v>0</v>
      </c>
      <c r="F1462" t="e">
        <f t="shared" si="845"/>
        <v>#REF!</v>
      </c>
      <c r="G1462" t="e">
        <f t="shared" si="846"/>
        <v>#REF!</v>
      </c>
      <c r="H1462" t="str">
        <f t="shared" si="876"/>
        <v>PA7</v>
      </c>
      <c r="I1462">
        <f t="shared" si="877"/>
        <v>0</v>
      </c>
      <c r="J1462" t="e">
        <f t="shared" si="878"/>
        <v>#REF!</v>
      </c>
      <c r="K1462">
        <f t="shared" si="879"/>
        <v>0</v>
      </c>
      <c r="L1462" t="str">
        <f>'TRI - PANCURE'!A462</f>
        <v/>
      </c>
      <c r="M1462">
        <f>'TRI - PANCURE'!B462</f>
        <v>0</v>
      </c>
      <c r="N1462">
        <f>'TRI - PANCURE'!D462</f>
        <v>0</v>
      </c>
      <c r="O1462" s="11">
        <f>'TRI - PANCURE'!G462</f>
        <v>0</v>
      </c>
      <c r="P1462" s="11">
        <f t="shared" si="847"/>
        <v>0</v>
      </c>
      <c r="Q1462" s="11">
        <f t="shared" si="848"/>
        <v>0</v>
      </c>
      <c r="R1462" s="11">
        <f>'TRI - PANCURE'!H462</f>
        <v>0</v>
      </c>
      <c r="S1462" s="11">
        <f t="shared" si="849"/>
        <v>0</v>
      </c>
      <c r="T1462" s="11">
        <f t="shared" si="850"/>
        <v>0</v>
      </c>
      <c r="U1462" s="11">
        <f>'TRI - PANCURE'!I462</f>
        <v>0</v>
      </c>
      <c r="V1462" s="11">
        <f t="shared" si="851"/>
        <v>0</v>
      </c>
      <c r="W1462" s="11">
        <f t="shared" si="852"/>
        <v>0</v>
      </c>
      <c r="X1462" s="11">
        <f>'TRI - PANCURE'!J462</f>
        <v>0</v>
      </c>
      <c r="Y1462" s="11">
        <f t="shared" si="853"/>
        <v>0</v>
      </c>
      <c r="Z1462" s="11">
        <f t="shared" si="854"/>
        <v>0</v>
      </c>
      <c r="AA1462" s="11">
        <f>'TRI - PANCURE'!K462</f>
        <v>0</v>
      </c>
      <c r="AB1462" s="11">
        <f t="shared" si="855"/>
        <v>0</v>
      </c>
      <c r="AC1462" s="11">
        <f t="shared" si="856"/>
        <v>0</v>
      </c>
      <c r="AD1462" s="11">
        <f>'TRI - PANCURE'!M462</f>
        <v>0</v>
      </c>
      <c r="AE1462" s="11">
        <f t="shared" si="867"/>
        <v>0</v>
      </c>
      <c r="AF1462" s="11">
        <f t="shared" si="857"/>
        <v>0</v>
      </c>
      <c r="AG1462" s="11">
        <f>'TRI - PANCURE'!N462</f>
        <v>0</v>
      </c>
      <c r="AH1462" s="11">
        <f t="shared" si="868"/>
        <v>0</v>
      </c>
      <c r="AI1462" s="11">
        <f t="shared" si="858"/>
        <v>0</v>
      </c>
      <c r="AJ1462" s="11">
        <f>'TRI - PANCURE'!O462</f>
        <v>0</v>
      </c>
      <c r="AK1462" s="11">
        <f t="shared" si="869"/>
        <v>0</v>
      </c>
      <c r="AL1462" s="11">
        <f t="shared" si="859"/>
        <v>0</v>
      </c>
      <c r="AM1462" s="11">
        <f>'TRI - PANCURE'!P462</f>
        <v>0</v>
      </c>
      <c r="AN1462" s="11">
        <f t="shared" si="870"/>
        <v>0</v>
      </c>
      <c r="AO1462" s="11">
        <f t="shared" si="860"/>
        <v>0</v>
      </c>
      <c r="AP1462" s="11">
        <f>'TRI - PANCURE'!Q462</f>
        <v>0</v>
      </c>
      <c r="AQ1462" s="11">
        <f t="shared" si="871"/>
        <v>0</v>
      </c>
      <c r="AR1462" s="11">
        <f t="shared" si="861"/>
        <v>0</v>
      </c>
      <c r="AS1462" s="11">
        <f>'TRI - PANCURE'!S462</f>
        <v>0</v>
      </c>
      <c r="AT1462" s="11">
        <f t="shared" si="872"/>
        <v>0</v>
      </c>
      <c r="AU1462" s="11">
        <f t="shared" si="862"/>
        <v>0</v>
      </c>
      <c r="AV1462" s="11">
        <f>'TRI - PANCURE'!U462</f>
        <v>0</v>
      </c>
      <c r="AW1462" s="11">
        <f t="shared" si="873"/>
        <v>0</v>
      </c>
      <c r="AX1462" s="11">
        <f t="shared" si="863"/>
        <v>0</v>
      </c>
      <c r="AY1462" s="11">
        <f t="shared" si="864"/>
        <v>0</v>
      </c>
      <c r="AZ1462" s="11">
        <f t="shared" si="865"/>
        <v>0</v>
      </c>
      <c r="BA1462" s="11">
        <f t="shared" si="866"/>
        <v>0</v>
      </c>
    </row>
    <row r="1463" spans="1:53" x14ac:dyDescent="0.25">
      <c r="A1463" t="e">
        <f t="shared" si="874"/>
        <v>#REF!</v>
      </c>
      <c r="B1463" t="e">
        <f t="shared" si="875"/>
        <v>#REF!</v>
      </c>
      <c r="C1463" t="e">
        <f t="shared" si="843"/>
        <v>#REF!</v>
      </c>
      <c r="D1463" t="e">
        <f t="shared" si="844"/>
        <v>#REF!</v>
      </c>
      <c r="E1463">
        <f t="shared" si="844"/>
        <v>0</v>
      </c>
      <c r="F1463" t="e">
        <f t="shared" si="845"/>
        <v>#REF!</v>
      </c>
      <c r="G1463" t="e">
        <f t="shared" si="846"/>
        <v>#REF!</v>
      </c>
      <c r="H1463" t="str">
        <f t="shared" si="876"/>
        <v>PA7</v>
      </c>
      <c r="I1463">
        <f t="shared" si="877"/>
        <v>0</v>
      </c>
      <c r="J1463" t="e">
        <f t="shared" si="878"/>
        <v>#REF!</v>
      </c>
      <c r="K1463">
        <f t="shared" si="879"/>
        <v>0</v>
      </c>
      <c r="L1463" t="str">
        <f>'TRI - PANCURE'!A463</f>
        <v/>
      </c>
      <c r="M1463">
        <f>'TRI - PANCURE'!B463</f>
        <v>0</v>
      </c>
      <c r="N1463">
        <f>'TRI - PANCURE'!D463</f>
        <v>0</v>
      </c>
      <c r="O1463" s="11">
        <f>'TRI - PANCURE'!G463</f>
        <v>0</v>
      </c>
      <c r="P1463" s="11">
        <f t="shared" si="847"/>
        <v>0</v>
      </c>
      <c r="Q1463" s="11">
        <f t="shared" si="848"/>
        <v>0</v>
      </c>
      <c r="R1463" s="11">
        <f>'TRI - PANCURE'!H463</f>
        <v>0</v>
      </c>
      <c r="S1463" s="11">
        <f t="shared" si="849"/>
        <v>0</v>
      </c>
      <c r="T1463" s="11">
        <f t="shared" si="850"/>
        <v>0</v>
      </c>
      <c r="U1463" s="11">
        <f>'TRI - PANCURE'!I463</f>
        <v>0</v>
      </c>
      <c r="V1463" s="11">
        <f t="shared" si="851"/>
        <v>0</v>
      </c>
      <c r="W1463" s="11">
        <f t="shared" si="852"/>
        <v>0</v>
      </c>
      <c r="X1463" s="11">
        <f>'TRI - PANCURE'!J463</f>
        <v>0</v>
      </c>
      <c r="Y1463" s="11">
        <f t="shared" si="853"/>
        <v>0</v>
      </c>
      <c r="Z1463" s="11">
        <f t="shared" si="854"/>
        <v>0</v>
      </c>
      <c r="AA1463" s="11">
        <f>'TRI - PANCURE'!K463</f>
        <v>0</v>
      </c>
      <c r="AB1463" s="11">
        <f t="shared" si="855"/>
        <v>0</v>
      </c>
      <c r="AC1463" s="11">
        <f t="shared" si="856"/>
        <v>0</v>
      </c>
      <c r="AD1463" s="11">
        <f>'TRI - PANCURE'!M463</f>
        <v>0</v>
      </c>
      <c r="AE1463" s="11">
        <f t="shared" si="867"/>
        <v>0</v>
      </c>
      <c r="AF1463" s="11">
        <f t="shared" si="857"/>
        <v>0</v>
      </c>
      <c r="AG1463" s="11">
        <f>'TRI - PANCURE'!N463</f>
        <v>0</v>
      </c>
      <c r="AH1463" s="11">
        <f t="shared" si="868"/>
        <v>0</v>
      </c>
      <c r="AI1463" s="11">
        <f t="shared" si="858"/>
        <v>0</v>
      </c>
      <c r="AJ1463" s="11">
        <f>'TRI - PANCURE'!O463</f>
        <v>0</v>
      </c>
      <c r="AK1463" s="11">
        <f t="shared" si="869"/>
        <v>0</v>
      </c>
      <c r="AL1463" s="11">
        <f t="shared" si="859"/>
        <v>0</v>
      </c>
      <c r="AM1463" s="11">
        <f>'TRI - PANCURE'!P463</f>
        <v>0</v>
      </c>
      <c r="AN1463" s="11">
        <f t="shared" si="870"/>
        <v>0</v>
      </c>
      <c r="AO1463" s="11">
        <f t="shared" si="860"/>
        <v>0</v>
      </c>
      <c r="AP1463" s="11">
        <f>'TRI - PANCURE'!Q463</f>
        <v>0</v>
      </c>
      <c r="AQ1463" s="11">
        <f t="shared" si="871"/>
        <v>0</v>
      </c>
      <c r="AR1463" s="11">
        <f t="shared" si="861"/>
        <v>0</v>
      </c>
      <c r="AS1463" s="11">
        <f>'TRI - PANCURE'!S463</f>
        <v>0</v>
      </c>
      <c r="AT1463" s="11">
        <f t="shared" si="872"/>
        <v>0</v>
      </c>
      <c r="AU1463" s="11">
        <f t="shared" si="862"/>
        <v>0</v>
      </c>
      <c r="AV1463" s="11">
        <f>'TRI - PANCURE'!U463</f>
        <v>0</v>
      </c>
      <c r="AW1463" s="11">
        <f t="shared" si="873"/>
        <v>0</v>
      </c>
      <c r="AX1463" s="11">
        <f t="shared" si="863"/>
        <v>0</v>
      </c>
      <c r="AY1463" s="11">
        <f t="shared" si="864"/>
        <v>0</v>
      </c>
      <c r="AZ1463" s="11">
        <f t="shared" si="865"/>
        <v>0</v>
      </c>
      <c r="BA1463" s="11">
        <f t="shared" si="866"/>
        <v>0</v>
      </c>
    </row>
    <row r="1464" spans="1:53" x14ac:dyDescent="0.25">
      <c r="A1464" t="e">
        <f t="shared" si="874"/>
        <v>#REF!</v>
      </c>
      <c r="B1464" t="e">
        <f t="shared" si="875"/>
        <v>#REF!</v>
      </c>
      <c r="C1464" t="e">
        <f t="shared" si="843"/>
        <v>#REF!</v>
      </c>
      <c r="D1464" t="e">
        <f t="shared" si="844"/>
        <v>#REF!</v>
      </c>
      <c r="E1464">
        <f t="shared" si="844"/>
        <v>0</v>
      </c>
      <c r="F1464" t="e">
        <f t="shared" si="845"/>
        <v>#REF!</v>
      </c>
      <c r="G1464" t="e">
        <f t="shared" si="846"/>
        <v>#REF!</v>
      </c>
      <c r="H1464" t="str">
        <f t="shared" si="876"/>
        <v>PA7</v>
      </c>
      <c r="I1464">
        <f t="shared" si="877"/>
        <v>0</v>
      </c>
      <c r="J1464" t="e">
        <f t="shared" si="878"/>
        <v>#REF!</v>
      </c>
      <c r="K1464">
        <f t="shared" si="879"/>
        <v>0</v>
      </c>
      <c r="L1464" t="str">
        <f>'TRI - PANCURE'!A464</f>
        <v/>
      </c>
      <c r="M1464">
        <f>'TRI - PANCURE'!B464</f>
        <v>0</v>
      </c>
      <c r="N1464">
        <f>'TRI - PANCURE'!D464</f>
        <v>0</v>
      </c>
      <c r="O1464" s="11">
        <f>'TRI - PANCURE'!G464</f>
        <v>0</v>
      </c>
      <c r="P1464" s="11">
        <f t="shared" si="847"/>
        <v>0</v>
      </c>
      <c r="Q1464" s="11">
        <f t="shared" si="848"/>
        <v>0</v>
      </c>
      <c r="R1464" s="11">
        <f>'TRI - PANCURE'!H464</f>
        <v>0</v>
      </c>
      <c r="S1464" s="11">
        <f t="shared" si="849"/>
        <v>0</v>
      </c>
      <c r="T1464" s="11">
        <f t="shared" si="850"/>
        <v>0</v>
      </c>
      <c r="U1464" s="11">
        <f>'TRI - PANCURE'!I464</f>
        <v>0</v>
      </c>
      <c r="V1464" s="11">
        <f t="shared" si="851"/>
        <v>0</v>
      </c>
      <c r="W1464" s="11">
        <f t="shared" si="852"/>
        <v>0</v>
      </c>
      <c r="X1464" s="11">
        <f>'TRI - PANCURE'!J464</f>
        <v>0</v>
      </c>
      <c r="Y1464" s="11">
        <f t="shared" si="853"/>
        <v>0</v>
      </c>
      <c r="Z1464" s="11">
        <f t="shared" si="854"/>
        <v>0</v>
      </c>
      <c r="AA1464" s="11">
        <f>'TRI - PANCURE'!K464</f>
        <v>0</v>
      </c>
      <c r="AB1464" s="11">
        <f t="shared" si="855"/>
        <v>0</v>
      </c>
      <c r="AC1464" s="11">
        <f t="shared" si="856"/>
        <v>0</v>
      </c>
      <c r="AD1464" s="11">
        <f>'TRI - PANCURE'!M464</f>
        <v>0</v>
      </c>
      <c r="AE1464" s="11">
        <f t="shared" si="867"/>
        <v>0</v>
      </c>
      <c r="AF1464" s="11">
        <f t="shared" si="857"/>
        <v>0</v>
      </c>
      <c r="AG1464" s="11">
        <f>'TRI - PANCURE'!N464</f>
        <v>0</v>
      </c>
      <c r="AH1464" s="11">
        <f t="shared" si="868"/>
        <v>0</v>
      </c>
      <c r="AI1464" s="11">
        <f t="shared" si="858"/>
        <v>0</v>
      </c>
      <c r="AJ1464" s="11">
        <f>'TRI - PANCURE'!O464</f>
        <v>0</v>
      </c>
      <c r="AK1464" s="11">
        <f t="shared" si="869"/>
        <v>0</v>
      </c>
      <c r="AL1464" s="11">
        <f t="shared" si="859"/>
        <v>0</v>
      </c>
      <c r="AM1464" s="11">
        <f>'TRI - PANCURE'!P464</f>
        <v>0</v>
      </c>
      <c r="AN1464" s="11">
        <f t="shared" si="870"/>
        <v>0</v>
      </c>
      <c r="AO1464" s="11">
        <f t="shared" si="860"/>
        <v>0</v>
      </c>
      <c r="AP1464" s="11">
        <f>'TRI - PANCURE'!Q464</f>
        <v>0</v>
      </c>
      <c r="AQ1464" s="11">
        <f t="shared" si="871"/>
        <v>0</v>
      </c>
      <c r="AR1464" s="11">
        <f t="shared" si="861"/>
        <v>0</v>
      </c>
      <c r="AS1464" s="11">
        <f>'TRI - PANCURE'!S464</f>
        <v>0</v>
      </c>
      <c r="AT1464" s="11">
        <f t="shared" si="872"/>
        <v>0</v>
      </c>
      <c r="AU1464" s="11">
        <f t="shared" si="862"/>
        <v>0</v>
      </c>
      <c r="AV1464" s="11">
        <f>'TRI - PANCURE'!U464</f>
        <v>0</v>
      </c>
      <c r="AW1464" s="11">
        <f t="shared" si="873"/>
        <v>0</v>
      </c>
      <c r="AX1464" s="11">
        <f t="shared" si="863"/>
        <v>0</v>
      </c>
      <c r="AY1464" s="11">
        <f t="shared" si="864"/>
        <v>0</v>
      </c>
      <c r="AZ1464" s="11">
        <f t="shared" si="865"/>
        <v>0</v>
      </c>
      <c r="BA1464" s="11">
        <f t="shared" si="866"/>
        <v>0</v>
      </c>
    </row>
    <row r="1465" spans="1:53" x14ac:dyDescent="0.25">
      <c r="A1465" t="e">
        <f t="shared" si="874"/>
        <v>#REF!</v>
      </c>
      <c r="B1465" t="e">
        <f t="shared" si="875"/>
        <v>#REF!</v>
      </c>
      <c r="C1465" t="e">
        <f t="shared" si="843"/>
        <v>#REF!</v>
      </c>
      <c r="D1465" t="e">
        <f t="shared" si="844"/>
        <v>#REF!</v>
      </c>
      <c r="E1465">
        <f t="shared" si="844"/>
        <v>0</v>
      </c>
      <c r="F1465" t="e">
        <f t="shared" si="845"/>
        <v>#REF!</v>
      </c>
      <c r="G1465" t="e">
        <f t="shared" si="846"/>
        <v>#REF!</v>
      </c>
      <c r="H1465" t="str">
        <f t="shared" si="876"/>
        <v>PA7</v>
      </c>
      <c r="I1465">
        <f t="shared" si="877"/>
        <v>0</v>
      </c>
      <c r="J1465" t="e">
        <f t="shared" si="878"/>
        <v>#REF!</v>
      </c>
      <c r="K1465">
        <f t="shared" si="879"/>
        <v>0</v>
      </c>
      <c r="L1465" t="str">
        <f>'TRI - PANCURE'!A465</f>
        <v/>
      </c>
      <c r="M1465">
        <f>'TRI - PANCURE'!B465</f>
        <v>0</v>
      </c>
      <c r="N1465">
        <f>'TRI - PANCURE'!D465</f>
        <v>0</v>
      </c>
      <c r="O1465" s="11">
        <f>'TRI - PANCURE'!G465</f>
        <v>0</v>
      </c>
      <c r="P1465" s="11">
        <f t="shared" si="847"/>
        <v>0</v>
      </c>
      <c r="Q1465" s="11">
        <f t="shared" si="848"/>
        <v>0</v>
      </c>
      <c r="R1465" s="11">
        <f>'TRI - PANCURE'!H465</f>
        <v>0</v>
      </c>
      <c r="S1465" s="11">
        <f t="shared" si="849"/>
        <v>0</v>
      </c>
      <c r="T1465" s="11">
        <f t="shared" si="850"/>
        <v>0</v>
      </c>
      <c r="U1465" s="11">
        <f>'TRI - PANCURE'!I465</f>
        <v>0</v>
      </c>
      <c r="V1465" s="11">
        <f t="shared" si="851"/>
        <v>0</v>
      </c>
      <c r="W1465" s="11">
        <f t="shared" si="852"/>
        <v>0</v>
      </c>
      <c r="X1465" s="11">
        <f>'TRI - PANCURE'!J465</f>
        <v>0</v>
      </c>
      <c r="Y1465" s="11">
        <f t="shared" si="853"/>
        <v>0</v>
      </c>
      <c r="Z1465" s="11">
        <f t="shared" si="854"/>
        <v>0</v>
      </c>
      <c r="AA1465" s="11">
        <f>'TRI - PANCURE'!K465</f>
        <v>0</v>
      </c>
      <c r="AB1465" s="11">
        <f t="shared" si="855"/>
        <v>0</v>
      </c>
      <c r="AC1465" s="11">
        <f t="shared" si="856"/>
        <v>0</v>
      </c>
      <c r="AD1465" s="11">
        <f>'TRI - PANCURE'!M465</f>
        <v>0</v>
      </c>
      <c r="AE1465" s="11">
        <f t="shared" si="867"/>
        <v>0</v>
      </c>
      <c r="AF1465" s="11">
        <f t="shared" si="857"/>
        <v>0</v>
      </c>
      <c r="AG1465" s="11">
        <f>'TRI - PANCURE'!N465</f>
        <v>0</v>
      </c>
      <c r="AH1465" s="11">
        <f t="shared" si="868"/>
        <v>0</v>
      </c>
      <c r="AI1465" s="11">
        <f t="shared" si="858"/>
        <v>0</v>
      </c>
      <c r="AJ1465" s="11">
        <f>'TRI - PANCURE'!O465</f>
        <v>0</v>
      </c>
      <c r="AK1465" s="11">
        <f t="shared" si="869"/>
        <v>0</v>
      </c>
      <c r="AL1465" s="11">
        <f t="shared" si="859"/>
        <v>0</v>
      </c>
      <c r="AM1465" s="11">
        <f>'TRI - PANCURE'!P465</f>
        <v>0</v>
      </c>
      <c r="AN1465" s="11">
        <f t="shared" si="870"/>
        <v>0</v>
      </c>
      <c r="AO1465" s="11">
        <f t="shared" si="860"/>
        <v>0</v>
      </c>
      <c r="AP1465" s="11">
        <f>'TRI - PANCURE'!Q465</f>
        <v>0</v>
      </c>
      <c r="AQ1465" s="11">
        <f t="shared" si="871"/>
        <v>0</v>
      </c>
      <c r="AR1465" s="11">
        <f t="shared" si="861"/>
        <v>0</v>
      </c>
      <c r="AS1465" s="11">
        <f>'TRI - PANCURE'!S465</f>
        <v>0</v>
      </c>
      <c r="AT1465" s="11">
        <f t="shared" si="872"/>
        <v>0</v>
      </c>
      <c r="AU1465" s="11">
        <f t="shared" si="862"/>
        <v>0</v>
      </c>
      <c r="AV1465" s="11">
        <f>'TRI - PANCURE'!U465</f>
        <v>0</v>
      </c>
      <c r="AW1465" s="11">
        <f t="shared" si="873"/>
        <v>0</v>
      </c>
      <c r="AX1465" s="11">
        <f t="shared" si="863"/>
        <v>0</v>
      </c>
      <c r="AY1465" s="11">
        <f t="shared" si="864"/>
        <v>0</v>
      </c>
      <c r="AZ1465" s="11">
        <f t="shared" si="865"/>
        <v>0</v>
      </c>
      <c r="BA1465" s="11">
        <f t="shared" si="866"/>
        <v>0</v>
      </c>
    </row>
    <row r="1466" spans="1:53" x14ac:dyDescent="0.25">
      <c r="A1466" t="e">
        <f t="shared" si="874"/>
        <v>#REF!</v>
      </c>
      <c r="B1466" t="e">
        <f t="shared" si="875"/>
        <v>#REF!</v>
      </c>
      <c r="C1466" t="e">
        <f t="shared" si="843"/>
        <v>#REF!</v>
      </c>
      <c r="D1466" t="e">
        <f t="shared" si="844"/>
        <v>#REF!</v>
      </c>
      <c r="E1466">
        <f t="shared" si="844"/>
        <v>0</v>
      </c>
      <c r="F1466" t="e">
        <f t="shared" si="845"/>
        <v>#REF!</v>
      </c>
      <c r="G1466" t="e">
        <f t="shared" si="846"/>
        <v>#REF!</v>
      </c>
      <c r="H1466" t="str">
        <f t="shared" si="876"/>
        <v>PA7</v>
      </c>
      <c r="I1466">
        <f t="shared" si="877"/>
        <v>0</v>
      </c>
      <c r="J1466" t="e">
        <f t="shared" si="878"/>
        <v>#REF!</v>
      </c>
      <c r="K1466">
        <f t="shared" si="879"/>
        <v>0</v>
      </c>
      <c r="L1466" t="str">
        <f>'TRI - PANCURE'!A466</f>
        <v/>
      </c>
      <c r="M1466">
        <f>'TRI - PANCURE'!B466</f>
        <v>0</v>
      </c>
      <c r="N1466">
        <f>'TRI - PANCURE'!D466</f>
        <v>0</v>
      </c>
      <c r="O1466" s="11">
        <f>'TRI - PANCURE'!G466</f>
        <v>0</v>
      </c>
      <c r="P1466" s="11">
        <f t="shared" si="847"/>
        <v>0</v>
      </c>
      <c r="Q1466" s="11">
        <f t="shared" si="848"/>
        <v>0</v>
      </c>
      <c r="R1466" s="11">
        <f>'TRI - PANCURE'!H466</f>
        <v>0</v>
      </c>
      <c r="S1466" s="11">
        <f t="shared" si="849"/>
        <v>0</v>
      </c>
      <c r="T1466" s="11">
        <f t="shared" si="850"/>
        <v>0</v>
      </c>
      <c r="U1466" s="11">
        <f>'TRI - PANCURE'!I466</f>
        <v>0</v>
      </c>
      <c r="V1466" s="11">
        <f t="shared" si="851"/>
        <v>0</v>
      </c>
      <c r="W1466" s="11">
        <f t="shared" si="852"/>
        <v>0</v>
      </c>
      <c r="X1466" s="11">
        <f>'TRI - PANCURE'!J466</f>
        <v>0</v>
      </c>
      <c r="Y1466" s="11">
        <f t="shared" si="853"/>
        <v>0</v>
      </c>
      <c r="Z1466" s="11">
        <f t="shared" si="854"/>
        <v>0</v>
      </c>
      <c r="AA1466" s="11">
        <f>'TRI - PANCURE'!K466</f>
        <v>0</v>
      </c>
      <c r="AB1466" s="11">
        <f t="shared" si="855"/>
        <v>0</v>
      </c>
      <c r="AC1466" s="11">
        <f t="shared" si="856"/>
        <v>0</v>
      </c>
      <c r="AD1466" s="11">
        <f>'TRI - PANCURE'!M466</f>
        <v>0</v>
      </c>
      <c r="AE1466" s="11">
        <f t="shared" si="867"/>
        <v>0</v>
      </c>
      <c r="AF1466" s="11">
        <f t="shared" si="857"/>
        <v>0</v>
      </c>
      <c r="AG1466" s="11">
        <f>'TRI - PANCURE'!N466</f>
        <v>0</v>
      </c>
      <c r="AH1466" s="11">
        <f t="shared" si="868"/>
        <v>0</v>
      </c>
      <c r="AI1466" s="11">
        <f t="shared" si="858"/>
        <v>0</v>
      </c>
      <c r="AJ1466" s="11">
        <f>'TRI - PANCURE'!O466</f>
        <v>0</v>
      </c>
      <c r="AK1466" s="11">
        <f t="shared" si="869"/>
        <v>0</v>
      </c>
      <c r="AL1466" s="11">
        <f t="shared" si="859"/>
        <v>0</v>
      </c>
      <c r="AM1466" s="11">
        <f>'TRI - PANCURE'!P466</f>
        <v>0</v>
      </c>
      <c r="AN1466" s="11">
        <f t="shared" si="870"/>
        <v>0</v>
      </c>
      <c r="AO1466" s="11">
        <f t="shared" si="860"/>
        <v>0</v>
      </c>
      <c r="AP1466" s="11">
        <f>'TRI - PANCURE'!Q466</f>
        <v>0</v>
      </c>
      <c r="AQ1466" s="11">
        <f t="shared" si="871"/>
        <v>0</v>
      </c>
      <c r="AR1466" s="11">
        <f t="shared" si="861"/>
        <v>0</v>
      </c>
      <c r="AS1466" s="11">
        <f>'TRI - PANCURE'!S466</f>
        <v>0</v>
      </c>
      <c r="AT1466" s="11">
        <f t="shared" si="872"/>
        <v>0</v>
      </c>
      <c r="AU1466" s="11">
        <f t="shared" si="862"/>
        <v>0</v>
      </c>
      <c r="AV1466" s="11">
        <f>'TRI - PANCURE'!U466</f>
        <v>0</v>
      </c>
      <c r="AW1466" s="11">
        <f t="shared" si="873"/>
        <v>0</v>
      </c>
      <c r="AX1466" s="11">
        <f t="shared" si="863"/>
        <v>0</v>
      </c>
      <c r="AY1466" s="11">
        <f t="shared" si="864"/>
        <v>0</v>
      </c>
      <c r="AZ1466" s="11">
        <f t="shared" si="865"/>
        <v>0</v>
      </c>
      <c r="BA1466" s="11">
        <f t="shared" si="866"/>
        <v>0</v>
      </c>
    </row>
    <row r="1467" spans="1:53" x14ac:dyDescent="0.25">
      <c r="A1467" t="e">
        <f t="shared" si="874"/>
        <v>#REF!</v>
      </c>
      <c r="B1467" t="e">
        <f t="shared" si="875"/>
        <v>#REF!</v>
      </c>
      <c r="C1467" t="e">
        <f t="shared" si="843"/>
        <v>#REF!</v>
      </c>
      <c r="D1467" t="e">
        <f t="shared" si="844"/>
        <v>#REF!</v>
      </c>
      <c r="E1467">
        <f t="shared" si="844"/>
        <v>0</v>
      </c>
      <c r="F1467" t="e">
        <f t="shared" si="845"/>
        <v>#REF!</v>
      </c>
      <c r="G1467" t="e">
        <f t="shared" si="846"/>
        <v>#REF!</v>
      </c>
      <c r="H1467" t="str">
        <f t="shared" si="876"/>
        <v>PA7</v>
      </c>
      <c r="I1467">
        <f t="shared" si="877"/>
        <v>0</v>
      </c>
      <c r="J1467" t="e">
        <f t="shared" si="878"/>
        <v>#REF!</v>
      </c>
      <c r="K1467">
        <f t="shared" si="879"/>
        <v>0</v>
      </c>
      <c r="L1467" t="str">
        <f>'TRI - PANCURE'!A467</f>
        <v/>
      </c>
      <c r="M1467">
        <f>'TRI - PANCURE'!B467</f>
        <v>0</v>
      </c>
      <c r="N1467">
        <f>'TRI - PANCURE'!D467</f>
        <v>0</v>
      </c>
      <c r="O1467" s="11">
        <f>'TRI - PANCURE'!G467</f>
        <v>0</v>
      </c>
      <c r="P1467" s="11">
        <f t="shared" si="847"/>
        <v>0</v>
      </c>
      <c r="Q1467" s="11">
        <f t="shared" si="848"/>
        <v>0</v>
      </c>
      <c r="R1467" s="11">
        <f>'TRI - PANCURE'!H467</f>
        <v>0</v>
      </c>
      <c r="S1467" s="11">
        <f t="shared" si="849"/>
        <v>0</v>
      </c>
      <c r="T1467" s="11">
        <f t="shared" si="850"/>
        <v>0</v>
      </c>
      <c r="U1467" s="11">
        <f>'TRI - PANCURE'!I467</f>
        <v>0</v>
      </c>
      <c r="V1467" s="11">
        <f t="shared" si="851"/>
        <v>0</v>
      </c>
      <c r="W1467" s="11">
        <f t="shared" si="852"/>
        <v>0</v>
      </c>
      <c r="X1467" s="11">
        <f>'TRI - PANCURE'!J467</f>
        <v>0</v>
      </c>
      <c r="Y1467" s="11">
        <f t="shared" si="853"/>
        <v>0</v>
      </c>
      <c r="Z1467" s="11">
        <f t="shared" si="854"/>
        <v>0</v>
      </c>
      <c r="AA1467" s="11">
        <f>'TRI - PANCURE'!K467</f>
        <v>0</v>
      </c>
      <c r="AB1467" s="11">
        <f t="shared" si="855"/>
        <v>0</v>
      </c>
      <c r="AC1467" s="11">
        <f t="shared" si="856"/>
        <v>0</v>
      </c>
      <c r="AD1467" s="11">
        <f>'TRI - PANCURE'!M467</f>
        <v>0</v>
      </c>
      <c r="AE1467" s="11">
        <f t="shared" si="867"/>
        <v>0</v>
      </c>
      <c r="AF1467" s="11">
        <f t="shared" si="857"/>
        <v>0</v>
      </c>
      <c r="AG1467" s="11">
        <f>'TRI - PANCURE'!N467</f>
        <v>0</v>
      </c>
      <c r="AH1467" s="11">
        <f t="shared" si="868"/>
        <v>0</v>
      </c>
      <c r="AI1467" s="11">
        <f t="shared" si="858"/>
        <v>0</v>
      </c>
      <c r="AJ1467" s="11">
        <f>'TRI - PANCURE'!O467</f>
        <v>0</v>
      </c>
      <c r="AK1467" s="11">
        <f t="shared" si="869"/>
        <v>0</v>
      </c>
      <c r="AL1467" s="11">
        <f t="shared" si="859"/>
        <v>0</v>
      </c>
      <c r="AM1467" s="11">
        <f>'TRI - PANCURE'!P467</f>
        <v>0</v>
      </c>
      <c r="AN1467" s="11">
        <f t="shared" si="870"/>
        <v>0</v>
      </c>
      <c r="AO1467" s="11">
        <f t="shared" si="860"/>
        <v>0</v>
      </c>
      <c r="AP1467" s="11">
        <f>'TRI - PANCURE'!Q467</f>
        <v>0</v>
      </c>
      <c r="AQ1467" s="11">
        <f t="shared" si="871"/>
        <v>0</v>
      </c>
      <c r="AR1467" s="11">
        <f t="shared" si="861"/>
        <v>0</v>
      </c>
      <c r="AS1467" s="11">
        <f>'TRI - PANCURE'!S467</f>
        <v>0</v>
      </c>
      <c r="AT1467" s="11">
        <f t="shared" si="872"/>
        <v>0</v>
      </c>
      <c r="AU1467" s="11">
        <f t="shared" si="862"/>
        <v>0</v>
      </c>
      <c r="AV1467" s="11">
        <f>'TRI - PANCURE'!U467</f>
        <v>0</v>
      </c>
      <c r="AW1467" s="11">
        <f t="shared" si="873"/>
        <v>0</v>
      </c>
      <c r="AX1467" s="11">
        <f t="shared" si="863"/>
        <v>0</v>
      </c>
      <c r="AY1467" s="11">
        <f t="shared" si="864"/>
        <v>0</v>
      </c>
      <c r="AZ1467" s="11">
        <f t="shared" si="865"/>
        <v>0</v>
      </c>
      <c r="BA1467" s="11">
        <f t="shared" si="866"/>
        <v>0</v>
      </c>
    </row>
    <row r="1468" spans="1:53" x14ac:dyDescent="0.25">
      <c r="A1468" t="e">
        <f t="shared" si="874"/>
        <v>#REF!</v>
      </c>
      <c r="B1468" t="e">
        <f t="shared" si="875"/>
        <v>#REF!</v>
      </c>
      <c r="C1468" t="e">
        <f t="shared" ref="C1468:C1531" si="880">C1467</f>
        <v>#REF!</v>
      </c>
      <c r="D1468" t="e">
        <f t="shared" ref="D1468:E1531" si="881">D1467</f>
        <v>#REF!</v>
      </c>
      <c r="E1468">
        <f t="shared" si="881"/>
        <v>0</v>
      </c>
      <c r="F1468" t="e">
        <f t="shared" ref="F1468:F1531" si="882">F1467</f>
        <v>#REF!</v>
      </c>
      <c r="G1468" t="e">
        <f t="shared" ref="G1468:G1531" si="883">G1467</f>
        <v>#REF!</v>
      </c>
      <c r="H1468" t="str">
        <f t="shared" si="876"/>
        <v>PA7</v>
      </c>
      <c r="I1468">
        <f t="shared" si="877"/>
        <v>0</v>
      </c>
      <c r="J1468" t="e">
        <f t="shared" si="878"/>
        <v>#REF!</v>
      </c>
      <c r="K1468">
        <f t="shared" si="879"/>
        <v>0</v>
      </c>
      <c r="L1468" t="str">
        <f>'TRI - PANCURE'!A468</f>
        <v/>
      </c>
      <c r="M1468">
        <f>'TRI - PANCURE'!B468</f>
        <v>0</v>
      </c>
      <c r="N1468">
        <f>'TRI - PANCURE'!D468</f>
        <v>0</v>
      </c>
      <c r="O1468" s="11">
        <f>'TRI - PANCURE'!G468</f>
        <v>0</v>
      </c>
      <c r="P1468" s="11">
        <f t="shared" si="847"/>
        <v>0</v>
      </c>
      <c r="Q1468" s="11">
        <f t="shared" si="848"/>
        <v>0</v>
      </c>
      <c r="R1468" s="11">
        <f>'TRI - PANCURE'!H468</f>
        <v>0</v>
      </c>
      <c r="S1468" s="11">
        <f t="shared" si="849"/>
        <v>0</v>
      </c>
      <c r="T1468" s="11">
        <f t="shared" si="850"/>
        <v>0</v>
      </c>
      <c r="U1468" s="11">
        <f>'TRI - PANCURE'!I468</f>
        <v>0</v>
      </c>
      <c r="V1468" s="11">
        <f t="shared" si="851"/>
        <v>0</v>
      </c>
      <c r="W1468" s="11">
        <f t="shared" si="852"/>
        <v>0</v>
      </c>
      <c r="X1468" s="11">
        <f>'TRI - PANCURE'!J468</f>
        <v>0</v>
      </c>
      <c r="Y1468" s="11">
        <f t="shared" si="853"/>
        <v>0</v>
      </c>
      <c r="Z1468" s="11">
        <f t="shared" si="854"/>
        <v>0</v>
      </c>
      <c r="AA1468" s="11">
        <f>'TRI - PANCURE'!K468</f>
        <v>0</v>
      </c>
      <c r="AB1468" s="11">
        <f t="shared" si="855"/>
        <v>0</v>
      </c>
      <c r="AC1468" s="11">
        <f t="shared" si="856"/>
        <v>0</v>
      </c>
      <c r="AD1468" s="11">
        <f>'TRI - PANCURE'!M468</f>
        <v>0</v>
      </c>
      <c r="AE1468" s="11">
        <f t="shared" si="867"/>
        <v>0</v>
      </c>
      <c r="AF1468" s="11">
        <f t="shared" si="857"/>
        <v>0</v>
      </c>
      <c r="AG1468" s="11">
        <f>'TRI - PANCURE'!N468</f>
        <v>0</v>
      </c>
      <c r="AH1468" s="11">
        <f t="shared" si="868"/>
        <v>0</v>
      </c>
      <c r="AI1468" s="11">
        <f t="shared" si="858"/>
        <v>0</v>
      </c>
      <c r="AJ1468" s="11">
        <f>'TRI - PANCURE'!O468</f>
        <v>0</v>
      </c>
      <c r="AK1468" s="11">
        <f t="shared" si="869"/>
        <v>0</v>
      </c>
      <c r="AL1468" s="11">
        <f t="shared" si="859"/>
        <v>0</v>
      </c>
      <c r="AM1468" s="11">
        <f>'TRI - PANCURE'!P468</f>
        <v>0</v>
      </c>
      <c r="AN1468" s="11">
        <f t="shared" si="870"/>
        <v>0</v>
      </c>
      <c r="AO1468" s="11">
        <f t="shared" si="860"/>
        <v>0</v>
      </c>
      <c r="AP1468" s="11">
        <f>'TRI - PANCURE'!Q468</f>
        <v>0</v>
      </c>
      <c r="AQ1468" s="11">
        <f t="shared" si="871"/>
        <v>0</v>
      </c>
      <c r="AR1468" s="11">
        <f t="shared" si="861"/>
        <v>0</v>
      </c>
      <c r="AS1468" s="11">
        <f>'TRI - PANCURE'!S468</f>
        <v>0</v>
      </c>
      <c r="AT1468" s="11">
        <f t="shared" si="872"/>
        <v>0</v>
      </c>
      <c r="AU1468" s="11">
        <f t="shared" si="862"/>
        <v>0</v>
      </c>
      <c r="AV1468" s="11">
        <f>'TRI - PANCURE'!U468</f>
        <v>0</v>
      </c>
      <c r="AW1468" s="11">
        <f t="shared" si="873"/>
        <v>0</v>
      </c>
      <c r="AX1468" s="11">
        <f t="shared" si="863"/>
        <v>0</v>
      </c>
      <c r="AY1468" s="11">
        <f t="shared" si="864"/>
        <v>0</v>
      </c>
      <c r="AZ1468" s="11">
        <f t="shared" si="865"/>
        <v>0</v>
      </c>
      <c r="BA1468" s="11">
        <f t="shared" si="866"/>
        <v>0</v>
      </c>
    </row>
    <row r="1469" spans="1:53" x14ac:dyDescent="0.25">
      <c r="A1469" t="e">
        <f t="shared" si="874"/>
        <v>#REF!</v>
      </c>
      <c r="B1469" t="e">
        <f t="shared" si="875"/>
        <v>#REF!</v>
      </c>
      <c r="C1469" t="e">
        <f t="shared" si="880"/>
        <v>#REF!</v>
      </c>
      <c r="D1469" t="e">
        <f t="shared" si="881"/>
        <v>#REF!</v>
      </c>
      <c r="E1469">
        <f t="shared" si="881"/>
        <v>0</v>
      </c>
      <c r="F1469" t="e">
        <f t="shared" si="882"/>
        <v>#REF!</v>
      </c>
      <c r="G1469" t="e">
        <f t="shared" si="883"/>
        <v>#REF!</v>
      </c>
      <c r="H1469" t="str">
        <f t="shared" si="876"/>
        <v>PA7</v>
      </c>
      <c r="I1469">
        <f t="shared" si="877"/>
        <v>0</v>
      </c>
      <c r="J1469" t="e">
        <f t="shared" si="878"/>
        <v>#REF!</v>
      </c>
      <c r="K1469">
        <f t="shared" si="879"/>
        <v>0</v>
      </c>
      <c r="L1469" t="str">
        <f>'TRI - PANCURE'!A469</f>
        <v/>
      </c>
      <c r="M1469">
        <f>'TRI - PANCURE'!B469</f>
        <v>0</v>
      </c>
      <c r="N1469">
        <f>'TRI - PANCURE'!D469</f>
        <v>0</v>
      </c>
      <c r="O1469" s="11">
        <f>'TRI - PANCURE'!G469</f>
        <v>0</v>
      </c>
      <c r="P1469" s="11">
        <f t="shared" si="847"/>
        <v>0</v>
      </c>
      <c r="Q1469" s="11">
        <f t="shared" si="848"/>
        <v>0</v>
      </c>
      <c r="R1469" s="11">
        <f>'TRI - PANCURE'!H469</f>
        <v>0</v>
      </c>
      <c r="S1469" s="11">
        <f t="shared" si="849"/>
        <v>0</v>
      </c>
      <c r="T1469" s="11">
        <f t="shared" si="850"/>
        <v>0</v>
      </c>
      <c r="U1469" s="11">
        <f>'TRI - PANCURE'!I469</f>
        <v>0</v>
      </c>
      <c r="V1469" s="11">
        <f t="shared" si="851"/>
        <v>0</v>
      </c>
      <c r="W1469" s="11">
        <f t="shared" si="852"/>
        <v>0</v>
      </c>
      <c r="X1469" s="11">
        <f>'TRI - PANCURE'!J469</f>
        <v>0</v>
      </c>
      <c r="Y1469" s="11">
        <f t="shared" si="853"/>
        <v>0</v>
      </c>
      <c r="Z1469" s="11">
        <f t="shared" si="854"/>
        <v>0</v>
      </c>
      <c r="AA1469" s="11">
        <f>'TRI - PANCURE'!K469</f>
        <v>0</v>
      </c>
      <c r="AB1469" s="11">
        <f t="shared" si="855"/>
        <v>0</v>
      </c>
      <c r="AC1469" s="11">
        <f t="shared" si="856"/>
        <v>0</v>
      </c>
      <c r="AD1469" s="11">
        <f>'TRI - PANCURE'!M469</f>
        <v>0</v>
      </c>
      <c r="AE1469" s="11">
        <f t="shared" si="867"/>
        <v>0</v>
      </c>
      <c r="AF1469" s="11">
        <f t="shared" si="857"/>
        <v>0</v>
      </c>
      <c r="AG1469" s="11">
        <f>'TRI - PANCURE'!N469</f>
        <v>0</v>
      </c>
      <c r="AH1469" s="11">
        <f t="shared" si="868"/>
        <v>0</v>
      </c>
      <c r="AI1469" s="11">
        <f t="shared" si="858"/>
        <v>0</v>
      </c>
      <c r="AJ1469" s="11">
        <f>'TRI - PANCURE'!O469</f>
        <v>0</v>
      </c>
      <c r="AK1469" s="11">
        <f t="shared" si="869"/>
        <v>0</v>
      </c>
      <c r="AL1469" s="11">
        <f t="shared" si="859"/>
        <v>0</v>
      </c>
      <c r="AM1469" s="11">
        <f>'TRI - PANCURE'!P469</f>
        <v>0</v>
      </c>
      <c r="AN1469" s="11">
        <f t="shared" si="870"/>
        <v>0</v>
      </c>
      <c r="AO1469" s="11">
        <f t="shared" si="860"/>
        <v>0</v>
      </c>
      <c r="AP1469" s="11">
        <f>'TRI - PANCURE'!Q469</f>
        <v>0</v>
      </c>
      <c r="AQ1469" s="11">
        <f t="shared" si="871"/>
        <v>0</v>
      </c>
      <c r="AR1469" s="11">
        <f t="shared" si="861"/>
        <v>0</v>
      </c>
      <c r="AS1469" s="11">
        <f>'TRI - PANCURE'!S469</f>
        <v>0</v>
      </c>
      <c r="AT1469" s="11">
        <f t="shared" si="872"/>
        <v>0</v>
      </c>
      <c r="AU1469" s="11">
        <f t="shared" si="862"/>
        <v>0</v>
      </c>
      <c r="AV1469" s="11">
        <f>'TRI - PANCURE'!U469</f>
        <v>0</v>
      </c>
      <c r="AW1469" s="11">
        <f t="shared" si="873"/>
        <v>0</v>
      </c>
      <c r="AX1469" s="11">
        <f t="shared" si="863"/>
        <v>0</v>
      </c>
      <c r="AY1469" s="11">
        <f t="shared" si="864"/>
        <v>0</v>
      </c>
      <c r="AZ1469" s="11">
        <f t="shared" si="865"/>
        <v>0</v>
      </c>
      <c r="BA1469" s="11">
        <f t="shared" si="866"/>
        <v>0</v>
      </c>
    </row>
    <row r="1470" spans="1:53" x14ac:dyDescent="0.25">
      <c r="A1470" t="e">
        <f t="shared" si="874"/>
        <v>#REF!</v>
      </c>
      <c r="B1470" t="e">
        <f t="shared" si="875"/>
        <v>#REF!</v>
      </c>
      <c r="C1470" t="e">
        <f t="shared" si="880"/>
        <v>#REF!</v>
      </c>
      <c r="D1470" t="e">
        <f t="shared" si="881"/>
        <v>#REF!</v>
      </c>
      <c r="E1470">
        <f t="shared" si="881"/>
        <v>0</v>
      </c>
      <c r="F1470" t="e">
        <f t="shared" si="882"/>
        <v>#REF!</v>
      </c>
      <c r="G1470" t="e">
        <f t="shared" si="883"/>
        <v>#REF!</v>
      </c>
      <c r="H1470" t="str">
        <f t="shared" si="876"/>
        <v>PA7</v>
      </c>
      <c r="I1470">
        <f t="shared" si="877"/>
        <v>0</v>
      </c>
      <c r="J1470" t="e">
        <f t="shared" si="878"/>
        <v>#REF!</v>
      </c>
      <c r="K1470">
        <f t="shared" si="879"/>
        <v>0</v>
      </c>
      <c r="L1470" t="str">
        <f>'TRI - PANCURE'!A470</f>
        <v/>
      </c>
      <c r="M1470">
        <f>'TRI - PANCURE'!B470</f>
        <v>0</v>
      </c>
      <c r="N1470">
        <f>'TRI - PANCURE'!D470</f>
        <v>0</v>
      </c>
      <c r="O1470" s="11">
        <f>'TRI - PANCURE'!G470</f>
        <v>0</v>
      </c>
      <c r="P1470" s="11">
        <f t="shared" si="847"/>
        <v>0</v>
      </c>
      <c r="Q1470" s="11">
        <f t="shared" si="848"/>
        <v>0</v>
      </c>
      <c r="R1470" s="11">
        <f>'TRI - PANCURE'!H470</f>
        <v>0</v>
      </c>
      <c r="S1470" s="11">
        <f t="shared" si="849"/>
        <v>0</v>
      </c>
      <c r="T1470" s="11">
        <f t="shared" si="850"/>
        <v>0</v>
      </c>
      <c r="U1470" s="11">
        <f>'TRI - PANCURE'!I470</f>
        <v>0</v>
      </c>
      <c r="V1470" s="11">
        <f t="shared" si="851"/>
        <v>0</v>
      </c>
      <c r="W1470" s="11">
        <f t="shared" si="852"/>
        <v>0</v>
      </c>
      <c r="X1470" s="11">
        <f>'TRI - PANCURE'!J470</f>
        <v>0</v>
      </c>
      <c r="Y1470" s="11">
        <f t="shared" si="853"/>
        <v>0</v>
      </c>
      <c r="Z1470" s="11">
        <f t="shared" si="854"/>
        <v>0</v>
      </c>
      <c r="AA1470" s="11">
        <f>'TRI - PANCURE'!K470</f>
        <v>0</v>
      </c>
      <c r="AB1470" s="11">
        <f t="shared" si="855"/>
        <v>0</v>
      </c>
      <c r="AC1470" s="11">
        <f t="shared" si="856"/>
        <v>0</v>
      </c>
      <c r="AD1470" s="11">
        <f>'TRI - PANCURE'!M470</f>
        <v>0</v>
      </c>
      <c r="AE1470" s="11">
        <f t="shared" si="867"/>
        <v>0</v>
      </c>
      <c r="AF1470" s="11">
        <f t="shared" si="857"/>
        <v>0</v>
      </c>
      <c r="AG1470" s="11">
        <f>'TRI - PANCURE'!N470</f>
        <v>0</v>
      </c>
      <c r="AH1470" s="11">
        <f t="shared" si="868"/>
        <v>0</v>
      </c>
      <c r="AI1470" s="11">
        <f t="shared" si="858"/>
        <v>0</v>
      </c>
      <c r="AJ1470" s="11">
        <f>'TRI - PANCURE'!O470</f>
        <v>0</v>
      </c>
      <c r="AK1470" s="11">
        <f t="shared" si="869"/>
        <v>0</v>
      </c>
      <c r="AL1470" s="11">
        <f t="shared" si="859"/>
        <v>0</v>
      </c>
      <c r="AM1470" s="11">
        <f>'TRI - PANCURE'!P470</f>
        <v>0</v>
      </c>
      <c r="AN1470" s="11">
        <f t="shared" si="870"/>
        <v>0</v>
      </c>
      <c r="AO1470" s="11">
        <f t="shared" si="860"/>
        <v>0</v>
      </c>
      <c r="AP1470" s="11">
        <f>'TRI - PANCURE'!Q470</f>
        <v>0</v>
      </c>
      <c r="AQ1470" s="11">
        <f t="shared" si="871"/>
        <v>0</v>
      </c>
      <c r="AR1470" s="11">
        <f t="shared" si="861"/>
        <v>0</v>
      </c>
      <c r="AS1470" s="11">
        <f>'TRI - PANCURE'!S470</f>
        <v>0</v>
      </c>
      <c r="AT1470" s="11">
        <f t="shared" si="872"/>
        <v>0</v>
      </c>
      <c r="AU1470" s="11">
        <f t="shared" si="862"/>
        <v>0</v>
      </c>
      <c r="AV1470" s="11">
        <f>'TRI - PANCURE'!U470</f>
        <v>0</v>
      </c>
      <c r="AW1470" s="11">
        <f t="shared" si="873"/>
        <v>0</v>
      </c>
      <c r="AX1470" s="11">
        <f t="shared" si="863"/>
        <v>0</v>
      </c>
      <c r="AY1470" s="11">
        <f t="shared" si="864"/>
        <v>0</v>
      </c>
      <c r="AZ1470" s="11">
        <f t="shared" si="865"/>
        <v>0</v>
      </c>
      <c r="BA1470" s="11">
        <f t="shared" si="866"/>
        <v>0</v>
      </c>
    </row>
    <row r="1471" spans="1:53" x14ac:dyDescent="0.25">
      <c r="A1471" t="e">
        <f t="shared" si="874"/>
        <v>#REF!</v>
      </c>
      <c r="B1471" t="e">
        <f t="shared" si="875"/>
        <v>#REF!</v>
      </c>
      <c r="C1471" t="e">
        <f t="shared" si="880"/>
        <v>#REF!</v>
      </c>
      <c r="D1471" t="e">
        <f t="shared" si="881"/>
        <v>#REF!</v>
      </c>
      <c r="E1471">
        <f t="shared" si="881"/>
        <v>0</v>
      </c>
      <c r="F1471" t="e">
        <f t="shared" si="882"/>
        <v>#REF!</v>
      </c>
      <c r="G1471" t="e">
        <f t="shared" si="883"/>
        <v>#REF!</v>
      </c>
      <c r="H1471" t="str">
        <f t="shared" si="876"/>
        <v>PA7</v>
      </c>
      <c r="I1471">
        <f t="shared" si="877"/>
        <v>0</v>
      </c>
      <c r="J1471" t="e">
        <f t="shared" si="878"/>
        <v>#REF!</v>
      </c>
      <c r="K1471">
        <f t="shared" si="879"/>
        <v>0</v>
      </c>
      <c r="L1471" t="str">
        <f>'TRI - PANCURE'!A471</f>
        <v/>
      </c>
      <c r="M1471">
        <f>'TRI - PANCURE'!B471</f>
        <v>0</v>
      </c>
      <c r="N1471">
        <f>'TRI - PANCURE'!D471</f>
        <v>0</v>
      </c>
      <c r="O1471" s="11">
        <f>'TRI - PANCURE'!G471</f>
        <v>0</v>
      </c>
      <c r="P1471" s="11">
        <f t="shared" si="847"/>
        <v>0</v>
      </c>
      <c r="Q1471" s="11">
        <f t="shared" si="848"/>
        <v>0</v>
      </c>
      <c r="R1471" s="11">
        <f>'TRI - PANCURE'!H471</f>
        <v>0</v>
      </c>
      <c r="S1471" s="11">
        <f t="shared" si="849"/>
        <v>0</v>
      </c>
      <c r="T1471" s="11">
        <f t="shared" si="850"/>
        <v>0</v>
      </c>
      <c r="U1471" s="11">
        <f>'TRI - PANCURE'!I471</f>
        <v>0</v>
      </c>
      <c r="V1471" s="11">
        <f t="shared" si="851"/>
        <v>0</v>
      </c>
      <c r="W1471" s="11">
        <f t="shared" si="852"/>
        <v>0</v>
      </c>
      <c r="X1471" s="11">
        <f>'TRI - PANCURE'!J471</f>
        <v>0</v>
      </c>
      <c r="Y1471" s="11">
        <f t="shared" si="853"/>
        <v>0</v>
      </c>
      <c r="Z1471" s="11">
        <f t="shared" si="854"/>
        <v>0</v>
      </c>
      <c r="AA1471" s="11">
        <f>'TRI - PANCURE'!K471</f>
        <v>0</v>
      </c>
      <c r="AB1471" s="11">
        <f t="shared" si="855"/>
        <v>0</v>
      </c>
      <c r="AC1471" s="11">
        <f t="shared" si="856"/>
        <v>0</v>
      </c>
      <c r="AD1471" s="11">
        <f>'TRI - PANCURE'!M471</f>
        <v>0</v>
      </c>
      <c r="AE1471" s="11">
        <f t="shared" si="867"/>
        <v>0</v>
      </c>
      <c r="AF1471" s="11">
        <f t="shared" si="857"/>
        <v>0</v>
      </c>
      <c r="AG1471" s="11">
        <f>'TRI - PANCURE'!N471</f>
        <v>0</v>
      </c>
      <c r="AH1471" s="11">
        <f t="shared" si="868"/>
        <v>0</v>
      </c>
      <c r="AI1471" s="11">
        <f t="shared" si="858"/>
        <v>0</v>
      </c>
      <c r="AJ1471" s="11">
        <f>'TRI - PANCURE'!O471</f>
        <v>0</v>
      </c>
      <c r="AK1471" s="11">
        <f t="shared" si="869"/>
        <v>0</v>
      </c>
      <c r="AL1471" s="11">
        <f t="shared" si="859"/>
        <v>0</v>
      </c>
      <c r="AM1471" s="11">
        <f>'TRI - PANCURE'!P471</f>
        <v>0</v>
      </c>
      <c r="AN1471" s="11">
        <f t="shared" si="870"/>
        <v>0</v>
      </c>
      <c r="AO1471" s="11">
        <f t="shared" si="860"/>
        <v>0</v>
      </c>
      <c r="AP1471" s="11">
        <f>'TRI - PANCURE'!Q471</f>
        <v>0</v>
      </c>
      <c r="AQ1471" s="11">
        <f t="shared" si="871"/>
        <v>0</v>
      </c>
      <c r="AR1471" s="11">
        <f t="shared" si="861"/>
        <v>0</v>
      </c>
      <c r="AS1471" s="11">
        <f>'TRI - PANCURE'!S471</f>
        <v>0</v>
      </c>
      <c r="AT1471" s="11">
        <f t="shared" si="872"/>
        <v>0</v>
      </c>
      <c r="AU1471" s="11">
        <f t="shared" si="862"/>
        <v>0</v>
      </c>
      <c r="AV1471" s="11">
        <f>'TRI - PANCURE'!U471</f>
        <v>0</v>
      </c>
      <c r="AW1471" s="11">
        <f t="shared" si="873"/>
        <v>0</v>
      </c>
      <c r="AX1471" s="11">
        <f t="shared" si="863"/>
        <v>0</v>
      </c>
      <c r="AY1471" s="11">
        <f t="shared" si="864"/>
        <v>0</v>
      </c>
      <c r="AZ1471" s="11">
        <f t="shared" si="865"/>
        <v>0</v>
      </c>
      <c r="BA1471" s="11">
        <f t="shared" si="866"/>
        <v>0</v>
      </c>
    </row>
    <row r="1472" spans="1:53" x14ac:dyDescent="0.25">
      <c r="A1472" t="e">
        <f t="shared" si="874"/>
        <v>#REF!</v>
      </c>
      <c r="B1472" t="e">
        <f t="shared" si="875"/>
        <v>#REF!</v>
      </c>
      <c r="C1472" t="e">
        <f t="shared" si="880"/>
        <v>#REF!</v>
      </c>
      <c r="D1472" t="e">
        <f t="shared" si="881"/>
        <v>#REF!</v>
      </c>
      <c r="E1472">
        <f t="shared" si="881"/>
        <v>0</v>
      </c>
      <c r="F1472" t="e">
        <f t="shared" si="882"/>
        <v>#REF!</v>
      </c>
      <c r="G1472" t="e">
        <f t="shared" si="883"/>
        <v>#REF!</v>
      </c>
      <c r="H1472" t="str">
        <f t="shared" si="876"/>
        <v>PA7</v>
      </c>
      <c r="I1472">
        <f t="shared" si="877"/>
        <v>0</v>
      </c>
      <c r="J1472" t="e">
        <f t="shared" si="878"/>
        <v>#REF!</v>
      </c>
      <c r="K1472">
        <f t="shared" si="879"/>
        <v>0</v>
      </c>
      <c r="L1472" t="str">
        <f>'TRI - PANCURE'!A472</f>
        <v/>
      </c>
      <c r="M1472">
        <f>'TRI - PANCURE'!B472</f>
        <v>0</v>
      </c>
      <c r="N1472">
        <f>'TRI - PANCURE'!D472</f>
        <v>0</v>
      </c>
      <c r="O1472" s="11">
        <f>'TRI - PANCURE'!G472</f>
        <v>0</v>
      </c>
      <c r="P1472" s="11">
        <f t="shared" si="847"/>
        <v>0</v>
      </c>
      <c r="Q1472" s="11">
        <f t="shared" si="848"/>
        <v>0</v>
      </c>
      <c r="R1472" s="11">
        <f>'TRI - PANCURE'!H472</f>
        <v>0</v>
      </c>
      <c r="S1472" s="11">
        <f t="shared" si="849"/>
        <v>0</v>
      </c>
      <c r="T1472" s="11">
        <f t="shared" si="850"/>
        <v>0</v>
      </c>
      <c r="U1472" s="11">
        <f>'TRI - PANCURE'!I472</f>
        <v>0</v>
      </c>
      <c r="V1472" s="11">
        <f t="shared" si="851"/>
        <v>0</v>
      </c>
      <c r="W1472" s="11">
        <f t="shared" si="852"/>
        <v>0</v>
      </c>
      <c r="X1472" s="11">
        <f>'TRI - PANCURE'!J472</f>
        <v>0</v>
      </c>
      <c r="Y1472" s="11">
        <f t="shared" si="853"/>
        <v>0</v>
      </c>
      <c r="Z1472" s="11">
        <f t="shared" si="854"/>
        <v>0</v>
      </c>
      <c r="AA1472" s="11">
        <f>'TRI - PANCURE'!K472</f>
        <v>0</v>
      </c>
      <c r="AB1472" s="11">
        <f t="shared" si="855"/>
        <v>0</v>
      </c>
      <c r="AC1472" s="11">
        <f t="shared" si="856"/>
        <v>0</v>
      </c>
      <c r="AD1472" s="11">
        <f>'TRI - PANCURE'!M472</f>
        <v>0</v>
      </c>
      <c r="AE1472" s="11">
        <f t="shared" si="867"/>
        <v>0</v>
      </c>
      <c r="AF1472" s="11">
        <f t="shared" si="857"/>
        <v>0</v>
      </c>
      <c r="AG1472" s="11">
        <f>'TRI - PANCURE'!N472</f>
        <v>0</v>
      </c>
      <c r="AH1472" s="11">
        <f t="shared" si="868"/>
        <v>0</v>
      </c>
      <c r="AI1472" s="11">
        <f t="shared" si="858"/>
        <v>0</v>
      </c>
      <c r="AJ1472" s="11">
        <f>'TRI - PANCURE'!O472</f>
        <v>0</v>
      </c>
      <c r="AK1472" s="11">
        <f t="shared" si="869"/>
        <v>0</v>
      </c>
      <c r="AL1472" s="11">
        <f t="shared" si="859"/>
        <v>0</v>
      </c>
      <c r="AM1472" s="11">
        <f>'TRI - PANCURE'!P472</f>
        <v>0</v>
      </c>
      <c r="AN1472" s="11">
        <f t="shared" si="870"/>
        <v>0</v>
      </c>
      <c r="AO1472" s="11">
        <f t="shared" si="860"/>
        <v>0</v>
      </c>
      <c r="AP1472" s="11">
        <f>'TRI - PANCURE'!Q472</f>
        <v>0</v>
      </c>
      <c r="AQ1472" s="11">
        <f t="shared" si="871"/>
        <v>0</v>
      </c>
      <c r="AR1472" s="11">
        <f t="shared" si="861"/>
        <v>0</v>
      </c>
      <c r="AS1472" s="11">
        <f>'TRI - PANCURE'!S472</f>
        <v>0</v>
      </c>
      <c r="AT1472" s="11">
        <f t="shared" si="872"/>
        <v>0</v>
      </c>
      <c r="AU1472" s="11">
        <f t="shared" si="862"/>
        <v>0</v>
      </c>
      <c r="AV1472" s="11">
        <f>'TRI - PANCURE'!U472</f>
        <v>0</v>
      </c>
      <c r="AW1472" s="11">
        <f t="shared" si="873"/>
        <v>0</v>
      </c>
      <c r="AX1472" s="11">
        <f t="shared" si="863"/>
        <v>0</v>
      </c>
      <c r="AY1472" s="11">
        <f t="shared" si="864"/>
        <v>0</v>
      </c>
      <c r="AZ1472" s="11">
        <f t="shared" si="865"/>
        <v>0</v>
      </c>
      <c r="BA1472" s="11">
        <f t="shared" si="866"/>
        <v>0</v>
      </c>
    </row>
    <row r="1473" spans="1:53" x14ac:dyDescent="0.25">
      <c r="A1473" t="e">
        <f t="shared" si="874"/>
        <v>#REF!</v>
      </c>
      <c r="B1473" t="e">
        <f t="shared" si="875"/>
        <v>#REF!</v>
      </c>
      <c r="C1473" t="e">
        <f t="shared" si="880"/>
        <v>#REF!</v>
      </c>
      <c r="D1473" t="e">
        <f t="shared" si="881"/>
        <v>#REF!</v>
      </c>
      <c r="E1473">
        <f t="shared" si="881"/>
        <v>0</v>
      </c>
      <c r="F1473" t="e">
        <f t="shared" si="882"/>
        <v>#REF!</v>
      </c>
      <c r="G1473" t="e">
        <f t="shared" si="883"/>
        <v>#REF!</v>
      </c>
      <c r="H1473" t="str">
        <f t="shared" si="876"/>
        <v>PA7</v>
      </c>
      <c r="I1473">
        <f t="shared" si="877"/>
        <v>0</v>
      </c>
      <c r="J1473" t="e">
        <f t="shared" si="878"/>
        <v>#REF!</v>
      </c>
      <c r="K1473">
        <f t="shared" si="879"/>
        <v>0</v>
      </c>
      <c r="L1473" t="str">
        <f>'TRI - PANCURE'!A473</f>
        <v/>
      </c>
      <c r="M1473">
        <f>'TRI - PANCURE'!B473</f>
        <v>0</v>
      </c>
      <c r="N1473">
        <f>'TRI - PANCURE'!D473</f>
        <v>0</v>
      </c>
      <c r="O1473" s="11">
        <f>'TRI - PANCURE'!G473</f>
        <v>0</v>
      </c>
      <c r="P1473" s="11">
        <f t="shared" si="847"/>
        <v>0</v>
      </c>
      <c r="Q1473" s="11">
        <f t="shared" si="848"/>
        <v>0</v>
      </c>
      <c r="R1473" s="11">
        <f>'TRI - PANCURE'!H473</f>
        <v>0</v>
      </c>
      <c r="S1473" s="11">
        <f t="shared" si="849"/>
        <v>0</v>
      </c>
      <c r="T1473" s="11">
        <f t="shared" si="850"/>
        <v>0</v>
      </c>
      <c r="U1473" s="11">
        <f>'TRI - PANCURE'!I473</f>
        <v>0</v>
      </c>
      <c r="V1473" s="11">
        <f t="shared" si="851"/>
        <v>0</v>
      </c>
      <c r="W1473" s="11">
        <f t="shared" si="852"/>
        <v>0</v>
      </c>
      <c r="X1473" s="11">
        <f>'TRI - PANCURE'!J473</f>
        <v>0</v>
      </c>
      <c r="Y1473" s="11">
        <f t="shared" si="853"/>
        <v>0</v>
      </c>
      <c r="Z1473" s="11">
        <f t="shared" si="854"/>
        <v>0</v>
      </c>
      <c r="AA1473" s="11">
        <f>'TRI - PANCURE'!K473</f>
        <v>0</v>
      </c>
      <c r="AB1473" s="11">
        <f t="shared" si="855"/>
        <v>0</v>
      </c>
      <c r="AC1473" s="11">
        <f t="shared" si="856"/>
        <v>0</v>
      </c>
      <c r="AD1473" s="11">
        <f>'TRI - PANCURE'!M473</f>
        <v>0</v>
      </c>
      <c r="AE1473" s="11">
        <f t="shared" si="867"/>
        <v>0</v>
      </c>
      <c r="AF1473" s="11">
        <f t="shared" si="857"/>
        <v>0</v>
      </c>
      <c r="AG1473" s="11">
        <f>'TRI - PANCURE'!N473</f>
        <v>0</v>
      </c>
      <c r="AH1473" s="11">
        <f t="shared" si="868"/>
        <v>0</v>
      </c>
      <c r="AI1473" s="11">
        <f t="shared" si="858"/>
        <v>0</v>
      </c>
      <c r="AJ1473" s="11">
        <f>'TRI - PANCURE'!O473</f>
        <v>0</v>
      </c>
      <c r="AK1473" s="11">
        <f t="shared" si="869"/>
        <v>0</v>
      </c>
      <c r="AL1473" s="11">
        <f t="shared" si="859"/>
        <v>0</v>
      </c>
      <c r="AM1473" s="11">
        <f>'TRI - PANCURE'!P473</f>
        <v>0</v>
      </c>
      <c r="AN1473" s="11">
        <f t="shared" si="870"/>
        <v>0</v>
      </c>
      <c r="AO1473" s="11">
        <f t="shared" si="860"/>
        <v>0</v>
      </c>
      <c r="AP1473" s="11">
        <f>'TRI - PANCURE'!Q473</f>
        <v>0</v>
      </c>
      <c r="AQ1473" s="11">
        <f t="shared" si="871"/>
        <v>0</v>
      </c>
      <c r="AR1473" s="11">
        <f t="shared" si="861"/>
        <v>0</v>
      </c>
      <c r="AS1473" s="11">
        <f>'TRI - PANCURE'!S473</f>
        <v>0</v>
      </c>
      <c r="AT1473" s="11">
        <f t="shared" si="872"/>
        <v>0</v>
      </c>
      <c r="AU1473" s="11">
        <f t="shared" si="862"/>
        <v>0</v>
      </c>
      <c r="AV1473" s="11">
        <f>'TRI - PANCURE'!U473</f>
        <v>0</v>
      </c>
      <c r="AW1473" s="11">
        <f t="shared" si="873"/>
        <v>0</v>
      </c>
      <c r="AX1473" s="11">
        <f t="shared" si="863"/>
        <v>0</v>
      </c>
      <c r="AY1473" s="11">
        <f t="shared" si="864"/>
        <v>0</v>
      </c>
      <c r="AZ1473" s="11">
        <f t="shared" si="865"/>
        <v>0</v>
      </c>
      <c r="BA1473" s="11">
        <f t="shared" si="866"/>
        <v>0</v>
      </c>
    </row>
    <row r="1474" spans="1:53" x14ac:dyDescent="0.25">
      <c r="A1474" t="e">
        <f t="shared" si="874"/>
        <v>#REF!</v>
      </c>
      <c r="B1474" t="e">
        <f t="shared" si="875"/>
        <v>#REF!</v>
      </c>
      <c r="C1474" t="e">
        <f t="shared" si="880"/>
        <v>#REF!</v>
      </c>
      <c r="D1474" t="e">
        <f t="shared" si="881"/>
        <v>#REF!</v>
      </c>
      <c r="E1474">
        <f t="shared" si="881"/>
        <v>0</v>
      </c>
      <c r="F1474" t="e">
        <f t="shared" si="882"/>
        <v>#REF!</v>
      </c>
      <c r="G1474" t="e">
        <f t="shared" si="883"/>
        <v>#REF!</v>
      </c>
      <c r="H1474" t="str">
        <f t="shared" si="876"/>
        <v>PA7</v>
      </c>
      <c r="I1474">
        <f t="shared" si="877"/>
        <v>0</v>
      </c>
      <c r="J1474" t="e">
        <f t="shared" si="878"/>
        <v>#REF!</v>
      </c>
      <c r="K1474">
        <f t="shared" si="879"/>
        <v>0</v>
      </c>
      <c r="L1474" t="str">
        <f>'TRI - PANCURE'!A474</f>
        <v/>
      </c>
      <c r="M1474">
        <f>'TRI - PANCURE'!B474</f>
        <v>0</v>
      </c>
      <c r="N1474">
        <f>'TRI - PANCURE'!D474</f>
        <v>0</v>
      </c>
      <c r="O1474" s="11">
        <f>'TRI - PANCURE'!G474</f>
        <v>0</v>
      </c>
      <c r="P1474" s="11">
        <f t="shared" si="847"/>
        <v>0</v>
      </c>
      <c r="Q1474" s="11">
        <f t="shared" si="848"/>
        <v>0</v>
      </c>
      <c r="R1474" s="11">
        <f>'TRI - PANCURE'!H474</f>
        <v>0</v>
      </c>
      <c r="S1474" s="11">
        <f t="shared" si="849"/>
        <v>0</v>
      </c>
      <c r="T1474" s="11">
        <f t="shared" si="850"/>
        <v>0</v>
      </c>
      <c r="U1474" s="11">
        <f>'TRI - PANCURE'!I474</f>
        <v>0</v>
      </c>
      <c r="V1474" s="11">
        <f t="shared" si="851"/>
        <v>0</v>
      </c>
      <c r="W1474" s="11">
        <f t="shared" si="852"/>
        <v>0</v>
      </c>
      <c r="X1474" s="11">
        <f>'TRI - PANCURE'!J474</f>
        <v>0</v>
      </c>
      <c r="Y1474" s="11">
        <f t="shared" si="853"/>
        <v>0</v>
      </c>
      <c r="Z1474" s="11">
        <f t="shared" si="854"/>
        <v>0</v>
      </c>
      <c r="AA1474" s="11">
        <f>'TRI - PANCURE'!K474</f>
        <v>0</v>
      </c>
      <c r="AB1474" s="11">
        <f t="shared" si="855"/>
        <v>0</v>
      </c>
      <c r="AC1474" s="11">
        <f t="shared" si="856"/>
        <v>0</v>
      </c>
      <c r="AD1474" s="11">
        <f>'TRI - PANCURE'!M474</f>
        <v>0</v>
      </c>
      <c r="AE1474" s="11">
        <f t="shared" si="867"/>
        <v>0</v>
      </c>
      <c r="AF1474" s="11">
        <f t="shared" si="857"/>
        <v>0</v>
      </c>
      <c r="AG1474" s="11">
        <f>'TRI - PANCURE'!N474</f>
        <v>0</v>
      </c>
      <c r="AH1474" s="11">
        <f t="shared" si="868"/>
        <v>0</v>
      </c>
      <c r="AI1474" s="11">
        <f t="shared" si="858"/>
        <v>0</v>
      </c>
      <c r="AJ1474" s="11">
        <f>'TRI - PANCURE'!O474</f>
        <v>0</v>
      </c>
      <c r="AK1474" s="11">
        <f t="shared" si="869"/>
        <v>0</v>
      </c>
      <c r="AL1474" s="11">
        <f t="shared" si="859"/>
        <v>0</v>
      </c>
      <c r="AM1474" s="11">
        <f>'TRI - PANCURE'!P474</f>
        <v>0</v>
      </c>
      <c r="AN1474" s="11">
        <f t="shared" si="870"/>
        <v>0</v>
      </c>
      <c r="AO1474" s="11">
        <f t="shared" si="860"/>
        <v>0</v>
      </c>
      <c r="AP1474" s="11">
        <f>'TRI - PANCURE'!Q474</f>
        <v>0</v>
      </c>
      <c r="AQ1474" s="11">
        <f t="shared" si="871"/>
        <v>0</v>
      </c>
      <c r="AR1474" s="11">
        <f t="shared" si="861"/>
        <v>0</v>
      </c>
      <c r="AS1474" s="11">
        <f>'TRI - PANCURE'!S474</f>
        <v>0</v>
      </c>
      <c r="AT1474" s="11">
        <f t="shared" si="872"/>
        <v>0</v>
      </c>
      <c r="AU1474" s="11">
        <f t="shared" si="862"/>
        <v>0</v>
      </c>
      <c r="AV1474" s="11">
        <f>'TRI - PANCURE'!U474</f>
        <v>0</v>
      </c>
      <c r="AW1474" s="11">
        <f t="shared" si="873"/>
        <v>0</v>
      </c>
      <c r="AX1474" s="11">
        <f t="shared" si="863"/>
        <v>0</v>
      </c>
      <c r="AY1474" s="11">
        <f t="shared" si="864"/>
        <v>0</v>
      </c>
      <c r="AZ1474" s="11">
        <f t="shared" si="865"/>
        <v>0</v>
      </c>
      <c r="BA1474" s="11">
        <f t="shared" si="866"/>
        <v>0</v>
      </c>
    </row>
    <row r="1475" spans="1:53" x14ac:dyDescent="0.25">
      <c r="A1475" t="e">
        <f t="shared" si="874"/>
        <v>#REF!</v>
      </c>
      <c r="B1475" t="e">
        <f t="shared" si="875"/>
        <v>#REF!</v>
      </c>
      <c r="C1475" t="e">
        <f t="shared" si="880"/>
        <v>#REF!</v>
      </c>
      <c r="D1475" t="e">
        <f t="shared" si="881"/>
        <v>#REF!</v>
      </c>
      <c r="E1475">
        <f t="shared" si="881"/>
        <v>0</v>
      </c>
      <c r="F1475" t="e">
        <f t="shared" si="882"/>
        <v>#REF!</v>
      </c>
      <c r="G1475" t="e">
        <f t="shared" si="883"/>
        <v>#REF!</v>
      </c>
      <c r="H1475" t="str">
        <f t="shared" si="876"/>
        <v>PA7</v>
      </c>
      <c r="I1475">
        <f t="shared" si="877"/>
        <v>0</v>
      </c>
      <c r="J1475" t="e">
        <f t="shared" si="878"/>
        <v>#REF!</v>
      </c>
      <c r="K1475">
        <f t="shared" si="879"/>
        <v>0</v>
      </c>
      <c r="L1475" t="str">
        <f>'TRI - PANCURE'!A475</f>
        <v/>
      </c>
      <c r="M1475">
        <f>'TRI - PANCURE'!B475</f>
        <v>0</v>
      </c>
      <c r="N1475">
        <f>'TRI - PANCURE'!D475</f>
        <v>0</v>
      </c>
      <c r="O1475" s="11">
        <f>'TRI - PANCURE'!G475</f>
        <v>0</v>
      </c>
      <c r="P1475" s="11">
        <f t="shared" ref="P1475:P1538" si="884">IF(N1475="OICR",0,IF(OR(M1475="Salaries &amp; Benefits",OR(M1475="Laboratory Consumables",M1475="Patient Services Costs",M1475="Core Resources - Laboratory Consumables",M1475="Core Resources - Salaries &amp; Benefits",M1475="G&amp;A",M1475="Travel")),O1475*$BG$1,0))</f>
        <v>0</v>
      </c>
      <c r="Q1475" s="11">
        <f t="shared" ref="Q1475:Q1538" si="885">O1475+P1475</f>
        <v>0</v>
      </c>
      <c r="R1475" s="11">
        <f>'TRI - PANCURE'!H475</f>
        <v>0</v>
      </c>
      <c r="S1475" s="11">
        <f t="shared" ref="S1475:S1538" si="886">IF(N1475="OICR",0,IF(OR(M1475="Salaries &amp; Benefits",OR(M1475="Laboratory Consumables",M1475="Patient Services Costs",M1475="Core Resources - Laboratory Consumables",M1475="Core Resources - Salaries &amp; Benefits",M1475="G&amp;A",M1475="Travel")),R1475*$BG$1,0))</f>
        <v>0</v>
      </c>
      <c r="T1475" s="11">
        <f t="shared" ref="T1475:T1538" si="887">R1475+S1475</f>
        <v>0</v>
      </c>
      <c r="U1475" s="11">
        <f>'TRI - PANCURE'!I475</f>
        <v>0</v>
      </c>
      <c r="V1475" s="11">
        <f t="shared" ref="V1475:V1538" si="888">IF(N1475="OICR",0,IF(OR(M1475="Salaries &amp; Benefits",OR(M1475="Laboratory Consumables",M1475="Patient Services Costs",M1475="Core Resources - Laboratory Consumables",M1475="Core Resources - Salaries &amp; Benefits",M1475="G&amp;A",M1475="Travel")),U1475*$BG$1,0))</f>
        <v>0</v>
      </c>
      <c r="W1475" s="11">
        <f t="shared" ref="W1475:W1538" si="889">U1475+V1475</f>
        <v>0</v>
      </c>
      <c r="X1475" s="11">
        <f>'TRI - PANCURE'!J475</f>
        <v>0</v>
      </c>
      <c r="Y1475" s="11">
        <f t="shared" ref="Y1475:Y1538" si="890">IF(N1475="OICR",0,IF(OR(M1475="Salaries &amp; Benefits",OR(M1475="Laboratory Consumables",M1475="Patient Services Costs",M1475="Core Resources - Laboratory Consumables",M1475="Core Resources - Salaries &amp; Benefits",M1475="G&amp;A",M1475="Travel")),X1475*$BG$1,0))</f>
        <v>0</v>
      </c>
      <c r="Z1475" s="11">
        <f t="shared" ref="Z1475:Z1538" si="891">X1475+Y1475</f>
        <v>0</v>
      </c>
      <c r="AA1475" s="11">
        <f>'TRI - PANCURE'!K475</f>
        <v>0</v>
      </c>
      <c r="AB1475" s="11">
        <f t="shared" ref="AB1475:AB1538" si="892">IF(N1475="OICR",0,IF(OR(M1475="Salaries &amp; Benefits",OR(M1475="Laboratory Consumables",M1475="Patient Services Costs",M1475="Core Resources - Laboratory Consumables",M1475="Core Resources - Salaries &amp; Benefits",M1475="G&amp;A",M1475="Travel")),AA1475*$BG$1,0))</f>
        <v>0</v>
      </c>
      <c r="AC1475" s="11">
        <f t="shared" ref="AC1475:AC1538" si="893">AA1475+AB1475</f>
        <v>0</v>
      </c>
      <c r="AD1475" s="11">
        <f>'TRI - PANCURE'!M475</f>
        <v>0</v>
      </c>
      <c r="AE1475" s="11">
        <f t="shared" si="867"/>
        <v>0</v>
      </c>
      <c r="AF1475" s="11">
        <f t="shared" ref="AF1475:AF1538" si="894">AD1475+AE1475</f>
        <v>0</v>
      </c>
      <c r="AG1475" s="11">
        <f>'TRI - PANCURE'!N475</f>
        <v>0</v>
      </c>
      <c r="AH1475" s="11">
        <f t="shared" si="868"/>
        <v>0</v>
      </c>
      <c r="AI1475" s="11">
        <f t="shared" ref="AI1475:AI1538" si="895">AG1475+AH1475</f>
        <v>0</v>
      </c>
      <c r="AJ1475" s="11">
        <f>'TRI - PANCURE'!O475</f>
        <v>0</v>
      </c>
      <c r="AK1475" s="11">
        <f t="shared" si="869"/>
        <v>0</v>
      </c>
      <c r="AL1475" s="11">
        <f t="shared" ref="AL1475:AL1538" si="896">AJ1475+AK1475</f>
        <v>0</v>
      </c>
      <c r="AM1475" s="11">
        <f>'TRI - PANCURE'!P475</f>
        <v>0</v>
      </c>
      <c r="AN1475" s="11">
        <f t="shared" si="870"/>
        <v>0</v>
      </c>
      <c r="AO1475" s="11">
        <f t="shared" ref="AO1475:AO1538" si="897">AM1475+AN1475</f>
        <v>0</v>
      </c>
      <c r="AP1475" s="11">
        <f>'TRI - PANCURE'!Q475</f>
        <v>0</v>
      </c>
      <c r="AQ1475" s="11">
        <f t="shared" si="871"/>
        <v>0</v>
      </c>
      <c r="AR1475" s="11">
        <f t="shared" ref="AR1475:AR1538" si="898">AP1475+AQ1475</f>
        <v>0</v>
      </c>
      <c r="AS1475" s="11">
        <f>'TRI - PANCURE'!S475</f>
        <v>0</v>
      </c>
      <c r="AT1475" s="11">
        <f t="shared" si="872"/>
        <v>0</v>
      </c>
      <c r="AU1475" s="11">
        <f t="shared" ref="AU1475:AU1538" si="899">AS1475+AT1475</f>
        <v>0</v>
      </c>
      <c r="AV1475" s="11">
        <f>'TRI - PANCURE'!U475</f>
        <v>0</v>
      </c>
      <c r="AW1475" s="11">
        <f t="shared" si="873"/>
        <v>0</v>
      </c>
      <c r="AX1475" s="11">
        <f t="shared" ref="AX1475:AX1538" si="900">AV1475+AW1475</f>
        <v>0</v>
      </c>
      <c r="AY1475" s="11">
        <f t="shared" ref="AY1475:AY1538" si="901">AA1475+AP1475+AS1475+AV1475</f>
        <v>0</v>
      </c>
      <c r="AZ1475" s="11">
        <f t="shared" ref="AZ1475:AZ1538" si="902">AB1475+AQ1475+AT1475+AW1475</f>
        <v>0</v>
      </c>
      <c r="BA1475" s="11">
        <f t="shared" ref="BA1475:BA1538" si="903">AC1475+AR1475+AU1475+AX1475</f>
        <v>0</v>
      </c>
    </row>
    <row r="1476" spans="1:53" x14ac:dyDescent="0.25">
      <c r="A1476" t="e">
        <f t="shared" si="874"/>
        <v>#REF!</v>
      </c>
      <c r="B1476" t="e">
        <f t="shared" si="875"/>
        <v>#REF!</v>
      </c>
      <c r="C1476" t="e">
        <f t="shared" si="880"/>
        <v>#REF!</v>
      </c>
      <c r="D1476" t="e">
        <f t="shared" si="881"/>
        <v>#REF!</v>
      </c>
      <c r="E1476">
        <f t="shared" si="881"/>
        <v>0</v>
      </c>
      <c r="F1476" t="e">
        <f t="shared" si="882"/>
        <v>#REF!</v>
      </c>
      <c r="G1476" t="e">
        <f t="shared" si="883"/>
        <v>#REF!</v>
      </c>
      <c r="H1476" t="str">
        <f t="shared" si="876"/>
        <v>PA7</v>
      </c>
      <c r="I1476">
        <f t="shared" si="877"/>
        <v>0</v>
      </c>
      <c r="J1476" t="e">
        <f t="shared" si="878"/>
        <v>#REF!</v>
      </c>
      <c r="K1476">
        <f t="shared" si="879"/>
        <v>0</v>
      </c>
      <c r="L1476" t="str">
        <f>'TRI - PANCURE'!A476</f>
        <v/>
      </c>
      <c r="M1476">
        <f>'TRI - PANCURE'!B476</f>
        <v>0</v>
      </c>
      <c r="N1476">
        <f>'TRI - PANCURE'!D476</f>
        <v>0</v>
      </c>
      <c r="O1476" s="11">
        <f>'TRI - PANCURE'!G476</f>
        <v>0</v>
      </c>
      <c r="P1476" s="11">
        <f t="shared" si="884"/>
        <v>0</v>
      </c>
      <c r="Q1476" s="11">
        <f t="shared" si="885"/>
        <v>0</v>
      </c>
      <c r="R1476" s="11">
        <f>'TRI - PANCURE'!H476</f>
        <v>0</v>
      </c>
      <c r="S1476" s="11">
        <f t="shared" si="886"/>
        <v>0</v>
      </c>
      <c r="T1476" s="11">
        <f t="shared" si="887"/>
        <v>0</v>
      </c>
      <c r="U1476" s="11">
        <f>'TRI - PANCURE'!I476</f>
        <v>0</v>
      </c>
      <c r="V1476" s="11">
        <f t="shared" si="888"/>
        <v>0</v>
      </c>
      <c r="W1476" s="11">
        <f t="shared" si="889"/>
        <v>0</v>
      </c>
      <c r="X1476" s="11">
        <f>'TRI - PANCURE'!J476</f>
        <v>0</v>
      </c>
      <c r="Y1476" s="11">
        <f t="shared" si="890"/>
        <v>0</v>
      </c>
      <c r="Z1476" s="11">
        <f t="shared" si="891"/>
        <v>0</v>
      </c>
      <c r="AA1476" s="11">
        <f>'TRI - PANCURE'!K476</f>
        <v>0</v>
      </c>
      <c r="AB1476" s="11">
        <f t="shared" si="892"/>
        <v>0</v>
      </c>
      <c r="AC1476" s="11">
        <f t="shared" si="893"/>
        <v>0</v>
      </c>
      <c r="AD1476" s="11">
        <f>'TRI - PANCURE'!M476</f>
        <v>0</v>
      </c>
      <c r="AE1476" s="11">
        <f t="shared" ref="AE1476:AE1539" si="904">IF(N1476="OICR",0,IF(OR(M1476="Salaries &amp; Benefits",OR(M1476="Laboratory Consumables",M1476="Patient Services Costs",M1476="Core Resources - Laboratory Consumables",M1476="Core Resources - Salaries &amp; Benefits",M1476="G&amp;A",M1476="Travel")),AD1476*$BG$1,0))</f>
        <v>0</v>
      </c>
      <c r="AF1476" s="11">
        <f t="shared" si="894"/>
        <v>0</v>
      </c>
      <c r="AG1476" s="11">
        <f>'TRI - PANCURE'!N476</f>
        <v>0</v>
      </c>
      <c r="AH1476" s="11">
        <f t="shared" ref="AH1476:AH1539" si="905">IF(N1476="OICR",0,IF(OR(M1476="Salaries &amp; Benefits",OR(M1476="Laboratory Consumables",M1476="Patient Services Costs",M1476="Core Resources - Laboratory Consumables",M1476="Core Resources - Salaries &amp; Benefits",M1476="G&amp;A",M1476="Travel")),AG1476*$BG$1,0))</f>
        <v>0</v>
      </c>
      <c r="AI1476" s="11">
        <f t="shared" si="895"/>
        <v>0</v>
      </c>
      <c r="AJ1476" s="11">
        <f>'TRI - PANCURE'!O476</f>
        <v>0</v>
      </c>
      <c r="AK1476" s="11">
        <f t="shared" ref="AK1476:AK1539" si="906">IF(N1476="OICR",0,IF(OR(M1476="Salaries &amp; Benefits",OR(M1476="Laboratory Consumables",M1476="Patient Services Costs",M1476="Core Resources - Laboratory Consumables",M1476="Core Resources - Salaries &amp; Benefits",M1476="G&amp;A",M1476="Travel")),AJ1476*$BG$1,0))</f>
        <v>0</v>
      </c>
      <c r="AL1476" s="11">
        <f t="shared" si="896"/>
        <v>0</v>
      </c>
      <c r="AM1476" s="11">
        <f>'TRI - PANCURE'!P476</f>
        <v>0</v>
      </c>
      <c r="AN1476" s="11">
        <f t="shared" ref="AN1476:AN1539" si="907">IF(N1476="OICR",0,IF(OR(M1476="Salaries &amp; Benefits",OR(M1476="Laboratory Consumables",M1476="Patient Services Costs",M1476="Core Resources - Laboratory Consumables",M1476="Core Resources - Salaries &amp; Benefits",M1476="G&amp;A",M1476="Travel")),AM1476*$BG$1,0))</f>
        <v>0</v>
      </c>
      <c r="AO1476" s="11">
        <f t="shared" si="897"/>
        <v>0</v>
      </c>
      <c r="AP1476" s="11">
        <f>'TRI - PANCURE'!Q476</f>
        <v>0</v>
      </c>
      <c r="AQ1476" s="11">
        <f t="shared" ref="AQ1476:AQ1539" si="908">IF(N1476="OICR",0,IF(OR(M1476="Salaries &amp; Benefits",OR(M1476="Laboratory Consumables",M1476="Patient Services Costs",M1476="Core Resources - Laboratory Consumables",M1476="Core Resources - Salaries &amp; Benefits",M1476="G&amp;A",M1476="Travel")),AP1476*$BG$1,0))</f>
        <v>0</v>
      </c>
      <c r="AR1476" s="11">
        <f t="shared" si="898"/>
        <v>0</v>
      </c>
      <c r="AS1476" s="11">
        <f>'TRI - PANCURE'!S476</f>
        <v>0</v>
      </c>
      <c r="AT1476" s="11">
        <f t="shared" ref="AT1476:AT1539" si="909">IF(N1476="OICR",0,IF(OR(M1476="Salaries &amp; Benefits",OR(M1476="Laboratory Consumables",M1476="Patient Services Costs",M1476="Core Resources - Laboratory Consumables",M1476="Core Resources - Salaries &amp; Benefits",M1476="G&amp;A",M1476="Travel")),AS1476*$BG$1,0))</f>
        <v>0</v>
      </c>
      <c r="AU1476" s="11">
        <f t="shared" si="899"/>
        <v>0</v>
      </c>
      <c r="AV1476" s="11">
        <f>'TRI - PANCURE'!U476</f>
        <v>0</v>
      </c>
      <c r="AW1476" s="11">
        <f t="shared" ref="AW1476:AW1539" si="910">IF(N1476="OICR",0,IF(OR(M1476="Salaries &amp; Benefits",OR(M1476="Laboratory Consumables",M1476="Patient Services Costs",M1476="Core Resources - Laboratory Consumables",M1476="Core Resources - Salaries &amp; Benefits",M1476="G&amp;A",M1476="Travel")),AV1476*$BG$1,0))</f>
        <v>0</v>
      </c>
      <c r="AX1476" s="11">
        <f t="shared" si="900"/>
        <v>0</v>
      </c>
      <c r="AY1476" s="11">
        <f t="shared" si="901"/>
        <v>0</v>
      </c>
      <c r="AZ1476" s="11">
        <f t="shared" si="902"/>
        <v>0</v>
      </c>
      <c r="BA1476" s="11">
        <f t="shared" si="903"/>
        <v>0</v>
      </c>
    </row>
    <row r="1477" spans="1:53" x14ac:dyDescent="0.25">
      <c r="A1477" t="e">
        <f t="shared" si="874"/>
        <v>#REF!</v>
      </c>
      <c r="B1477" t="e">
        <f t="shared" si="875"/>
        <v>#REF!</v>
      </c>
      <c r="C1477" t="e">
        <f t="shared" si="880"/>
        <v>#REF!</v>
      </c>
      <c r="D1477" t="e">
        <f t="shared" si="881"/>
        <v>#REF!</v>
      </c>
      <c r="E1477">
        <f t="shared" si="881"/>
        <v>0</v>
      </c>
      <c r="F1477" t="e">
        <f t="shared" si="882"/>
        <v>#REF!</v>
      </c>
      <c r="G1477" t="e">
        <f t="shared" si="883"/>
        <v>#REF!</v>
      </c>
      <c r="H1477" t="str">
        <f t="shared" si="876"/>
        <v>PA7</v>
      </c>
      <c r="I1477">
        <f t="shared" si="877"/>
        <v>0</v>
      </c>
      <c r="J1477" t="e">
        <f t="shared" si="878"/>
        <v>#REF!</v>
      </c>
      <c r="K1477">
        <f t="shared" si="879"/>
        <v>0</v>
      </c>
      <c r="L1477" t="str">
        <f>'TRI - PANCURE'!A477</f>
        <v/>
      </c>
      <c r="M1477">
        <f>'TRI - PANCURE'!B477</f>
        <v>0</v>
      </c>
      <c r="N1477">
        <f>'TRI - PANCURE'!D477</f>
        <v>0</v>
      </c>
      <c r="O1477" s="11">
        <f>'TRI - PANCURE'!G477</f>
        <v>0</v>
      </c>
      <c r="P1477" s="11">
        <f t="shared" si="884"/>
        <v>0</v>
      </c>
      <c r="Q1477" s="11">
        <f t="shared" si="885"/>
        <v>0</v>
      </c>
      <c r="R1477" s="11">
        <f>'TRI - PANCURE'!H477</f>
        <v>0</v>
      </c>
      <c r="S1477" s="11">
        <f t="shared" si="886"/>
        <v>0</v>
      </c>
      <c r="T1477" s="11">
        <f t="shared" si="887"/>
        <v>0</v>
      </c>
      <c r="U1477" s="11">
        <f>'TRI - PANCURE'!I477</f>
        <v>0</v>
      </c>
      <c r="V1477" s="11">
        <f t="shared" si="888"/>
        <v>0</v>
      </c>
      <c r="W1477" s="11">
        <f t="shared" si="889"/>
        <v>0</v>
      </c>
      <c r="X1477" s="11">
        <f>'TRI - PANCURE'!J477</f>
        <v>0</v>
      </c>
      <c r="Y1477" s="11">
        <f t="shared" si="890"/>
        <v>0</v>
      </c>
      <c r="Z1477" s="11">
        <f t="shared" si="891"/>
        <v>0</v>
      </c>
      <c r="AA1477" s="11">
        <f>'TRI - PANCURE'!K477</f>
        <v>0</v>
      </c>
      <c r="AB1477" s="11">
        <f t="shared" si="892"/>
        <v>0</v>
      </c>
      <c r="AC1477" s="11">
        <f t="shared" si="893"/>
        <v>0</v>
      </c>
      <c r="AD1477" s="11">
        <f>'TRI - PANCURE'!M477</f>
        <v>0</v>
      </c>
      <c r="AE1477" s="11">
        <f t="shared" si="904"/>
        <v>0</v>
      </c>
      <c r="AF1477" s="11">
        <f t="shared" si="894"/>
        <v>0</v>
      </c>
      <c r="AG1477" s="11">
        <f>'TRI - PANCURE'!N477</f>
        <v>0</v>
      </c>
      <c r="AH1477" s="11">
        <f t="shared" si="905"/>
        <v>0</v>
      </c>
      <c r="AI1477" s="11">
        <f t="shared" si="895"/>
        <v>0</v>
      </c>
      <c r="AJ1477" s="11">
        <f>'TRI - PANCURE'!O477</f>
        <v>0</v>
      </c>
      <c r="AK1477" s="11">
        <f t="shared" si="906"/>
        <v>0</v>
      </c>
      <c r="AL1477" s="11">
        <f t="shared" si="896"/>
        <v>0</v>
      </c>
      <c r="AM1477" s="11">
        <f>'TRI - PANCURE'!P477</f>
        <v>0</v>
      </c>
      <c r="AN1477" s="11">
        <f t="shared" si="907"/>
        <v>0</v>
      </c>
      <c r="AO1477" s="11">
        <f t="shared" si="897"/>
        <v>0</v>
      </c>
      <c r="AP1477" s="11">
        <f>'TRI - PANCURE'!Q477</f>
        <v>0</v>
      </c>
      <c r="AQ1477" s="11">
        <f t="shared" si="908"/>
        <v>0</v>
      </c>
      <c r="AR1477" s="11">
        <f t="shared" si="898"/>
        <v>0</v>
      </c>
      <c r="AS1477" s="11">
        <f>'TRI - PANCURE'!S477</f>
        <v>0</v>
      </c>
      <c r="AT1477" s="11">
        <f t="shared" si="909"/>
        <v>0</v>
      </c>
      <c r="AU1477" s="11">
        <f t="shared" si="899"/>
        <v>0</v>
      </c>
      <c r="AV1477" s="11">
        <f>'TRI - PANCURE'!U477</f>
        <v>0</v>
      </c>
      <c r="AW1477" s="11">
        <f t="shared" si="910"/>
        <v>0</v>
      </c>
      <c r="AX1477" s="11">
        <f t="shared" si="900"/>
        <v>0</v>
      </c>
      <c r="AY1477" s="11">
        <f t="shared" si="901"/>
        <v>0</v>
      </c>
      <c r="AZ1477" s="11">
        <f t="shared" si="902"/>
        <v>0</v>
      </c>
      <c r="BA1477" s="11">
        <f t="shared" si="903"/>
        <v>0</v>
      </c>
    </row>
    <row r="1478" spans="1:53" x14ac:dyDescent="0.25">
      <c r="A1478" t="e">
        <f t="shared" si="874"/>
        <v>#REF!</v>
      </c>
      <c r="B1478" t="e">
        <f t="shared" si="875"/>
        <v>#REF!</v>
      </c>
      <c r="C1478" t="e">
        <f t="shared" si="880"/>
        <v>#REF!</v>
      </c>
      <c r="D1478" t="e">
        <f t="shared" si="881"/>
        <v>#REF!</v>
      </c>
      <c r="E1478">
        <f t="shared" si="881"/>
        <v>0</v>
      </c>
      <c r="F1478" t="e">
        <f t="shared" si="882"/>
        <v>#REF!</v>
      </c>
      <c r="G1478" t="e">
        <f t="shared" si="883"/>
        <v>#REF!</v>
      </c>
      <c r="H1478" t="str">
        <f t="shared" si="876"/>
        <v>PA7</v>
      </c>
      <c r="I1478">
        <f t="shared" si="877"/>
        <v>0</v>
      </c>
      <c r="J1478" t="e">
        <f t="shared" si="878"/>
        <v>#REF!</v>
      </c>
      <c r="K1478">
        <f t="shared" si="879"/>
        <v>0</v>
      </c>
      <c r="L1478" t="str">
        <f>'TRI - PANCURE'!A478</f>
        <v/>
      </c>
      <c r="M1478">
        <f>'TRI - PANCURE'!B478</f>
        <v>0</v>
      </c>
      <c r="N1478">
        <f>'TRI - PANCURE'!D478</f>
        <v>0</v>
      </c>
      <c r="O1478" s="11">
        <f>'TRI - PANCURE'!G478</f>
        <v>0</v>
      </c>
      <c r="P1478" s="11">
        <f t="shared" si="884"/>
        <v>0</v>
      </c>
      <c r="Q1478" s="11">
        <f t="shared" si="885"/>
        <v>0</v>
      </c>
      <c r="R1478" s="11">
        <f>'TRI - PANCURE'!H478</f>
        <v>0</v>
      </c>
      <c r="S1478" s="11">
        <f t="shared" si="886"/>
        <v>0</v>
      </c>
      <c r="T1478" s="11">
        <f t="shared" si="887"/>
        <v>0</v>
      </c>
      <c r="U1478" s="11">
        <f>'TRI - PANCURE'!I478</f>
        <v>0</v>
      </c>
      <c r="V1478" s="11">
        <f t="shared" si="888"/>
        <v>0</v>
      </c>
      <c r="W1478" s="11">
        <f t="shared" si="889"/>
        <v>0</v>
      </c>
      <c r="X1478" s="11">
        <f>'TRI - PANCURE'!J478</f>
        <v>0</v>
      </c>
      <c r="Y1478" s="11">
        <f t="shared" si="890"/>
        <v>0</v>
      </c>
      <c r="Z1478" s="11">
        <f t="shared" si="891"/>
        <v>0</v>
      </c>
      <c r="AA1478" s="11">
        <f>'TRI - PANCURE'!K478</f>
        <v>0</v>
      </c>
      <c r="AB1478" s="11">
        <f t="shared" si="892"/>
        <v>0</v>
      </c>
      <c r="AC1478" s="11">
        <f t="shared" si="893"/>
        <v>0</v>
      </c>
      <c r="AD1478" s="11">
        <f>'TRI - PANCURE'!M478</f>
        <v>0</v>
      </c>
      <c r="AE1478" s="11">
        <f t="shared" si="904"/>
        <v>0</v>
      </c>
      <c r="AF1478" s="11">
        <f t="shared" si="894"/>
        <v>0</v>
      </c>
      <c r="AG1478" s="11">
        <f>'TRI - PANCURE'!N478</f>
        <v>0</v>
      </c>
      <c r="AH1478" s="11">
        <f t="shared" si="905"/>
        <v>0</v>
      </c>
      <c r="AI1478" s="11">
        <f t="shared" si="895"/>
        <v>0</v>
      </c>
      <c r="AJ1478" s="11">
        <f>'TRI - PANCURE'!O478</f>
        <v>0</v>
      </c>
      <c r="AK1478" s="11">
        <f t="shared" si="906"/>
        <v>0</v>
      </c>
      <c r="AL1478" s="11">
        <f t="shared" si="896"/>
        <v>0</v>
      </c>
      <c r="AM1478" s="11">
        <f>'TRI - PANCURE'!P478</f>
        <v>0</v>
      </c>
      <c r="AN1478" s="11">
        <f t="shared" si="907"/>
        <v>0</v>
      </c>
      <c r="AO1478" s="11">
        <f t="shared" si="897"/>
        <v>0</v>
      </c>
      <c r="AP1478" s="11">
        <f>'TRI - PANCURE'!Q478</f>
        <v>0</v>
      </c>
      <c r="AQ1478" s="11">
        <f t="shared" si="908"/>
        <v>0</v>
      </c>
      <c r="AR1478" s="11">
        <f t="shared" si="898"/>
        <v>0</v>
      </c>
      <c r="AS1478" s="11">
        <f>'TRI - PANCURE'!S478</f>
        <v>0</v>
      </c>
      <c r="AT1478" s="11">
        <f t="shared" si="909"/>
        <v>0</v>
      </c>
      <c r="AU1478" s="11">
        <f t="shared" si="899"/>
        <v>0</v>
      </c>
      <c r="AV1478" s="11">
        <f>'TRI - PANCURE'!U478</f>
        <v>0</v>
      </c>
      <c r="AW1478" s="11">
        <f t="shared" si="910"/>
        <v>0</v>
      </c>
      <c r="AX1478" s="11">
        <f t="shared" si="900"/>
        <v>0</v>
      </c>
      <c r="AY1478" s="11">
        <f t="shared" si="901"/>
        <v>0</v>
      </c>
      <c r="AZ1478" s="11">
        <f t="shared" si="902"/>
        <v>0</v>
      </c>
      <c r="BA1478" s="11">
        <f t="shared" si="903"/>
        <v>0</v>
      </c>
    </row>
    <row r="1479" spans="1:53" x14ac:dyDescent="0.25">
      <c r="A1479" t="e">
        <f t="shared" si="874"/>
        <v>#REF!</v>
      </c>
      <c r="B1479" t="e">
        <f t="shared" si="875"/>
        <v>#REF!</v>
      </c>
      <c r="C1479" t="e">
        <f t="shared" si="880"/>
        <v>#REF!</v>
      </c>
      <c r="D1479" t="e">
        <f t="shared" si="881"/>
        <v>#REF!</v>
      </c>
      <c r="E1479">
        <f t="shared" si="881"/>
        <v>0</v>
      </c>
      <c r="F1479" t="e">
        <f t="shared" si="882"/>
        <v>#REF!</v>
      </c>
      <c r="G1479" t="e">
        <f t="shared" si="883"/>
        <v>#REF!</v>
      </c>
      <c r="H1479" t="str">
        <f t="shared" si="876"/>
        <v>PA7</v>
      </c>
      <c r="I1479">
        <f t="shared" si="877"/>
        <v>0</v>
      </c>
      <c r="J1479" t="e">
        <f t="shared" si="878"/>
        <v>#REF!</v>
      </c>
      <c r="K1479">
        <f t="shared" si="879"/>
        <v>0</v>
      </c>
      <c r="L1479" t="str">
        <f>'TRI - PANCURE'!A479</f>
        <v/>
      </c>
      <c r="M1479">
        <f>'TRI - PANCURE'!B479</f>
        <v>0</v>
      </c>
      <c r="N1479">
        <f>'TRI - PANCURE'!D479</f>
        <v>0</v>
      </c>
      <c r="O1479" s="11">
        <f>'TRI - PANCURE'!G479</f>
        <v>0</v>
      </c>
      <c r="P1479" s="11">
        <f t="shared" si="884"/>
        <v>0</v>
      </c>
      <c r="Q1479" s="11">
        <f t="shared" si="885"/>
        <v>0</v>
      </c>
      <c r="R1479" s="11">
        <f>'TRI - PANCURE'!H479</f>
        <v>0</v>
      </c>
      <c r="S1479" s="11">
        <f t="shared" si="886"/>
        <v>0</v>
      </c>
      <c r="T1479" s="11">
        <f t="shared" si="887"/>
        <v>0</v>
      </c>
      <c r="U1479" s="11">
        <f>'TRI - PANCURE'!I479</f>
        <v>0</v>
      </c>
      <c r="V1479" s="11">
        <f t="shared" si="888"/>
        <v>0</v>
      </c>
      <c r="W1479" s="11">
        <f t="shared" si="889"/>
        <v>0</v>
      </c>
      <c r="X1479" s="11">
        <f>'TRI - PANCURE'!J479</f>
        <v>0</v>
      </c>
      <c r="Y1479" s="11">
        <f t="shared" si="890"/>
        <v>0</v>
      </c>
      <c r="Z1479" s="11">
        <f t="shared" si="891"/>
        <v>0</v>
      </c>
      <c r="AA1479" s="11">
        <f>'TRI - PANCURE'!K479</f>
        <v>0</v>
      </c>
      <c r="AB1479" s="11">
        <f t="shared" si="892"/>
        <v>0</v>
      </c>
      <c r="AC1479" s="11">
        <f t="shared" si="893"/>
        <v>0</v>
      </c>
      <c r="AD1479" s="11">
        <f>'TRI - PANCURE'!M479</f>
        <v>0</v>
      </c>
      <c r="AE1479" s="11">
        <f t="shared" si="904"/>
        <v>0</v>
      </c>
      <c r="AF1479" s="11">
        <f t="shared" si="894"/>
        <v>0</v>
      </c>
      <c r="AG1479" s="11">
        <f>'TRI - PANCURE'!N479</f>
        <v>0</v>
      </c>
      <c r="AH1479" s="11">
        <f t="shared" si="905"/>
        <v>0</v>
      </c>
      <c r="AI1479" s="11">
        <f t="shared" si="895"/>
        <v>0</v>
      </c>
      <c r="AJ1479" s="11">
        <f>'TRI - PANCURE'!O479</f>
        <v>0</v>
      </c>
      <c r="AK1479" s="11">
        <f t="shared" si="906"/>
        <v>0</v>
      </c>
      <c r="AL1479" s="11">
        <f t="shared" si="896"/>
        <v>0</v>
      </c>
      <c r="AM1479" s="11">
        <f>'TRI - PANCURE'!P479</f>
        <v>0</v>
      </c>
      <c r="AN1479" s="11">
        <f t="shared" si="907"/>
        <v>0</v>
      </c>
      <c r="AO1479" s="11">
        <f t="shared" si="897"/>
        <v>0</v>
      </c>
      <c r="AP1479" s="11">
        <f>'TRI - PANCURE'!Q479</f>
        <v>0</v>
      </c>
      <c r="AQ1479" s="11">
        <f t="shared" si="908"/>
        <v>0</v>
      </c>
      <c r="AR1479" s="11">
        <f t="shared" si="898"/>
        <v>0</v>
      </c>
      <c r="AS1479" s="11">
        <f>'TRI - PANCURE'!S479</f>
        <v>0</v>
      </c>
      <c r="AT1479" s="11">
        <f t="shared" si="909"/>
        <v>0</v>
      </c>
      <c r="AU1479" s="11">
        <f t="shared" si="899"/>
        <v>0</v>
      </c>
      <c r="AV1479" s="11">
        <f>'TRI - PANCURE'!U479</f>
        <v>0</v>
      </c>
      <c r="AW1479" s="11">
        <f t="shared" si="910"/>
        <v>0</v>
      </c>
      <c r="AX1479" s="11">
        <f t="shared" si="900"/>
        <v>0</v>
      </c>
      <c r="AY1479" s="11">
        <f t="shared" si="901"/>
        <v>0</v>
      </c>
      <c r="AZ1479" s="11">
        <f t="shared" si="902"/>
        <v>0</v>
      </c>
      <c r="BA1479" s="11">
        <f t="shared" si="903"/>
        <v>0</v>
      </c>
    </row>
    <row r="1480" spans="1:53" x14ac:dyDescent="0.25">
      <c r="A1480" t="e">
        <f t="shared" si="874"/>
        <v>#REF!</v>
      </c>
      <c r="B1480" t="e">
        <f t="shared" si="875"/>
        <v>#REF!</v>
      </c>
      <c r="C1480" t="e">
        <f t="shared" si="880"/>
        <v>#REF!</v>
      </c>
      <c r="D1480" t="e">
        <f t="shared" si="881"/>
        <v>#REF!</v>
      </c>
      <c r="E1480">
        <f t="shared" si="881"/>
        <v>0</v>
      </c>
      <c r="F1480" t="e">
        <f t="shared" si="882"/>
        <v>#REF!</v>
      </c>
      <c r="G1480" t="e">
        <f t="shared" si="883"/>
        <v>#REF!</v>
      </c>
      <c r="H1480" t="str">
        <f t="shared" si="876"/>
        <v>PA7</v>
      </c>
      <c r="I1480">
        <f t="shared" si="877"/>
        <v>0</v>
      </c>
      <c r="J1480" t="e">
        <f t="shared" si="878"/>
        <v>#REF!</v>
      </c>
      <c r="K1480">
        <f t="shared" si="879"/>
        <v>0</v>
      </c>
      <c r="L1480" t="str">
        <f>'TRI - PANCURE'!A480</f>
        <v/>
      </c>
      <c r="M1480">
        <f>'TRI - PANCURE'!B480</f>
        <v>0</v>
      </c>
      <c r="N1480">
        <f>'TRI - PANCURE'!D480</f>
        <v>0</v>
      </c>
      <c r="O1480" s="11">
        <f>'TRI - PANCURE'!G480</f>
        <v>0</v>
      </c>
      <c r="P1480" s="11">
        <f t="shared" si="884"/>
        <v>0</v>
      </c>
      <c r="Q1480" s="11">
        <f t="shared" si="885"/>
        <v>0</v>
      </c>
      <c r="R1480" s="11">
        <f>'TRI - PANCURE'!H480</f>
        <v>0</v>
      </c>
      <c r="S1480" s="11">
        <f t="shared" si="886"/>
        <v>0</v>
      </c>
      <c r="T1480" s="11">
        <f t="shared" si="887"/>
        <v>0</v>
      </c>
      <c r="U1480" s="11">
        <f>'TRI - PANCURE'!I480</f>
        <v>0</v>
      </c>
      <c r="V1480" s="11">
        <f t="shared" si="888"/>
        <v>0</v>
      </c>
      <c r="W1480" s="11">
        <f t="shared" si="889"/>
        <v>0</v>
      </c>
      <c r="X1480" s="11">
        <f>'TRI - PANCURE'!J480</f>
        <v>0</v>
      </c>
      <c r="Y1480" s="11">
        <f t="shared" si="890"/>
        <v>0</v>
      </c>
      <c r="Z1480" s="11">
        <f t="shared" si="891"/>
        <v>0</v>
      </c>
      <c r="AA1480" s="11">
        <f>'TRI - PANCURE'!K480</f>
        <v>0</v>
      </c>
      <c r="AB1480" s="11">
        <f t="shared" si="892"/>
        <v>0</v>
      </c>
      <c r="AC1480" s="11">
        <f t="shared" si="893"/>
        <v>0</v>
      </c>
      <c r="AD1480" s="11">
        <f>'TRI - PANCURE'!M480</f>
        <v>0</v>
      </c>
      <c r="AE1480" s="11">
        <f t="shared" si="904"/>
        <v>0</v>
      </c>
      <c r="AF1480" s="11">
        <f t="shared" si="894"/>
        <v>0</v>
      </c>
      <c r="AG1480" s="11">
        <f>'TRI - PANCURE'!N480</f>
        <v>0</v>
      </c>
      <c r="AH1480" s="11">
        <f t="shared" si="905"/>
        <v>0</v>
      </c>
      <c r="AI1480" s="11">
        <f t="shared" si="895"/>
        <v>0</v>
      </c>
      <c r="AJ1480" s="11">
        <f>'TRI - PANCURE'!O480</f>
        <v>0</v>
      </c>
      <c r="AK1480" s="11">
        <f t="shared" si="906"/>
        <v>0</v>
      </c>
      <c r="AL1480" s="11">
        <f t="shared" si="896"/>
        <v>0</v>
      </c>
      <c r="AM1480" s="11">
        <f>'TRI - PANCURE'!P480</f>
        <v>0</v>
      </c>
      <c r="AN1480" s="11">
        <f t="shared" si="907"/>
        <v>0</v>
      </c>
      <c r="AO1480" s="11">
        <f t="shared" si="897"/>
        <v>0</v>
      </c>
      <c r="AP1480" s="11">
        <f>'TRI - PANCURE'!Q480</f>
        <v>0</v>
      </c>
      <c r="AQ1480" s="11">
        <f t="shared" si="908"/>
        <v>0</v>
      </c>
      <c r="AR1480" s="11">
        <f t="shared" si="898"/>
        <v>0</v>
      </c>
      <c r="AS1480" s="11">
        <f>'TRI - PANCURE'!S480</f>
        <v>0</v>
      </c>
      <c r="AT1480" s="11">
        <f t="shared" si="909"/>
        <v>0</v>
      </c>
      <c r="AU1480" s="11">
        <f t="shared" si="899"/>
        <v>0</v>
      </c>
      <c r="AV1480" s="11">
        <f>'TRI - PANCURE'!U480</f>
        <v>0</v>
      </c>
      <c r="AW1480" s="11">
        <f t="shared" si="910"/>
        <v>0</v>
      </c>
      <c r="AX1480" s="11">
        <f t="shared" si="900"/>
        <v>0</v>
      </c>
      <c r="AY1480" s="11">
        <f t="shared" si="901"/>
        <v>0</v>
      </c>
      <c r="AZ1480" s="11">
        <f t="shared" si="902"/>
        <v>0</v>
      </c>
      <c r="BA1480" s="11">
        <f t="shared" si="903"/>
        <v>0</v>
      </c>
    </row>
    <row r="1481" spans="1:53" x14ac:dyDescent="0.25">
      <c r="A1481" t="e">
        <f t="shared" si="874"/>
        <v>#REF!</v>
      </c>
      <c r="B1481" t="e">
        <f t="shared" si="875"/>
        <v>#REF!</v>
      </c>
      <c r="C1481" t="e">
        <f t="shared" si="880"/>
        <v>#REF!</v>
      </c>
      <c r="D1481" t="e">
        <f t="shared" si="881"/>
        <v>#REF!</v>
      </c>
      <c r="E1481">
        <f t="shared" si="881"/>
        <v>0</v>
      </c>
      <c r="F1481" t="e">
        <f t="shared" si="882"/>
        <v>#REF!</v>
      </c>
      <c r="G1481" t="e">
        <f t="shared" si="883"/>
        <v>#REF!</v>
      </c>
      <c r="H1481" t="str">
        <f t="shared" si="876"/>
        <v>PA7</v>
      </c>
      <c r="I1481">
        <f t="shared" si="877"/>
        <v>0</v>
      </c>
      <c r="J1481" t="e">
        <f t="shared" si="878"/>
        <v>#REF!</v>
      </c>
      <c r="K1481">
        <f t="shared" si="879"/>
        <v>0</v>
      </c>
      <c r="L1481" t="str">
        <f>'TRI - PANCURE'!A481</f>
        <v/>
      </c>
      <c r="M1481">
        <f>'TRI - PANCURE'!B481</f>
        <v>0</v>
      </c>
      <c r="N1481">
        <f>'TRI - PANCURE'!D481</f>
        <v>0</v>
      </c>
      <c r="O1481" s="11">
        <f>'TRI - PANCURE'!G481</f>
        <v>0</v>
      </c>
      <c r="P1481" s="11">
        <f t="shared" si="884"/>
        <v>0</v>
      </c>
      <c r="Q1481" s="11">
        <f t="shared" si="885"/>
        <v>0</v>
      </c>
      <c r="R1481" s="11">
        <f>'TRI - PANCURE'!H481</f>
        <v>0</v>
      </c>
      <c r="S1481" s="11">
        <f t="shared" si="886"/>
        <v>0</v>
      </c>
      <c r="T1481" s="11">
        <f t="shared" si="887"/>
        <v>0</v>
      </c>
      <c r="U1481" s="11">
        <f>'TRI - PANCURE'!I481</f>
        <v>0</v>
      </c>
      <c r="V1481" s="11">
        <f t="shared" si="888"/>
        <v>0</v>
      </c>
      <c r="W1481" s="11">
        <f t="shared" si="889"/>
        <v>0</v>
      </c>
      <c r="X1481" s="11">
        <f>'TRI - PANCURE'!J481</f>
        <v>0</v>
      </c>
      <c r="Y1481" s="11">
        <f t="shared" si="890"/>
        <v>0</v>
      </c>
      <c r="Z1481" s="11">
        <f t="shared" si="891"/>
        <v>0</v>
      </c>
      <c r="AA1481" s="11">
        <f>'TRI - PANCURE'!K481</f>
        <v>0</v>
      </c>
      <c r="AB1481" s="11">
        <f t="shared" si="892"/>
        <v>0</v>
      </c>
      <c r="AC1481" s="11">
        <f t="shared" si="893"/>
        <v>0</v>
      </c>
      <c r="AD1481" s="11">
        <f>'TRI - PANCURE'!M481</f>
        <v>0</v>
      </c>
      <c r="AE1481" s="11">
        <f t="shared" si="904"/>
        <v>0</v>
      </c>
      <c r="AF1481" s="11">
        <f t="shared" si="894"/>
        <v>0</v>
      </c>
      <c r="AG1481" s="11">
        <f>'TRI - PANCURE'!N481</f>
        <v>0</v>
      </c>
      <c r="AH1481" s="11">
        <f t="shared" si="905"/>
        <v>0</v>
      </c>
      <c r="AI1481" s="11">
        <f t="shared" si="895"/>
        <v>0</v>
      </c>
      <c r="AJ1481" s="11">
        <f>'TRI - PANCURE'!O481</f>
        <v>0</v>
      </c>
      <c r="AK1481" s="11">
        <f t="shared" si="906"/>
        <v>0</v>
      </c>
      <c r="AL1481" s="11">
        <f t="shared" si="896"/>
        <v>0</v>
      </c>
      <c r="AM1481" s="11">
        <f>'TRI - PANCURE'!P481</f>
        <v>0</v>
      </c>
      <c r="AN1481" s="11">
        <f t="shared" si="907"/>
        <v>0</v>
      </c>
      <c r="AO1481" s="11">
        <f t="shared" si="897"/>
        <v>0</v>
      </c>
      <c r="AP1481" s="11">
        <f>'TRI - PANCURE'!Q481</f>
        <v>0</v>
      </c>
      <c r="AQ1481" s="11">
        <f t="shared" si="908"/>
        <v>0</v>
      </c>
      <c r="AR1481" s="11">
        <f t="shared" si="898"/>
        <v>0</v>
      </c>
      <c r="AS1481" s="11">
        <f>'TRI - PANCURE'!S481</f>
        <v>0</v>
      </c>
      <c r="AT1481" s="11">
        <f t="shared" si="909"/>
        <v>0</v>
      </c>
      <c r="AU1481" s="11">
        <f t="shared" si="899"/>
        <v>0</v>
      </c>
      <c r="AV1481" s="11">
        <f>'TRI - PANCURE'!U481</f>
        <v>0</v>
      </c>
      <c r="AW1481" s="11">
        <f t="shared" si="910"/>
        <v>0</v>
      </c>
      <c r="AX1481" s="11">
        <f t="shared" si="900"/>
        <v>0</v>
      </c>
      <c r="AY1481" s="11">
        <f t="shared" si="901"/>
        <v>0</v>
      </c>
      <c r="AZ1481" s="11">
        <f t="shared" si="902"/>
        <v>0</v>
      </c>
      <c r="BA1481" s="11">
        <f t="shared" si="903"/>
        <v>0</v>
      </c>
    </row>
    <row r="1482" spans="1:53" x14ac:dyDescent="0.25">
      <c r="A1482" t="e">
        <f t="shared" si="874"/>
        <v>#REF!</v>
      </c>
      <c r="B1482" t="e">
        <f t="shared" si="875"/>
        <v>#REF!</v>
      </c>
      <c r="C1482" t="e">
        <f t="shared" si="880"/>
        <v>#REF!</v>
      </c>
      <c r="D1482" t="e">
        <f t="shared" si="881"/>
        <v>#REF!</v>
      </c>
      <c r="E1482">
        <f t="shared" si="881"/>
        <v>0</v>
      </c>
      <c r="F1482" t="e">
        <f t="shared" si="882"/>
        <v>#REF!</v>
      </c>
      <c r="G1482" t="e">
        <f t="shared" si="883"/>
        <v>#REF!</v>
      </c>
      <c r="H1482" t="str">
        <f t="shared" si="876"/>
        <v>PA7</v>
      </c>
      <c r="I1482">
        <f t="shared" si="877"/>
        <v>0</v>
      </c>
      <c r="J1482" t="e">
        <f t="shared" si="878"/>
        <v>#REF!</v>
      </c>
      <c r="K1482">
        <f t="shared" si="879"/>
        <v>0</v>
      </c>
      <c r="L1482" t="str">
        <f>'TRI - PANCURE'!A482</f>
        <v/>
      </c>
      <c r="M1482">
        <f>'TRI - PANCURE'!B482</f>
        <v>0</v>
      </c>
      <c r="N1482">
        <f>'TRI - PANCURE'!D482</f>
        <v>0</v>
      </c>
      <c r="O1482" s="11">
        <f>'TRI - PANCURE'!G482</f>
        <v>0</v>
      </c>
      <c r="P1482" s="11">
        <f t="shared" si="884"/>
        <v>0</v>
      </c>
      <c r="Q1482" s="11">
        <f t="shared" si="885"/>
        <v>0</v>
      </c>
      <c r="R1482" s="11">
        <f>'TRI - PANCURE'!H482</f>
        <v>0</v>
      </c>
      <c r="S1482" s="11">
        <f t="shared" si="886"/>
        <v>0</v>
      </c>
      <c r="T1482" s="11">
        <f t="shared" si="887"/>
        <v>0</v>
      </c>
      <c r="U1482" s="11">
        <f>'TRI - PANCURE'!I482</f>
        <v>0</v>
      </c>
      <c r="V1482" s="11">
        <f t="shared" si="888"/>
        <v>0</v>
      </c>
      <c r="W1482" s="11">
        <f t="shared" si="889"/>
        <v>0</v>
      </c>
      <c r="X1482" s="11">
        <f>'TRI - PANCURE'!J482</f>
        <v>0</v>
      </c>
      <c r="Y1482" s="11">
        <f t="shared" si="890"/>
        <v>0</v>
      </c>
      <c r="Z1482" s="11">
        <f t="shared" si="891"/>
        <v>0</v>
      </c>
      <c r="AA1482" s="11">
        <f>'TRI - PANCURE'!K482</f>
        <v>0</v>
      </c>
      <c r="AB1482" s="11">
        <f t="shared" si="892"/>
        <v>0</v>
      </c>
      <c r="AC1482" s="11">
        <f t="shared" si="893"/>
        <v>0</v>
      </c>
      <c r="AD1482" s="11">
        <f>'TRI - PANCURE'!M482</f>
        <v>0</v>
      </c>
      <c r="AE1482" s="11">
        <f t="shared" si="904"/>
        <v>0</v>
      </c>
      <c r="AF1482" s="11">
        <f t="shared" si="894"/>
        <v>0</v>
      </c>
      <c r="AG1482" s="11">
        <f>'TRI - PANCURE'!N482</f>
        <v>0</v>
      </c>
      <c r="AH1482" s="11">
        <f t="shared" si="905"/>
        <v>0</v>
      </c>
      <c r="AI1482" s="11">
        <f t="shared" si="895"/>
        <v>0</v>
      </c>
      <c r="AJ1482" s="11">
        <f>'TRI - PANCURE'!O482</f>
        <v>0</v>
      </c>
      <c r="AK1482" s="11">
        <f t="shared" si="906"/>
        <v>0</v>
      </c>
      <c r="AL1482" s="11">
        <f t="shared" si="896"/>
        <v>0</v>
      </c>
      <c r="AM1482" s="11">
        <f>'TRI - PANCURE'!P482</f>
        <v>0</v>
      </c>
      <c r="AN1482" s="11">
        <f t="shared" si="907"/>
        <v>0</v>
      </c>
      <c r="AO1482" s="11">
        <f t="shared" si="897"/>
        <v>0</v>
      </c>
      <c r="AP1482" s="11">
        <f>'TRI - PANCURE'!Q482</f>
        <v>0</v>
      </c>
      <c r="AQ1482" s="11">
        <f t="shared" si="908"/>
        <v>0</v>
      </c>
      <c r="AR1482" s="11">
        <f t="shared" si="898"/>
        <v>0</v>
      </c>
      <c r="AS1482" s="11">
        <f>'TRI - PANCURE'!S482</f>
        <v>0</v>
      </c>
      <c r="AT1482" s="11">
        <f t="shared" si="909"/>
        <v>0</v>
      </c>
      <c r="AU1482" s="11">
        <f t="shared" si="899"/>
        <v>0</v>
      </c>
      <c r="AV1482" s="11">
        <f>'TRI - PANCURE'!U482</f>
        <v>0</v>
      </c>
      <c r="AW1482" s="11">
        <f t="shared" si="910"/>
        <v>0</v>
      </c>
      <c r="AX1482" s="11">
        <f t="shared" si="900"/>
        <v>0</v>
      </c>
      <c r="AY1482" s="11">
        <f t="shared" si="901"/>
        <v>0</v>
      </c>
      <c r="AZ1482" s="11">
        <f t="shared" si="902"/>
        <v>0</v>
      </c>
      <c r="BA1482" s="11">
        <f t="shared" si="903"/>
        <v>0</v>
      </c>
    </row>
    <row r="1483" spans="1:53" x14ac:dyDescent="0.25">
      <c r="A1483" t="e">
        <f t="shared" si="874"/>
        <v>#REF!</v>
      </c>
      <c r="B1483" t="e">
        <f t="shared" si="875"/>
        <v>#REF!</v>
      </c>
      <c r="C1483" t="e">
        <f t="shared" si="880"/>
        <v>#REF!</v>
      </c>
      <c r="D1483" t="e">
        <f t="shared" si="881"/>
        <v>#REF!</v>
      </c>
      <c r="E1483">
        <f t="shared" si="881"/>
        <v>0</v>
      </c>
      <c r="F1483" t="e">
        <f t="shared" si="882"/>
        <v>#REF!</v>
      </c>
      <c r="G1483" t="e">
        <f t="shared" si="883"/>
        <v>#REF!</v>
      </c>
      <c r="H1483" t="str">
        <f t="shared" si="876"/>
        <v>PA7</v>
      </c>
      <c r="I1483">
        <f t="shared" si="877"/>
        <v>0</v>
      </c>
      <c r="J1483" t="e">
        <f t="shared" si="878"/>
        <v>#REF!</v>
      </c>
      <c r="K1483">
        <f t="shared" si="879"/>
        <v>0</v>
      </c>
      <c r="L1483" t="str">
        <f>'TRI - PANCURE'!A483</f>
        <v/>
      </c>
      <c r="M1483">
        <f>'TRI - PANCURE'!B483</f>
        <v>0</v>
      </c>
      <c r="N1483">
        <f>'TRI - PANCURE'!D483</f>
        <v>0</v>
      </c>
      <c r="O1483" s="11">
        <f>'TRI - PANCURE'!G483</f>
        <v>0</v>
      </c>
      <c r="P1483" s="11">
        <f t="shared" si="884"/>
        <v>0</v>
      </c>
      <c r="Q1483" s="11">
        <f t="shared" si="885"/>
        <v>0</v>
      </c>
      <c r="R1483" s="11">
        <f>'TRI - PANCURE'!H483</f>
        <v>0</v>
      </c>
      <c r="S1483" s="11">
        <f t="shared" si="886"/>
        <v>0</v>
      </c>
      <c r="T1483" s="11">
        <f t="shared" si="887"/>
        <v>0</v>
      </c>
      <c r="U1483" s="11">
        <f>'TRI - PANCURE'!I483</f>
        <v>0</v>
      </c>
      <c r="V1483" s="11">
        <f t="shared" si="888"/>
        <v>0</v>
      </c>
      <c r="W1483" s="11">
        <f t="shared" si="889"/>
        <v>0</v>
      </c>
      <c r="X1483" s="11">
        <f>'TRI - PANCURE'!J483</f>
        <v>0</v>
      </c>
      <c r="Y1483" s="11">
        <f t="shared" si="890"/>
        <v>0</v>
      </c>
      <c r="Z1483" s="11">
        <f t="shared" si="891"/>
        <v>0</v>
      </c>
      <c r="AA1483" s="11">
        <f>'TRI - PANCURE'!K483</f>
        <v>0</v>
      </c>
      <c r="AB1483" s="11">
        <f t="shared" si="892"/>
        <v>0</v>
      </c>
      <c r="AC1483" s="11">
        <f t="shared" si="893"/>
        <v>0</v>
      </c>
      <c r="AD1483" s="11">
        <f>'TRI - PANCURE'!M483</f>
        <v>0</v>
      </c>
      <c r="AE1483" s="11">
        <f t="shared" si="904"/>
        <v>0</v>
      </c>
      <c r="AF1483" s="11">
        <f t="shared" si="894"/>
        <v>0</v>
      </c>
      <c r="AG1483" s="11">
        <f>'TRI - PANCURE'!N483</f>
        <v>0</v>
      </c>
      <c r="AH1483" s="11">
        <f t="shared" si="905"/>
        <v>0</v>
      </c>
      <c r="AI1483" s="11">
        <f t="shared" si="895"/>
        <v>0</v>
      </c>
      <c r="AJ1483" s="11">
        <f>'TRI - PANCURE'!O483</f>
        <v>0</v>
      </c>
      <c r="AK1483" s="11">
        <f t="shared" si="906"/>
        <v>0</v>
      </c>
      <c r="AL1483" s="11">
        <f t="shared" si="896"/>
        <v>0</v>
      </c>
      <c r="AM1483" s="11">
        <f>'TRI - PANCURE'!P483</f>
        <v>0</v>
      </c>
      <c r="AN1483" s="11">
        <f t="shared" si="907"/>
        <v>0</v>
      </c>
      <c r="AO1483" s="11">
        <f t="shared" si="897"/>
        <v>0</v>
      </c>
      <c r="AP1483" s="11">
        <f>'TRI - PANCURE'!Q483</f>
        <v>0</v>
      </c>
      <c r="AQ1483" s="11">
        <f t="shared" si="908"/>
        <v>0</v>
      </c>
      <c r="AR1483" s="11">
        <f t="shared" si="898"/>
        <v>0</v>
      </c>
      <c r="AS1483" s="11">
        <f>'TRI - PANCURE'!S483</f>
        <v>0</v>
      </c>
      <c r="AT1483" s="11">
        <f t="shared" si="909"/>
        <v>0</v>
      </c>
      <c r="AU1483" s="11">
        <f t="shared" si="899"/>
        <v>0</v>
      </c>
      <c r="AV1483" s="11">
        <f>'TRI - PANCURE'!U483</f>
        <v>0</v>
      </c>
      <c r="AW1483" s="11">
        <f t="shared" si="910"/>
        <v>0</v>
      </c>
      <c r="AX1483" s="11">
        <f t="shared" si="900"/>
        <v>0</v>
      </c>
      <c r="AY1483" s="11">
        <f t="shared" si="901"/>
        <v>0</v>
      </c>
      <c r="AZ1483" s="11">
        <f t="shared" si="902"/>
        <v>0</v>
      </c>
      <c r="BA1483" s="11">
        <f t="shared" si="903"/>
        <v>0</v>
      </c>
    </row>
    <row r="1484" spans="1:53" x14ac:dyDescent="0.25">
      <c r="A1484" t="e">
        <f t="shared" si="874"/>
        <v>#REF!</v>
      </c>
      <c r="B1484" t="e">
        <f t="shared" si="875"/>
        <v>#REF!</v>
      </c>
      <c r="C1484" t="e">
        <f t="shared" si="880"/>
        <v>#REF!</v>
      </c>
      <c r="D1484" t="e">
        <f t="shared" si="881"/>
        <v>#REF!</v>
      </c>
      <c r="E1484">
        <f t="shared" si="881"/>
        <v>0</v>
      </c>
      <c r="F1484" t="e">
        <f t="shared" si="882"/>
        <v>#REF!</v>
      </c>
      <c r="G1484" t="e">
        <f t="shared" si="883"/>
        <v>#REF!</v>
      </c>
      <c r="H1484" t="str">
        <f t="shared" si="876"/>
        <v>PA7</v>
      </c>
      <c r="I1484">
        <f t="shared" si="877"/>
        <v>0</v>
      </c>
      <c r="J1484" t="e">
        <f t="shared" si="878"/>
        <v>#REF!</v>
      </c>
      <c r="K1484">
        <f t="shared" si="879"/>
        <v>0</v>
      </c>
      <c r="L1484" t="str">
        <f>'TRI - PANCURE'!A484</f>
        <v/>
      </c>
      <c r="M1484">
        <f>'TRI - PANCURE'!B484</f>
        <v>0</v>
      </c>
      <c r="N1484">
        <f>'TRI - PANCURE'!D484</f>
        <v>0</v>
      </c>
      <c r="O1484" s="11">
        <f>'TRI - PANCURE'!G484</f>
        <v>0</v>
      </c>
      <c r="P1484" s="11">
        <f t="shared" si="884"/>
        <v>0</v>
      </c>
      <c r="Q1484" s="11">
        <f t="shared" si="885"/>
        <v>0</v>
      </c>
      <c r="R1484" s="11">
        <f>'TRI - PANCURE'!H484</f>
        <v>0</v>
      </c>
      <c r="S1484" s="11">
        <f t="shared" si="886"/>
        <v>0</v>
      </c>
      <c r="T1484" s="11">
        <f t="shared" si="887"/>
        <v>0</v>
      </c>
      <c r="U1484" s="11">
        <f>'TRI - PANCURE'!I484</f>
        <v>0</v>
      </c>
      <c r="V1484" s="11">
        <f t="shared" si="888"/>
        <v>0</v>
      </c>
      <c r="W1484" s="11">
        <f t="shared" si="889"/>
        <v>0</v>
      </c>
      <c r="X1484" s="11">
        <f>'TRI - PANCURE'!J484</f>
        <v>0</v>
      </c>
      <c r="Y1484" s="11">
        <f t="shared" si="890"/>
        <v>0</v>
      </c>
      <c r="Z1484" s="11">
        <f t="shared" si="891"/>
        <v>0</v>
      </c>
      <c r="AA1484" s="11">
        <f>'TRI - PANCURE'!K484</f>
        <v>0</v>
      </c>
      <c r="AB1484" s="11">
        <f t="shared" si="892"/>
        <v>0</v>
      </c>
      <c r="AC1484" s="11">
        <f t="shared" si="893"/>
        <v>0</v>
      </c>
      <c r="AD1484" s="11">
        <f>'TRI - PANCURE'!M484</f>
        <v>0</v>
      </c>
      <c r="AE1484" s="11">
        <f t="shared" si="904"/>
        <v>0</v>
      </c>
      <c r="AF1484" s="11">
        <f t="shared" si="894"/>
        <v>0</v>
      </c>
      <c r="AG1484" s="11">
        <f>'TRI - PANCURE'!N484</f>
        <v>0</v>
      </c>
      <c r="AH1484" s="11">
        <f t="shared" si="905"/>
        <v>0</v>
      </c>
      <c r="AI1484" s="11">
        <f t="shared" si="895"/>
        <v>0</v>
      </c>
      <c r="AJ1484" s="11">
        <f>'TRI - PANCURE'!O484</f>
        <v>0</v>
      </c>
      <c r="AK1484" s="11">
        <f t="shared" si="906"/>
        <v>0</v>
      </c>
      <c r="AL1484" s="11">
        <f t="shared" si="896"/>
        <v>0</v>
      </c>
      <c r="AM1484" s="11">
        <f>'TRI - PANCURE'!P484</f>
        <v>0</v>
      </c>
      <c r="AN1484" s="11">
        <f t="shared" si="907"/>
        <v>0</v>
      </c>
      <c r="AO1484" s="11">
        <f t="shared" si="897"/>
        <v>0</v>
      </c>
      <c r="AP1484" s="11">
        <f>'TRI - PANCURE'!Q484</f>
        <v>0</v>
      </c>
      <c r="AQ1484" s="11">
        <f t="shared" si="908"/>
        <v>0</v>
      </c>
      <c r="AR1484" s="11">
        <f t="shared" si="898"/>
        <v>0</v>
      </c>
      <c r="AS1484" s="11">
        <f>'TRI - PANCURE'!S484</f>
        <v>0</v>
      </c>
      <c r="AT1484" s="11">
        <f t="shared" si="909"/>
        <v>0</v>
      </c>
      <c r="AU1484" s="11">
        <f t="shared" si="899"/>
        <v>0</v>
      </c>
      <c r="AV1484" s="11">
        <f>'TRI - PANCURE'!U484</f>
        <v>0</v>
      </c>
      <c r="AW1484" s="11">
        <f t="shared" si="910"/>
        <v>0</v>
      </c>
      <c r="AX1484" s="11">
        <f t="shared" si="900"/>
        <v>0</v>
      </c>
      <c r="AY1484" s="11">
        <f t="shared" si="901"/>
        <v>0</v>
      </c>
      <c r="AZ1484" s="11">
        <f t="shared" si="902"/>
        <v>0</v>
      </c>
      <c r="BA1484" s="11">
        <f t="shared" si="903"/>
        <v>0</v>
      </c>
    </row>
    <row r="1485" spans="1:53" x14ac:dyDescent="0.25">
      <c r="A1485" t="e">
        <f t="shared" si="874"/>
        <v>#REF!</v>
      </c>
      <c r="B1485" t="e">
        <f t="shared" si="875"/>
        <v>#REF!</v>
      </c>
      <c r="C1485" t="e">
        <f t="shared" si="880"/>
        <v>#REF!</v>
      </c>
      <c r="D1485" t="e">
        <f t="shared" si="881"/>
        <v>#REF!</v>
      </c>
      <c r="E1485">
        <f t="shared" si="881"/>
        <v>0</v>
      </c>
      <c r="F1485" t="e">
        <f t="shared" si="882"/>
        <v>#REF!</v>
      </c>
      <c r="G1485" t="e">
        <f t="shared" si="883"/>
        <v>#REF!</v>
      </c>
      <c r="H1485" t="str">
        <f t="shared" si="876"/>
        <v>PA7</v>
      </c>
      <c r="I1485">
        <f t="shared" si="877"/>
        <v>0</v>
      </c>
      <c r="J1485" t="e">
        <f t="shared" si="878"/>
        <v>#REF!</v>
      </c>
      <c r="K1485">
        <f t="shared" si="879"/>
        <v>0</v>
      </c>
      <c r="L1485" t="str">
        <f>'TRI - PANCURE'!A485</f>
        <v/>
      </c>
      <c r="M1485">
        <f>'TRI - PANCURE'!B485</f>
        <v>0</v>
      </c>
      <c r="N1485">
        <f>'TRI - PANCURE'!D485</f>
        <v>0</v>
      </c>
      <c r="O1485" s="11">
        <f>'TRI - PANCURE'!G485</f>
        <v>0</v>
      </c>
      <c r="P1485" s="11">
        <f t="shared" si="884"/>
        <v>0</v>
      </c>
      <c r="Q1485" s="11">
        <f t="shared" si="885"/>
        <v>0</v>
      </c>
      <c r="R1485" s="11">
        <f>'TRI - PANCURE'!H485</f>
        <v>0</v>
      </c>
      <c r="S1485" s="11">
        <f t="shared" si="886"/>
        <v>0</v>
      </c>
      <c r="T1485" s="11">
        <f t="shared" si="887"/>
        <v>0</v>
      </c>
      <c r="U1485" s="11">
        <f>'TRI - PANCURE'!I485</f>
        <v>0</v>
      </c>
      <c r="V1485" s="11">
        <f t="shared" si="888"/>
        <v>0</v>
      </c>
      <c r="W1485" s="11">
        <f t="shared" si="889"/>
        <v>0</v>
      </c>
      <c r="X1485" s="11">
        <f>'TRI - PANCURE'!J485</f>
        <v>0</v>
      </c>
      <c r="Y1485" s="11">
        <f t="shared" si="890"/>
        <v>0</v>
      </c>
      <c r="Z1485" s="11">
        <f t="shared" si="891"/>
        <v>0</v>
      </c>
      <c r="AA1485" s="11">
        <f>'TRI - PANCURE'!K485</f>
        <v>0</v>
      </c>
      <c r="AB1485" s="11">
        <f t="shared" si="892"/>
        <v>0</v>
      </c>
      <c r="AC1485" s="11">
        <f t="shared" si="893"/>
        <v>0</v>
      </c>
      <c r="AD1485" s="11">
        <f>'TRI - PANCURE'!M485</f>
        <v>0</v>
      </c>
      <c r="AE1485" s="11">
        <f t="shared" si="904"/>
        <v>0</v>
      </c>
      <c r="AF1485" s="11">
        <f t="shared" si="894"/>
        <v>0</v>
      </c>
      <c r="AG1485" s="11">
        <f>'TRI - PANCURE'!N485</f>
        <v>0</v>
      </c>
      <c r="AH1485" s="11">
        <f t="shared" si="905"/>
        <v>0</v>
      </c>
      <c r="AI1485" s="11">
        <f t="shared" si="895"/>
        <v>0</v>
      </c>
      <c r="AJ1485" s="11">
        <f>'TRI - PANCURE'!O485</f>
        <v>0</v>
      </c>
      <c r="AK1485" s="11">
        <f t="shared" si="906"/>
        <v>0</v>
      </c>
      <c r="AL1485" s="11">
        <f t="shared" si="896"/>
        <v>0</v>
      </c>
      <c r="AM1485" s="11">
        <f>'TRI - PANCURE'!P485</f>
        <v>0</v>
      </c>
      <c r="AN1485" s="11">
        <f t="shared" si="907"/>
        <v>0</v>
      </c>
      <c r="AO1485" s="11">
        <f t="shared" si="897"/>
        <v>0</v>
      </c>
      <c r="AP1485" s="11">
        <f>'TRI - PANCURE'!Q485</f>
        <v>0</v>
      </c>
      <c r="AQ1485" s="11">
        <f t="shared" si="908"/>
        <v>0</v>
      </c>
      <c r="AR1485" s="11">
        <f t="shared" si="898"/>
        <v>0</v>
      </c>
      <c r="AS1485" s="11">
        <f>'TRI - PANCURE'!S485</f>
        <v>0</v>
      </c>
      <c r="AT1485" s="11">
        <f t="shared" si="909"/>
        <v>0</v>
      </c>
      <c r="AU1485" s="11">
        <f t="shared" si="899"/>
        <v>0</v>
      </c>
      <c r="AV1485" s="11">
        <f>'TRI - PANCURE'!U485</f>
        <v>0</v>
      </c>
      <c r="AW1485" s="11">
        <f t="shared" si="910"/>
        <v>0</v>
      </c>
      <c r="AX1485" s="11">
        <f t="shared" si="900"/>
        <v>0</v>
      </c>
      <c r="AY1485" s="11">
        <f t="shared" si="901"/>
        <v>0</v>
      </c>
      <c r="AZ1485" s="11">
        <f t="shared" si="902"/>
        <v>0</v>
      </c>
      <c r="BA1485" s="11">
        <f t="shared" si="903"/>
        <v>0</v>
      </c>
    </row>
    <row r="1486" spans="1:53" x14ac:dyDescent="0.25">
      <c r="A1486" t="e">
        <f t="shared" si="874"/>
        <v>#REF!</v>
      </c>
      <c r="B1486" t="e">
        <f t="shared" si="875"/>
        <v>#REF!</v>
      </c>
      <c r="C1486" t="e">
        <f t="shared" si="880"/>
        <v>#REF!</v>
      </c>
      <c r="D1486" t="e">
        <f t="shared" si="881"/>
        <v>#REF!</v>
      </c>
      <c r="E1486">
        <f t="shared" si="881"/>
        <v>0</v>
      </c>
      <c r="F1486" t="e">
        <f t="shared" si="882"/>
        <v>#REF!</v>
      </c>
      <c r="G1486" t="e">
        <f t="shared" si="883"/>
        <v>#REF!</v>
      </c>
      <c r="H1486" t="str">
        <f t="shared" si="876"/>
        <v>PA7</v>
      </c>
      <c r="I1486">
        <f t="shared" si="877"/>
        <v>0</v>
      </c>
      <c r="J1486" t="e">
        <f t="shared" si="878"/>
        <v>#REF!</v>
      </c>
      <c r="K1486">
        <f t="shared" si="879"/>
        <v>0</v>
      </c>
      <c r="L1486" t="str">
        <f>'TRI - PANCURE'!A486</f>
        <v/>
      </c>
      <c r="M1486">
        <f>'TRI - PANCURE'!B486</f>
        <v>0</v>
      </c>
      <c r="N1486">
        <f>'TRI - PANCURE'!D486</f>
        <v>0</v>
      </c>
      <c r="O1486" s="11">
        <f>'TRI - PANCURE'!G486</f>
        <v>0</v>
      </c>
      <c r="P1486" s="11">
        <f t="shared" si="884"/>
        <v>0</v>
      </c>
      <c r="Q1486" s="11">
        <f t="shared" si="885"/>
        <v>0</v>
      </c>
      <c r="R1486" s="11">
        <f>'TRI - PANCURE'!H486</f>
        <v>0</v>
      </c>
      <c r="S1486" s="11">
        <f t="shared" si="886"/>
        <v>0</v>
      </c>
      <c r="T1486" s="11">
        <f t="shared" si="887"/>
        <v>0</v>
      </c>
      <c r="U1486" s="11">
        <f>'TRI - PANCURE'!I486</f>
        <v>0</v>
      </c>
      <c r="V1486" s="11">
        <f t="shared" si="888"/>
        <v>0</v>
      </c>
      <c r="W1486" s="11">
        <f t="shared" si="889"/>
        <v>0</v>
      </c>
      <c r="X1486" s="11">
        <f>'TRI - PANCURE'!J486</f>
        <v>0</v>
      </c>
      <c r="Y1486" s="11">
        <f t="shared" si="890"/>
        <v>0</v>
      </c>
      <c r="Z1486" s="11">
        <f t="shared" si="891"/>
        <v>0</v>
      </c>
      <c r="AA1486" s="11">
        <f>'TRI - PANCURE'!K486</f>
        <v>0</v>
      </c>
      <c r="AB1486" s="11">
        <f t="shared" si="892"/>
        <v>0</v>
      </c>
      <c r="AC1486" s="11">
        <f t="shared" si="893"/>
        <v>0</v>
      </c>
      <c r="AD1486" s="11">
        <f>'TRI - PANCURE'!M486</f>
        <v>0</v>
      </c>
      <c r="AE1486" s="11">
        <f t="shared" si="904"/>
        <v>0</v>
      </c>
      <c r="AF1486" s="11">
        <f t="shared" si="894"/>
        <v>0</v>
      </c>
      <c r="AG1486" s="11">
        <f>'TRI - PANCURE'!N486</f>
        <v>0</v>
      </c>
      <c r="AH1486" s="11">
        <f t="shared" si="905"/>
        <v>0</v>
      </c>
      <c r="AI1486" s="11">
        <f t="shared" si="895"/>
        <v>0</v>
      </c>
      <c r="AJ1486" s="11">
        <f>'TRI - PANCURE'!O486</f>
        <v>0</v>
      </c>
      <c r="AK1486" s="11">
        <f t="shared" si="906"/>
        <v>0</v>
      </c>
      <c r="AL1486" s="11">
        <f t="shared" si="896"/>
        <v>0</v>
      </c>
      <c r="AM1486" s="11">
        <f>'TRI - PANCURE'!P486</f>
        <v>0</v>
      </c>
      <c r="AN1486" s="11">
        <f t="shared" si="907"/>
        <v>0</v>
      </c>
      <c r="AO1486" s="11">
        <f t="shared" si="897"/>
        <v>0</v>
      </c>
      <c r="AP1486" s="11">
        <f>'TRI - PANCURE'!Q486</f>
        <v>0</v>
      </c>
      <c r="AQ1486" s="11">
        <f t="shared" si="908"/>
        <v>0</v>
      </c>
      <c r="AR1486" s="11">
        <f t="shared" si="898"/>
        <v>0</v>
      </c>
      <c r="AS1486" s="11">
        <f>'TRI - PANCURE'!S486</f>
        <v>0</v>
      </c>
      <c r="AT1486" s="11">
        <f t="shared" si="909"/>
        <v>0</v>
      </c>
      <c r="AU1486" s="11">
        <f t="shared" si="899"/>
        <v>0</v>
      </c>
      <c r="AV1486" s="11">
        <f>'TRI - PANCURE'!U486</f>
        <v>0</v>
      </c>
      <c r="AW1486" s="11">
        <f t="shared" si="910"/>
        <v>0</v>
      </c>
      <c r="AX1486" s="11">
        <f t="shared" si="900"/>
        <v>0</v>
      </c>
      <c r="AY1486" s="11">
        <f t="shared" si="901"/>
        <v>0</v>
      </c>
      <c r="AZ1486" s="11">
        <f t="shared" si="902"/>
        <v>0</v>
      </c>
      <c r="BA1486" s="11">
        <f t="shared" si="903"/>
        <v>0</v>
      </c>
    </row>
    <row r="1487" spans="1:53" x14ac:dyDescent="0.25">
      <c r="A1487" t="e">
        <f t="shared" si="874"/>
        <v>#REF!</v>
      </c>
      <c r="B1487" t="e">
        <f t="shared" si="875"/>
        <v>#REF!</v>
      </c>
      <c r="C1487" t="e">
        <f t="shared" si="880"/>
        <v>#REF!</v>
      </c>
      <c r="D1487" t="e">
        <f t="shared" si="881"/>
        <v>#REF!</v>
      </c>
      <c r="E1487">
        <f t="shared" si="881"/>
        <v>0</v>
      </c>
      <c r="F1487" t="e">
        <f t="shared" si="882"/>
        <v>#REF!</v>
      </c>
      <c r="G1487" t="e">
        <f t="shared" si="883"/>
        <v>#REF!</v>
      </c>
      <c r="H1487" t="str">
        <f t="shared" si="876"/>
        <v>PA7</v>
      </c>
      <c r="I1487">
        <f t="shared" si="877"/>
        <v>0</v>
      </c>
      <c r="J1487" t="e">
        <f t="shared" si="878"/>
        <v>#REF!</v>
      </c>
      <c r="K1487">
        <f t="shared" si="879"/>
        <v>0</v>
      </c>
      <c r="L1487" t="str">
        <f>'TRI - PANCURE'!A487</f>
        <v/>
      </c>
      <c r="M1487">
        <f>'TRI - PANCURE'!B487</f>
        <v>0</v>
      </c>
      <c r="N1487">
        <f>'TRI - PANCURE'!D487</f>
        <v>0</v>
      </c>
      <c r="O1487" s="11">
        <f>'TRI - PANCURE'!G487</f>
        <v>0</v>
      </c>
      <c r="P1487" s="11">
        <f t="shared" si="884"/>
        <v>0</v>
      </c>
      <c r="Q1487" s="11">
        <f t="shared" si="885"/>
        <v>0</v>
      </c>
      <c r="R1487" s="11">
        <f>'TRI - PANCURE'!H487</f>
        <v>0</v>
      </c>
      <c r="S1487" s="11">
        <f t="shared" si="886"/>
        <v>0</v>
      </c>
      <c r="T1487" s="11">
        <f t="shared" si="887"/>
        <v>0</v>
      </c>
      <c r="U1487" s="11">
        <f>'TRI - PANCURE'!I487</f>
        <v>0</v>
      </c>
      <c r="V1487" s="11">
        <f t="shared" si="888"/>
        <v>0</v>
      </c>
      <c r="W1487" s="11">
        <f t="shared" si="889"/>
        <v>0</v>
      </c>
      <c r="X1487" s="11">
        <f>'TRI - PANCURE'!J487</f>
        <v>0</v>
      </c>
      <c r="Y1487" s="11">
        <f t="shared" si="890"/>
        <v>0</v>
      </c>
      <c r="Z1487" s="11">
        <f t="shared" si="891"/>
        <v>0</v>
      </c>
      <c r="AA1487" s="11">
        <f>'TRI - PANCURE'!K487</f>
        <v>0</v>
      </c>
      <c r="AB1487" s="11">
        <f t="shared" si="892"/>
        <v>0</v>
      </c>
      <c r="AC1487" s="11">
        <f t="shared" si="893"/>
        <v>0</v>
      </c>
      <c r="AD1487" s="11">
        <f>'TRI - PANCURE'!M487</f>
        <v>0</v>
      </c>
      <c r="AE1487" s="11">
        <f t="shared" si="904"/>
        <v>0</v>
      </c>
      <c r="AF1487" s="11">
        <f t="shared" si="894"/>
        <v>0</v>
      </c>
      <c r="AG1487" s="11">
        <f>'TRI - PANCURE'!N487</f>
        <v>0</v>
      </c>
      <c r="AH1487" s="11">
        <f t="shared" si="905"/>
        <v>0</v>
      </c>
      <c r="AI1487" s="11">
        <f t="shared" si="895"/>
        <v>0</v>
      </c>
      <c r="AJ1487" s="11">
        <f>'TRI - PANCURE'!O487</f>
        <v>0</v>
      </c>
      <c r="AK1487" s="11">
        <f t="shared" si="906"/>
        <v>0</v>
      </c>
      <c r="AL1487" s="11">
        <f t="shared" si="896"/>
        <v>0</v>
      </c>
      <c r="AM1487" s="11">
        <f>'TRI - PANCURE'!P487</f>
        <v>0</v>
      </c>
      <c r="AN1487" s="11">
        <f t="shared" si="907"/>
        <v>0</v>
      </c>
      <c r="AO1487" s="11">
        <f t="shared" si="897"/>
        <v>0</v>
      </c>
      <c r="AP1487" s="11">
        <f>'TRI - PANCURE'!Q487</f>
        <v>0</v>
      </c>
      <c r="AQ1487" s="11">
        <f t="shared" si="908"/>
        <v>0</v>
      </c>
      <c r="AR1487" s="11">
        <f t="shared" si="898"/>
        <v>0</v>
      </c>
      <c r="AS1487" s="11">
        <f>'TRI - PANCURE'!S487</f>
        <v>0</v>
      </c>
      <c r="AT1487" s="11">
        <f t="shared" si="909"/>
        <v>0</v>
      </c>
      <c r="AU1487" s="11">
        <f t="shared" si="899"/>
        <v>0</v>
      </c>
      <c r="AV1487" s="11">
        <f>'TRI - PANCURE'!U487</f>
        <v>0</v>
      </c>
      <c r="AW1487" s="11">
        <f t="shared" si="910"/>
        <v>0</v>
      </c>
      <c r="AX1487" s="11">
        <f t="shared" si="900"/>
        <v>0</v>
      </c>
      <c r="AY1487" s="11">
        <f t="shared" si="901"/>
        <v>0</v>
      </c>
      <c r="AZ1487" s="11">
        <f t="shared" si="902"/>
        <v>0</v>
      </c>
      <c r="BA1487" s="11">
        <f t="shared" si="903"/>
        <v>0</v>
      </c>
    </row>
    <row r="1488" spans="1:53" x14ac:dyDescent="0.25">
      <c r="A1488" t="e">
        <f t="shared" si="874"/>
        <v>#REF!</v>
      </c>
      <c r="B1488" t="e">
        <f t="shared" si="875"/>
        <v>#REF!</v>
      </c>
      <c r="C1488" t="e">
        <f t="shared" si="880"/>
        <v>#REF!</v>
      </c>
      <c r="D1488" t="e">
        <f t="shared" si="881"/>
        <v>#REF!</v>
      </c>
      <c r="E1488">
        <f t="shared" si="881"/>
        <v>0</v>
      </c>
      <c r="F1488" t="e">
        <f t="shared" si="882"/>
        <v>#REF!</v>
      </c>
      <c r="G1488" t="e">
        <f t="shared" si="883"/>
        <v>#REF!</v>
      </c>
      <c r="H1488" t="str">
        <f t="shared" si="876"/>
        <v>PA7</v>
      </c>
      <c r="I1488">
        <f t="shared" si="877"/>
        <v>0</v>
      </c>
      <c r="J1488" t="e">
        <f t="shared" si="878"/>
        <v>#REF!</v>
      </c>
      <c r="K1488">
        <f t="shared" si="879"/>
        <v>0</v>
      </c>
      <c r="L1488" t="str">
        <f>'TRI - PANCURE'!A488</f>
        <v/>
      </c>
      <c r="M1488">
        <f>'TRI - PANCURE'!B488</f>
        <v>0</v>
      </c>
      <c r="N1488">
        <f>'TRI - PANCURE'!D488</f>
        <v>0</v>
      </c>
      <c r="O1488" s="11">
        <f>'TRI - PANCURE'!G488</f>
        <v>0</v>
      </c>
      <c r="P1488" s="11">
        <f t="shared" si="884"/>
        <v>0</v>
      </c>
      <c r="Q1488" s="11">
        <f t="shared" si="885"/>
        <v>0</v>
      </c>
      <c r="R1488" s="11">
        <f>'TRI - PANCURE'!H488</f>
        <v>0</v>
      </c>
      <c r="S1488" s="11">
        <f t="shared" si="886"/>
        <v>0</v>
      </c>
      <c r="T1488" s="11">
        <f t="shared" si="887"/>
        <v>0</v>
      </c>
      <c r="U1488" s="11">
        <f>'TRI - PANCURE'!I488</f>
        <v>0</v>
      </c>
      <c r="V1488" s="11">
        <f t="shared" si="888"/>
        <v>0</v>
      </c>
      <c r="W1488" s="11">
        <f t="shared" si="889"/>
        <v>0</v>
      </c>
      <c r="X1488" s="11">
        <f>'TRI - PANCURE'!J488</f>
        <v>0</v>
      </c>
      <c r="Y1488" s="11">
        <f t="shared" si="890"/>
        <v>0</v>
      </c>
      <c r="Z1488" s="11">
        <f t="shared" si="891"/>
        <v>0</v>
      </c>
      <c r="AA1488" s="11">
        <f>'TRI - PANCURE'!K488</f>
        <v>0</v>
      </c>
      <c r="AB1488" s="11">
        <f t="shared" si="892"/>
        <v>0</v>
      </c>
      <c r="AC1488" s="11">
        <f t="shared" si="893"/>
        <v>0</v>
      </c>
      <c r="AD1488" s="11">
        <f>'TRI - PANCURE'!M488</f>
        <v>0</v>
      </c>
      <c r="AE1488" s="11">
        <f t="shared" si="904"/>
        <v>0</v>
      </c>
      <c r="AF1488" s="11">
        <f t="shared" si="894"/>
        <v>0</v>
      </c>
      <c r="AG1488" s="11">
        <f>'TRI - PANCURE'!N488</f>
        <v>0</v>
      </c>
      <c r="AH1488" s="11">
        <f t="shared" si="905"/>
        <v>0</v>
      </c>
      <c r="AI1488" s="11">
        <f t="shared" si="895"/>
        <v>0</v>
      </c>
      <c r="AJ1488" s="11">
        <f>'TRI - PANCURE'!O488</f>
        <v>0</v>
      </c>
      <c r="AK1488" s="11">
        <f t="shared" si="906"/>
        <v>0</v>
      </c>
      <c r="AL1488" s="11">
        <f t="shared" si="896"/>
        <v>0</v>
      </c>
      <c r="AM1488" s="11">
        <f>'TRI - PANCURE'!P488</f>
        <v>0</v>
      </c>
      <c r="AN1488" s="11">
        <f t="shared" si="907"/>
        <v>0</v>
      </c>
      <c r="AO1488" s="11">
        <f t="shared" si="897"/>
        <v>0</v>
      </c>
      <c r="AP1488" s="11">
        <f>'TRI - PANCURE'!Q488</f>
        <v>0</v>
      </c>
      <c r="AQ1488" s="11">
        <f t="shared" si="908"/>
        <v>0</v>
      </c>
      <c r="AR1488" s="11">
        <f t="shared" si="898"/>
        <v>0</v>
      </c>
      <c r="AS1488" s="11">
        <f>'TRI - PANCURE'!S488</f>
        <v>0</v>
      </c>
      <c r="AT1488" s="11">
        <f t="shared" si="909"/>
        <v>0</v>
      </c>
      <c r="AU1488" s="11">
        <f t="shared" si="899"/>
        <v>0</v>
      </c>
      <c r="AV1488" s="11">
        <f>'TRI - PANCURE'!U488</f>
        <v>0</v>
      </c>
      <c r="AW1488" s="11">
        <f t="shared" si="910"/>
        <v>0</v>
      </c>
      <c r="AX1488" s="11">
        <f t="shared" si="900"/>
        <v>0</v>
      </c>
      <c r="AY1488" s="11">
        <f t="shared" si="901"/>
        <v>0</v>
      </c>
      <c r="AZ1488" s="11">
        <f t="shared" si="902"/>
        <v>0</v>
      </c>
      <c r="BA1488" s="11">
        <f t="shared" si="903"/>
        <v>0</v>
      </c>
    </row>
    <row r="1489" spans="1:53" x14ac:dyDescent="0.25">
      <c r="A1489" t="e">
        <f t="shared" si="874"/>
        <v>#REF!</v>
      </c>
      <c r="B1489" t="e">
        <f t="shared" si="875"/>
        <v>#REF!</v>
      </c>
      <c r="C1489" t="e">
        <f t="shared" si="880"/>
        <v>#REF!</v>
      </c>
      <c r="D1489" t="e">
        <f t="shared" si="881"/>
        <v>#REF!</v>
      </c>
      <c r="E1489">
        <f t="shared" si="881"/>
        <v>0</v>
      </c>
      <c r="F1489" t="e">
        <f t="shared" si="882"/>
        <v>#REF!</v>
      </c>
      <c r="G1489" t="e">
        <f t="shared" si="883"/>
        <v>#REF!</v>
      </c>
      <c r="H1489" t="str">
        <f t="shared" si="876"/>
        <v>PA7</v>
      </c>
      <c r="I1489">
        <f t="shared" si="877"/>
        <v>0</v>
      </c>
      <c r="J1489" t="e">
        <f t="shared" si="878"/>
        <v>#REF!</v>
      </c>
      <c r="K1489">
        <f t="shared" si="879"/>
        <v>0</v>
      </c>
      <c r="L1489" t="str">
        <f>'TRI - PANCURE'!A489</f>
        <v/>
      </c>
      <c r="M1489">
        <f>'TRI - PANCURE'!B489</f>
        <v>0</v>
      </c>
      <c r="N1489">
        <f>'TRI - PANCURE'!D489</f>
        <v>0</v>
      </c>
      <c r="O1489" s="11">
        <f>'TRI - PANCURE'!G489</f>
        <v>0</v>
      </c>
      <c r="P1489" s="11">
        <f t="shared" si="884"/>
        <v>0</v>
      </c>
      <c r="Q1489" s="11">
        <f t="shared" si="885"/>
        <v>0</v>
      </c>
      <c r="R1489" s="11">
        <f>'TRI - PANCURE'!H489</f>
        <v>0</v>
      </c>
      <c r="S1489" s="11">
        <f t="shared" si="886"/>
        <v>0</v>
      </c>
      <c r="T1489" s="11">
        <f t="shared" si="887"/>
        <v>0</v>
      </c>
      <c r="U1489" s="11">
        <f>'TRI - PANCURE'!I489</f>
        <v>0</v>
      </c>
      <c r="V1489" s="11">
        <f t="shared" si="888"/>
        <v>0</v>
      </c>
      <c r="W1489" s="11">
        <f t="shared" si="889"/>
        <v>0</v>
      </c>
      <c r="X1489" s="11">
        <f>'TRI - PANCURE'!J489</f>
        <v>0</v>
      </c>
      <c r="Y1489" s="11">
        <f t="shared" si="890"/>
        <v>0</v>
      </c>
      <c r="Z1489" s="11">
        <f t="shared" si="891"/>
        <v>0</v>
      </c>
      <c r="AA1489" s="11">
        <f>'TRI - PANCURE'!K489</f>
        <v>0</v>
      </c>
      <c r="AB1489" s="11">
        <f t="shared" si="892"/>
        <v>0</v>
      </c>
      <c r="AC1489" s="11">
        <f t="shared" si="893"/>
        <v>0</v>
      </c>
      <c r="AD1489" s="11">
        <f>'TRI - PANCURE'!M489</f>
        <v>0</v>
      </c>
      <c r="AE1489" s="11">
        <f t="shared" si="904"/>
        <v>0</v>
      </c>
      <c r="AF1489" s="11">
        <f t="shared" si="894"/>
        <v>0</v>
      </c>
      <c r="AG1489" s="11">
        <f>'TRI - PANCURE'!N489</f>
        <v>0</v>
      </c>
      <c r="AH1489" s="11">
        <f t="shared" si="905"/>
        <v>0</v>
      </c>
      <c r="AI1489" s="11">
        <f t="shared" si="895"/>
        <v>0</v>
      </c>
      <c r="AJ1489" s="11">
        <f>'TRI - PANCURE'!O489</f>
        <v>0</v>
      </c>
      <c r="AK1489" s="11">
        <f t="shared" si="906"/>
        <v>0</v>
      </c>
      <c r="AL1489" s="11">
        <f t="shared" si="896"/>
        <v>0</v>
      </c>
      <c r="AM1489" s="11">
        <f>'TRI - PANCURE'!P489</f>
        <v>0</v>
      </c>
      <c r="AN1489" s="11">
        <f t="shared" si="907"/>
        <v>0</v>
      </c>
      <c r="AO1489" s="11">
        <f t="shared" si="897"/>
        <v>0</v>
      </c>
      <c r="AP1489" s="11">
        <f>'TRI - PANCURE'!Q489</f>
        <v>0</v>
      </c>
      <c r="AQ1489" s="11">
        <f t="shared" si="908"/>
        <v>0</v>
      </c>
      <c r="AR1489" s="11">
        <f t="shared" si="898"/>
        <v>0</v>
      </c>
      <c r="AS1489" s="11">
        <f>'TRI - PANCURE'!S489</f>
        <v>0</v>
      </c>
      <c r="AT1489" s="11">
        <f t="shared" si="909"/>
        <v>0</v>
      </c>
      <c r="AU1489" s="11">
        <f t="shared" si="899"/>
        <v>0</v>
      </c>
      <c r="AV1489" s="11">
        <f>'TRI - PANCURE'!U489</f>
        <v>0</v>
      </c>
      <c r="AW1489" s="11">
        <f t="shared" si="910"/>
        <v>0</v>
      </c>
      <c r="AX1489" s="11">
        <f t="shared" si="900"/>
        <v>0</v>
      </c>
      <c r="AY1489" s="11">
        <f t="shared" si="901"/>
        <v>0</v>
      </c>
      <c r="AZ1489" s="11">
        <f t="shared" si="902"/>
        <v>0</v>
      </c>
      <c r="BA1489" s="11">
        <f t="shared" si="903"/>
        <v>0</v>
      </c>
    </row>
    <row r="1490" spans="1:53" x14ac:dyDescent="0.25">
      <c r="A1490" t="e">
        <f t="shared" si="874"/>
        <v>#REF!</v>
      </c>
      <c r="B1490" t="e">
        <f t="shared" si="875"/>
        <v>#REF!</v>
      </c>
      <c r="C1490" t="e">
        <f t="shared" si="880"/>
        <v>#REF!</v>
      </c>
      <c r="D1490" t="e">
        <f t="shared" si="881"/>
        <v>#REF!</v>
      </c>
      <c r="E1490">
        <f t="shared" si="881"/>
        <v>0</v>
      </c>
      <c r="F1490" t="e">
        <f t="shared" si="882"/>
        <v>#REF!</v>
      </c>
      <c r="G1490" t="e">
        <f t="shared" si="883"/>
        <v>#REF!</v>
      </c>
      <c r="H1490" t="str">
        <f t="shared" si="876"/>
        <v>PA7</v>
      </c>
      <c r="I1490">
        <f t="shared" si="877"/>
        <v>0</v>
      </c>
      <c r="J1490" t="e">
        <f t="shared" si="878"/>
        <v>#REF!</v>
      </c>
      <c r="K1490">
        <f t="shared" si="879"/>
        <v>0</v>
      </c>
      <c r="L1490" t="str">
        <f>'TRI - PANCURE'!A490</f>
        <v/>
      </c>
      <c r="M1490">
        <f>'TRI - PANCURE'!B490</f>
        <v>0</v>
      </c>
      <c r="N1490">
        <f>'TRI - PANCURE'!D490</f>
        <v>0</v>
      </c>
      <c r="O1490" s="11">
        <f>'TRI - PANCURE'!G490</f>
        <v>0</v>
      </c>
      <c r="P1490" s="11">
        <f t="shared" si="884"/>
        <v>0</v>
      </c>
      <c r="Q1490" s="11">
        <f t="shared" si="885"/>
        <v>0</v>
      </c>
      <c r="R1490" s="11">
        <f>'TRI - PANCURE'!H490</f>
        <v>0</v>
      </c>
      <c r="S1490" s="11">
        <f t="shared" si="886"/>
        <v>0</v>
      </c>
      <c r="T1490" s="11">
        <f t="shared" si="887"/>
        <v>0</v>
      </c>
      <c r="U1490" s="11">
        <f>'TRI - PANCURE'!I490</f>
        <v>0</v>
      </c>
      <c r="V1490" s="11">
        <f t="shared" si="888"/>
        <v>0</v>
      </c>
      <c r="W1490" s="11">
        <f t="shared" si="889"/>
        <v>0</v>
      </c>
      <c r="X1490" s="11">
        <f>'TRI - PANCURE'!J490</f>
        <v>0</v>
      </c>
      <c r="Y1490" s="11">
        <f t="shared" si="890"/>
        <v>0</v>
      </c>
      <c r="Z1490" s="11">
        <f t="shared" si="891"/>
        <v>0</v>
      </c>
      <c r="AA1490" s="11">
        <f>'TRI - PANCURE'!K490</f>
        <v>0</v>
      </c>
      <c r="AB1490" s="11">
        <f t="shared" si="892"/>
        <v>0</v>
      </c>
      <c r="AC1490" s="11">
        <f t="shared" si="893"/>
        <v>0</v>
      </c>
      <c r="AD1490" s="11">
        <f>'TRI - PANCURE'!M490</f>
        <v>0</v>
      </c>
      <c r="AE1490" s="11">
        <f t="shared" si="904"/>
        <v>0</v>
      </c>
      <c r="AF1490" s="11">
        <f t="shared" si="894"/>
        <v>0</v>
      </c>
      <c r="AG1490" s="11">
        <f>'TRI - PANCURE'!N490</f>
        <v>0</v>
      </c>
      <c r="AH1490" s="11">
        <f t="shared" si="905"/>
        <v>0</v>
      </c>
      <c r="AI1490" s="11">
        <f t="shared" si="895"/>
        <v>0</v>
      </c>
      <c r="AJ1490" s="11">
        <f>'TRI - PANCURE'!O490</f>
        <v>0</v>
      </c>
      <c r="AK1490" s="11">
        <f t="shared" si="906"/>
        <v>0</v>
      </c>
      <c r="AL1490" s="11">
        <f t="shared" si="896"/>
        <v>0</v>
      </c>
      <c r="AM1490" s="11">
        <f>'TRI - PANCURE'!P490</f>
        <v>0</v>
      </c>
      <c r="AN1490" s="11">
        <f t="shared" si="907"/>
        <v>0</v>
      </c>
      <c r="AO1490" s="11">
        <f t="shared" si="897"/>
        <v>0</v>
      </c>
      <c r="AP1490" s="11">
        <f>'TRI - PANCURE'!Q490</f>
        <v>0</v>
      </c>
      <c r="AQ1490" s="11">
        <f t="shared" si="908"/>
        <v>0</v>
      </c>
      <c r="AR1490" s="11">
        <f t="shared" si="898"/>
        <v>0</v>
      </c>
      <c r="AS1490" s="11">
        <f>'TRI - PANCURE'!S490</f>
        <v>0</v>
      </c>
      <c r="AT1490" s="11">
        <f t="shared" si="909"/>
        <v>0</v>
      </c>
      <c r="AU1490" s="11">
        <f t="shared" si="899"/>
        <v>0</v>
      </c>
      <c r="AV1490" s="11">
        <f>'TRI - PANCURE'!U490</f>
        <v>0</v>
      </c>
      <c r="AW1490" s="11">
        <f t="shared" si="910"/>
        <v>0</v>
      </c>
      <c r="AX1490" s="11">
        <f t="shared" si="900"/>
        <v>0</v>
      </c>
      <c r="AY1490" s="11">
        <f t="shared" si="901"/>
        <v>0</v>
      </c>
      <c r="AZ1490" s="11">
        <f t="shared" si="902"/>
        <v>0</v>
      </c>
      <c r="BA1490" s="11">
        <f t="shared" si="903"/>
        <v>0</v>
      </c>
    </row>
    <row r="1491" spans="1:53" x14ac:dyDescent="0.25">
      <c r="A1491" t="e">
        <f t="shared" si="874"/>
        <v>#REF!</v>
      </c>
      <c r="B1491" t="e">
        <f t="shared" si="875"/>
        <v>#REF!</v>
      </c>
      <c r="C1491" t="e">
        <f t="shared" si="880"/>
        <v>#REF!</v>
      </c>
      <c r="D1491" t="e">
        <f t="shared" si="881"/>
        <v>#REF!</v>
      </c>
      <c r="E1491">
        <f t="shared" si="881"/>
        <v>0</v>
      </c>
      <c r="F1491" t="e">
        <f t="shared" si="882"/>
        <v>#REF!</v>
      </c>
      <c r="G1491" t="e">
        <f t="shared" si="883"/>
        <v>#REF!</v>
      </c>
      <c r="H1491" t="str">
        <f t="shared" si="876"/>
        <v>PA7</v>
      </c>
      <c r="I1491">
        <f t="shared" si="877"/>
        <v>0</v>
      </c>
      <c r="J1491" t="e">
        <f t="shared" si="878"/>
        <v>#REF!</v>
      </c>
      <c r="K1491">
        <f t="shared" si="879"/>
        <v>0</v>
      </c>
      <c r="L1491" t="str">
        <f>'TRI - PANCURE'!A491</f>
        <v/>
      </c>
      <c r="M1491">
        <f>'TRI - PANCURE'!B491</f>
        <v>0</v>
      </c>
      <c r="N1491">
        <f>'TRI - PANCURE'!D491</f>
        <v>0</v>
      </c>
      <c r="O1491" s="11">
        <f>'TRI - PANCURE'!G491</f>
        <v>0</v>
      </c>
      <c r="P1491" s="11">
        <f t="shared" si="884"/>
        <v>0</v>
      </c>
      <c r="Q1491" s="11">
        <f t="shared" si="885"/>
        <v>0</v>
      </c>
      <c r="R1491" s="11">
        <f>'TRI - PANCURE'!H491</f>
        <v>0</v>
      </c>
      <c r="S1491" s="11">
        <f t="shared" si="886"/>
        <v>0</v>
      </c>
      <c r="T1491" s="11">
        <f t="shared" si="887"/>
        <v>0</v>
      </c>
      <c r="U1491" s="11">
        <f>'TRI - PANCURE'!I491</f>
        <v>0</v>
      </c>
      <c r="V1491" s="11">
        <f t="shared" si="888"/>
        <v>0</v>
      </c>
      <c r="W1491" s="11">
        <f t="shared" si="889"/>
        <v>0</v>
      </c>
      <c r="X1491" s="11">
        <f>'TRI - PANCURE'!J491</f>
        <v>0</v>
      </c>
      <c r="Y1491" s="11">
        <f t="shared" si="890"/>
        <v>0</v>
      </c>
      <c r="Z1491" s="11">
        <f t="shared" si="891"/>
        <v>0</v>
      </c>
      <c r="AA1491" s="11">
        <f>'TRI - PANCURE'!K491</f>
        <v>0</v>
      </c>
      <c r="AB1491" s="11">
        <f t="shared" si="892"/>
        <v>0</v>
      </c>
      <c r="AC1491" s="11">
        <f t="shared" si="893"/>
        <v>0</v>
      </c>
      <c r="AD1491" s="11">
        <f>'TRI - PANCURE'!M491</f>
        <v>0</v>
      </c>
      <c r="AE1491" s="11">
        <f t="shared" si="904"/>
        <v>0</v>
      </c>
      <c r="AF1491" s="11">
        <f t="shared" si="894"/>
        <v>0</v>
      </c>
      <c r="AG1491" s="11">
        <f>'TRI - PANCURE'!N491</f>
        <v>0</v>
      </c>
      <c r="AH1491" s="11">
        <f t="shared" si="905"/>
        <v>0</v>
      </c>
      <c r="AI1491" s="11">
        <f t="shared" si="895"/>
        <v>0</v>
      </c>
      <c r="AJ1491" s="11">
        <f>'TRI - PANCURE'!O491</f>
        <v>0</v>
      </c>
      <c r="AK1491" s="11">
        <f t="shared" si="906"/>
        <v>0</v>
      </c>
      <c r="AL1491" s="11">
        <f t="shared" si="896"/>
        <v>0</v>
      </c>
      <c r="AM1491" s="11">
        <f>'TRI - PANCURE'!P491</f>
        <v>0</v>
      </c>
      <c r="AN1491" s="11">
        <f t="shared" si="907"/>
        <v>0</v>
      </c>
      <c r="AO1491" s="11">
        <f t="shared" si="897"/>
        <v>0</v>
      </c>
      <c r="AP1491" s="11">
        <f>'TRI - PANCURE'!Q491</f>
        <v>0</v>
      </c>
      <c r="AQ1491" s="11">
        <f t="shared" si="908"/>
        <v>0</v>
      </c>
      <c r="AR1491" s="11">
        <f t="shared" si="898"/>
        <v>0</v>
      </c>
      <c r="AS1491" s="11">
        <f>'TRI - PANCURE'!S491</f>
        <v>0</v>
      </c>
      <c r="AT1491" s="11">
        <f t="shared" si="909"/>
        <v>0</v>
      </c>
      <c r="AU1491" s="11">
        <f t="shared" si="899"/>
        <v>0</v>
      </c>
      <c r="AV1491" s="11">
        <f>'TRI - PANCURE'!U491</f>
        <v>0</v>
      </c>
      <c r="AW1491" s="11">
        <f t="shared" si="910"/>
        <v>0</v>
      </c>
      <c r="AX1491" s="11">
        <f t="shared" si="900"/>
        <v>0</v>
      </c>
      <c r="AY1491" s="11">
        <f t="shared" si="901"/>
        <v>0</v>
      </c>
      <c r="AZ1491" s="11">
        <f t="shared" si="902"/>
        <v>0</v>
      </c>
      <c r="BA1491" s="11">
        <f t="shared" si="903"/>
        <v>0</v>
      </c>
    </row>
    <row r="1492" spans="1:53" x14ac:dyDescent="0.25">
      <c r="A1492" t="e">
        <f t="shared" si="874"/>
        <v>#REF!</v>
      </c>
      <c r="B1492" t="e">
        <f t="shared" si="875"/>
        <v>#REF!</v>
      </c>
      <c r="C1492" t="e">
        <f t="shared" si="880"/>
        <v>#REF!</v>
      </c>
      <c r="D1492" t="e">
        <f t="shared" si="881"/>
        <v>#REF!</v>
      </c>
      <c r="E1492">
        <f t="shared" si="881"/>
        <v>0</v>
      </c>
      <c r="F1492" t="e">
        <f t="shared" si="882"/>
        <v>#REF!</v>
      </c>
      <c r="G1492" t="e">
        <f t="shared" si="883"/>
        <v>#REF!</v>
      </c>
      <c r="H1492" t="str">
        <f t="shared" si="876"/>
        <v>PA7</v>
      </c>
      <c r="I1492">
        <f t="shared" si="877"/>
        <v>0</v>
      </c>
      <c r="J1492" t="e">
        <f t="shared" si="878"/>
        <v>#REF!</v>
      </c>
      <c r="K1492">
        <f t="shared" si="879"/>
        <v>0</v>
      </c>
      <c r="L1492" t="str">
        <f>'TRI - PANCURE'!A492</f>
        <v/>
      </c>
      <c r="M1492">
        <f>'TRI - PANCURE'!B492</f>
        <v>0</v>
      </c>
      <c r="N1492">
        <f>'TRI - PANCURE'!D492</f>
        <v>0</v>
      </c>
      <c r="O1492" s="11">
        <f>'TRI - PANCURE'!G492</f>
        <v>0</v>
      </c>
      <c r="P1492" s="11">
        <f t="shared" si="884"/>
        <v>0</v>
      </c>
      <c r="Q1492" s="11">
        <f t="shared" si="885"/>
        <v>0</v>
      </c>
      <c r="R1492" s="11">
        <f>'TRI - PANCURE'!H492</f>
        <v>0</v>
      </c>
      <c r="S1492" s="11">
        <f t="shared" si="886"/>
        <v>0</v>
      </c>
      <c r="T1492" s="11">
        <f t="shared" si="887"/>
        <v>0</v>
      </c>
      <c r="U1492" s="11">
        <f>'TRI - PANCURE'!I492</f>
        <v>0</v>
      </c>
      <c r="V1492" s="11">
        <f t="shared" si="888"/>
        <v>0</v>
      </c>
      <c r="W1492" s="11">
        <f t="shared" si="889"/>
        <v>0</v>
      </c>
      <c r="X1492" s="11">
        <f>'TRI - PANCURE'!J492</f>
        <v>0</v>
      </c>
      <c r="Y1492" s="11">
        <f t="shared" si="890"/>
        <v>0</v>
      </c>
      <c r="Z1492" s="11">
        <f t="shared" si="891"/>
        <v>0</v>
      </c>
      <c r="AA1492" s="11">
        <f>'TRI - PANCURE'!K492</f>
        <v>0</v>
      </c>
      <c r="AB1492" s="11">
        <f t="shared" si="892"/>
        <v>0</v>
      </c>
      <c r="AC1492" s="11">
        <f t="shared" si="893"/>
        <v>0</v>
      </c>
      <c r="AD1492" s="11">
        <f>'TRI - PANCURE'!M492</f>
        <v>0</v>
      </c>
      <c r="AE1492" s="11">
        <f t="shared" si="904"/>
        <v>0</v>
      </c>
      <c r="AF1492" s="11">
        <f t="shared" si="894"/>
        <v>0</v>
      </c>
      <c r="AG1492" s="11">
        <f>'TRI - PANCURE'!N492</f>
        <v>0</v>
      </c>
      <c r="AH1492" s="11">
        <f t="shared" si="905"/>
        <v>0</v>
      </c>
      <c r="AI1492" s="11">
        <f t="shared" si="895"/>
        <v>0</v>
      </c>
      <c r="AJ1492" s="11">
        <f>'TRI - PANCURE'!O492</f>
        <v>0</v>
      </c>
      <c r="AK1492" s="11">
        <f t="shared" si="906"/>
        <v>0</v>
      </c>
      <c r="AL1492" s="11">
        <f t="shared" si="896"/>
        <v>0</v>
      </c>
      <c r="AM1492" s="11">
        <f>'TRI - PANCURE'!P492</f>
        <v>0</v>
      </c>
      <c r="AN1492" s="11">
        <f t="shared" si="907"/>
        <v>0</v>
      </c>
      <c r="AO1492" s="11">
        <f t="shared" si="897"/>
        <v>0</v>
      </c>
      <c r="AP1492" s="11">
        <f>'TRI - PANCURE'!Q492</f>
        <v>0</v>
      </c>
      <c r="AQ1492" s="11">
        <f t="shared" si="908"/>
        <v>0</v>
      </c>
      <c r="AR1492" s="11">
        <f t="shared" si="898"/>
        <v>0</v>
      </c>
      <c r="AS1492" s="11">
        <f>'TRI - PANCURE'!S492</f>
        <v>0</v>
      </c>
      <c r="AT1492" s="11">
        <f t="shared" si="909"/>
        <v>0</v>
      </c>
      <c r="AU1492" s="11">
        <f t="shared" si="899"/>
        <v>0</v>
      </c>
      <c r="AV1492" s="11">
        <f>'TRI - PANCURE'!U492</f>
        <v>0</v>
      </c>
      <c r="AW1492" s="11">
        <f t="shared" si="910"/>
        <v>0</v>
      </c>
      <c r="AX1492" s="11">
        <f t="shared" si="900"/>
        <v>0</v>
      </c>
      <c r="AY1492" s="11">
        <f t="shared" si="901"/>
        <v>0</v>
      </c>
      <c r="AZ1492" s="11">
        <f t="shared" si="902"/>
        <v>0</v>
      </c>
      <c r="BA1492" s="11">
        <f t="shared" si="903"/>
        <v>0</v>
      </c>
    </row>
    <row r="1493" spans="1:53" x14ac:dyDescent="0.25">
      <c r="A1493" t="e">
        <f t="shared" si="874"/>
        <v>#REF!</v>
      </c>
      <c r="B1493" t="e">
        <f t="shared" si="875"/>
        <v>#REF!</v>
      </c>
      <c r="C1493" t="e">
        <f t="shared" si="880"/>
        <v>#REF!</v>
      </c>
      <c r="D1493" t="e">
        <f t="shared" si="881"/>
        <v>#REF!</v>
      </c>
      <c r="E1493">
        <f t="shared" si="881"/>
        <v>0</v>
      </c>
      <c r="F1493" t="e">
        <f t="shared" si="882"/>
        <v>#REF!</v>
      </c>
      <c r="G1493" t="e">
        <f t="shared" si="883"/>
        <v>#REF!</v>
      </c>
      <c r="H1493" t="str">
        <f t="shared" si="876"/>
        <v>PA7</v>
      </c>
      <c r="I1493">
        <f t="shared" si="877"/>
        <v>0</v>
      </c>
      <c r="J1493" t="e">
        <f t="shared" si="878"/>
        <v>#REF!</v>
      </c>
      <c r="K1493">
        <f t="shared" si="879"/>
        <v>0</v>
      </c>
      <c r="L1493" t="str">
        <f>'TRI - PANCURE'!A493</f>
        <v/>
      </c>
      <c r="M1493">
        <f>'TRI - PANCURE'!B493</f>
        <v>0</v>
      </c>
      <c r="N1493">
        <f>'TRI - PANCURE'!D493</f>
        <v>0</v>
      </c>
      <c r="O1493" s="11">
        <f>'TRI - PANCURE'!G493</f>
        <v>0</v>
      </c>
      <c r="P1493" s="11">
        <f t="shared" si="884"/>
        <v>0</v>
      </c>
      <c r="Q1493" s="11">
        <f t="shared" si="885"/>
        <v>0</v>
      </c>
      <c r="R1493" s="11">
        <f>'TRI - PANCURE'!H493</f>
        <v>0</v>
      </c>
      <c r="S1493" s="11">
        <f t="shared" si="886"/>
        <v>0</v>
      </c>
      <c r="T1493" s="11">
        <f t="shared" si="887"/>
        <v>0</v>
      </c>
      <c r="U1493" s="11">
        <f>'TRI - PANCURE'!I493</f>
        <v>0</v>
      </c>
      <c r="V1493" s="11">
        <f t="shared" si="888"/>
        <v>0</v>
      </c>
      <c r="W1493" s="11">
        <f t="shared" si="889"/>
        <v>0</v>
      </c>
      <c r="X1493" s="11">
        <f>'TRI - PANCURE'!J493</f>
        <v>0</v>
      </c>
      <c r="Y1493" s="11">
        <f t="shared" si="890"/>
        <v>0</v>
      </c>
      <c r="Z1493" s="11">
        <f t="shared" si="891"/>
        <v>0</v>
      </c>
      <c r="AA1493" s="11">
        <f>'TRI - PANCURE'!K493</f>
        <v>0</v>
      </c>
      <c r="AB1493" s="11">
        <f t="shared" si="892"/>
        <v>0</v>
      </c>
      <c r="AC1493" s="11">
        <f t="shared" si="893"/>
        <v>0</v>
      </c>
      <c r="AD1493" s="11">
        <f>'TRI - PANCURE'!M493</f>
        <v>0</v>
      </c>
      <c r="AE1493" s="11">
        <f t="shared" si="904"/>
        <v>0</v>
      </c>
      <c r="AF1493" s="11">
        <f t="shared" si="894"/>
        <v>0</v>
      </c>
      <c r="AG1493" s="11">
        <f>'TRI - PANCURE'!N493</f>
        <v>0</v>
      </c>
      <c r="AH1493" s="11">
        <f t="shared" si="905"/>
        <v>0</v>
      </c>
      <c r="AI1493" s="11">
        <f t="shared" si="895"/>
        <v>0</v>
      </c>
      <c r="AJ1493" s="11">
        <f>'TRI - PANCURE'!O493</f>
        <v>0</v>
      </c>
      <c r="AK1493" s="11">
        <f t="shared" si="906"/>
        <v>0</v>
      </c>
      <c r="AL1493" s="11">
        <f t="shared" si="896"/>
        <v>0</v>
      </c>
      <c r="AM1493" s="11">
        <f>'TRI - PANCURE'!P493</f>
        <v>0</v>
      </c>
      <c r="AN1493" s="11">
        <f t="shared" si="907"/>
        <v>0</v>
      </c>
      <c r="AO1493" s="11">
        <f t="shared" si="897"/>
        <v>0</v>
      </c>
      <c r="AP1493" s="11">
        <f>'TRI - PANCURE'!Q493</f>
        <v>0</v>
      </c>
      <c r="AQ1493" s="11">
        <f t="shared" si="908"/>
        <v>0</v>
      </c>
      <c r="AR1493" s="11">
        <f t="shared" si="898"/>
        <v>0</v>
      </c>
      <c r="AS1493" s="11">
        <f>'TRI - PANCURE'!S493</f>
        <v>0</v>
      </c>
      <c r="AT1493" s="11">
        <f t="shared" si="909"/>
        <v>0</v>
      </c>
      <c r="AU1493" s="11">
        <f t="shared" si="899"/>
        <v>0</v>
      </c>
      <c r="AV1493" s="11">
        <f>'TRI - PANCURE'!U493</f>
        <v>0</v>
      </c>
      <c r="AW1493" s="11">
        <f t="shared" si="910"/>
        <v>0</v>
      </c>
      <c r="AX1493" s="11">
        <f t="shared" si="900"/>
        <v>0</v>
      </c>
      <c r="AY1493" s="11">
        <f t="shared" si="901"/>
        <v>0</v>
      </c>
      <c r="AZ1493" s="11">
        <f t="shared" si="902"/>
        <v>0</v>
      </c>
      <c r="BA1493" s="11">
        <f t="shared" si="903"/>
        <v>0</v>
      </c>
    </row>
    <row r="1494" spans="1:53" x14ac:dyDescent="0.25">
      <c r="A1494" t="e">
        <f t="shared" si="874"/>
        <v>#REF!</v>
      </c>
      <c r="B1494" t="e">
        <f t="shared" si="875"/>
        <v>#REF!</v>
      </c>
      <c r="C1494" t="e">
        <f t="shared" si="880"/>
        <v>#REF!</v>
      </c>
      <c r="D1494" t="e">
        <f t="shared" si="881"/>
        <v>#REF!</v>
      </c>
      <c r="E1494">
        <f t="shared" si="881"/>
        <v>0</v>
      </c>
      <c r="F1494" t="e">
        <f t="shared" si="882"/>
        <v>#REF!</v>
      </c>
      <c r="G1494" t="e">
        <f t="shared" si="883"/>
        <v>#REF!</v>
      </c>
      <c r="H1494" t="str">
        <f t="shared" si="876"/>
        <v>PA7</v>
      </c>
      <c r="I1494">
        <f t="shared" si="877"/>
        <v>0</v>
      </c>
      <c r="J1494" t="e">
        <f t="shared" si="878"/>
        <v>#REF!</v>
      </c>
      <c r="K1494">
        <f t="shared" si="879"/>
        <v>0</v>
      </c>
      <c r="L1494" t="str">
        <f>'TRI - PANCURE'!A494</f>
        <v/>
      </c>
      <c r="M1494">
        <f>'TRI - PANCURE'!B494</f>
        <v>0</v>
      </c>
      <c r="N1494">
        <f>'TRI - PANCURE'!D494</f>
        <v>0</v>
      </c>
      <c r="O1494" s="11">
        <f>'TRI - PANCURE'!G494</f>
        <v>0</v>
      </c>
      <c r="P1494" s="11">
        <f t="shared" si="884"/>
        <v>0</v>
      </c>
      <c r="Q1494" s="11">
        <f t="shared" si="885"/>
        <v>0</v>
      </c>
      <c r="R1494" s="11">
        <f>'TRI - PANCURE'!H494</f>
        <v>0</v>
      </c>
      <c r="S1494" s="11">
        <f t="shared" si="886"/>
        <v>0</v>
      </c>
      <c r="T1494" s="11">
        <f t="shared" si="887"/>
        <v>0</v>
      </c>
      <c r="U1494" s="11">
        <f>'TRI - PANCURE'!I494</f>
        <v>0</v>
      </c>
      <c r="V1494" s="11">
        <f t="shared" si="888"/>
        <v>0</v>
      </c>
      <c r="W1494" s="11">
        <f t="shared" si="889"/>
        <v>0</v>
      </c>
      <c r="X1494" s="11">
        <f>'TRI - PANCURE'!J494</f>
        <v>0</v>
      </c>
      <c r="Y1494" s="11">
        <f t="shared" si="890"/>
        <v>0</v>
      </c>
      <c r="Z1494" s="11">
        <f t="shared" si="891"/>
        <v>0</v>
      </c>
      <c r="AA1494" s="11">
        <f>'TRI - PANCURE'!K494</f>
        <v>0</v>
      </c>
      <c r="AB1494" s="11">
        <f t="shared" si="892"/>
        <v>0</v>
      </c>
      <c r="AC1494" s="11">
        <f t="shared" si="893"/>
        <v>0</v>
      </c>
      <c r="AD1494" s="11">
        <f>'TRI - PANCURE'!M494</f>
        <v>0</v>
      </c>
      <c r="AE1494" s="11">
        <f t="shared" si="904"/>
        <v>0</v>
      </c>
      <c r="AF1494" s="11">
        <f t="shared" si="894"/>
        <v>0</v>
      </c>
      <c r="AG1494" s="11">
        <f>'TRI - PANCURE'!N494</f>
        <v>0</v>
      </c>
      <c r="AH1494" s="11">
        <f t="shared" si="905"/>
        <v>0</v>
      </c>
      <c r="AI1494" s="11">
        <f t="shared" si="895"/>
        <v>0</v>
      </c>
      <c r="AJ1494" s="11">
        <f>'TRI - PANCURE'!O494</f>
        <v>0</v>
      </c>
      <c r="AK1494" s="11">
        <f t="shared" si="906"/>
        <v>0</v>
      </c>
      <c r="AL1494" s="11">
        <f t="shared" si="896"/>
        <v>0</v>
      </c>
      <c r="AM1494" s="11">
        <f>'TRI - PANCURE'!P494</f>
        <v>0</v>
      </c>
      <c r="AN1494" s="11">
        <f t="shared" si="907"/>
        <v>0</v>
      </c>
      <c r="AO1494" s="11">
        <f t="shared" si="897"/>
        <v>0</v>
      </c>
      <c r="AP1494" s="11">
        <f>'TRI - PANCURE'!Q494</f>
        <v>0</v>
      </c>
      <c r="AQ1494" s="11">
        <f t="shared" si="908"/>
        <v>0</v>
      </c>
      <c r="AR1494" s="11">
        <f t="shared" si="898"/>
        <v>0</v>
      </c>
      <c r="AS1494" s="11">
        <f>'TRI - PANCURE'!S494</f>
        <v>0</v>
      </c>
      <c r="AT1494" s="11">
        <f t="shared" si="909"/>
        <v>0</v>
      </c>
      <c r="AU1494" s="11">
        <f t="shared" si="899"/>
        <v>0</v>
      </c>
      <c r="AV1494" s="11">
        <f>'TRI - PANCURE'!U494</f>
        <v>0</v>
      </c>
      <c r="AW1494" s="11">
        <f t="shared" si="910"/>
        <v>0</v>
      </c>
      <c r="AX1494" s="11">
        <f t="shared" si="900"/>
        <v>0</v>
      </c>
      <c r="AY1494" s="11">
        <f t="shared" si="901"/>
        <v>0</v>
      </c>
      <c r="AZ1494" s="11">
        <f t="shared" si="902"/>
        <v>0</v>
      </c>
      <c r="BA1494" s="11">
        <f t="shared" si="903"/>
        <v>0</v>
      </c>
    </row>
    <row r="1495" spans="1:53" x14ac:dyDescent="0.25">
      <c r="A1495" t="e">
        <f t="shared" si="874"/>
        <v>#REF!</v>
      </c>
      <c r="B1495" t="e">
        <f t="shared" si="875"/>
        <v>#REF!</v>
      </c>
      <c r="C1495" t="e">
        <f t="shared" si="880"/>
        <v>#REF!</v>
      </c>
      <c r="D1495" t="e">
        <f t="shared" si="881"/>
        <v>#REF!</v>
      </c>
      <c r="E1495">
        <f t="shared" si="881"/>
        <v>0</v>
      </c>
      <c r="F1495" t="e">
        <f t="shared" si="882"/>
        <v>#REF!</v>
      </c>
      <c r="G1495" t="e">
        <f t="shared" si="883"/>
        <v>#REF!</v>
      </c>
      <c r="H1495" t="str">
        <f t="shared" si="876"/>
        <v>PA7</v>
      </c>
      <c r="I1495">
        <f t="shared" si="877"/>
        <v>0</v>
      </c>
      <c r="J1495" t="e">
        <f t="shared" si="878"/>
        <v>#REF!</v>
      </c>
      <c r="K1495">
        <f t="shared" si="879"/>
        <v>0</v>
      </c>
      <c r="L1495" t="str">
        <f>'TRI - PANCURE'!A495</f>
        <v/>
      </c>
      <c r="M1495">
        <f>'TRI - PANCURE'!B495</f>
        <v>0</v>
      </c>
      <c r="N1495">
        <f>'TRI - PANCURE'!D495</f>
        <v>0</v>
      </c>
      <c r="O1495" s="11">
        <f>'TRI - PANCURE'!G495</f>
        <v>0</v>
      </c>
      <c r="P1495" s="11">
        <f t="shared" si="884"/>
        <v>0</v>
      </c>
      <c r="Q1495" s="11">
        <f t="shared" si="885"/>
        <v>0</v>
      </c>
      <c r="R1495" s="11">
        <f>'TRI - PANCURE'!H495</f>
        <v>0</v>
      </c>
      <c r="S1495" s="11">
        <f t="shared" si="886"/>
        <v>0</v>
      </c>
      <c r="T1495" s="11">
        <f t="shared" si="887"/>
        <v>0</v>
      </c>
      <c r="U1495" s="11">
        <f>'TRI - PANCURE'!I495</f>
        <v>0</v>
      </c>
      <c r="V1495" s="11">
        <f t="shared" si="888"/>
        <v>0</v>
      </c>
      <c r="W1495" s="11">
        <f t="shared" si="889"/>
        <v>0</v>
      </c>
      <c r="X1495" s="11">
        <f>'TRI - PANCURE'!J495</f>
        <v>0</v>
      </c>
      <c r="Y1495" s="11">
        <f t="shared" si="890"/>
        <v>0</v>
      </c>
      <c r="Z1495" s="11">
        <f t="shared" si="891"/>
        <v>0</v>
      </c>
      <c r="AA1495" s="11">
        <f>'TRI - PANCURE'!K495</f>
        <v>0</v>
      </c>
      <c r="AB1495" s="11">
        <f t="shared" si="892"/>
        <v>0</v>
      </c>
      <c r="AC1495" s="11">
        <f t="shared" si="893"/>
        <v>0</v>
      </c>
      <c r="AD1495" s="11">
        <f>'TRI - PANCURE'!M495</f>
        <v>0</v>
      </c>
      <c r="AE1495" s="11">
        <f t="shared" si="904"/>
        <v>0</v>
      </c>
      <c r="AF1495" s="11">
        <f t="shared" si="894"/>
        <v>0</v>
      </c>
      <c r="AG1495" s="11">
        <f>'TRI - PANCURE'!N495</f>
        <v>0</v>
      </c>
      <c r="AH1495" s="11">
        <f t="shared" si="905"/>
        <v>0</v>
      </c>
      <c r="AI1495" s="11">
        <f t="shared" si="895"/>
        <v>0</v>
      </c>
      <c r="AJ1495" s="11">
        <f>'TRI - PANCURE'!O495</f>
        <v>0</v>
      </c>
      <c r="AK1495" s="11">
        <f t="shared" si="906"/>
        <v>0</v>
      </c>
      <c r="AL1495" s="11">
        <f t="shared" si="896"/>
        <v>0</v>
      </c>
      <c r="AM1495" s="11">
        <f>'TRI - PANCURE'!P495</f>
        <v>0</v>
      </c>
      <c r="AN1495" s="11">
        <f t="shared" si="907"/>
        <v>0</v>
      </c>
      <c r="AO1495" s="11">
        <f t="shared" si="897"/>
        <v>0</v>
      </c>
      <c r="AP1495" s="11">
        <f>'TRI - PANCURE'!Q495</f>
        <v>0</v>
      </c>
      <c r="AQ1495" s="11">
        <f t="shared" si="908"/>
        <v>0</v>
      </c>
      <c r="AR1495" s="11">
        <f t="shared" si="898"/>
        <v>0</v>
      </c>
      <c r="AS1495" s="11">
        <f>'TRI - PANCURE'!S495</f>
        <v>0</v>
      </c>
      <c r="AT1495" s="11">
        <f t="shared" si="909"/>
        <v>0</v>
      </c>
      <c r="AU1495" s="11">
        <f t="shared" si="899"/>
        <v>0</v>
      </c>
      <c r="AV1495" s="11">
        <f>'TRI - PANCURE'!U495</f>
        <v>0</v>
      </c>
      <c r="AW1495" s="11">
        <f t="shared" si="910"/>
        <v>0</v>
      </c>
      <c r="AX1495" s="11">
        <f t="shared" si="900"/>
        <v>0</v>
      </c>
      <c r="AY1495" s="11">
        <f t="shared" si="901"/>
        <v>0</v>
      </c>
      <c r="AZ1495" s="11">
        <f t="shared" si="902"/>
        <v>0</v>
      </c>
      <c r="BA1495" s="11">
        <f t="shared" si="903"/>
        <v>0</v>
      </c>
    </row>
    <row r="1496" spans="1:53" x14ac:dyDescent="0.25">
      <c r="A1496" t="e">
        <f t="shared" si="874"/>
        <v>#REF!</v>
      </c>
      <c r="B1496" t="e">
        <f t="shared" si="875"/>
        <v>#REF!</v>
      </c>
      <c r="C1496" t="e">
        <f t="shared" si="880"/>
        <v>#REF!</v>
      </c>
      <c r="D1496" t="e">
        <f t="shared" si="881"/>
        <v>#REF!</v>
      </c>
      <c r="E1496">
        <f t="shared" si="881"/>
        <v>0</v>
      </c>
      <c r="F1496" t="e">
        <f t="shared" si="882"/>
        <v>#REF!</v>
      </c>
      <c r="G1496" t="e">
        <f t="shared" si="883"/>
        <v>#REF!</v>
      </c>
      <c r="H1496" t="str">
        <f t="shared" si="876"/>
        <v>PA7</v>
      </c>
      <c r="I1496">
        <f t="shared" si="877"/>
        <v>0</v>
      </c>
      <c r="J1496" t="e">
        <f t="shared" si="878"/>
        <v>#REF!</v>
      </c>
      <c r="K1496">
        <f t="shared" si="879"/>
        <v>0</v>
      </c>
      <c r="L1496" t="str">
        <f>'TRI - PANCURE'!A496</f>
        <v/>
      </c>
      <c r="M1496">
        <f>'TRI - PANCURE'!B496</f>
        <v>0</v>
      </c>
      <c r="N1496">
        <f>'TRI - PANCURE'!D496</f>
        <v>0</v>
      </c>
      <c r="O1496" s="11">
        <f>'TRI - PANCURE'!G496</f>
        <v>0</v>
      </c>
      <c r="P1496" s="11">
        <f t="shared" si="884"/>
        <v>0</v>
      </c>
      <c r="Q1496" s="11">
        <f t="shared" si="885"/>
        <v>0</v>
      </c>
      <c r="R1496" s="11">
        <f>'TRI - PANCURE'!H496</f>
        <v>0</v>
      </c>
      <c r="S1496" s="11">
        <f t="shared" si="886"/>
        <v>0</v>
      </c>
      <c r="T1496" s="11">
        <f t="shared" si="887"/>
        <v>0</v>
      </c>
      <c r="U1496" s="11">
        <f>'TRI - PANCURE'!I496</f>
        <v>0</v>
      </c>
      <c r="V1496" s="11">
        <f t="shared" si="888"/>
        <v>0</v>
      </c>
      <c r="W1496" s="11">
        <f t="shared" si="889"/>
        <v>0</v>
      </c>
      <c r="X1496" s="11">
        <f>'TRI - PANCURE'!J496</f>
        <v>0</v>
      </c>
      <c r="Y1496" s="11">
        <f t="shared" si="890"/>
        <v>0</v>
      </c>
      <c r="Z1496" s="11">
        <f t="shared" si="891"/>
        <v>0</v>
      </c>
      <c r="AA1496" s="11">
        <f>'TRI - PANCURE'!K496</f>
        <v>0</v>
      </c>
      <c r="AB1496" s="11">
        <f t="shared" si="892"/>
        <v>0</v>
      </c>
      <c r="AC1496" s="11">
        <f t="shared" si="893"/>
        <v>0</v>
      </c>
      <c r="AD1496" s="11">
        <f>'TRI - PANCURE'!M496</f>
        <v>0</v>
      </c>
      <c r="AE1496" s="11">
        <f t="shared" si="904"/>
        <v>0</v>
      </c>
      <c r="AF1496" s="11">
        <f t="shared" si="894"/>
        <v>0</v>
      </c>
      <c r="AG1496" s="11">
        <f>'TRI - PANCURE'!N496</f>
        <v>0</v>
      </c>
      <c r="AH1496" s="11">
        <f t="shared" si="905"/>
        <v>0</v>
      </c>
      <c r="AI1496" s="11">
        <f t="shared" si="895"/>
        <v>0</v>
      </c>
      <c r="AJ1496" s="11">
        <f>'TRI - PANCURE'!O496</f>
        <v>0</v>
      </c>
      <c r="AK1496" s="11">
        <f t="shared" si="906"/>
        <v>0</v>
      </c>
      <c r="AL1496" s="11">
        <f t="shared" si="896"/>
        <v>0</v>
      </c>
      <c r="AM1496" s="11">
        <f>'TRI - PANCURE'!P496</f>
        <v>0</v>
      </c>
      <c r="AN1496" s="11">
        <f t="shared" si="907"/>
        <v>0</v>
      </c>
      <c r="AO1496" s="11">
        <f t="shared" si="897"/>
        <v>0</v>
      </c>
      <c r="AP1496" s="11">
        <f>'TRI - PANCURE'!Q496</f>
        <v>0</v>
      </c>
      <c r="AQ1496" s="11">
        <f t="shared" si="908"/>
        <v>0</v>
      </c>
      <c r="AR1496" s="11">
        <f t="shared" si="898"/>
        <v>0</v>
      </c>
      <c r="AS1496" s="11">
        <f>'TRI - PANCURE'!S496</f>
        <v>0</v>
      </c>
      <c r="AT1496" s="11">
        <f t="shared" si="909"/>
        <v>0</v>
      </c>
      <c r="AU1496" s="11">
        <f t="shared" si="899"/>
        <v>0</v>
      </c>
      <c r="AV1496" s="11">
        <f>'TRI - PANCURE'!U496</f>
        <v>0</v>
      </c>
      <c r="AW1496" s="11">
        <f t="shared" si="910"/>
        <v>0</v>
      </c>
      <c r="AX1496" s="11">
        <f t="shared" si="900"/>
        <v>0</v>
      </c>
      <c r="AY1496" s="11">
        <f t="shared" si="901"/>
        <v>0</v>
      </c>
      <c r="AZ1496" s="11">
        <f t="shared" si="902"/>
        <v>0</v>
      </c>
      <c r="BA1496" s="11">
        <f t="shared" si="903"/>
        <v>0</v>
      </c>
    </row>
    <row r="1497" spans="1:53" x14ac:dyDescent="0.25">
      <c r="A1497" t="e">
        <f t="shared" si="874"/>
        <v>#REF!</v>
      </c>
      <c r="B1497" t="e">
        <f t="shared" si="875"/>
        <v>#REF!</v>
      </c>
      <c r="C1497" t="e">
        <f t="shared" si="880"/>
        <v>#REF!</v>
      </c>
      <c r="D1497" t="e">
        <f t="shared" si="881"/>
        <v>#REF!</v>
      </c>
      <c r="E1497">
        <f t="shared" si="881"/>
        <v>0</v>
      </c>
      <c r="F1497" t="e">
        <f t="shared" si="882"/>
        <v>#REF!</v>
      </c>
      <c r="G1497" t="e">
        <f t="shared" si="883"/>
        <v>#REF!</v>
      </c>
      <c r="H1497" t="str">
        <f t="shared" si="876"/>
        <v>PA7</v>
      </c>
      <c r="I1497">
        <f t="shared" si="877"/>
        <v>0</v>
      </c>
      <c r="J1497" t="e">
        <f t="shared" si="878"/>
        <v>#REF!</v>
      </c>
      <c r="K1497">
        <f t="shared" si="879"/>
        <v>0</v>
      </c>
      <c r="L1497" t="str">
        <f>'TRI - PANCURE'!A497</f>
        <v/>
      </c>
      <c r="M1497">
        <f>'TRI - PANCURE'!B497</f>
        <v>0</v>
      </c>
      <c r="N1497">
        <f>'TRI - PANCURE'!D497</f>
        <v>0</v>
      </c>
      <c r="O1497" s="11">
        <f>'TRI - PANCURE'!G497</f>
        <v>0</v>
      </c>
      <c r="P1497" s="11">
        <f t="shared" si="884"/>
        <v>0</v>
      </c>
      <c r="Q1497" s="11">
        <f t="shared" si="885"/>
        <v>0</v>
      </c>
      <c r="R1497" s="11">
        <f>'TRI - PANCURE'!H497</f>
        <v>0</v>
      </c>
      <c r="S1497" s="11">
        <f t="shared" si="886"/>
        <v>0</v>
      </c>
      <c r="T1497" s="11">
        <f t="shared" si="887"/>
        <v>0</v>
      </c>
      <c r="U1497" s="11">
        <f>'TRI - PANCURE'!I497</f>
        <v>0</v>
      </c>
      <c r="V1497" s="11">
        <f t="shared" si="888"/>
        <v>0</v>
      </c>
      <c r="W1497" s="11">
        <f t="shared" si="889"/>
        <v>0</v>
      </c>
      <c r="X1497" s="11">
        <f>'TRI - PANCURE'!J497</f>
        <v>0</v>
      </c>
      <c r="Y1497" s="11">
        <f t="shared" si="890"/>
        <v>0</v>
      </c>
      <c r="Z1497" s="11">
        <f t="shared" si="891"/>
        <v>0</v>
      </c>
      <c r="AA1497" s="11">
        <f>'TRI - PANCURE'!K497</f>
        <v>0</v>
      </c>
      <c r="AB1497" s="11">
        <f t="shared" si="892"/>
        <v>0</v>
      </c>
      <c r="AC1497" s="11">
        <f t="shared" si="893"/>
        <v>0</v>
      </c>
      <c r="AD1497" s="11">
        <f>'TRI - PANCURE'!M497</f>
        <v>0</v>
      </c>
      <c r="AE1497" s="11">
        <f t="shared" si="904"/>
        <v>0</v>
      </c>
      <c r="AF1497" s="11">
        <f t="shared" si="894"/>
        <v>0</v>
      </c>
      <c r="AG1497" s="11">
        <f>'TRI - PANCURE'!N497</f>
        <v>0</v>
      </c>
      <c r="AH1497" s="11">
        <f t="shared" si="905"/>
        <v>0</v>
      </c>
      <c r="AI1497" s="11">
        <f t="shared" si="895"/>
        <v>0</v>
      </c>
      <c r="AJ1497" s="11">
        <f>'TRI - PANCURE'!O497</f>
        <v>0</v>
      </c>
      <c r="AK1497" s="11">
        <f t="shared" si="906"/>
        <v>0</v>
      </c>
      <c r="AL1497" s="11">
        <f t="shared" si="896"/>
        <v>0</v>
      </c>
      <c r="AM1497" s="11">
        <f>'TRI - PANCURE'!P497</f>
        <v>0</v>
      </c>
      <c r="AN1497" s="11">
        <f t="shared" si="907"/>
        <v>0</v>
      </c>
      <c r="AO1497" s="11">
        <f t="shared" si="897"/>
        <v>0</v>
      </c>
      <c r="AP1497" s="11">
        <f>'TRI - PANCURE'!Q497</f>
        <v>0</v>
      </c>
      <c r="AQ1497" s="11">
        <f t="shared" si="908"/>
        <v>0</v>
      </c>
      <c r="AR1497" s="11">
        <f t="shared" si="898"/>
        <v>0</v>
      </c>
      <c r="AS1497" s="11">
        <f>'TRI - PANCURE'!S497</f>
        <v>0</v>
      </c>
      <c r="AT1497" s="11">
        <f t="shared" si="909"/>
        <v>0</v>
      </c>
      <c r="AU1497" s="11">
        <f t="shared" si="899"/>
        <v>0</v>
      </c>
      <c r="AV1497" s="11">
        <f>'TRI - PANCURE'!U497</f>
        <v>0</v>
      </c>
      <c r="AW1497" s="11">
        <f t="shared" si="910"/>
        <v>0</v>
      </c>
      <c r="AX1497" s="11">
        <f t="shared" si="900"/>
        <v>0</v>
      </c>
      <c r="AY1497" s="11">
        <f t="shared" si="901"/>
        <v>0</v>
      </c>
      <c r="AZ1497" s="11">
        <f t="shared" si="902"/>
        <v>0</v>
      </c>
      <c r="BA1497" s="11">
        <f t="shared" si="903"/>
        <v>0</v>
      </c>
    </row>
    <row r="1498" spans="1:53" x14ac:dyDescent="0.25">
      <c r="A1498" t="e">
        <f t="shared" si="874"/>
        <v>#REF!</v>
      </c>
      <c r="B1498" t="e">
        <f t="shared" si="875"/>
        <v>#REF!</v>
      </c>
      <c r="C1498" t="e">
        <f t="shared" si="880"/>
        <v>#REF!</v>
      </c>
      <c r="D1498" t="e">
        <f t="shared" si="881"/>
        <v>#REF!</v>
      </c>
      <c r="E1498">
        <f t="shared" si="881"/>
        <v>0</v>
      </c>
      <c r="F1498" t="e">
        <f t="shared" si="882"/>
        <v>#REF!</v>
      </c>
      <c r="G1498" t="e">
        <f t="shared" si="883"/>
        <v>#REF!</v>
      </c>
      <c r="H1498" t="str">
        <f t="shared" si="876"/>
        <v>PA7</v>
      </c>
      <c r="I1498">
        <f t="shared" si="877"/>
        <v>0</v>
      </c>
      <c r="J1498" t="e">
        <f t="shared" si="878"/>
        <v>#REF!</v>
      </c>
      <c r="K1498">
        <f t="shared" si="879"/>
        <v>0</v>
      </c>
      <c r="L1498" t="str">
        <f>'TRI - PANCURE'!A498</f>
        <v/>
      </c>
      <c r="M1498">
        <f>'TRI - PANCURE'!B498</f>
        <v>0</v>
      </c>
      <c r="N1498">
        <f>'TRI - PANCURE'!D498</f>
        <v>0</v>
      </c>
      <c r="O1498" s="11">
        <f>'TRI - PANCURE'!G498</f>
        <v>0</v>
      </c>
      <c r="P1498" s="11">
        <f t="shared" si="884"/>
        <v>0</v>
      </c>
      <c r="Q1498" s="11">
        <f t="shared" si="885"/>
        <v>0</v>
      </c>
      <c r="R1498" s="11">
        <f>'TRI - PANCURE'!H498</f>
        <v>0</v>
      </c>
      <c r="S1498" s="11">
        <f t="shared" si="886"/>
        <v>0</v>
      </c>
      <c r="T1498" s="11">
        <f t="shared" si="887"/>
        <v>0</v>
      </c>
      <c r="U1498" s="11">
        <f>'TRI - PANCURE'!I498</f>
        <v>0</v>
      </c>
      <c r="V1498" s="11">
        <f t="shared" si="888"/>
        <v>0</v>
      </c>
      <c r="W1498" s="11">
        <f t="shared" si="889"/>
        <v>0</v>
      </c>
      <c r="X1498" s="11">
        <f>'TRI - PANCURE'!J498</f>
        <v>0</v>
      </c>
      <c r="Y1498" s="11">
        <f t="shared" si="890"/>
        <v>0</v>
      </c>
      <c r="Z1498" s="11">
        <f t="shared" si="891"/>
        <v>0</v>
      </c>
      <c r="AA1498" s="11">
        <f>'TRI - PANCURE'!K498</f>
        <v>0</v>
      </c>
      <c r="AB1498" s="11">
        <f t="shared" si="892"/>
        <v>0</v>
      </c>
      <c r="AC1498" s="11">
        <f t="shared" si="893"/>
        <v>0</v>
      </c>
      <c r="AD1498" s="11">
        <f>'TRI - PANCURE'!M498</f>
        <v>0</v>
      </c>
      <c r="AE1498" s="11">
        <f t="shared" si="904"/>
        <v>0</v>
      </c>
      <c r="AF1498" s="11">
        <f t="shared" si="894"/>
        <v>0</v>
      </c>
      <c r="AG1498" s="11">
        <f>'TRI - PANCURE'!N498</f>
        <v>0</v>
      </c>
      <c r="AH1498" s="11">
        <f t="shared" si="905"/>
        <v>0</v>
      </c>
      <c r="AI1498" s="11">
        <f t="shared" si="895"/>
        <v>0</v>
      </c>
      <c r="AJ1498" s="11">
        <f>'TRI - PANCURE'!O498</f>
        <v>0</v>
      </c>
      <c r="AK1498" s="11">
        <f t="shared" si="906"/>
        <v>0</v>
      </c>
      <c r="AL1498" s="11">
        <f t="shared" si="896"/>
        <v>0</v>
      </c>
      <c r="AM1498" s="11">
        <f>'TRI - PANCURE'!P498</f>
        <v>0</v>
      </c>
      <c r="AN1498" s="11">
        <f t="shared" si="907"/>
        <v>0</v>
      </c>
      <c r="AO1498" s="11">
        <f t="shared" si="897"/>
        <v>0</v>
      </c>
      <c r="AP1498" s="11">
        <f>'TRI - PANCURE'!Q498</f>
        <v>0</v>
      </c>
      <c r="AQ1498" s="11">
        <f t="shared" si="908"/>
        <v>0</v>
      </c>
      <c r="AR1498" s="11">
        <f t="shared" si="898"/>
        <v>0</v>
      </c>
      <c r="AS1498" s="11">
        <f>'TRI - PANCURE'!S498</f>
        <v>0</v>
      </c>
      <c r="AT1498" s="11">
        <f t="shared" si="909"/>
        <v>0</v>
      </c>
      <c r="AU1498" s="11">
        <f t="shared" si="899"/>
        <v>0</v>
      </c>
      <c r="AV1498" s="11">
        <f>'TRI - PANCURE'!U498</f>
        <v>0</v>
      </c>
      <c r="AW1498" s="11">
        <f t="shared" si="910"/>
        <v>0</v>
      </c>
      <c r="AX1498" s="11">
        <f t="shared" si="900"/>
        <v>0</v>
      </c>
      <c r="AY1498" s="11">
        <f t="shared" si="901"/>
        <v>0</v>
      </c>
      <c r="AZ1498" s="11">
        <f t="shared" si="902"/>
        <v>0</v>
      </c>
      <c r="BA1498" s="11">
        <f t="shared" si="903"/>
        <v>0</v>
      </c>
    </row>
    <row r="1499" spans="1:53" x14ac:dyDescent="0.25">
      <c r="A1499" t="e">
        <f t="shared" si="874"/>
        <v>#REF!</v>
      </c>
      <c r="B1499" t="e">
        <f t="shared" si="875"/>
        <v>#REF!</v>
      </c>
      <c r="C1499" t="e">
        <f t="shared" si="880"/>
        <v>#REF!</v>
      </c>
      <c r="D1499" t="e">
        <f t="shared" si="881"/>
        <v>#REF!</v>
      </c>
      <c r="E1499">
        <f t="shared" si="881"/>
        <v>0</v>
      </c>
      <c r="F1499" t="e">
        <f t="shared" si="882"/>
        <v>#REF!</v>
      </c>
      <c r="G1499" t="e">
        <f t="shared" si="883"/>
        <v>#REF!</v>
      </c>
      <c r="H1499" t="str">
        <f t="shared" si="876"/>
        <v>PA7</v>
      </c>
      <c r="I1499">
        <f t="shared" si="877"/>
        <v>0</v>
      </c>
      <c r="J1499" t="e">
        <f t="shared" si="878"/>
        <v>#REF!</v>
      </c>
      <c r="K1499">
        <f t="shared" si="879"/>
        <v>0</v>
      </c>
      <c r="L1499" t="str">
        <f>'TRI - PANCURE'!A499</f>
        <v/>
      </c>
      <c r="M1499">
        <f>'TRI - PANCURE'!B499</f>
        <v>0</v>
      </c>
      <c r="N1499">
        <f>'TRI - PANCURE'!D499</f>
        <v>0</v>
      </c>
      <c r="O1499" s="11">
        <f>'TRI - PANCURE'!G499</f>
        <v>0</v>
      </c>
      <c r="P1499" s="11">
        <f t="shared" si="884"/>
        <v>0</v>
      </c>
      <c r="Q1499" s="11">
        <f t="shared" si="885"/>
        <v>0</v>
      </c>
      <c r="R1499" s="11">
        <f>'TRI - PANCURE'!H499</f>
        <v>0</v>
      </c>
      <c r="S1499" s="11">
        <f t="shared" si="886"/>
        <v>0</v>
      </c>
      <c r="T1499" s="11">
        <f t="shared" si="887"/>
        <v>0</v>
      </c>
      <c r="U1499" s="11">
        <f>'TRI - PANCURE'!I499</f>
        <v>0</v>
      </c>
      <c r="V1499" s="11">
        <f t="shared" si="888"/>
        <v>0</v>
      </c>
      <c r="W1499" s="11">
        <f t="shared" si="889"/>
        <v>0</v>
      </c>
      <c r="X1499" s="11">
        <f>'TRI - PANCURE'!J499</f>
        <v>0</v>
      </c>
      <c r="Y1499" s="11">
        <f t="shared" si="890"/>
        <v>0</v>
      </c>
      <c r="Z1499" s="11">
        <f t="shared" si="891"/>
        <v>0</v>
      </c>
      <c r="AA1499" s="11">
        <f>'TRI - PANCURE'!K499</f>
        <v>0</v>
      </c>
      <c r="AB1499" s="11">
        <f t="shared" si="892"/>
        <v>0</v>
      </c>
      <c r="AC1499" s="11">
        <f t="shared" si="893"/>
        <v>0</v>
      </c>
      <c r="AD1499" s="11">
        <f>'TRI - PANCURE'!M499</f>
        <v>0</v>
      </c>
      <c r="AE1499" s="11">
        <f t="shared" si="904"/>
        <v>0</v>
      </c>
      <c r="AF1499" s="11">
        <f t="shared" si="894"/>
        <v>0</v>
      </c>
      <c r="AG1499" s="11">
        <f>'TRI - PANCURE'!N499</f>
        <v>0</v>
      </c>
      <c r="AH1499" s="11">
        <f t="shared" si="905"/>
        <v>0</v>
      </c>
      <c r="AI1499" s="11">
        <f t="shared" si="895"/>
        <v>0</v>
      </c>
      <c r="AJ1499" s="11">
        <f>'TRI - PANCURE'!O499</f>
        <v>0</v>
      </c>
      <c r="AK1499" s="11">
        <f t="shared" si="906"/>
        <v>0</v>
      </c>
      <c r="AL1499" s="11">
        <f t="shared" si="896"/>
        <v>0</v>
      </c>
      <c r="AM1499" s="11">
        <f>'TRI - PANCURE'!P499</f>
        <v>0</v>
      </c>
      <c r="AN1499" s="11">
        <f t="shared" si="907"/>
        <v>0</v>
      </c>
      <c r="AO1499" s="11">
        <f t="shared" si="897"/>
        <v>0</v>
      </c>
      <c r="AP1499" s="11">
        <f>'TRI - PANCURE'!Q499</f>
        <v>0</v>
      </c>
      <c r="AQ1499" s="11">
        <f t="shared" si="908"/>
        <v>0</v>
      </c>
      <c r="AR1499" s="11">
        <f t="shared" si="898"/>
        <v>0</v>
      </c>
      <c r="AS1499" s="11">
        <f>'TRI - PANCURE'!S499</f>
        <v>0</v>
      </c>
      <c r="AT1499" s="11">
        <f t="shared" si="909"/>
        <v>0</v>
      </c>
      <c r="AU1499" s="11">
        <f t="shared" si="899"/>
        <v>0</v>
      </c>
      <c r="AV1499" s="11">
        <f>'TRI - PANCURE'!U499</f>
        <v>0</v>
      </c>
      <c r="AW1499" s="11">
        <f t="shared" si="910"/>
        <v>0</v>
      </c>
      <c r="AX1499" s="11">
        <f t="shared" si="900"/>
        <v>0</v>
      </c>
      <c r="AY1499" s="11">
        <f t="shared" si="901"/>
        <v>0</v>
      </c>
      <c r="AZ1499" s="11">
        <f t="shared" si="902"/>
        <v>0</v>
      </c>
      <c r="BA1499" s="11">
        <f t="shared" si="903"/>
        <v>0</v>
      </c>
    </row>
    <row r="1500" spans="1:53" x14ac:dyDescent="0.25">
      <c r="A1500" t="e">
        <f t="shared" si="874"/>
        <v>#REF!</v>
      </c>
      <c r="B1500" t="e">
        <f t="shared" si="875"/>
        <v>#REF!</v>
      </c>
      <c r="C1500" t="e">
        <f t="shared" si="880"/>
        <v>#REF!</v>
      </c>
      <c r="D1500" t="e">
        <f t="shared" si="881"/>
        <v>#REF!</v>
      </c>
      <c r="E1500">
        <f t="shared" si="881"/>
        <v>0</v>
      </c>
      <c r="F1500" t="e">
        <f t="shared" si="882"/>
        <v>#REF!</v>
      </c>
      <c r="G1500" t="e">
        <f t="shared" si="883"/>
        <v>#REF!</v>
      </c>
      <c r="H1500" t="str">
        <f t="shared" si="876"/>
        <v>PA7</v>
      </c>
      <c r="I1500">
        <f t="shared" si="877"/>
        <v>0</v>
      </c>
      <c r="J1500" t="e">
        <f t="shared" si="878"/>
        <v>#REF!</v>
      </c>
      <c r="K1500">
        <f t="shared" si="879"/>
        <v>0</v>
      </c>
      <c r="L1500" t="str">
        <f>'TRI - PANCURE'!A500</f>
        <v/>
      </c>
      <c r="M1500">
        <f>'TRI - PANCURE'!B500</f>
        <v>0</v>
      </c>
      <c r="N1500">
        <f>'TRI - PANCURE'!D500</f>
        <v>0</v>
      </c>
      <c r="O1500" s="11">
        <f>'TRI - PANCURE'!G500</f>
        <v>0</v>
      </c>
      <c r="P1500" s="11">
        <f t="shared" si="884"/>
        <v>0</v>
      </c>
      <c r="Q1500" s="11">
        <f t="shared" si="885"/>
        <v>0</v>
      </c>
      <c r="R1500" s="11">
        <f>'TRI - PANCURE'!H500</f>
        <v>0</v>
      </c>
      <c r="S1500" s="11">
        <f t="shared" si="886"/>
        <v>0</v>
      </c>
      <c r="T1500" s="11">
        <f t="shared" si="887"/>
        <v>0</v>
      </c>
      <c r="U1500" s="11">
        <f>'TRI - PANCURE'!I500</f>
        <v>0</v>
      </c>
      <c r="V1500" s="11">
        <f t="shared" si="888"/>
        <v>0</v>
      </c>
      <c r="W1500" s="11">
        <f t="shared" si="889"/>
        <v>0</v>
      </c>
      <c r="X1500" s="11">
        <f>'TRI - PANCURE'!J500</f>
        <v>0</v>
      </c>
      <c r="Y1500" s="11">
        <f t="shared" si="890"/>
        <v>0</v>
      </c>
      <c r="Z1500" s="11">
        <f t="shared" si="891"/>
        <v>0</v>
      </c>
      <c r="AA1500" s="11">
        <f>'TRI - PANCURE'!K500</f>
        <v>0</v>
      </c>
      <c r="AB1500" s="11">
        <f t="shared" si="892"/>
        <v>0</v>
      </c>
      <c r="AC1500" s="11">
        <f t="shared" si="893"/>
        <v>0</v>
      </c>
      <c r="AD1500" s="11">
        <f>'TRI - PANCURE'!M500</f>
        <v>0</v>
      </c>
      <c r="AE1500" s="11">
        <f t="shared" si="904"/>
        <v>0</v>
      </c>
      <c r="AF1500" s="11">
        <f t="shared" si="894"/>
        <v>0</v>
      </c>
      <c r="AG1500" s="11">
        <f>'TRI - PANCURE'!N500</f>
        <v>0</v>
      </c>
      <c r="AH1500" s="11">
        <f t="shared" si="905"/>
        <v>0</v>
      </c>
      <c r="AI1500" s="11">
        <f t="shared" si="895"/>
        <v>0</v>
      </c>
      <c r="AJ1500" s="11">
        <f>'TRI - PANCURE'!O500</f>
        <v>0</v>
      </c>
      <c r="AK1500" s="11">
        <f t="shared" si="906"/>
        <v>0</v>
      </c>
      <c r="AL1500" s="11">
        <f t="shared" si="896"/>
        <v>0</v>
      </c>
      <c r="AM1500" s="11">
        <f>'TRI - PANCURE'!P500</f>
        <v>0</v>
      </c>
      <c r="AN1500" s="11">
        <f t="shared" si="907"/>
        <v>0</v>
      </c>
      <c r="AO1500" s="11">
        <f t="shared" si="897"/>
        <v>0</v>
      </c>
      <c r="AP1500" s="11">
        <f>'TRI - PANCURE'!Q500</f>
        <v>0</v>
      </c>
      <c r="AQ1500" s="11">
        <f t="shared" si="908"/>
        <v>0</v>
      </c>
      <c r="AR1500" s="11">
        <f t="shared" si="898"/>
        <v>0</v>
      </c>
      <c r="AS1500" s="11">
        <f>'TRI - PANCURE'!S500</f>
        <v>0</v>
      </c>
      <c r="AT1500" s="11">
        <f t="shared" si="909"/>
        <v>0</v>
      </c>
      <c r="AU1500" s="11">
        <f t="shared" si="899"/>
        <v>0</v>
      </c>
      <c r="AV1500" s="11">
        <f>'TRI - PANCURE'!U500</f>
        <v>0</v>
      </c>
      <c r="AW1500" s="11">
        <f t="shared" si="910"/>
        <v>0</v>
      </c>
      <c r="AX1500" s="11">
        <f t="shared" si="900"/>
        <v>0</v>
      </c>
      <c r="AY1500" s="11">
        <f t="shared" si="901"/>
        <v>0</v>
      </c>
      <c r="AZ1500" s="11">
        <f t="shared" si="902"/>
        <v>0</v>
      </c>
      <c r="BA1500" s="11">
        <f t="shared" si="903"/>
        <v>0</v>
      </c>
    </row>
    <row r="1501" spans="1:53" x14ac:dyDescent="0.25">
      <c r="A1501" t="e">
        <f t="shared" si="874"/>
        <v>#REF!</v>
      </c>
      <c r="B1501" t="e">
        <f t="shared" si="875"/>
        <v>#REF!</v>
      </c>
      <c r="C1501" t="e">
        <f t="shared" si="880"/>
        <v>#REF!</v>
      </c>
      <c r="D1501" t="e">
        <f t="shared" si="881"/>
        <v>#REF!</v>
      </c>
      <c r="E1501">
        <f t="shared" si="881"/>
        <v>0</v>
      </c>
      <c r="F1501" t="e">
        <f t="shared" si="882"/>
        <v>#REF!</v>
      </c>
      <c r="G1501" t="e">
        <f t="shared" si="883"/>
        <v>#REF!</v>
      </c>
      <c r="H1501" t="str">
        <f t="shared" si="876"/>
        <v>PA7</v>
      </c>
      <c r="I1501">
        <f t="shared" si="877"/>
        <v>0</v>
      </c>
      <c r="J1501" t="e">
        <f t="shared" si="878"/>
        <v>#REF!</v>
      </c>
      <c r="K1501">
        <f t="shared" si="879"/>
        <v>0</v>
      </c>
      <c r="L1501" t="str">
        <f>'TRI - PANCURE'!A501</f>
        <v/>
      </c>
      <c r="M1501">
        <f>'TRI - PANCURE'!B501</f>
        <v>0</v>
      </c>
      <c r="N1501">
        <f>'TRI - PANCURE'!D501</f>
        <v>0</v>
      </c>
      <c r="O1501" s="11">
        <f>'TRI - PANCURE'!G501</f>
        <v>0</v>
      </c>
      <c r="P1501" s="11">
        <f t="shared" si="884"/>
        <v>0</v>
      </c>
      <c r="Q1501" s="11">
        <f t="shared" si="885"/>
        <v>0</v>
      </c>
      <c r="R1501" s="11">
        <f>'TRI - PANCURE'!H501</f>
        <v>0</v>
      </c>
      <c r="S1501" s="11">
        <f t="shared" si="886"/>
        <v>0</v>
      </c>
      <c r="T1501" s="11">
        <f t="shared" si="887"/>
        <v>0</v>
      </c>
      <c r="U1501" s="11">
        <f>'TRI - PANCURE'!I501</f>
        <v>0</v>
      </c>
      <c r="V1501" s="11">
        <f t="shared" si="888"/>
        <v>0</v>
      </c>
      <c r="W1501" s="11">
        <f t="shared" si="889"/>
        <v>0</v>
      </c>
      <c r="X1501" s="11">
        <f>'TRI - PANCURE'!J501</f>
        <v>0</v>
      </c>
      <c r="Y1501" s="11">
        <f t="shared" si="890"/>
        <v>0</v>
      </c>
      <c r="Z1501" s="11">
        <f t="shared" si="891"/>
        <v>0</v>
      </c>
      <c r="AA1501" s="11">
        <f>'TRI - PANCURE'!K501</f>
        <v>0</v>
      </c>
      <c r="AB1501" s="11">
        <f t="shared" si="892"/>
        <v>0</v>
      </c>
      <c r="AC1501" s="11">
        <f t="shared" si="893"/>
        <v>0</v>
      </c>
      <c r="AD1501" s="11">
        <f>'TRI - PANCURE'!M501</f>
        <v>0</v>
      </c>
      <c r="AE1501" s="11">
        <f t="shared" si="904"/>
        <v>0</v>
      </c>
      <c r="AF1501" s="11">
        <f t="shared" si="894"/>
        <v>0</v>
      </c>
      <c r="AG1501" s="11">
        <f>'TRI - PANCURE'!N501</f>
        <v>0</v>
      </c>
      <c r="AH1501" s="11">
        <f t="shared" si="905"/>
        <v>0</v>
      </c>
      <c r="AI1501" s="11">
        <f t="shared" si="895"/>
        <v>0</v>
      </c>
      <c r="AJ1501" s="11">
        <f>'TRI - PANCURE'!O501</f>
        <v>0</v>
      </c>
      <c r="AK1501" s="11">
        <f t="shared" si="906"/>
        <v>0</v>
      </c>
      <c r="AL1501" s="11">
        <f t="shared" si="896"/>
        <v>0</v>
      </c>
      <c r="AM1501" s="11">
        <f>'TRI - PANCURE'!P501</f>
        <v>0</v>
      </c>
      <c r="AN1501" s="11">
        <f t="shared" si="907"/>
        <v>0</v>
      </c>
      <c r="AO1501" s="11">
        <f t="shared" si="897"/>
        <v>0</v>
      </c>
      <c r="AP1501" s="11">
        <f>'TRI - PANCURE'!Q501</f>
        <v>0</v>
      </c>
      <c r="AQ1501" s="11">
        <f t="shared" si="908"/>
        <v>0</v>
      </c>
      <c r="AR1501" s="11">
        <f t="shared" si="898"/>
        <v>0</v>
      </c>
      <c r="AS1501" s="11">
        <f>'TRI - PANCURE'!S501</f>
        <v>0</v>
      </c>
      <c r="AT1501" s="11">
        <f t="shared" si="909"/>
        <v>0</v>
      </c>
      <c r="AU1501" s="11">
        <f t="shared" si="899"/>
        <v>0</v>
      </c>
      <c r="AV1501" s="11">
        <f>'TRI - PANCURE'!U501</f>
        <v>0</v>
      </c>
      <c r="AW1501" s="11">
        <f t="shared" si="910"/>
        <v>0</v>
      </c>
      <c r="AX1501" s="11">
        <f t="shared" si="900"/>
        <v>0</v>
      </c>
      <c r="AY1501" s="11">
        <f t="shared" si="901"/>
        <v>0</v>
      </c>
      <c r="AZ1501" s="11">
        <f t="shared" si="902"/>
        <v>0</v>
      </c>
      <c r="BA1501" s="11">
        <f t="shared" si="903"/>
        <v>0</v>
      </c>
    </row>
    <row r="1502" spans="1:53" x14ac:dyDescent="0.25">
      <c r="A1502" t="e">
        <f t="shared" ref="A1502:A1565" si="911">A1501</f>
        <v>#REF!</v>
      </c>
      <c r="B1502" t="e">
        <f t="shared" ref="B1502:B1565" si="912">B1501</f>
        <v>#REF!</v>
      </c>
      <c r="C1502" t="e">
        <f t="shared" si="880"/>
        <v>#REF!</v>
      </c>
      <c r="D1502" t="e">
        <f t="shared" si="881"/>
        <v>#REF!</v>
      </c>
      <c r="E1502">
        <f>'TRI - PANCURE'!B508</f>
        <v>0</v>
      </c>
      <c r="F1502" t="e">
        <f t="shared" si="882"/>
        <v>#REF!</v>
      </c>
      <c r="G1502" t="e">
        <f t="shared" si="883"/>
        <v>#REF!</v>
      </c>
      <c r="H1502" t="str">
        <f>MID('TRI - PANCURE'!A509,13,3)</f>
        <v>PA8</v>
      </c>
      <c r="I1502">
        <f>'TRI - PANCURE'!B509</f>
        <v>0</v>
      </c>
      <c r="J1502" t="e">
        <f>J1501</f>
        <v>#REF!</v>
      </c>
      <c r="K1502">
        <f>'TRI - PANCURE'!B510</f>
        <v>0</v>
      </c>
      <c r="L1502" t="str">
        <f>'TRI - PANCURE'!A514</f>
        <v/>
      </c>
      <c r="M1502">
        <f>'TRI - PANCURE'!B514</f>
        <v>0</v>
      </c>
      <c r="N1502">
        <f>'TRI - PANCURE'!D514</f>
        <v>0</v>
      </c>
      <c r="O1502" s="11">
        <f>'TRI - PANCURE'!G514</f>
        <v>0</v>
      </c>
      <c r="P1502" s="11">
        <f t="shared" si="884"/>
        <v>0</v>
      </c>
      <c r="Q1502" s="11">
        <f t="shared" si="885"/>
        <v>0</v>
      </c>
      <c r="R1502" s="11">
        <f>'TRI - PANCURE'!H514</f>
        <v>0</v>
      </c>
      <c r="S1502" s="11">
        <f t="shared" si="886"/>
        <v>0</v>
      </c>
      <c r="T1502" s="11">
        <f t="shared" si="887"/>
        <v>0</v>
      </c>
      <c r="U1502" s="11">
        <f>'TRI - PANCURE'!I514</f>
        <v>0</v>
      </c>
      <c r="V1502" s="11">
        <f t="shared" si="888"/>
        <v>0</v>
      </c>
      <c r="W1502" s="11">
        <f t="shared" si="889"/>
        <v>0</v>
      </c>
      <c r="X1502" s="11">
        <f>'TRI - PANCURE'!J514</f>
        <v>0</v>
      </c>
      <c r="Y1502" s="11">
        <f t="shared" si="890"/>
        <v>0</v>
      </c>
      <c r="Z1502" s="11">
        <f t="shared" si="891"/>
        <v>0</v>
      </c>
      <c r="AA1502" s="11">
        <f>'TRI - PANCURE'!K514</f>
        <v>0</v>
      </c>
      <c r="AB1502" s="11">
        <f t="shared" si="892"/>
        <v>0</v>
      </c>
      <c r="AC1502" s="11">
        <f t="shared" si="893"/>
        <v>0</v>
      </c>
      <c r="AD1502" s="11">
        <f>'TRI - PANCURE'!M514</f>
        <v>0</v>
      </c>
      <c r="AE1502" s="11">
        <f t="shared" si="904"/>
        <v>0</v>
      </c>
      <c r="AF1502" s="11">
        <f t="shared" si="894"/>
        <v>0</v>
      </c>
      <c r="AG1502" s="11">
        <f>'TRI - PANCURE'!N514</f>
        <v>0</v>
      </c>
      <c r="AH1502" s="11">
        <f t="shared" si="905"/>
        <v>0</v>
      </c>
      <c r="AI1502" s="11">
        <f t="shared" si="895"/>
        <v>0</v>
      </c>
      <c r="AJ1502" s="11">
        <f>'TRI - PANCURE'!O514</f>
        <v>0</v>
      </c>
      <c r="AK1502" s="11">
        <f t="shared" si="906"/>
        <v>0</v>
      </c>
      <c r="AL1502" s="11">
        <f t="shared" si="896"/>
        <v>0</v>
      </c>
      <c r="AM1502" s="11">
        <f>'TRI - PANCURE'!P514</f>
        <v>0</v>
      </c>
      <c r="AN1502" s="11">
        <f t="shared" si="907"/>
        <v>0</v>
      </c>
      <c r="AO1502" s="11">
        <f t="shared" si="897"/>
        <v>0</v>
      </c>
      <c r="AP1502" s="11">
        <f>'TRI - PANCURE'!Q514</f>
        <v>0</v>
      </c>
      <c r="AQ1502" s="11">
        <f t="shared" si="908"/>
        <v>0</v>
      </c>
      <c r="AR1502" s="11">
        <f t="shared" si="898"/>
        <v>0</v>
      </c>
      <c r="AS1502" s="11">
        <f>'TRI - PANCURE'!S514</f>
        <v>0</v>
      </c>
      <c r="AT1502" s="11">
        <f t="shared" si="909"/>
        <v>0</v>
      </c>
      <c r="AU1502" s="11">
        <f t="shared" si="899"/>
        <v>0</v>
      </c>
      <c r="AV1502" s="11">
        <f>'TRI - PANCURE'!U514</f>
        <v>0</v>
      </c>
      <c r="AW1502" s="11">
        <f t="shared" si="910"/>
        <v>0</v>
      </c>
      <c r="AX1502" s="11">
        <f t="shared" si="900"/>
        <v>0</v>
      </c>
      <c r="AY1502" s="11">
        <f t="shared" si="901"/>
        <v>0</v>
      </c>
      <c r="AZ1502" s="11">
        <f t="shared" si="902"/>
        <v>0</v>
      </c>
      <c r="BA1502" s="11">
        <f t="shared" si="903"/>
        <v>0</v>
      </c>
    </row>
    <row r="1503" spans="1:53" x14ac:dyDescent="0.25">
      <c r="A1503" t="e">
        <f t="shared" si="911"/>
        <v>#REF!</v>
      </c>
      <c r="B1503" t="e">
        <f t="shared" si="912"/>
        <v>#REF!</v>
      </c>
      <c r="C1503" t="e">
        <f t="shared" si="880"/>
        <v>#REF!</v>
      </c>
      <c r="D1503" t="e">
        <f t="shared" si="881"/>
        <v>#REF!</v>
      </c>
      <c r="E1503">
        <f>E1502</f>
        <v>0</v>
      </c>
      <c r="F1503" t="e">
        <f t="shared" si="882"/>
        <v>#REF!</v>
      </c>
      <c r="G1503" t="e">
        <f t="shared" si="883"/>
        <v>#REF!</v>
      </c>
      <c r="H1503" t="str">
        <f>H1502</f>
        <v>PA8</v>
      </c>
      <c r="I1503">
        <f>I1502</f>
        <v>0</v>
      </c>
      <c r="J1503" t="e">
        <f>J1502</f>
        <v>#REF!</v>
      </c>
      <c r="K1503">
        <f>K1502</f>
        <v>0</v>
      </c>
      <c r="L1503" t="str">
        <f>'TRI - PANCURE'!A515</f>
        <v/>
      </c>
      <c r="M1503">
        <f>'TRI - PANCURE'!B515</f>
        <v>0</v>
      </c>
      <c r="N1503">
        <f>'TRI - PANCURE'!D515</f>
        <v>0</v>
      </c>
      <c r="O1503" s="11">
        <f>'TRI - PANCURE'!G515</f>
        <v>0</v>
      </c>
      <c r="P1503" s="11">
        <f t="shared" si="884"/>
        <v>0</v>
      </c>
      <c r="Q1503" s="11">
        <f t="shared" si="885"/>
        <v>0</v>
      </c>
      <c r="R1503" s="11">
        <f>'TRI - PANCURE'!H515</f>
        <v>0</v>
      </c>
      <c r="S1503" s="11">
        <f t="shared" si="886"/>
        <v>0</v>
      </c>
      <c r="T1503" s="11">
        <f t="shared" si="887"/>
        <v>0</v>
      </c>
      <c r="U1503" s="11">
        <f>'TRI - PANCURE'!I515</f>
        <v>0</v>
      </c>
      <c r="V1503" s="11">
        <f t="shared" si="888"/>
        <v>0</v>
      </c>
      <c r="W1503" s="11">
        <f t="shared" si="889"/>
        <v>0</v>
      </c>
      <c r="X1503" s="11">
        <f>'TRI - PANCURE'!J515</f>
        <v>0</v>
      </c>
      <c r="Y1503" s="11">
        <f t="shared" si="890"/>
        <v>0</v>
      </c>
      <c r="Z1503" s="11">
        <f t="shared" si="891"/>
        <v>0</v>
      </c>
      <c r="AA1503" s="11">
        <f>'TRI - PANCURE'!K515</f>
        <v>0</v>
      </c>
      <c r="AB1503" s="11">
        <f t="shared" si="892"/>
        <v>0</v>
      </c>
      <c r="AC1503" s="11">
        <f t="shared" si="893"/>
        <v>0</v>
      </c>
      <c r="AD1503" s="11">
        <f>'TRI - PANCURE'!M515</f>
        <v>0</v>
      </c>
      <c r="AE1503" s="11">
        <f t="shared" si="904"/>
        <v>0</v>
      </c>
      <c r="AF1503" s="11">
        <f t="shared" si="894"/>
        <v>0</v>
      </c>
      <c r="AG1503" s="11">
        <f>'TRI - PANCURE'!N515</f>
        <v>0</v>
      </c>
      <c r="AH1503" s="11">
        <f t="shared" si="905"/>
        <v>0</v>
      </c>
      <c r="AI1503" s="11">
        <f t="shared" si="895"/>
        <v>0</v>
      </c>
      <c r="AJ1503" s="11">
        <f>'TRI - PANCURE'!O515</f>
        <v>0</v>
      </c>
      <c r="AK1503" s="11">
        <f t="shared" si="906"/>
        <v>0</v>
      </c>
      <c r="AL1503" s="11">
        <f t="shared" si="896"/>
        <v>0</v>
      </c>
      <c r="AM1503" s="11">
        <f>'TRI - PANCURE'!P515</f>
        <v>0</v>
      </c>
      <c r="AN1503" s="11">
        <f t="shared" si="907"/>
        <v>0</v>
      </c>
      <c r="AO1503" s="11">
        <f t="shared" si="897"/>
        <v>0</v>
      </c>
      <c r="AP1503" s="11">
        <f>'TRI - PANCURE'!Q515</f>
        <v>0</v>
      </c>
      <c r="AQ1503" s="11">
        <f t="shared" si="908"/>
        <v>0</v>
      </c>
      <c r="AR1503" s="11">
        <f t="shared" si="898"/>
        <v>0</v>
      </c>
      <c r="AS1503" s="11">
        <f>'TRI - PANCURE'!S515</f>
        <v>0</v>
      </c>
      <c r="AT1503" s="11">
        <f t="shared" si="909"/>
        <v>0</v>
      </c>
      <c r="AU1503" s="11">
        <f t="shared" si="899"/>
        <v>0</v>
      </c>
      <c r="AV1503" s="11">
        <f>'TRI - PANCURE'!U515</f>
        <v>0</v>
      </c>
      <c r="AW1503" s="11">
        <f t="shared" si="910"/>
        <v>0</v>
      </c>
      <c r="AX1503" s="11">
        <f t="shared" si="900"/>
        <v>0</v>
      </c>
      <c r="AY1503" s="11">
        <f t="shared" si="901"/>
        <v>0</v>
      </c>
      <c r="AZ1503" s="11">
        <f t="shared" si="902"/>
        <v>0</v>
      </c>
      <c r="BA1503" s="11">
        <f t="shared" si="903"/>
        <v>0</v>
      </c>
    </row>
    <row r="1504" spans="1:53" x14ac:dyDescent="0.25">
      <c r="A1504" t="e">
        <f t="shared" si="911"/>
        <v>#REF!</v>
      </c>
      <c r="B1504" t="e">
        <f t="shared" si="912"/>
        <v>#REF!</v>
      </c>
      <c r="C1504" t="e">
        <f t="shared" si="880"/>
        <v>#REF!</v>
      </c>
      <c r="D1504" t="e">
        <f t="shared" si="881"/>
        <v>#REF!</v>
      </c>
      <c r="E1504">
        <f t="shared" si="881"/>
        <v>0</v>
      </c>
      <c r="F1504" t="e">
        <f t="shared" si="882"/>
        <v>#REF!</v>
      </c>
      <c r="G1504" t="e">
        <f t="shared" si="883"/>
        <v>#REF!</v>
      </c>
      <c r="H1504" t="str">
        <f t="shared" ref="H1504:H1561" si="913">H1503</f>
        <v>PA8</v>
      </c>
      <c r="I1504">
        <f t="shared" ref="I1504:I1561" si="914">I1503</f>
        <v>0</v>
      </c>
      <c r="J1504" t="e">
        <f t="shared" ref="J1504:J1561" si="915">J1503</f>
        <v>#REF!</v>
      </c>
      <c r="K1504">
        <f t="shared" ref="K1504:K1561" si="916">K1503</f>
        <v>0</v>
      </c>
      <c r="L1504" t="str">
        <f>'TRI - PANCURE'!A516</f>
        <v/>
      </c>
      <c r="M1504">
        <f>'TRI - PANCURE'!B516</f>
        <v>0</v>
      </c>
      <c r="N1504">
        <f>'TRI - PANCURE'!D516</f>
        <v>0</v>
      </c>
      <c r="O1504" s="11">
        <f>'TRI - PANCURE'!G516</f>
        <v>0</v>
      </c>
      <c r="P1504" s="11">
        <f t="shared" si="884"/>
        <v>0</v>
      </c>
      <c r="Q1504" s="11">
        <f t="shared" si="885"/>
        <v>0</v>
      </c>
      <c r="R1504" s="11">
        <f>'TRI - PANCURE'!H516</f>
        <v>0</v>
      </c>
      <c r="S1504" s="11">
        <f t="shared" si="886"/>
        <v>0</v>
      </c>
      <c r="T1504" s="11">
        <f t="shared" si="887"/>
        <v>0</v>
      </c>
      <c r="U1504" s="11">
        <f>'TRI - PANCURE'!I516</f>
        <v>0</v>
      </c>
      <c r="V1504" s="11">
        <f t="shared" si="888"/>
        <v>0</v>
      </c>
      <c r="W1504" s="11">
        <f t="shared" si="889"/>
        <v>0</v>
      </c>
      <c r="X1504" s="11">
        <f>'TRI - PANCURE'!J516</f>
        <v>0</v>
      </c>
      <c r="Y1504" s="11">
        <f t="shared" si="890"/>
        <v>0</v>
      </c>
      <c r="Z1504" s="11">
        <f t="shared" si="891"/>
        <v>0</v>
      </c>
      <c r="AA1504" s="11">
        <f>'TRI - PANCURE'!K516</f>
        <v>0</v>
      </c>
      <c r="AB1504" s="11">
        <f t="shared" si="892"/>
        <v>0</v>
      </c>
      <c r="AC1504" s="11">
        <f t="shared" si="893"/>
        <v>0</v>
      </c>
      <c r="AD1504" s="11">
        <f>'TRI - PANCURE'!M516</f>
        <v>0</v>
      </c>
      <c r="AE1504" s="11">
        <f t="shared" si="904"/>
        <v>0</v>
      </c>
      <c r="AF1504" s="11">
        <f t="shared" si="894"/>
        <v>0</v>
      </c>
      <c r="AG1504" s="11">
        <f>'TRI - PANCURE'!N516</f>
        <v>0</v>
      </c>
      <c r="AH1504" s="11">
        <f t="shared" si="905"/>
        <v>0</v>
      </c>
      <c r="AI1504" s="11">
        <f t="shared" si="895"/>
        <v>0</v>
      </c>
      <c r="AJ1504" s="11">
        <f>'TRI - PANCURE'!O516</f>
        <v>0</v>
      </c>
      <c r="AK1504" s="11">
        <f t="shared" si="906"/>
        <v>0</v>
      </c>
      <c r="AL1504" s="11">
        <f t="shared" si="896"/>
        <v>0</v>
      </c>
      <c r="AM1504" s="11">
        <f>'TRI - PANCURE'!P516</f>
        <v>0</v>
      </c>
      <c r="AN1504" s="11">
        <f t="shared" si="907"/>
        <v>0</v>
      </c>
      <c r="AO1504" s="11">
        <f t="shared" si="897"/>
        <v>0</v>
      </c>
      <c r="AP1504" s="11">
        <f>'TRI - PANCURE'!Q516</f>
        <v>0</v>
      </c>
      <c r="AQ1504" s="11">
        <f t="shared" si="908"/>
        <v>0</v>
      </c>
      <c r="AR1504" s="11">
        <f t="shared" si="898"/>
        <v>0</v>
      </c>
      <c r="AS1504" s="11">
        <f>'TRI - PANCURE'!S516</f>
        <v>0</v>
      </c>
      <c r="AT1504" s="11">
        <f t="shared" si="909"/>
        <v>0</v>
      </c>
      <c r="AU1504" s="11">
        <f t="shared" si="899"/>
        <v>0</v>
      </c>
      <c r="AV1504" s="11">
        <f>'TRI - PANCURE'!U516</f>
        <v>0</v>
      </c>
      <c r="AW1504" s="11">
        <f t="shared" si="910"/>
        <v>0</v>
      </c>
      <c r="AX1504" s="11">
        <f t="shared" si="900"/>
        <v>0</v>
      </c>
      <c r="AY1504" s="11">
        <f t="shared" si="901"/>
        <v>0</v>
      </c>
      <c r="AZ1504" s="11">
        <f t="shared" si="902"/>
        <v>0</v>
      </c>
      <c r="BA1504" s="11">
        <f t="shared" si="903"/>
        <v>0</v>
      </c>
    </row>
    <row r="1505" spans="1:53" x14ac:dyDescent="0.25">
      <c r="A1505" t="e">
        <f t="shared" si="911"/>
        <v>#REF!</v>
      </c>
      <c r="B1505" t="e">
        <f t="shared" si="912"/>
        <v>#REF!</v>
      </c>
      <c r="C1505" t="e">
        <f t="shared" si="880"/>
        <v>#REF!</v>
      </c>
      <c r="D1505" t="e">
        <f t="shared" si="881"/>
        <v>#REF!</v>
      </c>
      <c r="E1505">
        <f t="shared" si="881"/>
        <v>0</v>
      </c>
      <c r="F1505" t="e">
        <f t="shared" si="882"/>
        <v>#REF!</v>
      </c>
      <c r="G1505" t="e">
        <f t="shared" si="883"/>
        <v>#REF!</v>
      </c>
      <c r="H1505" t="str">
        <f t="shared" si="913"/>
        <v>PA8</v>
      </c>
      <c r="I1505">
        <f t="shared" si="914"/>
        <v>0</v>
      </c>
      <c r="J1505" t="e">
        <f t="shared" si="915"/>
        <v>#REF!</v>
      </c>
      <c r="K1505">
        <f t="shared" si="916"/>
        <v>0</v>
      </c>
      <c r="L1505" t="str">
        <f>'TRI - PANCURE'!A517</f>
        <v/>
      </c>
      <c r="M1505">
        <f>'TRI - PANCURE'!B517</f>
        <v>0</v>
      </c>
      <c r="N1505">
        <f>'TRI - PANCURE'!D517</f>
        <v>0</v>
      </c>
      <c r="O1505" s="11">
        <f>'TRI - PANCURE'!G517</f>
        <v>0</v>
      </c>
      <c r="P1505" s="11">
        <f t="shared" si="884"/>
        <v>0</v>
      </c>
      <c r="Q1505" s="11">
        <f t="shared" si="885"/>
        <v>0</v>
      </c>
      <c r="R1505" s="11">
        <f>'TRI - PANCURE'!H517</f>
        <v>0</v>
      </c>
      <c r="S1505" s="11">
        <f t="shared" si="886"/>
        <v>0</v>
      </c>
      <c r="T1505" s="11">
        <f t="shared" si="887"/>
        <v>0</v>
      </c>
      <c r="U1505" s="11">
        <f>'TRI - PANCURE'!I517</f>
        <v>0</v>
      </c>
      <c r="V1505" s="11">
        <f t="shared" si="888"/>
        <v>0</v>
      </c>
      <c r="W1505" s="11">
        <f t="shared" si="889"/>
        <v>0</v>
      </c>
      <c r="X1505" s="11">
        <f>'TRI - PANCURE'!J517</f>
        <v>0</v>
      </c>
      <c r="Y1505" s="11">
        <f t="shared" si="890"/>
        <v>0</v>
      </c>
      <c r="Z1505" s="11">
        <f t="shared" si="891"/>
        <v>0</v>
      </c>
      <c r="AA1505" s="11">
        <f>'TRI - PANCURE'!K517</f>
        <v>0</v>
      </c>
      <c r="AB1505" s="11">
        <f t="shared" si="892"/>
        <v>0</v>
      </c>
      <c r="AC1505" s="11">
        <f t="shared" si="893"/>
        <v>0</v>
      </c>
      <c r="AD1505" s="11">
        <f>'TRI - PANCURE'!M517</f>
        <v>0</v>
      </c>
      <c r="AE1505" s="11">
        <f t="shared" si="904"/>
        <v>0</v>
      </c>
      <c r="AF1505" s="11">
        <f t="shared" si="894"/>
        <v>0</v>
      </c>
      <c r="AG1505" s="11">
        <f>'TRI - PANCURE'!N517</f>
        <v>0</v>
      </c>
      <c r="AH1505" s="11">
        <f t="shared" si="905"/>
        <v>0</v>
      </c>
      <c r="AI1505" s="11">
        <f t="shared" si="895"/>
        <v>0</v>
      </c>
      <c r="AJ1505" s="11">
        <f>'TRI - PANCURE'!O517</f>
        <v>0</v>
      </c>
      <c r="AK1505" s="11">
        <f t="shared" si="906"/>
        <v>0</v>
      </c>
      <c r="AL1505" s="11">
        <f t="shared" si="896"/>
        <v>0</v>
      </c>
      <c r="AM1505" s="11">
        <f>'TRI - PANCURE'!P517</f>
        <v>0</v>
      </c>
      <c r="AN1505" s="11">
        <f t="shared" si="907"/>
        <v>0</v>
      </c>
      <c r="AO1505" s="11">
        <f t="shared" si="897"/>
        <v>0</v>
      </c>
      <c r="AP1505" s="11">
        <f>'TRI - PANCURE'!Q517</f>
        <v>0</v>
      </c>
      <c r="AQ1505" s="11">
        <f t="shared" si="908"/>
        <v>0</v>
      </c>
      <c r="AR1505" s="11">
        <f t="shared" si="898"/>
        <v>0</v>
      </c>
      <c r="AS1505" s="11">
        <f>'TRI - PANCURE'!S517</f>
        <v>0</v>
      </c>
      <c r="AT1505" s="11">
        <f t="shared" si="909"/>
        <v>0</v>
      </c>
      <c r="AU1505" s="11">
        <f t="shared" si="899"/>
        <v>0</v>
      </c>
      <c r="AV1505" s="11">
        <f>'TRI - PANCURE'!U517</f>
        <v>0</v>
      </c>
      <c r="AW1505" s="11">
        <f t="shared" si="910"/>
        <v>0</v>
      </c>
      <c r="AX1505" s="11">
        <f t="shared" si="900"/>
        <v>0</v>
      </c>
      <c r="AY1505" s="11">
        <f t="shared" si="901"/>
        <v>0</v>
      </c>
      <c r="AZ1505" s="11">
        <f t="shared" si="902"/>
        <v>0</v>
      </c>
      <c r="BA1505" s="11">
        <f t="shared" si="903"/>
        <v>0</v>
      </c>
    </row>
    <row r="1506" spans="1:53" x14ac:dyDescent="0.25">
      <c r="A1506" t="e">
        <f t="shared" si="911"/>
        <v>#REF!</v>
      </c>
      <c r="B1506" t="e">
        <f t="shared" si="912"/>
        <v>#REF!</v>
      </c>
      <c r="C1506" t="e">
        <f t="shared" si="880"/>
        <v>#REF!</v>
      </c>
      <c r="D1506" t="e">
        <f t="shared" si="881"/>
        <v>#REF!</v>
      </c>
      <c r="E1506">
        <f t="shared" si="881"/>
        <v>0</v>
      </c>
      <c r="F1506" t="e">
        <f t="shared" si="882"/>
        <v>#REF!</v>
      </c>
      <c r="G1506" t="e">
        <f t="shared" si="883"/>
        <v>#REF!</v>
      </c>
      <c r="H1506" t="str">
        <f t="shared" si="913"/>
        <v>PA8</v>
      </c>
      <c r="I1506">
        <f t="shared" si="914"/>
        <v>0</v>
      </c>
      <c r="J1506" t="e">
        <f t="shared" si="915"/>
        <v>#REF!</v>
      </c>
      <c r="K1506">
        <f t="shared" si="916"/>
        <v>0</v>
      </c>
      <c r="L1506" t="str">
        <f>'TRI - PANCURE'!A518</f>
        <v/>
      </c>
      <c r="M1506">
        <f>'TRI - PANCURE'!B518</f>
        <v>0</v>
      </c>
      <c r="N1506">
        <f>'TRI - PANCURE'!D518</f>
        <v>0</v>
      </c>
      <c r="O1506" s="11">
        <f>'TRI - PANCURE'!G518</f>
        <v>0</v>
      </c>
      <c r="P1506" s="11">
        <f t="shared" si="884"/>
        <v>0</v>
      </c>
      <c r="Q1506" s="11">
        <f t="shared" si="885"/>
        <v>0</v>
      </c>
      <c r="R1506" s="11">
        <f>'TRI - PANCURE'!H518</f>
        <v>0</v>
      </c>
      <c r="S1506" s="11">
        <f t="shared" si="886"/>
        <v>0</v>
      </c>
      <c r="T1506" s="11">
        <f t="shared" si="887"/>
        <v>0</v>
      </c>
      <c r="U1506" s="11">
        <f>'TRI - PANCURE'!I518</f>
        <v>0</v>
      </c>
      <c r="V1506" s="11">
        <f t="shared" si="888"/>
        <v>0</v>
      </c>
      <c r="W1506" s="11">
        <f t="shared" si="889"/>
        <v>0</v>
      </c>
      <c r="X1506" s="11">
        <f>'TRI - PANCURE'!J518</f>
        <v>0</v>
      </c>
      <c r="Y1506" s="11">
        <f t="shared" si="890"/>
        <v>0</v>
      </c>
      <c r="Z1506" s="11">
        <f t="shared" si="891"/>
        <v>0</v>
      </c>
      <c r="AA1506" s="11">
        <f>'TRI - PANCURE'!K518</f>
        <v>0</v>
      </c>
      <c r="AB1506" s="11">
        <f t="shared" si="892"/>
        <v>0</v>
      </c>
      <c r="AC1506" s="11">
        <f t="shared" si="893"/>
        <v>0</v>
      </c>
      <c r="AD1506" s="11">
        <f>'TRI - PANCURE'!M518</f>
        <v>0</v>
      </c>
      <c r="AE1506" s="11">
        <f t="shared" si="904"/>
        <v>0</v>
      </c>
      <c r="AF1506" s="11">
        <f t="shared" si="894"/>
        <v>0</v>
      </c>
      <c r="AG1506" s="11">
        <f>'TRI - PANCURE'!N518</f>
        <v>0</v>
      </c>
      <c r="AH1506" s="11">
        <f t="shared" si="905"/>
        <v>0</v>
      </c>
      <c r="AI1506" s="11">
        <f t="shared" si="895"/>
        <v>0</v>
      </c>
      <c r="AJ1506" s="11">
        <f>'TRI - PANCURE'!O518</f>
        <v>0</v>
      </c>
      <c r="AK1506" s="11">
        <f t="shared" si="906"/>
        <v>0</v>
      </c>
      <c r="AL1506" s="11">
        <f t="shared" si="896"/>
        <v>0</v>
      </c>
      <c r="AM1506" s="11">
        <f>'TRI - PANCURE'!P518</f>
        <v>0</v>
      </c>
      <c r="AN1506" s="11">
        <f t="shared" si="907"/>
        <v>0</v>
      </c>
      <c r="AO1506" s="11">
        <f t="shared" si="897"/>
        <v>0</v>
      </c>
      <c r="AP1506" s="11">
        <f>'TRI - PANCURE'!Q518</f>
        <v>0</v>
      </c>
      <c r="AQ1506" s="11">
        <f t="shared" si="908"/>
        <v>0</v>
      </c>
      <c r="AR1506" s="11">
        <f t="shared" si="898"/>
        <v>0</v>
      </c>
      <c r="AS1506" s="11">
        <f>'TRI - PANCURE'!S518</f>
        <v>0</v>
      </c>
      <c r="AT1506" s="11">
        <f t="shared" si="909"/>
        <v>0</v>
      </c>
      <c r="AU1506" s="11">
        <f t="shared" si="899"/>
        <v>0</v>
      </c>
      <c r="AV1506" s="11">
        <f>'TRI - PANCURE'!U518</f>
        <v>0</v>
      </c>
      <c r="AW1506" s="11">
        <f t="shared" si="910"/>
        <v>0</v>
      </c>
      <c r="AX1506" s="11">
        <f t="shared" si="900"/>
        <v>0</v>
      </c>
      <c r="AY1506" s="11">
        <f t="shared" si="901"/>
        <v>0</v>
      </c>
      <c r="AZ1506" s="11">
        <f t="shared" si="902"/>
        <v>0</v>
      </c>
      <c r="BA1506" s="11">
        <f t="shared" si="903"/>
        <v>0</v>
      </c>
    </row>
    <row r="1507" spans="1:53" x14ac:dyDescent="0.25">
      <c r="A1507" t="e">
        <f t="shared" si="911"/>
        <v>#REF!</v>
      </c>
      <c r="B1507" t="e">
        <f t="shared" si="912"/>
        <v>#REF!</v>
      </c>
      <c r="C1507" t="e">
        <f t="shared" si="880"/>
        <v>#REF!</v>
      </c>
      <c r="D1507" t="e">
        <f t="shared" si="881"/>
        <v>#REF!</v>
      </c>
      <c r="E1507">
        <f t="shared" si="881"/>
        <v>0</v>
      </c>
      <c r="F1507" t="e">
        <f t="shared" si="882"/>
        <v>#REF!</v>
      </c>
      <c r="G1507" t="e">
        <f t="shared" si="883"/>
        <v>#REF!</v>
      </c>
      <c r="H1507" t="str">
        <f t="shared" si="913"/>
        <v>PA8</v>
      </c>
      <c r="I1507">
        <f t="shared" si="914"/>
        <v>0</v>
      </c>
      <c r="J1507" t="e">
        <f t="shared" si="915"/>
        <v>#REF!</v>
      </c>
      <c r="K1507">
        <f t="shared" si="916"/>
        <v>0</v>
      </c>
      <c r="L1507" t="str">
        <f>'TRI - PANCURE'!A519</f>
        <v/>
      </c>
      <c r="M1507">
        <f>'TRI - PANCURE'!B519</f>
        <v>0</v>
      </c>
      <c r="N1507">
        <f>'TRI - PANCURE'!D519</f>
        <v>0</v>
      </c>
      <c r="O1507" s="11">
        <f>'TRI - PANCURE'!G519</f>
        <v>0</v>
      </c>
      <c r="P1507" s="11">
        <f t="shared" si="884"/>
        <v>0</v>
      </c>
      <c r="Q1507" s="11">
        <f t="shared" si="885"/>
        <v>0</v>
      </c>
      <c r="R1507" s="11">
        <f>'TRI - PANCURE'!H519</f>
        <v>0</v>
      </c>
      <c r="S1507" s="11">
        <f t="shared" si="886"/>
        <v>0</v>
      </c>
      <c r="T1507" s="11">
        <f t="shared" si="887"/>
        <v>0</v>
      </c>
      <c r="U1507" s="11">
        <f>'TRI - PANCURE'!I519</f>
        <v>0</v>
      </c>
      <c r="V1507" s="11">
        <f t="shared" si="888"/>
        <v>0</v>
      </c>
      <c r="W1507" s="11">
        <f t="shared" si="889"/>
        <v>0</v>
      </c>
      <c r="X1507" s="11">
        <f>'TRI - PANCURE'!J519</f>
        <v>0</v>
      </c>
      <c r="Y1507" s="11">
        <f t="shared" si="890"/>
        <v>0</v>
      </c>
      <c r="Z1507" s="11">
        <f t="shared" si="891"/>
        <v>0</v>
      </c>
      <c r="AA1507" s="11">
        <f>'TRI - PANCURE'!K519</f>
        <v>0</v>
      </c>
      <c r="AB1507" s="11">
        <f t="shared" si="892"/>
        <v>0</v>
      </c>
      <c r="AC1507" s="11">
        <f t="shared" si="893"/>
        <v>0</v>
      </c>
      <c r="AD1507" s="11">
        <f>'TRI - PANCURE'!M519</f>
        <v>0</v>
      </c>
      <c r="AE1507" s="11">
        <f t="shared" si="904"/>
        <v>0</v>
      </c>
      <c r="AF1507" s="11">
        <f t="shared" si="894"/>
        <v>0</v>
      </c>
      <c r="AG1507" s="11">
        <f>'TRI - PANCURE'!N519</f>
        <v>0</v>
      </c>
      <c r="AH1507" s="11">
        <f t="shared" si="905"/>
        <v>0</v>
      </c>
      <c r="AI1507" s="11">
        <f t="shared" si="895"/>
        <v>0</v>
      </c>
      <c r="AJ1507" s="11">
        <f>'TRI - PANCURE'!O519</f>
        <v>0</v>
      </c>
      <c r="AK1507" s="11">
        <f t="shared" si="906"/>
        <v>0</v>
      </c>
      <c r="AL1507" s="11">
        <f t="shared" si="896"/>
        <v>0</v>
      </c>
      <c r="AM1507" s="11">
        <f>'TRI - PANCURE'!P519</f>
        <v>0</v>
      </c>
      <c r="AN1507" s="11">
        <f t="shared" si="907"/>
        <v>0</v>
      </c>
      <c r="AO1507" s="11">
        <f t="shared" si="897"/>
        <v>0</v>
      </c>
      <c r="AP1507" s="11">
        <f>'TRI - PANCURE'!Q519</f>
        <v>0</v>
      </c>
      <c r="AQ1507" s="11">
        <f t="shared" si="908"/>
        <v>0</v>
      </c>
      <c r="AR1507" s="11">
        <f t="shared" si="898"/>
        <v>0</v>
      </c>
      <c r="AS1507" s="11">
        <f>'TRI - PANCURE'!S519</f>
        <v>0</v>
      </c>
      <c r="AT1507" s="11">
        <f t="shared" si="909"/>
        <v>0</v>
      </c>
      <c r="AU1507" s="11">
        <f t="shared" si="899"/>
        <v>0</v>
      </c>
      <c r="AV1507" s="11">
        <f>'TRI - PANCURE'!U519</f>
        <v>0</v>
      </c>
      <c r="AW1507" s="11">
        <f t="shared" si="910"/>
        <v>0</v>
      </c>
      <c r="AX1507" s="11">
        <f t="shared" si="900"/>
        <v>0</v>
      </c>
      <c r="AY1507" s="11">
        <f t="shared" si="901"/>
        <v>0</v>
      </c>
      <c r="AZ1507" s="11">
        <f t="shared" si="902"/>
        <v>0</v>
      </c>
      <c r="BA1507" s="11">
        <f t="shared" si="903"/>
        <v>0</v>
      </c>
    </row>
    <row r="1508" spans="1:53" x14ac:dyDescent="0.25">
      <c r="A1508" t="e">
        <f t="shared" si="911"/>
        <v>#REF!</v>
      </c>
      <c r="B1508" t="e">
        <f t="shared" si="912"/>
        <v>#REF!</v>
      </c>
      <c r="C1508" t="e">
        <f t="shared" si="880"/>
        <v>#REF!</v>
      </c>
      <c r="D1508" t="e">
        <f t="shared" si="881"/>
        <v>#REF!</v>
      </c>
      <c r="E1508">
        <f t="shared" si="881"/>
        <v>0</v>
      </c>
      <c r="F1508" t="e">
        <f t="shared" si="882"/>
        <v>#REF!</v>
      </c>
      <c r="G1508" t="e">
        <f t="shared" si="883"/>
        <v>#REF!</v>
      </c>
      <c r="H1508" t="str">
        <f t="shared" si="913"/>
        <v>PA8</v>
      </c>
      <c r="I1508">
        <f t="shared" si="914"/>
        <v>0</v>
      </c>
      <c r="J1508" t="e">
        <f t="shared" si="915"/>
        <v>#REF!</v>
      </c>
      <c r="K1508">
        <f t="shared" si="916"/>
        <v>0</v>
      </c>
      <c r="L1508" t="str">
        <f>'TRI - PANCURE'!A520</f>
        <v/>
      </c>
      <c r="M1508">
        <f>'TRI - PANCURE'!B520</f>
        <v>0</v>
      </c>
      <c r="N1508">
        <f>'TRI - PANCURE'!D520</f>
        <v>0</v>
      </c>
      <c r="O1508" s="11">
        <f>'TRI - PANCURE'!G520</f>
        <v>0</v>
      </c>
      <c r="P1508" s="11">
        <f t="shared" si="884"/>
        <v>0</v>
      </c>
      <c r="Q1508" s="11">
        <f t="shared" si="885"/>
        <v>0</v>
      </c>
      <c r="R1508" s="11">
        <f>'TRI - PANCURE'!H520</f>
        <v>0</v>
      </c>
      <c r="S1508" s="11">
        <f t="shared" si="886"/>
        <v>0</v>
      </c>
      <c r="T1508" s="11">
        <f t="shared" si="887"/>
        <v>0</v>
      </c>
      <c r="U1508" s="11">
        <f>'TRI - PANCURE'!I520</f>
        <v>0</v>
      </c>
      <c r="V1508" s="11">
        <f t="shared" si="888"/>
        <v>0</v>
      </c>
      <c r="W1508" s="11">
        <f t="shared" si="889"/>
        <v>0</v>
      </c>
      <c r="X1508" s="11">
        <f>'TRI - PANCURE'!J520</f>
        <v>0</v>
      </c>
      <c r="Y1508" s="11">
        <f t="shared" si="890"/>
        <v>0</v>
      </c>
      <c r="Z1508" s="11">
        <f t="shared" si="891"/>
        <v>0</v>
      </c>
      <c r="AA1508" s="11">
        <f>'TRI - PANCURE'!K520</f>
        <v>0</v>
      </c>
      <c r="AB1508" s="11">
        <f t="shared" si="892"/>
        <v>0</v>
      </c>
      <c r="AC1508" s="11">
        <f t="shared" si="893"/>
        <v>0</v>
      </c>
      <c r="AD1508" s="11">
        <f>'TRI - PANCURE'!M520</f>
        <v>0</v>
      </c>
      <c r="AE1508" s="11">
        <f t="shared" si="904"/>
        <v>0</v>
      </c>
      <c r="AF1508" s="11">
        <f t="shared" si="894"/>
        <v>0</v>
      </c>
      <c r="AG1508" s="11">
        <f>'TRI - PANCURE'!N520</f>
        <v>0</v>
      </c>
      <c r="AH1508" s="11">
        <f t="shared" si="905"/>
        <v>0</v>
      </c>
      <c r="AI1508" s="11">
        <f t="shared" si="895"/>
        <v>0</v>
      </c>
      <c r="AJ1508" s="11">
        <f>'TRI - PANCURE'!O520</f>
        <v>0</v>
      </c>
      <c r="AK1508" s="11">
        <f t="shared" si="906"/>
        <v>0</v>
      </c>
      <c r="AL1508" s="11">
        <f t="shared" si="896"/>
        <v>0</v>
      </c>
      <c r="AM1508" s="11">
        <f>'TRI - PANCURE'!P520</f>
        <v>0</v>
      </c>
      <c r="AN1508" s="11">
        <f t="shared" si="907"/>
        <v>0</v>
      </c>
      <c r="AO1508" s="11">
        <f t="shared" si="897"/>
        <v>0</v>
      </c>
      <c r="AP1508" s="11">
        <f>'TRI - PANCURE'!Q520</f>
        <v>0</v>
      </c>
      <c r="AQ1508" s="11">
        <f t="shared" si="908"/>
        <v>0</v>
      </c>
      <c r="AR1508" s="11">
        <f t="shared" si="898"/>
        <v>0</v>
      </c>
      <c r="AS1508" s="11">
        <f>'TRI - PANCURE'!S520</f>
        <v>0</v>
      </c>
      <c r="AT1508" s="11">
        <f t="shared" si="909"/>
        <v>0</v>
      </c>
      <c r="AU1508" s="11">
        <f t="shared" si="899"/>
        <v>0</v>
      </c>
      <c r="AV1508" s="11">
        <f>'TRI - PANCURE'!U520</f>
        <v>0</v>
      </c>
      <c r="AW1508" s="11">
        <f t="shared" si="910"/>
        <v>0</v>
      </c>
      <c r="AX1508" s="11">
        <f t="shared" si="900"/>
        <v>0</v>
      </c>
      <c r="AY1508" s="11">
        <f t="shared" si="901"/>
        <v>0</v>
      </c>
      <c r="AZ1508" s="11">
        <f t="shared" si="902"/>
        <v>0</v>
      </c>
      <c r="BA1508" s="11">
        <f t="shared" si="903"/>
        <v>0</v>
      </c>
    </row>
    <row r="1509" spans="1:53" x14ac:dyDescent="0.25">
      <c r="A1509" t="e">
        <f t="shared" si="911"/>
        <v>#REF!</v>
      </c>
      <c r="B1509" t="e">
        <f t="shared" si="912"/>
        <v>#REF!</v>
      </c>
      <c r="C1509" t="e">
        <f t="shared" si="880"/>
        <v>#REF!</v>
      </c>
      <c r="D1509" t="e">
        <f t="shared" si="881"/>
        <v>#REF!</v>
      </c>
      <c r="E1509">
        <f t="shared" si="881"/>
        <v>0</v>
      </c>
      <c r="F1509" t="e">
        <f t="shared" si="882"/>
        <v>#REF!</v>
      </c>
      <c r="G1509" t="e">
        <f t="shared" si="883"/>
        <v>#REF!</v>
      </c>
      <c r="H1509" t="str">
        <f t="shared" si="913"/>
        <v>PA8</v>
      </c>
      <c r="I1509">
        <f t="shared" si="914"/>
        <v>0</v>
      </c>
      <c r="J1509" t="e">
        <f t="shared" si="915"/>
        <v>#REF!</v>
      </c>
      <c r="K1509">
        <f t="shared" si="916"/>
        <v>0</v>
      </c>
      <c r="L1509" t="str">
        <f>'TRI - PANCURE'!A521</f>
        <v/>
      </c>
      <c r="M1509">
        <f>'TRI - PANCURE'!B521</f>
        <v>0</v>
      </c>
      <c r="N1509">
        <f>'TRI - PANCURE'!D521</f>
        <v>0</v>
      </c>
      <c r="O1509" s="11">
        <f>'TRI - PANCURE'!G521</f>
        <v>0</v>
      </c>
      <c r="P1509" s="11">
        <f t="shared" si="884"/>
        <v>0</v>
      </c>
      <c r="Q1509" s="11">
        <f t="shared" si="885"/>
        <v>0</v>
      </c>
      <c r="R1509" s="11">
        <f>'TRI - PANCURE'!H521</f>
        <v>0</v>
      </c>
      <c r="S1509" s="11">
        <f t="shared" si="886"/>
        <v>0</v>
      </c>
      <c r="T1509" s="11">
        <f t="shared" si="887"/>
        <v>0</v>
      </c>
      <c r="U1509" s="11">
        <f>'TRI - PANCURE'!I521</f>
        <v>0</v>
      </c>
      <c r="V1509" s="11">
        <f t="shared" si="888"/>
        <v>0</v>
      </c>
      <c r="W1509" s="11">
        <f t="shared" si="889"/>
        <v>0</v>
      </c>
      <c r="X1509" s="11">
        <f>'TRI - PANCURE'!J521</f>
        <v>0</v>
      </c>
      <c r="Y1509" s="11">
        <f t="shared" si="890"/>
        <v>0</v>
      </c>
      <c r="Z1509" s="11">
        <f t="shared" si="891"/>
        <v>0</v>
      </c>
      <c r="AA1509" s="11">
        <f>'TRI - PANCURE'!K521</f>
        <v>0</v>
      </c>
      <c r="AB1509" s="11">
        <f t="shared" si="892"/>
        <v>0</v>
      </c>
      <c r="AC1509" s="11">
        <f t="shared" si="893"/>
        <v>0</v>
      </c>
      <c r="AD1509" s="11">
        <f>'TRI - PANCURE'!M521</f>
        <v>0</v>
      </c>
      <c r="AE1509" s="11">
        <f t="shared" si="904"/>
        <v>0</v>
      </c>
      <c r="AF1509" s="11">
        <f t="shared" si="894"/>
        <v>0</v>
      </c>
      <c r="AG1509" s="11">
        <f>'TRI - PANCURE'!N521</f>
        <v>0</v>
      </c>
      <c r="AH1509" s="11">
        <f t="shared" si="905"/>
        <v>0</v>
      </c>
      <c r="AI1509" s="11">
        <f t="shared" si="895"/>
        <v>0</v>
      </c>
      <c r="AJ1509" s="11">
        <f>'TRI - PANCURE'!O521</f>
        <v>0</v>
      </c>
      <c r="AK1509" s="11">
        <f t="shared" si="906"/>
        <v>0</v>
      </c>
      <c r="AL1509" s="11">
        <f t="shared" si="896"/>
        <v>0</v>
      </c>
      <c r="AM1509" s="11">
        <f>'TRI - PANCURE'!P521</f>
        <v>0</v>
      </c>
      <c r="AN1509" s="11">
        <f t="shared" si="907"/>
        <v>0</v>
      </c>
      <c r="AO1509" s="11">
        <f t="shared" si="897"/>
        <v>0</v>
      </c>
      <c r="AP1509" s="11">
        <f>'TRI - PANCURE'!Q521</f>
        <v>0</v>
      </c>
      <c r="AQ1509" s="11">
        <f t="shared" si="908"/>
        <v>0</v>
      </c>
      <c r="AR1509" s="11">
        <f t="shared" si="898"/>
        <v>0</v>
      </c>
      <c r="AS1509" s="11">
        <f>'TRI - PANCURE'!S521</f>
        <v>0</v>
      </c>
      <c r="AT1509" s="11">
        <f t="shared" si="909"/>
        <v>0</v>
      </c>
      <c r="AU1509" s="11">
        <f t="shared" si="899"/>
        <v>0</v>
      </c>
      <c r="AV1509" s="11">
        <f>'TRI - PANCURE'!U521</f>
        <v>0</v>
      </c>
      <c r="AW1509" s="11">
        <f t="shared" si="910"/>
        <v>0</v>
      </c>
      <c r="AX1509" s="11">
        <f t="shared" si="900"/>
        <v>0</v>
      </c>
      <c r="AY1509" s="11">
        <f t="shared" si="901"/>
        <v>0</v>
      </c>
      <c r="AZ1509" s="11">
        <f t="shared" si="902"/>
        <v>0</v>
      </c>
      <c r="BA1509" s="11">
        <f t="shared" si="903"/>
        <v>0</v>
      </c>
    </row>
    <row r="1510" spans="1:53" x14ac:dyDescent="0.25">
      <c r="A1510" t="e">
        <f t="shared" si="911"/>
        <v>#REF!</v>
      </c>
      <c r="B1510" t="e">
        <f t="shared" si="912"/>
        <v>#REF!</v>
      </c>
      <c r="C1510" t="e">
        <f t="shared" si="880"/>
        <v>#REF!</v>
      </c>
      <c r="D1510" t="e">
        <f t="shared" si="881"/>
        <v>#REF!</v>
      </c>
      <c r="E1510">
        <f t="shared" si="881"/>
        <v>0</v>
      </c>
      <c r="F1510" t="e">
        <f t="shared" si="882"/>
        <v>#REF!</v>
      </c>
      <c r="G1510" t="e">
        <f t="shared" si="883"/>
        <v>#REF!</v>
      </c>
      <c r="H1510" t="str">
        <f t="shared" si="913"/>
        <v>PA8</v>
      </c>
      <c r="I1510">
        <f t="shared" si="914"/>
        <v>0</v>
      </c>
      <c r="J1510" t="e">
        <f t="shared" si="915"/>
        <v>#REF!</v>
      </c>
      <c r="K1510">
        <f t="shared" si="916"/>
        <v>0</v>
      </c>
      <c r="L1510" t="str">
        <f>'TRI - PANCURE'!A522</f>
        <v/>
      </c>
      <c r="M1510">
        <f>'TRI - PANCURE'!B522</f>
        <v>0</v>
      </c>
      <c r="N1510">
        <f>'TRI - PANCURE'!D522</f>
        <v>0</v>
      </c>
      <c r="O1510" s="11">
        <f>'TRI - PANCURE'!G522</f>
        <v>0</v>
      </c>
      <c r="P1510" s="11">
        <f t="shared" si="884"/>
        <v>0</v>
      </c>
      <c r="Q1510" s="11">
        <f t="shared" si="885"/>
        <v>0</v>
      </c>
      <c r="R1510" s="11">
        <f>'TRI - PANCURE'!H522</f>
        <v>0</v>
      </c>
      <c r="S1510" s="11">
        <f t="shared" si="886"/>
        <v>0</v>
      </c>
      <c r="T1510" s="11">
        <f t="shared" si="887"/>
        <v>0</v>
      </c>
      <c r="U1510" s="11">
        <f>'TRI - PANCURE'!I522</f>
        <v>0</v>
      </c>
      <c r="V1510" s="11">
        <f t="shared" si="888"/>
        <v>0</v>
      </c>
      <c r="W1510" s="11">
        <f t="shared" si="889"/>
        <v>0</v>
      </c>
      <c r="X1510" s="11">
        <f>'TRI - PANCURE'!J522</f>
        <v>0</v>
      </c>
      <c r="Y1510" s="11">
        <f t="shared" si="890"/>
        <v>0</v>
      </c>
      <c r="Z1510" s="11">
        <f t="shared" si="891"/>
        <v>0</v>
      </c>
      <c r="AA1510" s="11">
        <f>'TRI - PANCURE'!K522</f>
        <v>0</v>
      </c>
      <c r="AB1510" s="11">
        <f t="shared" si="892"/>
        <v>0</v>
      </c>
      <c r="AC1510" s="11">
        <f t="shared" si="893"/>
        <v>0</v>
      </c>
      <c r="AD1510" s="11">
        <f>'TRI - PANCURE'!M522</f>
        <v>0</v>
      </c>
      <c r="AE1510" s="11">
        <f t="shared" si="904"/>
        <v>0</v>
      </c>
      <c r="AF1510" s="11">
        <f t="shared" si="894"/>
        <v>0</v>
      </c>
      <c r="AG1510" s="11">
        <f>'TRI - PANCURE'!N522</f>
        <v>0</v>
      </c>
      <c r="AH1510" s="11">
        <f t="shared" si="905"/>
        <v>0</v>
      </c>
      <c r="AI1510" s="11">
        <f t="shared" si="895"/>
        <v>0</v>
      </c>
      <c r="AJ1510" s="11">
        <f>'TRI - PANCURE'!O522</f>
        <v>0</v>
      </c>
      <c r="AK1510" s="11">
        <f t="shared" si="906"/>
        <v>0</v>
      </c>
      <c r="AL1510" s="11">
        <f t="shared" si="896"/>
        <v>0</v>
      </c>
      <c r="AM1510" s="11">
        <f>'TRI - PANCURE'!P522</f>
        <v>0</v>
      </c>
      <c r="AN1510" s="11">
        <f t="shared" si="907"/>
        <v>0</v>
      </c>
      <c r="AO1510" s="11">
        <f t="shared" si="897"/>
        <v>0</v>
      </c>
      <c r="AP1510" s="11">
        <f>'TRI - PANCURE'!Q522</f>
        <v>0</v>
      </c>
      <c r="AQ1510" s="11">
        <f t="shared" si="908"/>
        <v>0</v>
      </c>
      <c r="AR1510" s="11">
        <f t="shared" si="898"/>
        <v>0</v>
      </c>
      <c r="AS1510" s="11">
        <f>'TRI - PANCURE'!S522</f>
        <v>0</v>
      </c>
      <c r="AT1510" s="11">
        <f t="shared" si="909"/>
        <v>0</v>
      </c>
      <c r="AU1510" s="11">
        <f t="shared" si="899"/>
        <v>0</v>
      </c>
      <c r="AV1510" s="11">
        <f>'TRI - PANCURE'!U522</f>
        <v>0</v>
      </c>
      <c r="AW1510" s="11">
        <f t="shared" si="910"/>
        <v>0</v>
      </c>
      <c r="AX1510" s="11">
        <f t="shared" si="900"/>
        <v>0</v>
      </c>
      <c r="AY1510" s="11">
        <f t="shared" si="901"/>
        <v>0</v>
      </c>
      <c r="AZ1510" s="11">
        <f t="shared" si="902"/>
        <v>0</v>
      </c>
      <c r="BA1510" s="11">
        <f t="shared" si="903"/>
        <v>0</v>
      </c>
    </row>
    <row r="1511" spans="1:53" x14ac:dyDescent="0.25">
      <c r="A1511" t="e">
        <f t="shared" si="911"/>
        <v>#REF!</v>
      </c>
      <c r="B1511" t="e">
        <f t="shared" si="912"/>
        <v>#REF!</v>
      </c>
      <c r="C1511" t="e">
        <f t="shared" si="880"/>
        <v>#REF!</v>
      </c>
      <c r="D1511" t="e">
        <f t="shared" si="881"/>
        <v>#REF!</v>
      </c>
      <c r="E1511">
        <f t="shared" si="881"/>
        <v>0</v>
      </c>
      <c r="F1511" t="e">
        <f t="shared" si="882"/>
        <v>#REF!</v>
      </c>
      <c r="G1511" t="e">
        <f t="shared" si="883"/>
        <v>#REF!</v>
      </c>
      <c r="H1511" t="str">
        <f t="shared" si="913"/>
        <v>PA8</v>
      </c>
      <c r="I1511">
        <f t="shared" si="914"/>
        <v>0</v>
      </c>
      <c r="J1511" t="e">
        <f t="shared" si="915"/>
        <v>#REF!</v>
      </c>
      <c r="K1511">
        <f t="shared" si="916"/>
        <v>0</v>
      </c>
      <c r="L1511" t="str">
        <f>'TRI - PANCURE'!A523</f>
        <v/>
      </c>
      <c r="M1511">
        <f>'TRI - PANCURE'!B523</f>
        <v>0</v>
      </c>
      <c r="N1511">
        <f>'TRI - PANCURE'!D523</f>
        <v>0</v>
      </c>
      <c r="O1511" s="11">
        <f>'TRI - PANCURE'!G523</f>
        <v>0</v>
      </c>
      <c r="P1511" s="11">
        <f t="shared" si="884"/>
        <v>0</v>
      </c>
      <c r="Q1511" s="11">
        <f t="shared" si="885"/>
        <v>0</v>
      </c>
      <c r="R1511" s="11">
        <f>'TRI - PANCURE'!H523</f>
        <v>0</v>
      </c>
      <c r="S1511" s="11">
        <f t="shared" si="886"/>
        <v>0</v>
      </c>
      <c r="T1511" s="11">
        <f t="shared" si="887"/>
        <v>0</v>
      </c>
      <c r="U1511" s="11">
        <f>'TRI - PANCURE'!I523</f>
        <v>0</v>
      </c>
      <c r="V1511" s="11">
        <f t="shared" si="888"/>
        <v>0</v>
      </c>
      <c r="W1511" s="11">
        <f t="shared" si="889"/>
        <v>0</v>
      </c>
      <c r="X1511" s="11">
        <f>'TRI - PANCURE'!J523</f>
        <v>0</v>
      </c>
      <c r="Y1511" s="11">
        <f t="shared" si="890"/>
        <v>0</v>
      </c>
      <c r="Z1511" s="11">
        <f t="shared" si="891"/>
        <v>0</v>
      </c>
      <c r="AA1511" s="11">
        <f>'TRI - PANCURE'!K523</f>
        <v>0</v>
      </c>
      <c r="AB1511" s="11">
        <f t="shared" si="892"/>
        <v>0</v>
      </c>
      <c r="AC1511" s="11">
        <f t="shared" si="893"/>
        <v>0</v>
      </c>
      <c r="AD1511" s="11">
        <f>'TRI - PANCURE'!M523</f>
        <v>0</v>
      </c>
      <c r="AE1511" s="11">
        <f t="shared" si="904"/>
        <v>0</v>
      </c>
      <c r="AF1511" s="11">
        <f t="shared" si="894"/>
        <v>0</v>
      </c>
      <c r="AG1511" s="11">
        <f>'TRI - PANCURE'!N523</f>
        <v>0</v>
      </c>
      <c r="AH1511" s="11">
        <f t="shared" si="905"/>
        <v>0</v>
      </c>
      <c r="AI1511" s="11">
        <f t="shared" si="895"/>
        <v>0</v>
      </c>
      <c r="AJ1511" s="11">
        <f>'TRI - PANCURE'!O523</f>
        <v>0</v>
      </c>
      <c r="AK1511" s="11">
        <f t="shared" si="906"/>
        <v>0</v>
      </c>
      <c r="AL1511" s="11">
        <f t="shared" si="896"/>
        <v>0</v>
      </c>
      <c r="AM1511" s="11">
        <f>'TRI - PANCURE'!P523</f>
        <v>0</v>
      </c>
      <c r="AN1511" s="11">
        <f t="shared" si="907"/>
        <v>0</v>
      </c>
      <c r="AO1511" s="11">
        <f t="shared" si="897"/>
        <v>0</v>
      </c>
      <c r="AP1511" s="11">
        <f>'TRI - PANCURE'!Q523</f>
        <v>0</v>
      </c>
      <c r="AQ1511" s="11">
        <f t="shared" si="908"/>
        <v>0</v>
      </c>
      <c r="AR1511" s="11">
        <f t="shared" si="898"/>
        <v>0</v>
      </c>
      <c r="AS1511" s="11">
        <f>'TRI - PANCURE'!S523</f>
        <v>0</v>
      </c>
      <c r="AT1511" s="11">
        <f t="shared" si="909"/>
        <v>0</v>
      </c>
      <c r="AU1511" s="11">
        <f t="shared" si="899"/>
        <v>0</v>
      </c>
      <c r="AV1511" s="11">
        <f>'TRI - PANCURE'!U523</f>
        <v>0</v>
      </c>
      <c r="AW1511" s="11">
        <f t="shared" si="910"/>
        <v>0</v>
      </c>
      <c r="AX1511" s="11">
        <f t="shared" si="900"/>
        <v>0</v>
      </c>
      <c r="AY1511" s="11">
        <f t="shared" si="901"/>
        <v>0</v>
      </c>
      <c r="AZ1511" s="11">
        <f t="shared" si="902"/>
        <v>0</v>
      </c>
      <c r="BA1511" s="11">
        <f t="shared" si="903"/>
        <v>0</v>
      </c>
    </row>
    <row r="1512" spans="1:53" x14ac:dyDescent="0.25">
      <c r="A1512" t="e">
        <f t="shared" si="911"/>
        <v>#REF!</v>
      </c>
      <c r="B1512" t="e">
        <f t="shared" si="912"/>
        <v>#REF!</v>
      </c>
      <c r="C1512" t="e">
        <f t="shared" si="880"/>
        <v>#REF!</v>
      </c>
      <c r="D1512" t="e">
        <f t="shared" si="881"/>
        <v>#REF!</v>
      </c>
      <c r="E1512">
        <f t="shared" si="881"/>
        <v>0</v>
      </c>
      <c r="F1512" t="e">
        <f t="shared" si="882"/>
        <v>#REF!</v>
      </c>
      <c r="G1512" t="e">
        <f t="shared" si="883"/>
        <v>#REF!</v>
      </c>
      <c r="H1512" t="str">
        <f t="shared" si="913"/>
        <v>PA8</v>
      </c>
      <c r="I1512">
        <f t="shared" si="914"/>
        <v>0</v>
      </c>
      <c r="J1512" t="e">
        <f t="shared" si="915"/>
        <v>#REF!</v>
      </c>
      <c r="K1512">
        <f t="shared" si="916"/>
        <v>0</v>
      </c>
      <c r="L1512" t="str">
        <f>'TRI - PANCURE'!A524</f>
        <v/>
      </c>
      <c r="M1512">
        <f>'TRI - PANCURE'!B524</f>
        <v>0</v>
      </c>
      <c r="N1512">
        <f>'TRI - PANCURE'!D524</f>
        <v>0</v>
      </c>
      <c r="O1512" s="11">
        <f>'TRI - PANCURE'!G524</f>
        <v>0</v>
      </c>
      <c r="P1512" s="11">
        <f t="shared" si="884"/>
        <v>0</v>
      </c>
      <c r="Q1512" s="11">
        <f t="shared" si="885"/>
        <v>0</v>
      </c>
      <c r="R1512" s="11">
        <f>'TRI - PANCURE'!H524</f>
        <v>0</v>
      </c>
      <c r="S1512" s="11">
        <f t="shared" si="886"/>
        <v>0</v>
      </c>
      <c r="T1512" s="11">
        <f t="shared" si="887"/>
        <v>0</v>
      </c>
      <c r="U1512" s="11">
        <f>'TRI - PANCURE'!I524</f>
        <v>0</v>
      </c>
      <c r="V1512" s="11">
        <f t="shared" si="888"/>
        <v>0</v>
      </c>
      <c r="W1512" s="11">
        <f t="shared" si="889"/>
        <v>0</v>
      </c>
      <c r="X1512" s="11">
        <f>'TRI - PANCURE'!J524</f>
        <v>0</v>
      </c>
      <c r="Y1512" s="11">
        <f t="shared" si="890"/>
        <v>0</v>
      </c>
      <c r="Z1512" s="11">
        <f t="shared" si="891"/>
        <v>0</v>
      </c>
      <c r="AA1512" s="11">
        <f>'TRI - PANCURE'!K524</f>
        <v>0</v>
      </c>
      <c r="AB1512" s="11">
        <f t="shared" si="892"/>
        <v>0</v>
      </c>
      <c r="AC1512" s="11">
        <f t="shared" si="893"/>
        <v>0</v>
      </c>
      <c r="AD1512" s="11">
        <f>'TRI - PANCURE'!M524</f>
        <v>0</v>
      </c>
      <c r="AE1512" s="11">
        <f t="shared" si="904"/>
        <v>0</v>
      </c>
      <c r="AF1512" s="11">
        <f t="shared" si="894"/>
        <v>0</v>
      </c>
      <c r="AG1512" s="11">
        <f>'TRI - PANCURE'!N524</f>
        <v>0</v>
      </c>
      <c r="AH1512" s="11">
        <f t="shared" si="905"/>
        <v>0</v>
      </c>
      <c r="AI1512" s="11">
        <f t="shared" si="895"/>
        <v>0</v>
      </c>
      <c r="AJ1512" s="11">
        <f>'TRI - PANCURE'!O524</f>
        <v>0</v>
      </c>
      <c r="AK1512" s="11">
        <f t="shared" si="906"/>
        <v>0</v>
      </c>
      <c r="AL1512" s="11">
        <f t="shared" si="896"/>
        <v>0</v>
      </c>
      <c r="AM1512" s="11">
        <f>'TRI - PANCURE'!P524</f>
        <v>0</v>
      </c>
      <c r="AN1512" s="11">
        <f t="shared" si="907"/>
        <v>0</v>
      </c>
      <c r="AO1512" s="11">
        <f t="shared" si="897"/>
        <v>0</v>
      </c>
      <c r="AP1512" s="11">
        <f>'TRI - PANCURE'!Q524</f>
        <v>0</v>
      </c>
      <c r="AQ1512" s="11">
        <f t="shared" si="908"/>
        <v>0</v>
      </c>
      <c r="AR1512" s="11">
        <f t="shared" si="898"/>
        <v>0</v>
      </c>
      <c r="AS1512" s="11">
        <f>'TRI - PANCURE'!S524</f>
        <v>0</v>
      </c>
      <c r="AT1512" s="11">
        <f t="shared" si="909"/>
        <v>0</v>
      </c>
      <c r="AU1512" s="11">
        <f t="shared" si="899"/>
        <v>0</v>
      </c>
      <c r="AV1512" s="11">
        <f>'TRI - PANCURE'!U524</f>
        <v>0</v>
      </c>
      <c r="AW1512" s="11">
        <f t="shared" si="910"/>
        <v>0</v>
      </c>
      <c r="AX1512" s="11">
        <f t="shared" si="900"/>
        <v>0</v>
      </c>
      <c r="AY1512" s="11">
        <f t="shared" si="901"/>
        <v>0</v>
      </c>
      <c r="AZ1512" s="11">
        <f t="shared" si="902"/>
        <v>0</v>
      </c>
      <c r="BA1512" s="11">
        <f t="shared" si="903"/>
        <v>0</v>
      </c>
    </row>
    <row r="1513" spans="1:53" x14ac:dyDescent="0.25">
      <c r="A1513" t="e">
        <f t="shared" si="911"/>
        <v>#REF!</v>
      </c>
      <c r="B1513" t="e">
        <f t="shared" si="912"/>
        <v>#REF!</v>
      </c>
      <c r="C1513" t="e">
        <f t="shared" si="880"/>
        <v>#REF!</v>
      </c>
      <c r="D1513" t="e">
        <f t="shared" si="881"/>
        <v>#REF!</v>
      </c>
      <c r="E1513">
        <f t="shared" si="881"/>
        <v>0</v>
      </c>
      <c r="F1513" t="e">
        <f t="shared" si="882"/>
        <v>#REF!</v>
      </c>
      <c r="G1513" t="e">
        <f t="shared" si="883"/>
        <v>#REF!</v>
      </c>
      <c r="H1513" t="str">
        <f t="shared" si="913"/>
        <v>PA8</v>
      </c>
      <c r="I1513">
        <f t="shared" si="914"/>
        <v>0</v>
      </c>
      <c r="J1513" t="e">
        <f t="shared" si="915"/>
        <v>#REF!</v>
      </c>
      <c r="K1513">
        <f t="shared" si="916"/>
        <v>0</v>
      </c>
      <c r="L1513" t="str">
        <f>'TRI - PANCURE'!A525</f>
        <v/>
      </c>
      <c r="M1513">
        <f>'TRI - PANCURE'!B525</f>
        <v>0</v>
      </c>
      <c r="N1513">
        <f>'TRI - PANCURE'!D525</f>
        <v>0</v>
      </c>
      <c r="O1513" s="11">
        <f>'TRI - PANCURE'!G525</f>
        <v>0</v>
      </c>
      <c r="P1513" s="11">
        <f t="shared" si="884"/>
        <v>0</v>
      </c>
      <c r="Q1513" s="11">
        <f t="shared" si="885"/>
        <v>0</v>
      </c>
      <c r="R1513" s="11">
        <f>'TRI - PANCURE'!H525</f>
        <v>0</v>
      </c>
      <c r="S1513" s="11">
        <f t="shared" si="886"/>
        <v>0</v>
      </c>
      <c r="T1513" s="11">
        <f t="shared" si="887"/>
        <v>0</v>
      </c>
      <c r="U1513" s="11">
        <f>'TRI - PANCURE'!I525</f>
        <v>0</v>
      </c>
      <c r="V1513" s="11">
        <f t="shared" si="888"/>
        <v>0</v>
      </c>
      <c r="W1513" s="11">
        <f t="shared" si="889"/>
        <v>0</v>
      </c>
      <c r="X1513" s="11">
        <f>'TRI - PANCURE'!J525</f>
        <v>0</v>
      </c>
      <c r="Y1513" s="11">
        <f t="shared" si="890"/>
        <v>0</v>
      </c>
      <c r="Z1513" s="11">
        <f t="shared" si="891"/>
        <v>0</v>
      </c>
      <c r="AA1513" s="11">
        <f>'TRI - PANCURE'!K525</f>
        <v>0</v>
      </c>
      <c r="AB1513" s="11">
        <f t="shared" si="892"/>
        <v>0</v>
      </c>
      <c r="AC1513" s="11">
        <f t="shared" si="893"/>
        <v>0</v>
      </c>
      <c r="AD1513" s="11">
        <f>'TRI - PANCURE'!M525</f>
        <v>0</v>
      </c>
      <c r="AE1513" s="11">
        <f t="shared" si="904"/>
        <v>0</v>
      </c>
      <c r="AF1513" s="11">
        <f t="shared" si="894"/>
        <v>0</v>
      </c>
      <c r="AG1513" s="11">
        <f>'TRI - PANCURE'!N525</f>
        <v>0</v>
      </c>
      <c r="AH1513" s="11">
        <f t="shared" si="905"/>
        <v>0</v>
      </c>
      <c r="AI1513" s="11">
        <f t="shared" si="895"/>
        <v>0</v>
      </c>
      <c r="AJ1513" s="11">
        <f>'TRI - PANCURE'!O525</f>
        <v>0</v>
      </c>
      <c r="AK1513" s="11">
        <f t="shared" si="906"/>
        <v>0</v>
      </c>
      <c r="AL1513" s="11">
        <f t="shared" si="896"/>
        <v>0</v>
      </c>
      <c r="AM1513" s="11">
        <f>'TRI - PANCURE'!P525</f>
        <v>0</v>
      </c>
      <c r="AN1513" s="11">
        <f t="shared" si="907"/>
        <v>0</v>
      </c>
      <c r="AO1513" s="11">
        <f t="shared" si="897"/>
        <v>0</v>
      </c>
      <c r="AP1513" s="11">
        <f>'TRI - PANCURE'!Q525</f>
        <v>0</v>
      </c>
      <c r="AQ1513" s="11">
        <f t="shared" si="908"/>
        <v>0</v>
      </c>
      <c r="AR1513" s="11">
        <f t="shared" si="898"/>
        <v>0</v>
      </c>
      <c r="AS1513" s="11">
        <f>'TRI - PANCURE'!S525</f>
        <v>0</v>
      </c>
      <c r="AT1513" s="11">
        <f t="shared" si="909"/>
        <v>0</v>
      </c>
      <c r="AU1513" s="11">
        <f t="shared" si="899"/>
        <v>0</v>
      </c>
      <c r="AV1513" s="11">
        <f>'TRI - PANCURE'!U525</f>
        <v>0</v>
      </c>
      <c r="AW1513" s="11">
        <f t="shared" si="910"/>
        <v>0</v>
      </c>
      <c r="AX1513" s="11">
        <f t="shared" si="900"/>
        <v>0</v>
      </c>
      <c r="AY1513" s="11">
        <f t="shared" si="901"/>
        <v>0</v>
      </c>
      <c r="AZ1513" s="11">
        <f t="shared" si="902"/>
        <v>0</v>
      </c>
      <c r="BA1513" s="11">
        <f t="shared" si="903"/>
        <v>0</v>
      </c>
    </row>
    <row r="1514" spans="1:53" x14ac:dyDescent="0.25">
      <c r="A1514" t="e">
        <f t="shared" si="911"/>
        <v>#REF!</v>
      </c>
      <c r="B1514" t="e">
        <f t="shared" si="912"/>
        <v>#REF!</v>
      </c>
      <c r="C1514" t="e">
        <f t="shared" si="880"/>
        <v>#REF!</v>
      </c>
      <c r="D1514" t="e">
        <f t="shared" si="881"/>
        <v>#REF!</v>
      </c>
      <c r="E1514">
        <f t="shared" si="881"/>
        <v>0</v>
      </c>
      <c r="F1514" t="e">
        <f t="shared" si="882"/>
        <v>#REF!</v>
      </c>
      <c r="G1514" t="e">
        <f t="shared" si="883"/>
        <v>#REF!</v>
      </c>
      <c r="H1514" t="str">
        <f t="shared" si="913"/>
        <v>PA8</v>
      </c>
      <c r="I1514">
        <f t="shared" si="914"/>
        <v>0</v>
      </c>
      <c r="J1514" t="e">
        <f t="shared" si="915"/>
        <v>#REF!</v>
      </c>
      <c r="K1514">
        <f t="shared" si="916"/>
        <v>0</v>
      </c>
      <c r="L1514" t="str">
        <f>'TRI - PANCURE'!A526</f>
        <v/>
      </c>
      <c r="M1514">
        <f>'TRI - PANCURE'!B526</f>
        <v>0</v>
      </c>
      <c r="N1514">
        <f>'TRI - PANCURE'!D526</f>
        <v>0</v>
      </c>
      <c r="O1514" s="11">
        <f>'TRI - PANCURE'!G526</f>
        <v>0</v>
      </c>
      <c r="P1514" s="11">
        <f t="shared" si="884"/>
        <v>0</v>
      </c>
      <c r="Q1514" s="11">
        <f t="shared" si="885"/>
        <v>0</v>
      </c>
      <c r="R1514" s="11">
        <f>'TRI - PANCURE'!H526</f>
        <v>0</v>
      </c>
      <c r="S1514" s="11">
        <f t="shared" si="886"/>
        <v>0</v>
      </c>
      <c r="T1514" s="11">
        <f t="shared" si="887"/>
        <v>0</v>
      </c>
      <c r="U1514" s="11">
        <f>'TRI - PANCURE'!I526</f>
        <v>0</v>
      </c>
      <c r="V1514" s="11">
        <f t="shared" si="888"/>
        <v>0</v>
      </c>
      <c r="W1514" s="11">
        <f t="shared" si="889"/>
        <v>0</v>
      </c>
      <c r="X1514" s="11">
        <f>'TRI - PANCURE'!J526</f>
        <v>0</v>
      </c>
      <c r="Y1514" s="11">
        <f t="shared" si="890"/>
        <v>0</v>
      </c>
      <c r="Z1514" s="11">
        <f t="shared" si="891"/>
        <v>0</v>
      </c>
      <c r="AA1514" s="11">
        <f>'TRI - PANCURE'!K526</f>
        <v>0</v>
      </c>
      <c r="AB1514" s="11">
        <f t="shared" si="892"/>
        <v>0</v>
      </c>
      <c r="AC1514" s="11">
        <f t="shared" si="893"/>
        <v>0</v>
      </c>
      <c r="AD1514" s="11">
        <f>'TRI - PANCURE'!M526</f>
        <v>0</v>
      </c>
      <c r="AE1514" s="11">
        <f t="shared" si="904"/>
        <v>0</v>
      </c>
      <c r="AF1514" s="11">
        <f t="shared" si="894"/>
        <v>0</v>
      </c>
      <c r="AG1514" s="11">
        <f>'TRI - PANCURE'!N526</f>
        <v>0</v>
      </c>
      <c r="AH1514" s="11">
        <f t="shared" si="905"/>
        <v>0</v>
      </c>
      <c r="AI1514" s="11">
        <f t="shared" si="895"/>
        <v>0</v>
      </c>
      <c r="AJ1514" s="11">
        <f>'TRI - PANCURE'!O526</f>
        <v>0</v>
      </c>
      <c r="AK1514" s="11">
        <f t="shared" si="906"/>
        <v>0</v>
      </c>
      <c r="AL1514" s="11">
        <f t="shared" si="896"/>
        <v>0</v>
      </c>
      <c r="AM1514" s="11">
        <f>'TRI - PANCURE'!P526</f>
        <v>0</v>
      </c>
      <c r="AN1514" s="11">
        <f t="shared" si="907"/>
        <v>0</v>
      </c>
      <c r="AO1514" s="11">
        <f t="shared" si="897"/>
        <v>0</v>
      </c>
      <c r="AP1514" s="11">
        <f>'TRI - PANCURE'!Q526</f>
        <v>0</v>
      </c>
      <c r="AQ1514" s="11">
        <f t="shared" si="908"/>
        <v>0</v>
      </c>
      <c r="AR1514" s="11">
        <f t="shared" si="898"/>
        <v>0</v>
      </c>
      <c r="AS1514" s="11">
        <f>'TRI - PANCURE'!S526</f>
        <v>0</v>
      </c>
      <c r="AT1514" s="11">
        <f t="shared" si="909"/>
        <v>0</v>
      </c>
      <c r="AU1514" s="11">
        <f t="shared" si="899"/>
        <v>0</v>
      </c>
      <c r="AV1514" s="11">
        <f>'TRI - PANCURE'!U526</f>
        <v>0</v>
      </c>
      <c r="AW1514" s="11">
        <f t="shared" si="910"/>
        <v>0</v>
      </c>
      <c r="AX1514" s="11">
        <f t="shared" si="900"/>
        <v>0</v>
      </c>
      <c r="AY1514" s="11">
        <f t="shared" si="901"/>
        <v>0</v>
      </c>
      <c r="AZ1514" s="11">
        <f t="shared" si="902"/>
        <v>0</v>
      </c>
      <c r="BA1514" s="11">
        <f t="shared" si="903"/>
        <v>0</v>
      </c>
    </row>
    <row r="1515" spans="1:53" x14ac:dyDescent="0.25">
      <c r="A1515" t="e">
        <f t="shared" si="911"/>
        <v>#REF!</v>
      </c>
      <c r="B1515" t="e">
        <f t="shared" si="912"/>
        <v>#REF!</v>
      </c>
      <c r="C1515" t="e">
        <f t="shared" si="880"/>
        <v>#REF!</v>
      </c>
      <c r="D1515" t="e">
        <f t="shared" si="881"/>
        <v>#REF!</v>
      </c>
      <c r="E1515">
        <f t="shared" si="881"/>
        <v>0</v>
      </c>
      <c r="F1515" t="e">
        <f t="shared" si="882"/>
        <v>#REF!</v>
      </c>
      <c r="G1515" t="e">
        <f t="shared" si="883"/>
        <v>#REF!</v>
      </c>
      <c r="H1515" t="str">
        <f t="shared" si="913"/>
        <v>PA8</v>
      </c>
      <c r="I1515">
        <f t="shared" si="914"/>
        <v>0</v>
      </c>
      <c r="J1515" t="e">
        <f t="shared" si="915"/>
        <v>#REF!</v>
      </c>
      <c r="K1515">
        <f t="shared" si="916"/>
        <v>0</v>
      </c>
      <c r="L1515" t="str">
        <f>'TRI - PANCURE'!A527</f>
        <v/>
      </c>
      <c r="M1515">
        <f>'TRI - PANCURE'!B527</f>
        <v>0</v>
      </c>
      <c r="N1515">
        <f>'TRI - PANCURE'!D527</f>
        <v>0</v>
      </c>
      <c r="O1515" s="11">
        <f>'TRI - PANCURE'!G527</f>
        <v>0</v>
      </c>
      <c r="P1515" s="11">
        <f t="shared" si="884"/>
        <v>0</v>
      </c>
      <c r="Q1515" s="11">
        <f t="shared" si="885"/>
        <v>0</v>
      </c>
      <c r="R1515" s="11">
        <f>'TRI - PANCURE'!H527</f>
        <v>0</v>
      </c>
      <c r="S1515" s="11">
        <f t="shared" si="886"/>
        <v>0</v>
      </c>
      <c r="T1515" s="11">
        <f t="shared" si="887"/>
        <v>0</v>
      </c>
      <c r="U1515" s="11">
        <f>'TRI - PANCURE'!I527</f>
        <v>0</v>
      </c>
      <c r="V1515" s="11">
        <f t="shared" si="888"/>
        <v>0</v>
      </c>
      <c r="W1515" s="11">
        <f t="shared" si="889"/>
        <v>0</v>
      </c>
      <c r="X1515" s="11">
        <f>'TRI - PANCURE'!J527</f>
        <v>0</v>
      </c>
      <c r="Y1515" s="11">
        <f t="shared" si="890"/>
        <v>0</v>
      </c>
      <c r="Z1515" s="11">
        <f t="shared" si="891"/>
        <v>0</v>
      </c>
      <c r="AA1515" s="11">
        <f>'TRI - PANCURE'!K527</f>
        <v>0</v>
      </c>
      <c r="AB1515" s="11">
        <f t="shared" si="892"/>
        <v>0</v>
      </c>
      <c r="AC1515" s="11">
        <f t="shared" si="893"/>
        <v>0</v>
      </c>
      <c r="AD1515" s="11">
        <f>'TRI - PANCURE'!M527</f>
        <v>0</v>
      </c>
      <c r="AE1515" s="11">
        <f t="shared" si="904"/>
        <v>0</v>
      </c>
      <c r="AF1515" s="11">
        <f t="shared" si="894"/>
        <v>0</v>
      </c>
      <c r="AG1515" s="11">
        <f>'TRI - PANCURE'!N527</f>
        <v>0</v>
      </c>
      <c r="AH1515" s="11">
        <f t="shared" si="905"/>
        <v>0</v>
      </c>
      <c r="AI1515" s="11">
        <f t="shared" si="895"/>
        <v>0</v>
      </c>
      <c r="AJ1515" s="11">
        <f>'TRI - PANCURE'!O527</f>
        <v>0</v>
      </c>
      <c r="AK1515" s="11">
        <f t="shared" si="906"/>
        <v>0</v>
      </c>
      <c r="AL1515" s="11">
        <f t="shared" si="896"/>
        <v>0</v>
      </c>
      <c r="AM1515" s="11">
        <f>'TRI - PANCURE'!P527</f>
        <v>0</v>
      </c>
      <c r="AN1515" s="11">
        <f t="shared" si="907"/>
        <v>0</v>
      </c>
      <c r="AO1515" s="11">
        <f t="shared" si="897"/>
        <v>0</v>
      </c>
      <c r="AP1515" s="11">
        <f>'TRI - PANCURE'!Q527</f>
        <v>0</v>
      </c>
      <c r="AQ1515" s="11">
        <f t="shared" si="908"/>
        <v>0</v>
      </c>
      <c r="AR1515" s="11">
        <f t="shared" si="898"/>
        <v>0</v>
      </c>
      <c r="AS1515" s="11">
        <f>'TRI - PANCURE'!S527</f>
        <v>0</v>
      </c>
      <c r="AT1515" s="11">
        <f t="shared" si="909"/>
        <v>0</v>
      </c>
      <c r="AU1515" s="11">
        <f t="shared" si="899"/>
        <v>0</v>
      </c>
      <c r="AV1515" s="11">
        <f>'TRI - PANCURE'!U527</f>
        <v>0</v>
      </c>
      <c r="AW1515" s="11">
        <f t="shared" si="910"/>
        <v>0</v>
      </c>
      <c r="AX1515" s="11">
        <f t="shared" si="900"/>
        <v>0</v>
      </c>
      <c r="AY1515" s="11">
        <f t="shared" si="901"/>
        <v>0</v>
      </c>
      <c r="AZ1515" s="11">
        <f t="shared" si="902"/>
        <v>0</v>
      </c>
      <c r="BA1515" s="11">
        <f t="shared" si="903"/>
        <v>0</v>
      </c>
    </row>
    <row r="1516" spans="1:53" x14ac:dyDescent="0.25">
      <c r="A1516" t="e">
        <f t="shared" si="911"/>
        <v>#REF!</v>
      </c>
      <c r="B1516" t="e">
        <f t="shared" si="912"/>
        <v>#REF!</v>
      </c>
      <c r="C1516" t="e">
        <f t="shared" si="880"/>
        <v>#REF!</v>
      </c>
      <c r="D1516" t="e">
        <f t="shared" si="881"/>
        <v>#REF!</v>
      </c>
      <c r="E1516">
        <f t="shared" si="881"/>
        <v>0</v>
      </c>
      <c r="F1516" t="e">
        <f t="shared" si="882"/>
        <v>#REF!</v>
      </c>
      <c r="G1516" t="e">
        <f t="shared" si="883"/>
        <v>#REF!</v>
      </c>
      <c r="H1516" t="str">
        <f t="shared" si="913"/>
        <v>PA8</v>
      </c>
      <c r="I1516">
        <f t="shared" si="914"/>
        <v>0</v>
      </c>
      <c r="J1516" t="e">
        <f t="shared" si="915"/>
        <v>#REF!</v>
      </c>
      <c r="K1516">
        <f t="shared" si="916"/>
        <v>0</v>
      </c>
      <c r="L1516" t="str">
        <f>'TRI - PANCURE'!A528</f>
        <v/>
      </c>
      <c r="M1516">
        <f>'TRI - PANCURE'!B528</f>
        <v>0</v>
      </c>
      <c r="N1516">
        <f>'TRI - PANCURE'!D528</f>
        <v>0</v>
      </c>
      <c r="O1516" s="11">
        <f>'TRI - PANCURE'!G528</f>
        <v>0</v>
      </c>
      <c r="P1516" s="11">
        <f t="shared" si="884"/>
        <v>0</v>
      </c>
      <c r="Q1516" s="11">
        <f t="shared" si="885"/>
        <v>0</v>
      </c>
      <c r="R1516" s="11">
        <f>'TRI - PANCURE'!H528</f>
        <v>0</v>
      </c>
      <c r="S1516" s="11">
        <f t="shared" si="886"/>
        <v>0</v>
      </c>
      <c r="T1516" s="11">
        <f t="shared" si="887"/>
        <v>0</v>
      </c>
      <c r="U1516" s="11">
        <f>'TRI - PANCURE'!I528</f>
        <v>0</v>
      </c>
      <c r="V1516" s="11">
        <f t="shared" si="888"/>
        <v>0</v>
      </c>
      <c r="W1516" s="11">
        <f t="shared" si="889"/>
        <v>0</v>
      </c>
      <c r="X1516" s="11">
        <f>'TRI - PANCURE'!J528</f>
        <v>0</v>
      </c>
      <c r="Y1516" s="11">
        <f t="shared" si="890"/>
        <v>0</v>
      </c>
      <c r="Z1516" s="11">
        <f t="shared" si="891"/>
        <v>0</v>
      </c>
      <c r="AA1516" s="11">
        <f>'TRI - PANCURE'!K528</f>
        <v>0</v>
      </c>
      <c r="AB1516" s="11">
        <f t="shared" si="892"/>
        <v>0</v>
      </c>
      <c r="AC1516" s="11">
        <f t="shared" si="893"/>
        <v>0</v>
      </c>
      <c r="AD1516" s="11">
        <f>'TRI - PANCURE'!M528</f>
        <v>0</v>
      </c>
      <c r="AE1516" s="11">
        <f t="shared" si="904"/>
        <v>0</v>
      </c>
      <c r="AF1516" s="11">
        <f t="shared" si="894"/>
        <v>0</v>
      </c>
      <c r="AG1516" s="11">
        <f>'TRI - PANCURE'!N528</f>
        <v>0</v>
      </c>
      <c r="AH1516" s="11">
        <f t="shared" si="905"/>
        <v>0</v>
      </c>
      <c r="AI1516" s="11">
        <f t="shared" si="895"/>
        <v>0</v>
      </c>
      <c r="AJ1516" s="11">
        <f>'TRI - PANCURE'!O528</f>
        <v>0</v>
      </c>
      <c r="AK1516" s="11">
        <f t="shared" si="906"/>
        <v>0</v>
      </c>
      <c r="AL1516" s="11">
        <f t="shared" si="896"/>
        <v>0</v>
      </c>
      <c r="AM1516" s="11">
        <f>'TRI - PANCURE'!P528</f>
        <v>0</v>
      </c>
      <c r="AN1516" s="11">
        <f t="shared" si="907"/>
        <v>0</v>
      </c>
      <c r="AO1516" s="11">
        <f t="shared" si="897"/>
        <v>0</v>
      </c>
      <c r="AP1516" s="11">
        <f>'TRI - PANCURE'!Q528</f>
        <v>0</v>
      </c>
      <c r="AQ1516" s="11">
        <f t="shared" si="908"/>
        <v>0</v>
      </c>
      <c r="AR1516" s="11">
        <f t="shared" si="898"/>
        <v>0</v>
      </c>
      <c r="AS1516" s="11">
        <f>'TRI - PANCURE'!S528</f>
        <v>0</v>
      </c>
      <c r="AT1516" s="11">
        <f t="shared" si="909"/>
        <v>0</v>
      </c>
      <c r="AU1516" s="11">
        <f t="shared" si="899"/>
        <v>0</v>
      </c>
      <c r="AV1516" s="11">
        <f>'TRI - PANCURE'!U528</f>
        <v>0</v>
      </c>
      <c r="AW1516" s="11">
        <f t="shared" si="910"/>
        <v>0</v>
      </c>
      <c r="AX1516" s="11">
        <f t="shared" si="900"/>
        <v>0</v>
      </c>
      <c r="AY1516" s="11">
        <f t="shared" si="901"/>
        <v>0</v>
      </c>
      <c r="AZ1516" s="11">
        <f t="shared" si="902"/>
        <v>0</v>
      </c>
      <c r="BA1516" s="11">
        <f t="shared" si="903"/>
        <v>0</v>
      </c>
    </row>
    <row r="1517" spans="1:53" x14ac:dyDescent="0.25">
      <c r="A1517" t="e">
        <f t="shared" si="911"/>
        <v>#REF!</v>
      </c>
      <c r="B1517" t="e">
        <f t="shared" si="912"/>
        <v>#REF!</v>
      </c>
      <c r="C1517" t="e">
        <f t="shared" si="880"/>
        <v>#REF!</v>
      </c>
      <c r="D1517" t="e">
        <f t="shared" si="881"/>
        <v>#REF!</v>
      </c>
      <c r="E1517">
        <f t="shared" si="881"/>
        <v>0</v>
      </c>
      <c r="F1517" t="e">
        <f t="shared" si="882"/>
        <v>#REF!</v>
      </c>
      <c r="G1517" t="e">
        <f t="shared" si="883"/>
        <v>#REF!</v>
      </c>
      <c r="H1517" t="str">
        <f t="shared" si="913"/>
        <v>PA8</v>
      </c>
      <c r="I1517">
        <f t="shared" si="914"/>
        <v>0</v>
      </c>
      <c r="J1517" t="e">
        <f t="shared" si="915"/>
        <v>#REF!</v>
      </c>
      <c r="K1517">
        <f t="shared" si="916"/>
        <v>0</v>
      </c>
      <c r="L1517" t="str">
        <f>'TRI - PANCURE'!A529</f>
        <v/>
      </c>
      <c r="M1517">
        <f>'TRI - PANCURE'!B529</f>
        <v>0</v>
      </c>
      <c r="N1517">
        <f>'TRI - PANCURE'!D529</f>
        <v>0</v>
      </c>
      <c r="O1517" s="11">
        <f>'TRI - PANCURE'!G529</f>
        <v>0</v>
      </c>
      <c r="P1517" s="11">
        <f t="shared" si="884"/>
        <v>0</v>
      </c>
      <c r="Q1517" s="11">
        <f t="shared" si="885"/>
        <v>0</v>
      </c>
      <c r="R1517" s="11">
        <f>'TRI - PANCURE'!H529</f>
        <v>0</v>
      </c>
      <c r="S1517" s="11">
        <f t="shared" si="886"/>
        <v>0</v>
      </c>
      <c r="T1517" s="11">
        <f t="shared" si="887"/>
        <v>0</v>
      </c>
      <c r="U1517" s="11">
        <f>'TRI - PANCURE'!I529</f>
        <v>0</v>
      </c>
      <c r="V1517" s="11">
        <f t="shared" si="888"/>
        <v>0</v>
      </c>
      <c r="W1517" s="11">
        <f t="shared" si="889"/>
        <v>0</v>
      </c>
      <c r="X1517" s="11">
        <f>'TRI - PANCURE'!J529</f>
        <v>0</v>
      </c>
      <c r="Y1517" s="11">
        <f t="shared" si="890"/>
        <v>0</v>
      </c>
      <c r="Z1517" s="11">
        <f t="shared" si="891"/>
        <v>0</v>
      </c>
      <c r="AA1517" s="11">
        <f>'TRI - PANCURE'!K529</f>
        <v>0</v>
      </c>
      <c r="AB1517" s="11">
        <f t="shared" si="892"/>
        <v>0</v>
      </c>
      <c r="AC1517" s="11">
        <f t="shared" si="893"/>
        <v>0</v>
      </c>
      <c r="AD1517" s="11">
        <f>'TRI - PANCURE'!M529</f>
        <v>0</v>
      </c>
      <c r="AE1517" s="11">
        <f t="shared" si="904"/>
        <v>0</v>
      </c>
      <c r="AF1517" s="11">
        <f t="shared" si="894"/>
        <v>0</v>
      </c>
      <c r="AG1517" s="11">
        <f>'TRI - PANCURE'!N529</f>
        <v>0</v>
      </c>
      <c r="AH1517" s="11">
        <f t="shared" si="905"/>
        <v>0</v>
      </c>
      <c r="AI1517" s="11">
        <f t="shared" si="895"/>
        <v>0</v>
      </c>
      <c r="AJ1517" s="11">
        <f>'TRI - PANCURE'!O529</f>
        <v>0</v>
      </c>
      <c r="AK1517" s="11">
        <f t="shared" si="906"/>
        <v>0</v>
      </c>
      <c r="AL1517" s="11">
        <f t="shared" si="896"/>
        <v>0</v>
      </c>
      <c r="AM1517" s="11">
        <f>'TRI - PANCURE'!P529</f>
        <v>0</v>
      </c>
      <c r="AN1517" s="11">
        <f t="shared" si="907"/>
        <v>0</v>
      </c>
      <c r="AO1517" s="11">
        <f t="shared" si="897"/>
        <v>0</v>
      </c>
      <c r="AP1517" s="11">
        <f>'TRI - PANCURE'!Q529</f>
        <v>0</v>
      </c>
      <c r="AQ1517" s="11">
        <f t="shared" si="908"/>
        <v>0</v>
      </c>
      <c r="AR1517" s="11">
        <f t="shared" si="898"/>
        <v>0</v>
      </c>
      <c r="AS1517" s="11">
        <f>'TRI - PANCURE'!S529</f>
        <v>0</v>
      </c>
      <c r="AT1517" s="11">
        <f t="shared" si="909"/>
        <v>0</v>
      </c>
      <c r="AU1517" s="11">
        <f t="shared" si="899"/>
        <v>0</v>
      </c>
      <c r="AV1517" s="11">
        <f>'TRI - PANCURE'!U529</f>
        <v>0</v>
      </c>
      <c r="AW1517" s="11">
        <f t="shared" si="910"/>
        <v>0</v>
      </c>
      <c r="AX1517" s="11">
        <f t="shared" si="900"/>
        <v>0</v>
      </c>
      <c r="AY1517" s="11">
        <f t="shared" si="901"/>
        <v>0</v>
      </c>
      <c r="AZ1517" s="11">
        <f t="shared" si="902"/>
        <v>0</v>
      </c>
      <c r="BA1517" s="11">
        <f t="shared" si="903"/>
        <v>0</v>
      </c>
    </row>
    <row r="1518" spans="1:53" x14ac:dyDescent="0.25">
      <c r="A1518" t="e">
        <f t="shared" si="911"/>
        <v>#REF!</v>
      </c>
      <c r="B1518" t="e">
        <f t="shared" si="912"/>
        <v>#REF!</v>
      </c>
      <c r="C1518" t="e">
        <f t="shared" si="880"/>
        <v>#REF!</v>
      </c>
      <c r="D1518" t="e">
        <f t="shared" si="881"/>
        <v>#REF!</v>
      </c>
      <c r="E1518">
        <f t="shared" si="881"/>
        <v>0</v>
      </c>
      <c r="F1518" t="e">
        <f t="shared" si="882"/>
        <v>#REF!</v>
      </c>
      <c r="G1518" t="e">
        <f t="shared" si="883"/>
        <v>#REF!</v>
      </c>
      <c r="H1518" t="str">
        <f t="shared" si="913"/>
        <v>PA8</v>
      </c>
      <c r="I1518">
        <f t="shared" si="914"/>
        <v>0</v>
      </c>
      <c r="J1518" t="e">
        <f t="shared" si="915"/>
        <v>#REF!</v>
      </c>
      <c r="K1518">
        <f t="shared" si="916"/>
        <v>0</v>
      </c>
      <c r="L1518" t="str">
        <f>'TRI - PANCURE'!A530</f>
        <v/>
      </c>
      <c r="M1518">
        <f>'TRI - PANCURE'!B530</f>
        <v>0</v>
      </c>
      <c r="N1518">
        <f>'TRI - PANCURE'!D530</f>
        <v>0</v>
      </c>
      <c r="O1518" s="11">
        <f>'TRI - PANCURE'!G530</f>
        <v>0</v>
      </c>
      <c r="P1518" s="11">
        <f t="shared" si="884"/>
        <v>0</v>
      </c>
      <c r="Q1518" s="11">
        <f t="shared" si="885"/>
        <v>0</v>
      </c>
      <c r="R1518" s="11">
        <f>'TRI - PANCURE'!H530</f>
        <v>0</v>
      </c>
      <c r="S1518" s="11">
        <f t="shared" si="886"/>
        <v>0</v>
      </c>
      <c r="T1518" s="11">
        <f t="shared" si="887"/>
        <v>0</v>
      </c>
      <c r="U1518" s="11">
        <f>'TRI - PANCURE'!I530</f>
        <v>0</v>
      </c>
      <c r="V1518" s="11">
        <f t="shared" si="888"/>
        <v>0</v>
      </c>
      <c r="W1518" s="11">
        <f t="shared" si="889"/>
        <v>0</v>
      </c>
      <c r="X1518" s="11">
        <f>'TRI - PANCURE'!J530</f>
        <v>0</v>
      </c>
      <c r="Y1518" s="11">
        <f t="shared" si="890"/>
        <v>0</v>
      </c>
      <c r="Z1518" s="11">
        <f t="shared" si="891"/>
        <v>0</v>
      </c>
      <c r="AA1518" s="11">
        <f>'TRI - PANCURE'!K530</f>
        <v>0</v>
      </c>
      <c r="AB1518" s="11">
        <f t="shared" si="892"/>
        <v>0</v>
      </c>
      <c r="AC1518" s="11">
        <f t="shared" si="893"/>
        <v>0</v>
      </c>
      <c r="AD1518" s="11">
        <f>'TRI - PANCURE'!M530</f>
        <v>0</v>
      </c>
      <c r="AE1518" s="11">
        <f t="shared" si="904"/>
        <v>0</v>
      </c>
      <c r="AF1518" s="11">
        <f t="shared" si="894"/>
        <v>0</v>
      </c>
      <c r="AG1518" s="11">
        <f>'TRI - PANCURE'!N530</f>
        <v>0</v>
      </c>
      <c r="AH1518" s="11">
        <f t="shared" si="905"/>
        <v>0</v>
      </c>
      <c r="AI1518" s="11">
        <f t="shared" si="895"/>
        <v>0</v>
      </c>
      <c r="AJ1518" s="11">
        <f>'TRI - PANCURE'!O530</f>
        <v>0</v>
      </c>
      <c r="AK1518" s="11">
        <f t="shared" si="906"/>
        <v>0</v>
      </c>
      <c r="AL1518" s="11">
        <f t="shared" si="896"/>
        <v>0</v>
      </c>
      <c r="AM1518" s="11">
        <f>'TRI - PANCURE'!P530</f>
        <v>0</v>
      </c>
      <c r="AN1518" s="11">
        <f t="shared" si="907"/>
        <v>0</v>
      </c>
      <c r="AO1518" s="11">
        <f t="shared" si="897"/>
        <v>0</v>
      </c>
      <c r="AP1518" s="11">
        <f>'TRI - PANCURE'!Q530</f>
        <v>0</v>
      </c>
      <c r="AQ1518" s="11">
        <f t="shared" si="908"/>
        <v>0</v>
      </c>
      <c r="AR1518" s="11">
        <f t="shared" si="898"/>
        <v>0</v>
      </c>
      <c r="AS1518" s="11">
        <f>'TRI - PANCURE'!S530</f>
        <v>0</v>
      </c>
      <c r="AT1518" s="11">
        <f t="shared" si="909"/>
        <v>0</v>
      </c>
      <c r="AU1518" s="11">
        <f t="shared" si="899"/>
        <v>0</v>
      </c>
      <c r="AV1518" s="11">
        <f>'TRI - PANCURE'!U530</f>
        <v>0</v>
      </c>
      <c r="AW1518" s="11">
        <f t="shared" si="910"/>
        <v>0</v>
      </c>
      <c r="AX1518" s="11">
        <f t="shared" si="900"/>
        <v>0</v>
      </c>
      <c r="AY1518" s="11">
        <f t="shared" si="901"/>
        <v>0</v>
      </c>
      <c r="AZ1518" s="11">
        <f t="shared" si="902"/>
        <v>0</v>
      </c>
      <c r="BA1518" s="11">
        <f t="shared" si="903"/>
        <v>0</v>
      </c>
    </row>
    <row r="1519" spans="1:53" x14ac:dyDescent="0.25">
      <c r="A1519" t="e">
        <f t="shared" si="911"/>
        <v>#REF!</v>
      </c>
      <c r="B1519" t="e">
        <f t="shared" si="912"/>
        <v>#REF!</v>
      </c>
      <c r="C1519" t="e">
        <f t="shared" si="880"/>
        <v>#REF!</v>
      </c>
      <c r="D1519" t="e">
        <f t="shared" si="881"/>
        <v>#REF!</v>
      </c>
      <c r="E1519">
        <f t="shared" si="881"/>
        <v>0</v>
      </c>
      <c r="F1519" t="e">
        <f t="shared" si="882"/>
        <v>#REF!</v>
      </c>
      <c r="G1519" t="e">
        <f t="shared" si="883"/>
        <v>#REF!</v>
      </c>
      <c r="H1519" t="str">
        <f t="shared" si="913"/>
        <v>PA8</v>
      </c>
      <c r="I1519">
        <f t="shared" si="914"/>
        <v>0</v>
      </c>
      <c r="J1519" t="e">
        <f t="shared" si="915"/>
        <v>#REF!</v>
      </c>
      <c r="K1519">
        <f t="shared" si="916"/>
        <v>0</v>
      </c>
      <c r="L1519" t="str">
        <f>'TRI - PANCURE'!A531</f>
        <v/>
      </c>
      <c r="M1519">
        <f>'TRI - PANCURE'!B531</f>
        <v>0</v>
      </c>
      <c r="N1519">
        <f>'TRI - PANCURE'!D531</f>
        <v>0</v>
      </c>
      <c r="O1519" s="11">
        <f>'TRI - PANCURE'!G531</f>
        <v>0</v>
      </c>
      <c r="P1519" s="11">
        <f t="shared" si="884"/>
        <v>0</v>
      </c>
      <c r="Q1519" s="11">
        <f t="shared" si="885"/>
        <v>0</v>
      </c>
      <c r="R1519" s="11">
        <f>'TRI - PANCURE'!H531</f>
        <v>0</v>
      </c>
      <c r="S1519" s="11">
        <f t="shared" si="886"/>
        <v>0</v>
      </c>
      <c r="T1519" s="11">
        <f t="shared" si="887"/>
        <v>0</v>
      </c>
      <c r="U1519" s="11">
        <f>'TRI - PANCURE'!I531</f>
        <v>0</v>
      </c>
      <c r="V1519" s="11">
        <f t="shared" si="888"/>
        <v>0</v>
      </c>
      <c r="W1519" s="11">
        <f t="shared" si="889"/>
        <v>0</v>
      </c>
      <c r="X1519" s="11">
        <f>'TRI - PANCURE'!J531</f>
        <v>0</v>
      </c>
      <c r="Y1519" s="11">
        <f t="shared" si="890"/>
        <v>0</v>
      </c>
      <c r="Z1519" s="11">
        <f t="shared" si="891"/>
        <v>0</v>
      </c>
      <c r="AA1519" s="11">
        <f>'TRI - PANCURE'!K531</f>
        <v>0</v>
      </c>
      <c r="AB1519" s="11">
        <f t="shared" si="892"/>
        <v>0</v>
      </c>
      <c r="AC1519" s="11">
        <f t="shared" si="893"/>
        <v>0</v>
      </c>
      <c r="AD1519" s="11">
        <f>'TRI - PANCURE'!M531</f>
        <v>0</v>
      </c>
      <c r="AE1519" s="11">
        <f t="shared" si="904"/>
        <v>0</v>
      </c>
      <c r="AF1519" s="11">
        <f t="shared" si="894"/>
        <v>0</v>
      </c>
      <c r="AG1519" s="11">
        <f>'TRI - PANCURE'!N531</f>
        <v>0</v>
      </c>
      <c r="AH1519" s="11">
        <f t="shared" si="905"/>
        <v>0</v>
      </c>
      <c r="AI1519" s="11">
        <f t="shared" si="895"/>
        <v>0</v>
      </c>
      <c r="AJ1519" s="11">
        <f>'TRI - PANCURE'!O531</f>
        <v>0</v>
      </c>
      <c r="AK1519" s="11">
        <f t="shared" si="906"/>
        <v>0</v>
      </c>
      <c r="AL1519" s="11">
        <f t="shared" si="896"/>
        <v>0</v>
      </c>
      <c r="AM1519" s="11">
        <f>'TRI - PANCURE'!P531</f>
        <v>0</v>
      </c>
      <c r="AN1519" s="11">
        <f t="shared" si="907"/>
        <v>0</v>
      </c>
      <c r="AO1519" s="11">
        <f t="shared" si="897"/>
        <v>0</v>
      </c>
      <c r="AP1519" s="11">
        <f>'TRI - PANCURE'!Q531</f>
        <v>0</v>
      </c>
      <c r="AQ1519" s="11">
        <f t="shared" si="908"/>
        <v>0</v>
      </c>
      <c r="AR1519" s="11">
        <f t="shared" si="898"/>
        <v>0</v>
      </c>
      <c r="AS1519" s="11">
        <f>'TRI - PANCURE'!S531</f>
        <v>0</v>
      </c>
      <c r="AT1519" s="11">
        <f t="shared" si="909"/>
        <v>0</v>
      </c>
      <c r="AU1519" s="11">
        <f t="shared" si="899"/>
        <v>0</v>
      </c>
      <c r="AV1519" s="11">
        <f>'TRI - PANCURE'!U531</f>
        <v>0</v>
      </c>
      <c r="AW1519" s="11">
        <f t="shared" si="910"/>
        <v>0</v>
      </c>
      <c r="AX1519" s="11">
        <f t="shared" si="900"/>
        <v>0</v>
      </c>
      <c r="AY1519" s="11">
        <f t="shared" si="901"/>
        <v>0</v>
      </c>
      <c r="AZ1519" s="11">
        <f t="shared" si="902"/>
        <v>0</v>
      </c>
      <c r="BA1519" s="11">
        <f t="shared" si="903"/>
        <v>0</v>
      </c>
    </row>
    <row r="1520" spans="1:53" x14ac:dyDescent="0.25">
      <c r="A1520" t="e">
        <f t="shared" si="911"/>
        <v>#REF!</v>
      </c>
      <c r="B1520" t="e">
        <f t="shared" si="912"/>
        <v>#REF!</v>
      </c>
      <c r="C1520" t="e">
        <f t="shared" si="880"/>
        <v>#REF!</v>
      </c>
      <c r="D1520" t="e">
        <f t="shared" si="881"/>
        <v>#REF!</v>
      </c>
      <c r="E1520">
        <f t="shared" si="881"/>
        <v>0</v>
      </c>
      <c r="F1520" t="e">
        <f t="shared" si="882"/>
        <v>#REF!</v>
      </c>
      <c r="G1520" t="e">
        <f t="shared" si="883"/>
        <v>#REF!</v>
      </c>
      <c r="H1520" t="str">
        <f t="shared" si="913"/>
        <v>PA8</v>
      </c>
      <c r="I1520">
        <f t="shared" si="914"/>
        <v>0</v>
      </c>
      <c r="J1520" t="e">
        <f t="shared" si="915"/>
        <v>#REF!</v>
      </c>
      <c r="K1520">
        <f t="shared" si="916"/>
        <v>0</v>
      </c>
      <c r="L1520" t="str">
        <f>'TRI - PANCURE'!A532</f>
        <v/>
      </c>
      <c r="M1520">
        <f>'TRI - PANCURE'!B532</f>
        <v>0</v>
      </c>
      <c r="N1520">
        <f>'TRI - PANCURE'!D532</f>
        <v>0</v>
      </c>
      <c r="O1520" s="11">
        <f>'TRI - PANCURE'!G532</f>
        <v>0</v>
      </c>
      <c r="P1520" s="11">
        <f t="shared" si="884"/>
        <v>0</v>
      </c>
      <c r="Q1520" s="11">
        <f t="shared" si="885"/>
        <v>0</v>
      </c>
      <c r="R1520" s="11">
        <f>'TRI - PANCURE'!H532</f>
        <v>0</v>
      </c>
      <c r="S1520" s="11">
        <f t="shared" si="886"/>
        <v>0</v>
      </c>
      <c r="T1520" s="11">
        <f t="shared" si="887"/>
        <v>0</v>
      </c>
      <c r="U1520" s="11">
        <f>'TRI - PANCURE'!I532</f>
        <v>0</v>
      </c>
      <c r="V1520" s="11">
        <f t="shared" si="888"/>
        <v>0</v>
      </c>
      <c r="W1520" s="11">
        <f t="shared" si="889"/>
        <v>0</v>
      </c>
      <c r="X1520" s="11">
        <f>'TRI - PANCURE'!J532</f>
        <v>0</v>
      </c>
      <c r="Y1520" s="11">
        <f t="shared" si="890"/>
        <v>0</v>
      </c>
      <c r="Z1520" s="11">
        <f t="shared" si="891"/>
        <v>0</v>
      </c>
      <c r="AA1520" s="11">
        <f>'TRI - PANCURE'!K532</f>
        <v>0</v>
      </c>
      <c r="AB1520" s="11">
        <f t="shared" si="892"/>
        <v>0</v>
      </c>
      <c r="AC1520" s="11">
        <f t="shared" si="893"/>
        <v>0</v>
      </c>
      <c r="AD1520" s="11">
        <f>'TRI - PANCURE'!M532</f>
        <v>0</v>
      </c>
      <c r="AE1520" s="11">
        <f t="shared" si="904"/>
        <v>0</v>
      </c>
      <c r="AF1520" s="11">
        <f t="shared" si="894"/>
        <v>0</v>
      </c>
      <c r="AG1520" s="11">
        <f>'TRI - PANCURE'!N532</f>
        <v>0</v>
      </c>
      <c r="AH1520" s="11">
        <f t="shared" si="905"/>
        <v>0</v>
      </c>
      <c r="AI1520" s="11">
        <f t="shared" si="895"/>
        <v>0</v>
      </c>
      <c r="AJ1520" s="11">
        <f>'TRI - PANCURE'!O532</f>
        <v>0</v>
      </c>
      <c r="AK1520" s="11">
        <f t="shared" si="906"/>
        <v>0</v>
      </c>
      <c r="AL1520" s="11">
        <f t="shared" si="896"/>
        <v>0</v>
      </c>
      <c r="AM1520" s="11">
        <f>'TRI - PANCURE'!P532</f>
        <v>0</v>
      </c>
      <c r="AN1520" s="11">
        <f t="shared" si="907"/>
        <v>0</v>
      </c>
      <c r="AO1520" s="11">
        <f t="shared" si="897"/>
        <v>0</v>
      </c>
      <c r="AP1520" s="11">
        <f>'TRI - PANCURE'!Q532</f>
        <v>0</v>
      </c>
      <c r="AQ1520" s="11">
        <f t="shared" si="908"/>
        <v>0</v>
      </c>
      <c r="AR1520" s="11">
        <f t="shared" si="898"/>
        <v>0</v>
      </c>
      <c r="AS1520" s="11">
        <f>'TRI - PANCURE'!S532</f>
        <v>0</v>
      </c>
      <c r="AT1520" s="11">
        <f t="shared" si="909"/>
        <v>0</v>
      </c>
      <c r="AU1520" s="11">
        <f t="shared" si="899"/>
        <v>0</v>
      </c>
      <c r="AV1520" s="11">
        <f>'TRI - PANCURE'!U532</f>
        <v>0</v>
      </c>
      <c r="AW1520" s="11">
        <f t="shared" si="910"/>
        <v>0</v>
      </c>
      <c r="AX1520" s="11">
        <f t="shared" si="900"/>
        <v>0</v>
      </c>
      <c r="AY1520" s="11">
        <f t="shared" si="901"/>
        <v>0</v>
      </c>
      <c r="AZ1520" s="11">
        <f t="shared" si="902"/>
        <v>0</v>
      </c>
      <c r="BA1520" s="11">
        <f t="shared" si="903"/>
        <v>0</v>
      </c>
    </row>
    <row r="1521" spans="1:53" x14ac:dyDescent="0.25">
      <c r="A1521" t="e">
        <f t="shared" si="911"/>
        <v>#REF!</v>
      </c>
      <c r="B1521" t="e">
        <f t="shared" si="912"/>
        <v>#REF!</v>
      </c>
      <c r="C1521" t="e">
        <f t="shared" si="880"/>
        <v>#REF!</v>
      </c>
      <c r="D1521" t="e">
        <f t="shared" si="881"/>
        <v>#REF!</v>
      </c>
      <c r="E1521">
        <f t="shared" si="881"/>
        <v>0</v>
      </c>
      <c r="F1521" t="e">
        <f t="shared" si="882"/>
        <v>#REF!</v>
      </c>
      <c r="G1521" t="e">
        <f t="shared" si="883"/>
        <v>#REF!</v>
      </c>
      <c r="H1521" t="str">
        <f t="shared" si="913"/>
        <v>PA8</v>
      </c>
      <c r="I1521">
        <f t="shared" si="914"/>
        <v>0</v>
      </c>
      <c r="J1521" t="e">
        <f t="shared" si="915"/>
        <v>#REF!</v>
      </c>
      <c r="K1521">
        <f t="shared" si="916"/>
        <v>0</v>
      </c>
      <c r="L1521" t="str">
        <f>'TRI - PANCURE'!A533</f>
        <v/>
      </c>
      <c r="M1521">
        <f>'TRI - PANCURE'!B533</f>
        <v>0</v>
      </c>
      <c r="N1521">
        <f>'TRI - PANCURE'!D533</f>
        <v>0</v>
      </c>
      <c r="O1521" s="11">
        <f>'TRI - PANCURE'!G533</f>
        <v>0</v>
      </c>
      <c r="P1521" s="11">
        <f t="shared" si="884"/>
        <v>0</v>
      </c>
      <c r="Q1521" s="11">
        <f t="shared" si="885"/>
        <v>0</v>
      </c>
      <c r="R1521" s="11">
        <f>'TRI - PANCURE'!H533</f>
        <v>0</v>
      </c>
      <c r="S1521" s="11">
        <f t="shared" si="886"/>
        <v>0</v>
      </c>
      <c r="T1521" s="11">
        <f t="shared" si="887"/>
        <v>0</v>
      </c>
      <c r="U1521" s="11">
        <f>'TRI - PANCURE'!I533</f>
        <v>0</v>
      </c>
      <c r="V1521" s="11">
        <f t="shared" si="888"/>
        <v>0</v>
      </c>
      <c r="W1521" s="11">
        <f t="shared" si="889"/>
        <v>0</v>
      </c>
      <c r="X1521" s="11">
        <f>'TRI - PANCURE'!J533</f>
        <v>0</v>
      </c>
      <c r="Y1521" s="11">
        <f t="shared" si="890"/>
        <v>0</v>
      </c>
      <c r="Z1521" s="11">
        <f t="shared" si="891"/>
        <v>0</v>
      </c>
      <c r="AA1521" s="11">
        <f>'TRI - PANCURE'!K533</f>
        <v>0</v>
      </c>
      <c r="AB1521" s="11">
        <f t="shared" si="892"/>
        <v>0</v>
      </c>
      <c r="AC1521" s="11">
        <f t="shared" si="893"/>
        <v>0</v>
      </c>
      <c r="AD1521" s="11">
        <f>'TRI - PANCURE'!M533</f>
        <v>0</v>
      </c>
      <c r="AE1521" s="11">
        <f t="shared" si="904"/>
        <v>0</v>
      </c>
      <c r="AF1521" s="11">
        <f t="shared" si="894"/>
        <v>0</v>
      </c>
      <c r="AG1521" s="11">
        <f>'TRI - PANCURE'!N533</f>
        <v>0</v>
      </c>
      <c r="AH1521" s="11">
        <f t="shared" si="905"/>
        <v>0</v>
      </c>
      <c r="AI1521" s="11">
        <f t="shared" si="895"/>
        <v>0</v>
      </c>
      <c r="AJ1521" s="11">
        <f>'TRI - PANCURE'!O533</f>
        <v>0</v>
      </c>
      <c r="AK1521" s="11">
        <f t="shared" si="906"/>
        <v>0</v>
      </c>
      <c r="AL1521" s="11">
        <f t="shared" si="896"/>
        <v>0</v>
      </c>
      <c r="AM1521" s="11">
        <f>'TRI - PANCURE'!P533</f>
        <v>0</v>
      </c>
      <c r="AN1521" s="11">
        <f t="shared" si="907"/>
        <v>0</v>
      </c>
      <c r="AO1521" s="11">
        <f t="shared" si="897"/>
        <v>0</v>
      </c>
      <c r="AP1521" s="11">
        <f>'TRI - PANCURE'!Q533</f>
        <v>0</v>
      </c>
      <c r="AQ1521" s="11">
        <f t="shared" si="908"/>
        <v>0</v>
      </c>
      <c r="AR1521" s="11">
        <f t="shared" si="898"/>
        <v>0</v>
      </c>
      <c r="AS1521" s="11">
        <f>'TRI - PANCURE'!S533</f>
        <v>0</v>
      </c>
      <c r="AT1521" s="11">
        <f t="shared" si="909"/>
        <v>0</v>
      </c>
      <c r="AU1521" s="11">
        <f t="shared" si="899"/>
        <v>0</v>
      </c>
      <c r="AV1521" s="11">
        <f>'TRI - PANCURE'!U533</f>
        <v>0</v>
      </c>
      <c r="AW1521" s="11">
        <f t="shared" si="910"/>
        <v>0</v>
      </c>
      <c r="AX1521" s="11">
        <f t="shared" si="900"/>
        <v>0</v>
      </c>
      <c r="AY1521" s="11">
        <f t="shared" si="901"/>
        <v>0</v>
      </c>
      <c r="AZ1521" s="11">
        <f t="shared" si="902"/>
        <v>0</v>
      </c>
      <c r="BA1521" s="11">
        <f t="shared" si="903"/>
        <v>0</v>
      </c>
    </row>
    <row r="1522" spans="1:53" x14ac:dyDescent="0.25">
      <c r="A1522" t="e">
        <f t="shared" si="911"/>
        <v>#REF!</v>
      </c>
      <c r="B1522" t="e">
        <f t="shared" si="912"/>
        <v>#REF!</v>
      </c>
      <c r="C1522" t="e">
        <f t="shared" si="880"/>
        <v>#REF!</v>
      </c>
      <c r="D1522" t="e">
        <f t="shared" si="881"/>
        <v>#REF!</v>
      </c>
      <c r="E1522">
        <f t="shared" si="881"/>
        <v>0</v>
      </c>
      <c r="F1522" t="e">
        <f t="shared" si="882"/>
        <v>#REF!</v>
      </c>
      <c r="G1522" t="e">
        <f t="shared" si="883"/>
        <v>#REF!</v>
      </c>
      <c r="H1522" t="str">
        <f t="shared" si="913"/>
        <v>PA8</v>
      </c>
      <c r="I1522">
        <f t="shared" si="914"/>
        <v>0</v>
      </c>
      <c r="J1522" t="e">
        <f t="shared" si="915"/>
        <v>#REF!</v>
      </c>
      <c r="K1522">
        <f t="shared" si="916"/>
        <v>0</v>
      </c>
      <c r="L1522" t="str">
        <f>'TRI - PANCURE'!A534</f>
        <v/>
      </c>
      <c r="M1522">
        <f>'TRI - PANCURE'!B534</f>
        <v>0</v>
      </c>
      <c r="N1522">
        <f>'TRI - PANCURE'!D534</f>
        <v>0</v>
      </c>
      <c r="O1522" s="11">
        <f>'TRI - PANCURE'!G534</f>
        <v>0</v>
      </c>
      <c r="P1522" s="11">
        <f t="shared" si="884"/>
        <v>0</v>
      </c>
      <c r="Q1522" s="11">
        <f t="shared" si="885"/>
        <v>0</v>
      </c>
      <c r="R1522" s="11">
        <f>'TRI - PANCURE'!H534</f>
        <v>0</v>
      </c>
      <c r="S1522" s="11">
        <f t="shared" si="886"/>
        <v>0</v>
      </c>
      <c r="T1522" s="11">
        <f t="shared" si="887"/>
        <v>0</v>
      </c>
      <c r="U1522" s="11">
        <f>'TRI - PANCURE'!I534</f>
        <v>0</v>
      </c>
      <c r="V1522" s="11">
        <f t="shared" si="888"/>
        <v>0</v>
      </c>
      <c r="W1522" s="11">
        <f t="shared" si="889"/>
        <v>0</v>
      </c>
      <c r="X1522" s="11">
        <f>'TRI - PANCURE'!J534</f>
        <v>0</v>
      </c>
      <c r="Y1522" s="11">
        <f t="shared" si="890"/>
        <v>0</v>
      </c>
      <c r="Z1522" s="11">
        <f t="shared" si="891"/>
        <v>0</v>
      </c>
      <c r="AA1522" s="11">
        <f>'TRI - PANCURE'!K534</f>
        <v>0</v>
      </c>
      <c r="AB1522" s="11">
        <f t="shared" si="892"/>
        <v>0</v>
      </c>
      <c r="AC1522" s="11">
        <f t="shared" si="893"/>
        <v>0</v>
      </c>
      <c r="AD1522" s="11">
        <f>'TRI - PANCURE'!M534</f>
        <v>0</v>
      </c>
      <c r="AE1522" s="11">
        <f t="shared" si="904"/>
        <v>0</v>
      </c>
      <c r="AF1522" s="11">
        <f t="shared" si="894"/>
        <v>0</v>
      </c>
      <c r="AG1522" s="11">
        <f>'TRI - PANCURE'!N534</f>
        <v>0</v>
      </c>
      <c r="AH1522" s="11">
        <f t="shared" si="905"/>
        <v>0</v>
      </c>
      <c r="AI1522" s="11">
        <f t="shared" si="895"/>
        <v>0</v>
      </c>
      <c r="AJ1522" s="11">
        <f>'TRI - PANCURE'!O534</f>
        <v>0</v>
      </c>
      <c r="AK1522" s="11">
        <f t="shared" si="906"/>
        <v>0</v>
      </c>
      <c r="AL1522" s="11">
        <f t="shared" si="896"/>
        <v>0</v>
      </c>
      <c r="AM1522" s="11">
        <f>'TRI - PANCURE'!P534</f>
        <v>0</v>
      </c>
      <c r="AN1522" s="11">
        <f t="shared" si="907"/>
        <v>0</v>
      </c>
      <c r="AO1522" s="11">
        <f t="shared" si="897"/>
        <v>0</v>
      </c>
      <c r="AP1522" s="11">
        <f>'TRI - PANCURE'!Q534</f>
        <v>0</v>
      </c>
      <c r="AQ1522" s="11">
        <f t="shared" si="908"/>
        <v>0</v>
      </c>
      <c r="AR1522" s="11">
        <f t="shared" si="898"/>
        <v>0</v>
      </c>
      <c r="AS1522" s="11">
        <f>'TRI - PANCURE'!S534</f>
        <v>0</v>
      </c>
      <c r="AT1522" s="11">
        <f t="shared" si="909"/>
        <v>0</v>
      </c>
      <c r="AU1522" s="11">
        <f t="shared" si="899"/>
        <v>0</v>
      </c>
      <c r="AV1522" s="11">
        <f>'TRI - PANCURE'!U534</f>
        <v>0</v>
      </c>
      <c r="AW1522" s="11">
        <f t="shared" si="910"/>
        <v>0</v>
      </c>
      <c r="AX1522" s="11">
        <f t="shared" si="900"/>
        <v>0</v>
      </c>
      <c r="AY1522" s="11">
        <f t="shared" si="901"/>
        <v>0</v>
      </c>
      <c r="AZ1522" s="11">
        <f t="shared" si="902"/>
        <v>0</v>
      </c>
      <c r="BA1522" s="11">
        <f t="shared" si="903"/>
        <v>0</v>
      </c>
    </row>
    <row r="1523" spans="1:53" x14ac:dyDescent="0.25">
      <c r="A1523" t="e">
        <f t="shared" si="911"/>
        <v>#REF!</v>
      </c>
      <c r="B1523" t="e">
        <f t="shared" si="912"/>
        <v>#REF!</v>
      </c>
      <c r="C1523" t="e">
        <f t="shared" si="880"/>
        <v>#REF!</v>
      </c>
      <c r="D1523" t="e">
        <f t="shared" si="881"/>
        <v>#REF!</v>
      </c>
      <c r="E1523">
        <f t="shared" si="881"/>
        <v>0</v>
      </c>
      <c r="F1523" t="e">
        <f t="shared" si="882"/>
        <v>#REF!</v>
      </c>
      <c r="G1523" t="e">
        <f t="shared" si="883"/>
        <v>#REF!</v>
      </c>
      <c r="H1523" t="str">
        <f t="shared" si="913"/>
        <v>PA8</v>
      </c>
      <c r="I1523">
        <f t="shared" si="914"/>
        <v>0</v>
      </c>
      <c r="J1523" t="e">
        <f t="shared" si="915"/>
        <v>#REF!</v>
      </c>
      <c r="K1523">
        <f t="shared" si="916"/>
        <v>0</v>
      </c>
      <c r="L1523" t="str">
        <f>'TRI - PANCURE'!A535</f>
        <v/>
      </c>
      <c r="M1523">
        <f>'TRI - PANCURE'!B535</f>
        <v>0</v>
      </c>
      <c r="N1523">
        <f>'TRI - PANCURE'!D535</f>
        <v>0</v>
      </c>
      <c r="O1523" s="11">
        <f>'TRI - PANCURE'!G535</f>
        <v>0</v>
      </c>
      <c r="P1523" s="11">
        <f t="shared" si="884"/>
        <v>0</v>
      </c>
      <c r="Q1523" s="11">
        <f t="shared" si="885"/>
        <v>0</v>
      </c>
      <c r="R1523" s="11">
        <f>'TRI - PANCURE'!H535</f>
        <v>0</v>
      </c>
      <c r="S1523" s="11">
        <f t="shared" si="886"/>
        <v>0</v>
      </c>
      <c r="T1523" s="11">
        <f t="shared" si="887"/>
        <v>0</v>
      </c>
      <c r="U1523" s="11">
        <f>'TRI - PANCURE'!I535</f>
        <v>0</v>
      </c>
      <c r="V1523" s="11">
        <f t="shared" si="888"/>
        <v>0</v>
      </c>
      <c r="W1523" s="11">
        <f t="shared" si="889"/>
        <v>0</v>
      </c>
      <c r="X1523" s="11">
        <f>'TRI - PANCURE'!J535</f>
        <v>0</v>
      </c>
      <c r="Y1523" s="11">
        <f t="shared" si="890"/>
        <v>0</v>
      </c>
      <c r="Z1523" s="11">
        <f t="shared" si="891"/>
        <v>0</v>
      </c>
      <c r="AA1523" s="11">
        <f>'TRI - PANCURE'!K535</f>
        <v>0</v>
      </c>
      <c r="AB1523" s="11">
        <f t="shared" si="892"/>
        <v>0</v>
      </c>
      <c r="AC1523" s="11">
        <f t="shared" si="893"/>
        <v>0</v>
      </c>
      <c r="AD1523" s="11">
        <f>'TRI - PANCURE'!M535</f>
        <v>0</v>
      </c>
      <c r="AE1523" s="11">
        <f t="shared" si="904"/>
        <v>0</v>
      </c>
      <c r="AF1523" s="11">
        <f t="shared" si="894"/>
        <v>0</v>
      </c>
      <c r="AG1523" s="11">
        <f>'TRI - PANCURE'!N535</f>
        <v>0</v>
      </c>
      <c r="AH1523" s="11">
        <f t="shared" si="905"/>
        <v>0</v>
      </c>
      <c r="AI1523" s="11">
        <f t="shared" si="895"/>
        <v>0</v>
      </c>
      <c r="AJ1523" s="11">
        <f>'TRI - PANCURE'!O535</f>
        <v>0</v>
      </c>
      <c r="AK1523" s="11">
        <f t="shared" si="906"/>
        <v>0</v>
      </c>
      <c r="AL1523" s="11">
        <f t="shared" si="896"/>
        <v>0</v>
      </c>
      <c r="AM1523" s="11">
        <f>'TRI - PANCURE'!P535</f>
        <v>0</v>
      </c>
      <c r="AN1523" s="11">
        <f t="shared" si="907"/>
        <v>0</v>
      </c>
      <c r="AO1523" s="11">
        <f t="shared" si="897"/>
        <v>0</v>
      </c>
      <c r="AP1523" s="11">
        <f>'TRI - PANCURE'!Q535</f>
        <v>0</v>
      </c>
      <c r="AQ1523" s="11">
        <f t="shared" si="908"/>
        <v>0</v>
      </c>
      <c r="AR1523" s="11">
        <f t="shared" si="898"/>
        <v>0</v>
      </c>
      <c r="AS1523" s="11">
        <f>'TRI - PANCURE'!S535</f>
        <v>0</v>
      </c>
      <c r="AT1523" s="11">
        <f t="shared" si="909"/>
        <v>0</v>
      </c>
      <c r="AU1523" s="11">
        <f t="shared" si="899"/>
        <v>0</v>
      </c>
      <c r="AV1523" s="11">
        <f>'TRI - PANCURE'!U535</f>
        <v>0</v>
      </c>
      <c r="AW1523" s="11">
        <f t="shared" si="910"/>
        <v>0</v>
      </c>
      <c r="AX1523" s="11">
        <f t="shared" si="900"/>
        <v>0</v>
      </c>
      <c r="AY1523" s="11">
        <f t="shared" si="901"/>
        <v>0</v>
      </c>
      <c r="AZ1523" s="11">
        <f t="shared" si="902"/>
        <v>0</v>
      </c>
      <c r="BA1523" s="11">
        <f t="shared" si="903"/>
        <v>0</v>
      </c>
    </row>
    <row r="1524" spans="1:53" x14ac:dyDescent="0.25">
      <c r="A1524" t="e">
        <f t="shared" si="911"/>
        <v>#REF!</v>
      </c>
      <c r="B1524" t="e">
        <f t="shared" si="912"/>
        <v>#REF!</v>
      </c>
      <c r="C1524" t="e">
        <f t="shared" si="880"/>
        <v>#REF!</v>
      </c>
      <c r="D1524" t="e">
        <f t="shared" si="881"/>
        <v>#REF!</v>
      </c>
      <c r="E1524">
        <f t="shared" si="881"/>
        <v>0</v>
      </c>
      <c r="F1524" t="e">
        <f t="shared" si="882"/>
        <v>#REF!</v>
      </c>
      <c r="G1524" t="e">
        <f t="shared" si="883"/>
        <v>#REF!</v>
      </c>
      <c r="H1524" t="str">
        <f t="shared" si="913"/>
        <v>PA8</v>
      </c>
      <c r="I1524">
        <f t="shared" si="914"/>
        <v>0</v>
      </c>
      <c r="J1524" t="e">
        <f t="shared" si="915"/>
        <v>#REF!</v>
      </c>
      <c r="K1524">
        <f t="shared" si="916"/>
        <v>0</v>
      </c>
      <c r="L1524" t="str">
        <f>'TRI - PANCURE'!A536</f>
        <v/>
      </c>
      <c r="M1524">
        <f>'TRI - PANCURE'!B536</f>
        <v>0</v>
      </c>
      <c r="N1524">
        <f>'TRI - PANCURE'!D536</f>
        <v>0</v>
      </c>
      <c r="O1524" s="11">
        <f>'TRI - PANCURE'!G536</f>
        <v>0</v>
      </c>
      <c r="P1524" s="11">
        <f t="shared" si="884"/>
        <v>0</v>
      </c>
      <c r="Q1524" s="11">
        <f t="shared" si="885"/>
        <v>0</v>
      </c>
      <c r="R1524" s="11">
        <f>'TRI - PANCURE'!H536</f>
        <v>0</v>
      </c>
      <c r="S1524" s="11">
        <f t="shared" si="886"/>
        <v>0</v>
      </c>
      <c r="T1524" s="11">
        <f t="shared" si="887"/>
        <v>0</v>
      </c>
      <c r="U1524" s="11">
        <f>'TRI - PANCURE'!I536</f>
        <v>0</v>
      </c>
      <c r="V1524" s="11">
        <f t="shared" si="888"/>
        <v>0</v>
      </c>
      <c r="W1524" s="11">
        <f t="shared" si="889"/>
        <v>0</v>
      </c>
      <c r="X1524" s="11">
        <f>'TRI - PANCURE'!J536</f>
        <v>0</v>
      </c>
      <c r="Y1524" s="11">
        <f t="shared" si="890"/>
        <v>0</v>
      </c>
      <c r="Z1524" s="11">
        <f t="shared" si="891"/>
        <v>0</v>
      </c>
      <c r="AA1524" s="11">
        <f>'TRI - PANCURE'!K536</f>
        <v>0</v>
      </c>
      <c r="AB1524" s="11">
        <f t="shared" si="892"/>
        <v>0</v>
      </c>
      <c r="AC1524" s="11">
        <f t="shared" si="893"/>
        <v>0</v>
      </c>
      <c r="AD1524" s="11">
        <f>'TRI - PANCURE'!M536</f>
        <v>0</v>
      </c>
      <c r="AE1524" s="11">
        <f t="shared" si="904"/>
        <v>0</v>
      </c>
      <c r="AF1524" s="11">
        <f t="shared" si="894"/>
        <v>0</v>
      </c>
      <c r="AG1524" s="11">
        <f>'TRI - PANCURE'!N536</f>
        <v>0</v>
      </c>
      <c r="AH1524" s="11">
        <f t="shared" si="905"/>
        <v>0</v>
      </c>
      <c r="AI1524" s="11">
        <f t="shared" si="895"/>
        <v>0</v>
      </c>
      <c r="AJ1524" s="11">
        <f>'TRI - PANCURE'!O536</f>
        <v>0</v>
      </c>
      <c r="AK1524" s="11">
        <f t="shared" si="906"/>
        <v>0</v>
      </c>
      <c r="AL1524" s="11">
        <f t="shared" si="896"/>
        <v>0</v>
      </c>
      <c r="AM1524" s="11">
        <f>'TRI - PANCURE'!P536</f>
        <v>0</v>
      </c>
      <c r="AN1524" s="11">
        <f t="shared" si="907"/>
        <v>0</v>
      </c>
      <c r="AO1524" s="11">
        <f t="shared" si="897"/>
        <v>0</v>
      </c>
      <c r="AP1524" s="11">
        <f>'TRI - PANCURE'!Q536</f>
        <v>0</v>
      </c>
      <c r="AQ1524" s="11">
        <f t="shared" si="908"/>
        <v>0</v>
      </c>
      <c r="AR1524" s="11">
        <f t="shared" si="898"/>
        <v>0</v>
      </c>
      <c r="AS1524" s="11">
        <f>'TRI - PANCURE'!S536</f>
        <v>0</v>
      </c>
      <c r="AT1524" s="11">
        <f t="shared" si="909"/>
        <v>0</v>
      </c>
      <c r="AU1524" s="11">
        <f t="shared" si="899"/>
        <v>0</v>
      </c>
      <c r="AV1524" s="11">
        <f>'TRI - PANCURE'!U536</f>
        <v>0</v>
      </c>
      <c r="AW1524" s="11">
        <f t="shared" si="910"/>
        <v>0</v>
      </c>
      <c r="AX1524" s="11">
        <f t="shared" si="900"/>
        <v>0</v>
      </c>
      <c r="AY1524" s="11">
        <f t="shared" si="901"/>
        <v>0</v>
      </c>
      <c r="AZ1524" s="11">
        <f t="shared" si="902"/>
        <v>0</v>
      </c>
      <c r="BA1524" s="11">
        <f t="shared" si="903"/>
        <v>0</v>
      </c>
    </row>
    <row r="1525" spans="1:53" x14ac:dyDescent="0.25">
      <c r="A1525" t="e">
        <f t="shared" si="911"/>
        <v>#REF!</v>
      </c>
      <c r="B1525" t="e">
        <f t="shared" si="912"/>
        <v>#REF!</v>
      </c>
      <c r="C1525" t="e">
        <f t="shared" si="880"/>
        <v>#REF!</v>
      </c>
      <c r="D1525" t="e">
        <f t="shared" si="881"/>
        <v>#REF!</v>
      </c>
      <c r="E1525">
        <f t="shared" si="881"/>
        <v>0</v>
      </c>
      <c r="F1525" t="e">
        <f t="shared" si="882"/>
        <v>#REF!</v>
      </c>
      <c r="G1525" t="e">
        <f t="shared" si="883"/>
        <v>#REF!</v>
      </c>
      <c r="H1525" t="str">
        <f t="shared" si="913"/>
        <v>PA8</v>
      </c>
      <c r="I1525">
        <f t="shared" si="914"/>
        <v>0</v>
      </c>
      <c r="J1525" t="e">
        <f t="shared" si="915"/>
        <v>#REF!</v>
      </c>
      <c r="K1525">
        <f t="shared" si="916"/>
        <v>0</v>
      </c>
      <c r="L1525" t="str">
        <f>'TRI - PANCURE'!A537</f>
        <v/>
      </c>
      <c r="M1525">
        <f>'TRI - PANCURE'!B537</f>
        <v>0</v>
      </c>
      <c r="N1525">
        <f>'TRI - PANCURE'!D537</f>
        <v>0</v>
      </c>
      <c r="O1525" s="11">
        <f>'TRI - PANCURE'!G537</f>
        <v>0</v>
      </c>
      <c r="P1525" s="11">
        <f t="shared" si="884"/>
        <v>0</v>
      </c>
      <c r="Q1525" s="11">
        <f t="shared" si="885"/>
        <v>0</v>
      </c>
      <c r="R1525" s="11">
        <f>'TRI - PANCURE'!H537</f>
        <v>0</v>
      </c>
      <c r="S1525" s="11">
        <f t="shared" si="886"/>
        <v>0</v>
      </c>
      <c r="T1525" s="11">
        <f t="shared" si="887"/>
        <v>0</v>
      </c>
      <c r="U1525" s="11">
        <f>'TRI - PANCURE'!I537</f>
        <v>0</v>
      </c>
      <c r="V1525" s="11">
        <f t="shared" si="888"/>
        <v>0</v>
      </c>
      <c r="W1525" s="11">
        <f t="shared" si="889"/>
        <v>0</v>
      </c>
      <c r="X1525" s="11">
        <f>'TRI - PANCURE'!J537</f>
        <v>0</v>
      </c>
      <c r="Y1525" s="11">
        <f t="shared" si="890"/>
        <v>0</v>
      </c>
      <c r="Z1525" s="11">
        <f t="shared" si="891"/>
        <v>0</v>
      </c>
      <c r="AA1525" s="11">
        <f>'TRI - PANCURE'!K537</f>
        <v>0</v>
      </c>
      <c r="AB1525" s="11">
        <f t="shared" si="892"/>
        <v>0</v>
      </c>
      <c r="AC1525" s="11">
        <f t="shared" si="893"/>
        <v>0</v>
      </c>
      <c r="AD1525" s="11">
        <f>'TRI - PANCURE'!M537</f>
        <v>0</v>
      </c>
      <c r="AE1525" s="11">
        <f t="shared" si="904"/>
        <v>0</v>
      </c>
      <c r="AF1525" s="11">
        <f t="shared" si="894"/>
        <v>0</v>
      </c>
      <c r="AG1525" s="11">
        <f>'TRI - PANCURE'!N537</f>
        <v>0</v>
      </c>
      <c r="AH1525" s="11">
        <f t="shared" si="905"/>
        <v>0</v>
      </c>
      <c r="AI1525" s="11">
        <f t="shared" si="895"/>
        <v>0</v>
      </c>
      <c r="AJ1525" s="11">
        <f>'TRI - PANCURE'!O537</f>
        <v>0</v>
      </c>
      <c r="AK1525" s="11">
        <f t="shared" si="906"/>
        <v>0</v>
      </c>
      <c r="AL1525" s="11">
        <f t="shared" si="896"/>
        <v>0</v>
      </c>
      <c r="AM1525" s="11">
        <f>'TRI - PANCURE'!P537</f>
        <v>0</v>
      </c>
      <c r="AN1525" s="11">
        <f t="shared" si="907"/>
        <v>0</v>
      </c>
      <c r="AO1525" s="11">
        <f t="shared" si="897"/>
        <v>0</v>
      </c>
      <c r="AP1525" s="11">
        <f>'TRI - PANCURE'!Q537</f>
        <v>0</v>
      </c>
      <c r="AQ1525" s="11">
        <f t="shared" si="908"/>
        <v>0</v>
      </c>
      <c r="AR1525" s="11">
        <f t="shared" si="898"/>
        <v>0</v>
      </c>
      <c r="AS1525" s="11">
        <f>'TRI - PANCURE'!S537</f>
        <v>0</v>
      </c>
      <c r="AT1525" s="11">
        <f t="shared" si="909"/>
        <v>0</v>
      </c>
      <c r="AU1525" s="11">
        <f t="shared" si="899"/>
        <v>0</v>
      </c>
      <c r="AV1525" s="11">
        <f>'TRI - PANCURE'!U537</f>
        <v>0</v>
      </c>
      <c r="AW1525" s="11">
        <f t="shared" si="910"/>
        <v>0</v>
      </c>
      <c r="AX1525" s="11">
        <f t="shared" si="900"/>
        <v>0</v>
      </c>
      <c r="AY1525" s="11">
        <f t="shared" si="901"/>
        <v>0</v>
      </c>
      <c r="AZ1525" s="11">
        <f t="shared" si="902"/>
        <v>0</v>
      </c>
      <c r="BA1525" s="11">
        <f t="shared" si="903"/>
        <v>0</v>
      </c>
    </row>
    <row r="1526" spans="1:53" x14ac:dyDescent="0.25">
      <c r="A1526" t="e">
        <f t="shared" si="911"/>
        <v>#REF!</v>
      </c>
      <c r="B1526" t="e">
        <f t="shared" si="912"/>
        <v>#REF!</v>
      </c>
      <c r="C1526" t="e">
        <f t="shared" si="880"/>
        <v>#REF!</v>
      </c>
      <c r="D1526" t="e">
        <f t="shared" si="881"/>
        <v>#REF!</v>
      </c>
      <c r="E1526">
        <f t="shared" si="881"/>
        <v>0</v>
      </c>
      <c r="F1526" t="e">
        <f t="shared" si="882"/>
        <v>#REF!</v>
      </c>
      <c r="G1526" t="e">
        <f t="shared" si="883"/>
        <v>#REF!</v>
      </c>
      <c r="H1526" t="str">
        <f t="shared" si="913"/>
        <v>PA8</v>
      </c>
      <c r="I1526">
        <f t="shared" si="914"/>
        <v>0</v>
      </c>
      <c r="J1526" t="e">
        <f t="shared" si="915"/>
        <v>#REF!</v>
      </c>
      <c r="K1526">
        <f t="shared" si="916"/>
        <v>0</v>
      </c>
      <c r="L1526" t="str">
        <f>'TRI - PANCURE'!A538</f>
        <v/>
      </c>
      <c r="M1526">
        <f>'TRI - PANCURE'!B538</f>
        <v>0</v>
      </c>
      <c r="N1526">
        <f>'TRI - PANCURE'!D538</f>
        <v>0</v>
      </c>
      <c r="O1526" s="11">
        <f>'TRI - PANCURE'!G538</f>
        <v>0</v>
      </c>
      <c r="P1526" s="11">
        <f t="shared" si="884"/>
        <v>0</v>
      </c>
      <c r="Q1526" s="11">
        <f t="shared" si="885"/>
        <v>0</v>
      </c>
      <c r="R1526" s="11">
        <f>'TRI - PANCURE'!H538</f>
        <v>0</v>
      </c>
      <c r="S1526" s="11">
        <f t="shared" si="886"/>
        <v>0</v>
      </c>
      <c r="T1526" s="11">
        <f t="shared" si="887"/>
        <v>0</v>
      </c>
      <c r="U1526" s="11">
        <f>'TRI - PANCURE'!I538</f>
        <v>0</v>
      </c>
      <c r="V1526" s="11">
        <f t="shared" si="888"/>
        <v>0</v>
      </c>
      <c r="W1526" s="11">
        <f t="shared" si="889"/>
        <v>0</v>
      </c>
      <c r="X1526" s="11">
        <f>'TRI - PANCURE'!J538</f>
        <v>0</v>
      </c>
      <c r="Y1526" s="11">
        <f t="shared" si="890"/>
        <v>0</v>
      </c>
      <c r="Z1526" s="11">
        <f t="shared" si="891"/>
        <v>0</v>
      </c>
      <c r="AA1526" s="11">
        <f>'TRI - PANCURE'!K538</f>
        <v>0</v>
      </c>
      <c r="AB1526" s="11">
        <f t="shared" si="892"/>
        <v>0</v>
      </c>
      <c r="AC1526" s="11">
        <f t="shared" si="893"/>
        <v>0</v>
      </c>
      <c r="AD1526" s="11">
        <f>'TRI - PANCURE'!M538</f>
        <v>0</v>
      </c>
      <c r="AE1526" s="11">
        <f t="shared" si="904"/>
        <v>0</v>
      </c>
      <c r="AF1526" s="11">
        <f t="shared" si="894"/>
        <v>0</v>
      </c>
      <c r="AG1526" s="11">
        <f>'TRI - PANCURE'!N538</f>
        <v>0</v>
      </c>
      <c r="AH1526" s="11">
        <f t="shared" si="905"/>
        <v>0</v>
      </c>
      <c r="AI1526" s="11">
        <f t="shared" si="895"/>
        <v>0</v>
      </c>
      <c r="AJ1526" s="11">
        <f>'TRI - PANCURE'!O538</f>
        <v>0</v>
      </c>
      <c r="AK1526" s="11">
        <f t="shared" si="906"/>
        <v>0</v>
      </c>
      <c r="AL1526" s="11">
        <f t="shared" si="896"/>
        <v>0</v>
      </c>
      <c r="AM1526" s="11">
        <f>'TRI - PANCURE'!P538</f>
        <v>0</v>
      </c>
      <c r="AN1526" s="11">
        <f t="shared" si="907"/>
        <v>0</v>
      </c>
      <c r="AO1526" s="11">
        <f t="shared" si="897"/>
        <v>0</v>
      </c>
      <c r="AP1526" s="11">
        <f>'TRI - PANCURE'!Q538</f>
        <v>0</v>
      </c>
      <c r="AQ1526" s="11">
        <f t="shared" si="908"/>
        <v>0</v>
      </c>
      <c r="AR1526" s="11">
        <f t="shared" si="898"/>
        <v>0</v>
      </c>
      <c r="AS1526" s="11">
        <f>'TRI - PANCURE'!S538</f>
        <v>0</v>
      </c>
      <c r="AT1526" s="11">
        <f t="shared" si="909"/>
        <v>0</v>
      </c>
      <c r="AU1526" s="11">
        <f t="shared" si="899"/>
        <v>0</v>
      </c>
      <c r="AV1526" s="11">
        <f>'TRI - PANCURE'!U538</f>
        <v>0</v>
      </c>
      <c r="AW1526" s="11">
        <f t="shared" si="910"/>
        <v>0</v>
      </c>
      <c r="AX1526" s="11">
        <f t="shared" si="900"/>
        <v>0</v>
      </c>
      <c r="AY1526" s="11">
        <f t="shared" si="901"/>
        <v>0</v>
      </c>
      <c r="AZ1526" s="11">
        <f t="shared" si="902"/>
        <v>0</v>
      </c>
      <c r="BA1526" s="11">
        <f t="shared" si="903"/>
        <v>0</v>
      </c>
    </row>
    <row r="1527" spans="1:53" x14ac:dyDescent="0.25">
      <c r="A1527" t="e">
        <f t="shared" si="911"/>
        <v>#REF!</v>
      </c>
      <c r="B1527" t="e">
        <f t="shared" si="912"/>
        <v>#REF!</v>
      </c>
      <c r="C1527" t="e">
        <f t="shared" si="880"/>
        <v>#REF!</v>
      </c>
      <c r="D1527" t="e">
        <f t="shared" si="881"/>
        <v>#REF!</v>
      </c>
      <c r="E1527">
        <f t="shared" si="881"/>
        <v>0</v>
      </c>
      <c r="F1527" t="e">
        <f t="shared" si="882"/>
        <v>#REF!</v>
      </c>
      <c r="G1527" t="e">
        <f t="shared" si="883"/>
        <v>#REF!</v>
      </c>
      <c r="H1527" t="str">
        <f t="shared" si="913"/>
        <v>PA8</v>
      </c>
      <c r="I1527">
        <f t="shared" si="914"/>
        <v>0</v>
      </c>
      <c r="J1527" t="e">
        <f t="shared" si="915"/>
        <v>#REF!</v>
      </c>
      <c r="K1527">
        <f t="shared" si="916"/>
        <v>0</v>
      </c>
      <c r="L1527" t="str">
        <f>'TRI - PANCURE'!A539</f>
        <v/>
      </c>
      <c r="M1527">
        <f>'TRI - PANCURE'!B539</f>
        <v>0</v>
      </c>
      <c r="N1527">
        <f>'TRI - PANCURE'!D539</f>
        <v>0</v>
      </c>
      <c r="O1527" s="11">
        <f>'TRI - PANCURE'!G539</f>
        <v>0</v>
      </c>
      <c r="P1527" s="11">
        <f t="shared" si="884"/>
        <v>0</v>
      </c>
      <c r="Q1527" s="11">
        <f t="shared" si="885"/>
        <v>0</v>
      </c>
      <c r="R1527" s="11">
        <f>'TRI - PANCURE'!H539</f>
        <v>0</v>
      </c>
      <c r="S1527" s="11">
        <f t="shared" si="886"/>
        <v>0</v>
      </c>
      <c r="T1527" s="11">
        <f t="shared" si="887"/>
        <v>0</v>
      </c>
      <c r="U1527" s="11">
        <f>'TRI - PANCURE'!I539</f>
        <v>0</v>
      </c>
      <c r="V1527" s="11">
        <f t="shared" si="888"/>
        <v>0</v>
      </c>
      <c r="W1527" s="11">
        <f t="shared" si="889"/>
        <v>0</v>
      </c>
      <c r="X1527" s="11">
        <f>'TRI - PANCURE'!J539</f>
        <v>0</v>
      </c>
      <c r="Y1527" s="11">
        <f t="shared" si="890"/>
        <v>0</v>
      </c>
      <c r="Z1527" s="11">
        <f t="shared" si="891"/>
        <v>0</v>
      </c>
      <c r="AA1527" s="11">
        <f>'TRI - PANCURE'!K539</f>
        <v>0</v>
      </c>
      <c r="AB1527" s="11">
        <f t="shared" si="892"/>
        <v>0</v>
      </c>
      <c r="AC1527" s="11">
        <f t="shared" si="893"/>
        <v>0</v>
      </c>
      <c r="AD1527" s="11">
        <f>'TRI - PANCURE'!M539</f>
        <v>0</v>
      </c>
      <c r="AE1527" s="11">
        <f t="shared" si="904"/>
        <v>0</v>
      </c>
      <c r="AF1527" s="11">
        <f t="shared" si="894"/>
        <v>0</v>
      </c>
      <c r="AG1527" s="11">
        <f>'TRI - PANCURE'!N539</f>
        <v>0</v>
      </c>
      <c r="AH1527" s="11">
        <f t="shared" si="905"/>
        <v>0</v>
      </c>
      <c r="AI1527" s="11">
        <f t="shared" si="895"/>
        <v>0</v>
      </c>
      <c r="AJ1527" s="11">
        <f>'TRI - PANCURE'!O539</f>
        <v>0</v>
      </c>
      <c r="AK1527" s="11">
        <f t="shared" si="906"/>
        <v>0</v>
      </c>
      <c r="AL1527" s="11">
        <f t="shared" si="896"/>
        <v>0</v>
      </c>
      <c r="AM1527" s="11">
        <f>'TRI - PANCURE'!P539</f>
        <v>0</v>
      </c>
      <c r="AN1527" s="11">
        <f t="shared" si="907"/>
        <v>0</v>
      </c>
      <c r="AO1527" s="11">
        <f t="shared" si="897"/>
        <v>0</v>
      </c>
      <c r="AP1527" s="11">
        <f>'TRI - PANCURE'!Q539</f>
        <v>0</v>
      </c>
      <c r="AQ1527" s="11">
        <f t="shared" si="908"/>
        <v>0</v>
      </c>
      <c r="AR1527" s="11">
        <f t="shared" si="898"/>
        <v>0</v>
      </c>
      <c r="AS1527" s="11">
        <f>'TRI - PANCURE'!S539</f>
        <v>0</v>
      </c>
      <c r="AT1527" s="11">
        <f t="shared" si="909"/>
        <v>0</v>
      </c>
      <c r="AU1527" s="11">
        <f t="shared" si="899"/>
        <v>0</v>
      </c>
      <c r="AV1527" s="11">
        <f>'TRI - PANCURE'!U539</f>
        <v>0</v>
      </c>
      <c r="AW1527" s="11">
        <f t="shared" si="910"/>
        <v>0</v>
      </c>
      <c r="AX1527" s="11">
        <f t="shared" si="900"/>
        <v>0</v>
      </c>
      <c r="AY1527" s="11">
        <f t="shared" si="901"/>
        <v>0</v>
      </c>
      <c r="AZ1527" s="11">
        <f t="shared" si="902"/>
        <v>0</v>
      </c>
      <c r="BA1527" s="11">
        <f t="shared" si="903"/>
        <v>0</v>
      </c>
    </row>
    <row r="1528" spans="1:53" x14ac:dyDescent="0.25">
      <c r="A1528" t="e">
        <f t="shared" si="911"/>
        <v>#REF!</v>
      </c>
      <c r="B1528" t="e">
        <f t="shared" si="912"/>
        <v>#REF!</v>
      </c>
      <c r="C1528" t="e">
        <f t="shared" si="880"/>
        <v>#REF!</v>
      </c>
      <c r="D1528" t="e">
        <f t="shared" si="881"/>
        <v>#REF!</v>
      </c>
      <c r="E1528">
        <f t="shared" si="881"/>
        <v>0</v>
      </c>
      <c r="F1528" t="e">
        <f t="shared" si="882"/>
        <v>#REF!</v>
      </c>
      <c r="G1528" t="e">
        <f t="shared" si="883"/>
        <v>#REF!</v>
      </c>
      <c r="H1528" t="str">
        <f t="shared" si="913"/>
        <v>PA8</v>
      </c>
      <c r="I1528">
        <f t="shared" si="914"/>
        <v>0</v>
      </c>
      <c r="J1528" t="e">
        <f t="shared" si="915"/>
        <v>#REF!</v>
      </c>
      <c r="K1528">
        <f t="shared" si="916"/>
        <v>0</v>
      </c>
      <c r="L1528" t="str">
        <f>'TRI - PANCURE'!A540</f>
        <v/>
      </c>
      <c r="M1528">
        <f>'TRI - PANCURE'!B540</f>
        <v>0</v>
      </c>
      <c r="N1528">
        <f>'TRI - PANCURE'!D540</f>
        <v>0</v>
      </c>
      <c r="O1528" s="11">
        <f>'TRI - PANCURE'!G540</f>
        <v>0</v>
      </c>
      <c r="P1528" s="11">
        <f t="shared" si="884"/>
        <v>0</v>
      </c>
      <c r="Q1528" s="11">
        <f t="shared" si="885"/>
        <v>0</v>
      </c>
      <c r="R1528" s="11">
        <f>'TRI - PANCURE'!H540</f>
        <v>0</v>
      </c>
      <c r="S1528" s="11">
        <f t="shared" si="886"/>
        <v>0</v>
      </c>
      <c r="T1528" s="11">
        <f t="shared" si="887"/>
        <v>0</v>
      </c>
      <c r="U1528" s="11">
        <f>'TRI - PANCURE'!I540</f>
        <v>0</v>
      </c>
      <c r="V1528" s="11">
        <f t="shared" si="888"/>
        <v>0</v>
      </c>
      <c r="W1528" s="11">
        <f t="shared" si="889"/>
        <v>0</v>
      </c>
      <c r="X1528" s="11">
        <f>'TRI - PANCURE'!J540</f>
        <v>0</v>
      </c>
      <c r="Y1528" s="11">
        <f t="shared" si="890"/>
        <v>0</v>
      </c>
      <c r="Z1528" s="11">
        <f t="shared" si="891"/>
        <v>0</v>
      </c>
      <c r="AA1528" s="11">
        <f>'TRI - PANCURE'!K540</f>
        <v>0</v>
      </c>
      <c r="AB1528" s="11">
        <f t="shared" si="892"/>
        <v>0</v>
      </c>
      <c r="AC1528" s="11">
        <f t="shared" si="893"/>
        <v>0</v>
      </c>
      <c r="AD1528" s="11">
        <f>'TRI - PANCURE'!M540</f>
        <v>0</v>
      </c>
      <c r="AE1528" s="11">
        <f t="shared" si="904"/>
        <v>0</v>
      </c>
      <c r="AF1528" s="11">
        <f t="shared" si="894"/>
        <v>0</v>
      </c>
      <c r="AG1528" s="11">
        <f>'TRI - PANCURE'!N540</f>
        <v>0</v>
      </c>
      <c r="AH1528" s="11">
        <f t="shared" si="905"/>
        <v>0</v>
      </c>
      <c r="AI1528" s="11">
        <f t="shared" si="895"/>
        <v>0</v>
      </c>
      <c r="AJ1528" s="11">
        <f>'TRI - PANCURE'!O540</f>
        <v>0</v>
      </c>
      <c r="AK1528" s="11">
        <f t="shared" si="906"/>
        <v>0</v>
      </c>
      <c r="AL1528" s="11">
        <f t="shared" si="896"/>
        <v>0</v>
      </c>
      <c r="AM1528" s="11">
        <f>'TRI - PANCURE'!P540</f>
        <v>0</v>
      </c>
      <c r="AN1528" s="11">
        <f t="shared" si="907"/>
        <v>0</v>
      </c>
      <c r="AO1528" s="11">
        <f t="shared" si="897"/>
        <v>0</v>
      </c>
      <c r="AP1528" s="11">
        <f>'TRI - PANCURE'!Q540</f>
        <v>0</v>
      </c>
      <c r="AQ1528" s="11">
        <f t="shared" si="908"/>
        <v>0</v>
      </c>
      <c r="AR1528" s="11">
        <f t="shared" si="898"/>
        <v>0</v>
      </c>
      <c r="AS1528" s="11">
        <f>'TRI - PANCURE'!S540</f>
        <v>0</v>
      </c>
      <c r="AT1528" s="11">
        <f t="shared" si="909"/>
        <v>0</v>
      </c>
      <c r="AU1528" s="11">
        <f t="shared" si="899"/>
        <v>0</v>
      </c>
      <c r="AV1528" s="11">
        <f>'TRI - PANCURE'!U540</f>
        <v>0</v>
      </c>
      <c r="AW1528" s="11">
        <f t="shared" si="910"/>
        <v>0</v>
      </c>
      <c r="AX1528" s="11">
        <f t="shared" si="900"/>
        <v>0</v>
      </c>
      <c r="AY1528" s="11">
        <f t="shared" si="901"/>
        <v>0</v>
      </c>
      <c r="AZ1528" s="11">
        <f t="shared" si="902"/>
        <v>0</v>
      </c>
      <c r="BA1528" s="11">
        <f t="shared" si="903"/>
        <v>0</v>
      </c>
    </row>
    <row r="1529" spans="1:53" x14ac:dyDescent="0.25">
      <c r="A1529" t="e">
        <f t="shared" si="911"/>
        <v>#REF!</v>
      </c>
      <c r="B1529" t="e">
        <f t="shared" si="912"/>
        <v>#REF!</v>
      </c>
      <c r="C1529" t="e">
        <f t="shared" si="880"/>
        <v>#REF!</v>
      </c>
      <c r="D1529" t="e">
        <f t="shared" si="881"/>
        <v>#REF!</v>
      </c>
      <c r="E1529">
        <f t="shared" si="881"/>
        <v>0</v>
      </c>
      <c r="F1529" t="e">
        <f t="shared" si="882"/>
        <v>#REF!</v>
      </c>
      <c r="G1529" t="e">
        <f t="shared" si="883"/>
        <v>#REF!</v>
      </c>
      <c r="H1529" t="str">
        <f t="shared" si="913"/>
        <v>PA8</v>
      </c>
      <c r="I1529">
        <f t="shared" si="914"/>
        <v>0</v>
      </c>
      <c r="J1529" t="e">
        <f t="shared" si="915"/>
        <v>#REF!</v>
      </c>
      <c r="K1529">
        <f t="shared" si="916"/>
        <v>0</v>
      </c>
      <c r="L1529" t="str">
        <f>'TRI - PANCURE'!A541</f>
        <v/>
      </c>
      <c r="M1529">
        <f>'TRI - PANCURE'!B541</f>
        <v>0</v>
      </c>
      <c r="N1529">
        <f>'TRI - PANCURE'!D541</f>
        <v>0</v>
      </c>
      <c r="O1529" s="11">
        <f>'TRI - PANCURE'!G541</f>
        <v>0</v>
      </c>
      <c r="P1529" s="11">
        <f t="shared" si="884"/>
        <v>0</v>
      </c>
      <c r="Q1529" s="11">
        <f t="shared" si="885"/>
        <v>0</v>
      </c>
      <c r="R1529" s="11">
        <f>'TRI - PANCURE'!H541</f>
        <v>0</v>
      </c>
      <c r="S1529" s="11">
        <f t="shared" si="886"/>
        <v>0</v>
      </c>
      <c r="T1529" s="11">
        <f t="shared" si="887"/>
        <v>0</v>
      </c>
      <c r="U1529" s="11">
        <f>'TRI - PANCURE'!I541</f>
        <v>0</v>
      </c>
      <c r="V1529" s="11">
        <f t="shared" si="888"/>
        <v>0</v>
      </c>
      <c r="W1529" s="11">
        <f t="shared" si="889"/>
        <v>0</v>
      </c>
      <c r="X1529" s="11">
        <f>'TRI - PANCURE'!J541</f>
        <v>0</v>
      </c>
      <c r="Y1529" s="11">
        <f t="shared" si="890"/>
        <v>0</v>
      </c>
      <c r="Z1529" s="11">
        <f t="shared" si="891"/>
        <v>0</v>
      </c>
      <c r="AA1529" s="11">
        <f>'TRI - PANCURE'!K541</f>
        <v>0</v>
      </c>
      <c r="AB1529" s="11">
        <f t="shared" si="892"/>
        <v>0</v>
      </c>
      <c r="AC1529" s="11">
        <f t="shared" si="893"/>
        <v>0</v>
      </c>
      <c r="AD1529" s="11">
        <f>'TRI - PANCURE'!M541</f>
        <v>0</v>
      </c>
      <c r="AE1529" s="11">
        <f t="shared" si="904"/>
        <v>0</v>
      </c>
      <c r="AF1529" s="11">
        <f t="shared" si="894"/>
        <v>0</v>
      </c>
      <c r="AG1529" s="11">
        <f>'TRI - PANCURE'!N541</f>
        <v>0</v>
      </c>
      <c r="AH1529" s="11">
        <f t="shared" si="905"/>
        <v>0</v>
      </c>
      <c r="AI1529" s="11">
        <f t="shared" si="895"/>
        <v>0</v>
      </c>
      <c r="AJ1529" s="11">
        <f>'TRI - PANCURE'!O541</f>
        <v>0</v>
      </c>
      <c r="AK1529" s="11">
        <f t="shared" si="906"/>
        <v>0</v>
      </c>
      <c r="AL1529" s="11">
        <f t="shared" si="896"/>
        <v>0</v>
      </c>
      <c r="AM1529" s="11">
        <f>'TRI - PANCURE'!P541</f>
        <v>0</v>
      </c>
      <c r="AN1529" s="11">
        <f t="shared" si="907"/>
        <v>0</v>
      </c>
      <c r="AO1529" s="11">
        <f t="shared" si="897"/>
        <v>0</v>
      </c>
      <c r="AP1529" s="11">
        <f>'TRI - PANCURE'!Q541</f>
        <v>0</v>
      </c>
      <c r="AQ1529" s="11">
        <f t="shared" si="908"/>
        <v>0</v>
      </c>
      <c r="AR1529" s="11">
        <f t="shared" si="898"/>
        <v>0</v>
      </c>
      <c r="AS1529" s="11">
        <f>'TRI - PANCURE'!S541</f>
        <v>0</v>
      </c>
      <c r="AT1529" s="11">
        <f t="shared" si="909"/>
        <v>0</v>
      </c>
      <c r="AU1529" s="11">
        <f t="shared" si="899"/>
        <v>0</v>
      </c>
      <c r="AV1529" s="11">
        <f>'TRI - PANCURE'!U541</f>
        <v>0</v>
      </c>
      <c r="AW1529" s="11">
        <f t="shared" si="910"/>
        <v>0</v>
      </c>
      <c r="AX1529" s="11">
        <f t="shared" si="900"/>
        <v>0</v>
      </c>
      <c r="AY1529" s="11">
        <f t="shared" si="901"/>
        <v>0</v>
      </c>
      <c r="AZ1529" s="11">
        <f t="shared" si="902"/>
        <v>0</v>
      </c>
      <c r="BA1529" s="11">
        <f t="shared" si="903"/>
        <v>0</v>
      </c>
    </row>
    <row r="1530" spans="1:53" x14ac:dyDescent="0.25">
      <c r="A1530" t="e">
        <f t="shared" si="911"/>
        <v>#REF!</v>
      </c>
      <c r="B1530" t="e">
        <f t="shared" si="912"/>
        <v>#REF!</v>
      </c>
      <c r="C1530" t="e">
        <f t="shared" si="880"/>
        <v>#REF!</v>
      </c>
      <c r="D1530" t="e">
        <f t="shared" si="881"/>
        <v>#REF!</v>
      </c>
      <c r="E1530">
        <f t="shared" si="881"/>
        <v>0</v>
      </c>
      <c r="F1530" t="e">
        <f t="shared" si="882"/>
        <v>#REF!</v>
      </c>
      <c r="G1530" t="e">
        <f t="shared" si="883"/>
        <v>#REF!</v>
      </c>
      <c r="H1530" t="str">
        <f t="shared" si="913"/>
        <v>PA8</v>
      </c>
      <c r="I1530">
        <f t="shared" si="914"/>
        <v>0</v>
      </c>
      <c r="J1530" t="e">
        <f t="shared" si="915"/>
        <v>#REF!</v>
      </c>
      <c r="K1530">
        <f t="shared" si="916"/>
        <v>0</v>
      </c>
      <c r="L1530" t="str">
        <f>'TRI - PANCURE'!A542</f>
        <v/>
      </c>
      <c r="M1530">
        <f>'TRI - PANCURE'!B542</f>
        <v>0</v>
      </c>
      <c r="N1530">
        <f>'TRI - PANCURE'!D542</f>
        <v>0</v>
      </c>
      <c r="O1530" s="11">
        <f>'TRI - PANCURE'!G542</f>
        <v>0</v>
      </c>
      <c r="P1530" s="11">
        <f t="shared" si="884"/>
        <v>0</v>
      </c>
      <c r="Q1530" s="11">
        <f t="shared" si="885"/>
        <v>0</v>
      </c>
      <c r="R1530" s="11">
        <f>'TRI - PANCURE'!H542</f>
        <v>0</v>
      </c>
      <c r="S1530" s="11">
        <f t="shared" si="886"/>
        <v>0</v>
      </c>
      <c r="T1530" s="11">
        <f t="shared" si="887"/>
        <v>0</v>
      </c>
      <c r="U1530" s="11">
        <f>'TRI - PANCURE'!I542</f>
        <v>0</v>
      </c>
      <c r="V1530" s="11">
        <f t="shared" si="888"/>
        <v>0</v>
      </c>
      <c r="W1530" s="11">
        <f t="shared" si="889"/>
        <v>0</v>
      </c>
      <c r="X1530" s="11">
        <f>'TRI - PANCURE'!J542</f>
        <v>0</v>
      </c>
      <c r="Y1530" s="11">
        <f t="shared" si="890"/>
        <v>0</v>
      </c>
      <c r="Z1530" s="11">
        <f t="shared" si="891"/>
        <v>0</v>
      </c>
      <c r="AA1530" s="11">
        <f>'TRI - PANCURE'!K542</f>
        <v>0</v>
      </c>
      <c r="AB1530" s="11">
        <f t="shared" si="892"/>
        <v>0</v>
      </c>
      <c r="AC1530" s="11">
        <f t="shared" si="893"/>
        <v>0</v>
      </c>
      <c r="AD1530" s="11">
        <f>'TRI - PANCURE'!M542</f>
        <v>0</v>
      </c>
      <c r="AE1530" s="11">
        <f t="shared" si="904"/>
        <v>0</v>
      </c>
      <c r="AF1530" s="11">
        <f t="shared" si="894"/>
        <v>0</v>
      </c>
      <c r="AG1530" s="11">
        <f>'TRI - PANCURE'!N542</f>
        <v>0</v>
      </c>
      <c r="AH1530" s="11">
        <f t="shared" si="905"/>
        <v>0</v>
      </c>
      <c r="AI1530" s="11">
        <f t="shared" si="895"/>
        <v>0</v>
      </c>
      <c r="AJ1530" s="11">
        <f>'TRI - PANCURE'!O542</f>
        <v>0</v>
      </c>
      <c r="AK1530" s="11">
        <f t="shared" si="906"/>
        <v>0</v>
      </c>
      <c r="AL1530" s="11">
        <f t="shared" si="896"/>
        <v>0</v>
      </c>
      <c r="AM1530" s="11">
        <f>'TRI - PANCURE'!P542</f>
        <v>0</v>
      </c>
      <c r="AN1530" s="11">
        <f t="shared" si="907"/>
        <v>0</v>
      </c>
      <c r="AO1530" s="11">
        <f t="shared" si="897"/>
        <v>0</v>
      </c>
      <c r="AP1530" s="11">
        <f>'TRI - PANCURE'!Q542</f>
        <v>0</v>
      </c>
      <c r="AQ1530" s="11">
        <f t="shared" si="908"/>
        <v>0</v>
      </c>
      <c r="AR1530" s="11">
        <f t="shared" si="898"/>
        <v>0</v>
      </c>
      <c r="AS1530" s="11">
        <f>'TRI - PANCURE'!S542</f>
        <v>0</v>
      </c>
      <c r="AT1530" s="11">
        <f t="shared" si="909"/>
        <v>0</v>
      </c>
      <c r="AU1530" s="11">
        <f t="shared" si="899"/>
        <v>0</v>
      </c>
      <c r="AV1530" s="11">
        <f>'TRI - PANCURE'!U542</f>
        <v>0</v>
      </c>
      <c r="AW1530" s="11">
        <f t="shared" si="910"/>
        <v>0</v>
      </c>
      <c r="AX1530" s="11">
        <f t="shared" si="900"/>
        <v>0</v>
      </c>
      <c r="AY1530" s="11">
        <f t="shared" si="901"/>
        <v>0</v>
      </c>
      <c r="AZ1530" s="11">
        <f t="shared" si="902"/>
        <v>0</v>
      </c>
      <c r="BA1530" s="11">
        <f t="shared" si="903"/>
        <v>0</v>
      </c>
    </row>
    <row r="1531" spans="1:53" x14ac:dyDescent="0.25">
      <c r="A1531" t="e">
        <f t="shared" si="911"/>
        <v>#REF!</v>
      </c>
      <c r="B1531" t="e">
        <f t="shared" si="912"/>
        <v>#REF!</v>
      </c>
      <c r="C1531" t="e">
        <f t="shared" si="880"/>
        <v>#REF!</v>
      </c>
      <c r="D1531" t="e">
        <f t="shared" si="881"/>
        <v>#REF!</v>
      </c>
      <c r="E1531">
        <f t="shared" si="881"/>
        <v>0</v>
      </c>
      <c r="F1531" t="e">
        <f t="shared" si="882"/>
        <v>#REF!</v>
      </c>
      <c r="G1531" t="e">
        <f t="shared" si="883"/>
        <v>#REF!</v>
      </c>
      <c r="H1531" t="str">
        <f t="shared" si="913"/>
        <v>PA8</v>
      </c>
      <c r="I1531">
        <f t="shared" si="914"/>
        <v>0</v>
      </c>
      <c r="J1531" t="e">
        <f t="shared" si="915"/>
        <v>#REF!</v>
      </c>
      <c r="K1531">
        <f t="shared" si="916"/>
        <v>0</v>
      </c>
      <c r="L1531" t="str">
        <f>'TRI - PANCURE'!A543</f>
        <v/>
      </c>
      <c r="M1531">
        <f>'TRI - PANCURE'!B543</f>
        <v>0</v>
      </c>
      <c r="N1531">
        <f>'TRI - PANCURE'!D543</f>
        <v>0</v>
      </c>
      <c r="O1531" s="11">
        <f>'TRI - PANCURE'!G543</f>
        <v>0</v>
      </c>
      <c r="P1531" s="11">
        <f t="shared" si="884"/>
        <v>0</v>
      </c>
      <c r="Q1531" s="11">
        <f t="shared" si="885"/>
        <v>0</v>
      </c>
      <c r="R1531" s="11">
        <f>'TRI - PANCURE'!H543</f>
        <v>0</v>
      </c>
      <c r="S1531" s="11">
        <f t="shared" si="886"/>
        <v>0</v>
      </c>
      <c r="T1531" s="11">
        <f t="shared" si="887"/>
        <v>0</v>
      </c>
      <c r="U1531" s="11">
        <f>'TRI - PANCURE'!I543</f>
        <v>0</v>
      </c>
      <c r="V1531" s="11">
        <f t="shared" si="888"/>
        <v>0</v>
      </c>
      <c r="W1531" s="11">
        <f t="shared" si="889"/>
        <v>0</v>
      </c>
      <c r="X1531" s="11">
        <f>'TRI - PANCURE'!J543</f>
        <v>0</v>
      </c>
      <c r="Y1531" s="11">
        <f t="shared" si="890"/>
        <v>0</v>
      </c>
      <c r="Z1531" s="11">
        <f t="shared" si="891"/>
        <v>0</v>
      </c>
      <c r="AA1531" s="11">
        <f>'TRI - PANCURE'!K543</f>
        <v>0</v>
      </c>
      <c r="AB1531" s="11">
        <f t="shared" si="892"/>
        <v>0</v>
      </c>
      <c r="AC1531" s="11">
        <f t="shared" si="893"/>
        <v>0</v>
      </c>
      <c r="AD1531" s="11">
        <f>'TRI - PANCURE'!M543</f>
        <v>0</v>
      </c>
      <c r="AE1531" s="11">
        <f t="shared" si="904"/>
        <v>0</v>
      </c>
      <c r="AF1531" s="11">
        <f t="shared" si="894"/>
        <v>0</v>
      </c>
      <c r="AG1531" s="11">
        <f>'TRI - PANCURE'!N543</f>
        <v>0</v>
      </c>
      <c r="AH1531" s="11">
        <f t="shared" si="905"/>
        <v>0</v>
      </c>
      <c r="AI1531" s="11">
        <f t="shared" si="895"/>
        <v>0</v>
      </c>
      <c r="AJ1531" s="11">
        <f>'TRI - PANCURE'!O543</f>
        <v>0</v>
      </c>
      <c r="AK1531" s="11">
        <f t="shared" si="906"/>
        <v>0</v>
      </c>
      <c r="AL1531" s="11">
        <f t="shared" si="896"/>
        <v>0</v>
      </c>
      <c r="AM1531" s="11">
        <f>'TRI - PANCURE'!P543</f>
        <v>0</v>
      </c>
      <c r="AN1531" s="11">
        <f t="shared" si="907"/>
        <v>0</v>
      </c>
      <c r="AO1531" s="11">
        <f t="shared" si="897"/>
        <v>0</v>
      </c>
      <c r="AP1531" s="11">
        <f>'TRI - PANCURE'!Q543</f>
        <v>0</v>
      </c>
      <c r="AQ1531" s="11">
        <f t="shared" si="908"/>
        <v>0</v>
      </c>
      <c r="AR1531" s="11">
        <f t="shared" si="898"/>
        <v>0</v>
      </c>
      <c r="AS1531" s="11">
        <f>'TRI - PANCURE'!S543</f>
        <v>0</v>
      </c>
      <c r="AT1531" s="11">
        <f t="shared" si="909"/>
        <v>0</v>
      </c>
      <c r="AU1531" s="11">
        <f t="shared" si="899"/>
        <v>0</v>
      </c>
      <c r="AV1531" s="11">
        <f>'TRI - PANCURE'!U543</f>
        <v>0</v>
      </c>
      <c r="AW1531" s="11">
        <f t="shared" si="910"/>
        <v>0</v>
      </c>
      <c r="AX1531" s="11">
        <f t="shared" si="900"/>
        <v>0</v>
      </c>
      <c r="AY1531" s="11">
        <f t="shared" si="901"/>
        <v>0</v>
      </c>
      <c r="AZ1531" s="11">
        <f t="shared" si="902"/>
        <v>0</v>
      </c>
      <c r="BA1531" s="11">
        <f t="shared" si="903"/>
        <v>0</v>
      </c>
    </row>
    <row r="1532" spans="1:53" x14ac:dyDescent="0.25">
      <c r="A1532" t="e">
        <f t="shared" si="911"/>
        <v>#REF!</v>
      </c>
      <c r="B1532" t="e">
        <f t="shared" si="912"/>
        <v>#REF!</v>
      </c>
      <c r="C1532" t="e">
        <f t="shared" ref="C1532:C1595" si="917">C1531</f>
        <v>#REF!</v>
      </c>
      <c r="D1532" t="e">
        <f t="shared" ref="D1532:E1595" si="918">D1531</f>
        <v>#REF!</v>
      </c>
      <c r="E1532">
        <f t="shared" si="918"/>
        <v>0</v>
      </c>
      <c r="F1532" t="e">
        <f t="shared" ref="F1532:F1595" si="919">F1531</f>
        <v>#REF!</v>
      </c>
      <c r="G1532" t="e">
        <f t="shared" ref="G1532:G1595" si="920">G1531</f>
        <v>#REF!</v>
      </c>
      <c r="H1532" t="str">
        <f t="shared" si="913"/>
        <v>PA8</v>
      </c>
      <c r="I1532">
        <f t="shared" si="914"/>
        <v>0</v>
      </c>
      <c r="J1532" t="e">
        <f t="shared" si="915"/>
        <v>#REF!</v>
      </c>
      <c r="K1532">
        <f t="shared" si="916"/>
        <v>0</v>
      </c>
      <c r="L1532" t="str">
        <f>'TRI - PANCURE'!A544</f>
        <v/>
      </c>
      <c r="M1532">
        <f>'TRI - PANCURE'!B544</f>
        <v>0</v>
      </c>
      <c r="N1532">
        <f>'TRI - PANCURE'!D544</f>
        <v>0</v>
      </c>
      <c r="O1532" s="11">
        <f>'TRI - PANCURE'!G544</f>
        <v>0</v>
      </c>
      <c r="P1532" s="11">
        <f t="shared" si="884"/>
        <v>0</v>
      </c>
      <c r="Q1532" s="11">
        <f t="shared" si="885"/>
        <v>0</v>
      </c>
      <c r="R1532" s="11">
        <f>'TRI - PANCURE'!H544</f>
        <v>0</v>
      </c>
      <c r="S1532" s="11">
        <f t="shared" si="886"/>
        <v>0</v>
      </c>
      <c r="T1532" s="11">
        <f t="shared" si="887"/>
        <v>0</v>
      </c>
      <c r="U1532" s="11">
        <f>'TRI - PANCURE'!I544</f>
        <v>0</v>
      </c>
      <c r="V1532" s="11">
        <f t="shared" si="888"/>
        <v>0</v>
      </c>
      <c r="W1532" s="11">
        <f t="shared" si="889"/>
        <v>0</v>
      </c>
      <c r="X1532" s="11">
        <f>'TRI - PANCURE'!J544</f>
        <v>0</v>
      </c>
      <c r="Y1532" s="11">
        <f t="shared" si="890"/>
        <v>0</v>
      </c>
      <c r="Z1532" s="11">
        <f t="shared" si="891"/>
        <v>0</v>
      </c>
      <c r="AA1532" s="11">
        <f>'TRI - PANCURE'!K544</f>
        <v>0</v>
      </c>
      <c r="AB1532" s="11">
        <f t="shared" si="892"/>
        <v>0</v>
      </c>
      <c r="AC1532" s="11">
        <f t="shared" si="893"/>
        <v>0</v>
      </c>
      <c r="AD1532" s="11">
        <f>'TRI - PANCURE'!M544</f>
        <v>0</v>
      </c>
      <c r="AE1532" s="11">
        <f t="shared" si="904"/>
        <v>0</v>
      </c>
      <c r="AF1532" s="11">
        <f t="shared" si="894"/>
        <v>0</v>
      </c>
      <c r="AG1532" s="11">
        <f>'TRI - PANCURE'!N544</f>
        <v>0</v>
      </c>
      <c r="AH1532" s="11">
        <f t="shared" si="905"/>
        <v>0</v>
      </c>
      <c r="AI1532" s="11">
        <f t="shared" si="895"/>
        <v>0</v>
      </c>
      <c r="AJ1532" s="11">
        <f>'TRI - PANCURE'!O544</f>
        <v>0</v>
      </c>
      <c r="AK1532" s="11">
        <f t="shared" si="906"/>
        <v>0</v>
      </c>
      <c r="AL1532" s="11">
        <f t="shared" si="896"/>
        <v>0</v>
      </c>
      <c r="AM1532" s="11">
        <f>'TRI - PANCURE'!P544</f>
        <v>0</v>
      </c>
      <c r="AN1532" s="11">
        <f t="shared" si="907"/>
        <v>0</v>
      </c>
      <c r="AO1532" s="11">
        <f t="shared" si="897"/>
        <v>0</v>
      </c>
      <c r="AP1532" s="11">
        <f>'TRI - PANCURE'!Q544</f>
        <v>0</v>
      </c>
      <c r="AQ1532" s="11">
        <f t="shared" si="908"/>
        <v>0</v>
      </c>
      <c r="AR1532" s="11">
        <f t="shared" si="898"/>
        <v>0</v>
      </c>
      <c r="AS1532" s="11">
        <f>'TRI - PANCURE'!S544</f>
        <v>0</v>
      </c>
      <c r="AT1532" s="11">
        <f t="shared" si="909"/>
        <v>0</v>
      </c>
      <c r="AU1532" s="11">
        <f t="shared" si="899"/>
        <v>0</v>
      </c>
      <c r="AV1532" s="11">
        <f>'TRI - PANCURE'!U544</f>
        <v>0</v>
      </c>
      <c r="AW1532" s="11">
        <f t="shared" si="910"/>
        <v>0</v>
      </c>
      <c r="AX1532" s="11">
        <f t="shared" si="900"/>
        <v>0</v>
      </c>
      <c r="AY1532" s="11">
        <f t="shared" si="901"/>
        <v>0</v>
      </c>
      <c r="AZ1532" s="11">
        <f t="shared" si="902"/>
        <v>0</v>
      </c>
      <c r="BA1532" s="11">
        <f t="shared" si="903"/>
        <v>0</v>
      </c>
    </row>
    <row r="1533" spans="1:53" x14ac:dyDescent="0.25">
      <c r="A1533" t="e">
        <f t="shared" si="911"/>
        <v>#REF!</v>
      </c>
      <c r="B1533" t="e">
        <f t="shared" si="912"/>
        <v>#REF!</v>
      </c>
      <c r="C1533" t="e">
        <f t="shared" si="917"/>
        <v>#REF!</v>
      </c>
      <c r="D1533" t="e">
        <f t="shared" si="918"/>
        <v>#REF!</v>
      </c>
      <c r="E1533">
        <f t="shared" si="918"/>
        <v>0</v>
      </c>
      <c r="F1533" t="e">
        <f t="shared" si="919"/>
        <v>#REF!</v>
      </c>
      <c r="G1533" t="e">
        <f t="shared" si="920"/>
        <v>#REF!</v>
      </c>
      <c r="H1533" t="str">
        <f t="shared" si="913"/>
        <v>PA8</v>
      </c>
      <c r="I1533">
        <f t="shared" si="914"/>
        <v>0</v>
      </c>
      <c r="J1533" t="e">
        <f t="shared" si="915"/>
        <v>#REF!</v>
      </c>
      <c r="K1533">
        <f t="shared" si="916"/>
        <v>0</v>
      </c>
      <c r="L1533" t="str">
        <f>'TRI - PANCURE'!A545</f>
        <v/>
      </c>
      <c r="M1533">
        <f>'TRI - PANCURE'!B545</f>
        <v>0</v>
      </c>
      <c r="N1533">
        <f>'TRI - PANCURE'!D545</f>
        <v>0</v>
      </c>
      <c r="O1533" s="11">
        <f>'TRI - PANCURE'!G545</f>
        <v>0</v>
      </c>
      <c r="P1533" s="11">
        <f t="shared" si="884"/>
        <v>0</v>
      </c>
      <c r="Q1533" s="11">
        <f t="shared" si="885"/>
        <v>0</v>
      </c>
      <c r="R1533" s="11">
        <f>'TRI - PANCURE'!H545</f>
        <v>0</v>
      </c>
      <c r="S1533" s="11">
        <f t="shared" si="886"/>
        <v>0</v>
      </c>
      <c r="T1533" s="11">
        <f t="shared" si="887"/>
        <v>0</v>
      </c>
      <c r="U1533" s="11">
        <f>'TRI - PANCURE'!I545</f>
        <v>0</v>
      </c>
      <c r="V1533" s="11">
        <f t="shared" si="888"/>
        <v>0</v>
      </c>
      <c r="W1533" s="11">
        <f t="shared" si="889"/>
        <v>0</v>
      </c>
      <c r="X1533" s="11">
        <f>'TRI - PANCURE'!J545</f>
        <v>0</v>
      </c>
      <c r="Y1533" s="11">
        <f t="shared" si="890"/>
        <v>0</v>
      </c>
      <c r="Z1533" s="11">
        <f t="shared" si="891"/>
        <v>0</v>
      </c>
      <c r="AA1533" s="11">
        <f>'TRI - PANCURE'!K545</f>
        <v>0</v>
      </c>
      <c r="AB1533" s="11">
        <f t="shared" si="892"/>
        <v>0</v>
      </c>
      <c r="AC1533" s="11">
        <f t="shared" si="893"/>
        <v>0</v>
      </c>
      <c r="AD1533" s="11">
        <f>'TRI - PANCURE'!M545</f>
        <v>0</v>
      </c>
      <c r="AE1533" s="11">
        <f t="shared" si="904"/>
        <v>0</v>
      </c>
      <c r="AF1533" s="11">
        <f t="shared" si="894"/>
        <v>0</v>
      </c>
      <c r="AG1533" s="11">
        <f>'TRI - PANCURE'!N545</f>
        <v>0</v>
      </c>
      <c r="AH1533" s="11">
        <f t="shared" si="905"/>
        <v>0</v>
      </c>
      <c r="AI1533" s="11">
        <f t="shared" si="895"/>
        <v>0</v>
      </c>
      <c r="AJ1533" s="11">
        <f>'TRI - PANCURE'!O545</f>
        <v>0</v>
      </c>
      <c r="AK1533" s="11">
        <f t="shared" si="906"/>
        <v>0</v>
      </c>
      <c r="AL1533" s="11">
        <f t="shared" si="896"/>
        <v>0</v>
      </c>
      <c r="AM1533" s="11">
        <f>'TRI - PANCURE'!P545</f>
        <v>0</v>
      </c>
      <c r="AN1533" s="11">
        <f t="shared" si="907"/>
        <v>0</v>
      </c>
      <c r="AO1533" s="11">
        <f t="shared" si="897"/>
        <v>0</v>
      </c>
      <c r="AP1533" s="11">
        <f>'TRI - PANCURE'!Q545</f>
        <v>0</v>
      </c>
      <c r="AQ1533" s="11">
        <f t="shared" si="908"/>
        <v>0</v>
      </c>
      <c r="AR1533" s="11">
        <f t="shared" si="898"/>
        <v>0</v>
      </c>
      <c r="AS1533" s="11">
        <f>'TRI - PANCURE'!S545</f>
        <v>0</v>
      </c>
      <c r="AT1533" s="11">
        <f t="shared" si="909"/>
        <v>0</v>
      </c>
      <c r="AU1533" s="11">
        <f t="shared" si="899"/>
        <v>0</v>
      </c>
      <c r="AV1533" s="11">
        <f>'TRI - PANCURE'!U545</f>
        <v>0</v>
      </c>
      <c r="AW1533" s="11">
        <f t="shared" si="910"/>
        <v>0</v>
      </c>
      <c r="AX1533" s="11">
        <f t="shared" si="900"/>
        <v>0</v>
      </c>
      <c r="AY1533" s="11">
        <f t="shared" si="901"/>
        <v>0</v>
      </c>
      <c r="AZ1533" s="11">
        <f t="shared" si="902"/>
        <v>0</v>
      </c>
      <c r="BA1533" s="11">
        <f t="shared" si="903"/>
        <v>0</v>
      </c>
    </row>
    <row r="1534" spans="1:53" x14ac:dyDescent="0.25">
      <c r="A1534" t="e">
        <f t="shared" si="911"/>
        <v>#REF!</v>
      </c>
      <c r="B1534" t="e">
        <f t="shared" si="912"/>
        <v>#REF!</v>
      </c>
      <c r="C1534" t="e">
        <f t="shared" si="917"/>
        <v>#REF!</v>
      </c>
      <c r="D1534" t="e">
        <f t="shared" si="918"/>
        <v>#REF!</v>
      </c>
      <c r="E1534">
        <f t="shared" si="918"/>
        <v>0</v>
      </c>
      <c r="F1534" t="e">
        <f t="shared" si="919"/>
        <v>#REF!</v>
      </c>
      <c r="G1534" t="e">
        <f t="shared" si="920"/>
        <v>#REF!</v>
      </c>
      <c r="H1534" t="str">
        <f t="shared" si="913"/>
        <v>PA8</v>
      </c>
      <c r="I1534">
        <f t="shared" si="914"/>
        <v>0</v>
      </c>
      <c r="J1534" t="e">
        <f t="shared" si="915"/>
        <v>#REF!</v>
      </c>
      <c r="K1534">
        <f t="shared" si="916"/>
        <v>0</v>
      </c>
      <c r="L1534" t="str">
        <f>'TRI - PANCURE'!A546</f>
        <v/>
      </c>
      <c r="M1534">
        <f>'TRI - PANCURE'!B546</f>
        <v>0</v>
      </c>
      <c r="N1534">
        <f>'TRI - PANCURE'!D546</f>
        <v>0</v>
      </c>
      <c r="O1534" s="11">
        <f>'TRI - PANCURE'!G546</f>
        <v>0</v>
      </c>
      <c r="P1534" s="11">
        <f t="shared" si="884"/>
        <v>0</v>
      </c>
      <c r="Q1534" s="11">
        <f t="shared" si="885"/>
        <v>0</v>
      </c>
      <c r="R1534" s="11">
        <f>'TRI - PANCURE'!H546</f>
        <v>0</v>
      </c>
      <c r="S1534" s="11">
        <f t="shared" si="886"/>
        <v>0</v>
      </c>
      <c r="T1534" s="11">
        <f t="shared" si="887"/>
        <v>0</v>
      </c>
      <c r="U1534" s="11">
        <f>'TRI - PANCURE'!I546</f>
        <v>0</v>
      </c>
      <c r="V1534" s="11">
        <f t="shared" si="888"/>
        <v>0</v>
      </c>
      <c r="W1534" s="11">
        <f t="shared" si="889"/>
        <v>0</v>
      </c>
      <c r="X1534" s="11">
        <f>'TRI - PANCURE'!J546</f>
        <v>0</v>
      </c>
      <c r="Y1534" s="11">
        <f t="shared" si="890"/>
        <v>0</v>
      </c>
      <c r="Z1534" s="11">
        <f t="shared" si="891"/>
        <v>0</v>
      </c>
      <c r="AA1534" s="11">
        <f>'TRI - PANCURE'!K546</f>
        <v>0</v>
      </c>
      <c r="AB1534" s="11">
        <f t="shared" si="892"/>
        <v>0</v>
      </c>
      <c r="AC1534" s="11">
        <f t="shared" si="893"/>
        <v>0</v>
      </c>
      <c r="AD1534" s="11">
        <f>'TRI - PANCURE'!M546</f>
        <v>0</v>
      </c>
      <c r="AE1534" s="11">
        <f t="shared" si="904"/>
        <v>0</v>
      </c>
      <c r="AF1534" s="11">
        <f t="shared" si="894"/>
        <v>0</v>
      </c>
      <c r="AG1534" s="11">
        <f>'TRI - PANCURE'!N546</f>
        <v>0</v>
      </c>
      <c r="AH1534" s="11">
        <f t="shared" si="905"/>
        <v>0</v>
      </c>
      <c r="AI1534" s="11">
        <f t="shared" si="895"/>
        <v>0</v>
      </c>
      <c r="AJ1534" s="11">
        <f>'TRI - PANCURE'!O546</f>
        <v>0</v>
      </c>
      <c r="AK1534" s="11">
        <f t="shared" si="906"/>
        <v>0</v>
      </c>
      <c r="AL1534" s="11">
        <f t="shared" si="896"/>
        <v>0</v>
      </c>
      <c r="AM1534" s="11">
        <f>'TRI - PANCURE'!P546</f>
        <v>0</v>
      </c>
      <c r="AN1534" s="11">
        <f t="shared" si="907"/>
        <v>0</v>
      </c>
      <c r="AO1534" s="11">
        <f t="shared" si="897"/>
        <v>0</v>
      </c>
      <c r="AP1534" s="11">
        <f>'TRI - PANCURE'!Q546</f>
        <v>0</v>
      </c>
      <c r="AQ1534" s="11">
        <f t="shared" si="908"/>
        <v>0</v>
      </c>
      <c r="AR1534" s="11">
        <f t="shared" si="898"/>
        <v>0</v>
      </c>
      <c r="AS1534" s="11">
        <f>'TRI - PANCURE'!S546</f>
        <v>0</v>
      </c>
      <c r="AT1534" s="11">
        <f t="shared" si="909"/>
        <v>0</v>
      </c>
      <c r="AU1534" s="11">
        <f t="shared" si="899"/>
        <v>0</v>
      </c>
      <c r="AV1534" s="11">
        <f>'TRI - PANCURE'!U546</f>
        <v>0</v>
      </c>
      <c r="AW1534" s="11">
        <f t="shared" si="910"/>
        <v>0</v>
      </c>
      <c r="AX1534" s="11">
        <f t="shared" si="900"/>
        <v>0</v>
      </c>
      <c r="AY1534" s="11">
        <f t="shared" si="901"/>
        <v>0</v>
      </c>
      <c r="AZ1534" s="11">
        <f t="shared" si="902"/>
        <v>0</v>
      </c>
      <c r="BA1534" s="11">
        <f t="shared" si="903"/>
        <v>0</v>
      </c>
    </row>
    <row r="1535" spans="1:53" x14ac:dyDescent="0.25">
      <c r="A1535" t="e">
        <f t="shared" si="911"/>
        <v>#REF!</v>
      </c>
      <c r="B1535" t="e">
        <f t="shared" si="912"/>
        <v>#REF!</v>
      </c>
      <c r="C1535" t="e">
        <f t="shared" si="917"/>
        <v>#REF!</v>
      </c>
      <c r="D1535" t="e">
        <f t="shared" si="918"/>
        <v>#REF!</v>
      </c>
      <c r="E1535">
        <f t="shared" si="918"/>
        <v>0</v>
      </c>
      <c r="F1535" t="e">
        <f t="shared" si="919"/>
        <v>#REF!</v>
      </c>
      <c r="G1535" t="e">
        <f t="shared" si="920"/>
        <v>#REF!</v>
      </c>
      <c r="H1535" t="str">
        <f t="shared" si="913"/>
        <v>PA8</v>
      </c>
      <c r="I1535">
        <f t="shared" si="914"/>
        <v>0</v>
      </c>
      <c r="J1535" t="e">
        <f t="shared" si="915"/>
        <v>#REF!</v>
      </c>
      <c r="K1535">
        <f t="shared" si="916"/>
        <v>0</v>
      </c>
      <c r="L1535" t="str">
        <f>'TRI - PANCURE'!A547</f>
        <v/>
      </c>
      <c r="M1535">
        <f>'TRI - PANCURE'!B547</f>
        <v>0</v>
      </c>
      <c r="N1535">
        <f>'TRI - PANCURE'!D547</f>
        <v>0</v>
      </c>
      <c r="O1535" s="11">
        <f>'TRI - PANCURE'!G547</f>
        <v>0</v>
      </c>
      <c r="P1535" s="11">
        <f t="shared" si="884"/>
        <v>0</v>
      </c>
      <c r="Q1535" s="11">
        <f t="shared" si="885"/>
        <v>0</v>
      </c>
      <c r="R1535" s="11">
        <f>'TRI - PANCURE'!H547</f>
        <v>0</v>
      </c>
      <c r="S1535" s="11">
        <f t="shared" si="886"/>
        <v>0</v>
      </c>
      <c r="T1535" s="11">
        <f t="shared" si="887"/>
        <v>0</v>
      </c>
      <c r="U1535" s="11">
        <f>'TRI - PANCURE'!I547</f>
        <v>0</v>
      </c>
      <c r="V1535" s="11">
        <f t="shared" si="888"/>
        <v>0</v>
      </c>
      <c r="W1535" s="11">
        <f t="shared" si="889"/>
        <v>0</v>
      </c>
      <c r="X1535" s="11">
        <f>'TRI - PANCURE'!J547</f>
        <v>0</v>
      </c>
      <c r="Y1535" s="11">
        <f t="shared" si="890"/>
        <v>0</v>
      </c>
      <c r="Z1535" s="11">
        <f t="shared" si="891"/>
        <v>0</v>
      </c>
      <c r="AA1535" s="11">
        <f>'TRI - PANCURE'!K547</f>
        <v>0</v>
      </c>
      <c r="AB1535" s="11">
        <f t="shared" si="892"/>
        <v>0</v>
      </c>
      <c r="AC1535" s="11">
        <f t="shared" si="893"/>
        <v>0</v>
      </c>
      <c r="AD1535" s="11">
        <f>'TRI - PANCURE'!M547</f>
        <v>0</v>
      </c>
      <c r="AE1535" s="11">
        <f t="shared" si="904"/>
        <v>0</v>
      </c>
      <c r="AF1535" s="11">
        <f t="shared" si="894"/>
        <v>0</v>
      </c>
      <c r="AG1535" s="11">
        <f>'TRI - PANCURE'!N547</f>
        <v>0</v>
      </c>
      <c r="AH1535" s="11">
        <f t="shared" si="905"/>
        <v>0</v>
      </c>
      <c r="AI1535" s="11">
        <f t="shared" si="895"/>
        <v>0</v>
      </c>
      <c r="AJ1535" s="11">
        <f>'TRI - PANCURE'!O547</f>
        <v>0</v>
      </c>
      <c r="AK1535" s="11">
        <f t="shared" si="906"/>
        <v>0</v>
      </c>
      <c r="AL1535" s="11">
        <f t="shared" si="896"/>
        <v>0</v>
      </c>
      <c r="AM1535" s="11">
        <f>'TRI - PANCURE'!P547</f>
        <v>0</v>
      </c>
      <c r="AN1535" s="11">
        <f t="shared" si="907"/>
        <v>0</v>
      </c>
      <c r="AO1535" s="11">
        <f t="shared" si="897"/>
        <v>0</v>
      </c>
      <c r="AP1535" s="11">
        <f>'TRI - PANCURE'!Q547</f>
        <v>0</v>
      </c>
      <c r="AQ1535" s="11">
        <f t="shared" si="908"/>
        <v>0</v>
      </c>
      <c r="AR1535" s="11">
        <f t="shared" si="898"/>
        <v>0</v>
      </c>
      <c r="AS1535" s="11">
        <f>'TRI - PANCURE'!S547</f>
        <v>0</v>
      </c>
      <c r="AT1535" s="11">
        <f t="shared" si="909"/>
        <v>0</v>
      </c>
      <c r="AU1535" s="11">
        <f t="shared" si="899"/>
        <v>0</v>
      </c>
      <c r="AV1535" s="11">
        <f>'TRI - PANCURE'!U547</f>
        <v>0</v>
      </c>
      <c r="AW1535" s="11">
        <f t="shared" si="910"/>
        <v>0</v>
      </c>
      <c r="AX1535" s="11">
        <f t="shared" si="900"/>
        <v>0</v>
      </c>
      <c r="AY1535" s="11">
        <f t="shared" si="901"/>
        <v>0</v>
      </c>
      <c r="AZ1535" s="11">
        <f t="shared" si="902"/>
        <v>0</v>
      </c>
      <c r="BA1535" s="11">
        <f t="shared" si="903"/>
        <v>0</v>
      </c>
    </row>
    <row r="1536" spans="1:53" x14ac:dyDescent="0.25">
      <c r="A1536" t="e">
        <f t="shared" si="911"/>
        <v>#REF!</v>
      </c>
      <c r="B1536" t="e">
        <f t="shared" si="912"/>
        <v>#REF!</v>
      </c>
      <c r="C1536" t="e">
        <f t="shared" si="917"/>
        <v>#REF!</v>
      </c>
      <c r="D1536" t="e">
        <f t="shared" si="918"/>
        <v>#REF!</v>
      </c>
      <c r="E1536">
        <f t="shared" si="918"/>
        <v>0</v>
      </c>
      <c r="F1536" t="e">
        <f t="shared" si="919"/>
        <v>#REF!</v>
      </c>
      <c r="G1536" t="e">
        <f t="shared" si="920"/>
        <v>#REF!</v>
      </c>
      <c r="H1536" t="str">
        <f t="shared" si="913"/>
        <v>PA8</v>
      </c>
      <c r="I1536">
        <f t="shared" si="914"/>
        <v>0</v>
      </c>
      <c r="J1536" t="e">
        <f t="shared" si="915"/>
        <v>#REF!</v>
      </c>
      <c r="K1536">
        <f t="shared" si="916"/>
        <v>0</v>
      </c>
      <c r="L1536" t="str">
        <f>'TRI - PANCURE'!A548</f>
        <v/>
      </c>
      <c r="M1536">
        <f>'TRI - PANCURE'!B548</f>
        <v>0</v>
      </c>
      <c r="N1536">
        <f>'TRI - PANCURE'!D548</f>
        <v>0</v>
      </c>
      <c r="O1536" s="11">
        <f>'TRI - PANCURE'!G548</f>
        <v>0</v>
      </c>
      <c r="P1536" s="11">
        <f t="shared" si="884"/>
        <v>0</v>
      </c>
      <c r="Q1536" s="11">
        <f t="shared" si="885"/>
        <v>0</v>
      </c>
      <c r="R1536" s="11">
        <f>'TRI - PANCURE'!H548</f>
        <v>0</v>
      </c>
      <c r="S1536" s="11">
        <f t="shared" si="886"/>
        <v>0</v>
      </c>
      <c r="T1536" s="11">
        <f t="shared" si="887"/>
        <v>0</v>
      </c>
      <c r="U1536" s="11">
        <f>'TRI - PANCURE'!I548</f>
        <v>0</v>
      </c>
      <c r="V1536" s="11">
        <f t="shared" si="888"/>
        <v>0</v>
      </c>
      <c r="W1536" s="11">
        <f t="shared" si="889"/>
        <v>0</v>
      </c>
      <c r="X1536" s="11">
        <f>'TRI - PANCURE'!J548</f>
        <v>0</v>
      </c>
      <c r="Y1536" s="11">
        <f t="shared" si="890"/>
        <v>0</v>
      </c>
      <c r="Z1536" s="11">
        <f t="shared" si="891"/>
        <v>0</v>
      </c>
      <c r="AA1536" s="11">
        <f>'TRI - PANCURE'!K548</f>
        <v>0</v>
      </c>
      <c r="AB1536" s="11">
        <f t="shared" si="892"/>
        <v>0</v>
      </c>
      <c r="AC1536" s="11">
        <f t="shared" si="893"/>
        <v>0</v>
      </c>
      <c r="AD1536" s="11">
        <f>'TRI - PANCURE'!M548</f>
        <v>0</v>
      </c>
      <c r="AE1536" s="11">
        <f t="shared" si="904"/>
        <v>0</v>
      </c>
      <c r="AF1536" s="11">
        <f t="shared" si="894"/>
        <v>0</v>
      </c>
      <c r="AG1536" s="11">
        <f>'TRI - PANCURE'!N548</f>
        <v>0</v>
      </c>
      <c r="AH1536" s="11">
        <f t="shared" si="905"/>
        <v>0</v>
      </c>
      <c r="AI1536" s="11">
        <f t="shared" si="895"/>
        <v>0</v>
      </c>
      <c r="AJ1536" s="11">
        <f>'TRI - PANCURE'!O548</f>
        <v>0</v>
      </c>
      <c r="AK1536" s="11">
        <f t="shared" si="906"/>
        <v>0</v>
      </c>
      <c r="AL1536" s="11">
        <f t="shared" si="896"/>
        <v>0</v>
      </c>
      <c r="AM1536" s="11">
        <f>'TRI - PANCURE'!P548</f>
        <v>0</v>
      </c>
      <c r="AN1536" s="11">
        <f t="shared" si="907"/>
        <v>0</v>
      </c>
      <c r="AO1536" s="11">
        <f t="shared" si="897"/>
        <v>0</v>
      </c>
      <c r="AP1536" s="11">
        <f>'TRI - PANCURE'!Q548</f>
        <v>0</v>
      </c>
      <c r="AQ1536" s="11">
        <f t="shared" si="908"/>
        <v>0</v>
      </c>
      <c r="AR1536" s="11">
        <f t="shared" si="898"/>
        <v>0</v>
      </c>
      <c r="AS1536" s="11">
        <f>'TRI - PANCURE'!S548</f>
        <v>0</v>
      </c>
      <c r="AT1536" s="11">
        <f t="shared" si="909"/>
        <v>0</v>
      </c>
      <c r="AU1536" s="11">
        <f t="shared" si="899"/>
        <v>0</v>
      </c>
      <c r="AV1536" s="11">
        <f>'TRI - PANCURE'!U548</f>
        <v>0</v>
      </c>
      <c r="AW1536" s="11">
        <f t="shared" si="910"/>
        <v>0</v>
      </c>
      <c r="AX1536" s="11">
        <f t="shared" si="900"/>
        <v>0</v>
      </c>
      <c r="AY1536" s="11">
        <f t="shared" si="901"/>
        <v>0</v>
      </c>
      <c r="AZ1536" s="11">
        <f t="shared" si="902"/>
        <v>0</v>
      </c>
      <c r="BA1536" s="11">
        <f t="shared" si="903"/>
        <v>0</v>
      </c>
    </row>
    <row r="1537" spans="1:53" x14ac:dyDescent="0.25">
      <c r="A1537" t="e">
        <f t="shared" si="911"/>
        <v>#REF!</v>
      </c>
      <c r="B1537" t="e">
        <f t="shared" si="912"/>
        <v>#REF!</v>
      </c>
      <c r="C1537" t="e">
        <f t="shared" si="917"/>
        <v>#REF!</v>
      </c>
      <c r="D1537" t="e">
        <f t="shared" si="918"/>
        <v>#REF!</v>
      </c>
      <c r="E1537">
        <f t="shared" si="918"/>
        <v>0</v>
      </c>
      <c r="F1537" t="e">
        <f t="shared" si="919"/>
        <v>#REF!</v>
      </c>
      <c r="G1537" t="e">
        <f t="shared" si="920"/>
        <v>#REF!</v>
      </c>
      <c r="H1537" t="str">
        <f t="shared" si="913"/>
        <v>PA8</v>
      </c>
      <c r="I1537">
        <f t="shared" si="914"/>
        <v>0</v>
      </c>
      <c r="J1537" t="e">
        <f t="shared" si="915"/>
        <v>#REF!</v>
      </c>
      <c r="K1537">
        <f t="shared" si="916"/>
        <v>0</v>
      </c>
      <c r="L1537" t="str">
        <f>'TRI - PANCURE'!A549</f>
        <v/>
      </c>
      <c r="M1537">
        <f>'TRI - PANCURE'!B549</f>
        <v>0</v>
      </c>
      <c r="N1537">
        <f>'TRI - PANCURE'!D549</f>
        <v>0</v>
      </c>
      <c r="O1537" s="11">
        <f>'TRI - PANCURE'!G549</f>
        <v>0</v>
      </c>
      <c r="P1537" s="11">
        <f t="shared" si="884"/>
        <v>0</v>
      </c>
      <c r="Q1537" s="11">
        <f t="shared" si="885"/>
        <v>0</v>
      </c>
      <c r="R1537" s="11">
        <f>'TRI - PANCURE'!H549</f>
        <v>0</v>
      </c>
      <c r="S1537" s="11">
        <f t="shared" si="886"/>
        <v>0</v>
      </c>
      <c r="T1537" s="11">
        <f t="shared" si="887"/>
        <v>0</v>
      </c>
      <c r="U1537" s="11">
        <f>'TRI - PANCURE'!I549</f>
        <v>0</v>
      </c>
      <c r="V1537" s="11">
        <f t="shared" si="888"/>
        <v>0</v>
      </c>
      <c r="W1537" s="11">
        <f t="shared" si="889"/>
        <v>0</v>
      </c>
      <c r="X1537" s="11">
        <f>'TRI - PANCURE'!J549</f>
        <v>0</v>
      </c>
      <c r="Y1537" s="11">
        <f t="shared" si="890"/>
        <v>0</v>
      </c>
      <c r="Z1537" s="11">
        <f t="shared" si="891"/>
        <v>0</v>
      </c>
      <c r="AA1537" s="11">
        <f>'TRI - PANCURE'!K549</f>
        <v>0</v>
      </c>
      <c r="AB1537" s="11">
        <f t="shared" si="892"/>
        <v>0</v>
      </c>
      <c r="AC1537" s="11">
        <f t="shared" si="893"/>
        <v>0</v>
      </c>
      <c r="AD1537" s="11">
        <f>'TRI - PANCURE'!M549</f>
        <v>0</v>
      </c>
      <c r="AE1537" s="11">
        <f t="shared" si="904"/>
        <v>0</v>
      </c>
      <c r="AF1537" s="11">
        <f t="shared" si="894"/>
        <v>0</v>
      </c>
      <c r="AG1537" s="11">
        <f>'TRI - PANCURE'!N549</f>
        <v>0</v>
      </c>
      <c r="AH1537" s="11">
        <f t="shared" si="905"/>
        <v>0</v>
      </c>
      <c r="AI1537" s="11">
        <f t="shared" si="895"/>
        <v>0</v>
      </c>
      <c r="AJ1537" s="11">
        <f>'TRI - PANCURE'!O549</f>
        <v>0</v>
      </c>
      <c r="AK1537" s="11">
        <f t="shared" si="906"/>
        <v>0</v>
      </c>
      <c r="AL1537" s="11">
        <f t="shared" si="896"/>
        <v>0</v>
      </c>
      <c r="AM1537" s="11">
        <f>'TRI - PANCURE'!P549</f>
        <v>0</v>
      </c>
      <c r="AN1537" s="11">
        <f t="shared" si="907"/>
        <v>0</v>
      </c>
      <c r="AO1537" s="11">
        <f t="shared" si="897"/>
        <v>0</v>
      </c>
      <c r="AP1537" s="11">
        <f>'TRI - PANCURE'!Q549</f>
        <v>0</v>
      </c>
      <c r="AQ1537" s="11">
        <f t="shared" si="908"/>
        <v>0</v>
      </c>
      <c r="AR1537" s="11">
        <f t="shared" si="898"/>
        <v>0</v>
      </c>
      <c r="AS1537" s="11">
        <f>'TRI - PANCURE'!S549</f>
        <v>0</v>
      </c>
      <c r="AT1537" s="11">
        <f t="shared" si="909"/>
        <v>0</v>
      </c>
      <c r="AU1537" s="11">
        <f t="shared" si="899"/>
        <v>0</v>
      </c>
      <c r="AV1537" s="11">
        <f>'TRI - PANCURE'!U549</f>
        <v>0</v>
      </c>
      <c r="AW1537" s="11">
        <f t="shared" si="910"/>
        <v>0</v>
      </c>
      <c r="AX1537" s="11">
        <f t="shared" si="900"/>
        <v>0</v>
      </c>
      <c r="AY1537" s="11">
        <f t="shared" si="901"/>
        <v>0</v>
      </c>
      <c r="AZ1537" s="11">
        <f t="shared" si="902"/>
        <v>0</v>
      </c>
      <c r="BA1537" s="11">
        <f t="shared" si="903"/>
        <v>0</v>
      </c>
    </row>
    <row r="1538" spans="1:53" x14ac:dyDescent="0.25">
      <c r="A1538" t="e">
        <f t="shared" si="911"/>
        <v>#REF!</v>
      </c>
      <c r="B1538" t="e">
        <f t="shared" si="912"/>
        <v>#REF!</v>
      </c>
      <c r="C1538" t="e">
        <f t="shared" si="917"/>
        <v>#REF!</v>
      </c>
      <c r="D1538" t="e">
        <f t="shared" si="918"/>
        <v>#REF!</v>
      </c>
      <c r="E1538">
        <f t="shared" si="918"/>
        <v>0</v>
      </c>
      <c r="F1538" t="e">
        <f t="shared" si="919"/>
        <v>#REF!</v>
      </c>
      <c r="G1538" t="e">
        <f t="shared" si="920"/>
        <v>#REF!</v>
      </c>
      <c r="H1538" t="str">
        <f t="shared" si="913"/>
        <v>PA8</v>
      </c>
      <c r="I1538">
        <f t="shared" si="914"/>
        <v>0</v>
      </c>
      <c r="J1538" t="e">
        <f t="shared" si="915"/>
        <v>#REF!</v>
      </c>
      <c r="K1538">
        <f t="shared" si="916"/>
        <v>0</v>
      </c>
      <c r="L1538" t="str">
        <f>'TRI - PANCURE'!A550</f>
        <v/>
      </c>
      <c r="M1538">
        <f>'TRI - PANCURE'!B550</f>
        <v>0</v>
      </c>
      <c r="N1538">
        <f>'TRI - PANCURE'!D550</f>
        <v>0</v>
      </c>
      <c r="O1538" s="11">
        <f>'TRI - PANCURE'!G550</f>
        <v>0</v>
      </c>
      <c r="P1538" s="11">
        <f t="shared" si="884"/>
        <v>0</v>
      </c>
      <c r="Q1538" s="11">
        <f t="shared" si="885"/>
        <v>0</v>
      </c>
      <c r="R1538" s="11">
        <f>'TRI - PANCURE'!H550</f>
        <v>0</v>
      </c>
      <c r="S1538" s="11">
        <f t="shared" si="886"/>
        <v>0</v>
      </c>
      <c r="T1538" s="11">
        <f t="shared" si="887"/>
        <v>0</v>
      </c>
      <c r="U1538" s="11">
        <f>'TRI - PANCURE'!I550</f>
        <v>0</v>
      </c>
      <c r="V1538" s="11">
        <f t="shared" si="888"/>
        <v>0</v>
      </c>
      <c r="W1538" s="11">
        <f t="shared" si="889"/>
        <v>0</v>
      </c>
      <c r="X1538" s="11">
        <f>'TRI - PANCURE'!J550</f>
        <v>0</v>
      </c>
      <c r="Y1538" s="11">
        <f t="shared" si="890"/>
        <v>0</v>
      </c>
      <c r="Z1538" s="11">
        <f t="shared" si="891"/>
        <v>0</v>
      </c>
      <c r="AA1538" s="11">
        <f>'TRI - PANCURE'!K550</f>
        <v>0</v>
      </c>
      <c r="AB1538" s="11">
        <f t="shared" si="892"/>
        <v>0</v>
      </c>
      <c r="AC1538" s="11">
        <f t="shared" si="893"/>
        <v>0</v>
      </c>
      <c r="AD1538" s="11">
        <f>'TRI - PANCURE'!M550</f>
        <v>0</v>
      </c>
      <c r="AE1538" s="11">
        <f t="shared" si="904"/>
        <v>0</v>
      </c>
      <c r="AF1538" s="11">
        <f t="shared" si="894"/>
        <v>0</v>
      </c>
      <c r="AG1538" s="11">
        <f>'TRI - PANCURE'!N550</f>
        <v>0</v>
      </c>
      <c r="AH1538" s="11">
        <f t="shared" si="905"/>
        <v>0</v>
      </c>
      <c r="AI1538" s="11">
        <f t="shared" si="895"/>
        <v>0</v>
      </c>
      <c r="AJ1538" s="11">
        <f>'TRI - PANCURE'!O550</f>
        <v>0</v>
      </c>
      <c r="AK1538" s="11">
        <f t="shared" si="906"/>
        <v>0</v>
      </c>
      <c r="AL1538" s="11">
        <f t="shared" si="896"/>
        <v>0</v>
      </c>
      <c r="AM1538" s="11">
        <f>'TRI - PANCURE'!P550</f>
        <v>0</v>
      </c>
      <c r="AN1538" s="11">
        <f t="shared" si="907"/>
        <v>0</v>
      </c>
      <c r="AO1538" s="11">
        <f t="shared" si="897"/>
        <v>0</v>
      </c>
      <c r="AP1538" s="11">
        <f>'TRI - PANCURE'!Q550</f>
        <v>0</v>
      </c>
      <c r="AQ1538" s="11">
        <f t="shared" si="908"/>
        <v>0</v>
      </c>
      <c r="AR1538" s="11">
        <f t="shared" si="898"/>
        <v>0</v>
      </c>
      <c r="AS1538" s="11">
        <f>'TRI - PANCURE'!S550</f>
        <v>0</v>
      </c>
      <c r="AT1538" s="11">
        <f t="shared" si="909"/>
        <v>0</v>
      </c>
      <c r="AU1538" s="11">
        <f t="shared" si="899"/>
        <v>0</v>
      </c>
      <c r="AV1538" s="11">
        <f>'TRI - PANCURE'!U550</f>
        <v>0</v>
      </c>
      <c r="AW1538" s="11">
        <f t="shared" si="910"/>
        <v>0</v>
      </c>
      <c r="AX1538" s="11">
        <f t="shared" si="900"/>
        <v>0</v>
      </c>
      <c r="AY1538" s="11">
        <f t="shared" si="901"/>
        <v>0</v>
      </c>
      <c r="AZ1538" s="11">
        <f t="shared" si="902"/>
        <v>0</v>
      </c>
      <c r="BA1538" s="11">
        <f t="shared" si="903"/>
        <v>0</v>
      </c>
    </row>
    <row r="1539" spans="1:53" x14ac:dyDescent="0.25">
      <c r="A1539" t="e">
        <f t="shared" si="911"/>
        <v>#REF!</v>
      </c>
      <c r="B1539" t="e">
        <f t="shared" si="912"/>
        <v>#REF!</v>
      </c>
      <c r="C1539" t="e">
        <f t="shared" si="917"/>
        <v>#REF!</v>
      </c>
      <c r="D1539" t="e">
        <f t="shared" si="918"/>
        <v>#REF!</v>
      </c>
      <c r="E1539">
        <f t="shared" si="918"/>
        <v>0</v>
      </c>
      <c r="F1539" t="e">
        <f t="shared" si="919"/>
        <v>#REF!</v>
      </c>
      <c r="G1539" t="e">
        <f t="shared" si="920"/>
        <v>#REF!</v>
      </c>
      <c r="H1539" t="str">
        <f t="shared" si="913"/>
        <v>PA8</v>
      </c>
      <c r="I1539">
        <f t="shared" si="914"/>
        <v>0</v>
      </c>
      <c r="J1539" t="e">
        <f t="shared" si="915"/>
        <v>#REF!</v>
      </c>
      <c r="K1539">
        <f t="shared" si="916"/>
        <v>0</v>
      </c>
      <c r="L1539" t="str">
        <f>'TRI - PANCURE'!A551</f>
        <v/>
      </c>
      <c r="M1539">
        <f>'TRI - PANCURE'!B551</f>
        <v>0</v>
      </c>
      <c r="N1539">
        <f>'TRI - PANCURE'!D551</f>
        <v>0</v>
      </c>
      <c r="O1539" s="11">
        <f>'TRI - PANCURE'!G551</f>
        <v>0</v>
      </c>
      <c r="P1539" s="11">
        <f t="shared" ref="P1539:P1602" si="921">IF(N1539="OICR",0,IF(OR(M1539="Salaries &amp; Benefits",OR(M1539="Laboratory Consumables",M1539="Patient Services Costs",M1539="Core Resources - Laboratory Consumables",M1539="Core Resources - Salaries &amp; Benefits",M1539="G&amp;A",M1539="Travel")),O1539*$BG$1,0))</f>
        <v>0</v>
      </c>
      <c r="Q1539" s="11">
        <f t="shared" ref="Q1539:Q1602" si="922">O1539+P1539</f>
        <v>0</v>
      </c>
      <c r="R1539" s="11">
        <f>'TRI - PANCURE'!H551</f>
        <v>0</v>
      </c>
      <c r="S1539" s="11">
        <f t="shared" ref="S1539:S1602" si="923">IF(N1539="OICR",0,IF(OR(M1539="Salaries &amp; Benefits",OR(M1539="Laboratory Consumables",M1539="Patient Services Costs",M1539="Core Resources - Laboratory Consumables",M1539="Core Resources - Salaries &amp; Benefits",M1539="G&amp;A",M1539="Travel")),R1539*$BG$1,0))</f>
        <v>0</v>
      </c>
      <c r="T1539" s="11">
        <f t="shared" ref="T1539:T1602" si="924">R1539+S1539</f>
        <v>0</v>
      </c>
      <c r="U1539" s="11">
        <f>'TRI - PANCURE'!I551</f>
        <v>0</v>
      </c>
      <c r="V1539" s="11">
        <f t="shared" ref="V1539:V1602" si="925">IF(N1539="OICR",0,IF(OR(M1539="Salaries &amp; Benefits",OR(M1539="Laboratory Consumables",M1539="Patient Services Costs",M1539="Core Resources - Laboratory Consumables",M1539="Core Resources - Salaries &amp; Benefits",M1539="G&amp;A",M1539="Travel")),U1539*$BG$1,0))</f>
        <v>0</v>
      </c>
      <c r="W1539" s="11">
        <f t="shared" ref="W1539:W1602" si="926">U1539+V1539</f>
        <v>0</v>
      </c>
      <c r="X1539" s="11">
        <f>'TRI - PANCURE'!J551</f>
        <v>0</v>
      </c>
      <c r="Y1539" s="11">
        <f t="shared" ref="Y1539:Y1602" si="927">IF(N1539="OICR",0,IF(OR(M1539="Salaries &amp; Benefits",OR(M1539="Laboratory Consumables",M1539="Patient Services Costs",M1539="Core Resources - Laboratory Consumables",M1539="Core Resources - Salaries &amp; Benefits",M1539="G&amp;A",M1539="Travel")),X1539*$BG$1,0))</f>
        <v>0</v>
      </c>
      <c r="Z1539" s="11">
        <f t="shared" ref="Z1539:Z1602" si="928">X1539+Y1539</f>
        <v>0</v>
      </c>
      <c r="AA1539" s="11">
        <f>'TRI - PANCURE'!K551</f>
        <v>0</v>
      </c>
      <c r="AB1539" s="11">
        <f t="shared" ref="AB1539:AB1602" si="929">IF(N1539="OICR",0,IF(OR(M1539="Salaries &amp; Benefits",OR(M1539="Laboratory Consumables",M1539="Patient Services Costs",M1539="Core Resources - Laboratory Consumables",M1539="Core Resources - Salaries &amp; Benefits",M1539="G&amp;A",M1539="Travel")),AA1539*$BG$1,0))</f>
        <v>0</v>
      </c>
      <c r="AC1539" s="11">
        <f t="shared" ref="AC1539:AC1602" si="930">AA1539+AB1539</f>
        <v>0</v>
      </c>
      <c r="AD1539" s="11">
        <f>'TRI - PANCURE'!M551</f>
        <v>0</v>
      </c>
      <c r="AE1539" s="11">
        <f t="shared" si="904"/>
        <v>0</v>
      </c>
      <c r="AF1539" s="11">
        <f t="shared" ref="AF1539:AF1602" si="931">AD1539+AE1539</f>
        <v>0</v>
      </c>
      <c r="AG1539" s="11">
        <f>'TRI - PANCURE'!N551</f>
        <v>0</v>
      </c>
      <c r="AH1539" s="11">
        <f t="shared" si="905"/>
        <v>0</v>
      </c>
      <c r="AI1539" s="11">
        <f t="shared" ref="AI1539:AI1602" si="932">AG1539+AH1539</f>
        <v>0</v>
      </c>
      <c r="AJ1539" s="11">
        <f>'TRI - PANCURE'!O551</f>
        <v>0</v>
      </c>
      <c r="AK1539" s="11">
        <f t="shared" si="906"/>
        <v>0</v>
      </c>
      <c r="AL1539" s="11">
        <f t="shared" ref="AL1539:AL1602" si="933">AJ1539+AK1539</f>
        <v>0</v>
      </c>
      <c r="AM1539" s="11">
        <f>'TRI - PANCURE'!P551</f>
        <v>0</v>
      </c>
      <c r="AN1539" s="11">
        <f t="shared" si="907"/>
        <v>0</v>
      </c>
      <c r="AO1539" s="11">
        <f t="shared" ref="AO1539:AO1602" si="934">AM1539+AN1539</f>
        <v>0</v>
      </c>
      <c r="AP1539" s="11">
        <f>'TRI - PANCURE'!Q551</f>
        <v>0</v>
      </c>
      <c r="AQ1539" s="11">
        <f t="shared" si="908"/>
        <v>0</v>
      </c>
      <c r="AR1539" s="11">
        <f t="shared" ref="AR1539:AR1602" si="935">AP1539+AQ1539</f>
        <v>0</v>
      </c>
      <c r="AS1539" s="11">
        <f>'TRI - PANCURE'!S551</f>
        <v>0</v>
      </c>
      <c r="AT1539" s="11">
        <f t="shared" si="909"/>
        <v>0</v>
      </c>
      <c r="AU1539" s="11">
        <f t="shared" ref="AU1539:AU1602" si="936">AS1539+AT1539</f>
        <v>0</v>
      </c>
      <c r="AV1539" s="11">
        <f>'TRI - PANCURE'!U551</f>
        <v>0</v>
      </c>
      <c r="AW1539" s="11">
        <f t="shared" si="910"/>
        <v>0</v>
      </c>
      <c r="AX1539" s="11">
        <f t="shared" ref="AX1539:AX1602" si="937">AV1539+AW1539</f>
        <v>0</v>
      </c>
      <c r="AY1539" s="11">
        <f t="shared" ref="AY1539:AY1602" si="938">AA1539+AP1539+AS1539+AV1539</f>
        <v>0</v>
      </c>
      <c r="AZ1539" s="11">
        <f t="shared" ref="AZ1539:AZ1602" si="939">AB1539+AQ1539+AT1539+AW1539</f>
        <v>0</v>
      </c>
      <c r="BA1539" s="11">
        <f t="shared" ref="BA1539:BA1602" si="940">AC1539+AR1539+AU1539+AX1539</f>
        <v>0</v>
      </c>
    </row>
    <row r="1540" spans="1:53" x14ac:dyDescent="0.25">
      <c r="A1540" t="e">
        <f t="shared" si="911"/>
        <v>#REF!</v>
      </c>
      <c r="B1540" t="e">
        <f t="shared" si="912"/>
        <v>#REF!</v>
      </c>
      <c r="C1540" t="e">
        <f t="shared" si="917"/>
        <v>#REF!</v>
      </c>
      <c r="D1540" t="e">
        <f t="shared" si="918"/>
        <v>#REF!</v>
      </c>
      <c r="E1540">
        <f t="shared" si="918"/>
        <v>0</v>
      </c>
      <c r="F1540" t="e">
        <f t="shared" si="919"/>
        <v>#REF!</v>
      </c>
      <c r="G1540" t="e">
        <f t="shared" si="920"/>
        <v>#REF!</v>
      </c>
      <c r="H1540" t="str">
        <f t="shared" si="913"/>
        <v>PA8</v>
      </c>
      <c r="I1540">
        <f t="shared" si="914"/>
        <v>0</v>
      </c>
      <c r="J1540" t="e">
        <f t="shared" si="915"/>
        <v>#REF!</v>
      </c>
      <c r="K1540">
        <f t="shared" si="916"/>
        <v>0</v>
      </c>
      <c r="L1540" t="str">
        <f>'TRI - PANCURE'!A552</f>
        <v/>
      </c>
      <c r="M1540">
        <f>'TRI - PANCURE'!B552</f>
        <v>0</v>
      </c>
      <c r="N1540">
        <f>'TRI - PANCURE'!D552</f>
        <v>0</v>
      </c>
      <c r="O1540" s="11">
        <f>'TRI - PANCURE'!G552</f>
        <v>0</v>
      </c>
      <c r="P1540" s="11">
        <f t="shared" si="921"/>
        <v>0</v>
      </c>
      <c r="Q1540" s="11">
        <f t="shared" si="922"/>
        <v>0</v>
      </c>
      <c r="R1540" s="11">
        <f>'TRI - PANCURE'!H552</f>
        <v>0</v>
      </c>
      <c r="S1540" s="11">
        <f t="shared" si="923"/>
        <v>0</v>
      </c>
      <c r="T1540" s="11">
        <f t="shared" si="924"/>
        <v>0</v>
      </c>
      <c r="U1540" s="11">
        <f>'TRI - PANCURE'!I552</f>
        <v>0</v>
      </c>
      <c r="V1540" s="11">
        <f t="shared" si="925"/>
        <v>0</v>
      </c>
      <c r="W1540" s="11">
        <f t="shared" si="926"/>
        <v>0</v>
      </c>
      <c r="X1540" s="11">
        <f>'TRI - PANCURE'!J552</f>
        <v>0</v>
      </c>
      <c r="Y1540" s="11">
        <f t="shared" si="927"/>
        <v>0</v>
      </c>
      <c r="Z1540" s="11">
        <f t="shared" si="928"/>
        <v>0</v>
      </c>
      <c r="AA1540" s="11">
        <f>'TRI - PANCURE'!K552</f>
        <v>0</v>
      </c>
      <c r="AB1540" s="11">
        <f t="shared" si="929"/>
        <v>0</v>
      </c>
      <c r="AC1540" s="11">
        <f t="shared" si="930"/>
        <v>0</v>
      </c>
      <c r="AD1540" s="11">
        <f>'TRI - PANCURE'!M552</f>
        <v>0</v>
      </c>
      <c r="AE1540" s="11">
        <f t="shared" ref="AE1540:AE1603" si="941">IF(N1540="OICR",0,IF(OR(M1540="Salaries &amp; Benefits",OR(M1540="Laboratory Consumables",M1540="Patient Services Costs",M1540="Core Resources - Laboratory Consumables",M1540="Core Resources - Salaries &amp; Benefits",M1540="G&amp;A",M1540="Travel")),AD1540*$BG$1,0))</f>
        <v>0</v>
      </c>
      <c r="AF1540" s="11">
        <f t="shared" si="931"/>
        <v>0</v>
      </c>
      <c r="AG1540" s="11">
        <f>'TRI - PANCURE'!N552</f>
        <v>0</v>
      </c>
      <c r="AH1540" s="11">
        <f t="shared" ref="AH1540:AH1603" si="942">IF(N1540="OICR",0,IF(OR(M1540="Salaries &amp; Benefits",OR(M1540="Laboratory Consumables",M1540="Patient Services Costs",M1540="Core Resources - Laboratory Consumables",M1540="Core Resources - Salaries &amp; Benefits",M1540="G&amp;A",M1540="Travel")),AG1540*$BG$1,0))</f>
        <v>0</v>
      </c>
      <c r="AI1540" s="11">
        <f t="shared" si="932"/>
        <v>0</v>
      </c>
      <c r="AJ1540" s="11">
        <f>'TRI - PANCURE'!O552</f>
        <v>0</v>
      </c>
      <c r="AK1540" s="11">
        <f t="shared" ref="AK1540:AK1603" si="943">IF(N1540="OICR",0,IF(OR(M1540="Salaries &amp; Benefits",OR(M1540="Laboratory Consumables",M1540="Patient Services Costs",M1540="Core Resources - Laboratory Consumables",M1540="Core Resources - Salaries &amp; Benefits",M1540="G&amp;A",M1540="Travel")),AJ1540*$BG$1,0))</f>
        <v>0</v>
      </c>
      <c r="AL1540" s="11">
        <f t="shared" si="933"/>
        <v>0</v>
      </c>
      <c r="AM1540" s="11">
        <f>'TRI - PANCURE'!P552</f>
        <v>0</v>
      </c>
      <c r="AN1540" s="11">
        <f t="shared" ref="AN1540:AN1603" si="944">IF(N1540="OICR",0,IF(OR(M1540="Salaries &amp; Benefits",OR(M1540="Laboratory Consumables",M1540="Patient Services Costs",M1540="Core Resources - Laboratory Consumables",M1540="Core Resources - Salaries &amp; Benefits",M1540="G&amp;A",M1540="Travel")),AM1540*$BG$1,0))</f>
        <v>0</v>
      </c>
      <c r="AO1540" s="11">
        <f t="shared" si="934"/>
        <v>0</v>
      </c>
      <c r="AP1540" s="11">
        <f>'TRI - PANCURE'!Q552</f>
        <v>0</v>
      </c>
      <c r="AQ1540" s="11">
        <f t="shared" ref="AQ1540:AQ1603" si="945">IF(N1540="OICR",0,IF(OR(M1540="Salaries &amp; Benefits",OR(M1540="Laboratory Consumables",M1540="Patient Services Costs",M1540="Core Resources - Laboratory Consumables",M1540="Core Resources - Salaries &amp; Benefits",M1540="G&amp;A",M1540="Travel")),AP1540*$BG$1,0))</f>
        <v>0</v>
      </c>
      <c r="AR1540" s="11">
        <f t="shared" si="935"/>
        <v>0</v>
      </c>
      <c r="AS1540" s="11">
        <f>'TRI - PANCURE'!S552</f>
        <v>0</v>
      </c>
      <c r="AT1540" s="11">
        <f t="shared" ref="AT1540:AT1603" si="946">IF(N1540="OICR",0,IF(OR(M1540="Salaries &amp; Benefits",OR(M1540="Laboratory Consumables",M1540="Patient Services Costs",M1540="Core Resources - Laboratory Consumables",M1540="Core Resources - Salaries &amp; Benefits",M1540="G&amp;A",M1540="Travel")),AS1540*$BG$1,0))</f>
        <v>0</v>
      </c>
      <c r="AU1540" s="11">
        <f t="shared" si="936"/>
        <v>0</v>
      </c>
      <c r="AV1540" s="11">
        <f>'TRI - PANCURE'!U552</f>
        <v>0</v>
      </c>
      <c r="AW1540" s="11">
        <f t="shared" ref="AW1540:AW1603" si="947">IF(N1540="OICR",0,IF(OR(M1540="Salaries &amp; Benefits",OR(M1540="Laboratory Consumables",M1540="Patient Services Costs",M1540="Core Resources - Laboratory Consumables",M1540="Core Resources - Salaries &amp; Benefits",M1540="G&amp;A",M1540="Travel")),AV1540*$BG$1,0))</f>
        <v>0</v>
      </c>
      <c r="AX1540" s="11">
        <f t="shared" si="937"/>
        <v>0</v>
      </c>
      <c r="AY1540" s="11">
        <f t="shared" si="938"/>
        <v>0</v>
      </c>
      <c r="AZ1540" s="11">
        <f t="shared" si="939"/>
        <v>0</v>
      </c>
      <c r="BA1540" s="11">
        <f t="shared" si="940"/>
        <v>0</v>
      </c>
    </row>
    <row r="1541" spans="1:53" x14ac:dyDescent="0.25">
      <c r="A1541" t="e">
        <f t="shared" si="911"/>
        <v>#REF!</v>
      </c>
      <c r="B1541" t="e">
        <f t="shared" si="912"/>
        <v>#REF!</v>
      </c>
      <c r="C1541" t="e">
        <f t="shared" si="917"/>
        <v>#REF!</v>
      </c>
      <c r="D1541" t="e">
        <f t="shared" si="918"/>
        <v>#REF!</v>
      </c>
      <c r="E1541">
        <f t="shared" si="918"/>
        <v>0</v>
      </c>
      <c r="F1541" t="e">
        <f t="shared" si="919"/>
        <v>#REF!</v>
      </c>
      <c r="G1541" t="e">
        <f t="shared" si="920"/>
        <v>#REF!</v>
      </c>
      <c r="H1541" t="str">
        <f t="shared" si="913"/>
        <v>PA8</v>
      </c>
      <c r="I1541">
        <f t="shared" si="914"/>
        <v>0</v>
      </c>
      <c r="J1541" t="e">
        <f t="shared" si="915"/>
        <v>#REF!</v>
      </c>
      <c r="K1541">
        <f t="shared" si="916"/>
        <v>0</v>
      </c>
      <c r="L1541" t="str">
        <f>'TRI - PANCURE'!A553</f>
        <v/>
      </c>
      <c r="M1541">
        <f>'TRI - PANCURE'!B553</f>
        <v>0</v>
      </c>
      <c r="N1541">
        <f>'TRI - PANCURE'!D553</f>
        <v>0</v>
      </c>
      <c r="O1541" s="11">
        <f>'TRI - PANCURE'!G553</f>
        <v>0</v>
      </c>
      <c r="P1541" s="11">
        <f t="shared" si="921"/>
        <v>0</v>
      </c>
      <c r="Q1541" s="11">
        <f t="shared" si="922"/>
        <v>0</v>
      </c>
      <c r="R1541" s="11">
        <f>'TRI - PANCURE'!H553</f>
        <v>0</v>
      </c>
      <c r="S1541" s="11">
        <f t="shared" si="923"/>
        <v>0</v>
      </c>
      <c r="T1541" s="11">
        <f t="shared" si="924"/>
        <v>0</v>
      </c>
      <c r="U1541" s="11">
        <f>'TRI - PANCURE'!I553</f>
        <v>0</v>
      </c>
      <c r="V1541" s="11">
        <f t="shared" si="925"/>
        <v>0</v>
      </c>
      <c r="W1541" s="11">
        <f t="shared" si="926"/>
        <v>0</v>
      </c>
      <c r="X1541" s="11">
        <f>'TRI - PANCURE'!J553</f>
        <v>0</v>
      </c>
      <c r="Y1541" s="11">
        <f t="shared" si="927"/>
        <v>0</v>
      </c>
      <c r="Z1541" s="11">
        <f t="shared" si="928"/>
        <v>0</v>
      </c>
      <c r="AA1541" s="11">
        <f>'TRI - PANCURE'!K553</f>
        <v>0</v>
      </c>
      <c r="AB1541" s="11">
        <f t="shared" si="929"/>
        <v>0</v>
      </c>
      <c r="AC1541" s="11">
        <f t="shared" si="930"/>
        <v>0</v>
      </c>
      <c r="AD1541" s="11">
        <f>'TRI - PANCURE'!M553</f>
        <v>0</v>
      </c>
      <c r="AE1541" s="11">
        <f t="shared" si="941"/>
        <v>0</v>
      </c>
      <c r="AF1541" s="11">
        <f t="shared" si="931"/>
        <v>0</v>
      </c>
      <c r="AG1541" s="11">
        <f>'TRI - PANCURE'!N553</f>
        <v>0</v>
      </c>
      <c r="AH1541" s="11">
        <f t="shared" si="942"/>
        <v>0</v>
      </c>
      <c r="AI1541" s="11">
        <f t="shared" si="932"/>
        <v>0</v>
      </c>
      <c r="AJ1541" s="11">
        <f>'TRI - PANCURE'!O553</f>
        <v>0</v>
      </c>
      <c r="AK1541" s="11">
        <f t="shared" si="943"/>
        <v>0</v>
      </c>
      <c r="AL1541" s="11">
        <f t="shared" si="933"/>
        <v>0</v>
      </c>
      <c r="AM1541" s="11">
        <f>'TRI - PANCURE'!P553</f>
        <v>0</v>
      </c>
      <c r="AN1541" s="11">
        <f t="shared" si="944"/>
        <v>0</v>
      </c>
      <c r="AO1541" s="11">
        <f t="shared" si="934"/>
        <v>0</v>
      </c>
      <c r="AP1541" s="11">
        <f>'TRI - PANCURE'!Q553</f>
        <v>0</v>
      </c>
      <c r="AQ1541" s="11">
        <f t="shared" si="945"/>
        <v>0</v>
      </c>
      <c r="AR1541" s="11">
        <f t="shared" si="935"/>
        <v>0</v>
      </c>
      <c r="AS1541" s="11">
        <f>'TRI - PANCURE'!S553</f>
        <v>0</v>
      </c>
      <c r="AT1541" s="11">
        <f t="shared" si="946"/>
        <v>0</v>
      </c>
      <c r="AU1541" s="11">
        <f t="shared" si="936"/>
        <v>0</v>
      </c>
      <c r="AV1541" s="11">
        <f>'TRI - PANCURE'!U553</f>
        <v>0</v>
      </c>
      <c r="AW1541" s="11">
        <f t="shared" si="947"/>
        <v>0</v>
      </c>
      <c r="AX1541" s="11">
        <f t="shared" si="937"/>
        <v>0</v>
      </c>
      <c r="AY1541" s="11">
        <f t="shared" si="938"/>
        <v>0</v>
      </c>
      <c r="AZ1541" s="11">
        <f t="shared" si="939"/>
        <v>0</v>
      </c>
      <c r="BA1541" s="11">
        <f t="shared" si="940"/>
        <v>0</v>
      </c>
    </row>
    <row r="1542" spans="1:53" x14ac:dyDescent="0.25">
      <c r="A1542" t="e">
        <f t="shared" si="911"/>
        <v>#REF!</v>
      </c>
      <c r="B1542" t="e">
        <f t="shared" si="912"/>
        <v>#REF!</v>
      </c>
      <c r="C1542" t="e">
        <f t="shared" si="917"/>
        <v>#REF!</v>
      </c>
      <c r="D1542" t="e">
        <f t="shared" si="918"/>
        <v>#REF!</v>
      </c>
      <c r="E1542">
        <f t="shared" si="918"/>
        <v>0</v>
      </c>
      <c r="F1542" t="e">
        <f t="shared" si="919"/>
        <v>#REF!</v>
      </c>
      <c r="G1542" t="e">
        <f t="shared" si="920"/>
        <v>#REF!</v>
      </c>
      <c r="H1542" t="str">
        <f t="shared" si="913"/>
        <v>PA8</v>
      </c>
      <c r="I1542">
        <f t="shared" si="914"/>
        <v>0</v>
      </c>
      <c r="J1542" t="e">
        <f t="shared" si="915"/>
        <v>#REF!</v>
      </c>
      <c r="K1542">
        <f t="shared" si="916"/>
        <v>0</v>
      </c>
      <c r="L1542" t="str">
        <f>'TRI - PANCURE'!A554</f>
        <v/>
      </c>
      <c r="M1542">
        <f>'TRI - PANCURE'!B554</f>
        <v>0</v>
      </c>
      <c r="N1542">
        <f>'TRI - PANCURE'!D554</f>
        <v>0</v>
      </c>
      <c r="O1542" s="11">
        <f>'TRI - PANCURE'!G554</f>
        <v>0</v>
      </c>
      <c r="P1542" s="11">
        <f t="shared" si="921"/>
        <v>0</v>
      </c>
      <c r="Q1542" s="11">
        <f t="shared" si="922"/>
        <v>0</v>
      </c>
      <c r="R1542" s="11">
        <f>'TRI - PANCURE'!H554</f>
        <v>0</v>
      </c>
      <c r="S1542" s="11">
        <f t="shared" si="923"/>
        <v>0</v>
      </c>
      <c r="T1542" s="11">
        <f t="shared" si="924"/>
        <v>0</v>
      </c>
      <c r="U1542" s="11">
        <f>'TRI - PANCURE'!I554</f>
        <v>0</v>
      </c>
      <c r="V1542" s="11">
        <f t="shared" si="925"/>
        <v>0</v>
      </c>
      <c r="W1542" s="11">
        <f t="shared" si="926"/>
        <v>0</v>
      </c>
      <c r="X1542" s="11">
        <f>'TRI - PANCURE'!J554</f>
        <v>0</v>
      </c>
      <c r="Y1542" s="11">
        <f t="shared" si="927"/>
        <v>0</v>
      </c>
      <c r="Z1542" s="11">
        <f t="shared" si="928"/>
        <v>0</v>
      </c>
      <c r="AA1542" s="11">
        <f>'TRI - PANCURE'!K554</f>
        <v>0</v>
      </c>
      <c r="AB1542" s="11">
        <f t="shared" si="929"/>
        <v>0</v>
      </c>
      <c r="AC1542" s="11">
        <f t="shared" si="930"/>
        <v>0</v>
      </c>
      <c r="AD1542" s="11">
        <f>'TRI - PANCURE'!M554</f>
        <v>0</v>
      </c>
      <c r="AE1542" s="11">
        <f t="shared" si="941"/>
        <v>0</v>
      </c>
      <c r="AF1542" s="11">
        <f t="shared" si="931"/>
        <v>0</v>
      </c>
      <c r="AG1542" s="11">
        <f>'TRI - PANCURE'!N554</f>
        <v>0</v>
      </c>
      <c r="AH1542" s="11">
        <f t="shared" si="942"/>
        <v>0</v>
      </c>
      <c r="AI1542" s="11">
        <f t="shared" si="932"/>
        <v>0</v>
      </c>
      <c r="AJ1542" s="11">
        <f>'TRI - PANCURE'!O554</f>
        <v>0</v>
      </c>
      <c r="AK1542" s="11">
        <f t="shared" si="943"/>
        <v>0</v>
      </c>
      <c r="AL1542" s="11">
        <f t="shared" si="933"/>
        <v>0</v>
      </c>
      <c r="AM1542" s="11">
        <f>'TRI - PANCURE'!P554</f>
        <v>0</v>
      </c>
      <c r="AN1542" s="11">
        <f t="shared" si="944"/>
        <v>0</v>
      </c>
      <c r="AO1542" s="11">
        <f t="shared" si="934"/>
        <v>0</v>
      </c>
      <c r="AP1542" s="11">
        <f>'TRI - PANCURE'!Q554</f>
        <v>0</v>
      </c>
      <c r="AQ1542" s="11">
        <f t="shared" si="945"/>
        <v>0</v>
      </c>
      <c r="AR1542" s="11">
        <f t="shared" si="935"/>
        <v>0</v>
      </c>
      <c r="AS1542" s="11">
        <f>'TRI - PANCURE'!S554</f>
        <v>0</v>
      </c>
      <c r="AT1542" s="11">
        <f t="shared" si="946"/>
        <v>0</v>
      </c>
      <c r="AU1542" s="11">
        <f t="shared" si="936"/>
        <v>0</v>
      </c>
      <c r="AV1542" s="11">
        <f>'TRI - PANCURE'!U554</f>
        <v>0</v>
      </c>
      <c r="AW1542" s="11">
        <f t="shared" si="947"/>
        <v>0</v>
      </c>
      <c r="AX1542" s="11">
        <f t="shared" si="937"/>
        <v>0</v>
      </c>
      <c r="AY1542" s="11">
        <f t="shared" si="938"/>
        <v>0</v>
      </c>
      <c r="AZ1542" s="11">
        <f t="shared" si="939"/>
        <v>0</v>
      </c>
      <c r="BA1542" s="11">
        <f t="shared" si="940"/>
        <v>0</v>
      </c>
    </row>
    <row r="1543" spans="1:53" x14ac:dyDescent="0.25">
      <c r="A1543" t="e">
        <f t="shared" si="911"/>
        <v>#REF!</v>
      </c>
      <c r="B1543" t="e">
        <f t="shared" si="912"/>
        <v>#REF!</v>
      </c>
      <c r="C1543" t="e">
        <f t="shared" si="917"/>
        <v>#REF!</v>
      </c>
      <c r="D1543" t="e">
        <f t="shared" si="918"/>
        <v>#REF!</v>
      </c>
      <c r="E1543">
        <f t="shared" si="918"/>
        <v>0</v>
      </c>
      <c r="F1543" t="e">
        <f t="shared" si="919"/>
        <v>#REF!</v>
      </c>
      <c r="G1543" t="e">
        <f t="shared" si="920"/>
        <v>#REF!</v>
      </c>
      <c r="H1543" t="str">
        <f t="shared" si="913"/>
        <v>PA8</v>
      </c>
      <c r="I1543">
        <f t="shared" si="914"/>
        <v>0</v>
      </c>
      <c r="J1543" t="e">
        <f t="shared" si="915"/>
        <v>#REF!</v>
      </c>
      <c r="K1543">
        <f t="shared" si="916"/>
        <v>0</v>
      </c>
      <c r="L1543" t="str">
        <f>'TRI - PANCURE'!A555</f>
        <v/>
      </c>
      <c r="M1543">
        <f>'TRI - PANCURE'!B555</f>
        <v>0</v>
      </c>
      <c r="N1543">
        <f>'TRI - PANCURE'!D555</f>
        <v>0</v>
      </c>
      <c r="O1543" s="11">
        <f>'TRI - PANCURE'!G555</f>
        <v>0</v>
      </c>
      <c r="P1543" s="11">
        <f t="shared" si="921"/>
        <v>0</v>
      </c>
      <c r="Q1543" s="11">
        <f t="shared" si="922"/>
        <v>0</v>
      </c>
      <c r="R1543" s="11">
        <f>'TRI - PANCURE'!H555</f>
        <v>0</v>
      </c>
      <c r="S1543" s="11">
        <f t="shared" si="923"/>
        <v>0</v>
      </c>
      <c r="T1543" s="11">
        <f t="shared" si="924"/>
        <v>0</v>
      </c>
      <c r="U1543" s="11">
        <f>'TRI - PANCURE'!I555</f>
        <v>0</v>
      </c>
      <c r="V1543" s="11">
        <f t="shared" si="925"/>
        <v>0</v>
      </c>
      <c r="W1543" s="11">
        <f t="shared" si="926"/>
        <v>0</v>
      </c>
      <c r="X1543" s="11">
        <f>'TRI - PANCURE'!J555</f>
        <v>0</v>
      </c>
      <c r="Y1543" s="11">
        <f t="shared" si="927"/>
        <v>0</v>
      </c>
      <c r="Z1543" s="11">
        <f t="shared" si="928"/>
        <v>0</v>
      </c>
      <c r="AA1543" s="11">
        <f>'TRI - PANCURE'!K555</f>
        <v>0</v>
      </c>
      <c r="AB1543" s="11">
        <f t="shared" si="929"/>
        <v>0</v>
      </c>
      <c r="AC1543" s="11">
        <f t="shared" si="930"/>
        <v>0</v>
      </c>
      <c r="AD1543" s="11">
        <f>'TRI - PANCURE'!M555</f>
        <v>0</v>
      </c>
      <c r="AE1543" s="11">
        <f t="shared" si="941"/>
        <v>0</v>
      </c>
      <c r="AF1543" s="11">
        <f t="shared" si="931"/>
        <v>0</v>
      </c>
      <c r="AG1543" s="11">
        <f>'TRI - PANCURE'!N555</f>
        <v>0</v>
      </c>
      <c r="AH1543" s="11">
        <f t="shared" si="942"/>
        <v>0</v>
      </c>
      <c r="AI1543" s="11">
        <f t="shared" si="932"/>
        <v>0</v>
      </c>
      <c r="AJ1543" s="11">
        <f>'TRI - PANCURE'!O555</f>
        <v>0</v>
      </c>
      <c r="AK1543" s="11">
        <f t="shared" si="943"/>
        <v>0</v>
      </c>
      <c r="AL1543" s="11">
        <f t="shared" si="933"/>
        <v>0</v>
      </c>
      <c r="AM1543" s="11">
        <f>'TRI - PANCURE'!P555</f>
        <v>0</v>
      </c>
      <c r="AN1543" s="11">
        <f t="shared" si="944"/>
        <v>0</v>
      </c>
      <c r="AO1543" s="11">
        <f t="shared" si="934"/>
        <v>0</v>
      </c>
      <c r="AP1543" s="11">
        <f>'TRI - PANCURE'!Q555</f>
        <v>0</v>
      </c>
      <c r="AQ1543" s="11">
        <f t="shared" si="945"/>
        <v>0</v>
      </c>
      <c r="AR1543" s="11">
        <f t="shared" si="935"/>
        <v>0</v>
      </c>
      <c r="AS1543" s="11">
        <f>'TRI - PANCURE'!S555</f>
        <v>0</v>
      </c>
      <c r="AT1543" s="11">
        <f t="shared" si="946"/>
        <v>0</v>
      </c>
      <c r="AU1543" s="11">
        <f t="shared" si="936"/>
        <v>0</v>
      </c>
      <c r="AV1543" s="11">
        <f>'TRI - PANCURE'!U555</f>
        <v>0</v>
      </c>
      <c r="AW1543" s="11">
        <f t="shared" si="947"/>
        <v>0</v>
      </c>
      <c r="AX1543" s="11">
        <f t="shared" si="937"/>
        <v>0</v>
      </c>
      <c r="AY1543" s="11">
        <f t="shared" si="938"/>
        <v>0</v>
      </c>
      <c r="AZ1543" s="11">
        <f t="shared" si="939"/>
        <v>0</v>
      </c>
      <c r="BA1543" s="11">
        <f t="shared" si="940"/>
        <v>0</v>
      </c>
    </row>
    <row r="1544" spans="1:53" x14ac:dyDescent="0.25">
      <c r="A1544" t="e">
        <f t="shared" si="911"/>
        <v>#REF!</v>
      </c>
      <c r="B1544" t="e">
        <f t="shared" si="912"/>
        <v>#REF!</v>
      </c>
      <c r="C1544" t="e">
        <f t="shared" si="917"/>
        <v>#REF!</v>
      </c>
      <c r="D1544" t="e">
        <f t="shared" si="918"/>
        <v>#REF!</v>
      </c>
      <c r="E1544">
        <f t="shared" si="918"/>
        <v>0</v>
      </c>
      <c r="F1544" t="e">
        <f t="shared" si="919"/>
        <v>#REF!</v>
      </c>
      <c r="G1544" t="e">
        <f t="shared" si="920"/>
        <v>#REF!</v>
      </c>
      <c r="H1544" t="str">
        <f t="shared" si="913"/>
        <v>PA8</v>
      </c>
      <c r="I1544">
        <f t="shared" si="914"/>
        <v>0</v>
      </c>
      <c r="J1544" t="e">
        <f t="shared" si="915"/>
        <v>#REF!</v>
      </c>
      <c r="K1544">
        <f t="shared" si="916"/>
        <v>0</v>
      </c>
      <c r="L1544" t="str">
        <f>'TRI - PANCURE'!A556</f>
        <v/>
      </c>
      <c r="M1544">
        <f>'TRI - PANCURE'!B556</f>
        <v>0</v>
      </c>
      <c r="N1544">
        <f>'TRI - PANCURE'!D556</f>
        <v>0</v>
      </c>
      <c r="O1544" s="11">
        <f>'TRI - PANCURE'!G556</f>
        <v>0</v>
      </c>
      <c r="P1544" s="11">
        <f t="shared" si="921"/>
        <v>0</v>
      </c>
      <c r="Q1544" s="11">
        <f t="shared" si="922"/>
        <v>0</v>
      </c>
      <c r="R1544" s="11">
        <f>'TRI - PANCURE'!H556</f>
        <v>0</v>
      </c>
      <c r="S1544" s="11">
        <f t="shared" si="923"/>
        <v>0</v>
      </c>
      <c r="T1544" s="11">
        <f t="shared" si="924"/>
        <v>0</v>
      </c>
      <c r="U1544" s="11">
        <f>'TRI - PANCURE'!I556</f>
        <v>0</v>
      </c>
      <c r="V1544" s="11">
        <f t="shared" si="925"/>
        <v>0</v>
      </c>
      <c r="W1544" s="11">
        <f t="shared" si="926"/>
        <v>0</v>
      </c>
      <c r="X1544" s="11">
        <f>'TRI - PANCURE'!J556</f>
        <v>0</v>
      </c>
      <c r="Y1544" s="11">
        <f t="shared" si="927"/>
        <v>0</v>
      </c>
      <c r="Z1544" s="11">
        <f t="shared" si="928"/>
        <v>0</v>
      </c>
      <c r="AA1544" s="11">
        <f>'TRI - PANCURE'!K556</f>
        <v>0</v>
      </c>
      <c r="AB1544" s="11">
        <f t="shared" si="929"/>
        <v>0</v>
      </c>
      <c r="AC1544" s="11">
        <f t="shared" si="930"/>
        <v>0</v>
      </c>
      <c r="AD1544" s="11">
        <f>'TRI - PANCURE'!M556</f>
        <v>0</v>
      </c>
      <c r="AE1544" s="11">
        <f t="shared" si="941"/>
        <v>0</v>
      </c>
      <c r="AF1544" s="11">
        <f t="shared" si="931"/>
        <v>0</v>
      </c>
      <c r="AG1544" s="11">
        <f>'TRI - PANCURE'!N556</f>
        <v>0</v>
      </c>
      <c r="AH1544" s="11">
        <f t="shared" si="942"/>
        <v>0</v>
      </c>
      <c r="AI1544" s="11">
        <f t="shared" si="932"/>
        <v>0</v>
      </c>
      <c r="AJ1544" s="11">
        <f>'TRI - PANCURE'!O556</f>
        <v>0</v>
      </c>
      <c r="AK1544" s="11">
        <f t="shared" si="943"/>
        <v>0</v>
      </c>
      <c r="AL1544" s="11">
        <f t="shared" si="933"/>
        <v>0</v>
      </c>
      <c r="AM1544" s="11">
        <f>'TRI - PANCURE'!P556</f>
        <v>0</v>
      </c>
      <c r="AN1544" s="11">
        <f t="shared" si="944"/>
        <v>0</v>
      </c>
      <c r="AO1544" s="11">
        <f t="shared" si="934"/>
        <v>0</v>
      </c>
      <c r="AP1544" s="11">
        <f>'TRI - PANCURE'!Q556</f>
        <v>0</v>
      </c>
      <c r="AQ1544" s="11">
        <f t="shared" si="945"/>
        <v>0</v>
      </c>
      <c r="AR1544" s="11">
        <f t="shared" si="935"/>
        <v>0</v>
      </c>
      <c r="AS1544" s="11">
        <f>'TRI - PANCURE'!S556</f>
        <v>0</v>
      </c>
      <c r="AT1544" s="11">
        <f t="shared" si="946"/>
        <v>0</v>
      </c>
      <c r="AU1544" s="11">
        <f t="shared" si="936"/>
        <v>0</v>
      </c>
      <c r="AV1544" s="11">
        <f>'TRI - PANCURE'!U556</f>
        <v>0</v>
      </c>
      <c r="AW1544" s="11">
        <f t="shared" si="947"/>
        <v>0</v>
      </c>
      <c r="AX1544" s="11">
        <f t="shared" si="937"/>
        <v>0</v>
      </c>
      <c r="AY1544" s="11">
        <f t="shared" si="938"/>
        <v>0</v>
      </c>
      <c r="AZ1544" s="11">
        <f t="shared" si="939"/>
        <v>0</v>
      </c>
      <c r="BA1544" s="11">
        <f t="shared" si="940"/>
        <v>0</v>
      </c>
    </row>
    <row r="1545" spans="1:53" x14ac:dyDescent="0.25">
      <c r="A1545" t="e">
        <f t="shared" si="911"/>
        <v>#REF!</v>
      </c>
      <c r="B1545" t="e">
        <f t="shared" si="912"/>
        <v>#REF!</v>
      </c>
      <c r="C1545" t="e">
        <f t="shared" si="917"/>
        <v>#REF!</v>
      </c>
      <c r="D1545" t="e">
        <f t="shared" si="918"/>
        <v>#REF!</v>
      </c>
      <c r="E1545">
        <f t="shared" si="918"/>
        <v>0</v>
      </c>
      <c r="F1545" t="e">
        <f t="shared" si="919"/>
        <v>#REF!</v>
      </c>
      <c r="G1545" t="e">
        <f t="shared" si="920"/>
        <v>#REF!</v>
      </c>
      <c r="H1545" t="str">
        <f t="shared" si="913"/>
        <v>PA8</v>
      </c>
      <c r="I1545">
        <f t="shared" si="914"/>
        <v>0</v>
      </c>
      <c r="J1545" t="e">
        <f t="shared" si="915"/>
        <v>#REF!</v>
      </c>
      <c r="K1545">
        <f t="shared" si="916"/>
        <v>0</v>
      </c>
      <c r="L1545" t="str">
        <f>'TRI - PANCURE'!A557</f>
        <v/>
      </c>
      <c r="M1545">
        <f>'TRI - PANCURE'!B557</f>
        <v>0</v>
      </c>
      <c r="N1545">
        <f>'TRI - PANCURE'!D557</f>
        <v>0</v>
      </c>
      <c r="O1545" s="11">
        <f>'TRI - PANCURE'!G557</f>
        <v>0</v>
      </c>
      <c r="P1545" s="11">
        <f t="shared" si="921"/>
        <v>0</v>
      </c>
      <c r="Q1545" s="11">
        <f t="shared" si="922"/>
        <v>0</v>
      </c>
      <c r="R1545" s="11">
        <f>'TRI - PANCURE'!H557</f>
        <v>0</v>
      </c>
      <c r="S1545" s="11">
        <f t="shared" si="923"/>
        <v>0</v>
      </c>
      <c r="T1545" s="11">
        <f t="shared" si="924"/>
        <v>0</v>
      </c>
      <c r="U1545" s="11">
        <f>'TRI - PANCURE'!I557</f>
        <v>0</v>
      </c>
      <c r="V1545" s="11">
        <f t="shared" si="925"/>
        <v>0</v>
      </c>
      <c r="W1545" s="11">
        <f t="shared" si="926"/>
        <v>0</v>
      </c>
      <c r="X1545" s="11">
        <f>'TRI - PANCURE'!J557</f>
        <v>0</v>
      </c>
      <c r="Y1545" s="11">
        <f t="shared" si="927"/>
        <v>0</v>
      </c>
      <c r="Z1545" s="11">
        <f t="shared" si="928"/>
        <v>0</v>
      </c>
      <c r="AA1545" s="11">
        <f>'TRI - PANCURE'!K557</f>
        <v>0</v>
      </c>
      <c r="AB1545" s="11">
        <f t="shared" si="929"/>
        <v>0</v>
      </c>
      <c r="AC1545" s="11">
        <f t="shared" si="930"/>
        <v>0</v>
      </c>
      <c r="AD1545" s="11">
        <f>'TRI - PANCURE'!M557</f>
        <v>0</v>
      </c>
      <c r="AE1545" s="11">
        <f t="shared" si="941"/>
        <v>0</v>
      </c>
      <c r="AF1545" s="11">
        <f t="shared" si="931"/>
        <v>0</v>
      </c>
      <c r="AG1545" s="11">
        <f>'TRI - PANCURE'!N557</f>
        <v>0</v>
      </c>
      <c r="AH1545" s="11">
        <f t="shared" si="942"/>
        <v>0</v>
      </c>
      <c r="AI1545" s="11">
        <f t="shared" si="932"/>
        <v>0</v>
      </c>
      <c r="AJ1545" s="11">
        <f>'TRI - PANCURE'!O557</f>
        <v>0</v>
      </c>
      <c r="AK1545" s="11">
        <f t="shared" si="943"/>
        <v>0</v>
      </c>
      <c r="AL1545" s="11">
        <f t="shared" si="933"/>
        <v>0</v>
      </c>
      <c r="AM1545" s="11">
        <f>'TRI - PANCURE'!P557</f>
        <v>0</v>
      </c>
      <c r="AN1545" s="11">
        <f t="shared" si="944"/>
        <v>0</v>
      </c>
      <c r="AO1545" s="11">
        <f t="shared" si="934"/>
        <v>0</v>
      </c>
      <c r="AP1545" s="11">
        <f>'TRI - PANCURE'!Q557</f>
        <v>0</v>
      </c>
      <c r="AQ1545" s="11">
        <f t="shared" si="945"/>
        <v>0</v>
      </c>
      <c r="AR1545" s="11">
        <f t="shared" si="935"/>
        <v>0</v>
      </c>
      <c r="AS1545" s="11">
        <f>'TRI - PANCURE'!S557</f>
        <v>0</v>
      </c>
      <c r="AT1545" s="11">
        <f t="shared" si="946"/>
        <v>0</v>
      </c>
      <c r="AU1545" s="11">
        <f t="shared" si="936"/>
        <v>0</v>
      </c>
      <c r="AV1545" s="11">
        <f>'TRI - PANCURE'!U557</f>
        <v>0</v>
      </c>
      <c r="AW1545" s="11">
        <f t="shared" si="947"/>
        <v>0</v>
      </c>
      <c r="AX1545" s="11">
        <f t="shared" si="937"/>
        <v>0</v>
      </c>
      <c r="AY1545" s="11">
        <f t="shared" si="938"/>
        <v>0</v>
      </c>
      <c r="AZ1545" s="11">
        <f t="shared" si="939"/>
        <v>0</v>
      </c>
      <c r="BA1545" s="11">
        <f t="shared" si="940"/>
        <v>0</v>
      </c>
    </row>
    <row r="1546" spans="1:53" x14ac:dyDescent="0.25">
      <c r="A1546" t="e">
        <f t="shared" si="911"/>
        <v>#REF!</v>
      </c>
      <c r="B1546" t="e">
        <f t="shared" si="912"/>
        <v>#REF!</v>
      </c>
      <c r="C1546" t="e">
        <f t="shared" si="917"/>
        <v>#REF!</v>
      </c>
      <c r="D1546" t="e">
        <f t="shared" si="918"/>
        <v>#REF!</v>
      </c>
      <c r="E1546">
        <f t="shared" si="918"/>
        <v>0</v>
      </c>
      <c r="F1546" t="e">
        <f t="shared" si="919"/>
        <v>#REF!</v>
      </c>
      <c r="G1546" t="e">
        <f t="shared" si="920"/>
        <v>#REF!</v>
      </c>
      <c r="H1546" t="str">
        <f t="shared" si="913"/>
        <v>PA8</v>
      </c>
      <c r="I1546">
        <f t="shared" si="914"/>
        <v>0</v>
      </c>
      <c r="J1546" t="e">
        <f t="shared" si="915"/>
        <v>#REF!</v>
      </c>
      <c r="K1546">
        <f t="shared" si="916"/>
        <v>0</v>
      </c>
      <c r="L1546" t="str">
        <f>'TRI - PANCURE'!A558</f>
        <v/>
      </c>
      <c r="M1546">
        <f>'TRI - PANCURE'!B558</f>
        <v>0</v>
      </c>
      <c r="N1546">
        <f>'TRI - PANCURE'!D558</f>
        <v>0</v>
      </c>
      <c r="O1546" s="11">
        <f>'TRI - PANCURE'!G558</f>
        <v>0</v>
      </c>
      <c r="P1546" s="11">
        <f t="shared" si="921"/>
        <v>0</v>
      </c>
      <c r="Q1546" s="11">
        <f t="shared" si="922"/>
        <v>0</v>
      </c>
      <c r="R1546" s="11">
        <f>'TRI - PANCURE'!H558</f>
        <v>0</v>
      </c>
      <c r="S1546" s="11">
        <f t="shared" si="923"/>
        <v>0</v>
      </c>
      <c r="T1546" s="11">
        <f t="shared" si="924"/>
        <v>0</v>
      </c>
      <c r="U1546" s="11">
        <f>'TRI - PANCURE'!I558</f>
        <v>0</v>
      </c>
      <c r="V1546" s="11">
        <f t="shared" si="925"/>
        <v>0</v>
      </c>
      <c r="W1546" s="11">
        <f t="shared" si="926"/>
        <v>0</v>
      </c>
      <c r="X1546" s="11">
        <f>'TRI - PANCURE'!J558</f>
        <v>0</v>
      </c>
      <c r="Y1546" s="11">
        <f t="shared" si="927"/>
        <v>0</v>
      </c>
      <c r="Z1546" s="11">
        <f t="shared" si="928"/>
        <v>0</v>
      </c>
      <c r="AA1546" s="11">
        <f>'TRI - PANCURE'!K558</f>
        <v>0</v>
      </c>
      <c r="AB1546" s="11">
        <f t="shared" si="929"/>
        <v>0</v>
      </c>
      <c r="AC1546" s="11">
        <f t="shared" si="930"/>
        <v>0</v>
      </c>
      <c r="AD1546" s="11">
        <f>'TRI - PANCURE'!M558</f>
        <v>0</v>
      </c>
      <c r="AE1546" s="11">
        <f t="shared" si="941"/>
        <v>0</v>
      </c>
      <c r="AF1546" s="11">
        <f t="shared" si="931"/>
        <v>0</v>
      </c>
      <c r="AG1546" s="11">
        <f>'TRI - PANCURE'!N558</f>
        <v>0</v>
      </c>
      <c r="AH1546" s="11">
        <f t="shared" si="942"/>
        <v>0</v>
      </c>
      <c r="AI1546" s="11">
        <f t="shared" si="932"/>
        <v>0</v>
      </c>
      <c r="AJ1546" s="11">
        <f>'TRI - PANCURE'!O558</f>
        <v>0</v>
      </c>
      <c r="AK1546" s="11">
        <f t="shared" si="943"/>
        <v>0</v>
      </c>
      <c r="AL1546" s="11">
        <f t="shared" si="933"/>
        <v>0</v>
      </c>
      <c r="AM1546" s="11">
        <f>'TRI - PANCURE'!P558</f>
        <v>0</v>
      </c>
      <c r="AN1546" s="11">
        <f t="shared" si="944"/>
        <v>0</v>
      </c>
      <c r="AO1546" s="11">
        <f t="shared" si="934"/>
        <v>0</v>
      </c>
      <c r="AP1546" s="11">
        <f>'TRI - PANCURE'!Q558</f>
        <v>0</v>
      </c>
      <c r="AQ1546" s="11">
        <f t="shared" si="945"/>
        <v>0</v>
      </c>
      <c r="AR1546" s="11">
        <f t="shared" si="935"/>
        <v>0</v>
      </c>
      <c r="AS1546" s="11">
        <f>'TRI - PANCURE'!S558</f>
        <v>0</v>
      </c>
      <c r="AT1546" s="11">
        <f t="shared" si="946"/>
        <v>0</v>
      </c>
      <c r="AU1546" s="11">
        <f t="shared" si="936"/>
        <v>0</v>
      </c>
      <c r="AV1546" s="11">
        <f>'TRI - PANCURE'!U558</f>
        <v>0</v>
      </c>
      <c r="AW1546" s="11">
        <f t="shared" si="947"/>
        <v>0</v>
      </c>
      <c r="AX1546" s="11">
        <f t="shared" si="937"/>
        <v>0</v>
      </c>
      <c r="AY1546" s="11">
        <f t="shared" si="938"/>
        <v>0</v>
      </c>
      <c r="AZ1546" s="11">
        <f t="shared" si="939"/>
        <v>0</v>
      </c>
      <c r="BA1546" s="11">
        <f t="shared" si="940"/>
        <v>0</v>
      </c>
    </row>
    <row r="1547" spans="1:53" x14ac:dyDescent="0.25">
      <c r="A1547" t="e">
        <f t="shared" si="911"/>
        <v>#REF!</v>
      </c>
      <c r="B1547" t="e">
        <f t="shared" si="912"/>
        <v>#REF!</v>
      </c>
      <c r="C1547" t="e">
        <f t="shared" si="917"/>
        <v>#REF!</v>
      </c>
      <c r="D1547" t="e">
        <f t="shared" si="918"/>
        <v>#REF!</v>
      </c>
      <c r="E1547">
        <f t="shared" si="918"/>
        <v>0</v>
      </c>
      <c r="F1547" t="e">
        <f t="shared" si="919"/>
        <v>#REF!</v>
      </c>
      <c r="G1547" t="e">
        <f t="shared" si="920"/>
        <v>#REF!</v>
      </c>
      <c r="H1547" t="str">
        <f t="shared" si="913"/>
        <v>PA8</v>
      </c>
      <c r="I1547">
        <f t="shared" si="914"/>
        <v>0</v>
      </c>
      <c r="J1547" t="e">
        <f t="shared" si="915"/>
        <v>#REF!</v>
      </c>
      <c r="K1547">
        <f t="shared" si="916"/>
        <v>0</v>
      </c>
      <c r="L1547" t="str">
        <f>'TRI - PANCURE'!A559</f>
        <v/>
      </c>
      <c r="M1547">
        <f>'TRI - PANCURE'!B559</f>
        <v>0</v>
      </c>
      <c r="N1547">
        <f>'TRI - PANCURE'!D559</f>
        <v>0</v>
      </c>
      <c r="O1547" s="11">
        <f>'TRI - PANCURE'!G559</f>
        <v>0</v>
      </c>
      <c r="P1547" s="11">
        <f t="shared" si="921"/>
        <v>0</v>
      </c>
      <c r="Q1547" s="11">
        <f t="shared" si="922"/>
        <v>0</v>
      </c>
      <c r="R1547" s="11">
        <f>'TRI - PANCURE'!H559</f>
        <v>0</v>
      </c>
      <c r="S1547" s="11">
        <f t="shared" si="923"/>
        <v>0</v>
      </c>
      <c r="T1547" s="11">
        <f t="shared" si="924"/>
        <v>0</v>
      </c>
      <c r="U1547" s="11">
        <f>'TRI - PANCURE'!I559</f>
        <v>0</v>
      </c>
      <c r="V1547" s="11">
        <f t="shared" si="925"/>
        <v>0</v>
      </c>
      <c r="W1547" s="11">
        <f t="shared" si="926"/>
        <v>0</v>
      </c>
      <c r="X1547" s="11">
        <f>'TRI - PANCURE'!J559</f>
        <v>0</v>
      </c>
      <c r="Y1547" s="11">
        <f t="shared" si="927"/>
        <v>0</v>
      </c>
      <c r="Z1547" s="11">
        <f t="shared" si="928"/>
        <v>0</v>
      </c>
      <c r="AA1547" s="11">
        <f>'TRI - PANCURE'!K559</f>
        <v>0</v>
      </c>
      <c r="AB1547" s="11">
        <f t="shared" si="929"/>
        <v>0</v>
      </c>
      <c r="AC1547" s="11">
        <f t="shared" si="930"/>
        <v>0</v>
      </c>
      <c r="AD1547" s="11">
        <f>'TRI - PANCURE'!M559</f>
        <v>0</v>
      </c>
      <c r="AE1547" s="11">
        <f t="shared" si="941"/>
        <v>0</v>
      </c>
      <c r="AF1547" s="11">
        <f t="shared" si="931"/>
        <v>0</v>
      </c>
      <c r="AG1547" s="11">
        <f>'TRI - PANCURE'!N559</f>
        <v>0</v>
      </c>
      <c r="AH1547" s="11">
        <f t="shared" si="942"/>
        <v>0</v>
      </c>
      <c r="AI1547" s="11">
        <f t="shared" si="932"/>
        <v>0</v>
      </c>
      <c r="AJ1547" s="11">
        <f>'TRI - PANCURE'!O559</f>
        <v>0</v>
      </c>
      <c r="AK1547" s="11">
        <f t="shared" si="943"/>
        <v>0</v>
      </c>
      <c r="AL1547" s="11">
        <f t="shared" si="933"/>
        <v>0</v>
      </c>
      <c r="AM1547" s="11">
        <f>'TRI - PANCURE'!P559</f>
        <v>0</v>
      </c>
      <c r="AN1547" s="11">
        <f t="shared" si="944"/>
        <v>0</v>
      </c>
      <c r="AO1547" s="11">
        <f t="shared" si="934"/>
        <v>0</v>
      </c>
      <c r="AP1547" s="11">
        <f>'TRI - PANCURE'!Q559</f>
        <v>0</v>
      </c>
      <c r="AQ1547" s="11">
        <f t="shared" si="945"/>
        <v>0</v>
      </c>
      <c r="AR1547" s="11">
        <f t="shared" si="935"/>
        <v>0</v>
      </c>
      <c r="AS1547" s="11">
        <f>'TRI - PANCURE'!S559</f>
        <v>0</v>
      </c>
      <c r="AT1547" s="11">
        <f t="shared" si="946"/>
        <v>0</v>
      </c>
      <c r="AU1547" s="11">
        <f t="shared" si="936"/>
        <v>0</v>
      </c>
      <c r="AV1547" s="11">
        <f>'TRI - PANCURE'!U559</f>
        <v>0</v>
      </c>
      <c r="AW1547" s="11">
        <f t="shared" si="947"/>
        <v>0</v>
      </c>
      <c r="AX1547" s="11">
        <f t="shared" si="937"/>
        <v>0</v>
      </c>
      <c r="AY1547" s="11">
        <f t="shared" si="938"/>
        <v>0</v>
      </c>
      <c r="AZ1547" s="11">
        <f t="shared" si="939"/>
        <v>0</v>
      </c>
      <c r="BA1547" s="11">
        <f t="shared" si="940"/>
        <v>0</v>
      </c>
    </row>
    <row r="1548" spans="1:53" x14ac:dyDescent="0.25">
      <c r="A1548" t="e">
        <f t="shared" si="911"/>
        <v>#REF!</v>
      </c>
      <c r="B1548" t="e">
        <f t="shared" si="912"/>
        <v>#REF!</v>
      </c>
      <c r="C1548" t="e">
        <f t="shared" si="917"/>
        <v>#REF!</v>
      </c>
      <c r="D1548" t="e">
        <f t="shared" si="918"/>
        <v>#REF!</v>
      </c>
      <c r="E1548">
        <f t="shared" si="918"/>
        <v>0</v>
      </c>
      <c r="F1548" t="e">
        <f t="shared" si="919"/>
        <v>#REF!</v>
      </c>
      <c r="G1548" t="e">
        <f t="shared" si="920"/>
        <v>#REF!</v>
      </c>
      <c r="H1548" t="str">
        <f t="shared" si="913"/>
        <v>PA8</v>
      </c>
      <c r="I1548">
        <f t="shared" si="914"/>
        <v>0</v>
      </c>
      <c r="J1548" t="e">
        <f t="shared" si="915"/>
        <v>#REF!</v>
      </c>
      <c r="K1548">
        <f t="shared" si="916"/>
        <v>0</v>
      </c>
      <c r="L1548" t="str">
        <f>'TRI - PANCURE'!A560</f>
        <v/>
      </c>
      <c r="M1548">
        <f>'TRI - PANCURE'!B560</f>
        <v>0</v>
      </c>
      <c r="N1548">
        <f>'TRI - PANCURE'!D560</f>
        <v>0</v>
      </c>
      <c r="O1548" s="11">
        <f>'TRI - PANCURE'!G560</f>
        <v>0</v>
      </c>
      <c r="P1548" s="11">
        <f t="shared" si="921"/>
        <v>0</v>
      </c>
      <c r="Q1548" s="11">
        <f t="shared" si="922"/>
        <v>0</v>
      </c>
      <c r="R1548" s="11">
        <f>'TRI - PANCURE'!H560</f>
        <v>0</v>
      </c>
      <c r="S1548" s="11">
        <f t="shared" si="923"/>
        <v>0</v>
      </c>
      <c r="T1548" s="11">
        <f t="shared" si="924"/>
        <v>0</v>
      </c>
      <c r="U1548" s="11">
        <f>'TRI - PANCURE'!I560</f>
        <v>0</v>
      </c>
      <c r="V1548" s="11">
        <f t="shared" si="925"/>
        <v>0</v>
      </c>
      <c r="W1548" s="11">
        <f t="shared" si="926"/>
        <v>0</v>
      </c>
      <c r="X1548" s="11">
        <f>'TRI - PANCURE'!J560</f>
        <v>0</v>
      </c>
      <c r="Y1548" s="11">
        <f t="shared" si="927"/>
        <v>0</v>
      </c>
      <c r="Z1548" s="11">
        <f t="shared" si="928"/>
        <v>0</v>
      </c>
      <c r="AA1548" s="11">
        <f>'TRI - PANCURE'!K560</f>
        <v>0</v>
      </c>
      <c r="AB1548" s="11">
        <f t="shared" si="929"/>
        <v>0</v>
      </c>
      <c r="AC1548" s="11">
        <f t="shared" si="930"/>
        <v>0</v>
      </c>
      <c r="AD1548" s="11">
        <f>'TRI - PANCURE'!M560</f>
        <v>0</v>
      </c>
      <c r="AE1548" s="11">
        <f t="shared" si="941"/>
        <v>0</v>
      </c>
      <c r="AF1548" s="11">
        <f t="shared" si="931"/>
        <v>0</v>
      </c>
      <c r="AG1548" s="11">
        <f>'TRI - PANCURE'!N560</f>
        <v>0</v>
      </c>
      <c r="AH1548" s="11">
        <f t="shared" si="942"/>
        <v>0</v>
      </c>
      <c r="AI1548" s="11">
        <f t="shared" si="932"/>
        <v>0</v>
      </c>
      <c r="AJ1548" s="11">
        <f>'TRI - PANCURE'!O560</f>
        <v>0</v>
      </c>
      <c r="AK1548" s="11">
        <f t="shared" si="943"/>
        <v>0</v>
      </c>
      <c r="AL1548" s="11">
        <f t="shared" si="933"/>
        <v>0</v>
      </c>
      <c r="AM1548" s="11">
        <f>'TRI - PANCURE'!P560</f>
        <v>0</v>
      </c>
      <c r="AN1548" s="11">
        <f t="shared" si="944"/>
        <v>0</v>
      </c>
      <c r="AO1548" s="11">
        <f t="shared" si="934"/>
        <v>0</v>
      </c>
      <c r="AP1548" s="11">
        <f>'TRI - PANCURE'!Q560</f>
        <v>0</v>
      </c>
      <c r="AQ1548" s="11">
        <f t="shared" si="945"/>
        <v>0</v>
      </c>
      <c r="AR1548" s="11">
        <f t="shared" si="935"/>
        <v>0</v>
      </c>
      <c r="AS1548" s="11">
        <f>'TRI - PANCURE'!S560</f>
        <v>0</v>
      </c>
      <c r="AT1548" s="11">
        <f t="shared" si="946"/>
        <v>0</v>
      </c>
      <c r="AU1548" s="11">
        <f t="shared" si="936"/>
        <v>0</v>
      </c>
      <c r="AV1548" s="11">
        <f>'TRI - PANCURE'!U560</f>
        <v>0</v>
      </c>
      <c r="AW1548" s="11">
        <f t="shared" si="947"/>
        <v>0</v>
      </c>
      <c r="AX1548" s="11">
        <f t="shared" si="937"/>
        <v>0</v>
      </c>
      <c r="AY1548" s="11">
        <f t="shared" si="938"/>
        <v>0</v>
      </c>
      <c r="AZ1548" s="11">
        <f t="shared" si="939"/>
        <v>0</v>
      </c>
      <c r="BA1548" s="11">
        <f t="shared" si="940"/>
        <v>0</v>
      </c>
    </row>
    <row r="1549" spans="1:53" x14ac:dyDescent="0.25">
      <c r="A1549" t="e">
        <f t="shared" si="911"/>
        <v>#REF!</v>
      </c>
      <c r="B1549" t="e">
        <f t="shared" si="912"/>
        <v>#REF!</v>
      </c>
      <c r="C1549" t="e">
        <f t="shared" si="917"/>
        <v>#REF!</v>
      </c>
      <c r="D1549" t="e">
        <f t="shared" si="918"/>
        <v>#REF!</v>
      </c>
      <c r="E1549">
        <f t="shared" si="918"/>
        <v>0</v>
      </c>
      <c r="F1549" t="e">
        <f t="shared" si="919"/>
        <v>#REF!</v>
      </c>
      <c r="G1549" t="e">
        <f t="shared" si="920"/>
        <v>#REF!</v>
      </c>
      <c r="H1549" t="str">
        <f t="shared" si="913"/>
        <v>PA8</v>
      </c>
      <c r="I1549">
        <f t="shared" si="914"/>
        <v>0</v>
      </c>
      <c r="J1549" t="e">
        <f t="shared" si="915"/>
        <v>#REF!</v>
      </c>
      <c r="K1549">
        <f t="shared" si="916"/>
        <v>0</v>
      </c>
      <c r="L1549" t="str">
        <f>'TRI - PANCURE'!A561</f>
        <v/>
      </c>
      <c r="M1549">
        <f>'TRI - PANCURE'!B561</f>
        <v>0</v>
      </c>
      <c r="N1549">
        <f>'TRI - PANCURE'!D561</f>
        <v>0</v>
      </c>
      <c r="O1549" s="11">
        <f>'TRI - PANCURE'!G561</f>
        <v>0</v>
      </c>
      <c r="P1549" s="11">
        <f t="shared" si="921"/>
        <v>0</v>
      </c>
      <c r="Q1549" s="11">
        <f t="shared" si="922"/>
        <v>0</v>
      </c>
      <c r="R1549" s="11">
        <f>'TRI - PANCURE'!H561</f>
        <v>0</v>
      </c>
      <c r="S1549" s="11">
        <f t="shared" si="923"/>
        <v>0</v>
      </c>
      <c r="T1549" s="11">
        <f t="shared" si="924"/>
        <v>0</v>
      </c>
      <c r="U1549" s="11">
        <f>'TRI - PANCURE'!I561</f>
        <v>0</v>
      </c>
      <c r="V1549" s="11">
        <f t="shared" si="925"/>
        <v>0</v>
      </c>
      <c r="W1549" s="11">
        <f t="shared" si="926"/>
        <v>0</v>
      </c>
      <c r="X1549" s="11">
        <f>'TRI - PANCURE'!J561</f>
        <v>0</v>
      </c>
      <c r="Y1549" s="11">
        <f t="shared" si="927"/>
        <v>0</v>
      </c>
      <c r="Z1549" s="11">
        <f t="shared" si="928"/>
        <v>0</v>
      </c>
      <c r="AA1549" s="11">
        <f>'TRI - PANCURE'!K561</f>
        <v>0</v>
      </c>
      <c r="AB1549" s="11">
        <f t="shared" si="929"/>
        <v>0</v>
      </c>
      <c r="AC1549" s="11">
        <f t="shared" si="930"/>
        <v>0</v>
      </c>
      <c r="AD1549" s="11">
        <f>'TRI - PANCURE'!M561</f>
        <v>0</v>
      </c>
      <c r="AE1549" s="11">
        <f t="shared" si="941"/>
        <v>0</v>
      </c>
      <c r="AF1549" s="11">
        <f t="shared" si="931"/>
        <v>0</v>
      </c>
      <c r="AG1549" s="11">
        <f>'TRI - PANCURE'!N561</f>
        <v>0</v>
      </c>
      <c r="AH1549" s="11">
        <f t="shared" si="942"/>
        <v>0</v>
      </c>
      <c r="AI1549" s="11">
        <f t="shared" si="932"/>
        <v>0</v>
      </c>
      <c r="AJ1549" s="11">
        <f>'TRI - PANCURE'!O561</f>
        <v>0</v>
      </c>
      <c r="AK1549" s="11">
        <f t="shared" si="943"/>
        <v>0</v>
      </c>
      <c r="AL1549" s="11">
        <f t="shared" si="933"/>
        <v>0</v>
      </c>
      <c r="AM1549" s="11">
        <f>'TRI - PANCURE'!P561</f>
        <v>0</v>
      </c>
      <c r="AN1549" s="11">
        <f t="shared" si="944"/>
        <v>0</v>
      </c>
      <c r="AO1549" s="11">
        <f t="shared" si="934"/>
        <v>0</v>
      </c>
      <c r="AP1549" s="11">
        <f>'TRI - PANCURE'!Q561</f>
        <v>0</v>
      </c>
      <c r="AQ1549" s="11">
        <f t="shared" si="945"/>
        <v>0</v>
      </c>
      <c r="AR1549" s="11">
        <f t="shared" si="935"/>
        <v>0</v>
      </c>
      <c r="AS1549" s="11">
        <f>'TRI - PANCURE'!S561</f>
        <v>0</v>
      </c>
      <c r="AT1549" s="11">
        <f t="shared" si="946"/>
        <v>0</v>
      </c>
      <c r="AU1549" s="11">
        <f t="shared" si="936"/>
        <v>0</v>
      </c>
      <c r="AV1549" s="11">
        <f>'TRI - PANCURE'!U561</f>
        <v>0</v>
      </c>
      <c r="AW1549" s="11">
        <f t="shared" si="947"/>
        <v>0</v>
      </c>
      <c r="AX1549" s="11">
        <f t="shared" si="937"/>
        <v>0</v>
      </c>
      <c r="AY1549" s="11">
        <f t="shared" si="938"/>
        <v>0</v>
      </c>
      <c r="AZ1549" s="11">
        <f t="shared" si="939"/>
        <v>0</v>
      </c>
      <c r="BA1549" s="11">
        <f t="shared" si="940"/>
        <v>0</v>
      </c>
    </row>
    <row r="1550" spans="1:53" x14ac:dyDescent="0.25">
      <c r="A1550" t="e">
        <f t="shared" si="911"/>
        <v>#REF!</v>
      </c>
      <c r="B1550" t="e">
        <f t="shared" si="912"/>
        <v>#REF!</v>
      </c>
      <c r="C1550" t="e">
        <f t="shared" si="917"/>
        <v>#REF!</v>
      </c>
      <c r="D1550" t="e">
        <f t="shared" si="918"/>
        <v>#REF!</v>
      </c>
      <c r="E1550">
        <f t="shared" si="918"/>
        <v>0</v>
      </c>
      <c r="F1550" t="e">
        <f t="shared" si="919"/>
        <v>#REF!</v>
      </c>
      <c r="G1550" t="e">
        <f t="shared" si="920"/>
        <v>#REF!</v>
      </c>
      <c r="H1550" t="str">
        <f t="shared" si="913"/>
        <v>PA8</v>
      </c>
      <c r="I1550">
        <f t="shared" si="914"/>
        <v>0</v>
      </c>
      <c r="J1550" t="e">
        <f t="shared" si="915"/>
        <v>#REF!</v>
      </c>
      <c r="K1550">
        <f t="shared" si="916"/>
        <v>0</v>
      </c>
      <c r="L1550" t="str">
        <f>'TRI - PANCURE'!A562</f>
        <v/>
      </c>
      <c r="M1550">
        <f>'TRI - PANCURE'!B562</f>
        <v>0</v>
      </c>
      <c r="N1550">
        <f>'TRI - PANCURE'!D562</f>
        <v>0</v>
      </c>
      <c r="O1550" s="11">
        <f>'TRI - PANCURE'!G562</f>
        <v>0</v>
      </c>
      <c r="P1550" s="11">
        <f t="shared" si="921"/>
        <v>0</v>
      </c>
      <c r="Q1550" s="11">
        <f t="shared" si="922"/>
        <v>0</v>
      </c>
      <c r="R1550" s="11">
        <f>'TRI - PANCURE'!H562</f>
        <v>0</v>
      </c>
      <c r="S1550" s="11">
        <f t="shared" si="923"/>
        <v>0</v>
      </c>
      <c r="T1550" s="11">
        <f t="shared" si="924"/>
        <v>0</v>
      </c>
      <c r="U1550" s="11">
        <f>'TRI - PANCURE'!I562</f>
        <v>0</v>
      </c>
      <c r="V1550" s="11">
        <f t="shared" si="925"/>
        <v>0</v>
      </c>
      <c r="W1550" s="11">
        <f t="shared" si="926"/>
        <v>0</v>
      </c>
      <c r="X1550" s="11">
        <f>'TRI - PANCURE'!J562</f>
        <v>0</v>
      </c>
      <c r="Y1550" s="11">
        <f t="shared" si="927"/>
        <v>0</v>
      </c>
      <c r="Z1550" s="11">
        <f t="shared" si="928"/>
        <v>0</v>
      </c>
      <c r="AA1550" s="11">
        <f>'TRI - PANCURE'!K562</f>
        <v>0</v>
      </c>
      <c r="AB1550" s="11">
        <f t="shared" si="929"/>
        <v>0</v>
      </c>
      <c r="AC1550" s="11">
        <f t="shared" si="930"/>
        <v>0</v>
      </c>
      <c r="AD1550" s="11">
        <f>'TRI - PANCURE'!M562</f>
        <v>0</v>
      </c>
      <c r="AE1550" s="11">
        <f t="shared" si="941"/>
        <v>0</v>
      </c>
      <c r="AF1550" s="11">
        <f t="shared" si="931"/>
        <v>0</v>
      </c>
      <c r="AG1550" s="11">
        <f>'TRI - PANCURE'!N562</f>
        <v>0</v>
      </c>
      <c r="AH1550" s="11">
        <f t="shared" si="942"/>
        <v>0</v>
      </c>
      <c r="AI1550" s="11">
        <f t="shared" si="932"/>
        <v>0</v>
      </c>
      <c r="AJ1550" s="11">
        <f>'TRI - PANCURE'!O562</f>
        <v>0</v>
      </c>
      <c r="AK1550" s="11">
        <f t="shared" si="943"/>
        <v>0</v>
      </c>
      <c r="AL1550" s="11">
        <f t="shared" si="933"/>
        <v>0</v>
      </c>
      <c r="AM1550" s="11">
        <f>'TRI - PANCURE'!P562</f>
        <v>0</v>
      </c>
      <c r="AN1550" s="11">
        <f t="shared" si="944"/>
        <v>0</v>
      </c>
      <c r="AO1550" s="11">
        <f t="shared" si="934"/>
        <v>0</v>
      </c>
      <c r="AP1550" s="11">
        <f>'TRI - PANCURE'!Q562</f>
        <v>0</v>
      </c>
      <c r="AQ1550" s="11">
        <f t="shared" si="945"/>
        <v>0</v>
      </c>
      <c r="AR1550" s="11">
        <f t="shared" si="935"/>
        <v>0</v>
      </c>
      <c r="AS1550" s="11">
        <f>'TRI - PANCURE'!S562</f>
        <v>0</v>
      </c>
      <c r="AT1550" s="11">
        <f t="shared" si="946"/>
        <v>0</v>
      </c>
      <c r="AU1550" s="11">
        <f t="shared" si="936"/>
        <v>0</v>
      </c>
      <c r="AV1550" s="11">
        <f>'TRI - PANCURE'!U562</f>
        <v>0</v>
      </c>
      <c r="AW1550" s="11">
        <f t="shared" si="947"/>
        <v>0</v>
      </c>
      <c r="AX1550" s="11">
        <f t="shared" si="937"/>
        <v>0</v>
      </c>
      <c r="AY1550" s="11">
        <f t="shared" si="938"/>
        <v>0</v>
      </c>
      <c r="AZ1550" s="11">
        <f t="shared" si="939"/>
        <v>0</v>
      </c>
      <c r="BA1550" s="11">
        <f t="shared" si="940"/>
        <v>0</v>
      </c>
    </row>
    <row r="1551" spans="1:53" x14ac:dyDescent="0.25">
      <c r="A1551" t="e">
        <f t="shared" si="911"/>
        <v>#REF!</v>
      </c>
      <c r="B1551" t="e">
        <f t="shared" si="912"/>
        <v>#REF!</v>
      </c>
      <c r="C1551" t="e">
        <f t="shared" si="917"/>
        <v>#REF!</v>
      </c>
      <c r="D1551" t="e">
        <f t="shared" si="918"/>
        <v>#REF!</v>
      </c>
      <c r="E1551">
        <f t="shared" si="918"/>
        <v>0</v>
      </c>
      <c r="F1551" t="e">
        <f t="shared" si="919"/>
        <v>#REF!</v>
      </c>
      <c r="G1551" t="e">
        <f t="shared" si="920"/>
        <v>#REF!</v>
      </c>
      <c r="H1551" t="str">
        <f t="shared" si="913"/>
        <v>PA8</v>
      </c>
      <c r="I1551">
        <f t="shared" si="914"/>
        <v>0</v>
      </c>
      <c r="J1551" t="e">
        <f t="shared" si="915"/>
        <v>#REF!</v>
      </c>
      <c r="K1551">
        <f t="shared" si="916"/>
        <v>0</v>
      </c>
      <c r="L1551" t="str">
        <f>'TRI - PANCURE'!A563</f>
        <v/>
      </c>
      <c r="M1551">
        <f>'TRI - PANCURE'!B563</f>
        <v>0</v>
      </c>
      <c r="N1551">
        <f>'TRI - PANCURE'!D563</f>
        <v>0</v>
      </c>
      <c r="O1551" s="11">
        <f>'TRI - PANCURE'!G563</f>
        <v>0</v>
      </c>
      <c r="P1551" s="11">
        <f t="shared" si="921"/>
        <v>0</v>
      </c>
      <c r="Q1551" s="11">
        <f t="shared" si="922"/>
        <v>0</v>
      </c>
      <c r="R1551" s="11">
        <f>'TRI - PANCURE'!H563</f>
        <v>0</v>
      </c>
      <c r="S1551" s="11">
        <f t="shared" si="923"/>
        <v>0</v>
      </c>
      <c r="T1551" s="11">
        <f t="shared" si="924"/>
        <v>0</v>
      </c>
      <c r="U1551" s="11">
        <f>'TRI - PANCURE'!I563</f>
        <v>0</v>
      </c>
      <c r="V1551" s="11">
        <f t="shared" si="925"/>
        <v>0</v>
      </c>
      <c r="W1551" s="11">
        <f t="shared" si="926"/>
        <v>0</v>
      </c>
      <c r="X1551" s="11">
        <f>'TRI - PANCURE'!J563</f>
        <v>0</v>
      </c>
      <c r="Y1551" s="11">
        <f t="shared" si="927"/>
        <v>0</v>
      </c>
      <c r="Z1551" s="11">
        <f t="shared" si="928"/>
        <v>0</v>
      </c>
      <c r="AA1551" s="11">
        <f>'TRI - PANCURE'!K563</f>
        <v>0</v>
      </c>
      <c r="AB1551" s="11">
        <f t="shared" si="929"/>
        <v>0</v>
      </c>
      <c r="AC1551" s="11">
        <f t="shared" si="930"/>
        <v>0</v>
      </c>
      <c r="AD1551" s="11">
        <f>'TRI - PANCURE'!M563</f>
        <v>0</v>
      </c>
      <c r="AE1551" s="11">
        <f t="shared" si="941"/>
        <v>0</v>
      </c>
      <c r="AF1551" s="11">
        <f t="shared" si="931"/>
        <v>0</v>
      </c>
      <c r="AG1551" s="11">
        <f>'TRI - PANCURE'!N563</f>
        <v>0</v>
      </c>
      <c r="AH1551" s="11">
        <f t="shared" si="942"/>
        <v>0</v>
      </c>
      <c r="AI1551" s="11">
        <f t="shared" si="932"/>
        <v>0</v>
      </c>
      <c r="AJ1551" s="11">
        <f>'TRI - PANCURE'!O563</f>
        <v>0</v>
      </c>
      <c r="AK1551" s="11">
        <f t="shared" si="943"/>
        <v>0</v>
      </c>
      <c r="AL1551" s="11">
        <f t="shared" si="933"/>
        <v>0</v>
      </c>
      <c r="AM1551" s="11">
        <f>'TRI - PANCURE'!P563</f>
        <v>0</v>
      </c>
      <c r="AN1551" s="11">
        <f t="shared" si="944"/>
        <v>0</v>
      </c>
      <c r="AO1551" s="11">
        <f t="shared" si="934"/>
        <v>0</v>
      </c>
      <c r="AP1551" s="11">
        <f>'TRI - PANCURE'!Q563</f>
        <v>0</v>
      </c>
      <c r="AQ1551" s="11">
        <f t="shared" si="945"/>
        <v>0</v>
      </c>
      <c r="AR1551" s="11">
        <f t="shared" si="935"/>
        <v>0</v>
      </c>
      <c r="AS1551" s="11">
        <f>'TRI - PANCURE'!S563</f>
        <v>0</v>
      </c>
      <c r="AT1551" s="11">
        <f t="shared" si="946"/>
        <v>0</v>
      </c>
      <c r="AU1551" s="11">
        <f t="shared" si="936"/>
        <v>0</v>
      </c>
      <c r="AV1551" s="11">
        <f>'TRI - PANCURE'!U563</f>
        <v>0</v>
      </c>
      <c r="AW1551" s="11">
        <f t="shared" si="947"/>
        <v>0</v>
      </c>
      <c r="AX1551" s="11">
        <f t="shared" si="937"/>
        <v>0</v>
      </c>
      <c r="AY1551" s="11">
        <f t="shared" si="938"/>
        <v>0</v>
      </c>
      <c r="AZ1551" s="11">
        <f t="shared" si="939"/>
        <v>0</v>
      </c>
      <c r="BA1551" s="11">
        <f t="shared" si="940"/>
        <v>0</v>
      </c>
    </row>
    <row r="1552" spans="1:53" x14ac:dyDescent="0.25">
      <c r="A1552" t="e">
        <f t="shared" si="911"/>
        <v>#REF!</v>
      </c>
      <c r="B1552" t="e">
        <f t="shared" si="912"/>
        <v>#REF!</v>
      </c>
      <c r="C1552" t="e">
        <f t="shared" si="917"/>
        <v>#REF!</v>
      </c>
      <c r="D1552" t="e">
        <f t="shared" si="918"/>
        <v>#REF!</v>
      </c>
      <c r="E1552">
        <f t="shared" si="918"/>
        <v>0</v>
      </c>
      <c r="F1552" t="e">
        <f t="shared" si="919"/>
        <v>#REF!</v>
      </c>
      <c r="G1552" t="e">
        <f t="shared" si="920"/>
        <v>#REF!</v>
      </c>
      <c r="H1552" t="str">
        <f t="shared" si="913"/>
        <v>PA8</v>
      </c>
      <c r="I1552">
        <f t="shared" si="914"/>
        <v>0</v>
      </c>
      <c r="J1552" t="e">
        <f t="shared" si="915"/>
        <v>#REF!</v>
      </c>
      <c r="K1552">
        <f t="shared" si="916"/>
        <v>0</v>
      </c>
      <c r="L1552" t="str">
        <f>'TRI - PANCURE'!A564</f>
        <v/>
      </c>
      <c r="M1552">
        <f>'TRI - PANCURE'!B564</f>
        <v>0</v>
      </c>
      <c r="N1552">
        <f>'TRI - PANCURE'!D564</f>
        <v>0</v>
      </c>
      <c r="O1552" s="11">
        <f>'TRI - PANCURE'!G564</f>
        <v>0</v>
      </c>
      <c r="P1552" s="11">
        <f t="shared" si="921"/>
        <v>0</v>
      </c>
      <c r="Q1552" s="11">
        <f t="shared" si="922"/>
        <v>0</v>
      </c>
      <c r="R1552" s="11">
        <f>'TRI - PANCURE'!H564</f>
        <v>0</v>
      </c>
      <c r="S1552" s="11">
        <f t="shared" si="923"/>
        <v>0</v>
      </c>
      <c r="T1552" s="11">
        <f t="shared" si="924"/>
        <v>0</v>
      </c>
      <c r="U1552" s="11">
        <f>'TRI - PANCURE'!I564</f>
        <v>0</v>
      </c>
      <c r="V1552" s="11">
        <f t="shared" si="925"/>
        <v>0</v>
      </c>
      <c r="W1552" s="11">
        <f t="shared" si="926"/>
        <v>0</v>
      </c>
      <c r="X1552" s="11">
        <f>'TRI - PANCURE'!J564</f>
        <v>0</v>
      </c>
      <c r="Y1552" s="11">
        <f t="shared" si="927"/>
        <v>0</v>
      </c>
      <c r="Z1552" s="11">
        <f t="shared" si="928"/>
        <v>0</v>
      </c>
      <c r="AA1552" s="11">
        <f>'TRI - PANCURE'!K564</f>
        <v>0</v>
      </c>
      <c r="AB1552" s="11">
        <f t="shared" si="929"/>
        <v>0</v>
      </c>
      <c r="AC1552" s="11">
        <f t="shared" si="930"/>
        <v>0</v>
      </c>
      <c r="AD1552" s="11">
        <f>'TRI - PANCURE'!M564</f>
        <v>0</v>
      </c>
      <c r="AE1552" s="11">
        <f t="shared" si="941"/>
        <v>0</v>
      </c>
      <c r="AF1552" s="11">
        <f t="shared" si="931"/>
        <v>0</v>
      </c>
      <c r="AG1552" s="11">
        <f>'TRI - PANCURE'!N564</f>
        <v>0</v>
      </c>
      <c r="AH1552" s="11">
        <f t="shared" si="942"/>
        <v>0</v>
      </c>
      <c r="AI1552" s="11">
        <f t="shared" si="932"/>
        <v>0</v>
      </c>
      <c r="AJ1552" s="11">
        <f>'TRI - PANCURE'!O564</f>
        <v>0</v>
      </c>
      <c r="AK1552" s="11">
        <f t="shared" si="943"/>
        <v>0</v>
      </c>
      <c r="AL1552" s="11">
        <f t="shared" si="933"/>
        <v>0</v>
      </c>
      <c r="AM1552" s="11">
        <f>'TRI - PANCURE'!P564</f>
        <v>0</v>
      </c>
      <c r="AN1552" s="11">
        <f t="shared" si="944"/>
        <v>0</v>
      </c>
      <c r="AO1552" s="11">
        <f t="shared" si="934"/>
        <v>0</v>
      </c>
      <c r="AP1552" s="11">
        <f>'TRI - PANCURE'!Q564</f>
        <v>0</v>
      </c>
      <c r="AQ1552" s="11">
        <f t="shared" si="945"/>
        <v>0</v>
      </c>
      <c r="AR1552" s="11">
        <f t="shared" si="935"/>
        <v>0</v>
      </c>
      <c r="AS1552" s="11">
        <f>'TRI - PANCURE'!S564</f>
        <v>0</v>
      </c>
      <c r="AT1552" s="11">
        <f t="shared" si="946"/>
        <v>0</v>
      </c>
      <c r="AU1552" s="11">
        <f t="shared" si="936"/>
        <v>0</v>
      </c>
      <c r="AV1552" s="11">
        <f>'TRI - PANCURE'!U564</f>
        <v>0</v>
      </c>
      <c r="AW1552" s="11">
        <f t="shared" si="947"/>
        <v>0</v>
      </c>
      <c r="AX1552" s="11">
        <f t="shared" si="937"/>
        <v>0</v>
      </c>
      <c r="AY1552" s="11">
        <f t="shared" si="938"/>
        <v>0</v>
      </c>
      <c r="AZ1552" s="11">
        <f t="shared" si="939"/>
        <v>0</v>
      </c>
      <c r="BA1552" s="11">
        <f t="shared" si="940"/>
        <v>0</v>
      </c>
    </row>
    <row r="1553" spans="1:53" x14ac:dyDescent="0.25">
      <c r="A1553" t="e">
        <f t="shared" si="911"/>
        <v>#REF!</v>
      </c>
      <c r="B1553" t="e">
        <f t="shared" si="912"/>
        <v>#REF!</v>
      </c>
      <c r="C1553" t="e">
        <f t="shared" si="917"/>
        <v>#REF!</v>
      </c>
      <c r="D1553" t="e">
        <f t="shared" si="918"/>
        <v>#REF!</v>
      </c>
      <c r="E1553">
        <f t="shared" si="918"/>
        <v>0</v>
      </c>
      <c r="F1553" t="e">
        <f t="shared" si="919"/>
        <v>#REF!</v>
      </c>
      <c r="G1553" t="e">
        <f t="shared" si="920"/>
        <v>#REF!</v>
      </c>
      <c r="H1553" t="str">
        <f t="shared" si="913"/>
        <v>PA8</v>
      </c>
      <c r="I1553">
        <f t="shared" si="914"/>
        <v>0</v>
      </c>
      <c r="J1553" t="e">
        <f t="shared" si="915"/>
        <v>#REF!</v>
      </c>
      <c r="K1553">
        <f t="shared" si="916"/>
        <v>0</v>
      </c>
      <c r="L1553" t="str">
        <f>'TRI - PANCURE'!A565</f>
        <v/>
      </c>
      <c r="M1553">
        <f>'TRI - PANCURE'!B565</f>
        <v>0</v>
      </c>
      <c r="N1553">
        <f>'TRI - PANCURE'!D565</f>
        <v>0</v>
      </c>
      <c r="O1553" s="11">
        <f>'TRI - PANCURE'!G565</f>
        <v>0</v>
      </c>
      <c r="P1553" s="11">
        <f t="shared" si="921"/>
        <v>0</v>
      </c>
      <c r="Q1553" s="11">
        <f t="shared" si="922"/>
        <v>0</v>
      </c>
      <c r="R1553" s="11">
        <f>'TRI - PANCURE'!H565</f>
        <v>0</v>
      </c>
      <c r="S1553" s="11">
        <f t="shared" si="923"/>
        <v>0</v>
      </c>
      <c r="T1553" s="11">
        <f t="shared" si="924"/>
        <v>0</v>
      </c>
      <c r="U1553" s="11">
        <f>'TRI - PANCURE'!I565</f>
        <v>0</v>
      </c>
      <c r="V1553" s="11">
        <f t="shared" si="925"/>
        <v>0</v>
      </c>
      <c r="W1553" s="11">
        <f t="shared" si="926"/>
        <v>0</v>
      </c>
      <c r="X1553" s="11">
        <f>'TRI - PANCURE'!J565</f>
        <v>0</v>
      </c>
      <c r="Y1553" s="11">
        <f t="shared" si="927"/>
        <v>0</v>
      </c>
      <c r="Z1553" s="11">
        <f t="shared" si="928"/>
        <v>0</v>
      </c>
      <c r="AA1553" s="11">
        <f>'TRI - PANCURE'!K565</f>
        <v>0</v>
      </c>
      <c r="AB1553" s="11">
        <f t="shared" si="929"/>
        <v>0</v>
      </c>
      <c r="AC1553" s="11">
        <f t="shared" si="930"/>
        <v>0</v>
      </c>
      <c r="AD1553" s="11">
        <f>'TRI - PANCURE'!M565</f>
        <v>0</v>
      </c>
      <c r="AE1553" s="11">
        <f t="shared" si="941"/>
        <v>0</v>
      </c>
      <c r="AF1553" s="11">
        <f t="shared" si="931"/>
        <v>0</v>
      </c>
      <c r="AG1553" s="11">
        <f>'TRI - PANCURE'!N565</f>
        <v>0</v>
      </c>
      <c r="AH1553" s="11">
        <f t="shared" si="942"/>
        <v>0</v>
      </c>
      <c r="AI1553" s="11">
        <f t="shared" si="932"/>
        <v>0</v>
      </c>
      <c r="AJ1553" s="11">
        <f>'TRI - PANCURE'!O565</f>
        <v>0</v>
      </c>
      <c r="AK1553" s="11">
        <f t="shared" si="943"/>
        <v>0</v>
      </c>
      <c r="AL1553" s="11">
        <f t="shared" si="933"/>
        <v>0</v>
      </c>
      <c r="AM1553" s="11">
        <f>'TRI - PANCURE'!P565</f>
        <v>0</v>
      </c>
      <c r="AN1553" s="11">
        <f t="shared" si="944"/>
        <v>0</v>
      </c>
      <c r="AO1553" s="11">
        <f t="shared" si="934"/>
        <v>0</v>
      </c>
      <c r="AP1553" s="11">
        <f>'TRI - PANCURE'!Q565</f>
        <v>0</v>
      </c>
      <c r="AQ1553" s="11">
        <f t="shared" si="945"/>
        <v>0</v>
      </c>
      <c r="AR1553" s="11">
        <f t="shared" si="935"/>
        <v>0</v>
      </c>
      <c r="AS1553" s="11">
        <f>'TRI - PANCURE'!S565</f>
        <v>0</v>
      </c>
      <c r="AT1553" s="11">
        <f t="shared" si="946"/>
        <v>0</v>
      </c>
      <c r="AU1553" s="11">
        <f t="shared" si="936"/>
        <v>0</v>
      </c>
      <c r="AV1553" s="11">
        <f>'TRI - PANCURE'!U565</f>
        <v>0</v>
      </c>
      <c r="AW1553" s="11">
        <f t="shared" si="947"/>
        <v>0</v>
      </c>
      <c r="AX1553" s="11">
        <f t="shared" si="937"/>
        <v>0</v>
      </c>
      <c r="AY1553" s="11">
        <f t="shared" si="938"/>
        <v>0</v>
      </c>
      <c r="AZ1553" s="11">
        <f t="shared" si="939"/>
        <v>0</v>
      </c>
      <c r="BA1553" s="11">
        <f t="shared" si="940"/>
        <v>0</v>
      </c>
    </row>
    <row r="1554" spans="1:53" x14ac:dyDescent="0.25">
      <c r="A1554" t="e">
        <f t="shared" si="911"/>
        <v>#REF!</v>
      </c>
      <c r="B1554" t="e">
        <f t="shared" si="912"/>
        <v>#REF!</v>
      </c>
      <c r="C1554" t="e">
        <f t="shared" si="917"/>
        <v>#REF!</v>
      </c>
      <c r="D1554" t="e">
        <f t="shared" si="918"/>
        <v>#REF!</v>
      </c>
      <c r="E1554">
        <f t="shared" si="918"/>
        <v>0</v>
      </c>
      <c r="F1554" t="e">
        <f t="shared" si="919"/>
        <v>#REF!</v>
      </c>
      <c r="G1554" t="e">
        <f t="shared" si="920"/>
        <v>#REF!</v>
      </c>
      <c r="H1554" t="str">
        <f t="shared" si="913"/>
        <v>PA8</v>
      </c>
      <c r="I1554">
        <f t="shared" si="914"/>
        <v>0</v>
      </c>
      <c r="J1554" t="e">
        <f t="shared" si="915"/>
        <v>#REF!</v>
      </c>
      <c r="K1554">
        <f t="shared" si="916"/>
        <v>0</v>
      </c>
      <c r="L1554" t="str">
        <f>'TRI - PANCURE'!A566</f>
        <v/>
      </c>
      <c r="M1554">
        <f>'TRI - PANCURE'!B566</f>
        <v>0</v>
      </c>
      <c r="N1554">
        <f>'TRI - PANCURE'!D566</f>
        <v>0</v>
      </c>
      <c r="O1554" s="11">
        <f>'TRI - PANCURE'!G566</f>
        <v>0</v>
      </c>
      <c r="P1554" s="11">
        <f t="shared" si="921"/>
        <v>0</v>
      </c>
      <c r="Q1554" s="11">
        <f t="shared" si="922"/>
        <v>0</v>
      </c>
      <c r="R1554" s="11">
        <f>'TRI - PANCURE'!H566</f>
        <v>0</v>
      </c>
      <c r="S1554" s="11">
        <f t="shared" si="923"/>
        <v>0</v>
      </c>
      <c r="T1554" s="11">
        <f t="shared" si="924"/>
        <v>0</v>
      </c>
      <c r="U1554" s="11">
        <f>'TRI - PANCURE'!I566</f>
        <v>0</v>
      </c>
      <c r="V1554" s="11">
        <f t="shared" si="925"/>
        <v>0</v>
      </c>
      <c r="W1554" s="11">
        <f t="shared" si="926"/>
        <v>0</v>
      </c>
      <c r="X1554" s="11">
        <f>'TRI - PANCURE'!J566</f>
        <v>0</v>
      </c>
      <c r="Y1554" s="11">
        <f t="shared" si="927"/>
        <v>0</v>
      </c>
      <c r="Z1554" s="11">
        <f t="shared" si="928"/>
        <v>0</v>
      </c>
      <c r="AA1554" s="11">
        <f>'TRI - PANCURE'!K566</f>
        <v>0</v>
      </c>
      <c r="AB1554" s="11">
        <f t="shared" si="929"/>
        <v>0</v>
      </c>
      <c r="AC1554" s="11">
        <f t="shared" si="930"/>
        <v>0</v>
      </c>
      <c r="AD1554" s="11">
        <f>'TRI - PANCURE'!M566</f>
        <v>0</v>
      </c>
      <c r="AE1554" s="11">
        <f t="shared" si="941"/>
        <v>0</v>
      </c>
      <c r="AF1554" s="11">
        <f t="shared" si="931"/>
        <v>0</v>
      </c>
      <c r="AG1554" s="11">
        <f>'TRI - PANCURE'!N566</f>
        <v>0</v>
      </c>
      <c r="AH1554" s="11">
        <f t="shared" si="942"/>
        <v>0</v>
      </c>
      <c r="AI1554" s="11">
        <f t="shared" si="932"/>
        <v>0</v>
      </c>
      <c r="AJ1554" s="11">
        <f>'TRI - PANCURE'!O566</f>
        <v>0</v>
      </c>
      <c r="AK1554" s="11">
        <f t="shared" si="943"/>
        <v>0</v>
      </c>
      <c r="AL1554" s="11">
        <f t="shared" si="933"/>
        <v>0</v>
      </c>
      <c r="AM1554" s="11">
        <f>'TRI - PANCURE'!P566</f>
        <v>0</v>
      </c>
      <c r="AN1554" s="11">
        <f t="shared" si="944"/>
        <v>0</v>
      </c>
      <c r="AO1554" s="11">
        <f t="shared" si="934"/>
        <v>0</v>
      </c>
      <c r="AP1554" s="11">
        <f>'TRI - PANCURE'!Q566</f>
        <v>0</v>
      </c>
      <c r="AQ1554" s="11">
        <f t="shared" si="945"/>
        <v>0</v>
      </c>
      <c r="AR1554" s="11">
        <f t="shared" si="935"/>
        <v>0</v>
      </c>
      <c r="AS1554" s="11">
        <f>'TRI - PANCURE'!S566</f>
        <v>0</v>
      </c>
      <c r="AT1554" s="11">
        <f t="shared" si="946"/>
        <v>0</v>
      </c>
      <c r="AU1554" s="11">
        <f t="shared" si="936"/>
        <v>0</v>
      </c>
      <c r="AV1554" s="11">
        <f>'TRI - PANCURE'!U566</f>
        <v>0</v>
      </c>
      <c r="AW1554" s="11">
        <f t="shared" si="947"/>
        <v>0</v>
      </c>
      <c r="AX1554" s="11">
        <f t="shared" si="937"/>
        <v>0</v>
      </c>
      <c r="AY1554" s="11">
        <f t="shared" si="938"/>
        <v>0</v>
      </c>
      <c r="AZ1554" s="11">
        <f t="shared" si="939"/>
        <v>0</v>
      </c>
      <c r="BA1554" s="11">
        <f t="shared" si="940"/>
        <v>0</v>
      </c>
    </row>
    <row r="1555" spans="1:53" x14ac:dyDescent="0.25">
      <c r="A1555" t="e">
        <f t="shared" si="911"/>
        <v>#REF!</v>
      </c>
      <c r="B1555" t="e">
        <f t="shared" si="912"/>
        <v>#REF!</v>
      </c>
      <c r="C1555" t="e">
        <f t="shared" si="917"/>
        <v>#REF!</v>
      </c>
      <c r="D1555" t="e">
        <f t="shared" si="918"/>
        <v>#REF!</v>
      </c>
      <c r="E1555">
        <f t="shared" si="918"/>
        <v>0</v>
      </c>
      <c r="F1555" t="e">
        <f t="shared" si="919"/>
        <v>#REF!</v>
      </c>
      <c r="G1555" t="e">
        <f t="shared" si="920"/>
        <v>#REF!</v>
      </c>
      <c r="H1555" t="str">
        <f t="shared" si="913"/>
        <v>PA8</v>
      </c>
      <c r="I1555">
        <f t="shared" si="914"/>
        <v>0</v>
      </c>
      <c r="J1555" t="e">
        <f t="shared" si="915"/>
        <v>#REF!</v>
      </c>
      <c r="K1555">
        <f t="shared" si="916"/>
        <v>0</v>
      </c>
      <c r="L1555" t="str">
        <f>'TRI - PANCURE'!A567</f>
        <v/>
      </c>
      <c r="M1555">
        <f>'TRI - PANCURE'!B567</f>
        <v>0</v>
      </c>
      <c r="N1555">
        <f>'TRI - PANCURE'!D567</f>
        <v>0</v>
      </c>
      <c r="O1555" s="11">
        <f>'TRI - PANCURE'!G567</f>
        <v>0</v>
      </c>
      <c r="P1555" s="11">
        <f t="shared" si="921"/>
        <v>0</v>
      </c>
      <c r="Q1555" s="11">
        <f t="shared" si="922"/>
        <v>0</v>
      </c>
      <c r="R1555" s="11">
        <f>'TRI - PANCURE'!H567</f>
        <v>0</v>
      </c>
      <c r="S1555" s="11">
        <f t="shared" si="923"/>
        <v>0</v>
      </c>
      <c r="T1555" s="11">
        <f t="shared" si="924"/>
        <v>0</v>
      </c>
      <c r="U1555" s="11">
        <f>'TRI - PANCURE'!I567</f>
        <v>0</v>
      </c>
      <c r="V1555" s="11">
        <f t="shared" si="925"/>
        <v>0</v>
      </c>
      <c r="W1555" s="11">
        <f t="shared" si="926"/>
        <v>0</v>
      </c>
      <c r="X1555" s="11">
        <f>'TRI - PANCURE'!J567</f>
        <v>0</v>
      </c>
      <c r="Y1555" s="11">
        <f t="shared" si="927"/>
        <v>0</v>
      </c>
      <c r="Z1555" s="11">
        <f t="shared" si="928"/>
        <v>0</v>
      </c>
      <c r="AA1555" s="11">
        <f>'TRI - PANCURE'!K567</f>
        <v>0</v>
      </c>
      <c r="AB1555" s="11">
        <f t="shared" si="929"/>
        <v>0</v>
      </c>
      <c r="AC1555" s="11">
        <f t="shared" si="930"/>
        <v>0</v>
      </c>
      <c r="AD1555" s="11">
        <f>'TRI - PANCURE'!M567</f>
        <v>0</v>
      </c>
      <c r="AE1555" s="11">
        <f t="shared" si="941"/>
        <v>0</v>
      </c>
      <c r="AF1555" s="11">
        <f t="shared" si="931"/>
        <v>0</v>
      </c>
      <c r="AG1555" s="11">
        <f>'TRI - PANCURE'!N567</f>
        <v>0</v>
      </c>
      <c r="AH1555" s="11">
        <f t="shared" si="942"/>
        <v>0</v>
      </c>
      <c r="AI1555" s="11">
        <f t="shared" si="932"/>
        <v>0</v>
      </c>
      <c r="AJ1555" s="11">
        <f>'TRI - PANCURE'!O567</f>
        <v>0</v>
      </c>
      <c r="AK1555" s="11">
        <f t="shared" si="943"/>
        <v>0</v>
      </c>
      <c r="AL1555" s="11">
        <f t="shared" si="933"/>
        <v>0</v>
      </c>
      <c r="AM1555" s="11">
        <f>'TRI - PANCURE'!P567</f>
        <v>0</v>
      </c>
      <c r="AN1555" s="11">
        <f t="shared" si="944"/>
        <v>0</v>
      </c>
      <c r="AO1555" s="11">
        <f t="shared" si="934"/>
        <v>0</v>
      </c>
      <c r="AP1555" s="11">
        <f>'TRI - PANCURE'!Q567</f>
        <v>0</v>
      </c>
      <c r="AQ1555" s="11">
        <f t="shared" si="945"/>
        <v>0</v>
      </c>
      <c r="AR1555" s="11">
        <f t="shared" si="935"/>
        <v>0</v>
      </c>
      <c r="AS1555" s="11">
        <f>'TRI - PANCURE'!S567</f>
        <v>0</v>
      </c>
      <c r="AT1555" s="11">
        <f t="shared" si="946"/>
        <v>0</v>
      </c>
      <c r="AU1555" s="11">
        <f t="shared" si="936"/>
        <v>0</v>
      </c>
      <c r="AV1555" s="11">
        <f>'TRI - PANCURE'!U567</f>
        <v>0</v>
      </c>
      <c r="AW1555" s="11">
        <f t="shared" si="947"/>
        <v>0</v>
      </c>
      <c r="AX1555" s="11">
        <f t="shared" si="937"/>
        <v>0</v>
      </c>
      <c r="AY1555" s="11">
        <f t="shared" si="938"/>
        <v>0</v>
      </c>
      <c r="AZ1555" s="11">
        <f t="shared" si="939"/>
        <v>0</v>
      </c>
      <c r="BA1555" s="11">
        <f t="shared" si="940"/>
        <v>0</v>
      </c>
    </row>
    <row r="1556" spans="1:53" x14ac:dyDescent="0.25">
      <c r="A1556" t="e">
        <f t="shared" si="911"/>
        <v>#REF!</v>
      </c>
      <c r="B1556" t="e">
        <f t="shared" si="912"/>
        <v>#REF!</v>
      </c>
      <c r="C1556" t="e">
        <f t="shared" si="917"/>
        <v>#REF!</v>
      </c>
      <c r="D1556" t="e">
        <f t="shared" si="918"/>
        <v>#REF!</v>
      </c>
      <c r="E1556">
        <f t="shared" si="918"/>
        <v>0</v>
      </c>
      <c r="F1556" t="e">
        <f t="shared" si="919"/>
        <v>#REF!</v>
      </c>
      <c r="G1556" t="e">
        <f t="shared" si="920"/>
        <v>#REF!</v>
      </c>
      <c r="H1556" t="str">
        <f t="shared" si="913"/>
        <v>PA8</v>
      </c>
      <c r="I1556">
        <f t="shared" si="914"/>
        <v>0</v>
      </c>
      <c r="J1556" t="e">
        <f t="shared" si="915"/>
        <v>#REF!</v>
      </c>
      <c r="K1556">
        <f t="shared" si="916"/>
        <v>0</v>
      </c>
      <c r="L1556" t="str">
        <f>'TRI - PANCURE'!A568</f>
        <v/>
      </c>
      <c r="M1556">
        <f>'TRI - PANCURE'!B568</f>
        <v>0</v>
      </c>
      <c r="N1556">
        <f>'TRI - PANCURE'!D568</f>
        <v>0</v>
      </c>
      <c r="O1556" s="11">
        <f>'TRI - PANCURE'!G568</f>
        <v>0</v>
      </c>
      <c r="P1556" s="11">
        <f t="shared" si="921"/>
        <v>0</v>
      </c>
      <c r="Q1556" s="11">
        <f t="shared" si="922"/>
        <v>0</v>
      </c>
      <c r="R1556" s="11">
        <f>'TRI - PANCURE'!H568</f>
        <v>0</v>
      </c>
      <c r="S1556" s="11">
        <f t="shared" si="923"/>
        <v>0</v>
      </c>
      <c r="T1556" s="11">
        <f t="shared" si="924"/>
        <v>0</v>
      </c>
      <c r="U1556" s="11">
        <f>'TRI - PANCURE'!I568</f>
        <v>0</v>
      </c>
      <c r="V1556" s="11">
        <f t="shared" si="925"/>
        <v>0</v>
      </c>
      <c r="W1556" s="11">
        <f t="shared" si="926"/>
        <v>0</v>
      </c>
      <c r="X1556" s="11">
        <f>'TRI - PANCURE'!J568</f>
        <v>0</v>
      </c>
      <c r="Y1556" s="11">
        <f t="shared" si="927"/>
        <v>0</v>
      </c>
      <c r="Z1556" s="11">
        <f t="shared" si="928"/>
        <v>0</v>
      </c>
      <c r="AA1556" s="11">
        <f>'TRI - PANCURE'!K568</f>
        <v>0</v>
      </c>
      <c r="AB1556" s="11">
        <f t="shared" si="929"/>
        <v>0</v>
      </c>
      <c r="AC1556" s="11">
        <f t="shared" si="930"/>
        <v>0</v>
      </c>
      <c r="AD1556" s="11">
        <f>'TRI - PANCURE'!M568</f>
        <v>0</v>
      </c>
      <c r="AE1556" s="11">
        <f t="shared" si="941"/>
        <v>0</v>
      </c>
      <c r="AF1556" s="11">
        <f t="shared" si="931"/>
        <v>0</v>
      </c>
      <c r="AG1556" s="11">
        <f>'TRI - PANCURE'!N568</f>
        <v>0</v>
      </c>
      <c r="AH1556" s="11">
        <f t="shared" si="942"/>
        <v>0</v>
      </c>
      <c r="AI1556" s="11">
        <f t="shared" si="932"/>
        <v>0</v>
      </c>
      <c r="AJ1556" s="11">
        <f>'TRI - PANCURE'!O568</f>
        <v>0</v>
      </c>
      <c r="AK1556" s="11">
        <f t="shared" si="943"/>
        <v>0</v>
      </c>
      <c r="AL1556" s="11">
        <f t="shared" si="933"/>
        <v>0</v>
      </c>
      <c r="AM1556" s="11">
        <f>'TRI - PANCURE'!P568</f>
        <v>0</v>
      </c>
      <c r="AN1556" s="11">
        <f t="shared" si="944"/>
        <v>0</v>
      </c>
      <c r="AO1556" s="11">
        <f t="shared" si="934"/>
        <v>0</v>
      </c>
      <c r="AP1556" s="11">
        <f>'TRI - PANCURE'!Q568</f>
        <v>0</v>
      </c>
      <c r="AQ1556" s="11">
        <f t="shared" si="945"/>
        <v>0</v>
      </c>
      <c r="AR1556" s="11">
        <f t="shared" si="935"/>
        <v>0</v>
      </c>
      <c r="AS1556" s="11">
        <f>'TRI - PANCURE'!S568</f>
        <v>0</v>
      </c>
      <c r="AT1556" s="11">
        <f t="shared" si="946"/>
        <v>0</v>
      </c>
      <c r="AU1556" s="11">
        <f t="shared" si="936"/>
        <v>0</v>
      </c>
      <c r="AV1556" s="11">
        <f>'TRI - PANCURE'!U568</f>
        <v>0</v>
      </c>
      <c r="AW1556" s="11">
        <f t="shared" si="947"/>
        <v>0</v>
      </c>
      <c r="AX1556" s="11">
        <f t="shared" si="937"/>
        <v>0</v>
      </c>
      <c r="AY1556" s="11">
        <f t="shared" si="938"/>
        <v>0</v>
      </c>
      <c r="AZ1556" s="11">
        <f t="shared" si="939"/>
        <v>0</v>
      </c>
      <c r="BA1556" s="11">
        <f t="shared" si="940"/>
        <v>0</v>
      </c>
    </row>
    <row r="1557" spans="1:53" x14ac:dyDescent="0.25">
      <c r="A1557" t="e">
        <f t="shared" si="911"/>
        <v>#REF!</v>
      </c>
      <c r="B1557" t="e">
        <f t="shared" si="912"/>
        <v>#REF!</v>
      </c>
      <c r="C1557" t="e">
        <f t="shared" si="917"/>
        <v>#REF!</v>
      </c>
      <c r="D1557" t="e">
        <f t="shared" si="918"/>
        <v>#REF!</v>
      </c>
      <c r="E1557">
        <f t="shared" si="918"/>
        <v>0</v>
      </c>
      <c r="F1557" t="e">
        <f t="shared" si="919"/>
        <v>#REF!</v>
      </c>
      <c r="G1557" t="e">
        <f t="shared" si="920"/>
        <v>#REF!</v>
      </c>
      <c r="H1557" t="str">
        <f t="shared" si="913"/>
        <v>PA8</v>
      </c>
      <c r="I1557">
        <f t="shared" si="914"/>
        <v>0</v>
      </c>
      <c r="J1557" t="e">
        <f t="shared" si="915"/>
        <v>#REF!</v>
      </c>
      <c r="K1557">
        <f t="shared" si="916"/>
        <v>0</v>
      </c>
      <c r="L1557" t="str">
        <f>'TRI - PANCURE'!A569</f>
        <v/>
      </c>
      <c r="M1557">
        <f>'TRI - PANCURE'!B569</f>
        <v>0</v>
      </c>
      <c r="N1557">
        <f>'TRI - PANCURE'!D569</f>
        <v>0</v>
      </c>
      <c r="O1557" s="11">
        <f>'TRI - PANCURE'!G569</f>
        <v>0</v>
      </c>
      <c r="P1557" s="11">
        <f t="shared" si="921"/>
        <v>0</v>
      </c>
      <c r="Q1557" s="11">
        <f t="shared" si="922"/>
        <v>0</v>
      </c>
      <c r="R1557" s="11">
        <f>'TRI - PANCURE'!H569</f>
        <v>0</v>
      </c>
      <c r="S1557" s="11">
        <f t="shared" si="923"/>
        <v>0</v>
      </c>
      <c r="T1557" s="11">
        <f t="shared" si="924"/>
        <v>0</v>
      </c>
      <c r="U1557" s="11">
        <f>'TRI - PANCURE'!I569</f>
        <v>0</v>
      </c>
      <c r="V1557" s="11">
        <f t="shared" si="925"/>
        <v>0</v>
      </c>
      <c r="W1557" s="11">
        <f t="shared" si="926"/>
        <v>0</v>
      </c>
      <c r="X1557" s="11">
        <f>'TRI - PANCURE'!J569</f>
        <v>0</v>
      </c>
      <c r="Y1557" s="11">
        <f t="shared" si="927"/>
        <v>0</v>
      </c>
      <c r="Z1557" s="11">
        <f t="shared" si="928"/>
        <v>0</v>
      </c>
      <c r="AA1557" s="11">
        <f>'TRI - PANCURE'!K569</f>
        <v>0</v>
      </c>
      <c r="AB1557" s="11">
        <f t="shared" si="929"/>
        <v>0</v>
      </c>
      <c r="AC1557" s="11">
        <f t="shared" si="930"/>
        <v>0</v>
      </c>
      <c r="AD1557" s="11">
        <f>'TRI - PANCURE'!M569</f>
        <v>0</v>
      </c>
      <c r="AE1557" s="11">
        <f t="shared" si="941"/>
        <v>0</v>
      </c>
      <c r="AF1557" s="11">
        <f t="shared" si="931"/>
        <v>0</v>
      </c>
      <c r="AG1557" s="11">
        <f>'TRI - PANCURE'!N569</f>
        <v>0</v>
      </c>
      <c r="AH1557" s="11">
        <f t="shared" si="942"/>
        <v>0</v>
      </c>
      <c r="AI1557" s="11">
        <f t="shared" si="932"/>
        <v>0</v>
      </c>
      <c r="AJ1557" s="11">
        <f>'TRI - PANCURE'!O569</f>
        <v>0</v>
      </c>
      <c r="AK1557" s="11">
        <f t="shared" si="943"/>
        <v>0</v>
      </c>
      <c r="AL1557" s="11">
        <f t="shared" si="933"/>
        <v>0</v>
      </c>
      <c r="AM1557" s="11">
        <f>'TRI - PANCURE'!P569</f>
        <v>0</v>
      </c>
      <c r="AN1557" s="11">
        <f t="shared" si="944"/>
        <v>0</v>
      </c>
      <c r="AO1557" s="11">
        <f t="shared" si="934"/>
        <v>0</v>
      </c>
      <c r="AP1557" s="11">
        <f>'TRI - PANCURE'!Q569</f>
        <v>0</v>
      </c>
      <c r="AQ1557" s="11">
        <f t="shared" si="945"/>
        <v>0</v>
      </c>
      <c r="AR1557" s="11">
        <f t="shared" si="935"/>
        <v>0</v>
      </c>
      <c r="AS1557" s="11">
        <f>'TRI - PANCURE'!S569</f>
        <v>0</v>
      </c>
      <c r="AT1557" s="11">
        <f t="shared" si="946"/>
        <v>0</v>
      </c>
      <c r="AU1557" s="11">
        <f t="shared" si="936"/>
        <v>0</v>
      </c>
      <c r="AV1557" s="11">
        <f>'TRI - PANCURE'!U569</f>
        <v>0</v>
      </c>
      <c r="AW1557" s="11">
        <f t="shared" si="947"/>
        <v>0</v>
      </c>
      <c r="AX1557" s="11">
        <f t="shared" si="937"/>
        <v>0</v>
      </c>
      <c r="AY1557" s="11">
        <f t="shared" si="938"/>
        <v>0</v>
      </c>
      <c r="AZ1557" s="11">
        <f t="shared" si="939"/>
        <v>0</v>
      </c>
      <c r="BA1557" s="11">
        <f t="shared" si="940"/>
        <v>0</v>
      </c>
    </row>
    <row r="1558" spans="1:53" x14ac:dyDescent="0.25">
      <c r="A1558" t="e">
        <f t="shared" si="911"/>
        <v>#REF!</v>
      </c>
      <c r="B1558" t="e">
        <f t="shared" si="912"/>
        <v>#REF!</v>
      </c>
      <c r="C1558" t="e">
        <f t="shared" si="917"/>
        <v>#REF!</v>
      </c>
      <c r="D1558" t="e">
        <f t="shared" si="918"/>
        <v>#REF!</v>
      </c>
      <c r="E1558">
        <f t="shared" si="918"/>
        <v>0</v>
      </c>
      <c r="F1558" t="e">
        <f t="shared" si="919"/>
        <v>#REF!</v>
      </c>
      <c r="G1558" t="e">
        <f t="shared" si="920"/>
        <v>#REF!</v>
      </c>
      <c r="H1558" t="str">
        <f t="shared" si="913"/>
        <v>PA8</v>
      </c>
      <c r="I1558">
        <f t="shared" si="914"/>
        <v>0</v>
      </c>
      <c r="J1558" t="e">
        <f t="shared" si="915"/>
        <v>#REF!</v>
      </c>
      <c r="K1558">
        <f t="shared" si="916"/>
        <v>0</v>
      </c>
      <c r="L1558" t="str">
        <f>'TRI - PANCURE'!A570</f>
        <v/>
      </c>
      <c r="M1558">
        <f>'TRI - PANCURE'!B570</f>
        <v>0</v>
      </c>
      <c r="N1558">
        <f>'TRI - PANCURE'!D570</f>
        <v>0</v>
      </c>
      <c r="O1558" s="11">
        <f>'TRI - PANCURE'!G570</f>
        <v>0</v>
      </c>
      <c r="P1558" s="11">
        <f t="shared" si="921"/>
        <v>0</v>
      </c>
      <c r="Q1558" s="11">
        <f t="shared" si="922"/>
        <v>0</v>
      </c>
      <c r="R1558" s="11">
        <f>'TRI - PANCURE'!H570</f>
        <v>0</v>
      </c>
      <c r="S1558" s="11">
        <f t="shared" si="923"/>
        <v>0</v>
      </c>
      <c r="T1558" s="11">
        <f t="shared" si="924"/>
        <v>0</v>
      </c>
      <c r="U1558" s="11">
        <f>'TRI - PANCURE'!I570</f>
        <v>0</v>
      </c>
      <c r="V1558" s="11">
        <f t="shared" si="925"/>
        <v>0</v>
      </c>
      <c r="W1558" s="11">
        <f t="shared" si="926"/>
        <v>0</v>
      </c>
      <c r="X1558" s="11">
        <f>'TRI - PANCURE'!J570</f>
        <v>0</v>
      </c>
      <c r="Y1558" s="11">
        <f t="shared" si="927"/>
        <v>0</v>
      </c>
      <c r="Z1558" s="11">
        <f t="shared" si="928"/>
        <v>0</v>
      </c>
      <c r="AA1558" s="11">
        <f>'TRI - PANCURE'!K570</f>
        <v>0</v>
      </c>
      <c r="AB1558" s="11">
        <f t="shared" si="929"/>
        <v>0</v>
      </c>
      <c r="AC1558" s="11">
        <f t="shared" si="930"/>
        <v>0</v>
      </c>
      <c r="AD1558" s="11">
        <f>'TRI - PANCURE'!M570</f>
        <v>0</v>
      </c>
      <c r="AE1558" s="11">
        <f t="shared" si="941"/>
        <v>0</v>
      </c>
      <c r="AF1558" s="11">
        <f t="shared" si="931"/>
        <v>0</v>
      </c>
      <c r="AG1558" s="11">
        <f>'TRI - PANCURE'!N570</f>
        <v>0</v>
      </c>
      <c r="AH1558" s="11">
        <f t="shared" si="942"/>
        <v>0</v>
      </c>
      <c r="AI1558" s="11">
        <f t="shared" si="932"/>
        <v>0</v>
      </c>
      <c r="AJ1558" s="11">
        <f>'TRI - PANCURE'!O570</f>
        <v>0</v>
      </c>
      <c r="AK1558" s="11">
        <f t="shared" si="943"/>
        <v>0</v>
      </c>
      <c r="AL1558" s="11">
        <f t="shared" si="933"/>
        <v>0</v>
      </c>
      <c r="AM1558" s="11">
        <f>'TRI - PANCURE'!P570</f>
        <v>0</v>
      </c>
      <c r="AN1558" s="11">
        <f t="shared" si="944"/>
        <v>0</v>
      </c>
      <c r="AO1558" s="11">
        <f t="shared" si="934"/>
        <v>0</v>
      </c>
      <c r="AP1558" s="11">
        <f>'TRI - PANCURE'!Q570</f>
        <v>0</v>
      </c>
      <c r="AQ1558" s="11">
        <f t="shared" si="945"/>
        <v>0</v>
      </c>
      <c r="AR1558" s="11">
        <f t="shared" si="935"/>
        <v>0</v>
      </c>
      <c r="AS1558" s="11">
        <f>'TRI - PANCURE'!S570</f>
        <v>0</v>
      </c>
      <c r="AT1558" s="11">
        <f t="shared" si="946"/>
        <v>0</v>
      </c>
      <c r="AU1558" s="11">
        <f t="shared" si="936"/>
        <v>0</v>
      </c>
      <c r="AV1558" s="11">
        <f>'TRI - PANCURE'!U570</f>
        <v>0</v>
      </c>
      <c r="AW1558" s="11">
        <f t="shared" si="947"/>
        <v>0</v>
      </c>
      <c r="AX1558" s="11">
        <f t="shared" si="937"/>
        <v>0</v>
      </c>
      <c r="AY1558" s="11">
        <f t="shared" si="938"/>
        <v>0</v>
      </c>
      <c r="AZ1558" s="11">
        <f t="shared" si="939"/>
        <v>0</v>
      </c>
      <c r="BA1558" s="11">
        <f t="shared" si="940"/>
        <v>0</v>
      </c>
    </row>
    <row r="1559" spans="1:53" x14ac:dyDescent="0.25">
      <c r="A1559" t="e">
        <f t="shared" si="911"/>
        <v>#REF!</v>
      </c>
      <c r="B1559" t="e">
        <f t="shared" si="912"/>
        <v>#REF!</v>
      </c>
      <c r="C1559" t="e">
        <f t="shared" si="917"/>
        <v>#REF!</v>
      </c>
      <c r="D1559" t="e">
        <f t="shared" si="918"/>
        <v>#REF!</v>
      </c>
      <c r="E1559">
        <f t="shared" si="918"/>
        <v>0</v>
      </c>
      <c r="F1559" t="e">
        <f t="shared" si="919"/>
        <v>#REF!</v>
      </c>
      <c r="G1559" t="e">
        <f t="shared" si="920"/>
        <v>#REF!</v>
      </c>
      <c r="H1559" t="str">
        <f t="shared" si="913"/>
        <v>PA8</v>
      </c>
      <c r="I1559">
        <f t="shared" si="914"/>
        <v>0</v>
      </c>
      <c r="J1559" t="e">
        <f t="shared" si="915"/>
        <v>#REF!</v>
      </c>
      <c r="K1559">
        <f t="shared" si="916"/>
        <v>0</v>
      </c>
      <c r="L1559" t="str">
        <f>'TRI - PANCURE'!A571</f>
        <v/>
      </c>
      <c r="M1559">
        <f>'TRI - PANCURE'!B571</f>
        <v>0</v>
      </c>
      <c r="N1559">
        <f>'TRI - PANCURE'!D571</f>
        <v>0</v>
      </c>
      <c r="O1559" s="11">
        <f>'TRI - PANCURE'!G571</f>
        <v>0</v>
      </c>
      <c r="P1559" s="11">
        <f t="shared" si="921"/>
        <v>0</v>
      </c>
      <c r="Q1559" s="11">
        <f t="shared" si="922"/>
        <v>0</v>
      </c>
      <c r="R1559" s="11">
        <f>'TRI - PANCURE'!H571</f>
        <v>0</v>
      </c>
      <c r="S1559" s="11">
        <f t="shared" si="923"/>
        <v>0</v>
      </c>
      <c r="T1559" s="11">
        <f t="shared" si="924"/>
        <v>0</v>
      </c>
      <c r="U1559" s="11">
        <f>'TRI - PANCURE'!I571</f>
        <v>0</v>
      </c>
      <c r="V1559" s="11">
        <f t="shared" si="925"/>
        <v>0</v>
      </c>
      <c r="W1559" s="11">
        <f t="shared" si="926"/>
        <v>0</v>
      </c>
      <c r="X1559" s="11">
        <f>'TRI - PANCURE'!J571</f>
        <v>0</v>
      </c>
      <c r="Y1559" s="11">
        <f t="shared" si="927"/>
        <v>0</v>
      </c>
      <c r="Z1559" s="11">
        <f t="shared" si="928"/>
        <v>0</v>
      </c>
      <c r="AA1559" s="11">
        <f>'TRI - PANCURE'!K571</f>
        <v>0</v>
      </c>
      <c r="AB1559" s="11">
        <f t="shared" si="929"/>
        <v>0</v>
      </c>
      <c r="AC1559" s="11">
        <f t="shared" si="930"/>
        <v>0</v>
      </c>
      <c r="AD1559" s="11">
        <f>'TRI - PANCURE'!M571</f>
        <v>0</v>
      </c>
      <c r="AE1559" s="11">
        <f t="shared" si="941"/>
        <v>0</v>
      </c>
      <c r="AF1559" s="11">
        <f t="shared" si="931"/>
        <v>0</v>
      </c>
      <c r="AG1559" s="11">
        <f>'TRI - PANCURE'!N571</f>
        <v>0</v>
      </c>
      <c r="AH1559" s="11">
        <f t="shared" si="942"/>
        <v>0</v>
      </c>
      <c r="AI1559" s="11">
        <f t="shared" si="932"/>
        <v>0</v>
      </c>
      <c r="AJ1559" s="11">
        <f>'TRI - PANCURE'!O571</f>
        <v>0</v>
      </c>
      <c r="AK1559" s="11">
        <f t="shared" si="943"/>
        <v>0</v>
      </c>
      <c r="AL1559" s="11">
        <f t="shared" si="933"/>
        <v>0</v>
      </c>
      <c r="AM1559" s="11">
        <f>'TRI - PANCURE'!P571</f>
        <v>0</v>
      </c>
      <c r="AN1559" s="11">
        <f t="shared" si="944"/>
        <v>0</v>
      </c>
      <c r="AO1559" s="11">
        <f t="shared" si="934"/>
        <v>0</v>
      </c>
      <c r="AP1559" s="11">
        <f>'TRI - PANCURE'!Q571</f>
        <v>0</v>
      </c>
      <c r="AQ1559" s="11">
        <f t="shared" si="945"/>
        <v>0</v>
      </c>
      <c r="AR1559" s="11">
        <f t="shared" si="935"/>
        <v>0</v>
      </c>
      <c r="AS1559" s="11">
        <f>'TRI - PANCURE'!S571</f>
        <v>0</v>
      </c>
      <c r="AT1559" s="11">
        <f t="shared" si="946"/>
        <v>0</v>
      </c>
      <c r="AU1559" s="11">
        <f t="shared" si="936"/>
        <v>0</v>
      </c>
      <c r="AV1559" s="11">
        <f>'TRI - PANCURE'!U571</f>
        <v>0</v>
      </c>
      <c r="AW1559" s="11">
        <f t="shared" si="947"/>
        <v>0</v>
      </c>
      <c r="AX1559" s="11">
        <f t="shared" si="937"/>
        <v>0</v>
      </c>
      <c r="AY1559" s="11">
        <f t="shared" si="938"/>
        <v>0</v>
      </c>
      <c r="AZ1559" s="11">
        <f t="shared" si="939"/>
        <v>0</v>
      </c>
      <c r="BA1559" s="11">
        <f t="shared" si="940"/>
        <v>0</v>
      </c>
    </row>
    <row r="1560" spans="1:53" x14ac:dyDescent="0.25">
      <c r="A1560" t="e">
        <f t="shared" si="911"/>
        <v>#REF!</v>
      </c>
      <c r="B1560" t="e">
        <f t="shared" si="912"/>
        <v>#REF!</v>
      </c>
      <c r="C1560" t="e">
        <f t="shared" si="917"/>
        <v>#REF!</v>
      </c>
      <c r="D1560" t="e">
        <f t="shared" si="918"/>
        <v>#REF!</v>
      </c>
      <c r="E1560">
        <f t="shared" si="918"/>
        <v>0</v>
      </c>
      <c r="F1560" t="e">
        <f t="shared" si="919"/>
        <v>#REF!</v>
      </c>
      <c r="G1560" t="e">
        <f t="shared" si="920"/>
        <v>#REF!</v>
      </c>
      <c r="H1560" t="str">
        <f t="shared" si="913"/>
        <v>PA8</v>
      </c>
      <c r="I1560">
        <f t="shared" si="914"/>
        <v>0</v>
      </c>
      <c r="J1560" t="e">
        <f t="shared" si="915"/>
        <v>#REF!</v>
      </c>
      <c r="K1560">
        <f t="shared" si="916"/>
        <v>0</v>
      </c>
      <c r="L1560" t="str">
        <f>'TRI - PANCURE'!A572</f>
        <v/>
      </c>
      <c r="M1560">
        <f>'TRI - PANCURE'!B572</f>
        <v>0</v>
      </c>
      <c r="N1560">
        <f>'TRI - PANCURE'!D572</f>
        <v>0</v>
      </c>
      <c r="O1560" s="11">
        <f>'TRI - PANCURE'!G572</f>
        <v>0</v>
      </c>
      <c r="P1560" s="11">
        <f t="shared" si="921"/>
        <v>0</v>
      </c>
      <c r="Q1560" s="11">
        <f t="shared" si="922"/>
        <v>0</v>
      </c>
      <c r="R1560" s="11">
        <f>'TRI - PANCURE'!H572</f>
        <v>0</v>
      </c>
      <c r="S1560" s="11">
        <f t="shared" si="923"/>
        <v>0</v>
      </c>
      <c r="T1560" s="11">
        <f t="shared" si="924"/>
        <v>0</v>
      </c>
      <c r="U1560" s="11">
        <f>'TRI - PANCURE'!I572</f>
        <v>0</v>
      </c>
      <c r="V1560" s="11">
        <f t="shared" si="925"/>
        <v>0</v>
      </c>
      <c r="W1560" s="11">
        <f t="shared" si="926"/>
        <v>0</v>
      </c>
      <c r="X1560" s="11">
        <f>'TRI - PANCURE'!J572</f>
        <v>0</v>
      </c>
      <c r="Y1560" s="11">
        <f t="shared" si="927"/>
        <v>0</v>
      </c>
      <c r="Z1560" s="11">
        <f t="shared" si="928"/>
        <v>0</v>
      </c>
      <c r="AA1560" s="11">
        <f>'TRI - PANCURE'!K572</f>
        <v>0</v>
      </c>
      <c r="AB1560" s="11">
        <f t="shared" si="929"/>
        <v>0</v>
      </c>
      <c r="AC1560" s="11">
        <f t="shared" si="930"/>
        <v>0</v>
      </c>
      <c r="AD1560" s="11">
        <f>'TRI - PANCURE'!M572</f>
        <v>0</v>
      </c>
      <c r="AE1560" s="11">
        <f t="shared" si="941"/>
        <v>0</v>
      </c>
      <c r="AF1560" s="11">
        <f t="shared" si="931"/>
        <v>0</v>
      </c>
      <c r="AG1560" s="11">
        <f>'TRI - PANCURE'!N572</f>
        <v>0</v>
      </c>
      <c r="AH1560" s="11">
        <f t="shared" si="942"/>
        <v>0</v>
      </c>
      <c r="AI1560" s="11">
        <f t="shared" si="932"/>
        <v>0</v>
      </c>
      <c r="AJ1560" s="11">
        <f>'TRI - PANCURE'!O572</f>
        <v>0</v>
      </c>
      <c r="AK1560" s="11">
        <f t="shared" si="943"/>
        <v>0</v>
      </c>
      <c r="AL1560" s="11">
        <f t="shared" si="933"/>
        <v>0</v>
      </c>
      <c r="AM1560" s="11">
        <f>'TRI - PANCURE'!P572</f>
        <v>0</v>
      </c>
      <c r="AN1560" s="11">
        <f t="shared" si="944"/>
        <v>0</v>
      </c>
      <c r="AO1560" s="11">
        <f t="shared" si="934"/>
        <v>0</v>
      </c>
      <c r="AP1560" s="11">
        <f>'TRI - PANCURE'!Q572</f>
        <v>0</v>
      </c>
      <c r="AQ1560" s="11">
        <f t="shared" si="945"/>
        <v>0</v>
      </c>
      <c r="AR1560" s="11">
        <f t="shared" si="935"/>
        <v>0</v>
      </c>
      <c r="AS1560" s="11">
        <f>'TRI - PANCURE'!S572</f>
        <v>0</v>
      </c>
      <c r="AT1560" s="11">
        <f t="shared" si="946"/>
        <v>0</v>
      </c>
      <c r="AU1560" s="11">
        <f t="shared" si="936"/>
        <v>0</v>
      </c>
      <c r="AV1560" s="11">
        <f>'TRI - PANCURE'!U572</f>
        <v>0</v>
      </c>
      <c r="AW1560" s="11">
        <f t="shared" si="947"/>
        <v>0</v>
      </c>
      <c r="AX1560" s="11">
        <f t="shared" si="937"/>
        <v>0</v>
      </c>
      <c r="AY1560" s="11">
        <f t="shared" si="938"/>
        <v>0</v>
      </c>
      <c r="AZ1560" s="11">
        <f t="shared" si="939"/>
        <v>0</v>
      </c>
      <c r="BA1560" s="11">
        <f t="shared" si="940"/>
        <v>0</v>
      </c>
    </row>
    <row r="1561" spans="1:53" x14ac:dyDescent="0.25">
      <c r="A1561" t="e">
        <f t="shared" si="911"/>
        <v>#REF!</v>
      </c>
      <c r="B1561" t="e">
        <f t="shared" si="912"/>
        <v>#REF!</v>
      </c>
      <c r="C1561" t="e">
        <f t="shared" si="917"/>
        <v>#REF!</v>
      </c>
      <c r="D1561" t="e">
        <f t="shared" si="918"/>
        <v>#REF!</v>
      </c>
      <c r="E1561">
        <f t="shared" si="918"/>
        <v>0</v>
      </c>
      <c r="F1561" t="e">
        <f t="shared" si="919"/>
        <v>#REF!</v>
      </c>
      <c r="G1561" t="e">
        <f t="shared" si="920"/>
        <v>#REF!</v>
      </c>
      <c r="H1561" t="str">
        <f t="shared" si="913"/>
        <v>PA8</v>
      </c>
      <c r="I1561">
        <f t="shared" si="914"/>
        <v>0</v>
      </c>
      <c r="J1561" t="e">
        <f t="shared" si="915"/>
        <v>#REF!</v>
      </c>
      <c r="K1561">
        <f t="shared" si="916"/>
        <v>0</v>
      </c>
      <c r="L1561" t="str">
        <f>'TRI - PANCURE'!A573</f>
        <v/>
      </c>
      <c r="M1561">
        <f>'TRI - PANCURE'!B573</f>
        <v>0</v>
      </c>
      <c r="N1561">
        <f>'TRI - PANCURE'!D573</f>
        <v>0</v>
      </c>
      <c r="O1561" s="11">
        <f>'TRI - PANCURE'!G573</f>
        <v>0</v>
      </c>
      <c r="P1561" s="11">
        <f t="shared" si="921"/>
        <v>0</v>
      </c>
      <c r="Q1561" s="11">
        <f t="shared" si="922"/>
        <v>0</v>
      </c>
      <c r="R1561" s="11">
        <f>'TRI - PANCURE'!H573</f>
        <v>0</v>
      </c>
      <c r="S1561" s="11">
        <f t="shared" si="923"/>
        <v>0</v>
      </c>
      <c r="T1561" s="11">
        <f t="shared" si="924"/>
        <v>0</v>
      </c>
      <c r="U1561" s="11">
        <f>'TRI - PANCURE'!I573</f>
        <v>0</v>
      </c>
      <c r="V1561" s="11">
        <f t="shared" si="925"/>
        <v>0</v>
      </c>
      <c r="W1561" s="11">
        <f t="shared" si="926"/>
        <v>0</v>
      </c>
      <c r="X1561" s="11">
        <f>'TRI - PANCURE'!J573</f>
        <v>0</v>
      </c>
      <c r="Y1561" s="11">
        <f t="shared" si="927"/>
        <v>0</v>
      </c>
      <c r="Z1561" s="11">
        <f t="shared" si="928"/>
        <v>0</v>
      </c>
      <c r="AA1561" s="11">
        <f>'TRI - PANCURE'!K573</f>
        <v>0</v>
      </c>
      <c r="AB1561" s="11">
        <f t="shared" si="929"/>
        <v>0</v>
      </c>
      <c r="AC1561" s="11">
        <f t="shared" si="930"/>
        <v>0</v>
      </c>
      <c r="AD1561" s="11">
        <f>'TRI - PANCURE'!M573</f>
        <v>0</v>
      </c>
      <c r="AE1561" s="11">
        <f t="shared" si="941"/>
        <v>0</v>
      </c>
      <c r="AF1561" s="11">
        <f t="shared" si="931"/>
        <v>0</v>
      </c>
      <c r="AG1561" s="11">
        <f>'TRI - PANCURE'!N573</f>
        <v>0</v>
      </c>
      <c r="AH1561" s="11">
        <f t="shared" si="942"/>
        <v>0</v>
      </c>
      <c r="AI1561" s="11">
        <f t="shared" si="932"/>
        <v>0</v>
      </c>
      <c r="AJ1561" s="11">
        <f>'TRI - PANCURE'!O573</f>
        <v>0</v>
      </c>
      <c r="AK1561" s="11">
        <f t="shared" si="943"/>
        <v>0</v>
      </c>
      <c r="AL1561" s="11">
        <f t="shared" si="933"/>
        <v>0</v>
      </c>
      <c r="AM1561" s="11">
        <f>'TRI - PANCURE'!P573</f>
        <v>0</v>
      </c>
      <c r="AN1561" s="11">
        <f t="shared" si="944"/>
        <v>0</v>
      </c>
      <c r="AO1561" s="11">
        <f t="shared" si="934"/>
        <v>0</v>
      </c>
      <c r="AP1561" s="11">
        <f>'TRI - PANCURE'!Q573</f>
        <v>0</v>
      </c>
      <c r="AQ1561" s="11">
        <f t="shared" si="945"/>
        <v>0</v>
      </c>
      <c r="AR1561" s="11">
        <f t="shared" si="935"/>
        <v>0</v>
      </c>
      <c r="AS1561" s="11">
        <f>'TRI - PANCURE'!S573</f>
        <v>0</v>
      </c>
      <c r="AT1561" s="11">
        <f t="shared" si="946"/>
        <v>0</v>
      </c>
      <c r="AU1561" s="11">
        <f t="shared" si="936"/>
        <v>0</v>
      </c>
      <c r="AV1561" s="11">
        <f>'TRI - PANCURE'!U573</f>
        <v>0</v>
      </c>
      <c r="AW1561" s="11">
        <f t="shared" si="947"/>
        <v>0</v>
      </c>
      <c r="AX1561" s="11">
        <f t="shared" si="937"/>
        <v>0</v>
      </c>
      <c r="AY1561" s="11">
        <f t="shared" si="938"/>
        <v>0</v>
      </c>
      <c r="AZ1561" s="11">
        <f t="shared" si="939"/>
        <v>0</v>
      </c>
      <c r="BA1561" s="11">
        <f t="shared" si="940"/>
        <v>0</v>
      </c>
    </row>
    <row r="1562" spans="1:53" x14ac:dyDescent="0.25">
      <c r="A1562" t="e">
        <f t="shared" si="911"/>
        <v>#REF!</v>
      </c>
      <c r="B1562" t="e">
        <f t="shared" si="912"/>
        <v>#REF!</v>
      </c>
      <c r="C1562" t="e">
        <f t="shared" si="917"/>
        <v>#REF!</v>
      </c>
      <c r="D1562" t="e">
        <f t="shared" si="918"/>
        <v>#REF!</v>
      </c>
      <c r="E1562">
        <f>'TRI - PANCURE'!B580</f>
        <v>0</v>
      </c>
      <c r="F1562" t="e">
        <f t="shared" si="919"/>
        <v>#REF!</v>
      </c>
      <c r="G1562" t="e">
        <f t="shared" si="920"/>
        <v>#REF!</v>
      </c>
      <c r="H1562" t="str">
        <f>MID('TRI - PANCURE'!A581,13,3)</f>
        <v>PA9</v>
      </c>
      <c r="I1562">
        <f>'TRI - PANCURE'!B581</f>
        <v>0</v>
      </c>
      <c r="J1562" t="e">
        <f>J1561</f>
        <v>#REF!</v>
      </c>
      <c r="K1562">
        <f>'TRI - PANCURE'!B582</f>
        <v>0</v>
      </c>
      <c r="L1562" t="str">
        <f>'TRI - PANCURE'!A586</f>
        <v/>
      </c>
      <c r="M1562">
        <f>'TRI - PANCURE'!B586</f>
        <v>0</v>
      </c>
      <c r="N1562">
        <f>'TRI - PANCURE'!D586</f>
        <v>0</v>
      </c>
      <c r="O1562" s="11">
        <f>'TRI - PANCURE'!G586</f>
        <v>0</v>
      </c>
      <c r="P1562" s="11">
        <f t="shared" si="921"/>
        <v>0</v>
      </c>
      <c r="Q1562" s="11">
        <f t="shared" si="922"/>
        <v>0</v>
      </c>
      <c r="R1562" s="11">
        <f>'TRI - PANCURE'!H586</f>
        <v>0</v>
      </c>
      <c r="S1562" s="11">
        <f t="shared" si="923"/>
        <v>0</v>
      </c>
      <c r="T1562" s="11">
        <f t="shared" si="924"/>
        <v>0</v>
      </c>
      <c r="U1562" s="11">
        <f>'TRI - PANCURE'!I586</f>
        <v>0</v>
      </c>
      <c r="V1562" s="11">
        <f t="shared" si="925"/>
        <v>0</v>
      </c>
      <c r="W1562" s="11">
        <f t="shared" si="926"/>
        <v>0</v>
      </c>
      <c r="X1562" s="11">
        <f>'TRI - PANCURE'!J586</f>
        <v>0</v>
      </c>
      <c r="Y1562" s="11">
        <f t="shared" si="927"/>
        <v>0</v>
      </c>
      <c r="Z1562" s="11">
        <f t="shared" si="928"/>
        <v>0</v>
      </c>
      <c r="AA1562" s="11">
        <f>'TRI - PANCURE'!K586</f>
        <v>0</v>
      </c>
      <c r="AB1562" s="11">
        <f t="shared" si="929"/>
        <v>0</v>
      </c>
      <c r="AC1562" s="11">
        <f t="shared" si="930"/>
        <v>0</v>
      </c>
      <c r="AD1562" s="11">
        <f>'TRI - PANCURE'!M586</f>
        <v>0</v>
      </c>
      <c r="AE1562" s="11">
        <f t="shared" si="941"/>
        <v>0</v>
      </c>
      <c r="AF1562" s="11">
        <f t="shared" si="931"/>
        <v>0</v>
      </c>
      <c r="AG1562" s="11">
        <f>'TRI - PANCURE'!N586</f>
        <v>0</v>
      </c>
      <c r="AH1562" s="11">
        <f t="shared" si="942"/>
        <v>0</v>
      </c>
      <c r="AI1562" s="11">
        <f t="shared" si="932"/>
        <v>0</v>
      </c>
      <c r="AJ1562" s="11">
        <f>'TRI - PANCURE'!O586</f>
        <v>0</v>
      </c>
      <c r="AK1562" s="11">
        <f t="shared" si="943"/>
        <v>0</v>
      </c>
      <c r="AL1562" s="11">
        <f t="shared" si="933"/>
        <v>0</v>
      </c>
      <c r="AM1562" s="11">
        <f>'TRI - PANCURE'!P586</f>
        <v>0</v>
      </c>
      <c r="AN1562" s="11">
        <f t="shared" si="944"/>
        <v>0</v>
      </c>
      <c r="AO1562" s="11">
        <f t="shared" si="934"/>
        <v>0</v>
      </c>
      <c r="AP1562" s="11">
        <f>'TRI - PANCURE'!Q586</f>
        <v>0</v>
      </c>
      <c r="AQ1562" s="11">
        <f t="shared" si="945"/>
        <v>0</v>
      </c>
      <c r="AR1562" s="11">
        <f t="shared" si="935"/>
        <v>0</v>
      </c>
      <c r="AS1562" s="11">
        <f>'TRI - PANCURE'!S586</f>
        <v>0</v>
      </c>
      <c r="AT1562" s="11">
        <f t="shared" si="946"/>
        <v>0</v>
      </c>
      <c r="AU1562" s="11">
        <f t="shared" si="936"/>
        <v>0</v>
      </c>
      <c r="AV1562" s="11">
        <f>'TRI - PANCURE'!U586</f>
        <v>0</v>
      </c>
      <c r="AW1562" s="11">
        <f t="shared" si="947"/>
        <v>0</v>
      </c>
      <c r="AX1562" s="11">
        <f t="shared" si="937"/>
        <v>0</v>
      </c>
      <c r="AY1562" s="11">
        <f t="shared" si="938"/>
        <v>0</v>
      </c>
      <c r="AZ1562" s="11">
        <f t="shared" si="939"/>
        <v>0</v>
      </c>
      <c r="BA1562" s="11">
        <f t="shared" si="940"/>
        <v>0</v>
      </c>
    </row>
    <row r="1563" spans="1:53" x14ac:dyDescent="0.25">
      <c r="A1563" t="e">
        <f t="shared" si="911"/>
        <v>#REF!</v>
      </c>
      <c r="B1563" t="e">
        <f t="shared" si="912"/>
        <v>#REF!</v>
      </c>
      <c r="C1563" t="e">
        <f t="shared" si="917"/>
        <v>#REF!</v>
      </c>
      <c r="D1563" t="e">
        <f t="shared" si="918"/>
        <v>#REF!</v>
      </c>
      <c r="E1563">
        <f>E1562</f>
        <v>0</v>
      </c>
      <c r="F1563" t="e">
        <f t="shared" si="919"/>
        <v>#REF!</v>
      </c>
      <c r="G1563" t="e">
        <f t="shared" si="920"/>
        <v>#REF!</v>
      </c>
      <c r="H1563" t="str">
        <f>H1562</f>
        <v>PA9</v>
      </c>
      <c r="I1563">
        <f>I1562</f>
        <v>0</v>
      </c>
      <c r="J1563" t="e">
        <f>J1562</f>
        <v>#REF!</v>
      </c>
      <c r="K1563">
        <f>K1562</f>
        <v>0</v>
      </c>
      <c r="L1563" t="str">
        <f>'TRI - PANCURE'!A587</f>
        <v/>
      </c>
      <c r="M1563">
        <f>'TRI - PANCURE'!B587</f>
        <v>0</v>
      </c>
      <c r="N1563">
        <f>'TRI - PANCURE'!D587</f>
        <v>0</v>
      </c>
      <c r="O1563" s="11">
        <f>'TRI - PANCURE'!G587</f>
        <v>0</v>
      </c>
      <c r="P1563" s="11">
        <f t="shared" si="921"/>
        <v>0</v>
      </c>
      <c r="Q1563" s="11">
        <f t="shared" si="922"/>
        <v>0</v>
      </c>
      <c r="R1563" s="11">
        <f>'TRI - PANCURE'!H587</f>
        <v>0</v>
      </c>
      <c r="S1563" s="11">
        <f t="shared" si="923"/>
        <v>0</v>
      </c>
      <c r="T1563" s="11">
        <f t="shared" si="924"/>
        <v>0</v>
      </c>
      <c r="U1563" s="11">
        <f>'TRI - PANCURE'!I587</f>
        <v>0</v>
      </c>
      <c r="V1563" s="11">
        <f t="shared" si="925"/>
        <v>0</v>
      </c>
      <c r="W1563" s="11">
        <f t="shared" si="926"/>
        <v>0</v>
      </c>
      <c r="X1563" s="11">
        <f>'TRI - PANCURE'!J587</f>
        <v>0</v>
      </c>
      <c r="Y1563" s="11">
        <f t="shared" si="927"/>
        <v>0</v>
      </c>
      <c r="Z1563" s="11">
        <f t="shared" si="928"/>
        <v>0</v>
      </c>
      <c r="AA1563" s="11">
        <f>'TRI - PANCURE'!K587</f>
        <v>0</v>
      </c>
      <c r="AB1563" s="11">
        <f t="shared" si="929"/>
        <v>0</v>
      </c>
      <c r="AC1563" s="11">
        <f t="shared" si="930"/>
        <v>0</v>
      </c>
      <c r="AD1563" s="11">
        <f>'TRI - PANCURE'!M587</f>
        <v>0</v>
      </c>
      <c r="AE1563" s="11">
        <f t="shared" si="941"/>
        <v>0</v>
      </c>
      <c r="AF1563" s="11">
        <f t="shared" si="931"/>
        <v>0</v>
      </c>
      <c r="AG1563" s="11">
        <f>'TRI - PANCURE'!N587</f>
        <v>0</v>
      </c>
      <c r="AH1563" s="11">
        <f t="shared" si="942"/>
        <v>0</v>
      </c>
      <c r="AI1563" s="11">
        <f t="shared" si="932"/>
        <v>0</v>
      </c>
      <c r="AJ1563" s="11">
        <f>'TRI - PANCURE'!O587</f>
        <v>0</v>
      </c>
      <c r="AK1563" s="11">
        <f t="shared" si="943"/>
        <v>0</v>
      </c>
      <c r="AL1563" s="11">
        <f t="shared" si="933"/>
        <v>0</v>
      </c>
      <c r="AM1563" s="11">
        <f>'TRI - PANCURE'!P587</f>
        <v>0</v>
      </c>
      <c r="AN1563" s="11">
        <f t="shared" si="944"/>
        <v>0</v>
      </c>
      <c r="AO1563" s="11">
        <f t="shared" si="934"/>
        <v>0</v>
      </c>
      <c r="AP1563" s="11">
        <f>'TRI - PANCURE'!Q587</f>
        <v>0</v>
      </c>
      <c r="AQ1563" s="11">
        <f t="shared" si="945"/>
        <v>0</v>
      </c>
      <c r="AR1563" s="11">
        <f t="shared" si="935"/>
        <v>0</v>
      </c>
      <c r="AS1563" s="11">
        <f>'TRI - PANCURE'!S587</f>
        <v>0</v>
      </c>
      <c r="AT1563" s="11">
        <f t="shared" si="946"/>
        <v>0</v>
      </c>
      <c r="AU1563" s="11">
        <f t="shared" si="936"/>
        <v>0</v>
      </c>
      <c r="AV1563" s="11">
        <f>'TRI - PANCURE'!U587</f>
        <v>0</v>
      </c>
      <c r="AW1563" s="11">
        <f t="shared" si="947"/>
        <v>0</v>
      </c>
      <c r="AX1563" s="11">
        <f t="shared" si="937"/>
        <v>0</v>
      </c>
      <c r="AY1563" s="11">
        <f t="shared" si="938"/>
        <v>0</v>
      </c>
      <c r="AZ1563" s="11">
        <f t="shared" si="939"/>
        <v>0</v>
      </c>
      <c r="BA1563" s="11">
        <f t="shared" si="940"/>
        <v>0</v>
      </c>
    </row>
    <row r="1564" spans="1:53" x14ac:dyDescent="0.25">
      <c r="A1564" t="e">
        <f t="shared" si="911"/>
        <v>#REF!</v>
      </c>
      <c r="B1564" t="e">
        <f t="shared" si="912"/>
        <v>#REF!</v>
      </c>
      <c r="C1564" t="e">
        <f t="shared" si="917"/>
        <v>#REF!</v>
      </c>
      <c r="D1564" t="e">
        <f t="shared" si="918"/>
        <v>#REF!</v>
      </c>
      <c r="E1564">
        <f t="shared" si="918"/>
        <v>0</v>
      </c>
      <c r="F1564" t="e">
        <f t="shared" si="919"/>
        <v>#REF!</v>
      </c>
      <c r="G1564" t="e">
        <f t="shared" si="920"/>
        <v>#REF!</v>
      </c>
      <c r="H1564" t="str">
        <f t="shared" ref="H1564:H1621" si="948">H1563</f>
        <v>PA9</v>
      </c>
      <c r="I1564">
        <f t="shared" ref="I1564:I1621" si="949">I1563</f>
        <v>0</v>
      </c>
      <c r="J1564" t="e">
        <f t="shared" ref="J1564:J1621" si="950">J1563</f>
        <v>#REF!</v>
      </c>
      <c r="K1564">
        <f t="shared" ref="K1564:K1621" si="951">K1563</f>
        <v>0</v>
      </c>
      <c r="L1564" t="str">
        <f>'TRI - PANCURE'!A588</f>
        <v/>
      </c>
      <c r="M1564">
        <f>'TRI - PANCURE'!B588</f>
        <v>0</v>
      </c>
      <c r="N1564">
        <f>'TRI - PANCURE'!D588</f>
        <v>0</v>
      </c>
      <c r="O1564" s="11">
        <f>'TRI - PANCURE'!G588</f>
        <v>0</v>
      </c>
      <c r="P1564" s="11">
        <f t="shared" si="921"/>
        <v>0</v>
      </c>
      <c r="Q1564" s="11">
        <f t="shared" si="922"/>
        <v>0</v>
      </c>
      <c r="R1564" s="11">
        <f>'TRI - PANCURE'!H588</f>
        <v>0</v>
      </c>
      <c r="S1564" s="11">
        <f t="shared" si="923"/>
        <v>0</v>
      </c>
      <c r="T1564" s="11">
        <f t="shared" si="924"/>
        <v>0</v>
      </c>
      <c r="U1564" s="11">
        <f>'TRI - PANCURE'!I588</f>
        <v>0</v>
      </c>
      <c r="V1564" s="11">
        <f t="shared" si="925"/>
        <v>0</v>
      </c>
      <c r="W1564" s="11">
        <f t="shared" si="926"/>
        <v>0</v>
      </c>
      <c r="X1564" s="11">
        <f>'TRI - PANCURE'!J588</f>
        <v>0</v>
      </c>
      <c r="Y1564" s="11">
        <f t="shared" si="927"/>
        <v>0</v>
      </c>
      <c r="Z1564" s="11">
        <f t="shared" si="928"/>
        <v>0</v>
      </c>
      <c r="AA1564" s="11">
        <f>'TRI - PANCURE'!K588</f>
        <v>0</v>
      </c>
      <c r="AB1564" s="11">
        <f t="shared" si="929"/>
        <v>0</v>
      </c>
      <c r="AC1564" s="11">
        <f t="shared" si="930"/>
        <v>0</v>
      </c>
      <c r="AD1564" s="11">
        <f>'TRI - PANCURE'!M588</f>
        <v>0</v>
      </c>
      <c r="AE1564" s="11">
        <f t="shared" si="941"/>
        <v>0</v>
      </c>
      <c r="AF1564" s="11">
        <f t="shared" si="931"/>
        <v>0</v>
      </c>
      <c r="AG1564" s="11">
        <f>'TRI - PANCURE'!N588</f>
        <v>0</v>
      </c>
      <c r="AH1564" s="11">
        <f t="shared" si="942"/>
        <v>0</v>
      </c>
      <c r="AI1564" s="11">
        <f t="shared" si="932"/>
        <v>0</v>
      </c>
      <c r="AJ1564" s="11">
        <f>'TRI - PANCURE'!O588</f>
        <v>0</v>
      </c>
      <c r="AK1564" s="11">
        <f t="shared" si="943"/>
        <v>0</v>
      </c>
      <c r="AL1564" s="11">
        <f t="shared" si="933"/>
        <v>0</v>
      </c>
      <c r="AM1564" s="11">
        <f>'TRI - PANCURE'!P588</f>
        <v>0</v>
      </c>
      <c r="AN1564" s="11">
        <f t="shared" si="944"/>
        <v>0</v>
      </c>
      <c r="AO1564" s="11">
        <f t="shared" si="934"/>
        <v>0</v>
      </c>
      <c r="AP1564" s="11">
        <f>'TRI - PANCURE'!Q588</f>
        <v>0</v>
      </c>
      <c r="AQ1564" s="11">
        <f t="shared" si="945"/>
        <v>0</v>
      </c>
      <c r="AR1564" s="11">
        <f t="shared" si="935"/>
        <v>0</v>
      </c>
      <c r="AS1564" s="11">
        <f>'TRI - PANCURE'!S588</f>
        <v>0</v>
      </c>
      <c r="AT1564" s="11">
        <f t="shared" si="946"/>
        <v>0</v>
      </c>
      <c r="AU1564" s="11">
        <f t="shared" si="936"/>
        <v>0</v>
      </c>
      <c r="AV1564" s="11">
        <f>'TRI - PANCURE'!U588</f>
        <v>0</v>
      </c>
      <c r="AW1564" s="11">
        <f t="shared" si="947"/>
        <v>0</v>
      </c>
      <c r="AX1564" s="11">
        <f t="shared" si="937"/>
        <v>0</v>
      </c>
      <c r="AY1564" s="11">
        <f t="shared" si="938"/>
        <v>0</v>
      </c>
      <c r="AZ1564" s="11">
        <f t="shared" si="939"/>
        <v>0</v>
      </c>
      <c r="BA1564" s="11">
        <f t="shared" si="940"/>
        <v>0</v>
      </c>
    </row>
    <row r="1565" spans="1:53" x14ac:dyDescent="0.25">
      <c r="A1565" t="e">
        <f t="shared" si="911"/>
        <v>#REF!</v>
      </c>
      <c r="B1565" t="e">
        <f t="shared" si="912"/>
        <v>#REF!</v>
      </c>
      <c r="C1565" t="e">
        <f t="shared" si="917"/>
        <v>#REF!</v>
      </c>
      <c r="D1565" t="e">
        <f t="shared" si="918"/>
        <v>#REF!</v>
      </c>
      <c r="E1565">
        <f t="shared" si="918"/>
        <v>0</v>
      </c>
      <c r="F1565" t="e">
        <f t="shared" si="919"/>
        <v>#REF!</v>
      </c>
      <c r="G1565" t="e">
        <f t="shared" si="920"/>
        <v>#REF!</v>
      </c>
      <c r="H1565" t="str">
        <f t="shared" si="948"/>
        <v>PA9</v>
      </c>
      <c r="I1565">
        <f t="shared" si="949"/>
        <v>0</v>
      </c>
      <c r="J1565" t="e">
        <f t="shared" si="950"/>
        <v>#REF!</v>
      </c>
      <c r="K1565">
        <f t="shared" si="951"/>
        <v>0</v>
      </c>
      <c r="L1565" t="str">
        <f>'TRI - PANCURE'!A589</f>
        <v/>
      </c>
      <c r="M1565">
        <f>'TRI - PANCURE'!B589</f>
        <v>0</v>
      </c>
      <c r="N1565">
        <f>'TRI - PANCURE'!D589</f>
        <v>0</v>
      </c>
      <c r="O1565" s="11">
        <f>'TRI - PANCURE'!G589</f>
        <v>0</v>
      </c>
      <c r="P1565" s="11">
        <f t="shared" si="921"/>
        <v>0</v>
      </c>
      <c r="Q1565" s="11">
        <f t="shared" si="922"/>
        <v>0</v>
      </c>
      <c r="R1565" s="11">
        <f>'TRI - PANCURE'!H589</f>
        <v>0</v>
      </c>
      <c r="S1565" s="11">
        <f t="shared" si="923"/>
        <v>0</v>
      </c>
      <c r="T1565" s="11">
        <f t="shared" si="924"/>
        <v>0</v>
      </c>
      <c r="U1565" s="11">
        <f>'TRI - PANCURE'!I589</f>
        <v>0</v>
      </c>
      <c r="V1565" s="11">
        <f t="shared" si="925"/>
        <v>0</v>
      </c>
      <c r="W1565" s="11">
        <f t="shared" si="926"/>
        <v>0</v>
      </c>
      <c r="X1565" s="11">
        <f>'TRI - PANCURE'!J589</f>
        <v>0</v>
      </c>
      <c r="Y1565" s="11">
        <f t="shared" si="927"/>
        <v>0</v>
      </c>
      <c r="Z1565" s="11">
        <f t="shared" si="928"/>
        <v>0</v>
      </c>
      <c r="AA1565" s="11">
        <f>'TRI - PANCURE'!K589</f>
        <v>0</v>
      </c>
      <c r="AB1565" s="11">
        <f t="shared" si="929"/>
        <v>0</v>
      </c>
      <c r="AC1565" s="11">
        <f t="shared" si="930"/>
        <v>0</v>
      </c>
      <c r="AD1565" s="11">
        <f>'TRI - PANCURE'!M589</f>
        <v>0</v>
      </c>
      <c r="AE1565" s="11">
        <f t="shared" si="941"/>
        <v>0</v>
      </c>
      <c r="AF1565" s="11">
        <f t="shared" si="931"/>
        <v>0</v>
      </c>
      <c r="AG1565" s="11">
        <f>'TRI - PANCURE'!N589</f>
        <v>0</v>
      </c>
      <c r="AH1565" s="11">
        <f t="shared" si="942"/>
        <v>0</v>
      </c>
      <c r="AI1565" s="11">
        <f t="shared" si="932"/>
        <v>0</v>
      </c>
      <c r="AJ1565" s="11">
        <f>'TRI - PANCURE'!O589</f>
        <v>0</v>
      </c>
      <c r="AK1565" s="11">
        <f t="shared" si="943"/>
        <v>0</v>
      </c>
      <c r="AL1565" s="11">
        <f t="shared" si="933"/>
        <v>0</v>
      </c>
      <c r="AM1565" s="11">
        <f>'TRI - PANCURE'!P589</f>
        <v>0</v>
      </c>
      <c r="AN1565" s="11">
        <f t="shared" si="944"/>
        <v>0</v>
      </c>
      <c r="AO1565" s="11">
        <f t="shared" si="934"/>
        <v>0</v>
      </c>
      <c r="AP1565" s="11">
        <f>'TRI - PANCURE'!Q589</f>
        <v>0</v>
      </c>
      <c r="AQ1565" s="11">
        <f t="shared" si="945"/>
        <v>0</v>
      </c>
      <c r="AR1565" s="11">
        <f t="shared" si="935"/>
        <v>0</v>
      </c>
      <c r="AS1565" s="11">
        <f>'TRI - PANCURE'!S589</f>
        <v>0</v>
      </c>
      <c r="AT1565" s="11">
        <f t="shared" si="946"/>
        <v>0</v>
      </c>
      <c r="AU1565" s="11">
        <f t="shared" si="936"/>
        <v>0</v>
      </c>
      <c r="AV1565" s="11">
        <f>'TRI - PANCURE'!U589</f>
        <v>0</v>
      </c>
      <c r="AW1565" s="11">
        <f t="shared" si="947"/>
        <v>0</v>
      </c>
      <c r="AX1565" s="11">
        <f t="shared" si="937"/>
        <v>0</v>
      </c>
      <c r="AY1565" s="11">
        <f t="shared" si="938"/>
        <v>0</v>
      </c>
      <c r="AZ1565" s="11">
        <f t="shared" si="939"/>
        <v>0</v>
      </c>
      <c r="BA1565" s="11">
        <f t="shared" si="940"/>
        <v>0</v>
      </c>
    </row>
    <row r="1566" spans="1:53" x14ac:dyDescent="0.25">
      <c r="A1566" t="e">
        <f t="shared" ref="A1566:A1629" si="952">A1565</f>
        <v>#REF!</v>
      </c>
      <c r="B1566" t="e">
        <f t="shared" ref="B1566:B1629" si="953">B1565</f>
        <v>#REF!</v>
      </c>
      <c r="C1566" t="e">
        <f t="shared" si="917"/>
        <v>#REF!</v>
      </c>
      <c r="D1566" t="e">
        <f t="shared" si="918"/>
        <v>#REF!</v>
      </c>
      <c r="E1566">
        <f t="shared" si="918"/>
        <v>0</v>
      </c>
      <c r="F1566" t="e">
        <f t="shared" si="919"/>
        <v>#REF!</v>
      </c>
      <c r="G1566" t="e">
        <f t="shared" si="920"/>
        <v>#REF!</v>
      </c>
      <c r="H1566" t="str">
        <f t="shared" si="948"/>
        <v>PA9</v>
      </c>
      <c r="I1566">
        <f t="shared" si="949"/>
        <v>0</v>
      </c>
      <c r="J1566" t="e">
        <f t="shared" si="950"/>
        <v>#REF!</v>
      </c>
      <c r="K1566">
        <f t="shared" si="951"/>
        <v>0</v>
      </c>
      <c r="L1566" t="str">
        <f>'TRI - PANCURE'!A590</f>
        <v/>
      </c>
      <c r="M1566">
        <f>'TRI - PANCURE'!B590</f>
        <v>0</v>
      </c>
      <c r="N1566">
        <f>'TRI - PANCURE'!D590</f>
        <v>0</v>
      </c>
      <c r="O1566" s="11">
        <f>'TRI - PANCURE'!G590</f>
        <v>0</v>
      </c>
      <c r="P1566" s="11">
        <f t="shared" si="921"/>
        <v>0</v>
      </c>
      <c r="Q1566" s="11">
        <f t="shared" si="922"/>
        <v>0</v>
      </c>
      <c r="R1566" s="11">
        <f>'TRI - PANCURE'!H590</f>
        <v>0</v>
      </c>
      <c r="S1566" s="11">
        <f t="shared" si="923"/>
        <v>0</v>
      </c>
      <c r="T1566" s="11">
        <f t="shared" si="924"/>
        <v>0</v>
      </c>
      <c r="U1566" s="11">
        <f>'TRI - PANCURE'!I590</f>
        <v>0</v>
      </c>
      <c r="V1566" s="11">
        <f t="shared" si="925"/>
        <v>0</v>
      </c>
      <c r="W1566" s="11">
        <f t="shared" si="926"/>
        <v>0</v>
      </c>
      <c r="X1566" s="11">
        <f>'TRI - PANCURE'!J590</f>
        <v>0</v>
      </c>
      <c r="Y1566" s="11">
        <f t="shared" si="927"/>
        <v>0</v>
      </c>
      <c r="Z1566" s="11">
        <f t="shared" si="928"/>
        <v>0</v>
      </c>
      <c r="AA1566" s="11">
        <f>'TRI - PANCURE'!K590</f>
        <v>0</v>
      </c>
      <c r="AB1566" s="11">
        <f t="shared" si="929"/>
        <v>0</v>
      </c>
      <c r="AC1566" s="11">
        <f t="shared" si="930"/>
        <v>0</v>
      </c>
      <c r="AD1566" s="11">
        <f>'TRI - PANCURE'!M590</f>
        <v>0</v>
      </c>
      <c r="AE1566" s="11">
        <f t="shared" si="941"/>
        <v>0</v>
      </c>
      <c r="AF1566" s="11">
        <f t="shared" si="931"/>
        <v>0</v>
      </c>
      <c r="AG1566" s="11">
        <f>'TRI - PANCURE'!N590</f>
        <v>0</v>
      </c>
      <c r="AH1566" s="11">
        <f t="shared" si="942"/>
        <v>0</v>
      </c>
      <c r="AI1566" s="11">
        <f t="shared" si="932"/>
        <v>0</v>
      </c>
      <c r="AJ1566" s="11">
        <f>'TRI - PANCURE'!O590</f>
        <v>0</v>
      </c>
      <c r="AK1566" s="11">
        <f t="shared" si="943"/>
        <v>0</v>
      </c>
      <c r="AL1566" s="11">
        <f t="shared" si="933"/>
        <v>0</v>
      </c>
      <c r="AM1566" s="11">
        <f>'TRI - PANCURE'!P590</f>
        <v>0</v>
      </c>
      <c r="AN1566" s="11">
        <f t="shared" si="944"/>
        <v>0</v>
      </c>
      <c r="AO1566" s="11">
        <f t="shared" si="934"/>
        <v>0</v>
      </c>
      <c r="AP1566" s="11">
        <f>'TRI - PANCURE'!Q590</f>
        <v>0</v>
      </c>
      <c r="AQ1566" s="11">
        <f t="shared" si="945"/>
        <v>0</v>
      </c>
      <c r="AR1566" s="11">
        <f t="shared" si="935"/>
        <v>0</v>
      </c>
      <c r="AS1566" s="11">
        <f>'TRI - PANCURE'!S590</f>
        <v>0</v>
      </c>
      <c r="AT1566" s="11">
        <f t="shared" si="946"/>
        <v>0</v>
      </c>
      <c r="AU1566" s="11">
        <f t="shared" si="936"/>
        <v>0</v>
      </c>
      <c r="AV1566" s="11">
        <f>'TRI - PANCURE'!U590</f>
        <v>0</v>
      </c>
      <c r="AW1566" s="11">
        <f t="shared" si="947"/>
        <v>0</v>
      </c>
      <c r="AX1566" s="11">
        <f t="shared" si="937"/>
        <v>0</v>
      </c>
      <c r="AY1566" s="11">
        <f t="shared" si="938"/>
        <v>0</v>
      </c>
      <c r="AZ1566" s="11">
        <f t="shared" si="939"/>
        <v>0</v>
      </c>
      <c r="BA1566" s="11">
        <f t="shared" si="940"/>
        <v>0</v>
      </c>
    </row>
    <row r="1567" spans="1:53" x14ac:dyDescent="0.25">
      <c r="A1567" t="e">
        <f t="shared" si="952"/>
        <v>#REF!</v>
      </c>
      <c r="B1567" t="e">
        <f t="shared" si="953"/>
        <v>#REF!</v>
      </c>
      <c r="C1567" t="e">
        <f t="shared" si="917"/>
        <v>#REF!</v>
      </c>
      <c r="D1567" t="e">
        <f t="shared" si="918"/>
        <v>#REF!</v>
      </c>
      <c r="E1567">
        <f t="shared" si="918"/>
        <v>0</v>
      </c>
      <c r="F1567" t="e">
        <f t="shared" si="919"/>
        <v>#REF!</v>
      </c>
      <c r="G1567" t="e">
        <f t="shared" si="920"/>
        <v>#REF!</v>
      </c>
      <c r="H1567" t="str">
        <f t="shared" si="948"/>
        <v>PA9</v>
      </c>
      <c r="I1567">
        <f t="shared" si="949"/>
        <v>0</v>
      </c>
      <c r="J1567" t="e">
        <f t="shared" si="950"/>
        <v>#REF!</v>
      </c>
      <c r="K1567">
        <f t="shared" si="951"/>
        <v>0</v>
      </c>
      <c r="L1567" t="str">
        <f>'TRI - PANCURE'!A591</f>
        <v/>
      </c>
      <c r="M1567">
        <f>'TRI - PANCURE'!B591</f>
        <v>0</v>
      </c>
      <c r="N1567">
        <f>'TRI - PANCURE'!D591</f>
        <v>0</v>
      </c>
      <c r="O1567" s="11">
        <f>'TRI - PANCURE'!G591</f>
        <v>0</v>
      </c>
      <c r="P1567" s="11">
        <f t="shared" si="921"/>
        <v>0</v>
      </c>
      <c r="Q1567" s="11">
        <f t="shared" si="922"/>
        <v>0</v>
      </c>
      <c r="R1567" s="11">
        <f>'TRI - PANCURE'!H591</f>
        <v>0</v>
      </c>
      <c r="S1567" s="11">
        <f t="shared" si="923"/>
        <v>0</v>
      </c>
      <c r="T1567" s="11">
        <f t="shared" si="924"/>
        <v>0</v>
      </c>
      <c r="U1567" s="11">
        <f>'TRI - PANCURE'!I591</f>
        <v>0</v>
      </c>
      <c r="V1567" s="11">
        <f t="shared" si="925"/>
        <v>0</v>
      </c>
      <c r="W1567" s="11">
        <f t="shared" si="926"/>
        <v>0</v>
      </c>
      <c r="X1567" s="11">
        <f>'TRI - PANCURE'!J591</f>
        <v>0</v>
      </c>
      <c r="Y1567" s="11">
        <f t="shared" si="927"/>
        <v>0</v>
      </c>
      <c r="Z1567" s="11">
        <f t="shared" si="928"/>
        <v>0</v>
      </c>
      <c r="AA1567" s="11">
        <f>'TRI - PANCURE'!K591</f>
        <v>0</v>
      </c>
      <c r="AB1567" s="11">
        <f t="shared" si="929"/>
        <v>0</v>
      </c>
      <c r="AC1567" s="11">
        <f t="shared" si="930"/>
        <v>0</v>
      </c>
      <c r="AD1567" s="11">
        <f>'TRI - PANCURE'!M591</f>
        <v>0</v>
      </c>
      <c r="AE1567" s="11">
        <f t="shared" si="941"/>
        <v>0</v>
      </c>
      <c r="AF1567" s="11">
        <f t="shared" si="931"/>
        <v>0</v>
      </c>
      <c r="AG1567" s="11">
        <f>'TRI - PANCURE'!N591</f>
        <v>0</v>
      </c>
      <c r="AH1567" s="11">
        <f t="shared" si="942"/>
        <v>0</v>
      </c>
      <c r="AI1567" s="11">
        <f t="shared" si="932"/>
        <v>0</v>
      </c>
      <c r="AJ1567" s="11">
        <f>'TRI - PANCURE'!O591</f>
        <v>0</v>
      </c>
      <c r="AK1567" s="11">
        <f t="shared" si="943"/>
        <v>0</v>
      </c>
      <c r="AL1567" s="11">
        <f t="shared" si="933"/>
        <v>0</v>
      </c>
      <c r="AM1567" s="11">
        <f>'TRI - PANCURE'!P591</f>
        <v>0</v>
      </c>
      <c r="AN1567" s="11">
        <f t="shared" si="944"/>
        <v>0</v>
      </c>
      <c r="AO1567" s="11">
        <f t="shared" si="934"/>
        <v>0</v>
      </c>
      <c r="AP1567" s="11">
        <f>'TRI - PANCURE'!Q591</f>
        <v>0</v>
      </c>
      <c r="AQ1567" s="11">
        <f t="shared" si="945"/>
        <v>0</v>
      </c>
      <c r="AR1567" s="11">
        <f t="shared" si="935"/>
        <v>0</v>
      </c>
      <c r="AS1567" s="11">
        <f>'TRI - PANCURE'!S591</f>
        <v>0</v>
      </c>
      <c r="AT1567" s="11">
        <f t="shared" si="946"/>
        <v>0</v>
      </c>
      <c r="AU1567" s="11">
        <f t="shared" si="936"/>
        <v>0</v>
      </c>
      <c r="AV1567" s="11">
        <f>'TRI - PANCURE'!U591</f>
        <v>0</v>
      </c>
      <c r="AW1567" s="11">
        <f t="shared" si="947"/>
        <v>0</v>
      </c>
      <c r="AX1567" s="11">
        <f t="shared" si="937"/>
        <v>0</v>
      </c>
      <c r="AY1567" s="11">
        <f t="shared" si="938"/>
        <v>0</v>
      </c>
      <c r="AZ1567" s="11">
        <f t="shared" si="939"/>
        <v>0</v>
      </c>
      <c r="BA1567" s="11">
        <f t="shared" si="940"/>
        <v>0</v>
      </c>
    </row>
    <row r="1568" spans="1:53" x14ac:dyDescent="0.25">
      <c r="A1568" t="e">
        <f t="shared" si="952"/>
        <v>#REF!</v>
      </c>
      <c r="B1568" t="e">
        <f t="shared" si="953"/>
        <v>#REF!</v>
      </c>
      <c r="C1568" t="e">
        <f t="shared" si="917"/>
        <v>#REF!</v>
      </c>
      <c r="D1568" t="e">
        <f t="shared" si="918"/>
        <v>#REF!</v>
      </c>
      <c r="E1568">
        <f t="shared" si="918"/>
        <v>0</v>
      </c>
      <c r="F1568" t="e">
        <f t="shared" si="919"/>
        <v>#REF!</v>
      </c>
      <c r="G1568" t="e">
        <f t="shared" si="920"/>
        <v>#REF!</v>
      </c>
      <c r="H1568" t="str">
        <f t="shared" si="948"/>
        <v>PA9</v>
      </c>
      <c r="I1568">
        <f t="shared" si="949"/>
        <v>0</v>
      </c>
      <c r="J1568" t="e">
        <f t="shared" si="950"/>
        <v>#REF!</v>
      </c>
      <c r="K1568">
        <f t="shared" si="951"/>
        <v>0</v>
      </c>
      <c r="L1568" t="str">
        <f>'TRI - PANCURE'!A592</f>
        <v/>
      </c>
      <c r="M1568">
        <f>'TRI - PANCURE'!B592</f>
        <v>0</v>
      </c>
      <c r="N1568">
        <f>'TRI - PANCURE'!D592</f>
        <v>0</v>
      </c>
      <c r="O1568" s="11">
        <f>'TRI - PANCURE'!G592</f>
        <v>0</v>
      </c>
      <c r="P1568" s="11">
        <f t="shared" si="921"/>
        <v>0</v>
      </c>
      <c r="Q1568" s="11">
        <f t="shared" si="922"/>
        <v>0</v>
      </c>
      <c r="R1568" s="11">
        <f>'TRI - PANCURE'!H592</f>
        <v>0</v>
      </c>
      <c r="S1568" s="11">
        <f t="shared" si="923"/>
        <v>0</v>
      </c>
      <c r="T1568" s="11">
        <f t="shared" si="924"/>
        <v>0</v>
      </c>
      <c r="U1568" s="11">
        <f>'TRI - PANCURE'!I592</f>
        <v>0</v>
      </c>
      <c r="V1568" s="11">
        <f t="shared" si="925"/>
        <v>0</v>
      </c>
      <c r="W1568" s="11">
        <f t="shared" si="926"/>
        <v>0</v>
      </c>
      <c r="X1568" s="11">
        <f>'TRI - PANCURE'!J592</f>
        <v>0</v>
      </c>
      <c r="Y1568" s="11">
        <f t="shared" si="927"/>
        <v>0</v>
      </c>
      <c r="Z1568" s="11">
        <f t="shared" si="928"/>
        <v>0</v>
      </c>
      <c r="AA1568" s="11">
        <f>'TRI - PANCURE'!K592</f>
        <v>0</v>
      </c>
      <c r="AB1568" s="11">
        <f t="shared" si="929"/>
        <v>0</v>
      </c>
      <c r="AC1568" s="11">
        <f t="shared" si="930"/>
        <v>0</v>
      </c>
      <c r="AD1568" s="11">
        <f>'TRI - PANCURE'!M592</f>
        <v>0</v>
      </c>
      <c r="AE1568" s="11">
        <f t="shared" si="941"/>
        <v>0</v>
      </c>
      <c r="AF1568" s="11">
        <f t="shared" si="931"/>
        <v>0</v>
      </c>
      <c r="AG1568" s="11">
        <f>'TRI - PANCURE'!N592</f>
        <v>0</v>
      </c>
      <c r="AH1568" s="11">
        <f t="shared" si="942"/>
        <v>0</v>
      </c>
      <c r="AI1568" s="11">
        <f t="shared" si="932"/>
        <v>0</v>
      </c>
      <c r="AJ1568" s="11">
        <f>'TRI - PANCURE'!O592</f>
        <v>0</v>
      </c>
      <c r="AK1568" s="11">
        <f t="shared" si="943"/>
        <v>0</v>
      </c>
      <c r="AL1568" s="11">
        <f t="shared" si="933"/>
        <v>0</v>
      </c>
      <c r="AM1568" s="11">
        <f>'TRI - PANCURE'!P592</f>
        <v>0</v>
      </c>
      <c r="AN1568" s="11">
        <f t="shared" si="944"/>
        <v>0</v>
      </c>
      <c r="AO1568" s="11">
        <f t="shared" si="934"/>
        <v>0</v>
      </c>
      <c r="AP1568" s="11">
        <f>'TRI - PANCURE'!Q592</f>
        <v>0</v>
      </c>
      <c r="AQ1568" s="11">
        <f t="shared" si="945"/>
        <v>0</v>
      </c>
      <c r="AR1568" s="11">
        <f t="shared" si="935"/>
        <v>0</v>
      </c>
      <c r="AS1568" s="11">
        <f>'TRI - PANCURE'!S592</f>
        <v>0</v>
      </c>
      <c r="AT1568" s="11">
        <f t="shared" si="946"/>
        <v>0</v>
      </c>
      <c r="AU1568" s="11">
        <f t="shared" si="936"/>
        <v>0</v>
      </c>
      <c r="AV1568" s="11">
        <f>'TRI - PANCURE'!U592</f>
        <v>0</v>
      </c>
      <c r="AW1568" s="11">
        <f t="shared" si="947"/>
        <v>0</v>
      </c>
      <c r="AX1568" s="11">
        <f t="shared" si="937"/>
        <v>0</v>
      </c>
      <c r="AY1568" s="11">
        <f t="shared" si="938"/>
        <v>0</v>
      </c>
      <c r="AZ1568" s="11">
        <f t="shared" si="939"/>
        <v>0</v>
      </c>
      <c r="BA1568" s="11">
        <f t="shared" si="940"/>
        <v>0</v>
      </c>
    </row>
    <row r="1569" spans="1:53" x14ac:dyDescent="0.25">
      <c r="A1569" t="e">
        <f t="shared" si="952"/>
        <v>#REF!</v>
      </c>
      <c r="B1569" t="e">
        <f t="shared" si="953"/>
        <v>#REF!</v>
      </c>
      <c r="C1569" t="e">
        <f t="shared" si="917"/>
        <v>#REF!</v>
      </c>
      <c r="D1569" t="e">
        <f t="shared" si="918"/>
        <v>#REF!</v>
      </c>
      <c r="E1569">
        <f t="shared" si="918"/>
        <v>0</v>
      </c>
      <c r="F1569" t="e">
        <f t="shared" si="919"/>
        <v>#REF!</v>
      </c>
      <c r="G1569" t="e">
        <f t="shared" si="920"/>
        <v>#REF!</v>
      </c>
      <c r="H1569" t="str">
        <f t="shared" si="948"/>
        <v>PA9</v>
      </c>
      <c r="I1569">
        <f t="shared" si="949"/>
        <v>0</v>
      </c>
      <c r="J1569" t="e">
        <f t="shared" si="950"/>
        <v>#REF!</v>
      </c>
      <c r="K1569">
        <f t="shared" si="951"/>
        <v>0</v>
      </c>
      <c r="L1569" t="str">
        <f>'TRI - PANCURE'!A593</f>
        <v/>
      </c>
      <c r="M1569">
        <f>'TRI - PANCURE'!B593</f>
        <v>0</v>
      </c>
      <c r="N1569">
        <f>'TRI - PANCURE'!D593</f>
        <v>0</v>
      </c>
      <c r="O1569" s="11">
        <f>'TRI - PANCURE'!G593</f>
        <v>0</v>
      </c>
      <c r="P1569" s="11">
        <f t="shared" si="921"/>
        <v>0</v>
      </c>
      <c r="Q1569" s="11">
        <f t="shared" si="922"/>
        <v>0</v>
      </c>
      <c r="R1569" s="11">
        <f>'TRI - PANCURE'!H593</f>
        <v>0</v>
      </c>
      <c r="S1569" s="11">
        <f t="shared" si="923"/>
        <v>0</v>
      </c>
      <c r="T1569" s="11">
        <f t="shared" si="924"/>
        <v>0</v>
      </c>
      <c r="U1569" s="11">
        <f>'TRI - PANCURE'!I593</f>
        <v>0</v>
      </c>
      <c r="V1569" s="11">
        <f t="shared" si="925"/>
        <v>0</v>
      </c>
      <c r="W1569" s="11">
        <f t="shared" si="926"/>
        <v>0</v>
      </c>
      <c r="X1569" s="11">
        <f>'TRI - PANCURE'!J593</f>
        <v>0</v>
      </c>
      <c r="Y1569" s="11">
        <f t="shared" si="927"/>
        <v>0</v>
      </c>
      <c r="Z1569" s="11">
        <f t="shared" si="928"/>
        <v>0</v>
      </c>
      <c r="AA1569" s="11">
        <f>'TRI - PANCURE'!K593</f>
        <v>0</v>
      </c>
      <c r="AB1569" s="11">
        <f t="shared" si="929"/>
        <v>0</v>
      </c>
      <c r="AC1569" s="11">
        <f t="shared" si="930"/>
        <v>0</v>
      </c>
      <c r="AD1569" s="11">
        <f>'TRI - PANCURE'!M593</f>
        <v>0</v>
      </c>
      <c r="AE1569" s="11">
        <f t="shared" si="941"/>
        <v>0</v>
      </c>
      <c r="AF1569" s="11">
        <f t="shared" si="931"/>
        <v>0</v>
      </c>
      <c r="AG1569" s="11">
        <f>'TRI - PANCURE'!N593</f>
        <v>0</v>
      </c>
      <c r="AH1569" s="11">
        <f t="shared" si="942"/>
        <v>0</v>
      </c>
      <c r="AI1569" s="11">
        <f t="shared" si="932"/>
        <v>0</v>
      </c>
      <c r="AJ1569" s="11">
        <f>'TRI - PANCURE'!O593</f>
        <v>0</v>
      </c>
      <c r="AK1569" s="11">
        <f t="shared" si="943"/>
        <v>0</v>
      </c>
      <c r="AL1569" s="11">
        <f t="shared" si="933"/>
        <v>0</v>
      </c>
      <c r="AM1569" s="11">
        <f>'TRI - PANCURE'!P593</f>
        <v>0</v>
      </c>
      <c r="AN1569" s="11">
        <f t="shared" si="944"/>
        <v>0</v>
      </c>
      <c r="AO1569" s="11">
        <f t="shared" si="934"/>
        <v>0</v>
      </c>
      <c r="AP1569" s="11">
        <f>'TRI - PANCURE'!Q593</f>
        <v>0</v>
      </c>
      <c r="AQ1569" s="11">
        <f t="shared" si="945"/>
        <v>0</v>
      </c>
      <c r="AR1569" s="11">
        <f t="shared" si="935"/>
        <v>0</v>
      </c>
      <c r="AS1569" s="11">
        <f>'TRI - PANCURE'!S593</f>
        <v>0</v>
      </c>
      <c r="AT1569" s="11">
        <f t="shared" si="946"/>
        <v>0</v>
      </c>
      <c r="AU1569" s="11">
        <f t="shared" si="936"/>
        <v>0</v>
      </c>
      <c r="AV1569" s="11">
        <f>'TRI - PANCURE'!U593</f>
        <v>0</v>
      </c>
      <c r="AW1569" s="11">
        <f t="shared" si="947"/>
        <v>0</v>
      </c>
      <c r="AX1569" s="11">
        <f t="shared" si="937"/>
        <v>0</v>
      </c>
      <c r="AY1569" s="11">
        <f t="shared" si="938"/>
        <v>0</v>
      </c>
      <c r="AZ1569" s="11">
        <f t="shared" si="939"/>
        <v>0</v>
      </c>
      <c r="BA1569" s="11">
        <f t="shared" si="940"/>
        <v>0</v>
      </c>
    </row>
    <row r="1570" spans="1:53" x14ac:dyDescent="0.25">
      <c r="A1570" t="e">
        <f t="shared" si="952"/>
        <v>#REF!</v>
      </c>
      <c r="B1570" t="e">
        <f t="shared" si="953"/>
        <v>#REF!</v>
      </c>
      <c r="C1570" t="e">
        <f t="shared" si="917"/>
        <v>#REF!</v>
      </c>
      <c r="D1570" t="e">
        <f t="shared" si="918"/>
        <v>#REF!</v>
      </c>
      <c r="E1570">
        <f t="shared" si="918"/>
        <v>0</v>
      </c>
      <c r="F1570" t="e">
        <f t="shared" si="919"/>
        <v>#REF!</v>
      </c>
      <c r="G1570" t="e">
        <f t="shared" si="920"/>
        <v>#REF!</v>
      </c>
      <c r="H1570" t="str">
        <f t="shared" si="948"/>
        <v>PA9</v>
      </c>
      <c r="I1570">
        <f t="shared" si="949"/>
        <v>0</v>
      </c>
      <c r="J1570" t="e">
        <f t="shared" si="950"/>
        <v>#REF!</v>
      </c>
      <c r="K1570">
        <f t="shared" si="951"/>
        <v>0</v>
      </c>
      <c r="L1570" t="str">
        <f>'TRI - PANCURE'!A594</f>
        <v/>
      </c>
      <c r="M1570">
        <f>'TRI - PANCURE'!B594</f>
        <v>0</v>
      </c>
      <c r="N1570">
        <f>'TRI - PANCURE'!D594</f>
        <v>0</v>
      </c>
      <c r="O1570" s="11">
        <f>'TRI - PANCURE'!G594</f>
        <v>0</v>
      </c>
      <c r="P1570" s="11">
        <f t="shared" si="921"/>
        <v>0</v>
      </c>
      <c r="Q1570" s="11">
        <f t="shared" si="922"/>
        <v>0</v>
      </c>
      <c r="R1570" s="11">
        <f>'TRI - PANCURE'!H594</f>
        <v>0</v>
      </c>
      <c r="S1570" s="11">
        <f t="shared" si="923"/>
        <v>0</v>
      </c>
      <c r="T1570" s="11">
        <f t="shared" si="924"/>
        <v>0</v>
      </c>
      <c r="U1570" s="11">
        <f>'TRI - PANCURE'!I594</f>
        <v>0</v>
      </c>
      <c r="V1570" s="11">
        <f t="shared" si="925"/>
        <v>0</v>
      </c>
      <c r="W1570" s="11">
        <f t="shared" si="926"/>
        <v>0</v>
      </c>
      <c r="X1570" s="11">
        <f>'TRI - PANCURE'!J594</f>
        <v>0</v>
      </c>
      <c r="Y1570" s="11">
        <f t="shared" si="927"/>
        <v>0</v>
      </c>
      <c r="Z1570" s="11">
        <f t="shared" si="928"/>
        <v>0</v>
      </c>
      <c r="AA1570" s="11">
        <f>'TRI - PANCURE'!K594</f>
        <v>0</v>
      </c>
      <c r="AB1570" s="11">
        <f t="shared" si="929"/>
        <v>0</v>
      </c>
      <c r="AC1570" s="11">
        <f t="shared" si="930"/>
        <v>0</v>
      </c>
      <c r="AD1570" s="11">
        <f>'TRI - PANCURE'!M594</f>
        <v>0</v>
      </c>
      <c r="AE1570" s="11">
        <f t="shared" si="941"/>
        <v>0</v>
      </c>
      <c r="AF1570" s="11">
        <f t="shared" si="931"/>
        <v>0</v>
      </c>
      <c r="AG1570" s="11">
        <f>'TRI - PANCURE'!N594</f>
        <v>0</v>
      </c>
      <c r="AH1570" s="11">
        <f t="shared" si="942"/>
        <v>0</v>
      </c>
      <c r="AI1570" s="11">
        <f t="shared" si="932"/>
        <v>0</v>
      </c>
      <c r="AJ1570" s="11">
        <f>'TRI - PANCURE'!O594</f>
        <v>0</v>
      </c>
      <c r="AK1570" s="11">
        <f t="shared" si="943"/>
        <v>0</v>
      </c>
      <c r="AL1570" s="11">
        <f t="shared" si="933"/>
        <v>0</v>
      </c>
      <c r="AM1570" s="11">
        <f>'TRI - PANCURE'!P594</f>
        <v>0</v>
      </c>
      <c r="AN1570" s="11">
        <f t="shared" si="944"/>
        <v>0</v>
      </c>
      <c r="AO1570" s="11">
        <f t="shared" si="934"/>
        <v>0</v>
      </c>
      <c r="AP1570" s="11">
        <f>'TRI - PANCURE'!Q594</f>
        <v>0</v>
      </c>
      <c r="AQ1570" s="11">
        <f t="shared" si="945"/>
        <v>0</v>
      </c>
      <c r="AR1570" s="11">
        <f t="shared" si="935"/>
        <v>0</v>
      </c>
      <c r="AS1570" s="11">
        <f>'TRI - PANCURE'!S594</f>
        <v>0</v>
      </c>
      <c r="AT1570" s="11">
        <f t="shared" si="946"/>
        <v>0</v>
      </c>
      <c r="AU1570" s="11">
        <f t="shared" si="936"/>
        <v>0</v>
      </c>
      <c r="AV1570" s="11">
        <f>'TRI - PANCURE'!U594</f>
        <v>0</v>
      </c>
      <c r="AW1570" s="11">
        <f t="shared" si="947"/>
        <v>0</v>
      </c>
      <c r="AX1570" s="11">
        <f t="shared" si="937"/>
        <v>0</v>
      </c>
      <c r="AY1570" s="11">
        <f t="shared" si="938"/>
        <v>0</v>
      </c>
      <c r="AZ1570" s="11">
        <f t="shared" si="939"/>
        <v>0</v>
      </c>
      <c r="BA1570" s="11">
        <f t="shared" si="940"/>
        <v>0</v>
      </c>
    </row>
    <row r="1571" spans="1:53" x14ac:dyDescent="0.25">
      <c r="A1571" t="e">
        <f t="shared" si="952"/>
        <v>#REF!</v>
      </c>
      <c r="B1571" t="e">
        <f t="shared" si="953"/>
        <v>#REF!</v>
      </c>
      <c r="C1571" t="e">
        <f t="shared" si="917"/>
        <v>#REF!</v>
      </c>
      <c r="D1571" t="e">
        <f t="shared" si="918"/>
        <v>#REF!</v>
      </c>
      <c r="E1571">
        <f t="shared" si="918"/>
        <v>0</v>
      </c>
      <c r="F1571" t="e">
        <f t="shared" si="919"/>
        <v>#REF!</v>
      </c>
      <c r="G1571" t="e">
        <f t="shared" si="920"/>
        <v>#REF!</v>
      </c>
      <c r="H1571" t="str">
        <f t="shared" si="948"/>
        <v>PA9</v>
      </c>
      <c r="I1571">
        <f t="shared" si="949"/>
        <v>0</v>
      </c>
      <c r="J1571" t="e">
        <f t="shared" si="950"/>
        <v>#REF!</v>
      </c>
      <c r="K1571">
        <f t="shared" si="951"/>
        <v>0</v>
      </c>
      <c r="L1571" t="str">
        <f>'TRI - PANCURE'!A595</f>
        <v/>
      </c>
      <c r="M1571">
        <f>'TRI - PANCURE'!B595</f>
        <v>0</v>
      </c>
      <c r="N1571">
        <f>'TRI - PANCURE'!D595</f>
        <v>0</v>
      </c>
      <c r="O1571" s="11">
        <f>'TRI - PANCURE'!G595</f>
        <v>0</v>
      </c>
      <c r="P1571" s="11">
        <f t="shared" si="921"/>
        <v>0</v>
      </c>
      <c r="Q1571" s="11">
        <f t="shared" si="922"/>
        <v>0</v>
      </c>
      <c r="R1571" s="11">
        <f>'TRI - PANCURE'!H595</f>
        <v>0</v>
      </c>
      <c r="S1571" s="11">
        <f t="shared" si="923"/>
        <v>0</v>
      </c>
      <c r="T1571" s="11">
        <f t="shared" si="924"/>
        <v>0</v>
      </c>
      <c r="U1571" s="11">
        <f>'TRI - PANCURE'!I595</f>
        <v>0</v>
      </c>
      <c r="V1571" s="11">
        <f t="shared" si="925"/>
        <v>0</v>
      </c>
      <c r="W1571" s="11">
        <f t="shared" si="926"/>
        <v>0</v>
      </c>
      <c r="X1571" s="11">
        <f>'TRI - PANCURE'!J595</f>
        <v>0</v>
      </c>
      <c r="Y1571" s="11">
        <f t="shared" si="927"/>
        <v>0</v>
      </c>
      <c r="Z1571" s="11">
        <f t="shared" si="928"/>
        <v>0</v>
      </c>
      <c r="AA1571" s="11">
        <f>'TRI - PANCURE'!K595</f>
        <v>0</v>
      </c>
      <c r="AB1571" s="11">
        <f t="shared" si="929"/>
        <v>0</v>
      </c>
      <c r="AC1571" s="11">
        <f t="shared" si="930"/>
        <v>0</v>
      </c>
      <c r="AD1571" s="11">
        <f>'TRI - PANCURE'!M595</f>
        <v>0</v>
      </c>
      <c r="AE1571" s="11">
        <f t="shared" si="941"/>
        <v>0</v>
      </c>
      <c r="AF1571" s="11">
        <f t="shared" si="931"/>
        <v>0</v>
      </c>
      <c r="AG1571" s="11">
        <f>'TRI - PANCURE'!N595</f>
        <v>0</v>
      </c>
      <c r="AH1571" s="11">
        <f t="shared" si="942"/>
        <v>0</v>
      </c>
      <c r="AI1571" s="11">
        <f t="shared" si="932"/>
        <v>0</v>
      </c>
      <c r="AJ1571" s="11">
        <f>'TRI - PANCURE'!O595</f>
        <v>0</v>
      </c>
      <c r="AK1571" s="11">
        <f t="shared" si="943"/>
        <v>0</v>
      </c>
      <c r="AL1571" s="11">
        <f t="shared" si="933"/>
        <v>0</v>
      </c>
      <c r="AM1571" s="11">
        <f>'TRI - PANCURE'!P595</f>
        <v>0</v>
      </c>
      <c r="AN1571" s="11">
        <f t="shared" si="944"/>
        <v>0</v>
      </c>
      <c r="AO1571" s="11">
        <f t="shared" si="934"/>
        <v>0</v>
      </c>
      <c r="AP1571" s="11">
        <f>'TRI - PANCURE'!Q595</f>
        <v>0</v>
      </c>
      <c r="AQ1571" s="11">
        <f t="shared" si="945"/>
        <v>0</v>
      </c>
      <c r="AR1571" s="11">
        <f t="shared" si="935"/>
        <v>0</v>
      </c>
      <c r="AS1571" s="11">
        <f>'TRI - PANCURE'!S595</f>
        <v>0</v>
      </c>
      <c r="AT1571" s="11">
        <f t="shared" si="946"/>
        <v>0</v>
      </c>
      <c r="AU1571" s="11">
        <f t="shared" si="936"/>
        <v>0</v>
      </c>
      <c r="AV1571" s="11">
        <f>'TRI - PANCURE'!U595</f>
        <v>0</v>
      </c>
      <c r="AW1571" s="11">
        <f t="shared" si="947"/>
        <v>0</v>
      </c>
      <c r="AX1571" s="11">
        <f t="shared" si="937"/>
        <v>0</v>
      </c>
      <c r="AY1571" s="11">
        <f t="shared" si="938"/>
        <v>0</v>
      </c>
      <c r="AZ1571" s="11">
        <f t="shared" si="939"/>
        <v>0</v>
      </c>
      <c r="BA1571" s="11">
        <f t="shared" si="940"/>
        <v>0</v>
      </c>
    </row>
    <row r="1572" spans="1:53" x14ac:dyDescent="0.25">
      <c r="A1572" t="e">
        <f t="shared" si="952"/>
        <v>#REF!</v>
      </c>
      <c r="B1572" t="e">
        <f t="shared" si="953"/>
        <v>#REF!</v>
      </c>
      <c r="C1572" t="e">
        <f t="shared" si="917"/>
        <v>#REF!</v>
      </c>
      <c r="D1572" t="e">
        <f t="shared" si="918"/>
        <v>#REF!</v>
      </c>
      <c r="E1572">
        <f t="shared" si="918"/>
        <v>0</v>
      </c>
      <c r="F1572" t="e">
        <f t="shared" si="919"/>
        <v>#REF!</v>
      </c>
      <c r="G1572" t="e">
        <f t="shared" si="920"/>
        <v>#REF!</v>
      </c>
      <c r="H1572" t="str">
        <f t="shared" si="948"/>
        <v>PA9</v>
      </c>
      <c r="I1572">
        <f t="shared" si="949"/>
        <v>0</v>
      </c>
      <c r="J1572" t="e">
        <f t="shared" si="950"/>
        <v>#REF!</v>
      </c>
      <c r="K1572">
        <f t="shared" si="951"/>
        <v>0</v>
      </c>
      <c r="L1572" t="str">
        <f>'TRI - PANCURE'!A596</f>
        <v/>
      </c>
      <c r="M1572">
        <f>'TRI - PANCURE'!B596</f>
        <v>0</v>
      </c>
      <c r="N1572">
        <f>'TRI - PANCURE'!D596</f>
        <v>0</v>
      </c>
      <c r="O1572" s="11">
        <f>'TRI - PANCURE'!G596</f>
        <v>0</v>
      </c>
      <c r="P1572" s="11">
        <f t="shared" si="921"/>
        <v>0</v>
      </c>
      <c r="Q1572" s="11">
        <f t="shared" si="922"/>
        <v>0</v>
      </c>
      <c r="R1572" s="11">
        <f>'TRI - PANCURE'!H596</f>
        <v>0</v>
      </c>
      <c r="S1572" s="11">
        <f t="shared" si="923"/>
        <v>0</v>
      </c>
      <c r="T1572" s="11">
        <f t="shared" si="924"/>
        <v>0</v>
      </c>
      <c r="U1572" s="11">
        <f>'TRI - PANCURE'!I596</f>
        <v>0</v>
      </c>
      <c r="V1572" s="11">
        <f t="shared" si="925"/>
        <v>0</v>
      </c>
      <c r="W1572" s="11">
        <f t="shared" si="926"/>
        <v>0</v>
      </c>
      <c r="X1572" s="11">
        <f>'TRI - PANCURE'!J596</f>
        <v>0</v>
      </c>
      <c r="Y1572" s="11">
        <f t="shared" si="927"/>
        <v>0</v>
      </c>
      <c r="Z1572" s="11">
        <f t="shared" si="928"/>
        <v>0</v>
      </c>
      <c r="AA1572" s="11">
        <f>'TRI - PANCURE'!K596</f>
        <v>0</v>
      </c>
      <c r="AB1572" s="11">
        <f t="shared" si="929"/>
        <v>0</v>
      </c>
      <c r="AC1572" s="11">
        <f t="shared" si="930"/>
        <v>0</v>
      </c>
      <c r="AD1572" s="11">
        <f>'TRI - PANCURE'!M596</f>
        <v>0</v>
      </c>
      <c r="AE1572" s="11">
        <f t="shared" si="941"/>
        <v>0</v>
      </c>
      <c r="AF1572" s="11">
        <f t="shared" si="931"/>
        <v>0</v>
      </c>
      <c r="AG1572" s="11">
        <f>'TRI - PANCURE'!N596</f>
        <v>0</v>
      </c>
      <c r="AH1572" s="11">
        <f t="shared" si="942"/>
        <v>0</v>
      </c>
      <c r="AI1572" s="11">
        <f t="shared" si="932"/>
        <v>0</v>
      </c>
      <c r="AJ1572" s="11">
        <f>'TRI - PANCURE'!O596</f>
        <v>0</v>
      </c>
      <c r="AK1572" s="11">
        <f t="shared" si="943"/>
        <v>0</v>
      </c>
      <c r="AL1572" s="11">
        <f t="shared" si="933"/>
        <v>0</v>
      </c>
      <c r="AM1572" s="11">
        <f>'TRI - PANCURE'!P596</f>
        <v>0</v>
      </c>
      <c r="AN1572" s="11">
        <f t="shared" si="944"/>
        <v>0</v>
      </c>
      <c r="AO1572" s="11">
        <f t="shared" si="934"/>
        <v>0</v>
      </c>
      <c r="AP1572" s="11">
        <f>'TRI - PANCURE'!Q596</f>
        <v>0</v>
      </c>
      <c r="AQ1572" s="11">
        <f t="shared" si="945"/>
        <v>0</v>
      </c>
      <c r="AR1572" s="11">
        <f t="shared" si="935"/>
        <v>0</v>
      </c>
      <c r="AS1572" s="11">
        <f>'TRI - PANCURE'!S596</f>
        <v>0</v>
      </c>
      <c r="AT1572" s="11">
        <f t="shared" si="946"/>
        <v>0</v>
      </c>
      <c r="AU1572" s="11">
        <f t="shared" si="936"/>
        <v>0</v>
      </c>
      <c r="AV1572" s="11">
        <f>'TRI - PANCURE'!U596</f>
        <v>0</v>
      </c>
      <c r="AW1572" s="11">
        <f t="shared" si="947"/>
        <v>0</v>
      </c>
      <c r="AX1572" s="11">
        <f t="shared" si="937"/>
        <v>0</v>
      </c>
      <c r="AY1572" s="11">
        <f t="shared" si="938"/>
        <v>0</v>
      </c>
      <c r="AZ1572" s="11">
        <f t="shared" si="939"/>
        <v>0</v>
      </c>
      <c r="BA1572" s="11">
        <f t="shared" si="940"/>
        <v>0</v>
      </c>
    </row>
    <row r="1573" spans="1:53" x14ac:dyDescent="0.25">
      <c r="A1573" t="e">
        <f t="shared" si="952"/>
        <v>#REF!</v>
      </c>
      <c r="B1573" t="e">
        <f t="shared" si="953"/>
        <v>#REF!</v>
      </c>
      <c r="C1573" t="e">
        <f t="shared" si="917"/>
        <v>#REF!</v>
      </c>
      <c r="D1573" t="e">
        <f t="shared" si="918"/>
        <v>#REF!</v>
      </c>
      <c r="E1573">
        <f t="shared" si="918"/>
        <v>0</v>
      </c>
      <c r="F1573" t="e">
        <f t="shared" si="919"/>
        <v>#REF!</v>
      </c>
      <c r="G1573" t="e">
        <f t="shared" si="920"/>
        <v>#REF!</v>
      </c>
      <c r="H1573" t="str">
        <f t="shared" si="948"/>
        <v>PA9</v>
      </c>
      <c r="I1573">
        <f t="shared" si="949"/>
        <v>0</v>
      </c>
      <c r="J1573" t="e">
        <f t="shared" si="950"/>
        <v>#REF!</v>
      </c>
      <c r="K1573">
        <f t="shared" si="951"/>
        <v>0</v>
      </c>
      <c r="L1573" t="str">
        <f>'TRI - PANCURE'!A597</f>
        <v/>
      </c>
      <c r="M1573">
        <f>'TRI - PANCURE'!B597</f>
        <v>0</v>
      </c>
      <c r="N1573">
        <f>'TRI - PANCURE'!D597</f>
        <v>0</v>
      </c>
      <c r="O1573" s="11">
        <f>'TRI - PANCURE'!G597</f>
        <v>0</v>
      </c>
      <c r="P1573" s="11">
        <f t="shared" si="921"/>
        <v>0</v>
      </c>
      <c r="Q1573" s="11">
        <f t="shared" si="922"/>
        <v>0</v>
      </c>
      <c r="R1573" s="11">
        <f>'TRI - PANCURE'!H597</f>
        <v>0</v>
      </c>
      <c r="S1573" s="11">
        <f t="shared" si="923"/>
        <v>0</v>
      </c>
      <c r="T1573" s="11">
        <f t="shared" si="924"/>
        <v>0</v>
      </c>
      <c r="U1573" s="11">
        <f>'TRI - PANCURE'!I597</f>
        <v>0</v>
      </c>
      <c r="V1573" s="11">
        <f t="shared" si="925"/>
        <v>0</v>
      </c>
      <c r="W1573" s="11">
        <f t="shared" si="926"/>
        <v>0</v>
      </c>
      <c r="X1573" s="11">
        <f>'TRI - PANCURE'!J597</f>
        <v>0</v>
      </c>
      <c r="Y1573" s="11">
        <f t="shared" si="927"/>
        <v>0</v>
      </c>
      <c r="Z1573" s="11">
        <f t="shared" si="928"/>
        <v>0</v>
      </c>
      <c r="AA1573" s="11">
        <f>'TRI - PANCURE'!K597</f>
        <v>0</v>
      </c>
      <c r="AB1573" s="11">
        <f t="shared" si="929"/>
        <v>0</v>
      </c>
      <c r="AC1573" s="11">
        <f t="shared" si="930"/>
        <v>0</v>
      </c>
      <c r="AD1573" s="11">
        <f>'TRI - PANCURE'!M597</f>
        <v>0</v>
      </c>
      <c r="AE1573" s="11">
        <f t="shared" si="941"/>
        <v>0</v>
      </c>
      <c r="AF1573" s="11">
        <f t="shared" si="931"/>
        <v>0</v>
      </c>
      <c r="AG1573" s="11">
        <f>'TRI - PANCURE'!N597</f>
        <v>0</v>
      </c>
      <c r="AH1573" s="11">
        <f t="shared" si="942"/>
        <v>0</v>
      </c>
      <c r="AI1573" s="11">
        <f t="shared" si="932"/>
        <v>0</v>
      </c>
      <c r="AJ1573" s="11">
        <f>'TRI - PANCURE'!O597</f>
        <v>0</v>
      </c>
      <c r="AK1573" s="11">
        <f t="shared" si="943"/>
        <v>0</v>
      </c>
      <c r="AL1573" s="11">
        <f t="shared" si="933"/>
        <v>0</v>
      </c>
      <c r="AM1573" s="11">
        <f>'TRI - PANCURE'!P597</f>
        <v>0</v>
      </c>
      <c r="AN1573" s="11">
        <f t="shared" si="944"/>
        <v>0</v>
      </c>
      <c r="AO1573" s="11">
        <f t="shared" si="934"/>
        <v>0</v>
      </c>
      <c r="AP1573" s="11">
        <f>'TRI - PANCURE'!Q597</f>
        <v>0</v>
      </c>
      <c r="AQ1573" s="11">
        <f t="shared" si="945"/>
        <v>0</v>
      </c>
      <c r="AR1573" s="11">
        <f t="shared" si="935"/>
        <v>0</v>
      </c>
      <c r="AS1573" s="11">
        <f>'TRI - PANCURE'!S597</f>
        <v>0</v>
      </c>
      <c r="AT1573" s="11">
        <f t="shared" si="946"/>
        <v>0</v>
      </c>
      <c r="AU1573" s="11">
        <f t="shared" si="936"/>
        <v>0</v>
      </c>
      <c r="AV1573" s="11">
        <f>'TRI - PANCURE'!U597</f>
        <v>0</v>
      </c>
      <c r="AW1573" s="11">
        <f t="shared" si="947"/>
        <v>0</v>
      </c>
      <c r="AX1573" s="11">
        <f t="shared" si="937"/>
        <v>0</v>
      </c>
      <c r="AY1573" s="11">
        <f t="shared" si="938"/>
        <v>0</v>
      </c>
      <c r="AZ1573" s="11">
        <f t="shared" si="939"/>
        <v>0</v>
      </c>
      <c r="BA1573" s="11">
        <f t="shared" si="940"/>
        <v>0</v>
      </c>
    </row>
    <row r="1574" spans="1:53" x14ac:dyDescent="0.25">
      <c r="A1574" t="e">
        <f t="shared" si="952"/>
        <v>#REF!</v>
      </c>
      <c r="B1574" t="e">
        <f t="shared" si="953"/>
        <v>#REF!</v>
      </c>
      <c r="C1574" t="e">
        <f t="shared" si="917"/>
        <v>#REF!</v>
      </c>
      <c r="D1574" t="e">
        <f t="shared" si="918"/>
        <v>#REF!</v>
      </c>
      <c r="E1574">
        <f t="shared" si="918"/>
        <v>0</v>
      </c>
      <c r="F1574" t="e">
        <f t="shared" si="919"/>
        <v>#REF!</v>
      </c>
      <c r="G1574" t="e">
        <f t="shared" si="920"/>
        <v>#REF!</v>
      </c>
      <c r="H1574" t="str">
        <f t="shared" si="948"/>
        <v>PA9</v>
      </c>
      <c r="I1574">
        <f t="shared" si="949"/>
        <v>0</v>
      </c>
      <c r="J1574" t="e">
        <f t="shared" si="950"/>
        <v>#REF!</v>
      </c>
      <c r="K1574">
        <f t="shared" si="951"/>
        <v>0</v>
      </c>
      <c r="L1574" t="str">
        <f>'TRI - PANCURE'!A598</f>
        <v/>
      </c>
      <c r="M1574">
        <f>'TRI - PANCURE'!B598</f>
        <v>0</v>
      </c>
      <c r="N1574">
        <f>'TRI - PANCURE'!D598</f>
        <v>0</v>
      </c>
      <c r="O1574" s="11">
        <f>'TRI - PANCURE'!G598</f>
        <v>0</v>
      </c>
      <c r="P1574" s="11">
        <f t="shared" si="921"/>
        <v>0</v>
      </c>
      <c r="Q1574" s="11">
        <f t="shared" si="922"/>
        <v>0</v>
      </c>
      <c r="R1574" s="11">
        <f>'TRI - PANCURE'!H598</f>
        <v>0</v>
      </c>
      <c r="S1574" s="11">
        <f t="shared" si="923"/>
        <v>0</v>
      </c>
      <c r="T1574" s="11">
        <f t="shared" si="924"/>
        <v>0</v>
      </c>
      <c r="U1574" s="11">
        <f>'TRI - PANCURE'!I598</f>
        <v>0</v>
      </c>
      <c r="V1574" s="11">
        <f t="shared" si="925"/>
        <v>0</v>
      </c>
      <c r="W1574" s="11">
        <f t="shared" si="926"/>
        <v>0</v>
      </c>
      <c r="X1574" s="11">
        <f>'TRI - PANCURE'!J598</f>
        <v>0</v>
      </c>
      <c r="Y1574" s="11">
        <f t="shared" si="927"/>
        <v>0</v>
      </c>
      <c r="Z1574" s="11">
        <f t="shared" si="928"/>
        <v>0</v>
      </c>
      <c r="AA1574" s="11">
        <f>'TRI - PANCURE'!K598</f>
        <v>0</v>
      </c>
      <c r="AB1574" s="11">
        <f t="shared" si="929"/>
        <v>0</v>
      </c>
      <c r="AC1574" s="11">
        <f t="shared" si="930"/>
        <v>0</v>
      </c>
      <c r="AD1574" s="11">
        <f>'TRI - PANCURE'!M598</f>
        <v>0</v>
      </c>
      <c r="AE1574" s="11">
        <f t="shared" si="941"/>
        <v>0</v>
      </c>
      <c r="AF1574" s="11">
        <f t="shared" si="931"/>
        <v>0</v>
      </c>
      <c r="AG1574" s="11">
        <f>'TRI - PANCURE'!N598</f>
        <v>0</v>
      </c>
      <c r="AH1574" s="11">
        <f t="shared" si="942"/>
        <v>0</v>
      </c>
      <c r="AI1574" s="11">
        <f t="shared" si="932"/>
        <v>0</v>
      </c>
      <c r="AJ1574" s="11">
        <f>'TRI - PANCURE'!O598</f>
        <v>0</v>
      </c>
      <c r="AK1574" s="11">
        <f t="shared" si="943"/>
        <v>0</v>
      </c>
      <c r="AL1574" s="11">
        <f t="shared" si="933"/>
        <v>0</v>
      </c>
      <c r="AM1574" s="11">
        <f>'TRI - PANCURE'!P598</f>
        <v>0</v>
      </c>
      <c r="AN1574" s="11">
        <f t="shared" si="944"/>
        <v>0</v>
      </c>
      <c r="AO1574" s="11">
        <f t="shared" si="934"/>
        <v>0</v>
      </c>
      <c r="AP1574" s="11">
        <f>'TRI - PANCURE'!Q598</f>
        <v>0</v>
      </c>
      <c r="AQ1574" s="11">
        <f t="shared" si="945"/>
        <v>0</v>
      </c>
      <c r="AR1574" s="11">
        <f t="shared" si="935"/>
        <v>0</v>
      </c>
      <c r="AS1574" s="11">
        <f>'TRI - PANCURE'!S598</f>
        <v>0</v>
      </c>
      <c r="AT1574" s="11">
        <f t="shared" si="946"/>
        <v>0</v>
      </c>
      <c r="AU1574" s="11">
        <f t="shared" si="936"/>
        <v>0</v>
      </c>
      <c r="AV1574" s="11">
        <f>'TRI - PANCURE'!U598</f>
        <v>0</v>
      </c>
      <c r="AW1574" s="11">
        <f t="shared" si="947"/>
        <v>0</v>
      </c>
      <c r="AX1574" s="11">
        <f t="shared" si="937"/>
        <v>0</v>
      </c>
      <c r="AY1574" s="11">
        <f t="shared" si="938"/>
        <v>0</v>
      </c>
      <c r="AZ1574" s="11">
        <f t="shared" si="939"/>
        <v>0</v>
      </c>
      <c r="BA1574" s="11">
        <f t="shared" si="940"/>
        <v>0</v>
      </c>
    </row>
    <row r="1575" spans="1:53" x14ac:dyDescent="0.25">
      <c r="A1575" t="e">
        <f t="shared" si="952"/>
        <v>#REF!</v>
      </c>
      <c r="B1575" t="e">
        <f t="shared" si="953"/>
        <v>#REF!</v>
      </c>
      <c r="C1575" t="e">
        <f t="shared" si="917"/>
        <v>#REF!</v>
      </c>
      <c r="D1575" t="e">
        <f t="shared" si="918"/>
        <v>#REF!</v>
      </c>
      <c r="E1575">
        <f t="shared" si="918"/>
        <v>0</v>
      </c>
      <c r="F1575" t="e">
        <f t="shared" si="919"/>
        <v>#REF!</v>
      </c>
      <c r="G1575" t="e">
        <f t="shared" si="920"/>
        <v>#REF!</v>
      </c>
      <c r="H1575" t="str">
        <f t="shared" si="948"/>
        <v>PA9</v>
      </c>
      <c r="I1575">
        <f t="shared" si="949"/>
        <v>0</v>
      </c>
      <c r="J1575" t="e">
        <f t="shared" si="950"/>
        <v>#REF!</v>
      </c>
      <c r="K1575">
        <f t="shared" si="951"/>
        <v>0</v>
      </c>
      <c r="L1575" t="str">
        <f>'TRI - PANCURE'!A599</f>
        <v/>
      </c>
      <c r="M1575">
        <f>'TRI - PANCURE'!B599</f>
        <v>0</v>
      </c>
      <c r="N1575">
        <f>'TRI - PANCURE'!D599</f>
        <v>0</v>
      </c>
      <c r="O1575" s="11">
        <f>'TRI - PANCURE'!G599</f>
        <v>0</v>
      </c>
      <c r="P1575" s="11">
        <f t="shared" si="921"/>
        <v>0</v>
      </c>
      <c r="Q1575" s="11">
        <f t="shared" si="922"/>
        <v>0</v>
      </c>
      <c r="R1575" s="11">
        <f>'TRI - PANCURE'!H599</f>
        <v>0</v>
      </c>
      <c r="S1575" s="11">
        <f t="shared" si="923"/>
        <v>0</v>
      </c>
      <c r="T1575" s="11">
        <f t="shared" si="924"/>
        <v>0</v>
      </c>
      <c r="U1575" s="11">
        <f>'TRI - PANCURE'!I599</f>
        <v>0</v>
      </c>
      <c r="V1575" s="11">
        <f t="shared" si="925"/>
        <v>0</v>
      </c>
      <c r="W1575" s="11">
        <f t="shared" si="926"/>
        <v>0</v>
      </c>
      <c r="X1575" s="11">
        <f>'TRI - PANCURE'!J599</f>
        <v>0</v>
      </c>
      <c r="Y1575" s="11">
        <f t="shared" si="927"/>
        <v>0</v>
      </c>
      <c r="Z1575" s="11">
        <f t="shared" si="928"/>
        <v>0</v>
      </c>
      <c r="AA1575" s="11">
        <f>'TRI - PANCURE'!K599</f>
        <v>0</v>
      </c>
      <c r="AB1575" s="11">
        <f t="shared" si="929"/>
        <v>0</v>
      </c>
      <c r="AC1575" s="11">
        <f t="shared" si="930"/>
        <v>0</v>
      </c>
      <c r="AD1575" s="11">
        <f>'TRI - PANCURE'!M599</f>
        <v>0</v>
      </c>
      <c r="AE1575" s="11">
        <f t="shared" si="941"/>
        <v>0</v>
      </c>
      <c r="AF1575" s="11">
        <f t="shared" si="931"/>
        <v>0</v>
      </c>
      <c r="AG1575" s="11">
        <f>'TRI - PANCURE'!N599</f>
        <v>0</v>
      </c>
      <c r="AH1575" s="11">
        <f t="shared" si="942"/>
        <v>0</v>
      </c>
      <c r="AI1575" s="11">
        <f t="shared" si="932"/>
        <v>0</v>
      </c>
      <c r="AJ1575" s="11">
        <f>'TRI - PANCURE'!O599</f>
        <v>0</v>
      </c>
      <c r="AK1575" s="11">
        <f t="shared" si="943"/>
        <v>0</v>
      </c>
      <c r="AL1575" s="11">
        <f t="shared" si="933"/>
        <v>0</v>
      </c>
      <c r="AM1575" s="11">
        <f>'TRI - PANCURE'!P599</f>
        <v>0</v>
      </c>
      <c r="AN1575" s="11">
        <f t="shared" si="944"/>
        <v>0</v>
      </c>
      <c r="AO1575" s="11">
        <f t="shared" si="934"/>
        <v>0</v>
      </c>
      <c r="AP1575" s="11">
        <f>'TRI - PANCURE'!Q599</f>
        <v>0</v>
      </c>
      <c r="AQ1575" s="11">
        <f t="shared" si="945"/>
        <v>0</v>
      </c>
      <c r="AR1575" s="11">
        <f t="shared" si="935"/>
        <v>0</v>
      </c>
      <c r="AS1575" s="11">
        <f>'TRI - PANCURE'!S599</f>
        <v>0</v>
      </c>
      <c r="AT1575" s="11">
        <f t="shared" si="946"/>
        <v>0</v>
      </c>
      <c r="AU1575" s="11">
        <f t="shared" si="936"/>
        <v>0</v>
      </c>
      <c r="AV1575" s="11">
        <f>'TRI - PANCURE'!U599</f>
        <v>0</v>
      </c>
      <c r="AW1575" s="11">
        <f t="shared" si="947"/>
        <v>0</v>
      </c>
      <c r="AX1575" s="11">
        <f t="shared" si="937"/>
        <v>0</v>
      </c>
      <c r="AY1575" s="11">
        <f t="shared" si="938"/>
        <v>0</v>
      </c>
      <c r="AZ1575" s="11">
        <f t="shared" si="939"/>
        <v>0</v>
      </c>
      <c r="BA1575" s="11">
        <f t="shared" si="940"/>
        <v>0</v>
      </c>
    </row>
    <row r="1576" spans="1:53" x14ac:dyDescent="0.25">
      <c r="A1576" t="e">
        <f t="shared" si="952"/>
        <v>#REF!</v>
      </c>
      <c r="B1576" t="e">
        <f t="shared" si="953"/>
        <v>#REF!</v>
      </c>
      <c r="C1576" t="e">
        <f t="shared" si="917"/>
        <v>#REF!</v>
      </c>
      <c r="D1576" t="e">
        <f t="shared" si="918"/>
        <v>#REF!</v>
      </c>
      <c r="E1576">
        <f t="shared" si="918"/>
        <v>0</v>
      </c>
      <c r="F1576" t="e">
        <f t="shared" si="919"/>
        <v>#REF!</v>
      </c>
      <c r="G1576" t="e">
        <f t="shared" si="920"/>
        <v>#REF!</v>
      </c>
      <c r="H1576" t="str">
        <f t="shared" si="948"/>
        <v>PA9</v>
      </c>
      <c r="I1576">
        <f t="shared" si="949"/>
        <v>0</v>
      </c>
      <c r="J1576" t="e">
        <f t="shared" si="950"/>
        <v>#REF!</v>
      </c>
      <c r="K1576">
        <f t="shared" si="951"/>
        <v>0</v>
      </c>
      <c r="L1576" t="str">
        <f>'TRI - PANCURE'!A600</f>
        <v/>
      </c>
      <c r="M1576">
        <f>'TRI - PANCURE'!B600</f>
        <v>0</v>
      </c>
      <c r="N1576">
        <f>'TRI - PANCURE'!D600</f>
        <v>0</v>
      </c>
      <c r="O1576" s="11">
        <f>'TRI - PANCURE'!G600</f>
        <v>0</v>
      </c>
      <c r="P1576" s="11">
        <f t="shared" si="921"/>
        <v>0</v>
      </c>
      <c r="Q1576" s="11">
        <f t="shared" si="922"/>
        <v>0</v>
      </c>
      <c r="R1576" s="11">
        <f>'TRI - PANCURE'!H600</f>
        <v>0</v>
      </c>
      <c r="S1576" s="11">
        <f t="shared" si="923"/>
        <v>0</v>
      </c>
      <c r="T1576" s="11">
        <f t="shared" si="924"/>
        <v>0</v>
      </c>
      <c r="U1576" s="11">
        <f>'TRI - PANCURE'!I600</f>
        <v>0</v>
      </c>
      <c r="V1576" s="11">
        <f t="shared" si="925"/>
        <v>0</v>
      </c>
      <c r="W1576" s="11">
        <f t="shared" si="926"/>
        <v>0</v>
      </c>
      <c r="X1576" s="11">
        <f>'TRI - PANCURE'!J600</f>
        <v>0</v>
      </c>
      <c r="Y1576" s="11">
        <f t="shared" si="927"/>
        <v>0</v>
      </c>
      <c r="Z1576" s="11">
        <f t="shared" si="928"/>
        <v>0</v>
      </c>
      <c r="AA1576" s="11">
        <f>'TRI - PANCURE'!K600</f>
        <v>0</v>
      </c>
      <c r="AB1576" s="11">
        <f t="shared" si="929"/>
        <v>0</v>
      </c>
      <c r="AC1576" s="11">
        <f t="shared" si="930"/>
        <v>0</v>
      </c>
      <c r="AD1576" s="11">
        <f>'TRI - PANCURE'!M600</f>
        <v>0</v>
      </c>
      <c r="AE1576" s="11">
        <f t="shared" si="941"/>
        <v>0</v>
      </c>
      <c r="AF1576" s="11">
        <f t="shared" si="931"/>
        <v>0</v>
      </c>
      <c r="AG1576" s="11">
        <f>'TRI - PANCURE'!N600</f>
        <v>0</v>
      </c>
      <c r="AH1576" s="11">
        <f t="shared" si="942"/>
        <v>0</v>
      </c>
      <c r="AI1576" s="11">
        <f t="shared" si="932"/>
        <v>0</v>
      </c>
      <c r="AJ1576" s="11">
        <f>'TRI - PANCURE'!O600</f>
        <v>0</v>
      </c>
      <c r="AK1576" s="11">
        <f t="shared" si="943"/>
        <v>0</v>
      </c>
      <c r="AL1576" s="11">
        <f t="shared" si="933"/>
        <v>0</v>
      </c>
      <c r="AM1576" s="11">
        <f>'TRI - PANCURE'!P600</f>
        <v>0</v>
      </c>
      <c r="AN1576" s="11">
        <f t="shared" si="944"/>
        <v>0</v>
      </c>
      <c r="AO1576" s="11">
        <f t="shared" si="934"/>
        <v>0</v>
      </c>
      <c r="AP1576" s="11">
        <f>'TRI - PANCURE'!Q600</f>
        <v>0</v>
      </c>
      <c r="AQ1576" s="11">
        <f t="shared" si="945"/>
        <v>0</v>
      </c>
      <c r="AR1576" s="11">
        <f t="shared" si="935"/>
        <v>0</v>
      </c>
      <c r="AS1576" s="11">
        <f>'TRI - PANCURE'!S600</f>
        <v>0</v>
      </c>
      <c r="AT1576" s="11">
        <f t="shared" si="946"/>
        <v>0</v>
      </c>
      <c r="AU1576" s="11">
        <f t="shared" si="936"/>
        <v>0</v>
      </c>
      <c r="AV1576" s="11">
        <f>'TRI - PANCURE'!U600</f>
        <v>0</v>
      </c>
      <c r="AW1576" s="11">
        <f t="shared" si="947"/>
        <v>0</v>
      </c>
      <c r="AX1576" s="11">
        <f t="shared" si="937"/>
        <v>0</v>
      </c>
      <c r="AY1576" s="11">
        <f t="shared" si="938"/>
        <v>0</v>
      </c>
      <c r="AZ1576" s="11">
        <f t="shared" si="939"/>
        <v>0</v>
      </c>
      <c r="BA1576" s="11">
        <f t="shared" si="940"/>
        <v>0</v>
      </c>
    </row>
    <row r="1577" spans="1:53" x14ac:dyDescent="0.25">
      <c r="A1577" t="e">
        <f t="shared" si="952"/>
        <v>#REF!</v>
      </c>
      <c r="B1577" t="e">
        <f t="shared" si="953"/>
        <v>#REF!</v>
      </c>
      <c r="C1577" t="e">
        <f t="shared" si="917"/>
        <v>#REF!</v>
      </c>
      <c r="D1577" t="e">
        <f t="shared" si="918"/>
        <v>#REF!</v>
      </c>
      <c r="E1577">
        <f t="shared" si="918"/>
        <v>0</v>
      </c>
      <c r="F1577" t="e">
        <f t="shared" si="919"/>
        <v>#REF!</v>
      </c>
      <c r="G1577" t="e">
        <f t="shared" si="920"/>
        <v>#REF!</v>
      </c>
      <c r="H1577" t="str">
        <f t="shared" si="948"/>
        <v>PA9</v>
      </c>
      <c r="I1577">
        <f t="shared" si="949"/>
        <v>0</v>
      </c>
      <c r="J1577" t="e">
        <f t="shared" si="950"/>
        <v>#REF!</v>
      </c>
      <c r="K1577">
        <f t="shared" si="951"/>
        <v>0</v>
      </c>
      <c r="L1577" t="str">
        <f>'TRI - PANCURE'!A601</f>
        <v/>
      </c>
      <c r="M1577">
        <f>'TRI - PANCURE'!B601</f>
        <v>0</v>
      </c>
      <c r="N1577">
        <f>'TRI - PANCURE'!D601</f>
        <v>0</v>
      </c>
      <c r="O1577" s="11">
        <f>'TRI - PANCURE'!G601</f>
        <v>0</v>
      </c>
      <c r="P1577" s="11">
        <f t="shared" si="921"/>
        <v>0</v>
      </c>
      <c r="Q1577" s="11">
        <f t="shared" si="922"/>
        <v>0</v>
      </c>
      <c r="R1577" s="11">
        <f>'TRI - PANCURE'!H601</f>
        <v>0</v>
      </c>
      <c r="S1577" s="11">
        <f t="shared" si="923"/>
        <v>0</v>
      </c>
      <c r="T1577" s="11">
        <f t="shared" si="924"/>
        <v>0</v>
      </c>
      <c r="U1577" s="11">
        <f>'TRI - PANCURE'!I601</f>
        <v>0</v>
      </c>
      <c r="V1577" s="11">
        <f t="shared" si="925"/>
        <v>0</v>
      </c>
      <c r="W1577" s="11">
        <f t="shared" si="926"/>
        <v>0</v>
      </c>
      <c r="X1577" s="11">
        <f>'TRI - PANCURE'!J601</f>
        <v>0</v>
      </c>
      <c r="Y1577" s="11">
        <f t="shared" si="927"/>
        <v>0</v>
      </c>
      <c r="Z1577" s="11">
        <f t="shared" si="928"/>
        <v>0</v>
      </c>
      <c r="AA1577" s="11">
        <f>'TRI - PANCURE'!K601</f>
        <v>0</v>
      </c>
      <c r="AB1577" s="11">
        <f t="shared" si="929"/>
        <v>0</v>
      </c>
      <c r="AC1577" s="11">
        <f t="shared" si="930"/>
        <v>0</v>
      </c>
      <c r="AD1577" s="11">
        <f>'TRI - PANCURE'!M601</f>
        <v>0</v>
      </c>
      <c r="AE1577" s="11">
        <f t="shared" si="941"/>
        <v>0</v>
      </c>
      <c r="AF1577" s="11">
        <f t="shared" si="931"/>
        <v>0</v>
      </c>
      <c r="AG1577" s="11">
        <f>'TRI - PANCURE'!N601</f>
        <v>0</v>
      </c>
      <c r="AH1577" s="11">
        <f t="shared" si="942"/>
        <v>0</v>
      </c>
      <c r="AI1577" s="11">
        <f t="shared" si="932"/>
        <v>0</v>
      </c>
      <c r="AJ1577" s="11">
        <f>'TRI - PANCURE'!O601</f>
        <v>0</v>
      </c>
      <c r="AK1577" s="11">
        <f t="shared" si="943"/>
        <v>0</v>
      </c>
      <c r="AL1577" s="11">
        <f t="shared" si="933"/>
        <v>0</v>
      </c>
      <c r="AM1577" s="11">
        <f>'TRI - PANCURE'!P601</f>
        <v>0</v>
      </c>
      <c r="AN1577" s="11">
        <f t="shared" si="944"/>
        <v>0</v>
      </c>
      <c r="AO1577" s="11">
        <f t="shared" si="934"/>
        <v>0</v>
      </c>
      <c r="AP1577" s="11">
        <f>'TRI - PANCURE'!Q601</f>
        <v>0</v>
      </c>
      <c r="AQ1577" s="11">
        <f t="shared" si="945"/>
        <v>0</v>
      </c>
      <c r="AR1577" s="11">
        <f t="shared" si="935"/>
        <v>0</v>
      </c>
      <c r="AS1577" s="11">
        <f>'TRI - PANCURE'!S601</f>
        <v>0</v>
      </c>
      <c r="AT1577" s="11">
        <f t="shared" si="946"/>
        <v>0</v>
      </c>
      <c r="AU1577" s="11">
        <f t="shared" si="936"/>
        <v>0</v>
      </c>
      <c r="AV1577" s="11">
        <f>'TRI - PANCURE'!U601</f>
        <v>0</v>
      </c>
      <c r="AW1577" s="11">
        <f t="shared" si="947"/>
        <v>0</v>
      </c>
      <c r="AX1577" s="11">
        <f t="shared" si="937"/>
        <v>0</v>
      </c>
      <c r="AY1577" s="11">
        <f t="shared" si="938"/>
        <v>0</v>
      </c>
      <c r="AZ1577" s="11">
        <f t="shared" si="939"/>
        <v>0</v>
      </c>
      <c r="BA1577" s="11">
        <f t="shared" si="940"/>
        <v>0</v>
      </c>
    </row>
    <row r="1578" spans="1:53" x14ac:dyDescent="0.25">
      <c r="A1578" t="e">
        <f t="shared" si="952"/>
        <v>#REF!</v>
      </c>
      <c r="B1578" t="e">
        <f t="shared" si="953"/>
        <v>#REF!</v>
      </c>
      <c r="C1578" t="e">
        <f t="shared" si="917"/>
        <v>#REF!</v>
      </c>
      <c r="D1578" t="e">
        <f t="shared" si="918"/>
        <v>#REF!</v>
      </c>
      <c r="E1578">
        <f t="shared" si="918"/>
        <v>0</v>
      </c>
      <c r="F1578" t="e">
        <f t="shared" si="919"/>
        <v>#REF!</v>
      </c>
      <c r="G1578" t="e">
        <f t="shared" si="920"/>
        <v>#REF!</v>
      </c>
      <c r="H1578" t="str">
        <f t="shared" si="948"/>
        <v>PA9</v>
      </c>
      <c r="I1578">
        <f t="shared" si="949"/>
        <v>0</v>
      </c>
      <c r="J1578" t="e">
        <f t="shared" si="950"/>
        <v>#REF!</v>
      </c>
      <c r="K1578">
        <f t="shared" si="951"/>
        <v>0</v>
      </c>
      <c r="L1578" t="str">
        <f>'TRI - PANCURE'!A602</f>
        <v/>
      </c>
      <c r="M1578">
        <f>'TRI - PANCURE'!B602</f>
        <v>0</v>
      </c>
      <c r="N1578">
        <f>'TRI - PANCURE'!D602</f>
        <v>0</v>
      </c>
      <c r="O1578" s="11">
        <f>'TRI - PANCURE'!G602</f>
        <v>0</v>
      </c>
      <c r="P1578" s="11">
        <f t="shared" si="921"/>
        <v>0</v>
      </c>
      <c r="Q1578" s="11">
        <f t="shared" si="922"/>
        <v>0</v>
      </c>
      <c r="R1578" s="11">
        <f>'TRI - PANCURE'!H602</f>
        <v>0</v>
      </c>
      <c r="S1578" s="11">
        <f t="shared" si="923"/>
        <v>0</v>
      </c>
      <c r="T1578" s="11">
        <f t="shared" si="924"/>
        <v>0</v>
      </c>
      <c r="U1578" s="11">
        <f>'TRI - PANCURE'!I602</f>
        <v>0</v>
      </c>
      <c r="V1578" s="11">
        <f t="shared" si="925"/>
        <v>0</v>
      </c>
      <c r="W1578" s="11">
        <f t="shared" si="926"/>
        <v>0</v>
      </c>
      <c r="X1578" s="11">
        <f>'TRI - PANCURE'!J602</f>
        <v>0</v>
      </c>
      <c r="Y1578" s="11">
        <f t="shared" si="927"/>
        <v>0</v>
      </c>
      <c r="Z1578" s="11">
        <f t="shared" si="928"/>
        <v>0</v>
      </c>
      <c r="AA1578" s="11">
        <f>'TRI - PANCURE'!K602</f>
        <v>0</v>
      </c>
      <c r="AB1578" s="11">
        <f t="shared" si="929"/>
        <v>0</v>
      </c>
      <c r="AC1578" s="11">
        <f t="shared" si="930"/>
        <v>0</v>
      </c>
      <c r="AD1578" s="11">
        <f>'TRI - PANCURE'!M602</f>
        <v>0</v>
      </c>
      <c r="AE1578" s="11">
        <f t="shared" si="941"/>
        <v>0</v>
      </c>
      <c r="AF1578" s="11">
        <f t="shared" si="931"/>
        <v>0</v>
      </c>
      <c r="AG1578" s="11">
        <f>'TRI - PANCURE'!N602</f>
        <v>0</v>
      </c>
      <c r="AH1578" s="11">
        <f t="shared" si="942"/>
        <v>0</v>
      </c>
      <c r="AI1578" s="11">
        <f t="shared" si="932"/>
        <v>0</v>
      </c>
      <c r="AJ1578" s="11">
        <f>'TRI - PANCURE'!O602</f>
        <v>0</v>
      </c>
      <c r="AK1578" s="11">
        <f t="shared" si="943"/>
        <v>0</v>
      </c>
      <c r="AL1578" s="11">
        <f t="shared" si="933"/>
        <v>0</v>
      </c>
      <c r="AM1578" s="11">
        <f>'TRI - PANCURE'!P602</f>
        <v>0</v>
      </c>
      <c r="AN1578" s="11">
        <f t="shared" si="944"/>
        <v>0</v>
      </c>
      <c r="AO1578" s="11">
        <f t="shared" si="934"/>
        <v>0</v>
      </c>
      <c r="AP1578" s="11">
        <f>'TRI - PANCURE'!Q602</f>
        <v>0</v>
      </c>
      <c r="AQ1578" s="11">
        <f t="shared" si="945"/>
        <v>0</v>
      </c>
      <c r="AR1578" s="11">
        <f t="shared" si="935"/>
        <v>0</v>
      </c>
      <c r="AS1578" s="11">
        <f>'TRI - PANCURE'!S602</f>
        <v>0</v>
      </c>
      <c r="AT1578" s="11">
        <f t="shared" si="946"/>
        <v>0</v>
      </c>
      <c r="AU1578" s="11">
        <f t="shared" si="936"/>
        <v>0</v>
      </c>
      <c r="AV1578" s="11">
        <f>'TRI - PANCURE'!U602</f>
        <v>0</v>
      </c>
      <c r="AW1578" s="11">
        <f t="shared" si="947"/>
        <v>0</v>
      </c>
      <c r="AX1578" s="11">
        <f t="shared" si="937"/>
        <v>0</v>
      </c>
      <c r="AY1578" s="11">
        <f t="shared" si="938"/>
        <v>0</v>
      </c>
      <c r="AZ1578" s="11">
        <f t="shared" si="939"/>
        <v>0</v>
      </c>
      <c r="BA1578" s="11">
        <f t="shared" si="940"/>
        <v>0</v>
      </c>
    </row>
    <row r="1579" spans="1:53" x14ac:dyDescent="0.25">
      <c r="A1579" t="e">
        <f t="shared" si="952"/>
        <v>#REF!</v>
      </c>
      <c r="B1579" t="e">
        <f t="shared" si="953"/>
        <v>#REF!</v>
      </c>
      <c r="C1579" t="e">
        <f t="shared" si="917"/>
        <v>#REF!</v>
      </c>
      <c r="D1579" t="e">
        <f t="shared" si="918"/>
        <v>#REF!</v>
      </c>
      <c r="E1579">
        <f t="shared" si="918"/>
        <v>0</v>
      </c>
      <c r="F1579" t="e">
        <f t="shared" si="919"/>
        <v>#REF!</v>
      </c>
      <c r="G1579" t="e">
        <f t="shared" si="920"/>
        <v>#REF!</v>
      </c>
      <c r="H1579" t="str">
        <f t="shared" si="948"/>
        <v>PA9</v>
      </c>
      <c r="I1579">
        <f t="shared" si="949"/>
        <v>0</v>
      </c>
      <c r="J1579" t="e">
        <f t="shared" si="950"/>
        <v>#REF!</v>
      </c>
      <c r="K1579">
        <f t="shared" si="951"/>
        <v>0</v>
      </c>
      <c r="L1579" t="str">
        <f>'TRI - PANCURE'!A603</f>
        <v/>
      </c>
      <c r="M1579">
        <f>'TRI - PANCURE'!B603</f>
        <v>0</v>
      </c>
      <c r="N1579">
        <f>'TRI - PANCURE'!D603</f>
        <v>0</v>
      </c>
      <c r="O1579" s="11">
        <f>'TRI - PANCURE'!G603</f>
        <v>0</v>
      </c>
      <c r="P1579" s="11">
        <f t="shared" si="921"/>
        <v>0</v>
      </c>
      <c r="Q1579" s="11">
        <f t="shared" si="922"/>
        <v>0</v>
      </c>
      <c r="R1579" s="11">
        <f>'TRI - PANCURE'!H603</f>
        <v>0</v>
      </c>
      <c r="S1579" s="11">
        <f t="shared" si="923"/>
        <v>0</v>
      </c>
      <c r="T1579" s="11">
        <f t="shared" si="924"/>
        <v>0</v>
      </c>
      <c r="U1579" s="11">
        <f>'TRI - PANCURE'!I603</f>
        <v>0</v>
      </c>
      <c r="V1579" s="11">
        <f t="shared" si="925"/>
        <v>0</v>
      </c>
      <c r="W1579" s="11">
        <f t="shared" si="926"/>
        <v>0</v>
      </c>
      <c r="X1579" s="11">
        <f>'TRI - PANCURE'!J603</f>
        <v>0</v>
      </c>
      <c r="Y1579" s="11">
        <f t="shared" si="927"/>
        <v>0</v>
      </c>
      <c r="Z1579" s="11">
        <f t="shared" si="928"/>
        <v>0</v>
      </c>
      <c r="AA1579" s="11">
        <f>'TRI - PANCURE'!K603</f>
        <v>0</v>
      </c>
      <c r="AB1579" s="11">
        <f t="shared" si="929"/>
        <v>0</v>
      </c>
      <c r="AC1579" s="11">
        <f t="shared" si="930"/>
        <v>0</v>
      </c>
      <c r="AD1579" s="11">
        <f>'TRI - PANCURE'!M603</f>
        <v>0</v>
      </c>
      <c r="AE1579" s="11">
        <f t="shared" si="941"/>
        <v>0</v>
      </c>
      <c r="AF1579" s="11">
        <f t="shared" si="931"/>
        <v>0</v>
      </c>
      <c r="AG1579" s="11">
        <f>'TRI - PANCURE'!N603</f>
        <v>0</v>
      </c>
      <c r="AH1579" s="11">
        <f t="shared" si="942"/>
        <v>0</v>
      </c>
      <c r="AI1579" s="11">
        <f t="shared" si="932"/>
        <v>0</v>
      </c>
      <c r="AJ1579" s="11">
        <f>'TRI - PANCURE'!O603</f>
        <v>0</v>
      </c>
      <c r="AK1579" s="11">
        <f t="shared" si="943"/>
        <v>0</v>
      </c>
      <c r="AL1579" s="11">
        <f t="shared" si="933"/>
        <v>0</v>
      </c>
      <c r="AM1579" s="11">
        <f>'TRI - PANCURE'!P603</f>
        <v>0</v>
      </c>
      <c r="AN1579" s="11">
        <f t="shared" si="944"/>
        <v>0</v>
      </c>
      <c r="AO1579" s="11">
        <f t="shared" si="934"/>
        <v>0</v>
      </c>
      <c r="AP1579" s="11">
        <f>'TRI - PANCURE'!Q603</f>
        <v>0</v>
      </c>
      <c r="AQ1579" s="11">
        <f t="shared" si="945"/>
        <v>0</v>
      </c>
      <c r="AR1579" s="11">
        <f t="shared" si="935"/>
        <v>0</v>
      </c>
      <c r="AS1579" s="11">
        <f>'TRI - PANCURE'!S603</f>
        <v>0</v>
      </c>
      <c r="AT1579" s="11">
        <f t="shared" si="946"/>
        <v>0</v>
      </c>
      <c r="AU1579" s="11">
        <f t="shared" si="936"/>
        <v>0</v>
      </c>
      <c r="AV1579" s="11">
        <f>'TRI - PANCURE'!U603</f>
        <v>0</v>
      </c>
      <c r="AW1579" s="11">
        <f t="shared" si="947"/>
        <v>0</v>
      </c>
      <c r="AX1579" s="11">
        <f t="shared" si="937"/>
        <v>0</v>
      </c>
      <c r="AY1579" s="11">
        <f t="shared" si="938"/>
        <v>0</v>
      </c>
      <c r="AZ1579" s="11">
        <f t="shared" si="939"/>
        <v>0</v>
      </c>
      <c r="BA1579" s="11">
        <f t="shared" si="940"/>
        <v>0</v>
      </c>
    </row>
    <row r="1580" spans="1:53" x14ac:dyDescent="0.25">
      <c r="A1580" t="e">
        <f t="shared" si="952"/>
        <v>#REF!</v>
      </c>
      <c r="B1580" t="e">
        <f t="shared" si="953"/>
        <v>#REF!</v>
      </c>
      <c r="C1580" t="e">
        <f t="shared" si="917"/>
        <v>#REF!</v>
      </c>
      <c r="D1580" t="e">
        <f t="shared" si="918"/>
        <v>#REF!</v>
      </c>
      <c r="E1580">
        <f t="shared" si="918"/>
        <v>0</v>
      </c>
      <c r="F1580" t="e">
        <f t="shared" si="919"/>
        <v>#REF!</v>
      </c>
      <c r="G1580" t="e">
        <f t="shared" si="920"/>
        <v>#REF!</v>
      </c>
      <c r="H1580" t="str">
        <f t="shared" si="948"/>
        <v>PA9</v>
      </c>
      <c r="I1580">
        <f t="shared" si="949"/>
        <v>0</v>
      </c>
      <c r="J1580" t="e">
        <f t="shared" si="950"/>
        <v>#REF!</v>
      </c>
      <c r="K1580">
        <f t="shared" si="951"/>
        <v>0</v>
      </c>
      <c r="L1580" t="str">
        <f>'TRI - PANCURE'!A604</f>
        <v/>
      </c>
      <c r="M1580">
        <f>'TRI - PANCURE'!B604</f>
        <v>0</v>
      </c>
      <c r="N1580">
        <f>'TRI - PANCURE'!D604</f>
        <v>0</v>
      </c>
      <c r="O1580" s="11">
        <f>'TRI - PANCURE'!G604</f>
        <v>0</v>
      </c>
      <c r="P1580" s="11">
        <f t="shared" si="921"/>
        <v>0</v>
      </c>
      <c r="Q1580" s="11">
        <f t="shared" si="922"/>
        <v>0</v>
      </c>
      <c r="R1580" s="11">
        <f>'TRI - PANCURE'!H604</f>
        <v>0</v>
      </c>
      <c r="S1580" s="11">
        <f t="shared" si="923"/>
        <v>0</v>
      </c>
      <c r="T1580" s="11">
        <f t="shared" si="924"/>
        <v>0</v>
      </c>
      <c r="U1580" s="11">
        <f>'TRI - PANCURE'!I604</f>
        <v>0</v>
      </c>
      <c r="V1580" s="11">
        <f t="shared" si="925"/>
        <v>0</v>
      </c>
      <c r="W1580" s="11">
        <f t="shared" si="926"/>
        <v>0</v>
      </c>
      <c r="X1580" s="11">
        <f>'TRI - PANCURE'!J604</f>
        <v>0</v>
      </c>
      <c r="Y1580" s="11">
        <f t="shared" si="927"/>
        <v>0</v>
      </c>
      <c r="Z1580" s="11">
        <f t="shared" si="928"/>
        <v>0</v>
      </c>
      <c r="AA1580" s="11">
        <f>'TRI - PANCURE'!K604</f>
        <v>0</v>
      </c>
      <c r="AB1580" s="11">
        <f t="shared" si="929"/>
        <v>0</v>
      </c>
      <c r="AC1580" s="11">
        <f t="shared" si="930"/>
        <v>0</v>
      </c>
      <c r="AD1580" s="11">
        <f>'TRI - PANCURE'!M604</f>
        <v>0</v>
      </c>
      <c r="AE1580" s="11">
        <f t="shared" si="941"/>
        <v>0</v>
      </c>
      <c r="AF1580" s="11">
        <f t="shared" si="931"/>
        <v>0</v>
      </c>
      <c r="AG1580" s="11">
        <f>'TRI - PANCURE'!N604</f>
        <v>0</v>
      </c>
      <c r="AH1580" s="11">
        <f t="shared" si="942"/>
        <v>0</v>
      </c>
      <c r="AI1580" s="11">
        <f t="shared" si="932"/>
        <v>0</v>
      </c>
      <c r="AJ1580" s="11">
        <f>'TRI - PANCURE'!O604</f>
        <v>0</v>
      </c>
      <c r="AK1580" s="11">
        <f t="shared" si="943"/>
        <v>0</v>
      </c>
      <c r="AL1580" s="11">
        <f t="shared" si="933"/>
        <v>0</v>
      </c>
      <c r="AM1580" s="11">
        <f>'TRI - PANCURE'!P604</f>
        <v>0</v>
      </c>
      <c r="AN1580" s="11">
        <f t="shared" si="944"/>
        <v>0</v>
      </c>
      <c r="AO1580" s="11">
        <f t="shared" si="934"/>
        <v>0</v>
      </c>
      <c r="AP1580" s="11">
        <f>'TRI - PANCURE'!Q604</f>
        <v>0</v>
      </c>
      <c r="AQ1580" s="11">
        <f t="shared" si="945"/>
        <v>0</v>
      </c>
      <c r="AR1580" s="11">
        <f t="shared" si="935"/>
        <v>0</v>
      </c>
      <c r="AS1580" s="11">
        <f>'TRI - PANCURE'!S604</f>
        <v>0</v>
      </c>
      <c r="AT1580" s="11">
        <f t="shared" si="946"/>
        <v>0</v>
      </c>
      <c r="AU1580" s="11">
        <f t="shared" si="936"/>
        <v>0</v>
      </c>
      <c r="AV1580" s="11">
        <f>'TRI - PANCURE'!U604</f>
        <v>0</v>
      </c>
      <c r="AW1580" s="11">
        <f t="shared" si="947"/>
        <v>0</v>
      </c>
      <c r="AX1580" s="11">
        <f t="shared" si="937"/>
        <v>0</v>
      </c>
      <c r="AY1580" s="11">
        <f t="shared" si="938"/>
        <v>0</v>
      </c>
      <c r="AZ1580" s="11">
        <f t="shared" si="939"/>
        <v>0</v>
      </c>
      <c r="BA1580" s="11">
        <f t="shared" si="940"/>
        <v>0</v>
      </c>
    </row>
    <row r="1581" spans="1:53" x14ac:dyDescent="0.25">
      <c r="A1581" t="e">
        <f t="shared" si="952"/>
        <v>#REF!</v>
      </c>
      <c r="B1581" t="e">
        <f t="shared" si="953"/>
        <v>#REF!</v>
      </c>
      <c r="C1581" t="e">
        <f t="shared" si="917"/>
        <v>#REF!</v>
      </c>
      <c r="D1581" t="e">
        <f t="shared" si="918"/>
        <v>#REF!</v>
      </c>
      <c r="E1581">
        <f t="shared" si="918"/>
        <v>0</v>
      </c>
      <c r="F1581" t="e">
        <f t="shared" si="919"/>
        <v>#REF!</v>
      </c>
      <c r="G1581" t="e">
        <f t="shared" si="920"/>
        <v>#REF!</v>
      </c>
      <c r="H1581" t="str">
        <f t="shared" si="948"/>
        <v>PA9</v>
      </c>
      <c r="I1581">
        <f t="shared" si="949"/>
        <v>0</v>
      </c>
      <c r="J1581" t="e">
        <f t="shared" si="950"/>
        <v>#REF!</v>
      </c>
      <c r="K1581">
        <f t="shared" si="951"/>
        <v>0</v>
      </c>
      <c r="L1581" t="str">
        <f>'TRI - PANCURE'!A605</f>
        <v/>
      </c>
      <c r="M1581">
        <f>'TRI - PANCURE'!B605</f>
        <v>0</v>
      </c>
      <c r="N1581">
        <f>'TRI - PANCURE'!D605</f>
        <v>0</v>
      </c>
      <c r="O1581" s="11">
        <f>'TRI - PANCURE'!G605</f>
        <v>0</v>
      </c>
      <c r="P1581" s="11">
        <f t="shared" si="921"/>
        <v>0</v>
      </c>
      <c r="Q1581" s="11">
        <f t="shared" si="922"/>
        <v>0</v>
      </c>
      <c r="R1581" s="11">
        <f>'TRI - PANCURE'!H605</f>
        <v>0</v>
      </c>
      <c r="S1581" s="11">
        <f t="shared" si="923"/>
        <v>0</v>
      </c>
      <c r="T1581" s="11">
        <f t="shared" si="924"/>
        <v>0</v>
      </c>
      <c r="U1581" s="11">
        <f>'TRI - PANCURE'!I605</f>
        <v>0</v>
      </c>
      <c r="V1581" s="11">
        <f t="shared" si="925"/>
        <v>0</v>
      </c>
      <c r="W1581" s="11">
        <f t="shared" si="926"/>
        <v>0</v>
      </c>
      <c r="X1581" s="11">
        <f>'TRI - PANCURE'!J605</f>
        <v>0</v>
      </c>
      <c r="Y1581" s="11">
        <f t="shared" si="927"/>
        <v>0</v>
      </c>
      <c r="Z1581" s="11">
        <f t="shared" si="928"/>
        <v>0</v>
      </c>
      <c r="AA1581" s="11">
        <f>'TRI - PANCURE'!K605</f>
        <v>0</v>
      </c>
      <c r="AB1581" s="11">
        <f t="shared" si="929"/>
        <v>0</v>
      </c>
      <c r="AC1581" s="11">
        <f t="shared" si="930"/>
        <v>0</v>
      </c>
      <c r="AD1581" s="11">
        <f>'TRI - PANCURE'!M605</f>
        <v>0</v>
      </c>
      <c r="AE1581" s="11">
        <f t="shared" si="941"/>
        <v>0</v>
      </c>
      <c r="AF1581" s="11">
        <f t="shared" si="931"/>
        <v>0</v>
      </c>
      <c r="AG1581" s="11">
        <f>'TRI - PANCURE'!N605</f>
        <v>0</v>
      </c>
      <c r="AH1581" s="11">
        <f t="shared" si="942"/>
        <v>0</v>
      </c>
      <c r="AI1581" s="11">
        <f t="shared" si="932"/>
        <v>0</v>
      </c>
      <c r="AJ1581" s="11">
        <f>'TRI - PANCURE'!O605</f>
        <v>0</v>
      </c>
      <c r="AK1581" s="11">
        <f t="shared" si="943"/>
        <v>0</v>
      </c>
      <c r="AL1581" s="11">
        <f t="shared" si="933"/>
        <v>0</v>
      </c>
      <c r="AM1581" s="11">
        <f>'TRI - PANCURE'!P605</f>
        <v>0</v>
      </c>
      <c r="AN1581" s="11">
        <f t="shared" si="944"/>
        <v>0</v>
      </c>
      <c r="AO1581" s="11">
        <f t="shared" si="934"/>
        <v>0</v>
      </c>
      <c r="AP1581" s="11">
        <f>'TRI - PANCURE'!Q605</f>
        <v>0</v>
      </c>
      <c r="AQ1581" s="11">
        <f t="shared" si="945"/>
        <v>0</v>
      </c>
      <c r="AR1581" s="11">
        <f t="shared" si="935"/>
        <v>0</v>
      </c>
      <c r="AS1581" s="11">
        <f>'TRI - PANCURE'!S605</f>
        <v>0</v>
      </c>
      <c r="AT1581" s="11">
        <f t="shared" si="946"/>
        <v>0</v>
      </c>
      <c r="AU1581" s="11">
        <f t="shared" si="936"/>
        <v>0</v>
      </c>
      <c r="AV1581" s="11">
        <f>'TRI - PANCURE'!U605</f>
        <v>0</v>
      </c>
      <c r="AW1581" s="11">
        <f t="shared" si="947"/>
        <v>0</v>
      </c>
      <c r="AX1581" s="11">
        <f t="shared" si="937"/>
        <v>0</v>
      </c>
      <c r="AY1581" s="11">
        <f t="shared" si="938"/>
        <v>0</v>
      </c>
      <c r="AZ1581" s="11">
        <f t="shared" si="939"/>
        <v>0</v>
      </c>
      <c r="BA1581" s="11">
        <f t="shared" si="940"/>
        <v>0</v>
      </c>
    </row>
    <row r="1582" spans="1:53" x14ac:dyDescent="0.25">
      <c r="A1582" t="e">
        <f t="shared" si="952"/>
        <v>#REF!</v>
      </c>
      <c r="B1582" t="e">
        <f t="shared" si="953"/>
        <v>#REF!</v>
      </c>
      <c r="C1582" t="e">
        <f t="shared" si="917"/>
        <v>#REF!</v>
      </c>
      <c r="D1582" t="e">
        <f t="shared" si="918"/>
        <v>#REF!</v>
      </c>
      <c r="E1582">
        <f t="shared" si="918"/>
        <v>0</v>
      </c>
      <c r="F1582" t="e">
        <f t="shared" si="919"/>
        <v>#REF!</v>
      </c>
      <c r="G1582" t="e">
        <f t="shared" si="920"/>
        <v>#REF!</v>
      </c>
      <c r="H1582" t="str">
        <f t="shared" si="948"/>
        <v>PA9</v>
      </c>
      <c r="I1582">
        <f t="shared" si="949"/>
        <v>0</v>
      </c>
      <c r="J1582" t="e">
        <f t="shared" si="950"/>
        <v>#REF!</v>
      </c>
      <c r="K1582">
        <f t="shared" si="951"/>
        <v>0</v>
      </c>
      <c r="L1582" t="str">
        <f>'TRI - PANCURE'!A606</f>
        <v/>
      </c>
      <c r="M1582">
        <f>'TRI - PANCURE'!B606</f>
        <v>0</v>
      </c>
      <c r="N1582">
        <f>'TRI - PANCURE'!D606</f>
        <v>0</v>
      </c>
      <c r="O1582" s="11">
        <f>'TRI - PANCURE'!G606</f>
        <v>0</v>
      </c>
      <c r="P1582" s="11">
        <f t="shared" si="921"/>
        <v>0</v>
      </c>
      <c r="Q1582" s="11">
        <f t="shared" si="922"/>
        <v>0</v>
      </c>
      <c r="R1582" s="11">
        <f>'TRI - PANCURE'!H606</f>
        <v>0</v>
      </c>
      <c r="S1582" s="11">
        <f t="shared" si="923"/>
        <v>0</v>
      </c>
      <c r="T1582" s="11">
        <f t="shared" si="924"/>
        <v>0</v>
      </c>
      <c r="U1582" s="11">
        <f>'TRI - PANCURE'!I606</f>
        <v>0</v>
      </c>
      <c r="V1582" s="11">
        <f t="shared" si="925"/>
        <v>0</v>
      </c>
      <c r="W1582" s="11">
        <f t="shared" si="926"/>
        <v>0</v>
      </c>
      <c r="X1582" s="11">
        <f>'TRI - PANCURE'!J606</f>
        <v>0</v>
      </c>
      <c r="Y1582" s="11">
        <f t="shared" si="927"/>
        <v>0</v>
      </c>
      <c r="Z1582" s="11">
        <f t="shared" si="928"/>
        <v>0</v>
      </c>
      <c r="AA1582" s="11">
        <f>'TRI - PANCURE'!K606</f>
        <v>0</v>
      </c>
      <c r="AB1582" s="11">
        <f t="shared" si="929"/>
        <v>0</v>
      </c>
      <c r="AC1582" s="11">
        <f t="shared" si="930"/>
        <v>0</v>
      </c>
      <c r="AD1582" s="11">
        <f>'TRI - PANCURE'!M606</f>
        <v>0</v>
      </c>
      <c r="AE1582" s="11">
        <f t="shared" si="941"/>
        <v>0</v>
      </c>
      <c r="AF1582" s="11">
        <f t="shared" si="931"/>
        <v>0</v>
      </c>
      <c r="AG1582" s="11">
        <f>'TRI - PANCURE'!N606</f>
        <v>0</v>
      </c>
      <c r="AH1582" s="11">
        <f t="shared" si="942"/>
        <v>0</v>
      </c>
      <c r="AI1582" s="11">
        <f t="shared" si="932"/>
        <v>0</v>
      </c>
      <c r="AJ1582" s="11">
        <f>'TRI - PANCURE'!O606</f>
        <v>0</v>
      </c>
      <c r="AK1582" s="11">
        <f t="shared" si="943"/>
        <v>0</v>
      </c>
      <c r="AL1582" s="11">
        <f t="shared" si="933"/>
        <v>0</v>
      </c>
      <c r="AM1582" s="11">
        <f>'TRI - PANCURE'!P606</f>
        <v>0</v>
      </c>
      <c r="AN1582" s="11">
        <f t="shared" si="944"/>
        <v>0</v>
      </c>
      <c r="AO1582" s="11">
        <f t="shared" si="934"/>
        <v>0</v>
      </c>
      <c r="AP1582" s="11">
        <f>'TRI - PANCURE'!Q606</f>
        <v>0</v>
      </c>
      <c r="AQ1582" s="11">
        <f t="shared" si="945"/>
        <v>0</v>
      </c>
      <c r="AR1582" s="11">
        <f t="shared" si="935"/>
        <v>0</v>
      </c>
      <c r="AS1582" s="11">
        <f>'TRI - PANCURE'!S606</f>
        <v>0</v>
      </c>
      <c r="AT1582" s="11">
        <f t="shared" si="946"/>
        <v>0</v>
      </c>
      <c r="AU1582" s="11">
        <f t="shared" si="936"/>
        <v>0</v>
      </c>
      <c r="AV1582" s="11">
        <f>'TRI - PANCURE'!U606</f>
        <v>0</v>
      </c>
      <c r="AW1582" s="11">
        <f t="shared" si="947"/>
        <v>0</v>
      </c>
      <c r="AX1582" s="11">
        <f t="shared" si="937"/>
        <v>0</v>
      </c>
      <c r="AY1582" s="11">
        <f t="shared" si="938"/>
        <v>0</v>
      </c>
      <c r="AZ1582" s="11">
        <f t="shared" si="939"/>
        <v>0</v>
      </c>
      <c r="BA1582" s="11">
        <f t="shared" si="940"/>
        <v>0</v>
      </c>
    </row>
    <row r="1583" spans="1:53" x14ac:dyDescent="0.25">
      <c r="A1583" t="e">
        <f t="shared" si="952"/>
        <v>#REF!</v>
      </c>
      <c r="B1583" t="e">
        <f t="shared" si="953"/>
        <v>#REF!</v>
      </c>
      <c r="C1583" t="e">
        <f t="shared" si="917"/>
        <v>#REF!</v>
      </c>
      <c r="D1583" t="e">
        <f t="shared" si="918"/>
        <v>#REF!</v>
      </c>
      <c r="E1583">
        <f t="shared" si="918"/>
        <v>0</v>
      </c>
      <c r="F1583" t="e">
        <f t="shared" si="919"/>
        <v>#REF!</v>
      </c>
      <c r="G1583" t="e">
        <f t="shared" si="920"/>
        <v>#REF!</v>
      </c>
      <c r="H1583" t="str">
        <f t="shared" si="948"/>
        <v>PA9</v>
      </c>
      <c r="I1583">
        <f t="shared" si="949"/>
        <v>0</v>
      </c>
      <c r="J1583" t="e">
        <f t="shared" si="950"/>
        <v>#REF!</v>
      </c>
      <c r="K1583">
        <f t="shared" si="951"/>
        <v>0</v>
      </c>
      <c r="L1583" t="str">
        <f>'TRI - PANCURE'!A607</f>
        <v/>
      </c>
      <c r="M1583">
        <f>'TRI - PANCURE'!B607</f>
        <v>0</v>
      </c>
      <c r="N1583">
        <f>'TRI - PANCURE'!D607</f>
        <v>0</v>
      </c>
      <c r="O1583" s="11">
        <f>'TRI - PANCURE'!G607</f>
        <v>0</v>
      </c>
      <c r="P1583" s="11">
        <f t="shared" si="921"/>
        <v>0</v>
      </c>
      <c r="Q1583" s="11">
        <f t="shared" si="922"/>
        <v>0</v>
      </c>
      <c r="R1583" s="11">
        <f>'TRI - PANCURE'!H607</f>
        <v>0</v>
      </c>
      <c r="S1583" s="11">
        <f t="shared" si="923"/>
        <v>0</v>
      </c>
      <c r="T1583" s="11">
        <f t="shared" si="924"/>
        <v>0</v>
      </c>
      <c r="U1583" s="11">
        <f>'TRI - PANCURE'!I607</f>
        <v>0</v>
      </c>
      <c r="V1583" s="11">
        <f t="shared" si="925"/>
        <v>0</v>
      </c>
      <c r="W1583" s="11">
        <f t="shared" si="926"/>
        <v>0</v>
      </c>
      <c r="X1583" s="11">
        <f>'TRI - PANCURE'!J607</f>
        <v>0</v>
      </c>
      <c r="Y1583" s="11">
        <f t="shared" si="927"/>
        <v>0</v>
      </c>
      <c r="Z1583" s="11">
        <f t="shared" si="928"/>
        <v>0</v>
      </c>
      <c r="AA1583" s="11">
        <f>'TRI - PANCURE'!K607</f>
        <v>0</v>
      </c>
      <c r="AB1583" s="11">
        <f t="shared" si="929"/>
        <v>0</v>
      </c>
      <c r="AC1583" s="11">
        <f t="shared" si="930"/>
        <v>0</v>
      </c>
      <c r="AD1583" s="11">
        <f>'TRI - PANCURE'!M607</f>
        <v>0</v>
      </c>
      <c r="AE1583" s="11">
        <f t="shared" si="941"/>
        <v>0</v>
      </c>
      <c r="AF1583" s="11">
        <f t="shared" si="931"/>
        <v>0</v>
      </c>
      <c r="AG1583" s="11">
        <f>'TRI - PANCURE'!N607</f>
        <v>0</v>
      </c>
      <c r="AH1583" s="11">
        <f t="shared" si="942"/>
        <v>0</v>
      </c>
      <c r="AI1583" s="11">
        <f t="shared" si="932"/>
        <v>0</v>
      </c>
      <c r="AJ1583" s="11">
        <f>'TRI - PANCURE'!O607</f>
        <v>0</v>
      </c>
      <c r="AK1583" s="11">
        <f t="shared" si="943"/>
        <v>0</v>
      </c>
      <c r="AL1583" s="11">
        <f t="shared" si="933"/>
        <v>0</v>
      </c>
      <c r="AM1583" s="11">
        <f>'TRI - PANCURE'!P607</f>
        <v>0</v>
      </c>
      <c r="AN1583" s="11">
        <f t="shared" si="944"/>
        <v>0</v>
      </c>
      <c r="AO1583" s="11">
        <f t="shared" si="934"/>
        <v>0</v>
      </c>
      <c r="AP1583" s="11">
        <f>'TRI - PANCURE'!Q607</f>
        <v>0</v>
      </c>
      <c r="AQ1583" s="11">
        <f t="shared" si="945"/>
        <v>0</v>
      </c>
      <c r="AR1583" s="11">
        <f t="shared" si="935"/>
        <v>0</v>
      </c>
      <c r="AS1583" s="11">
        <f>'TRI - PANCURE'!S607</f>
        <v>0</v>
      </c>
      <c r="AT1583" s="11">
        <f t="shared" si="946"/>
        <v>0</v>
      </c>
      <c r="AU1583" s="11">
        <f t="shared" si="936"/>
        <v>0</v>
      </c>
      <c r="AV1583" s="11">
        <f>'TRI - PANCURE'!U607</f>
        <v>0</v>
      </c>
      <c r="AW1583" s="11">
        <f t="shared" si="947"/>
        <v>0</v>
      </c>
      <c r="AX1583" s="11">
        <f t="shared" si="937"/>
        <v>0</v>
      </c>
      <c r="AY1583" s="11">
        <f t="shared" si="938"/>
        <v>0</v>
      </c>
      <c r="AZ1583" s="11">
        <f t="shared" si="939"/>
        <v>0</v>
      </c>
      <c r="BA1583" s="11">
        <f t="shared" si="940"/>
        <v>0</v>
      </c>
    </row>
    <row r="1584" spans="1:53" x14ac:dyDescent="0.25">
      <c r="A1584" t="e">
        <f t="shared" si="952"/>
        <v>#REF!</v>
      </c>
      <c r="B1584" t="e">
        <f t="shared" si="953"/>
        <v>#REF!</v>
      </c>
      <c r="C1584" t="e">
        <f t="shared" si="917"/>
        <v>#REF!</v>
      </c>
      <c r="D1584" t="e">
        <f t="shared" si="918"/>
        <v>#REF!</v>
      </c>
      <c r="E1584">
        <f t="shared" si="918"/>
        <v>0</v>
      </c>
      <c r="F1584" t="e">
        <f t="shared" si="919"/>
        <v>#REF!</v>
      </c>
      <c r="G1584" t="e">
        <f t="shared" si="920"/>
        <v>#REF!</v>
      </c>
      <c r="H1584" t="str">
        <f t="shared" si="948"/>
        <v>PA9</v>
      </c>
      <c r="I1584">
        <f t="shared" si="949"/>
        <v>0</v>
      </c>
      <c r="J1584" t="e">
        <f t="shared" si="950"/>
        <v>#REF!</v>
      </c>
      <c r="K1584">
        <f t="shared" si="951"/>
        <v>0</v>
      </c>
      <c r="L1584" t="str">
        <f>'TRI - PANCURE'!A608</f>
        <v/>
      </c>
      <c r="M1584">
        <f>'TRI - PANCURE'!B608</f>
        <v>0</v>
      </c>
      <c r="N1584">
        <f>'TRI - PANCURE'!D608</f>
        <v>0</v>
      </c>
      <c r="O1584" s="11">
        <f>'TRI - PANCURE'!G608</f>
        <v>0</v>
      </c>
      <c r="P1584" s="11">
        <f t="shared" si="921"/>
        <v>0</v>
      </c>
      <c r="Q1584" s="11">
        <f t="shared" si="922"/>
        <v>0</v>
      </c>
      <c r="R1584" s="11">
        <f>'TRI - PANCURE'!H608</f>
        <v>0</v>
      </c>
      <c r="S1584" s="11">
        <f t="shared" si="923"/>
        <v>0</v>
      </c>
      <c r="T1584" s="11">
        <f t="shared" si="924"/>
        <v>0</v>
      </c>
      <c r="U1584" s="11">
        <f>'TRI - PANCURE'!I608</f>
        <v>0</v>
      </c>
      <c r="V1584" s="11">
        <f t="shared" si="925"/>
        <v>0</v>
      </c>
      <c r="W1584" s="11">
        <f t="shared" si="926"/>
        <v>0</v>
      </c>
      <c r="X1584" s="11">
        <f>'TRI - PANCURE'!J608</f>
        <v>0</v>
      </c>
      <c r="Y1584" s="11">
        <f t="shared" si="927"/>
        <v>0</v>
      </c>
      <c r="Z1584" s="11">
        <f t="shared" si="928"/>
        <v>0</v>
      </c>
      <c r="AA1584" s="11">
        <f>'TRI - PANCURE'!K608</f>
        <v>0</v>
      </c>
      <c r="AB1584" s="11">
        <f t="shared" si="929"/>
        <v>0</v>
      </c>
      <c r="AC1584" s="11">
        <f t="shared" si="930"/>
        <v>0</v>
      </c>
      <c r="AD1584" s="11">
        <f>'TRI - PANCURE'!M608</f>
        <v>0</v>
      </c>
      <c r="AE1584" s="11">
        <f t="shared" si="941"/>
        <v>0</v>
      </c>
      <c r="AF1584" s="11">
        <f t="shared" si="931"/>
        <v>0</v>
      </c>
      <c r="AG1584" s="11">
        <f>'TRI - PANCURE'!N608</f>
        <v>0</v>
      </c>
      <c r="AH1584" s="11">
        <f t="shared" si="942"/>
        <v>0</v>
      </c>
      <c r="AI1584" s="11">
        <f t="shared" si="932"/>
        <v>0</v>
      </c>
      <c r="AJ1584" s="11">
        <f>'TRI - PANCURE'!O608</f>
        <v>0</v>
      </c>
      <c r="AK1584" s="11">
        <f t="shared" si="943"/>
        <v>0</v>
      </c>
      <c r="AL1584" s="11">
        <f t="shared" si="933"/>
        <v>0</v>
      </c>
      <c r="AM1584" s="11">
        <f>'TRI - PANCURE'!P608</f>
        <v>0</v>
      </c>
      <c r="AN1584" s="11">
        <f t="shared" si="944"/>
        <v>0</v>
      </c>
      <c r="AO1584" s="11">
        <f t="shared" si="934"/>
        <v>0</v>
      </c>
      <c r="AP1584" s="11">
        <f>'TRI - PANCURE'!Q608</f>
        <v>0</v>
      </c>
      <c r="AQ1584" s="11">
        <f t="shared" si="945"/>
        <v>0</v>
      </c>
      <c r="AR1584" s="11">
        <f t="shared" si="935"/>
        <v>0</v>
      </c>
      <c r="AS1584" s="11">
        <f>'TRI - PANCURE'!S608</f>
        <v>0</v>
      </c>
      <c r="AT1584" s="11">
        <f t="shared" si="946"/>
        <v>0</v>
      </c>
      <c r="AU1584" s="11">
        <f t="shared" si="936"/>
        <v>0</v>
      </c>
      <c r="AV1584" s="11">
        <f>'TRI - PANCURE'!U608</f>
        <v>0</v>
      </c>
      <c r="AW1584" s="11">
        <f t="shared" si="947"/>
        <v>0</v>
      </c>
      <c r="AX1584" s="11">
        <f t="shared" si="937"/>
        <v>0</v>
      </c>
      <c r="AY1584" s="11">
        <f t="shared" si="938"/>
        <v>0</v>
      </c>
      <c r="AZ1584" s="11">
        <f t="shared" si="939"/>
        <v>0</v>
      </c>
      <c r="BA1584" s="11">
        <f t="shared" si="940"/>
        <v>0</v>
      </c>
    </row>
    <row r="1585" spans="1:53" x14ac:dyDescent="0.25">
      <c r="A1585" t="e">
        <f t="shared" si="952"/>
        <v>#REF!</v>
      </c>
      <c r="B1585" t="e">
        <f t="shared" si="953"/>
        <v>#REF!</v>
      </c>
      <c r="C1585" t="e">
        <f t="shared" si="917"/>
        <v>#REF!</v>
      </c>
      <c r="D1585" t="e">
        <f t="shared" si="918"/>
        <v>#REF!</v>
      </c>
      <c r="E1585">
        <f t="shared" si="918"/>
        <v>0</v>
      </c>
      <c r="F1585" t="e">
        <f t="shared" si="919"/>
        <v>#REF!</v>
      </c>
      <c r="G1585" t="e">
        <f t="shared" si="920"/>
        <v>#REF!</v>
      </c>
      <c r="H1585" t="str">
        <f t="shared" si="948"/>
        <v>PA9</v>
      </c>
      <c r="I1585">
        <f t="shared" si="949"/>
        <v>0</v>
      </c>
      <c r="J1585" t="e">
        <f t="shared" si="950"/>
        <v>#REF!</v>
      </c>
      <c r="K1585">
        <f t="shared" si="951"/>
        <v>0</v>
      </c>
      <c r="L1585" t="str">
        <f>'TRI - PANCURE'!A609</f>
        <v/>
      </c>
      <c r="M1585">
        <f>'TRI - PANCURE'!B609</f>
        <v>0</v>
      </c>
      <c r="N1585">
        <f>'TRI - PANCURE'!D609</f>
        <v>0</v>
      </c>
      <c r="O1585" s="11">
        <f>'TRI - PANCURE'!G609</f>
        <v>0</v>
      </c>
      <c r="P1585" s="11">
        <f t="shared" si="921"/>
        <v>0</v>
      </c>
      <c r="Q1585" s="11">
        <f t="shared" si="922"/>
        <v>0</v>
      </c>
      <c r="R1585" s="11">
        <f>'TRI - PANCURE'!H609</f>
        <v>0</v>
      </c>
      <c r="S1585" s="11">
        <f t="shared" si="923"/>
        <v>0</v>
      </c>
      <c r="T1585" s="11">
        <f t="shared" si="924"/>
        <v>0</v>
      </c>
      <c r="U1585" s="11">
        <f>'TRI - PANCURE'!I609</f>
        <v>0</v>
      </c>
      <c r="V1585" s="11">
        <f t="shared" si="925"/>
        <v>0</v>
      </c>
      <c r="W1585" s="11">
        <f t="shared" si="926"/>
        <v>0</v>
      </c>
      <c r="X1585" s="11">
        <f>'TRI - PANCURE'!J609</f>
        <v>0</v>
      </c>
      <c r="Y1585" s="11">
        <f t="shared" si="927"/>
        <v>0</v>
      </c>
      <c r="Z1585" s="11">
        <f t="shared" si="928"/>
        <v>0</v>
      </c>
      <c r="AA1585" s="11">
        <f>'TRI - PANCURE'!K609</f>
        <v>0</v>
      </c>
      <c r="AB1585" s="11">
        <f t="shared" si="929"/>
        <v>0</v>
      </c>
      <c r="AC1585" s="11">
        <f t="shared" si="930"/>
        <v>0</v>
      </c>
      <c r="AD1585" s="11">
        <f>'TRI - PANCURE'!M609</f>
        <v>0</v>
      </c>
      <c r="AE1585" s="11">
        <f t="shared" si="941"/>
        <v>0</v>
      </c>
      <c r="AF1585" s="11">
        <f t="shared" si="931"/>
        <v>0</v>
      </c>
      <c r="AG1585" s="11">
        <f>'TRI - PANCURE'!N609</f>
        <v>0</v>
      </c>
      <c r="AH1585" s="11">
        <f t="shared" si="942"/>
        <v>0</v>
      </c>
      <c r="AI1585" s="11">
        <f t="shared" si="932"/>
        <v>0</v>
      </c>
      <c r="AJ1585" s="11">
        <f>'TRI - PANCURE'!O609</f>
        <v>0</v>
      </c>
      <c r="AK1585" s="11">
        <f t="shared" si="943"/>
        <v>0</v>
      </c>
      <c r="AL1585" s="11">
        <f t="shared" si="933"/>
        <v>0</v>
      </c>
      <c r="AM1585" s="11">
        <f>'TRI - PANCURE'!P609</f>
        <v>0</v>
      </c>
      <c r="AN1585" s="11">
        <f t="shared" si="944"/>
        <v>0</v>
      </c>
      <c r="AO1585" s="11">
        <f t="shared" si="934"/>
        <v>0</v>
      </c>
      <c r="AP1585" s="11">
        <f>'TRI - PANCURE'!Q609</f>
        <v>0</v>
      </c>
      <c r="AQ1585" s="11">
        <f t="shared" si="945"/>
        <v>0</v>
      </c>
      <c r="AR1585" s="11">
        <f t="shared" si="935"/>
        <v>0</v>
      </c>
      <c r="AS1585" s="11">
        <f>'TRI - PANCURE'!S609</f>
        <v>0</v>
      </c>
      <c r="AT1585" s="11">
        <f t="shared" si="946"/>
        <v>0</v>
      </c>
      <c r="AU1585" s="11">
        <f t="shared" si="936"/>
        <v>0</v>
      </c>
      <c r="AV1585" s="11">
        <f>'TRI - PANCURE'!U609</f>
        <v>0</v>
      </c>
      <c r="AW1585" s="11">
        <f t="shared" si="947"/>
        <v>0</v>
      </c>
      <c r="AX1585" s="11">
        <f t="shared" si="937"/>
        <v>0</v>
      </c>
      <c r="AY1585" s="11">
        <f t="shared" si="938"/>
        <v>0</v>
      </c>
      <c r="AZ1585" s="11">
        <f t="shared" si="939"/>
        <v>0</v>
      </c>
      <c r="BA1585" s="11">
        <f t="shared" si="940"/>
        <v>0</v>
      </c>
    </row>
    <row r="1586" spans="1:53" x14ac:dyDescent="0.25">
      <c r="A1586" t="e">
        <f t="shared" si="952"/>
        <v>#REF!</v>
      </c>
      <c r="B1586" t="e">
        <f t="shared" si="953"/>
        <v>#REF!</v>
      </c>
      <c r="C1586" t="e">
        <f t="shared" si="917"/>
        <v>#REF!</v>
      </c>
      <c r="D1586" t="e">
        <f t="shared" si="918"/>
        <v>#REF!</v>
      </c>
      <c r="E1586">
        <f t="shared" si="918"/>
        <v>0</v>
      </c>
      <c r="F1586" t="e">
        <f t="shared" si="919"/>
        <v>#REF!</v>
      </c>
      <c r="G1586" t="e">
        <f t="shared" si="920"/>
        <v>#REF!</v>
      </c>
      <c r="H1586" t="str">
        <f t="shared" si="948"/>
        <v>PA9</v>
      </c>
      <c r="I1586">
        <f t="shared" si="949"/>
        <v>0</v>
      </c>
      <c r="J1586" t="e">
        <f t="shared" si="950"/>
        <v>#REF!</v>
      </c>
      <c r="K1586">
        <f t="shared" si="951"/>
        <v>0</v>
      </c>
      <c r="L1586" t="str">
        <f>'TRI - PANCURE'!A610</f>
        <v/>
      </c>
      <c r="M1586">
        <f>'TRI - PANCURE'!B610</f>
        <v>0</v>
      </c>
      <c r="N1586">
        <f>'TRI - PANCURE'!D610</f>
        <v>0</v>
      </c>
      <c r="O1586" s="11">
        <f>'TRI - PANCURE'!G610</f>
        <v>0</v>
      </c>
      <c r="P1586" s="11">
        <f t="shared" si="921"/>
        <v>0</v>
      </c>
      <c r="Q1586" s="11">
        <f t="shared" si="922"/>
        <v>0</v>
      </c>
      <c r="R1586" s="11">
        <f>'TRI - PANCURE'!H610</f>
        <v>0</v>
      </c>
      <c r="S1586" s="11">
        <f t="shared" si="923"/>
        <v>0</v>
      </c>
      <c r="T1586" s="11">
        <f t="shared" si="924"/>
        <v>0</v>
      </c>
      <c r="U1586" s="11">
        <f>'TRI - PANCURE'!I610</f>
        <v>0</v>
      </c>
      <c r="V1586" s="11">
        <f t="shared" si="925"/>
        <v>0</v>
      </c>
      <c r="W1586" s="11">
        <f t="shared" si="926"/>
        <v>0</v>
      </c>
      <c r="X1586" s="11">
        <f>'TRI - PANCURE'!J610</f>
        <v>0</v>
      </c>
      <c r="Y1586" s="11">
        <f t="shared" si="927"/>
        <v>0</v>
      </c>
      <c r="Z1586" s="11">
        <f t="shared" si="928"/>
        <v>0</v>
      </c>
      <c r="AA1586" s="11">
        <f>'TRI - PANCURE'!K610</f>
        <v>0</v>
      </c>
      <c r="AB1586" s="11">
        <f t="shared" si="929"/>
        <v>0</v>
      </c>
      <c r="AC1586" s="11">
        <f t="shared" si="930"/>
        <v>0</v>
      </c>
      <c r="AD1586" s="11">
        <f>'TRI - PANCURE'!M610</f>
        <v>0</v>
      </c>
      <c r="AE1586" s="11">
        <f t="shared" si="941"/>
        <v>0</v>
      </c>
      <c r="AF1586" s="11">
        <f t="shared" si="931"/>
        <v>0</v>
      </c>
      <c r="AG1586" s="11">
        <f>'TRI - PANCURE'!N610</f>
        <v>0</v>
      </c>
      <c r="AH1586" s="11">
        <f t="shared" si="942"/>
        <v>0</v>
      </c>
      <c r="AI1586" s="11">
        <f t="shared" si="932"/>
        <v>0</v>
      </c>
      <c r="AJ1586" s="11">
        <f>'TRI - PANCURE'!O610</f>
        <v>0</v>
      </c>
      <c r="AK1586" s="11">
        <f t="shared" si="943"/>
        <v>0</v>
      </c>
      <c r="AL1586" s="11">
        <f t="shared" si="933"/>
        <v>0</v>
      </c>
      <c r="AM1586" s="11">
        <f>'TRI - PANCURE'!P610</f>
        <v>0</v>
      </c>
      <c r="AN1586" s="11">
        <f t="shared" si="944"/>
        <v>0</v>
      </c>
      <c r="AO1586" s="11">
        <f t="shared" si="934"/>
        <v>0</v>
      </c>
      <c r="AP1586" s="11">
        <f>'TRI - PANCURE'!Q610</f>
        <v>0</v>
      </c>
      <c r="AQ1586" s="11">
        <f t="shared" si="945"/>
        <v>0</v>
      </c>
      <c r="AR1586" s="11">
        <f t="shared" si="935"/>
        <v>0</v>
      </c>
      <c r="AS1586" s="11">
        <f>'TRI - PANCURE'!S610</f>
        <v>0</v>
      </c>
      <c r="AT1586" s="11">
        <f t="shared" si="946"/>
        <v>0</v>
      </c>
      <c r="AU1586" s="11">
        <f t="shared" si="936"/>
        <v>0</v>
      </c>
      <c r="AV1586" s="11">
        <f>'TRI - PANCURE'!U610</f>
        <v>0</v>
      </c>
      <c r="AW1586" s="11">
        <f t="shared" si="947"/>
        <v>0</v>
      </c>
      <c r="AX1586" s="11">
        <f t="shared" si="937"/>
        <v>0</v>
      </c>
      <c r="AY1586" s="11">
        <f t="shared" si="938"/>
        <v>0</v>
      </c>
      <c r="AZ1586" s="11">
        <f t="shared" si="939"/>
        <v>0</v>
      </c>
      <c r="BA1586" s="11">
        <f t="shared" si="940"/>
        <v>0</v>
      </c>
    </row>
    <row r="1587" spans="1:53" x14ac:dyDescent="0.25">
      <c r="A1587" t="e">
        <f t="shared" si="952"/>
        <v>#REF!</v>
      </c>
      <c r="B1587" t="e">
        <f t="shared" si="953"/>
        <v>#REF!</v>
      </c>
      <c r="C1587" t="e">
        <f t="shared" si="917"/>
        <v>#REF!</v>
      </c>
      <c r="D1587" t="e">
        <f t="shared" si="918"/>
        <v>#REF!</v>
      </c>
      <c r="E1587">
        <f t="shared" si="918"/>
        <v>0</v>
      </c>
      <c r="F1587" t="e">
        <f t="shared" si="919"/>
        <v>#REF!</v>
      </c>
      <c r="G1587" t="e">
        <f t="shared" si="920"/>
        <v>#REF!</v>
      </c>
      <c r="H1587" t="str">
        <f t="shared" si="948"/>
        <v>PA9</v>
      </c>
      <c r="I1587">
        <f t="shared" si="949"/>
        <v>0</v>
      </c>
      <c r="J1587" t="e">
        <f t="shared" si="950"/>
        <v>#REF!</v>
      </c>
      <c r="K1587">
        <f t="shared" si="951"/>
        <v>0</v>
      </c>
      <c r="L1587" t="str">
        <f>'TRI - PANCURE'!A611</f>
        <v/>
      </c>
      <c r="M1587">
        <f>'TRI - PANCURE'!B611</f>
        <v>0</v>
      </c>
      <c r="N1587">
        <f>'TRI - PANCURE'!D611</f>
        <v>0</v>
      </c>
      <c r="O1587" s="11">
        <f>'TRI - PANCURE'!G611</f>
        <v>0</v>
      </c>
      <c r="P1587" s="11">
        <f t="shared" si="921"/>
        <v>0</v>
      </c>
      <c r="Q1587" s="11">
        <f t="shared" si="922"/>
        <v>0</v>
      </c>
      <c r="R1587" s="11">
        <f>'TRI - PANCURE'!H611</f>
        <v>0</v>
      </c>
      <c r="S1587" s="11">
        <f t="shared" si="923"/>
        <v>0</v>
      </c>
      <c r="T1587" s="11">
        <f t="shared" si="924"/>
        <v>0</v>
      </c>
      <c r="U1587" s="11">
        <f>'TRI - PANCURE'!I611</f>
        <v>0</v>
      </c>
      <c r="V1587" s="11">
        <f t="shared" si="925"/>
        <v>0</v>
      </c>
      <c r="W1587" s="11">
        <f t="shared" si="926"/>
        <v>0</v>
      </c>
      <c r="X1587" s="11">
        <f>'TRI - PANCURE'!J611</f>
        <v>0</v>
      </c>
      <c r="Y1587" s="11">
        <f t="shared" si="927"/>
        <v>0</v>
      </c>
      <c r="Z1587" s="11">
        <f t="shared" si="928"/>
        <v>0</v>
      </c>
      <c r="AA1587" s="11">
        <f>'TRI - PANCURE'!K611</f>
        <v>0</v>
      </c>
      <c r="AB1587" s="11">
        <f t="shared" si="929"/>
        <v>0</v>
      </c>
      <c r="AC1587" s="11">
        <f t="shared" si="930"/>
        <v>0</v>
      </c>
      <c r="AD1587" s="11">
        <f>'TRI - PANCURE'!M611</f>
        <v>0</v>
      </c>
      <c r="AE1587" s="11">
        <f t="shared" si="941"/>
        <v>0</v>
      </c>
      <c r="AF1587" s="11">
        <f t="shared" si="931"/>
        <v>0</v>
      </c>
      <c r="AG1587" s="11">
        <f>'TRI - PANCURE'!N611</f>
        <v>0</v>
      </c>
      <c r="AH1587" s="11">
        <f t="shared" si="942"/>
        <v>0</v>
      </c>
      <c r="AI1587" s="11">
        <f t="shared" si="932"/>
        <v>0</v>
      </c>
      <c r="AJ1587" s="11">
        <f>'TRI - PANCURE'!O611</f>
        <v>0</v>
      </c>
      <c r="AK1587" s="11">
        <f t="shared" si="943"/>
        <v>0</v>
      </c>
      <c r="AL1587" s="11">
        <f t="shared" si="933"/>
        <v>0</v>
      </c>
      <c r="AM1587" s="11">
        <f>'TRI - PANCURE'!P611</f>
        <v>0</v>
      </c>
      <c r="AN1587" s="11">
        <f t="shared" si="944"/>
        <v>0</v>
      </c>
      <c r="AO1587" s="11">
        <f t="shared" si="934"/>
        <v>0</v>
      </c>
      <c r="AP1587" s="11">
        <f>'TRI - PANCURE'!Q611</f>
        <v>0</v>
      </c>
      <c r="AQ1587" s="11">
        <f t="shared" si="945"/>
        <v>0</v>
      </c>
      <c r="AR1587" s="11">
        <f t="shared" si="935"/>
        <v>0</v>
      </c>
      <c r="AS1587" s="11">
        <f>'TRI - PANCURE'!S611</f>
        <v>0</v>
      </c>
      <c r="AT1587" s="11">
        <f t="shared" si="946"/>
        <v>0</v>
      </c>
      <c r="AU1587" s="11">
        <f t="shared" si="936"/>
        <v>0</v>
      </c>
      <c r="AV1587" s="11">
        <f>'TRI - PANCURE'!U611</f>
        <v>0</v>
      </c>
      <c r="AW1587" s="11">
        <f t="shared" si="947"/>
        <v>0</v>
      </c>
      <c r="AX1587" s="11">
        <f t="shared" si="937"/>
        <v>0</v>
      </c>
      <c r="AY1587" s="11">
        <f t="shared" si="938"/>
        <v>0</v>
      </c>
      <c r="AZ1587" s="11">
        <f t="shared" si="939"/>
        <v>0</v>
      </c>
      <c r="BA1587" s="11">
        <f t="shared" si="940"/>
        <v>0</v>
      </c>
    </row>
    <row r="1588" spans="1:53" x14ac:dyDescent="0.25">
      <c r="A1588" t="e">
        <f t="shared" si="952"/>
        <v>#REF!</v>
      </c>
      <c r="B1588" t="e">
        <f t="shared" si="953"/>
        <v>#REF!</v>
      </c>
      <c r="C1588" t="e">
        <f t="shared" si="917"/>
        <v>#REF!</v>
      </c>
      <c r="D1588" t="e">
        <f t="shared" si="918"/>
        <v>#REF!</v>
      </c>
      <c r="E1588">
        <f t="shared" si="918"/>
        <v>0</v>
      </c>
      <c r="F1588" t="e">
        <f t="shared" si="919"/>
        <v>#REF!</v>
      </c>
      <c r="G1588" t="e">
        <f t="shared" si="920"/>
        <v>#REF!</v>
      </c>
      <c r="H1588" t="str">
        <f t="shared" si="948"/>
        <v>PA9</v>
      </c>
      <c r="I1588">
        <f t="shared" si="949"/>
        <v>0</v>
      </c>
      <c r="J1588" t="e">
        <f t="shared" si="950"/>
        <v>#REF!</v>
      </c>
      <c r="K1588">
        <f t="shared" si="951"/>
        <v>0</v>
      </c>
      <c r="L1588" t="str">
        <f>'TRI - PANCURE'!A612</f>
        <v/>
      </c>
      <c r="M1588">
        <f>'TRI - PANCURE'!B612</f>
        <v>0</v>
      </c>
      <c r="N1588">
        <f>'TRI - PANCURE'!D612</f>
        <v>0</v>
      </c>
      <c r="O1588" s="11">
        <f>'TRI - PANCURE'!G612</f>
        <v>0</v>
      </c>
      <c r="P1588" s="11">
        <f t="shared" si="921"/>
        <v>0</v>
      </c>
      <c r="Q1588" s="11">
        <f t="shared" si="922"/>
        <v>0</v>
      </c>
      <c r="R1588" s="11">
        <f>'TRI - PANCURE'!H612</f>
        <v>0</v>
      </c>
      <c r="S1588" s="11">
        <f t="shared" si="923"/>
        <v>0</v>
      </c>
      <c r="T1588" s="11">
        <f t="shared" si="924"/>
        <v>0</v>
      </c>
      <c r="U1588" s="11">
        <f>'TRI - PANCURE'!I612</f>
        <v>0</v>
      </c>
      <c r="V1588" s="11">
        <f t="shared" si="925"/>
        <v>0</v>
      </c>
      <c r="W1588" s="11">
        <f t="shared" si="926"/>
        <v>0</v>
      </c>
      <c r="X1588" s="11">
        <f>'TRI - PANCURE'!J612</f>
        <v>0</v>
      </c>
      <c r="Y1588" s="11">
        <f t="shared" si="927"/>
        <v>0</v>
      </c>
      <c r="Z1588" s="11">
        <f t="shared" si="928"/>
        <v>0</v>
      </c>
      <c r="AA1588" s="11">
        <f>'TRI - PANCURE'!K612</f>
        <v>0</v>
      </c>
      <c r="AB1588" s="11">
        <f t="shared" si="929"/>
        <v>0</v>
      </c>
      <c r="AC1588" s="11">
        <f t="shared" si="930"/>
        <v>0</v>
      </c>
      <c r="AD1588" s="11">
        <f>'TRI - PANCURE'!M612</f>
        <v>0</v>
      </c>
      <c r="AE1588" s="11">
        <f t="shared" si="941"/>
        <v>0</v>
      </c>
      <c r="AF1588" s="11">
        <f t="shared" si="931"/>
        <v>0</v>
      </c>
      <c r="AG1588" s="11">
        <f>'TRI - PANCURE'!N612</f>
        <v>0</v>
      </c>
      <c r="AH1588" s="11">
        <f t="shared" si="942"/>
        <v>0</v>
      </c>
      <c r="AI1588" s="11">
        <f t="shared" si="932"/>
        <v>0</v>
      </c>
      <c r="AJ1588" s="11">
        <f>'TRI - PANCURE'!O612</f>
        <v>0</v>
      </c>
      <c r="AK1588" s="11">
        <f t="shared" si="943"/>
        <v>0</v>
      </c>
      <c r="AL1588" s="11">
        <f t="shared" si="933"/>
        <v>0</v>
      </c>
      <c r="AM1588" s="11">
        <f>'TRI - PANCURE'!P612</f>
        <v>0</v>
      </c>
      <c r="AN1588" s="11">
        <f t="shared" si="944"/>
        <v>0</v>
      </c>
      <c r="AO1588" s="11">
        <f t="shared" si="934"/>
        <v>0</v>
      </c>
      <c r="AP1588" s="11">
        <f>'TRI - PANCURE'!Q612</f>
        <v>0</v>
      </c>
      <c r="AQ1588" s="11">
        <f t="shared" si="945"/>
        <v>0</v>
      </c>
      <c r="AR1588" s="11">
        <f t="shared" si="935"/>
        <v>0</v>
      </c>
      <c r="AS1588" s="11">
        <f>'TRI - PANCURE'!S612</f>
        <v>0</v>
      </c>
      <c r="AT1588" s="11">
        <f t="shared" si="946"/>
        <v>0</v>
      </c>
      <c r="AU1588" s="11">
        <f t="shared" si="936"/>
        <v>0</v>
      </c>
      <c r="AV1588" s="11">
        <f>'TRI - PANCURE'!U612</f>
        <v>0</v>
      </c>
      <c r="AW1588" s="11">
        <f t="shared" si="947"/>
        <v>0</v>
      </c>
      <c r="AX1588" s="11">
        <f t="shared" si="937"/>
        <v>0</v>
      </c>
      <c r="AY1588" s="11">
        <f t="shared" si="938"/>
        <v>0</v>
      </c>
      <c r="AZ1588" s="11">
        <f t="shared" si="939"/>
        <v>0</v>
      </c>
      <c r="BA1588" s="11">
        <f t="shared" si="940"/>
        <v>0</v>
      </c>
    </row>
    <row r="1589" spans="1:53" x14ac:dyDescent="0.25">
      <c r="A1589" t="e">
        <f t="shared" si="952"/>
        <v>#REF!</v>
      </c>
      <c r="B1589" t="e">
        <f t="shared" si="953"/>
        <v>#REF!</v>
      </c>
      <c r="C1589" t="e">
        <f t="shared" si="917"/>
        <v>#REF!</v>
      </c>
      <c r="D1589" t="e">
        <f t="shared" si="918"/>
        <v>#REF!</v>
      </c>
      <c r="E1589">
        <f t="shared" si="918"/>
        <v>0</v>
      </c>
      <c r="F1589" t="e">
        <f t="shared" si="919"/>
        <v>#REF!</v>
      </c>
      <c r="G1589" t="e">
        <f t="shared" si="920"/>
        <v>#REF!</v>
      </c>
      <c r="H1589" t="str">
        <f t="shared" si="948"/>
        <v>PA9</v>
      </c>
      <c r="I1589">
        <f t="shared" si="949"/>
        <v>0</v>
      </c>
      <c r="J1589" t="e">
        <f t="shared" si="950"/>
        <v>#REF!</v>
      </c>
      <c r="K1589">
        <f t="shared" si="951"/>
        <v>0</v>
      </c>
      <c r="L1589" t="str">
        <f>'TRI - PANCURE'!A613</f>
        <v/>
      </c>
      <c r="M1589">
        <f>'TRI - PANCURE'!B613</f>
        <v>0</v>
      </c>
      <c r="N1589">
        <f>'TRI - PANCURE'!D613</f>
        <v>0</v>
      </c>
      <c r="O1589" s="11">
        <f>'TRI - PANCURE'!G613</f>
        <v>0</v>
      </c>
      <c r="P1589" s="11">
        <f t="shared" si="921"/>
        <v>0</v>
      </c>
      <c r="Q1589" s="11">
        <f t="shared" si="922"/>
        <v>0</v>
      </c>
      <c r="R1589" s="11">
        <f>'TRI - PANCURE'!H613</f>
        <v>0</v>
      </c>
      <c r="S1589" s="11">
        <f t="shared" si="923"/>
        <v>0</v>
      </c>
      <c r="T1589" s="11">
        <f t="shared" si="924"/>
        <v>0</v>
      </c>
      <c r="U1589" s="11">
        <f>'TRI - PANCURE'!I613</f>
        <v>0</v>
      </c>
      <c r="V1589" s="11">
        <f t="shared" si="925"/>
        <v>0</v>
      </c>
      <c r="W1589" s="11">
        <f t="shared" si="926"/>
        <v>0</v>
      </c>
      <c r="X1589" s="11">
        <f>'TRI - PANCURE'!J613</f>
        <v>0</v>
      </c>
      <c r="Y1589" s="11">
        <f t="shared" si="927"/>
        <v>0</v>
      </c>
      <c r="Z1589" s="11">
        <f t="shared" si="928"/>
        <v>0</v>
      </c>
      <c r="AA1589" s="11">
        <f>'TRI - PANCURE'!K613</f>
        <v>0</v>
      </c>
      <c r="AB1589" s="11">
        <f t="shared" si="929"/>
        <v>0</v>
      </c>
      <c r="AC1589" s="11">
        <f t="shared" si="930"/>
        <v>0</v>
      </c>
      <c r="AD1589" s="11">
        <f>'TRI - PANCURE'!M613</f>
        <v>0</v>
      </c>
      <c r="AE1589" s="11">
        <f t="shared" si="941"/>
        <v>0</v>
      </c>
      <c r="AF1589" s="11">
        <f t="shared" si="931"/>
        <v>0</v>
      </c>
      <c r="AG1589" s="11">
        <f>'TRI - PANCURE'!N613</f>
        <v>0</v>
      </c>
      <c r="AH1589" s="11">
        <f t="shared" si="942"/>
        <v>0</v>
      </c>
      <c r="AI1589" s="11">
        <f t="shared" si="932"/>
        <v>0</v>
      </c>
      <c r="AJ1589" s="11">
        <f>'TRI - PANCURE'!O613</f>
        <v>0</v>
      </c>
      <c r="AK1589" s="11">
        <f t="shared" si="943"/>
        <v>0</v>
      </c>
      <c r="AL1589" s="11">
        <f t="shared" si="933"/>
        <v>0</v>
      </c>
      <c r="AM1589" s="11">
        <f>'TRI - PANCURE'!P613</f>
        <v>0</v>
      </c>
      <c r="AN1589" s="11">
        <f t="shared" si="944"/>
        <v>0</v>
      </c>
      <c r="AO1589" s="11">
        <f t="shared" si="934"/>
        <v>0</v>
      </c>
      <c r="AP1589" s="11">
        <f>'TRI - PANCURE'!Q613</f>
        <v>0</v>
      </c>
      <c r="AQ1589" s="11">
        <f t="shared" si="945"/>
        <v>0</v>
      </c>
      <c r="AR1589" s="11">
        <f t="shared" si="935"/>
        <v>0</v>
      </c>
      <c r="AS1589" s="11">
        <f>'TRI - PANCURE'!S613</f>
        <v>0</v>
      </c>
      <c r="AT1589" s="11">
        <f t="shared" si="946"/>
        <v>0</v>
      </c>
      <c r="AU1589" s="11">
        <f t="shared" si="936"/>
        <v>0</v>
      </c>
      <c r="AV1589" s="11">
        <f>'TRI - PANCURE'!U613</f>
        <v>0</v>
      </c>
      <c r="AW1589" s="11">
        <f t="shared" si="947"/>
        <v>0</v>
      </c>
      <c r="AX1589" s="11">
        <f t="shared" si="937"/>
        <v>0</v>
      </c>
      <c r="AY1589" s="11">
        <f t="shared" si="938"/>
        <v>0</v>
      </c>
      <c r="AZ1589" s="11">
        <f t="shared" si="939"/>
        <v>0</v>
      </c>
      <c r="BA1589" s="11">
        <f t="shared" si="940"/>
        <v>0</v>
      </c>
    </row>
    <row r="1590" spans="1:53" x14ac:dyDescent="0.25">
      <c r="A1590" t="e">
        <f t="shared" si="952"/>
        <v>#REF!</v>
      </c>
      <c r="B1590" t="e">
        <f t="shared" si="953"/>
        <v>#REF!</v>
      </c>
      <c r="C1590" t="e">
        <f t="shared" si="917"/>
        <v>#REF!</v>
      </c>
      <c r="D1590" t="e">
        <f t="shared" si="918"/>
        <v>#REF!</v>
      </c>
      <c r="E1590">
        <f t="shared" si="918"/>
        <v>0</v>
      </c>
      <c r="F1590" t="e">
        <f t="shared" si="919"/>
        <v>#REF!</v>
      </c>
      <c r="G1590" t="e">
        <f t="shared" si="920"/>
        <v>#REF!</v>
      </c>
      <c r="H1590" t="str">
        <f t="shared" si="948"/>
        <v>PA9</v>
      </c>
      <c r="I1590">
        <f t="shared" si="949"/>
        <v>0</v>
      </c>
      <c r="J1590" t="e">
        <f t="shared" si="950"/>
        <v>#REF!</v>
      </c>
      <c r="K1590">
        <f t="shared" si="951"/>
        <v>0</v>
      </c>
      <c r="L1590" t="str">
        <f>'TRI - PANCURE'!A614</f>
        <v/>
      </c>
      <c r="M1590">
        <f>'TRI - PANCURE'!B614</f>
        <v>0</v>
      </c>
      <c r="N1590">
        <f>'TRI - PANCURE'!D614</f>
        <v>0</v>
      </c>
      <c r="O1590" s="11">
        <f>'TRI - PANCURE'!G614</f>
        <v>0</v>
      </c>
      <c r="P1590" s="11">
        <f t="shared" si="921"/>
        <v>0</v>
      </c>
      <c r="Q1590" s="11">
        <f t="shared" si="922"/>
        <v>0</v>
      </c>
      <c r="R1590" s="11">
        <f>'TRI - PANCURE'!H614</f>
        <v>0</v>
      </c>
      <c r="S1590" s="11">
        <f t="shared" si="923"/>
        <v>0</v>
      </c>
      <c r="T1590" s="11">
        <f t="shared" si="924"/>
        <v>0</v>
      </c>
      <c r="U1590" s="11">
        <f>'TRI - PANCURE'!I614</f>
        <v>0</v>
      </c>
      <c r="V1590" s="11">
        <f t="shared" si="925"/>
        <v>0</v>
      </c>
      <c r="W1590" s="11">
        <f t="shared" si="926"/>
        <v>0</v>
      </c>
      <c r="X1590" s="11">
        <f>'TRI - PANCURE'!J614</f>
        <v>0</v>
      </c>
      <c r="Y1590" s="11">
        <f t="shared" si="927"/>
        <v>0</v>
      </c>
      <c r="Z1590" s="11">
        <f t="shared" si="928"/>
        <v>0</v>
      </c>
      <c r="AA1590" s="11">
        <f>'TRI - PANCURE'!K614</f>
        <v>0</v>
      </c>
      <c r="AB1590" s="11">
        <f t="shared" si="929"/>
        <v>0</v>
      </c>
      <c r="AC1590" s="11">
        <f t="shared" si="930"/>
        <v>0</v>
      </c>
      <c r="AD1590" s="11">
        <f>'TRI - PANCURE'!M614</f>
        <v>0</v>
      </c>
      <c r="AE1590" s="11">
        <f t="shared" si="941"/>
        <v>0</v>
      </c>
      <c r="AF1590" s="11">
        <f t="shared" si="931"/>
        <v>0</v>
      </c>
      <c r="AG1590" s="11">
        <f>'TRI - PANCURE'!N614</f>
        <v>0</v>
      </c>
      <c r="AH1590" s="11">
        <f t="shared" si="942"/>
        <v>0</v>
      </c>
      <c r="AI1590" s="11">
        <f t="shared" si="932"/>
        <v>0</v>
      </c>
      <c r="AJ1590" s="11">
        <f>'TRI - PANCURE'!O614</f>
        <v>0</v>
      </c>
      <c r="AK1590" s="11">
        <f t="shared" si="943"/>
        <v>0</v>
      </c>
      <c r="AL1590" s="11">
        <f t="shared" si="933"/>
        <v>0</v>
      </c>
      <c r="AM1590" s="11">
        <f>'TRI - PANCURE'!P614</f>
        <v>0</v>
      </c>
      <c r="AN1590" s="11">
        <f t="shared" si="944"/>
        <v>0</v>
      </c>
      <c r="AO1590" s="11">
        <f t="shared" si="934"/>
        <v>0</v>
      </c>
      <c r="AP1590" s="11">
        <f>'TRI - PANCURE'!Q614</f>
        <v>0</v>
      </c>
      <c r="AQ1590" s="11">
        <f t="shared" si="945"/>
        <v>0</v>
      </c>
      <c r="AR1590" s="11">
        <f t="shared" si="935"/>
        <v>0</v>
      </c>
      <c r="AS1590" s="11">
        <f>'TRI - PANCURE'!S614</f>
        <v>0</v>
      </c>
      <c r="AT1590" s="11">
        <f t="shared" si="946"/>
        <v>0</v>
      </c>
      <c r="AU1590" s="11">
        <f t="shared" si="936"/>
        <v>0</v>
      </c>
      <c r="AV1590" s="11">
        <f>'TRI - PANCURE'!U614</f>
        <v>0</v>
      </c>
      <c r="AW1590" s="11">
        <f t="shared" si="947"/>
        <v>0</v>
      </c>
      <c r="AX1590" s="11">
        <f t="shared" si="937"/>
        <v>0</v>
      </c>
      <c r="AY1590" s="11">
        <f t="shared" si="938"/>
        <v>0</v>
      </c>
      <c r="AZ1590" s="11">
        <f t="shared" si="939"/>
        <v>0</v>
      </c>
      <c r="BA1590" s="11">
        <f t="shared" si="940"/>
        <v>0</v>
      </c>
    </row>
    <row r="1591" spans="1:53" x14ac:dyDescent="0.25">
      <c r="A1591" t="e">
        <f t="shared" si="952"/>
        <v>#REF!</v>
      </c>
      <c r="B1591" t="e">
        <f t="shared" si="953"/>
        <v>#REF!</v>
      </c>
      <c r="C1591" t="e">
        <f t="shared" si="917"/>
        <v>#REF!</v>
      </c>
      <c r="D1591" t="e">
        <f t="shared" si="918"/>
        <v>#REF!</v>
      </c>
      <c r="E1591">
        <f t="shared" si="918"/>
        <v>0</v>
      </c>
      <c r="F1591" t="e">
        <f t="shared" si="919"/>
        <v>#REF!</v>
      </c>
      <c r="G1591" t="e">
        <f t="shared" si="920"/>
        <v>#REF!</v>
      </c>
      <c r="H1591" t="str">
        <f t="shared" si="948"/>
        <v>PA9</v>
      </c>
      <c r="I1591">
        <f t="shared" si="949"/>
        <v>0</v>
      </c>
      <c r="J1591" t="e">
        <f t="shared" si="950"/>
        <v>#REF!</v>
      </c>
      <c r="K1591">
        <f t="shared" si="951"/>
        <v>0</v>
      </c>
      <c r="L1591" t="str">
        <f>'TRI - PANCURE'!A615</f>
        <v/>
      </c>
      <c r="M1591">
        <f>'TRI - PANCURE'!B615</f>
        <v>0</v>
      </c>
      <c r="N1591">
        <f>'TRI - PANCURE'!D615</f>
        <v>0</v>
      </c>
      <c r="O1591" s="11">
        <f>'TRI - PANCURE'!G615</f>
        <v>0</v>
      </c>
      <c r="P1591" s="11">
        <f t="shared" si="921"/>
        <v>0</v>
      </c>
      <c r="Q1591" s="11">
        <f t="shared" si="922"/>
        <v>0</v>
      </c>
      <c r="R1591" s="11">
        <f>'TRI - PANCURE'!H615</f>
        <v>0</v>
      </c>
      <c r="S1591" s="11">
        <f t="shared" si="923"/>
        <v>0</v>
      </c>
      <c r="T1591" s="11">
        <f t="shared" si="924"/>
        <v>0</v>
      </c>
      <c r="U1591" s="11">
        <f>'TRI - PANCURE'!I615</f>
        <v>0</v>
      </c>
      <c r="V1591" s="11">
        <f t="shared" si="925"/>
        <v>0</v>
      </c>
      <c r="W1591" s="11">
        <f t="shared" si="926"/>
        <v>0</v>
      </c>
      <c r="X1591" s="11">
        <f>'TRI - PANCURE'!J615</f>
        <v>0</v>
      </c>
      <c r="Y1591" s="11">
        <f t="shared" si="927"/>
        <v>0</v>
      </c>
      <c r="Z1591" s="11">
        <f t="shared" si="928"/>
        <v>0</v>
      </c>
      <c r="AA1591" s="11">
        <f>'TRI - PANCURE'!K615</f>
        <v>0</v>
      </c>
      <c r="AB1591" s="11">
        <f t="shared" si="929"/>
        <v>0</v>
      </c>
      <c r="AC1591" s="11">
        <f t="shared" si="930"/>
        <v>0</v>
      </c>
      <c r="AD1591" s="11">
        <f>'TRI - PANCURE'!M615</f>
        <v>0</v>
      </c>
      <c r="AE1591" s="11">
        <f t="shared" si="941"/>
        <v>0</v>
      </c>
      <c r="AF1591" s="11">
        <f t="shared" si="931"/>
        <v>0</v>
      </c>
      <c r="AG1591" s="11">
        <f>'TRI - PANCURE'!N615</f>
        <v>0</v>
      </c>
      <c r="AH1591" s="11">
        <f t="shared" si="942"/>
        <v>0</v>
      </c>
      <c r="AI1591" s="11">
        <f t="shared" si="932"/>
        <v>0</v>
      </c>
      <c r="AJ1591" s="11">
        <f>'TRI - PANCURE'!O615</f>
        <v>0</v>
      </c>
      <c r="AK1591" s="11">
        <f t="shared" si="943"/>
        <v>0</v>
      </c>
      <c r="AL1591" s="11">
        <f t="shared" si="933"/>
        <v>0</v>
      </c>
      <c r="AM1591" s="11">
        <f>'TRI - PANCURE'!P615</f>
        <v>0</v>
      </c>
      <c r="AN1591" s="11">
        <f t="shared" si="944"/>
        <v>0</v>
      </c>
      <c r="AO1591" s="11">
        <f t="shared" si="934"/>
        <v>0</v>
      </c>
      <c r="AP1591" s="11">
        <f>'TRI - PANCURE'!Q615</f>
        <v>0</v>
      </c>
      <c r="AQ1591" s="11">
        <f t="shared" si="945"/>
        <v>0</v>
      </c>
      <c r="AR1591" s="11">
        <f t="shared" si="935"/>
        <v>0</v>
      </c>
      <c r="AS1591" s="11">
        <f>'TRI - PANCURE'!S615</f>
        <v>0</v>
      </c>
      <c r="AT1591" s="11">
        <f t="shared" si="946"/>
        <v>0</v>
      </c>
      <c r="AU1591" s="11">
        <f t="shared" si="936"/>
        <v>0</v>
      </c>
      <c r="AV1591" s="11">
        <f>'TRI - PANCURE'!U615</f>
        <v>0</v>
      </c>
      <c r="AW1591" s="11">
        <f t="shared" si="947"/>
        <v>0</v>
      </c>
      <c r="AX1591" s="11">
        <f t="shared" si="937"/>
        <v>0</v>
      </c>
      <c r="AY1591" s="11">
        <f t="shared" si="938"/>
        <v>0</v>
      </c>
      <c r="AZ1591" s="11">
        <f t="shared" si="939"/>
        <v>0</v>
      </c>
      <c r="BA1591" s="11">
        <f t="shared" si="940"/>
        <v>0</v>
      </c>
    </row>
    <row r="1592" spans="1:53" x14ac:dyDescent="0.25">
      <c r="A1592" t="e">
        <f t="shared" si="952"/>
        <v>#REF!</v>
      </c>
      <c r="B1592" t="e">
        <f t="shared" si="953"/>
        <v>#REF!</v>
      </c>
      <c r="C1592" t="e">
        <f t="shared" si="917"/>
        <v>#REF!</v>
      </c>
      <c r="D1592" t="e">
        <f t="shared" si="918"/>
        <v>#REF!</v>
      </c>
      <c r="E1592">
        <f t="shared" si="918"/>
        <v>0</v>
      </c>
      <c r="F1592" t="e">
        <f t="shared" si="919"/>
        <v>#REF!</v>
      </c>
      <c r="G1592" t="e">
        <f t="shared" si="920"/>
        <v>#REF!</v>
      </c>
      <c r="H1592" t="str">
        <f t="shared" si="948"/>
        <v>PA9</v>
      </c>
      <c r="I1592">
        <f t="shared" si="949"/>
        <v>0</v>
      </c>
      <c r="J1592" t="e">
        <f t="shared" si="950"/>
        <v>#REF!</v>
      </c>
      <c r="K1592">
        <f t="shared" si="951"/>
        <v>0</v>
      </c>
      <c r="L1592" t="str">
        <f>'TRI - PANCURE'!A616</f>
        <v/>
      </c>
      <c r="M1592">
        <f>'TRI - PANCURE'!B616</f>
        <v>0</v>
      </c>
      <c r="N1592">
        <f>'TRI - PANCURE'!D616</f>
        <v>0</v>
      </c>
      <c r="O1592" s="11">
        <f>'TRI - PANCURE'!G616</f>
        <v>0</v>
      </c>
      <c r="P1592" s="11">
        <f t="shared" si="921"/>
        <v>0</v>
      </c>
      <c r="Q1592" s="11">
        <f t="shared" si="922"/>
        <v>0</v>
      </c>
      <c r="R1592" s="11">
        <f>'TRI - PANCURE'!H616</f>
        <v>0</v>
      </c>
      <c r="S1592" s="11">
        <f t="shared" si="923"/>
        <v>0</v>
      </c>
      <c r="T1592" s="11">
        <f t="shared" si="924"/>
        <v>0</v>
      </c>
      <c r="U1592" s="11">
        <f>'TRI - PANCURE'!I616</f>
        <v>0</v>
      </c>
      <c r="V1592" s="11">
        <f t="shared" si="925"/>
        <v>0</v>
      </c>
      <c r="W1592" s="11">
        <f t="shared" si="926"/>
        <v>0</v>
      </c>
      <c r="X1592" s="11">
        <f>'TRI - PANCURE'!J616</f>
        <v>0</v>
      </c>
      <c r="Y1592" s="11">
        <f t="shared" si="927"/>
        <v>0</v>
      </c>
      <c r="Z1592" s="11">
        <f t="shared" si="928"/>
        <v>0</v>
      </c>
      <c r="AA1592" s="11">
        <f>'TRI - PANCURE'!K616</f>
        <v>0</v>
      </c>
      <c r="AB1592" s="11">
        <f t="shared" si="929"/>
        <v>0</v>
      </c>
      <c r="AC1592" s="11">
        <f t="shared" si="930"/>
        <v>0</v>
      </c>
      <c r="AD1592" s="11">
        <f>'TRI - PANCURE'!M616</f>
        <v>0</v>
      </c>
      <c r="AE1592" s="11">
        <f t="shared" si="941"/>
        <v>0</v>
      </c>
      <c r="AF1592" s="11">
        <f t="shared" si="931"/>
        <v>0</v>
      </c>
      <c r="AG1592" s="11">
        <f>'TRI - PANCURE'!N616</f>
        <v>0</v>
      </c>
      <c r="AH1592" s="11">
        <f t="shared" si="942"/>
        <v>0</v>
      </c>
      <c r="AI1592" s="11">
        <f t="shared" si="932"/>
        <v>0</v>
      </c>
      <c r="AJ1592" s="11">
        <f>'TRI - PANCURE'!O616</f>
        <v>0</v>
      </c>
      <c r="AK1592" s="11">
        <f t="shared" si="943"/>
        <v>0</v>
      </c>
      <c r="AL1592" s="11">
        <f t="shared" si="933"/>
        <v>0</v>
      </c>
      <c r="AM1592" s="11">
        <f>'TRI - PANCURE'!P616</f>
        <v>0</v>
      </c>
      <c r="AN1592" s="11">
        <f t="shared" si="944"/>
        <v>0</v>
      </c>
      <c r="AO1592" s="11">
        <f t="shared" si="934"/>
        <v>0</v>
      </c>
      <c r="AP1592" s="11">
        <f>'TRI - PANCURE'!Q616</f>
        <v>0</v>
      </c>
      <c r="AQ1592" s="11">
        <f t="shared" si="945"/>
        <v>0</v>
      </c>
      <c r="AR1592" s="11">
        <f t="shared" si="935"/>
        <v>0</v>
      </c>
      <c r="AS1592" s="11">
        <f>'TRI - PANCURE'!S616</f>
        <v>0</v>
      </c>
      <c r="AT1592" s="11">
        <f t="shared" si="946"/>
        <v>0</v>
      </c>
      <c r="AU1592" s="11">
        <f t="shared" si="936"/>
        <v>0</v>
      </c>
      <c r="AV1592" s="11">
        <f>'TRI - PANCURE'!U616</f>
        <v>0</v>
      </c>
      <c r="AW1592" s="11">
        <f t="shared" si="947"/>
        <v>0</v>
      </c>
      <c r="AX1592" s="11">
        <f t="shared" si="937"/>
        <v>0</v>
      </c>
      <c r="AY1592" s="11">
        <f t="shared" si="938"/>
        <v>0</v>
      </c>
      <c r="AZ1592" s="11">
        <f t="shared" si="939"/>
        <v>0</v>
      </c>
      <c r="BA1592" s="11">
        <f t="shared" si="940"/>
        <v>0</v>
      </c>
    </row>
    <row r="1593" spans="1:53" x14ac:dyDescent="0.25">
      <c r="A1593" t="e">
        <f t="shared" si="952"/>
        <v>#REF!</v>
      </c>
      <c r="B1593" t="e">
        <f t="shared" si="953"/>
        <v>#REF!</v>
      </c>
      <c r="C1593" t="e">
        <f t="shared" si="917"/>
        <v>#REF!</v>
      </c>
      <c r="D1593" t="e">
        <f t="shared" si="918"/>
        <v>#REF!</v>
      </c>
      <c r="E1593">
        <f t="shared" si="918"/>
        <v>0</v>
      </c>
      <c r="F1593" t="e">
        <f t="shared" si="919"/>
        <v>#REF!</v>
      </c>
      <c r="G1593" t="e">
        <f t="shared" si="920"/>
        <v>#REF!</v>
      </c>
      <c r="H1593" t="str">
        <f t="shared" si="948"/>
        <v>PA9</v>
      </c>
      <c r="I1593">
        <f t="shared" si="949"/>
        <v>0</v>
      </c>
      <c r="J1593" t="e">
        <f t="shared" si="950"/>
        <v>#REF!</v>
      </c>
      <c r="K1593">
        <f t="shared" si="951"/>
        <v>0</v>
      </c>
      <c r="L1593" t="str">
        <f>'TRI - PANCURE'!A617</f>
        <v/>
      </c>
      <c r="M1593">
        <f>'TRI - PANCURE'!B617</f>
        <v>0</v>
      </c>
      <c r="N1593">
        <f>'TRI - PANCURE'!D617</f>
        <v>0</v>
      </c>
      <c r="O1593" s="11">
        <f>'TRI - PANCURE'!G617</f>
        <v>0</v>
      </c>
      <c r="P1593" s="11">
        <f t="shared" si="921"/>
        <v>0</v>
      </c>
      <c r="Q1593" s="11">
        <f t="shared" si="922"/>
        <v>0</v>
      </c>
      <c r="R1593" s="11">
        <f>'TRI - PANCURE'!H617</f>
        <v>0</v>
      </c>
      <c r="S1593" s="11">
        <f t="shared" si="923"/>
        <v>0</v>
      </c>
      <c r="T1593" s="11">
        <f t="shared" si="924"/>
        <v>0</v>
      </c>
      <c r="U1593" s="11">
        <f>'TRI - PANCURE'!I617</f>
        <v>0</v>
      </c>
      <c r="V1593" s="11">
        <f t="shared" si="925"/>
        <v>0</v>
      </c>
      <c r="W1593" s="11">
        <f t="shared" si="926"/>
        <v>0</v>
      </c>
      <c r="X1593" s="11">
        <f>'TRI - PANCURE'!J617</f>
        <v>0</v>
      </c>
      <c r="Y1593" s="11">
        <f t="shared" si="927"/>
        <v>0</v>
      </c>
      <c r="Z1593" s="11">
        <f t="shared" si="928"/>
        <v>0</v>
      </c>
      <c r="AA1593" s="11">
        <f>'TRI - PANCURE'!K617</f>
        <v>0</v>
      </c>
      <c r="AB1593" s="11">
        <f t="shared" si="929"/>
        <v>0</v>
      </c>
      <c r="AC1593" s="11">
        <f t="shared" si="930"/>
        <v>0</v>
      </c>
      <c r="AD1593" s="11">
        <f>'TRI - PANCURE'!M617</f>
        <v>0</v>
      </c>
      <c r="AE1593" s="11">
        <f t="shared" si="941"/>
        <v>0</v>
      </c>
      <c r="AF1593" s="11">
        <f t="shared" si="931"/>
        <v>0</v>
      </c>
      <c r="AG1593" s="11">
        <f>'TRI - PANCURE'!N617</f>
        <v>0</v>
      </c>
      <c r="AH1593" s="11">
        <f t="shared" si="942"/>
        <v>0</v>
      </c>
      <c r="AI1593" s="11">
        <f t="shared" si="932"/>
        <v>0</v>
      </c>
      <c r="AJ1593" s="11">
        <f>'TRI - PANCURE'!O617</f>
        <v>0</v>
      </c>
      <c r="AK1593" s="11">
        <f t="shared" si="943"/>
        <v>0</v>
      </c>
      <c r="AL1593" s="11">
        <f t="shared" si="933"/>
        <v>0</v>
      </c>
      <c r="AM1593" s="11">
        <f>'TRI - PANCURE'!P617</f>
        <v>0</v>
      </c>
      <c r="AN1593" s="11">
        <f t="shared" si="944"/>
        <v>0</v>
      </c>
      <c r="AO1593" s="11">
        <f t="shared" si="934"/>
        <v>0</v>
      </c>
      <c r="AP1593" s="11">
        <f>'TRI - PANCURE'!Q617</f>
        <v>0</v>
      </c>
      <c r="AQ1593" s="11">
        <f t="shared" si="945"/>
        <v>0</v>
      </c>
      <c r="AR1593" s="11">
        <f t="shared" si="935"/>
        <v>0</v>
      </c>
      <c r="AS1593" s="11">
        <f>'TRI - PANCURE'!S617</f>
        <v>0</v>
      </c>
      <c r="AT1593" s="11">
        <f t="shared" si="946"/>
        <v>0</v>
      </c>
      <c r="AU1593" s="11">
        <f t="shared" si="936"/>
        <v>0</v>
      </c>
      <c r="AV1593" s="11">
        <f>'TRI - PANCURE'!U617</f>
        <v>0</v>
      </c>
      <c r="AW1593" s="11">
        <f t="shared" si="947"/>
        <v>0</v>
      </c>
      <c r="AX1593" s="11">
        <f t="shared" si="937"/>
        <v>0</v>
      </c>
      <c r="AY1593" s="11">
        <f t="shared" si="938"/>
        <v>0</v>
      </c>
      <c r="AZ1593" s="11">
        <f t="shared" si="939"/>
        <v>0</v>
      </c>
      <c r="BA1593" s="11">
        <f t="shared" si="940"/>
        <v>0</v>
      </c>
    </row>
    <row r="1594" spans="1:53" x14ac:dyDescent="0.25">
      <c r="A1594" t="e">
        <f t="shared" si="952"/>
        <v>#REF!</v>
      </c>
      <c r="B1594" t="e">
        <f t="shared" si="953"/>
        <v>#REF!</v>
      </c>
      <c r="C1594" t="e">
        <f t="shared" si="917"/>
        <v>#REF!</v>
      </c>
      <c r="D1594" t="e">
        <f t="shared" si="918"/>
        <v>#REF!</v>
      </c>
      <c r="E1594">
        <f t="shared" si="918"/>
        <v>0</v>
      </c>
      <c r="F1594" t="e">
        <f t="shared" si="919"/>
        <v>#REF!</v>
      </c>
      <c r="G1594" t="e">
        <f t="shared" si="920"/>
        <v>#REF!</v>
      </c>
      <c r="H1594" t="str">
        <f t="shared" si="948"/>
        <v>PA9</v>
      </c>
      <c r="I1594">
        <f t="shared" si="949"/>
        <v>0</v>
      </c>
      <c r="J1594" t="e">
        <f t="shared" si="950"/>
        <v>#REF!</v>
      </c>
      <c r="K1594">
        <f t="shared" si="951"/>
        <v>0</v>
      </c>
      <c r="L1594" t="str">
        <f>'TRI - PANCURE'!A618</f>
        <v/>
      </c>
      <c r="M1594">
        <f>'TRI - PANCURE'!B618</f>
        <v>0</v>
      </c>
      <c r="N1594">
        <f>'TRI - PANCURE'!D618</f>
        <v>0</v>
      </c>
      <c r="O1594" s="11">
        <f>'TRI - PANCURE'!G618</f>
        <v>0</v>
      </c>
      <c r="P1594" s="11">
        <f t="shared" si="921"/>
        <v>0</v>
      </c>
      <c r="Q1594" s="11">
        <f t="shared" si="922"/>
        <v>0</v>
      </c>
      <c r="R1594" s="11">
        <f>'TRI - PANCURE'!H618</f>
        <v>0</v>
      </c>
      <c r="S1594" s="11">
        <f t="shared" si="923"/>
        <v>0</v>
      </c>
      <c r="T1594" s="11">
        <f t="shared" si="924"/>
        <v>0</v>
      </c>
      <c r="U1594" s="11">
        <f>'TRI - PANCURE'!I618</f>
        <v>0</v>
      </c>
      <c r="V1594" s="11">
        <f t="shared" si="925"/>
        <v>0</v>
      </c>
      <c r="W1594" s="11">
        <f t="shared" si="926"/>
        <v>0</v>
      </c>
      <c r="X1594" s="11">
        <f>'TRI - PANCURE'!J618</f>
        <v>0</v>
      </c>
      <c r="Y1594" s="11">
        <f t="shared" si="927"/>
        <v>0</v>
      </c>
      <c r="Z1594" s="11">
        <f t="shared" si="928"/>
        <v>0</v>
      </c>
      <c r="AA1594" s="11">
        <f>'TRI - PANCURE'!K618</f>
        <v>0</v>
      </c>
      <c r="AB1594" s="11">
        <f t="shared" si="929"/>
        <v>0</v>
      </c>
      <c r="AC1594" s="11">
        <f t="shared" si="930"/>
        <v>0</v>
      </c>
      <c r="AD1594" s="11">
        <f>'TRI - PANCURE'!M618</f>
        <v>0</v>
      </c>
      <c r="AE1594" s="11">
        <f t="shared" si="941"/>
        <v>0</v>
      </c>
      <c r="AF1594" s="11">
        <f t="shared" si="931"/>
        <v>0</v>
      </c>
      <c r="AG1594" s="11">
        <f>'TRI - PANCURE'!N618</f>
        <v>0</v>
      </c>
      <c r="AH1594" s="11">
        <f t="shared" si="942"/>
        <v>0</v>
      </c>
      <c r="AI1594" s="11">
        <f t="shared" si="932"/>
        <v>0</v>
      </c>
      <c r="AJ1594" s="11">
        <f>'TRI - PANCURE'!O618</f>
        <v>0</v>
      </c>
      <c r="AK1594" s="11">
        <f t="shared" si="943"/>
        <v>0</v>
      </c>
      <c r="AL1594" s="11">
        <f t="shared" si="933"/>
        <v>0</v>
      </c>
      <c r="AM1594" s="11">
        <f>'TRI - PANCURE'!P618</f>
        <v>0</v>
      </c>
      <c r="AN1594" s="11">
        <f t="shared" si="944"/>
        <v>0</v>
      </c>
      <c r="AO1594" s="11">
        <f t="shared" si="934"/>
        <v>0</v>
      </c>
      <c r="AP1594" s="11">
        <f>'TRI - PANCURE'!Q618</f>
        <v>0</v>
      </c>
      <c r="AQ1594" s="11">
        <f t="shared" si="945"/>
        <v>0</v>
      </c>
      <c r="AR1594" s="11">
        <f t="shared" si="935"/>
        <v>0</v>
      </c>
      <c r="AS1594" s="11">
        <f>'TRI - PANCURE'!S618</f>
        <v>0</v>
      </c>
      <c r="AT1594" s="11">
        <f t="shared" si="946"/>
        <v>0</v>
      </c>
      <c r="AU1594" s="11">
        <f t="shared" si="936"/>
        <v>0</v>
      </c>
      <c r="AV1594" s="11">
        <f>'TRI - PANCURE'!U618</f>
        <v>0</v>
      </c>
      <c r="AW1594" s="11">
        <f t="shared" si="947"/>
        <v>0</v>
      </c>
      <c r="AX1594" s="11">
        <f t="shared" si="937"/>
        <v>0</v>
      </c>
      <c r="AY1594" s="11">
        <f t="shared" si="938"/>
        <v>0</v>
      </c>
      <c r="AZ1594" s="11">
        <f t="shared" si="939"/>
        <v>0</v>
      </c>
      <c r="BA1594" s="11">
        <f t="shared" si="940"/>
        <v>0</v>
      </c>
    </row>
    <row r="1595" spans="1:53" x14ac:dyDescent="0.25">
      <c r="A1595" t="e">
        <f t="shared" si="952"/>
        <v>#REF!</v>
      </c>
      <c r="B1595" t="e">
        <f t="shared" si="953"/>
        <v>#REF!</v>
      </c>
      <c r="C1595" t="e">
        <f t="shared" si="917"/>
        <v>#REF!</v>
      </c>
      <c r="D1595" t="e">
        <f t="shared" si="918"/>
        <v>#REF!</v>
      </c>
      <c r="E1595">
        <f t="shared" si="918"/>
        <v>0</v>
      </c>
      <c r="F1595" t="e">
        <f t="shared" si="919"/>
        <v>#REF!</v>
      </c>
      <c r="G1595" t="e">
        <f t="shared" si="920"/>
        <v>#REF!</v>
      </c>
      <c r="H1595" t="str">
        <f t="shared" si="948"/>
        <v>PA9</v>
      </c>
      <c r="I1595">
        <f t="shared" si="949"/>
        <v>0</v>
      </c>
      <c r="J1595" t="e">
        <f t="shared" si="950"/>
        <v>#REF!</v>
      </c>
      <c r="K1595">
        <f t="shared" si="951"/>
        <v>0</v>
      </c>
      <c r="L1595" t="str">
        <f>'TRI - PANCURE'!A619</f>
        <v/>
      </c>
      <c r="M1595">
        <f>'TRI - PANCURE'!B619</f>
        <v>0</v>
      </c>
      <c r="N1595">
        <f>'TRI - PANCURE'!D619</f>
        <v>0</v>
      </c>
      <c r="O1595" s="11">
        <f>'TRI - PANCURE'!G619</f>
        <v>0</v>
      </c>
      <c r="P1595" s="11">
        <f t="shared" si="921"/>
        <v>0</v>
      </c>
      <c r="Q1595" s="11">
        <f t="shared" si="922"/>
        <v>0</v>
      </c>
      <c r="R1595" s="11">
        <f>'TRI - PANCURE'!H619</f>
        <v>0</v>
      </c>
      <c r="S1595" s="11">
        <f t="shared" si="923"/>
        <v>0</v>
      </c>
      <c r="T1595" s="11">
        <f t="shared" si="924"/>
        <v>0</v>
      </c>
      <c r="U1595" s="11">
        <f>'TRI - PANCURE'!I619</f>
        <v>0</v>
      </c>
      <c r="V1595" s="11">
        <f t="shared" si="925"/>
        <v>0</v>
      </c>
      <c r="W1595" s="11">
        <f t="shared" si="926"/>
        <v>0</v>
      </c>
      <c r="X1595" s="11">
        <f>'TRI - PANCURE'!J619</f>
        <v>0</v>
      </c>
      <c r="Y1595" s="11">
        <f t="shared" si="927"/>
        <v>0</v>
      </c>
      <c r="Z1595" s="11">
        <f t="shared" si="928"/>
        <v>0</v>
      </c>
      <c r="AA1595" s="11">
        <f>'TRI - PANCURE'!K619</f>
        <v>0</v>
      </c>
      <c r="AB1595" s="11">
        <f t="shared" si="929"/>
        <v>0</v>
      </c>
      <c r="AC1595" s="11">
        <f t="shared" si="930"/>
        <v>0</v>
      </c>
      <c r="AD1595" s="11">
        <f>'TRI - PANCURE'!M619</f>
        <v>0</v>
      </c>
      <c r="AE1595" s="11">
        <f t="shared" si="941"/>
        <v>0</v>
      </c>
      <c r="AF1595" s="11">
        <f t="shared" si="931"/>
        <v>0</v>
      </c>
      <c r="AG1595" s="11">
        <f>'TRI - PANCURE'!N619</f>
        <v>0</v>
      </c>
      <c r="AH1595" s="11">
        <f t="shared" si="942"/>
        <v>0</v>
      </c>
      <c r="AI1595" s="11">
        <f t="shared" si="932"/>
        <v>0</v>
      </c>
      <c r="AJ1595" s="11">
        <f>'TRI - PANCURE'!O619</f>
        <v>0</v>
      </c>
      <c r="AK1595" s="11">
        <f t="shared" si="943"/>
        <v>0</v>
      </c>
      <c r="AL1595" s="11">
        <f t="shared" si="933"/>
        <v>0</v>
      </c>
      <c r="AM1595" s="11">
        <f>'TRI - PANCURE'!P619</f>
        <v>0</v>
      </c>
      <c r="AN1595" s="11">
        <f t="shared" si="944"/>
        <v>0</v>
      </c>
      <c r="AO1595" s="11">
        <f t="shared" si="934"/>
        <v>0</v>
      </c>
      <c r="AP1595" s="11">
        <f>'TRI - PANCURE'!Q619</f>
        <v>0</v>
      </c>
      <c r="AQ1595" s="11">
        <f t="shared" si="945"/>
        <v>0</v>
      </c>
      <c r="AR1595" s="11">
        <f t="shared" si="935"/>
        <v>0</v>
      </c>
      <c r="AS1595" s="11">
        <f>'TRI - PANCURE'!S619</f>
        <v>0</v>
      </c>
      <c r="AT1595" s="11">
        <f t="shared" si="946"/>
        <v>0</v>
      </c>
      <c r="AU1595" s="11">
        <f t="shared" si="936"/>
        <v>0</v>
      </c>
      <c r="AV1595" s="11">
        <f>'TRI - PANCURE'!U619</f>
        <v>0</v>
      </c>
      <c r="AW1595" s="11">
        <f t="shared" si="947"/>
        <v>0</v>
      </c>
      <c r="AX1595" s="11">
        <f t="shared" si="937"/>
        <v>0</v>
      </c>
      <c r="AY1595" s="11">
        <f t="shared" si="938"/>
        <v>0</v>
      </c>
      <c r="AZ1595" s="11">
        <f t="shared" si="939"/>
        <v>0</v>
      </c>
      <c r="BA1595" s="11">
        <f t="shared" si="940"/>
        <v>0</v>
      </c>
    </row>
    <row r="1596" spans="1:53" x14ac:dyDescent="0.25">
      <c r="A1596" t="e">
        <f t="shared" si="952"/>
        <v>#REF!</v>
      </c>
      <c r="B1596" t="e">
        <f t="shared" si="953"/>
        <v>#REF!</v>
      </c>
      <c r="C1596" t="e">
        <f t="shared" ref="C1596:C1621" si="954">C1595</f>
        <v>#REF!</v>
      </c>
      <c r="D1596" t="e">
        <f t="shared" ref="D1596:E1621" si="955">D1595</f>
        <v>#REF!</v>
      </c>
      <c r="E1596">
        <f t="shared" si="955"/>
        <v>0</v>
      </c>
      <c r="F1596" t="e">
        <f t="shared" ref="F1596:F1621" si="956">F1595</f>
        <v>#REF!</v>
      </c>
      <c r="G1596" t="e">
        <f t="shared" ref="G1596:G1621" si="957">G1595</f>
        <v>#REF!</v>
      </c>
      <c r="H1596" t="str">
        <f t="shared" si="948"/>
        <v>PA9</v>
      </c>
      <c r="I1596">
        <f t="shared" si="949"/>
        <v>0</v>
      </c>
      <c r="J1596" t="e">
        <f t="shared" si="950"/>
        <v>#REF!</v>
      </c>
      <c r="K1596">
        <f t="shared" si="951"/>
        <v>0</v>
      </c>
      <c r="L1596" t="str">
        <f>'TRI - PANCURE'!A620</f>
        <v/>
      </c>
      <c r="M1596">
        <f>'TRI - PANCURE'!B620</f>
        <v>0</v>
      </c>
      <c r="N1596">
        <f>'TRI - PANCURE'!D620</f>
        <v>0</v>
      </c>
      <c r="O1596" s="11">
        <f>'TRI - PANCURE'!G620</f>
        <v>0</v>
      </c>
      <c r="P1596" s="11">
        <f t="shared" si="921"/>
        <v>0</v>
      </c>
      <c r="Q1596" s="11">
        <f t="shared" si="922"/>
        <v>0</v>
      </c>
      <c r="R1596" s="11">
        <f>'TRI - PANCURE'!H620</f>
        <v>0</v>
      </c>
      <c r="S1596" s="11">
        <f t="shared" si="923"/>
        <v>0</v>
      </c>
      <c r="T1596" s="11">
        <f t="shared" si="924"/>
        <v>0</v>
      </c>
      <c r="U1596" s="11">
        <f>'TRI - PANCURE'!I620</f>
        <v>0</v>
      </c>
      <c r="V1596" s="11">
        <f t="shared" si="925"/>
        <v>0</v>
      </c>
      <c r="W1596" s="11">
        <f t="shared" si="926"/>
        <v>0</v>
      </c>
      <c r="X1596" s="11">
        <f>'TRI - PANCURE'!J620</f>
        <v>0</v>
      </c>
      <c r="Y1596" s="11">
        <f t="shared" si="927"/>
        <v>0</v>
      </c>
      <c r="Z1596" s="11">
        <f t="shared" si="928"/>
        <v>0</v>
      </c>
      <c r="AA1596" s="11">
        <f>'TRI - PANCURE'!K620</f>
        <v>0</v>
      </c>
      <c r="AB1596" s="11">
        <f t="shared" si="929"/>
        <v>0</v>
      </c>
      <c r="AC1596" s="11">
        <f t="shared" si="930"/>
        <v>0</v>
      </c>
      <c r="AD1596" s="11">
        <f>'TRI - PANCURE'!M620</f>
        <v>0</v>
      </c>
      <c r="AE1596" s="11">
        <f t="shared" si="941"/>
        <v>0</v>
      </c>
      <c r="AF1596" s="11">
        <f t="shared" si="931"/>
        <v>0</v>
      </c>
      <c r="AG1596" s="11">
        <f>'TRI - PANCURE'!N620</f>
        <v>0</v>
      </c>
      <c r="AH1596" s="11">
        <f t="shared" si="942"/>
        <v>0</v>
      </c>
      <c r="AI1596" s="11">
        <f t="shared" si="932"/>
        <v>0</v>
      </c>
      <c r="AJ1596" s="11">
        <f>'TRI - PANCURE'!O620</f>
        <v>0</v>
      </c>
      <c r="AK1596" s="11">
        <f t="shared" si="943"/>
        <v>0</v>
      </c>
      <c r="AL1596" s="11">
        <f t="shared" si="933"/>
        <v>0</v>
      </c>
      <c r="AM1596" s="11">
        <f>'TRI - PANCURE'!P620</f>
        <v>0</v>
      </c>
      <c r="AN1596" s="11">
        <f t="shared" si="944"/>
        <v>0</v>
      </c>
      <c r="AO1596" s="11">
        <f t="shared" si="934"/>
        <v>0</v>
      </c>
      <c r="AP1596" s="11">
        <f>'TRI - PANCURE'!Q620</f>
        <v>0</v>
      </c>
      <c r="AQ1596" s="11">
        <f t="shared" si="945"/>
        <v>0</v>
      </c>
      <c r="AR1596" s="11">
        <f t="shared" si="935"/>
        <v>0</v>
      </c>
      <c r="AS1596" s="11">
        <f>'TRI - PANCURE'!S620</f>
        <v>0</v>
      </c>
      <c r="AT1596" s="11">
        <f t="shared" si="946"/>
        <v>0</v>
      </c>
      <c r="AU1596" s="11">
        <f t="shared" si="936"/>
        <v>0</v>
      </c>
      <c r="AV1596" s="11">
        <f>'TRI - PANCURE'!U620</f>
        <v>0</v>
      </c>
      <c r="AW1596" s="11">
        <f t="shared" si="947"/>
        <v>0</v>
      </c>
      <c r="AX1596" s="11">
        <f t="shared" si="937"/>
        <v>0</v>
      </c>
      <c r="AY1596" s="11">
        <f t="shared" si="938"/>
        <v>0</v>
      </c>
      <c r="AZ1596" s="11">
        <f t="shared" si="939"/>
        <v>0</v>
      </c>
      <c r="BA1596" s="11">
        <f t="shared" si="940"/>
        <v>0</v>
      </c>
    </row>
    <row r="1597" spans="1:53" x14ac:dyDescent="0.25">
      <c r="A1597" t="e">
        <f t="shared" si="952"/>
        <v>#REF!</v>
      </c>
      <c r="B1597" t="e">
        <f t="shared" si="953"/>
        <v>#REF!</v>
      </c>
      <c r="C1597" t="e">
        <f t="shared" si="954"/>
        <v>#REF!</v>
      </c>
      <c r="D1597" t="e">
        <f t="shared" si="955"/>
        <v>#REF!</v>
      </c>
      <c r="E1597">
        <f t="shared" si="955"/>
        <v>0</v>
      </c>
      <c r="F1597" t="e">
        <f t="shared" si="956"/>
        <v>#REF!</v>
      </c>
      <c r="G1597" t="e">
        <f t="shared" si="957"/>
        <v>#REF!</v>
      </c>
      <c r="H1597" t="str">
        <f t="shared" si="948"/>
        <v>PA9</v>
      </c>
      <c r="I1597">
        <f t="shared" si="949"/>
        <v>0</v>
      </c>
      <c r="J1597" t="e">
        <f t="shared" si="950"/>
        <v>#REF!</v>
      </c>
      <c r="K1597">
        <f t="shared" si="951"/>
        <v>0</v>
      </c>
      <c r="L1597" t="str">
        <f>'TRI - PANCURE'!A621</f>
        <v/>
      </c>
      <c r="M1597">
        <f>'TRI - PANCURE'!B621</f>
        <v>0</v>
      </c>
      <c r="N1597">
        <f>'TRI - PANCURE'!D621</f>
        <v>0</v>
      </c>
      <c r="O1597" s="11">
        <f>'TRI - PANCURE'!G621</f>
        <v>0</v>
      </c>
      <c r="P1597" s="11">
        <f t="shared" si="921"/>
        <v>0</v>
      </c>
      <c r="Q1597" s="11">
        <f t="shared" si="922"/>
        <v>0</v>
      </c>
      <c r="R1597" s="11">
        <f>'TRI - PANCURE'!H621</f>
        <v>0</v>
      </c>
      <c r="S1597" s="11">
        <f t="shared" si="923"/>
        <v>0</v>
      </c>
      <c r="T1597" s="11">
        <f t="shared" si="924"/>
        <v>0</v>
      </c>
      <c r="U1597" s="11">
        <f>'TRI - PANCURE'!I621</f>
        <v>0</v>
      </c>
      <c r="V1597" s="11">
        <f t="shared" si="925"/>
        <v>0</v>
      </c>
      <c r="W1597" s="11">
        <f t="shared" si="926"/>
        <v>0</v>
      </c>
      <c r="X1597" s="11">
        <f>'TRI - PANCURE'!J621</f>
        <v>0</v>
      </c>
      <c r="Y1597" s="11">
        <f t="shared" si="927"/>
        <v>0</v>
      </c>
      <c r="Z1597" s="11">
        <f t="shared" si="928"/>
        <v>0</v>
      </c>
      <c r="AA1597" s="11">
        <f>'TRI - PANCURE'!K621</f>
        <v>0</v>
      </c>
      <c r="AB1597" s="11">
        <f t="shared" si="929"/>
        <v>0</v>
      </c>
      <c r="AC1597" s="11">
        <f t="shared" si="930"/>
        <v>0</v>
      </c>
      <c r="AD1597" s="11">
        <f>'TRI - PANCURE'!M621</f>
        <v>0</v>
      </c>
      <c r="AE1597" s="11">
        <f t="shared" si="941"/>
        <v>0</v>
      </c>
      <c r="AF1597" s="11">
        <f t="shared" si="931"/>
        <v>0</v>
      </c>
      <c r="AG1597" s="11">
        <f>'TRI - PANCURE'!N621</f>
        <v>0</v>
      </c>
      <c r="AH1597" s="11">
        <f t="shared" si="942"/>
        <v>0</v>
      </c>
      <c r="AI1597" s="11">
        <f t="shared" si="932"/>
        <v>0</v>
      </c>
      <c r="AJ1597" s="11">
        <f>'TRI - PANCURE'!O621</f>
        <v>0</v>
      </c>
      <c r="AK1597" s="11">
        <f t="shared" si="943"/>
        <v>0</v>
      </c>
      <c r="AL1597" s="11">
        <f t="shared" si="933"/>
        <v>0</v>
      </c>
      <c r="AM1597" s="11">
        <f>'TRI - PANCURE'!P621</f>
        <v>0</v>
      </c>
      <c r="AN1597" s="11">
        <f t="shared" si="944"/>
        <v>0</v>
      </c>
      <c r="AO1597" s="11">
        <f t="shared" si="934"/>
        <v>0</v>
      </c>
      <c r="AP1597" s="11">
        <f>'TRI - PANCURE'!Q621</f>
        <v>0</v>
      </c>
      <c r="AQ1597" s="11">
        <f t="shared" si="945"/>
        <v>0</v>
      </c>
      <c r="AR1597" s="11">
        <f t="shared" si="935"/>
        <v>0</v>
      </c>
      <c r="AS1597" s="11">
        <f>'TRI - PANCURE'!S621</f>
        <v>0</v>
      </c>
      <c r="AT1597" s="11">
        <f t="shared" si="946"/>
        <v>0</v>
      </c>
      <c r="AU1597" s="11">
        <f t="shared" si="936"/>
        <v>0</v>
      </c>
      <c r="AV1597" s="11">
        <f>'TRI - PANCURE'!U621</f>
        <v>0</v>
      </c>
      <c r="AW1597" s="11">
        <f t="shared" si="947"/>
        <v>0</v>
      </c>
      <c r="AX1597" s="11">
        <f t="shared" si="937"/>
        <v>0</v>
      </c>
      <c r="AY1597" s="11">
        <f t="shared" si="938"/>
        <v>0</v>
      </c>
      <c r="AZ1597" s="11">
        <f t="shared" si="939"/>
        <v>0</v>
      </c>
      <c r="BA1597" s="11">
        <f t="shared" si="940"/>
        <v>0</v>
      </c>
    </row>
    <row r="1598" spans="1:53" x14ac:dyDescent="0.25">
      <c r="A1598" t="e">
        <f t="shared" si="952"/>
        <v>#REF!</v>
      </c>
      <c r="B1598" t="e">
        <f t="shared" si="953"/>
        <v>#REF!</v>
      </c>
      <c r="C1598" t="e">
        <f t="shared" si="954"/>
        <v>#REF!</v>
      </c>
      <c r="D1598" t="e">
        <f t="shared" si="955"/>
        <v>#REF!</v>
      </c>
      <c r="E1598">
        <f t="shared" si="955"/>
        <v>0</v>
      </c>
      <c r="F1598" t="e">
        <f t="shared" si="956"/>
        <v>#REF!</v>
      </c>
      <c r="G1598" t="e">
        <f t="shared" si="957"/>
        <v>#REF!</v>
      </c>
      <c r="H1598" t="str">
        <f t="shared" si="948"/>
        <v>PA9</v>
      </c>
      <c r="I1598">
        <f t="shared" si="949"/>
        <v>0</v>
      </c>
      <c r="J1598" t="e">
        <f t="shared" si="950"/>
        <v>#REF!</v>
      </c>
      <c r="K1598">
        <f t="shared" si="951"/>
        <v>0</v>
      </c>
      <c r="L1598" t="str">
        <f>'TRI - PANCURE'!A622</f>
        <v/>
      </c>
      <c r="M1598">
        <f>'TRI - PANCURE'!B622</f>
        <v>0</v>
      </c>
      <c r="N1598">
        <f>'TRI - PANCURE'!D622</f>
        <v>0</v>
      </c>
      <c r="O1598" s="11">
        <f>'TRI - PANCURE'!G622</f>
        <v>0</v>
      </c>
      <c r="P1598" s="11">
        <f t="shared" si="921"/>
        <v>0</v>
      </c>
      <c r="Q1598" s="11">
        <f t="shared" si="922"/>
        <v>0</v>
      </c>
      <c r="R1598" s="11">
        <f>'TRI - PANCURE'!H622</f>
        <v>0</v>
      </c>
      <c r="S1598" s="11">
        <f t="shared" si="923"/>
        <v>0</v>
      </c>
      <c r="T1598" s="11">
        <f t="shared" si="924"/>
        <v>0</v>
      </c>
      <c r="U1598" s="11">
        <f>'TRI - PANCURE'!I622</f>
        <v>0</v>
      </c>
      <c r="V1598" s="11">
        <f t="shared" si="925"/>
        <v>0</v>
      </c>
      <c r="W1598" s="11">
        <f t="shared" si="926"/>
        <v>0</v>
      </c>
      <c r="X1598" s="11">
        <f>'TRI - PANCURE'!J622</f>
        <v>0</v>
      </c>
      <c r="Y1598" s="11">
        <f t="shared" si="927"/>
        <v>0</v>
      </c>
      <c r="Z1598" s="11">
        <f t="shared" si="928"/>
        <v>0</v>
      </c>
      <c r="AA1598" s="11">
        <f>'TRI - PANCURE'!K622</f>
        <v>0</v>
      </c>
      <c r="AB1598" s="11">
        <f t="shared" si="929"/>
        <v>0</v>
      </c>
      <c r="AC1598" s="11">
        <f t="shared" si="930"/>
        <v>0</v>
      </c>
      <c r="AD1598" s="11">
        <f>'TRI - PANCURE'!M622</f>
        <v>0</v>
      </c>
      <c r="AE1598" s="11">
        <f t="shared" si="941"/>
        <v>0</v>
      </c>
      <c r="AF1598" s="11">
        <f t="shared" si="931"/>
        <v>0</v>
      </c>
      <c r="AG1598" s="11">
        <f>'TRI - PANCURE'!N622</f>
        <v>0</v>
      </c>
      <c r="AH1598" s="11">
        <f t="shared" si="942"/>
        <v>0</v>
      </c>
      <c r="AI1598" s="11">
        <f t="shared" si="932"/>
        <v>0</v>
      </c>
      <c r="AJ1598" s="11">
        <f>'TRI - PANCURE'!O622</f>
        <v>0</v>
      </c>
      <c r="AK1598" s="11">
        <f t="shared" si="943"/>
        <v>0</v>
      </c>
      <c r="AL1598" s="11">
        <f t="shared" si="933"/>
        <v>0</v>
      </c>
      <c r="AM1598" s="11">
        <f>'TRI - PANCURE'!P622</f>
        <v>0</v>
      </c>
      <c r="AN1598" s="11">
        <f t="shared" si="944"/>
        <v>0</v>
      </c>
      <c r="AO1598" s="11">
        <f t="shared" si="934"/>
        <v>0</v>
      </c>
      <c r="AP1598" s="11">
        <f>'TRI - PANCURE'!Q622</f>
        <v>0</v>
      </c>
      <c r="AQ1598" s="11">
        <f t="shared" si="945"/>
        <v>0</v>
      </c>
      <c r="AR1598" s="11">
        <f t="shared" si="935"/>
        <v>0</v>
      </c>
      <c r="AS1598" s="11">
        <f>'TRI - PANCURE'!S622</f>
        <v>0</v>
      </c>
      <c r="AT1598" s="11">
        <f t="shared" si="946"/>
        <v>0</v>
      </c>
      <c r="AU1598" s="11">
        <f t="shared" si="936"/>
        <v>0</v>
      </c>
      <c r="AV1598" s="11">
        <f>'TRI - PANCURE'!U622</f>
        <v>0</v>
      </c>
      <c r="AW1598" s="11">
        <f t="shared" si="947"/>
        <v>0</v>
      </c>
      <c r="AX1598" s="11">
        <f t="shared" si="937"/>
        <v>0</v>
      </c>
      <c r="AY1598" s="11">
        <f t="shared" si="938"/>
        <v>0</v>
      </c>
      <c r="AZ1598" s="11">
        <f t="shared" si="939"/>
        <v>0</v>
      </c>
      <c r="BA1598" s="11">
        <f t="shared" si="940"/>
        <v>0</v>
      </c>
    </row>
    <row r="1599" spans="1:53" x14ac:dyDescent="0.25">
      <c r="A1599" t="e">
        <f t="shared" si="952"/>
        <v>#REF!</v>
      </c>
      <c r="B1599" t="e">
        <f t="shared" si="953"/>
        <v>#REF!</v>
      </c>
      <c r="C1599" t="e">
        <f t="shared" si="954"/>
        <v>#REF!</v>
      </c>
      <c r="D1599" t="e">
        <f t="shared" si="955"/>
        <v>#REF!</v>
      </c>
      <c r="E1599">
        <f t="shared" si="955"/>
        <v>0</v>
      </c>
      <c r="F1599" t="e">
        <f t="shared" si="956"/>
        <v>#REF!</v>
      </c>
      <c r="G1599" t="e">
        <f t="shared" si="957"/>
        <v>#REF!</v>
      </c>
      <c r="H1599" t="str">
        <f t="shared" si="948"/>
        <v>PA9</v>
      </c>
      <c r="I1599">
        <f t="shared" si="949"/>
        <v>0</v>
      </c>
      <c r="J1599" t="e">
        <f t="shared" si="950"/>
        <v>#REF!</v>
      </c>
      <c r="K1599">
        <f t="shared" si="951"/>
        <v>0</v>
      </c>
      <c r="L1599" t="str">
        <f>'TRI - PANCURE'!A623</f>
        <v/>
      </c>
      <c r="M1599">
        <f>'TRI - PANCURE'!B623</f>
        <v>0</v>
      </c>
      <c r="N1599">
        <f>'TRI - PANCURE'!D623</f>
        <v>0</v>
      </c>
      <c r="O1599" s="11">
        <f>'TRI - PANCURE'!G623</f>
        <v>0</v>
      </c>
      <c r="P1599" s="11">
        <f t="shared" si="921"/>
        <v>0</v>
      </c>
      <c r="Q1599" s="11">
        <f t="shared" si="922"/>
        <v>0</v>
      </c>
      <c r="R1599" s="11">
        <f>'TRI - PANCURE'!H623</f>
        <v>0</v>
      </c>
      <c r="S1599" s="11">
        <f t="shared" si="923"/>
        <v>0</v>
      </c>
      <c r="T1599" s="11">
        <f t="shared" si="924"/>
        <v>0</v>
      </c>
      <c r="U1599" s="11">
        <f>'TRI - PANCURE'!I623</f>
        <v>0</v>
      </c>
      <c r="V1599" s="11">
        <f t="shared" si="925"/>
        <v>0</v>
      </c>
      <c r="W1599" s="11">
        <f t="shared" si="926"/>
        <v>0</v>
      </c>
      <c r="X1599" s="11">
        <f>'TRI - PANCURE'!J623</f>
        <v>0</v>
      </c>
      <c r="Y1599" s="11">
        <f t="shared" si="927"/>
        <v>0</v>
      </c>
      <c r="Z1599" s="11">
        <f t="shared" si="928"/>
        <v>0</v>
      </c>
      <c r="AA1599" s="11">
        <f>'TRI - PANCURE'!K623</f>
        <v>0</v>
      </c>
      <c r="AB1599" s="11">
        <f t="shared" si="929"/>
        <v>0</v>
      </c>
      <c r="AC1599" s="11">
        <f t="shared" si="930"/>
        <v>0</v>
      </c>
      <c r="AD1599" s="11">
        <f>'TRI - PANCURE'!M623</f>
        <v>0</v>
      </c>
      <c r="AE1599" s="11">
        <f t="shared" si="941"/>
        <v>0</v>
      </c>
      <c r="AF1599" s="11">
        <f t="shared" si="931"/>
        <v>0</v>
      </c>
      <c r="AG1599" s="11">
        <f>'TRI - PANCURE'!N623</f>
        <v>0</v>
      </c>
      <c r="AH1599" s="11">
        <f t="shared" si="942"/>
        <v>0</v>
      </c>
      <c r="AI1599" s="11">
        <f t="shared" si="932"/>
        <v>0</v>
      </c>
      <c r="AJ1599" s="11">
        <f>'TRI - PANCURE'!O623</f>
        <v>0</v>
      </c>
      <c r="AK1599" s="11">
        <f t="shared" si="943"/>
        <v>0</v>
      </c>
      <c r="AL1599" s="11">
        <f t="shared" si="933"/>
        <v>0</v>
      </c>
      <c r="AM1599" s="11">
        <f>'TRI - PANCURE'!P623</f>
        <v>0</v>
      </c>
      <c r="AN1599" s="11">
        <f t="shared" si="944"/>
        <v>0</v>
      </c>
      <c r="AO1599" s="11">
        <f t="shared" si="934"/>
        <v>0</v>
      </c>
      <c r="AP1599" s="11">
        <f>'TRI - PANCURE'!Q623</f>
        <v>0</v>
      </c>
      <c r="AQ1599" s="11">
        <f t="shared" si="945"/>
        <v>0</v>
      </c>
      <c r="AR1599" s="11">
        <f t="shared" si="935"/>
        <v>0</v>
      </c>
      <c r="AS1599" s="11">
        <f>'TRI - PANCURE'!S623</f>
        <v>0</v>
      </c>
      <c r="AT1599" s="11">
        <f t="shared" si="946"/>
        <v>0</v>
      </c>
      <c r="AU1599" s="11">
        <f t="shared" si="936"/>
        <v>0</v>
      </c>
      <c r="AV1599" s="11">
        <f>'TRI - PANCURE'!U623</f>
        <v>0</v>
      </c>
      <c r="AW1599" s="11">
        <f t="shared" si="947"/>
        <v>0</v>
      </c>
      <c r="AX1599" s="11">
        <f t="shared" si="937"/>
        <v>0</v>
      </c>
      <c r="AY1599" s="11">
        <f t="shared" si="938"/>
        <v>0</v>
      </c>
      <c r="AZ1599" s="11">
        <f t="shared" si="939"/>
        <v>0</v>
      </c>
      <c r="BA1599" s="11">
        <f t="shared" si="940"/>
        <v>0</v>
      </c>
    </row>
    <row r="1600" spans="1:53" x14ac:dyDescent="0.25">
      <c r="A1600" t="e">
        <f t="shared" si="952"/>
        <v>#REF!</v>
      </c>
      <c r="B1600" t="e">
        <f t="shared" si="953"/>
        <v>#REF!</v>
      </c>
      <c r="C1600" t="e">
        <f t="shared" si="954"/>
        <v>#REF!</v>
      </c>
      <c r="D1600" t="e">
        <f t="shared" si="955"/>
        <v>#REF!</v>
      </c>
      <c r="E1600">
        <f t="shared" si="955"/>
        <v>0</v>
      </c>
      <c r="F1600" t="e">
        <f t="shared" si="956"/>
        <v>#REF!</v>
      </c>
      <c r="G1600" t="e">
        <f t="shared" si="957"/>
        <v>#REF!</v>
      </c>
      <c r="H1600" t="str">
        <f t="shared" si="948"/>
        <v>PA9</v>
      </c>
      <c r="I1600">
        <f t="shared" si="949"/>
        <v>0</v>
      </c>
      <c r="J1600" t="e">
        <f t="shared" si="950"/>
        <v>#REF!</v>
      </c>
      <c r="K1600">
        <f t="shared" si="951"/>
        <v>0</v>
      </c>
      <c r="L1600" t="str">
        <f>'TRI - PANCURE'!A624</f>
        <v/>
      </c>
      <c r="M1600">
        <f>'TRI - PANCURE'!B624</f>
        <v>0</v>
      </c>
      <c r="N1600">
        <f>'TRI - PANCURE'!D624</f>
        <v>0</v>
      </c>
      <c r="O1600" s="11">
        <f>'TRI - PANCURE'!G624</f>
        <v>0</v>
      </c>
      <c r="P1600" s="11">
        <f t="shared" si="921"/>
        <v>0</v>
      </c>
      <c r="Q1600" s="11">
        <f t="shared" si="922"/>
        <v>0</v>
      </c>
      <c r="R1600" s="11">
        <f>'TRI - PANCURE'!H624</f>
        <v>0</v>
      </c>
      <c r="S1600" s="11">
        <f t="shared" si="923"/>
        <v>0</v>
      </c>
      <c r="T1600" s="11">
        <f t="shared" si="924"/>
        <v>0</v>
      </c>
      <c r="U1600" s="11">
        <f>'TRI - PANCURE'!I624</f>
        <v>0</v>
      </c>
      <c r="V1600" s="11">
        <f t="shared" si="925"/>
        <v>0</v>
      </c>
      <c r="W1600" s="11">
        <f t="shared" si="926"/>
        <v>0</v>
      </c>
      <c r="X1600" s="11">
        <f>'TRI - PANCURE'!J624</f>
        <v>0</v>
      </c>
      <c r="Y1600" s="11">
        <f t="shared" si="927"/>
        <v>0</v>
      </c>
      <c r="Z1600" s="11">
        <f t="shared" si="928"/>
        <v>0</v>
      </c>
      <c r="AA1600" s="11">
        <f>'TRI - PANCURE'!K624</f>
        <v>0</v>
      </c>
      <c r="AB1600" s="11">
        <f t="shared" si="929"/>
        <v>0</v>
      </c>
      <c r="AC1600" s="11">
        <f t="shared" si="930"/>
        <v>0</v>
      </c>
      <c r="AD1600" s="11">
        <f>'TRI - PANCURE'!M624</f>
        <v>0</v>
      </c>
      <c r="AE1600" s="11">
        <f t="shared" si="941"/>
        <v>0</v>
      </c>
      <c r="AF1600" s="11">
        <f t="shared" si="931"/>
        <v>0</v>
      </c>
      <c r="AG1600" s="11">
        <f>'TRI - PANCURE'!N624</f>
        <v>0</v>
      </c>
      <c r="AH1600" s="11">
        <f t="shared" si="942"/>
        <v>0</v>
      </c>
      <c r="AI1600" s="11">
        <f t="shared" si="932"/>
        <v>0</v>
      </c>
      <c r="AJ1600" s="11">
        <f>'TRI - PANCURE'!O624</f>
        <v>0</v>
      </c>
      <c r="AK1600" s="11">
        <f t="shared" si="943"/>
        <v>0</v>
      </c>
      <c r="AL1600" s="11">
        <f t="shared" si="933"/>
        <v>0</v>
      </c>
      <c r="AM1600" s="11">
        <f>'TRI - PANCURE'!P624</f>
        <v>0</v>
      </c>
      <c r="AN1600" s="11">
        <f t="shared" si="944"/>
        <v>0</v>
      </c>
      <c r="AO1600" s="11">
        <f t="shared" si="934"/>
        <v>0</v>
      </c>
      <c r="AP1600" s="11">
        <f>'TRI - PANCURE'!Q624</f>
        <v>0</v>
      </c>
      <c r="AQ1600" s="11">
        <f t="shared" si="945"/>
        <v>0</v>
      </c>
      <c r="AR1600" s="11">
        <f t="shared" si="935"/>
        <v>0</v>
      </c>
      <c r="AS1600" s="11">
        <f>'TRI - PANCURE'!S624</f>
        <v>0</v>
      </c>
      <c r="AT1600" s="11">
        <f t="shared" si="946"/>
        <v>0</v>
      </c>
      <c r="AU1600" s="11">
        <f t="shared" si="936"/>
        <v>0</v>
      </c>
      <c r="AV1600" s="11">
        <f>'TRI - PANCURE'!U624</f>
        <v>0</v>
      </c>
      <c r="AW1600" s="11">
        <f t="shared" si="947"/>
        <v>0</v>
      </c>
      <c r="AX1600" s="11">
        <f t="shared" si="937"/>
        <v>0</v>
      </c>
      <c r="AY1600" s="11">
        <f t="shared" si="938"/>
        <v>0</v>
      </c>
      <c r="AZ1600" s="11">
        <f t="shared" si="939"/>
        <v>0</v>
      </c>
      <c r="BA1600" s="11">
        <f t="shared" si="940"/>
        <v>0</v>
      </c>
    </row>
    <row r="1601" spans="1:53" x14ac:dyDescent="0.25">
      <c r="A1601" t="e">
        <f t="shared" si="952"/>
        <v>#REF!</v>
      </c>
      <c r="B1601" t="e">
        <f t="shared" si="953"/>
        <v>#REF!</v>
      </c>
      <c r="C1601" t="e">
        <f t="shared" si="954"/>
        <v>#REF!</v>
      </c>
      <c r="D1601" t="e">
        <f t="shared" si="955"/>
        <v>#REF!</v>
      </c>
      <c r="E1601">
        <f t="shared" si="955"/>
        <v>0</v>
      </c>
      <c r="F1601" t="e">
        <f t="shared" si="956"/>
        <v>#REF!</v>
      </c>
      <c r="G1601" t="e">
        <f t="shared" si="957"/>
        <v>#REF!</v>
      </c>
      <c r="H1601" t="str">
        <f t="shared" si="948"/>
        <v>PA9</v>
      </c>
      <c r="I1601">
        <f t="shared" si="949"/>
        <v>0</v>
      </c>
      <c r="J1601" t="e">
        <f t="shared" si="950"/>
        <v>#REF!</v>
      </c>
      <c r="K1601">
        <f t="shared" si="951"/>
        <v>0</v>
      </c>
      <c r="L1601" t="str">
        <f>'TRI - PANCURE'!A625</f>
        <v/>
      </c>
      <c r="M1601">
        <f>'TRI - PANCURE'!B625</f>
        <v>0</v>
      </c>
      <c r="N1601">
        <f>'TRI - PANCURE'!D625</f>
        <v>0</v>
      </c>
      <c r="O1601" s="11">
        <f>'TRI - PANCURE'!G625</f>
        <v>0</v>
      </c>
      <c r="P1601" s="11">
        <f t="shared" si="921"/>
        <v>0</v>
      </c>
      <c r="Q1601" s="11">
        <f t="shared" si="922"/>
        <v>0</v>
      </c>
      <c r="R1601" s="11">
        <f>'TRI - PANCURE'!H625</f>
        <v>0</v>
      </c>
      <c r="S1601" s="11">
        <f t="shared" si="923"/>
        <v>0</v>
      </c>
      <c r="T1601" s="11">
        <f t="shared" si="924"/>
        <v>0</v>
      </c>
      <c r="U1601" s="11">
        <f>'TRI - PANCURE'!I625</f>
        <v>0</v>
      </c>
      <c r="V1601" s="11">
        <f t="shared" si="925"/>
        <v>0</v>
      </c>
      <c r="W1601" s="11">
        <f t="shared" si="926"/>
        <v>0</v>
      </c>
      <c r="X1601" s="11">
        <f>'TRI - PANCURE'!J625</f>
        <v>0</v>
      </c>
      <c r="Y1601" s="11">
        <f t="shared" si="927"/>
        <v>0</v>
      </c>
      <c r="Z1601" s="11">
        <f t="shared" si="928"/>
        <v>0</v>
      </c>
      <c r="AA1601" s="11">
        <f>'TRI - PANCURE'!K625</f>
        <v>0</v>
      </c>
      <c r="AB1601" s="11">
        <f t="shared" si="929"/>
        <v>0</v>
      </c>
      <c r="AC1601" s="11">
        <f t="shared" si="930"/>
        <v>0</v>
      </c>
      <c r="AD1601" s="11">
        <f>'TRI - PANCURE'!M625</f>
        <v>0</v>
      </c>
      <c r="AE1601" s="11">
        <f t="shared" si="941"/>
        <v>0</v>
      </c>
      <c r="AF1601" s="11">
        <f t="shared" si="931"/>
        <v>0</v>
      </c>
      <c r="AG1601" s="11">
        <f>'TRI - PANCURE'!N625</f>
        <v>0</v>
      </c>
      <c r="AH1601" s="11">
        <f t="shared" si="942"/>
        <v>0</v>
      </c>
      <c r="AI1601" s="11">
        <f t="shared" si="932"/>
        <v>0</v>
      </c>
      <c r="AJ1601" s="11">
        <f>'TRI - PANCURE'!O625</f>
        <v>0</v>
      </c>
      <c r="AK1601" s="11">
        <f t="shared" si="943"/>
        <v>0</v>
      </c>
      <c r="AL1601" s="11">
        <f t="shared" si="933"/>
        <v>0</v>
      </c>
      <c r="AM1601" s="11">
        <f>'TRI - PANCURE'!P625</f>
        <v>0</v>
      </c>
      <c r="AN1601" s="11">
        <f t="shared" si="944"/>
        <v>0</v>
      </c>
      <c r="AO1601" s="11">
        <f t="shared" si="934"/>
        <v>0</v>
      </c>
      <c r="AP1601" s="11">
        <f>'TRI - PANCURE'!Q625</f>
        <v>0</v>
      </c>
      <c r="AQ1601" s="11">
        <f t="shared" si="945"/>
        <v>0</v>
      </c>
      <c r="AR1601" s="11">
        <f t="shared" si="935"/>
        <v>0</v>
      </c>
      <c r="AS1601" s="11">
        <f>'TRI - PANCURE'!S625</f>
        <v>0</v>
      </c>
      <c r="AT1601" s="11">
        <f t="shared" si="946"/>
        <v>0</v>
      </c>
      <c r="AU1601" s="11">
        <f t="shared" si="936"/>
        <v>0</v>
      </c>
      <c r="AV1601" s="11">
        <f>'TRI - PANCURE'!U625</f>
        <v>0</v>
      </c>
      <c r="AW1601" s="11">
        <f t="shared" si="947"/>
        <v>0</v>
      </c>
      <c r="AX1601" s="11">
        <f t="shared" si="937"/>
        <v>0</v>
      </c>
      <c r="AY1601" s="11">
        <f t="shared" si="938"/>
        <v>0</v>
      </c>
      <c r="AZ1601" s="11">
        <f t="shared" si="939"/>
        <v>0</v>
      </c>
      <c r="BA1601" s="11">
        <f t="shared" si="940"/>
        <v>0</v>
      </c>
    </row>
    <row r="1602" spans="1:53" x14ac:dyDescent="0.25">
      <c r="A1602" t="e">
        <f t="shared" si="952"/>
        <v>#REF!</v>
      </c>
      <c r="B1602" t="e">
        <f t="shared" si="953"/>
        <v>#REF!</v>
      </c>
      <c r="C1602" t="e">
        <f t="shared" si="954"/>
        <v>#REF!</v>
      </c>
      <c r="D1602" t="e">
        <f t="shared" si="955"/>
        <v>#REF!</v>
      </c>
      <c r="E1602">
        <f t="shared" si="955"/>
        <v>0</v>
      </c>
      <c r="F1602" t="e">
        <f t="shared" si="956"/>
        <v>#REF!</v>
      </c>
      <c r="G1602" t="e">
        <f t="shared" si="957"/>
        <v>#REF!</v>
      </c>
      <c r="H1602" t="str">
        <f t="shared" si="948"/>
        <v>PA9</v>
      </c>
      <c r="I1602">
        <f t="shared" si="949"/>
        <v>0</v>
      </c>
      <c r="J1602" t="e">
        <f t="shared" si="950"/>
        <v>#REF!</v>
      </c>
      <c r="K1602">
        <f t="shared" si="951"/>
        <v>0</v>
      </c>
      <c r="L1602" t="str">
        <f>'TRI - PANCURE'!A626</f>
        <v/>
      </c>
      <c r="M1602">
        <f>'TRI - PANCURE'!B626</f>
        <v>0</v>
      </c>
      <c r="N1602">
        <f>'TRI - PANCURE'!D626</f>
        <v>0</v>
      </c>
      <c r="O1602" s="11">
        <f>'TRI - PANCURE'!G626</f>
        <v>0</v>
      </c>
      <c r="P1602" s="11">
        <f t="shared" si="921"/>
        <v>0</v>
      </c>
      <c r="Q1602" s="11">
        <f t="shared" si="922"/>
        <v>0</v>
      </c>
      <c r="R1602" s="11">
        <f>'TRI - PANCURE'!H626</f>
        <v>0</v>
      </c>
      <c r="S1602" s="11">
        <f t="shared" si="923"/>
        <v>0</v>
      </c>
      <c r="T1602" s="11">
        <f t="shared" si="924"/>
        <v>0</v>
      </c>
      <c r="U1602" s="11">
        <f>'TRI - PANCURE'!I626</f>
        <v>0</v>
      </c>
      <c r="V1602" s="11">
        <f t="shared" si="925"/>
        <v>0</v>
      </c>
      <c r="W1602" s="11">
        <f t="shared" si="926"/>
        <v>0</v>
      </c>
      <c r="X1602" s="11">
        <f>'TRI - PANCURE'!J626</f>
        <v>0</v>
      </c>
      <c r="Y1602" s="11">
        <f t="shared" si="927"/>
        <v>0</v>
      </c>
      <c r="Z1602" s="11">
        <f t="shared" si="928"/>
        <v>0</v>
      </c>
      <c r="AA1602" s="11">
        <f>'TRI - PANCURE'!K626</f>
        <v>0</v>
      </c>
      <c r="AB1602" s="11">
        <f t="shared" si="929"/>
        <v>0</v>
      </c>
      <c r="AC1602" s="11">
        <f t="shared" si="930"/>
        <v>0</v>
      </c>
      <c r="AD1602" s="11">
        <f>'TRI - PANCURE'!M626</f>
        <v>0</v>
      </c>
      <c r="AE1602" s="11">
        <f t="shared" si="941"/>
        <v>0</v>
      </c>
      <c r="AF1602" s="11">
        <f t="shared" si="931"/>
        <v>0</v>
      </c>
      <c r="AG1602" s="11">
        <f>'TRI - PANCURE'!N626</f>
        <v>0</v>
      </c>
      <c r="AH1602" s="11">
        <f t="shared" si="942"/>
        <v>0</v>
      </c>
      <c r="AI1602" s="11">
        <f t="shared" si="932"/>
        <v>0</v>
      </c>
      <c r="AJ1602" s="11">
        <f>'TRI - PANCURE'!O626</f>
        <v>0</v>
      </c>
      <c r="AK1602" s="11">
        <f t="shared" si="943"/>
        <v>0</v>
      </c>
      <c r="AL1602" s="11">
        <f t="shared" si="933"/>
        <v>0</v>
      </c>
      <c r="AM1602" s="11">
        <f>'TRI - PANCURE'!P626</f>
        <v>0</v>
      </c>
      <c r="AN1602" s="11">
        <f t="shared" si="944"/>
        <v>0</v>
      </c>
      <c r="AO1602" s="11">
        <f t="shared" si="934"/>
        <v>0</v>
      </c>
      <c r="AP1602" s="11">
        <f>'TRI - PANCURE'!Q626</f>
        <v>0</v>
      </c>
      <c r="AQ1602" s="11">
        <f t="shared" si="945"/>
        <v>0</v>
      </c>
      <c r="AR1602" s="11">
        <f t="shared" si="935"/>
        <v>0</v>
      </c>
      <c r="AS1602" s="11">
        <f>'TRI - PANCURE'!S626</f>
        <v>0</v>
      </c>
      <c r="AT1602" s="11">
        <f t="shared" si="946"/>
        <v>0</v>
      </c>
      <c r="AU1602" s="11">
        <f t="shared" si="936"/>
        <v>0</v>
      </c>
      <c r="AV1602" s="11">
        <f>'TRI - PANCURE'!U626</f>
        <v>0</v>
      </c>
      <c r="AW1602" s="11">
        <f t="shared" si="947"/>
        <v>0</v>
      </c>
      <c r="AX1602" s="11">
        <f t="shared" si="937"/>
        <v>0</v>
      </c>
      <c r="AY1602" s="11">
        <f t="shared" si="938"/>
        <v>0</v>
      </c>
      <c r="AZ1602" s="11">
        <f t="shared" si="939"/>
        <v>0</v>
      </c>
      <c r="BA1602" s="11">
        <f t="shared" si="940"/>
        <v>0</v>
      </c>
    </row>
    <row r="1603" spans="1:53" x14ac:dyDescent="0.25">
      <c r="A1603" t="e">
        <f t="shared" si="952"/>
        <v>#REF!</v>
      </c>
      <c r="B1603" t="e">
        <f t="shared" si="953"/>
        <v>#REF!</v>
      </c>
      <c r="C1603" t="e">
        <f t="shared" si="954"/>
        <v>#REF!</v>
      </c>
      <c r="D1603" t="e">
        <f t="shared" si="955"/>
        <v>#REF!</v>
      </c>
      <c r="E1603">
        <f t="shared" si="955"/>
        <v>0</v>
      </c>
      <c r="F1603" t="e">
        <f t="shared" si="956"/>
        <v>#REF!</v>
      </c>
      <c r="G1603" t="e">
        <f t="shared" si="957"/>
        <v>#REF!</v>
      </c>
      <c r="H1603" t="str">
        <f t="shared" si="948"/>
        <v>PA9</v>
      </c>
      <c r="I1603">
        <f t="shared" si="949"/>
        <v>0</v>
      </c>
      <c r="J1603" t="e">
        <f t="shared" si="950"/>
        <v>#REF!</v>
      </c>
      <c r="K1603">
        <f t="shared" si="951"/>
        <v>0</v>
      </c>
      <c r="L1603" t="str">
        <f>'TRI - PANCURE'!A627</f>
        <v/>
      </c>
      <c r="M1603">
        <f>'TRI - PANCURE'!B627</f>
        <v>0</v>
      </c>
      <c r="N1603">
        <f>'TRI - PANCURE'!D627</f>
        <v>0</v>
      </c>
      <c r="O1603" s="11">
        <f>'TRI - PANCURE'!G627</f>
        <v>0</v>
      </c>
      <c r="P1603" s="11">
        <f t="shared" ref="P1603:P1637" si="958">IF(N1603="OICR",0,IF(OR(M1603="Salaries &amp; Benefits",OR(M1603="Laboratory Consumables",M1603="Patient Services Costs",M1603="Core Resources - Laboratory Consumables",M1603="Core Resources - Salaries &amp; Benefits",M1603="G&amp;A",M1603="Travel")),O1603*$BG$1,0))</f>
        <v>0</v>
      </c>
      <c r="Q1603" s="11">
        <f t="shared" ref="Q1603:Q1637" si="959">O1603+P1603</f>
        <v>0</v>
      </c>
      <c r="R1603" s="11">
        <f>'TRI - PANCURE'!H627</f>
        <v>0</v>
      </c>
      <c r="S1603" s="11">
        <f t="shared" ref="S1603:S1637" si="960">IF(N1603="OICR",0,IF(OR(M1603="Salaries &amp; Benefits",OR(M1603="Laboratory Consumables",M1603="Patient Services Costs",M1603="Core Resources - Laboratory Consumables",M1603="Core Resources - Salaries &amp; Benefits",M1603="G&amp;A",M1603="Travel")),R1603*$BG$1,0))</f>
        <v>0</v>
      </c>
      <c r="T1603" s="11">
        <f t="shared" ref="T1603:T1637" si="961">R1603+S1603</f>
        <v>0</v>
      </c>
      <c r="U1603" s="11">
        <f>'TRI - PANCURE'!I627</f>
        <v>0</v>
      </c>
      <c r="V1603" s="11">
        <f t="shared" ref="V1603:V1637" si="962">IF(N1603="OICR",0,IF(OR(M1603="Salaries &amp; Benefits",OR(M1603="Laboratory Consumables",M1603="Patient Services Costs",M1603="Core Resources - Laboratory Consumables",M1603="Core Resources - Salaries &amp; Benefits",M1603="G&amp;A",M1603="Travel")),U1603*$BG$1,0))</f>
        <v>0</v>
      </c>
      <c r="W1603" s="11">
        <f t="shared" ref="W1603:W1637" si="963">U1603+V1603</f>
        <v>0</v>
      </c>
      <c r="X1603" s="11">
        <f>'TRI - PANCURE'!J627</f>
        <v>0</v>
      </c>
      <c r="Y1603" s="11">
        <f t="shared" ref="Y1603:Y1637" si="964">IF(N1603="OICR",0,IF(OR(M1603="Salaries &amp; Benefits",OR(M1603="Laboratory Consumables",M1603="Patient Services Costs",M1603="Core Resources - Laboratory Consumables",M1603="Core Resources - Salaries &amp; Benefits",M1603="G&amp;A",M1603="Travel")),X1603*$BG$1,0))</f>
        <v>0</v>
      </c>
      <c r="Z1603" s="11">
        <f t="shared" ref="Z1603:Z1637" si="965">X1603+Y1603</f>
        <v>0</v>
      </c>
      <c r="AA1603" s="11">
        <f>'TRI - PANCURE'!K627</f>
        <v>0</v>
      </c>
      <c r="AB1603" s="11">
        <f t="shared" ref="AB1603:AB1637" si="966">IF(N1603="OICR",0,IF(OR(M1603="Salaries &amp; Benefits",OR(M1603="Laboratory Consumables",M1603="Patient Services Costs",M1603="Core Resources - Laboratory Consumables",M1603="Core Resources - Salaries &amp; Benefits",M1603="G&amp;A",M1603="Travel")),AA1603*$BG$1,0))</f>
        <v>0</v>
      </c>
      <c r="AC1603" s="11">
        <f t="shared" ref="AC1603:AC1637" si="967">AA1603+AB1603</f>
        <v>0</v>
      </c>
      <c r="AD1603" s="11">
        <f>'TRI - PANCURE'!M627</f>
        <v>0</v>
      </c>
      <c r="AE1603" s="11">
        <f t="shared" si="941"/>
        <v>0</v>
      </c>
      <c r="AF1603" s="11">
        <f t="shared" ref="AF1603:AF1637" si="968">AD1603+AE1603</f>
        <v>0</v>
      </c>
      <c r="AG1603" s="11">
        <f>'TRI - PANCURE'!N627</f>
        <v>0</v>
      </c>
      <c r="AH1603" s="11">
        <f t="shared" si="942"/>
        <v>0</v>
      </c>
      <c r="AI1603" s="11">
        <f t="shared" ref="AI1603:AI1637" si="969">AG1603+AH1603</f>
        <v>0</v>
      </c>
      <c r="AJ1603" s="11">
        <f>'TRI - PANCURE'!O627</f>
        <v>0</v>
      </c>
      <c r="AK1603" s="11">
        <f t="shared" si="943"/>
        <v>0</v>
      </c>
      <c r="AL1603" s="11">
        <f t="shared" ref="AL1603:AL1637" si="970">AJ1603+AK1603</f>
        <v>0</v>
      </c>
      <c r="AM1603" s="11">
        <f>'TRI - PANCURE'!P627</f>
        <v>0</v>
      </c>
      <c r="AN1603" s="11">
        <f t="shared" si="944"/>
        <v>0</v>
      </c>
      <c r="AO1603" s="11">
        <f t="shared" ref="AO1603:AO1637" si="971">AM1603+AN1603</f>
        <v>0</v>
      </c>
      <c r="AP1603" s="11">
        <f>'TRI - PANCURE'!Q627</f>
        <v>0</v>
      </c>
      <c r="AQ1603" s="11">
        <f t="shared" si="945"/>
        <v>0</v>
      </c>
      <c r="AR1603" s="11">
        <f t="shared" ref="AR1603:AR1637" si="972">AP1603+AQ1603</f>
        <v>0</v>
      </c>
      <c r="AS1603" s="11">
        <f>'TRI - PANCURE'!S627</f>
        <v>0</v>
      </c>
      <c r="AT1603" s="11">
        <f t="shared" si="946"/>
        <v>0</v>
      </c>
      <c r="AU1603" s="11">
        <f t="shared" ref="AU1603:AU1637" si="973">AS1603+AT1603</f>
        <v>0</v>
      </c>
      <c r="AV1603" s="11">
        <f>'TRI - PANCURE'!U627</f>
        <v>0</v>
      </c>
      <c r="AW1603" s="11">
        <f t="shared" si="947"/>
        <v>0</v>
      </c>
      <c r="AX1603" s="11">
        <f t="shared" ref="AX1603:AX1637" si="974">AV1603+AW1603</f>
        <v>0</v>
      </c>
      <c r="AY1603" s="11">
        <f t="shared" ref="AY1603:AY1637" si="975">AA1603+AP1603+AS1603+AV1603</f>
        <v>0</v>
      </c>
      <c r="AZ1603" s="11">
        <f t="shared" ref="AZ1603:AZ1637" si="976">AB1603+AQ1603+AT1603+AW1603</f>
        <v>0</v>
      </c>
      <c r="BA1603" s="11">
        <f t="shared" ref="BA1603:BA1637" si="977">AC1603+AR1603+AU1603+AX1603</f>
        <v>0</v>
      </c>
    </row>
    <row r="1604" spans="1:53" x14ac:dyDescent="0.25">
      <c r="A1604" t="e">
        <f t="shared" si="952"/>
        <v>#REF!</v>
      </c>
      <c r="B1604" t="e">
        <f t="shared" si="953"/>
        <v>#REF!</v>
      </c>
      <c r="C1604" t="e">
        <f t="shared" si="954"/>
        <v>#REF!</v>
      </c>
      <c r="D1604" t="e">
        <f t="shared" si="955"/>
        <v>#REF!</v>
      </c>
      <c r="E1604">
        <f t="shared" si="955"/>
        <v>0</v>
      </c>
      <c r="F1604" t="e">
        <f t="shared" si="956"/>
        <v>#REF!</v>
      </c>
      <c r="G1604" t="e">
        <f t="shared" si="957"/>
        <v>#REF!</v>
      </c>
      <c r="H1604" t="str">
        <f t="shared" si="948"/>
        <v>PA9</v>
      </c>
      <c r="I1604">
        <f t="shared" si="949"/>
        <v>0</v>
      </c>
      <c r="J1604" t="e">
        <f t="shared" si="950"/>
        <v>#REF!</v>
      </c>
      <c r="K1604">
        <f t="shared" si="951"/>
        <v>0</v>
      </c>
      <c r="L1604" t="str">
        <f>'TRI - PANCURE'!A628</f>
        <v/>
      </c>
      <c r="M1604">
        <f>'TRI - PANCURE'!B628</f>
        <v>0</v>
      </c>
      <c r="N1604">
        <f>'TRI - PANCURE'!D628</f>
        <v>0</v>
      </c>
      <c r="O1604" s="11">
        <f>'TRI - PANCURE'!G628</f>
        <v>0</v>
      </c>
      <c r="P1604" s="11">
        <f t="shared" si="958"/>
        <v>0</v>
      </c>
      <c r="Q1604" s="11">
        <f t="shared" si="959"/>
        <v>0</v>
      </c>
      <c r="R1604" s="11">
        <f>'TRI - PANCURE'!H628</f>
        <v>0</v>
      </c>
      <c r="S1604" s="11">
        <f t="shared" si="960"/>
        <v>0</v>
      </c>
      <c r="T1604" s="11">
        <f t="shared" si="961"/>
        <v>0</v>
      </c>
      <c r="U1604" s="11">
        <f>'TRI - PANCURE'!I628</f>
        <v>0</v>
      </c>
      <c r="V1604" s="11">
        <f t="shared" si="962"/>
        <v>0</v>
      </c>
      <c r="W1604" s="11">
        <f t="shared" si="963"/>
        <v>0</v>
      </c>
      <c r="X1604" s="11">
        <f>'TRI - PANCURE'!J628</f>
        <v>0</v>
      </c>
      <c r="Y1604" s="11">
        <f t="shared" si="964"/>
        <v>0</v>
      </c>
      <c r="Z1604" s="11">
        <f t="shared" si="965"/>
        <v>0</v>
      </c>
      <c r="AA1604" s="11">
        <f>'TRI - PANCURE'!K628</f>
        <v>0</v>
      </c>
      <c r="AB1604" s="11">
        <f t="shared" si="966"/>
        <v>0</v>
      </c>
      <c r="AC1604" s="11">
        <f t="shared" si="967"/>
        <v>0</v>
      </c>
      <c r="AD1604" s="11">
        <f>'TRI - PANCURE'!M628</f>
        <v>0</v>
      </c>
      <c r="AE1604" s="11">
        <f t="shared" ref="AE1604:AE1637" si="978">IF(N1604="OICR",0,IF(OR(M1604="Salaries &amp; Benefits",OR(M1604="Laboratory Consumables",M1604="Patient Services Costs",M1604="Core Resources - Laboratory Consumables",M1604="Core Resources - Salaries &amp; Benefits",M1604="G&amp;A",M1604="Travel")),AD1604*$BG$1,0))</f>
        <v>0</v>
      </c>
      <c r="AF1604" s="11">
        <f t="shared" si="968"/>
        <v>0</v>
      </c>
      <c r="AG1604" s="11">
        <f>'TRI - PANCURE'!N628</f>
        <v>0</v>
      </c>
      <c r="AH1604" s="11">
        <f t="shared" ref="AH1604:AH1637" si="979">IF(N1604="OICR",0,IF(OR(M1604="Salaries &amp; Benefits",OR(M1604="Laboratory Consumables",M1604="Patient Services Costs",M1604="Core Resources - Laboratory Consumables",M1604="Core Resources - Salaries &amp; Benefits",M1604="G&amp;A",M1604="Travel")),AG1604*$BG$1,0))</f>
        <v>0</v>
      </c>
      <c r="AI1604" s="11">
        <f t="shared" si="969"/>
        <v>0</v>
      </c>
      <c r="AJ1604" s="11">
        <f>'TRI - PANCURE'!O628</f>
        <v>0</v>
      </c>
      <c r="AK1604" s="11">
        <f t="shared" ref="AK1604:AK1637" si="980">IF(N1604="OICR",0,IF(OR(M1604="Salaries &amp; Benefits",OR(M1604="Laboratory Consumables",M1604="Patient Services Costs",M1604="Core Resources - Laboratory Consumables",M1604="Core Resources - Salaries &amp; Benefits",M1604="G&amp;A",M1604="Travel")),AJ1604*$BG$1,0))</f>
        <v>0</v>
      </c>
      <c r="AL1604" s="11">
        <f t="shared" si="970"/>
        <v>0</v>
      </c>
      <c r="AM1604" s="11">
        <f>'TRI - PANCURE'!P628</f>
        <v>0</v>
      </c>
      <c r="AN1604" s="11">
        <f t="shared" ref="AN1604:AN1637" si="981">IF(N1604="OICR",0,IF(OR(M1604="Salaries &amp; Benefits",OR(M1604="Laboratory Consumables",M1604="Patient Services Costs",M1604="Core Resources - Laboratory Consumables",M1604="Core Resources - Salaries &amp; Benefits",M1604="G&amp;A",M1604="Travel")),AM1604*$BG$1,0))</f>
        <v>0</v>
      </c>
      <c r="AO1604" s="11">
        <f t="shared" si="971"/>
        <v>0</v>
      </c>
      <c r="AP1604" s="11">
        <f>'TRI - PANCURE'!Q628</f>
        <v>0</v>
      </c>
      <c r="AQ1604" s="11">
        <f t="shared" ref="AQ1604:AQ1637" si="982">IF(N1604="OICR",0,IF(OR(M1604="Salaries &amp; Benefits",OR(M1604="Laboratory Consumables",M1604="Patient Services Costs",M1604="Core Resources - Laboratory Consumables",M1604="Core Resources - Salaries &amp; Benefits",M1604="G&amp;A",M1604="Travel")),AP1604*$BG$1,0))</f>
        <v>0</v>
      </c>
      <c r="AR1604" s="11">
        <f t="shared" si="972"/>
        <v>0</v>
      </c>
      <c r="AS1604" s="11">
        <f>'TRI - PANCURE'!S628</f>
        <v>0</v>
      </c>
      <c r="AT1604" s="11">
        <f t="shared" ref="AT1604:AT1637" si="983">IF(N1604="OICR",0,IF(OR(M1604="Salaries &amp; Benefits",OR(M1604="Laboratory Consumables",M1604="Patient Services Costs",M1604="Core Resources - Laboratory Consumables",M1604="Core Resources - Salaries &amp; Benefits",M1604="G&amp;A",M1604="Travel")),AS1604*$BG$1,0))</f>
        <v>0</v>
      </c>
      <c r="AU1604" s="11">
        <f t="shared" si="973"/>
        <v>0</v>
      </c>
      <c r="AV1604" s="11">
        <f>'TRI - PANCURE'!U628</f>
        <v>0</v>
      </c>
      <c r="AW1604" s="11">
        <f t="shared" ref="AW1604:AW1637" si="984">IF(N1604="OICR",0,IF(OR(M1604="Salaries &amp; Benefits",OR(M1604="Laboratory Consumables",M1604="Patient Services Costs",M1604="Core Resources - Laboratory Consumables",M1604="Core Resources - Salaries &amp; Benefits",M1604="G&amp;A",M1604="Travel")),AV1604*$BG$1,0))</f>
        <v>0</v>
      </c>
      <c r="AX1604" s="11">
        <f t="shared" si="974"/>
        <v>0</v>
      </c>
      <c r="AY1604" s="11">
        <f t="shared" si="975"/>
        <v>0</v>
      </c>
      <c r="AZ1604" s="11">
        <f t="shared" si="976"/>
        <v>0</v>
      </c>
      <c r="BA1604" s="11">
        <f t="shared" si="977"/>
        <v>0</v>
      </c>
    </row>
    <row r="1605" spans="1:53" x14ac:dyDescent="0.25">
      <c r="A1605" t="e">
        <f t="shared" si="952"/>
        <v>#REF!</v>
      </c>
      <c r="B1605" t="e">
        <f t="shared" si="953"/>
        <v>#REF!</v>
      </c>
      <c r="C1605" t="e">
        <f t="shared" si="954"/>
        <v>#REF!</v>
      </c>
      <c r="D1605" t="e">
        <f t="shared" si="955"/>
        <v>#REF!</v>
      </c>
      <c r="E1605">
        <f t="shared" si="955"/>
        <v>0</v>
      </c>
      <c r="F1605" t="e">
        <f t="shared" si="956"/>
        <v>#REF!</v>
      </c>
      <c r="G1605" t="e">
        <f t="shared" si="957"/>
        <v>#REF!</v>
      </c>
      <c r="H1605" t="str">
        <f t="shared" si="948"/>
        <v>PA9</v>
      </c>
      <c r="I1605">
        <f t="shared" si="949"/>
        <v>0</v>
      </c>
      <c r="J1605" t="e">
        <f t="shared" si="950"/>
        <v>#REF!</v>
      </c>
      <c r="K1605">
        <f t="shared" si="951"/>
        <v>0</v>
      </c>
      <c r="L1605" t="str">
        <f>'TRI - PANCURE'!A629</f>
        <v/>
      </c>
      <c r="M1605">
        <f>'TRI - PANCURE'!B629</f>
        <v>0</v>
      </c>
      <c r="N1605">
        <f>'TRI - PANCURE'!D629</f>
        <v>0</v>
      </c>
      <c r="O1605" s="11">
        <f>'TRI - PANCURE'!G629</f>
        <v>0</v>
      </c>
      <c r="P1605" s="11">
        <f t="shared" si="958"/>
        <v>0</v>
      </c>
      <c r="Q1605" s="11">
        <f t="shared" si="959"/>
        <v>0</v>
      </c>
      <c r="R1605" s="11">
        <f>'TRI - PANCURE'!H629</f>
        <v>0</v>
      </c>
      <c r="S1605" s="11">
        <f t="shared" si="960"/>
        <v>0</v>
      </c>
      <c r="T1605" s="11">
        <f t="shared" si="961"/>
        <v>0</v>
      </c>
      <c r="U1605" s="11">
        <f>'TRI - PANCURE'!I629</f>
        <v>0</v>
      </c>
      <c r="V1605" s="11">
        <f t="shared" si="962"/>
        <v>0</v>
      </c>
      <c r="W1605" s="11">
        <f t="shared" si="963"/>
        <v>0</v>
      </c>
      <c r="X1605" s="11">
        <f>'TRI - PANCURE'!J629</f>
        <v>0</v>
      </c>
      <c r="Y1605" s="11">
        <f t="shared" si="964"/>
        <v>0</v>
      </c>
      <c r="Z1605" s="11">
        <f t="shared" si="965"/>
        <v>0</v>
      </c>
      <c r="AA1605" s="11">
        <f>'TRI - PANCURE'!K629</f>
        <v>0</v>
      </c>
      <c r="AB1605" s="11">
        <f t="shared" si="966"/>
        <v>0</v>
      </c>
      <c r="AC1605" s="11">
        <f t="shared" si="967"/>
        <v>0</v>
      </c>
      <c r="AD1605" s="11">
        <f>'TRI - PANCURE'!M629</f>
        <v>0</v>
      </c>
      <c r="AE1605" s="11">
        <f t="shared" si="978"/>
        <v>0</v>
      </c>
      <c r="AF1605" s="11">
        <f t="shared" si="968"/>
        <v>0</v>
      </c>
      <c r="AG1605" s="11">
        <f>'TRI - PANCURE'!N629</f>
        <v>0</v>
      </c>
      <c r="AH1605" s="11">
        <f t="shared" si="979"/>
        <v>0</v>
      </c>
      <c r="AI1605" s="11">
        <f t="shared" si="969"/>
        <v>0</v>
      </c>
      <c r="AJ1605" s="11">
        <f>'TRI - PANCURE'!O629</f>
        <v>0</v>
      </c>
      <c r="AK1605" s="11">
        <f t="shared" si="980"/>
        <v>0</v>
      </c>
      <c r="AL1605" s="11">
        <f t="shared" si="970"/>
        <v>0</v>
      </c>
      <c r="AM1605" s="11">
        <f>'TRI - PANCURE'!P629</f>
        <v>0</v>
      </c>
      <c r="AN1605" s="11">
        <f t="shared" si="981"/>
        <v>0</v>
      </c>
      <c r="AO1605" s="11">
        <f t="shared" si="971"/>
        <v>0</v>
      </c>
      <c r="AP1605" s="11">
        <f>'TRI - PANCURE'!Q629</f>
        <v>0</v>
      </c>
      <c r="AQ1605" s="11">
        <f t="shared" si="982"/>
        <v>0</v>
      </c>
      <c r="AR1605" s="11">
        <f t="shared" si="972"/>
        <v>0</v>
      </c>
      <c r="AS1605" s="11">
        <f>'TRI - PANCURE'!S629</f>
        <v>0</v>
      </c>
      <c r="AT1605" s="11">
        <f t="shared" si="983"/>
        <v>0</v>
      </c>
      <c r="AU1605" s="11">
        <f t="shared" si="973"/>
        <v>0</v>
      </c>
      <c r="AV1605" s="11">
        <f>'TRI - PANCURE'!U629</f>
        <v>0</v>
      </c>
      <c r="AW1605" s="11">
        <f t="shared" si="984"/>
        <v>0</v>
      </c>
      <c r="AX1605" s="11">
        <f t="shared" si="974"/>
        <v>0</v>
      </c>
      <c r="AY1605" s="11">
        <f t="shared" si="975"/>
        <v>0</v>
      </c>
      <c r="AZ1605" s="11">
        <f t="shared" si="976"/>
        <v>0</v>
      </c>
      <c r="BA1605" s="11">
        <f t="shared" si="977"/>
        <v>0</v>
      </c>
    </row>
    <row r="1606" spans="1:53" x14ac:dyDescent="0.25">
      <c r="A1606" t="e">
        <f t="shared" si="952"/>
        <v>#REF!</v>
      </c>
      <c r="B1606" t="e">
        <f t="shared" si="953"/>
        <v>#REF!</v>
      </c>
      <c r="C1606" t="e">
        <f t="shared" si="954"/>
        <v>#REF!</v>
      </c>
      <c r="D1606" t="e">
        <f t="shared" si="955"/>
        <v>#REF!</v>
      </c>
      <c r="E1606">
        <f t="shared" si="955"/>
        <v>0</v>
      </c>
      <c r="F1606" t="e">
        <f t="shared" si="956"/>
        <v>#REF!</v>
      </c>
      <c r="G1606" t="e">
        <f t="shared" si="957"/>
        <v>#REF!</v>
      </c>
      <c r="H1606" t="str">
        <f t="shared" si="948"/>
        <v>PA9</v>
      </c>
      <c r="I1606">
        <f t="shared" si="949"/>
        <v>0</v>
      </c>
      <c r="J1606" t="e">
        <f t="shared" si="950"/>
        <v>#REF!</v>
      </c>
      <c r="K1606">
        <f t="shared" si="951"/>
        <v>0</v>
      </c>
      <c r="L1606" t="str">
        <f>'TRI - PANCURE'!A630</f>
        <v/>
      </c>
      <c r="M1606">
        <f>'TRI - PANCURE'!B630</f>
        <v>0</v>
      </c>
      <c r="N1606">
        <f>'TRI - PANCURE'!D630</f>
        <v>0</v>
      </c>
      <c r="O1606" s="11">
        <f>'TRI - PANCURE'!G630</f>
        <v>0</v>
      </c>
      <c r="P1606" s="11">
        <f t="shared" si="958"/>
        <v>0</v>
      </c>
      <c r="Q1606" s="11">
        <f t="shared" si="959"/>
        <v>0</v>
      </c>
      <c r="R1606" s="11">
        <f>'TRI - PANCURE'!H630</f>
        <v>0</v>
      </c>
      <c r="S1606" s="11">
        <f t="shared" si="960"/>
        <v>0</v>
      </c>
      <c r="T1606" s="11">
        <f t="shared" si="961"/>
        <v>0</v>
      </c>
      <c r="U1606" s="11">
        <f>'TRI - PANCURE'!I630</f>
        <v>0</v>
      </c>
      <c r="V1606" s="11">
        <f t="shared" si="962"/>
        <v>0</v>
      </c>
      <c r="W1606" s="11">
        <f t="shared" si="963"/>
        <v>0</v>
      </c>
      <c r="X1606" s="11">
        <f>'TRI - PANCURE'!J630</f>
        <v>0</v>
      </c>
      <c r="Y1606" s="11">
        <f t="shared" si="964"/>
        <v>0</v>
      </c>
      <c r="Z1606" s="11">
        <f t="shared" si="965"/>
        <v>0</v>
      </c>
      <c r="AA1606" s="11">
        <f>'TRI - PANCURE'!K630</f>
        <v>0</v>
      </c>
      <c r="AB1606" s="11">
        <f t="shared" si="966"/>
        <v>0</v>
      </c>
      <c r="AC1606" s="11">
        <f t="shared" si="967"/>
        <v>0</v>
      </c>
      <c r="AD1606" s="11">
        <f>'TRI - PANCURE'!M630</f>
        <v>0</v>
      </c>
      <c r="AE1606" s="11">
        <f t="shared" si="978"/>
        <v>0</v>
      </c>
      <c r="AF1606" s="11">
        <f t="shared" si="968"/>
        <v>0</v>
      </c>
      <c r="AG1606" s="11">
        <f>'TRI - PANCURE'!N630</f>
        <v>0</v>
      </c>
      <c r="AH1606" s="11">
        <f t="shared" si="979"/>
        <v>0</v>
      </c>
      <c r="AI1606" s="11">
        <f t="shared" si="969"/>
        <v>0</v>
      </c>
      <c r="AJ1606" s="11">
        <f>'TRI - PANCURE'!O630</f>
        <v>0</v>
      </c>
      <c r="AK1606" s="11">
        <f t="shared" si="980"/>
        <v>0</v>
      </c>
      <c r="AL1606" s="11">
        <f t="shared" si="970"/>
        <v>0</v>
      </c>
      <c r="AM1606" s="11">
        <f>'TRI - PANCURE'!P630</f>
        <v>0</v>
      </c>
      <c r="AN1606" s="11">
        <f t="shared" si="981"/>
        <v>0</v>
      </c>
      <c r="AO1606" s="11">
        <f t="shared" si="971"/>
        <v>0</v>
      </c>
      <c r="AP1606" s="11">
        <f>'TRI - PANCURE'!Q630</f>
        <v>0</v>
      </c>
      <c r="AQ1606" s="11">
        <f t="shared" si="982"/>
        <v>0</v>
      </c>
      <c r="AR1606" s="11">
        <f t="shared" si="972"/>
        <v>0</v>
      </c>
      <c r="AS1606" s="11">
        <f>'TRI - PANCURE'!S630</f>
        <v>0</v>
      </c>
      <c r="AT1606" s="11">
        <f t="shared" si="983"/>
        <v>0</v>
      </c>
      <c r="AU1606" s="11">
        <f t="shared" si="973"/>
        <v>0</v>
      </c>
      <c r="AV1606" s="11">
        <f>'TRI - PANCURE'!U630</f>
        <v>0</v>
      </c>
      <c r="AW1606" s="11">
        <f t="shared" si="984"/>
        <v>0</v>
      </c>
      <c r="AX1606" s="11">
        <f t="shared" si="974"/>
        <v>0</v>
      </c>
      <c r="AY1606" s="11">
        <f t="shared" si="975"/>
        <v>0</v>
      </c>
      <c r="AZ1606" s="11">
        <f t="shared" si="976"/>
        <v>0</v>
      </c>
      <c r="BA1606" s="11">
        <f t="shared" si="977"/>
        <v>0</v>
      </c>
    </row>
    <row r="1607" spans="1:53" x14ac:dyDescent="0.25">
      <c r="A1607" t="e">
        <f t="shared" si="952"/>
        <v>#REF!</v>
      </c>
      <c r="B1607" t="e">
        <f t="shared" si="953"/>
        <v>#REF!</v>
      </c>
      <c r="C1607" t="e">
        <f t="shared" si="954"/>
        <v>#REF!</v>
      </c>
      <c r="D1607" t="e">
        <f t="shared" si="955"/>
        <v>#REF!</v>
      </c>
      <c r="E1607">
        <f t="shared" si="955"/>
        <v>0</v>
      </c>
      <c r="F1607" t="e">
        <f t="shared" si="956"/>
        <v>#REF!</v>
      </c>
      <c r="G1607" t="e">
        <f t="shared" si="957"/>
        <v>#REF!</v>
      </c>
      <c r="H1607" t="str">
        <f t="shared" si="948"/>
        <v>PA9</v>
      </c>
      <c r="I1607">
        <f t="shared" si="949"/>
        <v>0</v>
      </c>
      <c r="J1607" t="e">
        <f t="shared" si="950"/>
        <v>#REF!</v>
      </c>
      <c r="K1607">
        <f t="shared" si="951"/>
        <v>0</v>
      </c>
      <c r="L1607" t="str">
        <f>'TRI - PANCURE'!A631</f>
        <v/>
      </c>
      <c r="M1607">
        <f>'TRI - PANCURE'!B631</f>
        <v>0</v>
      </c>
      <c r="N1607">
        <f>'TRI - PANCURE'!D631</f>
        <v>0</v>
      </c>
      <c r="O1607" s="11">
        <f>'TRI - PANCURE'!G631</f>
        <v>0</v>
      </c>
      <c r="P1607" s="11">
        <f t="shared" si="958"/>
        <v>0</v>
      </c>
      <c r="Q1607" s="11">
        <f t="shared" si="959"/>
        <v>0</v>
      </c>
      <c r="R1607" s="11">
        <f>'TRI - PANCURE'!H631</f>
        <v>0</v>
      </c>
      <c r="S1607" s="11">
        <f t="shared" si="960"/>
        <v>0</v>
      </c>
      <c r="T1607" s="11">
        <f t="shared" si="961"/>
        <v>0</v>
      </c>
      <c r="U1607" s="11">
        <f>'TRI - PANCURE'!I631</f>
        <v>0</v>
      </c>
      <c r="V1607" s="11">
        <f t="shared" si="962"/>
        <v>0</v>
      </c>
      <c r="W1607" s="11">
        <f t="shared" si="963"/>
        <v>0</v>
      </c>
      <c r="X1607" s="11">
        <f>'TRI - PANCURE'!J631</f>
        <v>0</v>
      </c>
      <c r="Y1607" s="11">
        <f t="shared" si="964"/>
        <v>0</v>
      </c>
      <c r="Z1607" s="11">
        <f t="shared" si="965"/>
        <v>0</v>
      </c>
      <c r="AA1607" s="11">
        <f>'TRI - PANCURE'!K631</f>
        <v>0</v>
      </c>
      <c r="AB1607" s="11">
        <f t="shared" si="966"/>
        <v>0</v>
      </c>
      <c r="AC1607" s="11">
        <f t="shared" si="967"/>
        <v>0</v>
      </c>
      <c r="AD1607" s="11">
        <f>'TRI - PANCURE'!M631</f>
        <v>0</v>
      </c>
      <c r="AE1607" s="11">
        <f t="shared" si="978"/>
        <v>0</v>
      </c>
      <c r="AF1607" s="11">
        <f t="shared" si="968"/>
        <v>0</v>
      </c>
      <c r="AG1607" s="11">
        <f>'TRI - PANCURE'!N631</f>
        <v>0</v>
      </c>
      <c r="AH1607" s="11">
        <f t="shared" si="979"/>
        <v>0</v>
      </c>
      <c r="AI1607" s="11">
        <f t="shared" si="969"/>
        <v>0</v>
      </c>
      <c r="AJ1607" s="11">
        <f>'TRI - PANCURE'!O631</f>
        <v>0</v>
      </c>
      <c r="AK1607" s="11">
        <f t="shared" si="980"/>
        <v>0</v>
      </c>
      <c r="AL1607" s="11">
        <f t="shared" si="970"/>
        <v>0</v>
      </c>
      <c r="AM1607" s="11">
        <f>'TRI - PANCURE'!P631</f>
        <v>0</v>
      </c>
      <c r="AN1607" s="11">
        <f t="shared" si="981"/>
        <v>0</v>
      </c>
      <c r="AO1607" s="11">
        <f t="shared" si="971"/>
        <v>0</v>
      </c>
      <c r="AP1607" s="11">
        <f>'TRI - PANCURE'!Q631</f>
        <v>0</v>
      </c>
      <c r="AQ1607" s="11">
        <f t="shared" si="982"/>
        <v>0</v>
      </c>
      <c r="AR1607" s="11">
        <f t="shared" si="972"/>
        <v>0</v>
      </c>
      <c r="AS1607" s="11">
        <f>'TRI - PANCURE'!S631</f>
        <v>0</v>
      </c>
      <c r="AT1607" s="11">
        <f t="shared" si="983"/>
        <v>0</v>
      </c>
      <c r="AU1607" s="11">
        <f t="shared" si="973"/>
        <v>0</v>
      </c>
      <c r="AV1607" s="11">
        <f>'TRI - PANCURE'!U631</f>
        <v>0</v>
      </c>
      <c r="AW1607" s="11">
        <f t="shared" si="984"/>
        <v>0</v>
      </c>
      <c r="AX1607" s="11">
        <f t="shared" si="974"/>
        <v>0</v>
      </c>
      <c r="AY1607" s="11">
        <f t="shared" si="975"/>
        <v>0</v>
      </c>
      <c r="AZ1607" s="11">
        <f t="shared" si="976"/>
        <v>0</v>
      </c>
      <c r="BA1607" s="11">
        <f t="shared" si="977"/>
        <v>0</v>
      </c>
    </row>
    <row r="1608" spans="1:53" x14ac:dyDescent="0.25">
      <c r="A1608" t="e">
        <f t="shared" si="952"/>
        <v>#REF!</v>
      </c>
      <c r="B1608" t="e">
        <f t="shared" si="953"/>
        <v>#REF!</v>
      </c>
      <c r="C1608" t="e">
        <f t="shared" si="954"/>
        <v>#REF!</v>
      </c>
      <c r="D1608" t="e">
        <f t="shared" si="955"/>
        <v>#REF!</v>
      </c>
      <c r="E1608">
        <f t="shared" si="955"/>
        <v>0</v>
      </c>
      <c r="F1608" t="e">
        <f t="shared" si="956"/>
        <v>#REF!</v>
      </c>
      <c r="G1608" t="e">
        <f t="shared" si="957"/>
        <v>#REF!</v>
      </c>
      <c r="H1608" t="str">
        <f t="shared" si="948"/>
        <v>PA9</v>
      </c>
      <c r="I1608">
        <f t="shared" si="949"/>
        <v>0</v>
      </c>
      <c r="J1608" t="e">
        <f t="shared" si="950"/>
        <v>#REF!</v>
      </c>
      <c r="K1608">
        <f t="shared" si="951"/>
        <v>0</v>
      </c>
      <c r="L1608" t="str">
        <f>'TRI - PANCURE'!A632</f>
        <v/>
      </c>
      <c r="M1608">
        <f>'TRI - PANCURE'!B632</f>
        <v>0</v>
      </c>
      <c r="N1608">
        <f>'TRI - PANCURE'!D632</f>
        <v>0</v>
      </c>
      <c r="O1608" s="11">
        <f>'TRI - PANCURE'!G632</f>
        <v>0</v>
      </c>
      <c r="P1608" s="11">
        <f t="shared" si="958"/>
        <v>0</v>
      </c>
      <c r="Q1608" s="11">
        <f t="shared" si="959"/>
        <v>0</v>
      </c>
      <c r="R1608" s="11">
        <f>'TRI - PANCURE'!H632</f>
        <v>0</v>
      </c>
      <c r="S1608" s="11">
        <f t="shared" si="960"/>
        <v>0</v>
      </c>
      <c r="T1608" s="11">
        <f t="shared" si="961"/>
        <v>0</v>
      </c>
      <c r="U1608" s="11">
        <f>'TRI - PANCURE'!I632</f>
        <v>0</v>
      </c>
      <c r="V1608" s="11">
        <f t="shared" si="962"/>
        <v>0</v>
      </c>
      <c r="W1608" s="11">
        <f t="shared" si="963"/>
        <v>0</v>
      </c>
      <c r="X1608" s="11">
        <f>'TRI - PANCURE'!J632</f>
        <v>0</v>
      </c>
      <c r="Y1608" s="11">
        <f t="shared" si="964"/>
        <v>0</v>
      </c>
      <c r="Z1608" s="11">
        <f t="shared" si="965"/>
        <v>0</v>
      </c>
      <c r="AA1608" s="11">
        <f>'TRI - PANCURE'!K632</f>
        <v>0</v>
      </c>
      <c r="AB1608" s="11">
        <f t="shared" si="966"/>
        <v>0</v>
      </c>
      <c r="AC1608" s="11">
        <f t="shared" si="967"/>
        <v>0</v>
      </c>
      <c r="AD1608" s="11">
        <f>'TRI - PANCURE'!M632</f>
        <v>0</v>
      </c>
      <c r="AE1608" s="11">
        <f t="shared" si="978"/>
        <v>0</v>
      </c>
      <c r="AF1608" s="11">
        <f t="shared" si="968"/>
        <v>0</v>
      </c>
      <c r="AG1608" s="11">
        <f>'TRI - PANCURE'!N632</f>
        <v>0</v>
      </c>
      <c r="AH1608" s="11">
        <f t="shared" si="979"/>
        <v>0</v>
      </c>
      <c r="AI1608" s="11">
        <f t="shared" si="969"/>
        <v>0</v>
      </c>
      <c r="AJ1608" s="11">
        <f>'TRI - PANCURE'!O632</f>
        <v>0</v>
      </c>
      <c r="AK1608" s="11">
        <f t="shared" si="980"/>
        <v>0</v>
      </c>
      <c r="AL1608" s="11">
        <f t="shared" si="970"/>
        <v>0</v>
      </c>
      <c r="AM1608" s="11">
        <f>'TRI - PANCURE'!P632</f>
        <v>0</v>
      </c>
      <c r="AN1608" s="11">
        <f t="shared" si="981"/>
        <v>0</v>
      </c>
      <c r="AO1608" s="11">
        <f t="shared" si="971"/>
        <v>0</v>
      </c>
      <c r="AP1608" s="11">
        <f>'TRI - PANCURE'!Q632</f>
        <v>0</v>
      </c>
      <c r="AQ1608" s="11">
        <f t="shared" si="982"/>
        <v>0</v>
      </c>
      <c r="AR1608" s="11">
        <f t="shared" si="972"/>
        <v>0</v>
      </c>
      <c r="AS1608" s="11">
        <f>'TRI - PANCURE'!S632</f>
        <v>0</v>
      </c>
      <c r="AT1608" s="11">
        <f t="shared" si="983"/>
        <v>0</v>
      </c>
      <c r="AU1608" s="11">
        <f t="shared" si="973"/>
        <v>0</v>
      </c>
      <c r="AV1608" s="11">
        <f>'TRI - PANCURE'!U632</f>
        <v>0</v>
      </c>
      <c r="AW1608" s="11">
        <f t="shared" si="984"/>
        <v>0</v>
      </c>
      <c r="AX1608" s="11">
        <f t="shared" si="974"/>
        <v>0</v>
      </c>
      <c r="AY1608" s="11">
        <f t="shared" si="975"/>
        <v>0</v>
      </c>
      <c r="AZ1608" s="11">
        <f t="shared" si="976"/>
        <v>0</v>
      </c>
      <c r="BA1608" s="11">
        <f t="shared" si="977"/>
        <v>0</v>
      </c>
    </row>
    <row r="1609" spans="1:53" x14ac:dyDescent="0.25">
      <c r="A1609" t="e">
        <f t="shared" si="952"/>
        <v>#REF!</v>
      </c>
      <c r="B1609" t="e">
        <f t="shared" si="953"/>
        <v>#REF!</v>
      </c>
      <c r="C1609" t="e">
        <f t="shared" si="954"/>
        <v>#REF!</v>
      </c>
      <c r="D1609" t="e">
        <f t="shared" si="955"/>
        <v>#REF!</v>
      </c>
      <c r="E1609">
        <f t="shared" si="955"/>
        <v>0</v>
      </c>
      <c r="F1609" t="e">
        <f t="shared" si="956"/>
        <v>#REF!</v>
      </c>
      <c r="G1609" t="e">
        <f t="shared" si="957"/>
        <v>#REF!</v>
      </c>
      <c r="H1609" t="str">
        <f t="shared" si="948"/>
        <v>PA9</v>
      </c>
      <c r="I1609">
        <f t="shared" si="949"/>
        <v>0</v>
      </c>
      <c r="J1609" t="e">
        <f t="shared" si="950"/>
        <v>#REF!</v>
      </c>
      <c r="K1609">
        <f t="shared" si="951"/>
        <v>0</v>
      </c>
      <c r="L1609" t="str">
        <f>'TRI - PANCURE'!A633</f>
        <v/>
      </c>
      <c r="M1609">
        <f>'TRI - PANCURE'!B633</f>
        <v>0</v>
      </c>
      <c r="N1609">
        <f>'TRI - PANCURE'!D633</f>
        <v>0</v>
      </c>
      <c r="O1609" s="11">
        <f>'TRI - PANCURE'!G633</f>
        <v>0</v>
      </c>
      <c r="P1609" s="11">
        <f t="shared" si="958"/>
        <v>0</v>
      </c>
      <c r="Q1609" s="11">
        <f t="shared" si="959"/>
        <v>0</v>
      </c>
      <c r="R1609" s="11">
        <f>'TRI - PANCURE'!H633</f>
        <v>0</v>
      </c>
      <c r="S1609" s="11">
        <f t="shared" si="960"/>
        <v>0</v>
      </c>
      <c r="T1609" s="11">
        <f t="shared" si="961"/>
        <v>0</v>
      </c>
      <c r="U1609" s="11">
        <f>'TRI - PANCURE'!I633</f>
        <v>0</v>
      </c>
      <c r="V1609" s="11">
        <f t="shared" si="962"/>
        <v>0</v>
      </c>
      <c r="W1609" s="11">
        <f t="shared" si="963"/>
        <v>0</v>
      </c>
      <c r="X1609" s="11">
        <f>'TRI - PANCURE'!J633</f>
        <v>0</v>
      </c>
      <c r="Y1609" s="11">
        <f t="shared" si="964"/>
        <v>0</v>
      </c>
      <c r="Z1609" s="11">
        <f t="shared" si="965"/>
        <v>0</v>
      </c>
      <c r="AA1609" s="11">
        <f>'TRI - PANCURE'!K633</f>
        <v>0</v>
      </c>
      <c r="AB1609" s="11">
        <f t="shared" si="966"/>
        <v>0</v>
      </c>
      <c r="AC1609" s="11">
        <f t="shared" si="967"/>
        <v>0</v>
      </c>
      <c r="AD1609" s="11">
        <f>'TRI - PANCURE'!M633</f>
        <v>0</v>
      </c>
      <c r="AE1609" s="11">
        <f t="shared" si="978"/>
        <v>0</v>
      </c>
      <c r="AF1609" s="11">
        <f t="shared" si="968"/>
        <v>0</v>
      </c>
      <c r="AG1609" s="11">
        <f>'TRI - PANCURE'!N633</f>
        <v>0</v>
      </c>
      <c r="AH1609" s="11">
        <f t="shared" si="979"/>
        <v>0</v>
      </c>
      <c r="AI1609" s="11">
        <f t="shared" si="969"/>
        <v>0</v>
      </c>
      <c r="AJ1609" s="11">
        <f>'TRI - PANCURE'!O633</f>
        <v>0</v>
      </c>
      <c r="AK1609" s="11">
        <f t="shared" si="980"/>
        <v>0</v>
      </c>
      <c r="AL1609" s="11">
        <f t="shared" si="970"/>
        <v>0</v>
      </c>
      <c r="AM1609" s="11">
        <f>'TRI - PANCURE'!P633</f>
        <v>0</v>
      </c>
      <c r="AN1609" s="11">
        <f t="shared" si="981"/>
        <v>0</v>
      </c>
      <c r="AO1609" s="11">
        <f t="shared" si="971"/>
        <v>0</v>
      </c>
      <c r="AP1609" s="11">
        <f>'TRI - PANCURE'!Q633</f>
        <v>0</v>
      </c>
      <c r="AQ1609" s="11">
        <f t="shared" si="982"/>
        <v>0</v>
      </c>
      <c r="AR1609" s="11">
        <f t="shared" si="972"/>
        <v>0</v>
      </c>
      <c r="AS1609" s="11">
        <f>'TRI - PANCURE'!S633</f>
        <v>0</v>
      </c>
      <c r="AT1609" s="11">
        <f t="shared" si="983"/>
        <v>0</v>
      </c>
      <c r="AU1609" s="11">
        <f t="shared" si="973"/>
        <v>0</v>
      </c>
      <c r="AV1609" s="11">
        <f>'TRI - PANCURE'!U633</f>
        <v>0</v>
      </c>
      <c r="AW1609" s="11">
        <f t="shared" si="984"/>
        <v>0</v>
      </c>
      <c r="AX1609" s="11">
        <f t="shared" si="974"/>
        <v>0</v>
      </c>
      <c r="AY1609" s="11">
        <f t="shared" si="975"/>
        <v>0</v>
      </c>
      <c r="AZ1609" s="11">
        <f t="shared" si="976"/>
        <v>0</v>
      </c>
      <c r="BA1609" s="11">
        <f t="shared" si="977"/>
        <v>0</v>
      </c>
    </row>
    <row r="1610" spans="1:53" x14ac:dyDescent="0.25">
      <c r="A1610" t="e">
        <f t="shared" si="952"/>
        <v>#REF!</v>
      </c>
      <c r="B1610" t="e">
        <f t="shared" si="953"/>
        <v>#REF!</v>
      </c>
      <c r="C1610" t="e">
        <f t="shared" si="954"/>
        <v>#REF!</v>
      </c>
      <c r="D1610" t="e">
        <f t="shared" si="955"/>
        <v>#REF!</v>
      </c>
      <c r="E1610">
        <f t="shared" si="955"/>
        <v>0</v>
      </c>
      <c r="F1610" t="e">
        <f t="shared" si="956"/>
        <v>#REF!</v>
      </c>
      <c r="G1610" t="e">
        <f t="shared" si="957"/>
        <v>#REF!</v>
      </c>
      <c r="H1610" t="str">
        <f t="shared" si="948"/>
        <v>PA9</v>
      </c>
      <c r="I1610">
        <f t="shared" si="949"/>
        <v>0</v>
      </c>
      <c r="J1610" t="e">
        <f t="shared" si="950"/>
        <v>#REF!</v>
      </c>
      <c r="K1610">
        <f t="shared" si="951"/>
        <v>0</v>
      </c>
      <c r="L1610" t="str">
        <f>'TRI - PANCURE'!A634</f>
        <v/>
      </c>
      <c r="M1610">
        <f>'TRI - PANCURE'!B634</f>
        <v>0</v>
      </c>
      <c r="N1610">
        <f>'TRI - PANCURE'!D634</f>
        <v>0</v>
      </c>
      <c r="O1610" s="11">
        <f>'TRI - PANCURE'!G634</f>
        <v>0</v>
      </c>
      <c r="P1610" s="11">
        <f t="shared" si="958"/>
        <v>0</v>
      </c>
      <c r="Q1610" s="11">
        <f t="shared" si="959"/>
        <v>0</v>
      </c>
      <c r="R1610" s="11">
        <f>'TRI - PANCURE'!H634</f>
        <v>0</v>
      </c>
      <c r="S1610" s="11">
        <f t="shared" si="960"/>
        <v>0</v>
      </c>
      <c r="T1610" s="11">
        <f t="shared" si="961"/>
        <v>0</v>
      </c>
      <c r="U1610" s="11">
        <f>'TRI - PANCURE'!I634</f>
        <v>0</v>
      </c>
      <c r="V1610" s="11">
        <f t="shared" si="962"/>
        <v>0</v>
      </c>
      <c r="W1610" s="11">
        <f t="shared" si="963"/>
        <v>0</v>
      </c>
      <c r="X1610" s="11">
        <f>'TRI - PANCURE'!J634</f>
        <v>0</v>
      </c>
      <c r="Y1610" s="11">
        <f t="shared" si="964"/>
        <v>0</v>
      </c>
      <c r="Z1610" s="11">
        <f t="shared" si="965"/>
        <v>0</v>
      </c>
      <c r="AA1610" s="11">
        <f>'TRI - PANCURE'!K634</f>
        <v>0</v>
      </c>
      <c r="AB1610" s="11">
        <f t="shared" si="966"/>
        <v>0</v>
      </c>
      <c r="AC1610" s="11">
        <f t="shared" si="967"/>
        <v>0</v>
      </c>
      <c r="AD1610" s="11">
        <f>'TRI - PANCURE'!M634</f>
        <v>0</v>
      </c>
      <c r="AE1610" s="11">
        <f t="shared" si="978"/>
        <v>0</v>
      </c>
      <c r="AF1610" s="11">
        <f t="shared" si="968"/>
        <v>0</v>
      </c>
      <c r="AG1610" s="11">
        <f>'TRI - PANCURE'!N634</f>
        <v>0</v>
      </c>
      <c r="AH1610" s="11">
        <f t="shared" si="979"/>
        <v>0</v>
      </c>
      <c r="AI1610" s="11">
        <f t="shared" si="969"/>
        <v>0</v>
      </c>
      <c r="AJ1610" s="11">
        <f>'TRI - PANCURE'!O634</f>
        <v>0</v>
      </c>
      <c r="AK1610" s="11">
        <f t="shared" si="980"/>
        <v>0</v>
      </c>
      <c r="AL1610" s="11">
        <f t="shared" si="970"/>
        <v>0</v>
      </c>
      <c r="AM1610" s="11">
        <f>'TRI - PANCURE'!P634</f>
        <v>0</v>
      </c>
      <c r="AN1610" s="11">
        <f t="shared" si="981"/>
        <v>0</v>
      </c>
      <c r="AO1610" s="11">
        <f t="shared" si="971"/>
        <v>0</v>
      </c>
      <c r="AP1610" s="11">
        <f>'TRI - PANCURE'!Q634</f>
        <v>0</v>
      </c>
      <c r="AQ1610" s="11">
        <f t="shared" si="982"/>
        <v>0</v>
      </c>
      <c r="AR1610" s="11">
        <f t="shared" si="972"/>
        <v>0</v>
      </c>
      <c r="AS1610" s="11">
        <f>'TRI - PANCURE'!S634</f>
        <v>0</v>
      </c>
      <c r="AT1610" s="11">
        <f t="shared" si="983"/>
        <v>0</v>
      </c>
      <c r="AU1610" s="11">
        <f t="shared" si="973"/>
        <v>0</v>
      </c>
      <c r="AV1610" s="11">
        <f>'TRI - PANCURE'!U634</f>
        <v>0</v>
      </c>
      <c r="AW1610" s="11">
        <f t="shared" si="984"/>
        <v>0</v>
      </c>
      <c r="AX1610" s="11">
        <f t="shared" si="974"/>
        <v>0</v>
      </c>
      <c r="AY1610" s="11">
        <f t="shared" si="975"/>
        <v>0</v>
      </c>
      <c r="AZ1610" s="11">
        <f t="shared" si="976"/>
        <v>0</v>
      </c>
      <c r="BA1610" s="11">
        <f t="shared" si="977"/>
        <v>0</v>
      </c>
    </row>
    <row r="1611" spans="1:53" x14ac:dyDescent="0.25">
      <c r="A1611" t="e">
        <f t="shared" si="952"/>
        <v>#REF!</v>
      </c>
      <c r="B1611" t="e">
        <f t="shared" si="953"/>
        <v>#REF!</v>
      </c>
      <c r="C1611" t="e">
        <f t="shared" si="954"/>
        <v>#REF!</v>
      </c>
      <c r="D1611" t="e">
        <f t="shared" si="955"/>
        <v>#REF!</v>
      </c>
      <c r="E1611">
        <f t="shared" si="955"/>
        <v>0</v>
      </c>
      <c r="F1611" t="e">
        <f t="shared" si="956"/>
        <v>#REF!</v>
      </c>
      <c r="G1611" t="e">
        <f t="shared" si="957"/>
        <v>#REF!</v>
      </c>
      <c r="H1611" t="str">
        <f t="shared" si="948"/>
        <v>PA9</v>
      </c>
      <c r="I1611">
        <f t="shared" si="949"/>
        <v>0</v>
      </c>
      <c r="J1611" t="e">
        <f t="shared" si="950"/>
        <v>#REF!</v>
      </c>
      <c r="K1611">
        <f t="shared" si="951"/>
        <v>0</v>
      </c>
      <c r="L1611" t="str">
        <f>'TRI - PANCURE'!A635</f>
        <v/>
      </c>
      <c r="M1611">
        <f>'TRI - PANCURE'!B635</f>
        <v>0</v>
      </c>
      <c r="N1611">
        <f>'TRI - PANCURE'!D635</f>
        <v>0</v>
      </c>
      <c r="O1611" s="11">
        <f>'TRI - PANCURE'!G635</f>
        <v>0</v>
      </c>
      <c r="P1611" s="11">
        <f t="shared" si="958"/>
        <v>0</v>
      </c>
      <c r="Q1611" s="11">
        <f t="shared" si="959"/>
        <v>0</v>
      </c>
      <c r="R1611" s="11">
        <f>'TRI - PANCURE'!H635</f>
        <v>0</v>
      </c>
      <c r="S1611" s="11">
        <f t="shared" si="960"/>
        <v>0</v>
      </c>
      <c r="T1611" s="11">
        <f t="shared" si="961"/>
        <v>0</v>
      </c>
      <c r="U1611" s="11">
        <f>'TRI - PANCURE'!I635</f>
        <v>0</v>
      </c>
      <c r="V1611" s="11">
        <f t="shared" si="962"/>
        <v>0</v>
      </c>
      <c r="W1611" s="11">
        <f t="shared" si="963"/>
        <v>0</v>
      </c>
      <c r="X1611" s="11">
        <f>'TRI - PANCURE'!J635</f>
        <v>0</v>
      </c>
      <c r="Y1611" s="11">
        <f t="shared" si="964"/>
        <v>0</v>
      </c>
      <c r="Z1611" s="11">
        <f t="shared" si="965"/>
        <v>0</v>
      </c>
      <c r="AA1611" s="11">
        <f>'TRI - PANCURE'!K635</f>
        <v>0</v>
      </c>
      <c r="AB1611" s="11">
        <f t="shared" si="966"/>
        <v>0</v>
      </c>
      <c r="AC1611" s="11">
        <f t="shared" si="967"/>
        <v>0</v>
      </c>
      <c r="AD1611" s="11">
        <f>'TRI - PANCURE'!M635</f>
        <v>0</v>
      </c>
      <c r="AE1611" s="11">
        <f t="shared" si="978"/>
        <v>0</v>
      </c>
      <c r="AF1611" s="11">
        <f t="shared" si="968"/>
        <v>0</v>
      </c>
      <c r="AG1611" s="11">
        <f>'TRI - PANCURE'!N635</f>
        <v>0</v>
      </c>
      <c r="AH1611" s="11">
        <f t="shared" si="979"/>
        <v>0</v>
      </c>
      <c r="AI1611" s="11">
        <f t="shared" si="969"/>
        <v>0</v>
      </c>
      <c r="AJ1611" s="11">
        <f>'TRI - PANCURE'!O635</f>
        <v>0</v>
      </c>
      <c r="AK1611" s="11">
        <f t="shared" si="980"/>
        <v>0</v>
      </c>
      <c r="AL1611" s="11">
        <f t="shared" si="970"/>
        <v>0</v>
      </c>
      <c r="AM1611" s="11">
        <f>'TRI - PANCURE'!P635</f>
        <v>0</v>
      </c>
      <c r="AN1611" s="11">
        <f t="shared" si="981"/>
        <v>0</v>
      </c>
      <c r="AO1611" s="11">
        <f t="shared" si="971"/>
        <v>0</v>
      </c>
      <c r="AP1611" s="11">
        <f>'TRI - PANCURE'!Q635</f>
        <v>0</v>
      </c>
      <c r="AQ1611" s="11">
        <f t="shared" si="982"/>
        <v>0</v>
      </c>
      <c r="AR1611" s="11">
        <f t="shared" si="972"/>
        <v>0</v>
      </c>
      <c r="AS1611" s="11">
        <f>'TRI - PANCURE'!S635</f>
        <v>0</v>
      </c>
      <c r="AT1611" s="11">
        <f t="shared" si="983"/>
        <v>0</v>
      </c>
      <c r="AU1611" s="11">
        <f t="shared" si="973"/>
        <v>0</v>
      </c>
      <c r="AV1611" s="11">
        <f>'TRI - PANCURE'!U635</f>
        <v>0</v>
      </c>
      <c r="AW1611" s="11">
        <f t="shared" si="984"/>
        <v>0</v>
      </c>
      <c r="AX1611" s="11">
        <f t="shared" si="974"/>
        <v>0</v>
      </c>
      <c r="AY1611" s="11">
        <f t="shared" si="975"/>
        <v>0</v>
      </c>
      <c r="AZ1611" s="11">
        <f t="shared" si="976"/>
        <v>0</v>
      </c>
      <c r="BA1611" s="11">
        <f t="shared" si="977"/>
        <v>0</v>
      </c>
    </row>
    <row r="1612" spans="1:53" x14ac:dyDescent="0.25">
      <c r="A1612" t="e">
        <f t="shared" si="952"/>
        <v>#REF!</v>
      </c>
      <c r="B1612" t="e">
        <f t="shared" si="953"/>
        <v>#REF!</v>
      </c>
      <c r="C1612" t="e">
        <f t="shared" si="954"/>
        <v>#REF!</v>
      </c>
      <c r="D1612" t="e">
        <f t="shared" si="955"/>
        <v>#REF!</v>
      </c>
      <c r="E1612">
        <f t="shared" si="955"/>
        <v>0</v>
      </c>
      <c r="F1612" t="e">
        <f t="shared" si="956"/>
        <v>#REF!</v>
      </c>
      <c r="G1612" t="e">
        <f t="shared" si="957"/>
        <v>#REF!</v>
      </c>
      <c r="H1612" t="str">
        <f t="shared" si="948"/>
        <v>PA9</v>
      </c>
      <c r="I1612">
        <f t="shared" si="949"/>
        <v>0</v>
      </c>
      <c r="J1612" t="e">
        <f t="shared" si="950"/>
        <v>#REF!</v>
      </c>
      <c r="K1612">
        <f t="shared" si="951"/>
        <v>0</v>
      </c>
      <c r="L1612" t="str">
        <f>'TRI - PANCURE'!A636</f>
        <v/>
      </c>
      <c r="M1612">
        <f>'TRI - PANCURE'!B636</f>
        <v>0</v>
      </c>
      <c r="N1612">
        <f>'TRI - PANCURE'!D636</f>
        <v>0</v>
      </c>
      <c r="O1612" s="11">
        <f>'TRI - PANCURE'!G636</f>
        <v>0</v>
      </c>
      <c r="P1612" s="11">
        <f t="shared" si="958"/>
        <v>0</v>
      </c>
      <c r="Q1612" s="11">
        <f t="shared" si="959"/>
        <v>0</v>
      </c>
      <c r="R1612" s="11">
        <f>'TRI - PANCURE'!H636</f>
        <v>0</v>
      </c>
      <c r="S1612" s="11">
        <f t="shared" si="960"/>
        <v>0</v>
      </c>
      <c r="T1612" s="11">
        <f t="shared" si="961"/>
        <v>0</v>
      </c>
      <c r="U1612" s="11">
        <f>'TRI - PANCURE'!I636</f>
        <v>0</v>
      </c>
      <c r="V1612" s="11">
        <f t="shared" si="962"/>
        <v>0</v>
      </c>
      <c r="W1612" s="11">
        <f t="shared" si="963"/>
        <v>0</v>
      </c>
      <c r="X1612" s="11">
        <f>'TRI - PANCURE'!J636</f>
        <v>0</v>
      </c>
      <c r="Y1612" s="11">
        <f t="shared" si="964"/>
        <v>0</v>
      </c>
      <c r="Z1612" s="11">
        <f t="shared" si="965"/>
        <v>0</v>
      </c>
      <c r="AA1612" s="11">
        <f>'TRI - PANCURE'!K636</f>
        <v>0</v>
      </c>
      <c r="AB1612" s="11">
        <f t="shared" si="966"/>
        <v>0</v>
      </c>
      <c r="AC1612" s="11">
        <f t="shared" si="967"/>
        <v>0</v>
      </c>
      <c r="AD1612" s="11">
        <f>'TRI - PANCURE'!M636</f>
        <v>0</v>
      </c>
      <c r="AE1612" s="11">
        <f t="shared" si="978"/>
        <v>0</v>
      </c>
      <c r="AF1612" s="11">
        <f t="shared" si="968"/>
        <v>0</v>
      </c>
      <c r="AG1612" s="11">
        <f>'TRI - PANCURE'!N636</f>
        <v>0</v>
      </c>
      <c r="AH1612" s="11">
        <f t="shared" si="979"/>
        <v>0</v>
      </c>
      <c r="AI1612" s="11">
        <f t="shared" si="969"/>
        <v>0</v>
      </c>
      <c r="AJ1612" s="11">
        <f>'TRI - PANCURE'!O636</f>
        <v>0</v>
      </c>
      <c r="AK1612" s="11">
        <f t="shared" si="980"/>
        <v>0</v>
      </c>
      <c r="AL1612" s="11">
        <f t="shared" si="970"/>
        <v>0</v>
      </c>
      <c r="AM1612" s="11">
        <f>'TRI - PANCURE'!P636</f>
        <v>0</v>
      </c>
      <c r="AN1612" s="11">
        <f t="shared" si="981"/>
        <v>0</v>
      </c>
      <c r="AO1612" s="11">
        <f t="shared" si="971"/>
        <v>0</v>
      </c>
      <c r="AP1612" s="11">
        <f>'TRI - PANCURE'!Q636</f>
        <v>0</v>
      </c>
      <c r="AQ1612" s="11">
        <f t="shared" si="982"/>
        <v>0</v>
      </c>
      <c r="AR1612" s="11">
        <f t="shared" si="972"/>
        <v>0</v>
      </c>
      <c r="AS1612" s="11">
        <f>'TRI - PANCURE'!S636</f>
        <v>0</v>
      </c>
      <c r="AT1612" s="11">
        <f t="shared" si="983"/>
        <v>0</v>
      </c>
      <c r="AU1612" s="11">
        <f t="shared" si="973"/>
        <v>0</v>
      </c>
      <c r="AV1612" s="11">
        <f>'TRI - PANCURE'!U636</f>
        <v>0</v>
      </c>
      <c r="AW1612" s="11">
        <f t="shared" si="984"/>
        <v>0</v>
      </c>
      <c r="AX1612" s="11">
        <f t="shared" si="974"/>
        <v>0</v>
      </c>
      <c r="AY1612" s="11">
        <f t="shared" si="975"/>
        <v>0</v>
      </c>
      <c r="AZ1612" s="11">
        <f t="shared" si="976"/>
        <v>0</v>
      </c>
      <c r="BA1612" s="11">
        <f t="shared" si="977"/>
        <v>0</v>
      </c>
    </row>
    <row r="1613" spans="1:53" x14ac:dyDescent="0.25">
      <c r="A1613" t="e">
        <f t="shared" si="952"/>
        <v>#REF!</v>
      </c>
      <c r="B1613" t="e">
        <f t="shared" si="953"/>
        <v>#REF!</v>
      </c>
      <c r="C1613" t="e">
        <f t="shared" si="954"/>
        <v>#REF!</v>
      </c>
      <c r="D1613" t="e">
        <f t="shared" si="955"/>
        <v>#REF!</v>
      </c>
      <c r="E1613">
        <f t="shared" si="955"/>
        <v>0</v>
      </c>
      <c r="F1613" t="e">
        <f t="shared" si="956"/>
        <v>#REF!</v>
      </c>
      <c r="G1613" t="e">
        <f t="shared" si="957"/>
        <v>#REF!</v>
      </c>
      <c r="H1613" t="str">
        <f t="shared" si="948"/>
        <v>PA9</v>
      </c>
      <c r="I1613">
        <f t="shared" si="949"/>
        <v>0</v>
      </c>
      <c r="J1613" t="e">
        <f t="shared" si="950"/>
        <v>#REF!</v>
      </c>
      <c r="K1613">
        <f t="shared" si="951"/>
        <v>0</v>
      </c>
      <c r="L1613" t="str">
        <f>'TRI - PANCURE'!A637</f>
        <v/>
      </c>
      <c r="M1613">
        <f>'TRI - PANCURE'!B637</f>
        <v>0</v>
      </c>
      <c r="N1613">
        <f>'TRI - PANCURE'!D637</f>
        <v>0</v>
      </c>
      <c r="O1613" s="11">
        <f>'TRI - PANCURE'!G637</f>
        <v>0</v>
      </c>
      <c r="P1613" s="11">
        <f t="shared" si="958"/>
        <v>0</v>
      </c>
      <c r="Q1613" s="11">
        <f t="shared" si="959"/>
        <v>0</v>
      </c>
      <c r="R1613" s="11">
        <f>'TRI - PANCURE'!H637</f>
        <v>0</v>
      </c>
      <c r="S1613" s="11">
        <f t="shared" si="960"/>
        <v>0</v>
      </c>
      <c r="T1613" s="11">
        <f t="shared" si="961"/>
        <v>0</v>
      </c>
      <c r="U1613" s="11">
        <f>'TRI - PANCURE'!I637</f>
        <v>0</v>
      </c>
      <c r="V1613" s="11">
        <f t="shared" si="962"/>
        <v>0</v>
      </c>
      <c r="W1613" s="11">
        <f t="shared" si="963"/>
        <v>0</v>
      </c>
      <c r="X1613" s="11">
        <f>'TRI - PANCURE'!J637</f>
        <v>0</v>
      </c>
      <c r="Y1613" s="11">
        <f t="shared" si="964"/>
        <v>0</v>
      </c>
      <c r="Z1613" s="11">
        <f t="shared" si="965"/>
        <v>0</v>
      </c>
      <c r="AA1613" s="11">
        <f>'TRI - PANCURE'!K637</f>
        <v>0</v>
      </c>
      <c r="AB1613" s="11">
        <f t="shared" si="966"/>
        <v>0</v>
      </c>
      <c r="AC1613" s="11">
        <f t="shared" si="967"/>
        <v>0</v>
      </c>
      <c r="AD1613" s="11">
        <f>'TRI - PANCURE'!M637</f>
        <v>0</v>
      </c>
      <c r="AE1613" s="11">
        <f t="shared" si="978"/>
        <v>0</v>
      </c>
      <c r="AF1613" s="11">
        <f t="shared" si="968"/>
        <v>0</v>
      </c>
      <c r="AG1613" s="11">
        <f>'TRI - PANCURE'!N637</f>
        <v>0</v>
      </c>
      <c r="AH1613" s="11">
        <f t="shared" si="979"/>
        <v>0</v>
      </c>
      <c r="AI1613" s="11">
        <f t="shared" si="969"/>
        <v>0</v>
      </c>
      <c r="AJ1613" s="11">
        <f>'TRI - PANCURE'!O637</f>
        <v>0</v>
      </c>
      <c r="AK1613" s="11">
        <f t="shared" si="980"/>
        <v>0</v>
      </c>
      <c r="AL1613" s="11">
        <f t="shared" si="970"/>
        <v>0</v>
      </c>
      <c r="AM1613" s="11">
        <f>'TRI - PANCURE'!P637</f>
        <v>0</v>
      </c>
      <c r="AN1613" s="11">
        <f t="shared" si="981"/>
        <v>0</v>
      </c>
      <c r="AO1613" s="11">
        <f t="shared" si="971"/>
        <v>0</v>
      </c>
      <c r="AP1613" s="11">
        <f>'TRI - PANCURE'!Q637</f>
        <v>0</v>
      </c>
      <c r="AQ1613" s="11">
        <f t="shared" si="982"/>
        <v>0</v>
      </c>
      <c r="AR1613" s="11">
        <f t="shared" si="972"/>
        <v>0</v>
      </c>
      <c r="AS1613" s="11">
        <f>'TRI - PANCURE'!S637</f>
        <v>0</v>
      </c>
      <c r="AT1613" s="11">
        <f t="shared" si="983"/>
        <v>0</v>
      </c>
      <c r="AU1613" s="11">
        <f t="shared" si="973"/>
        <v>0</v>
      </c>
      <c r="AV1613" s="11">
        <f>'TRI - PANCURE'!U637</f>
        <v>0</v>
      </c>
      <c r="AW1613" s="11">
        <f t="shared" si="984"/>
        <v>0</v>
      </c>
      <c r="AX1613" s="11">
        <f t="shared" si="974"/>
        <v>0</v>
      </c>
      <c r="AY1613" s="11">
        <f t="shared" si="975"/>
        <v>0</v>
      </c>
      <c r="AZ1613" s="11">
        <f t="shared" si="976"/>
        <v>0</v>
      </c>
      <c r="BA1613" s="11">
        <f t="shared" si="977"/>
        <v>0</v>
      </c>
    </row>
    <row r="1614" spans="1:53" x14ac:dyDescent="0.25">
      <c r="A1614" t="e">
        <f t="shared" si="952"/>
        <v>#REF!</v>
      </c>
      <c r="B1614" t="e">
        <f t="shared" si="953"/>
        <v>#REF!</v>
      </c>
      <c r="C1614" t="e">
        <f t="shared" si="954"/>
        <v>#REF!</v>
      </c>
      <c r="D1614" t="e">
        <f t="shared" si="955"/>
        <v>#REF!</v>
      </c>
      <c r="E1614">
        <f t="shared" si="955"/>
        <v>0</v>
      </c>
      <c r="F1614" t="e">
        <f t="shared" si="956"/>
        <v>#REF!</v>
      </c>
      <c r="G1614" t="e">
        <f t="shared" si="957"/>
        <v>#REF!</v>
      </c>
      <c r="H1614" t="str">
        <f t="shared" si="948"/>
        <v>PA9</v>
      </c>
      <c r="I1614">
        <f t="shared" si="949"/>
        <v>0</v>
      </c>
      <c r="J1614" t="e">
        <f t="shared" si="950"/>
        <v>#REF!</v>
      </c>
      <c r="K1614">
        <f t="shared" si="951"/>
        <v>0</v>
      </c>
      <c r="L1614" t="str">
        <f>'TRI - PANCURE'!A638</f>
        <v/>
      </c>
      <c r="M1614">
        <f>'TRI - PANCURE'!B638</f>
        <v>0</v>
      </c>
      <c r="N1614">
        <f>'TRI - PANCURE'!D638</f>
        <v>0</v>
      </c>
      <c r="O1614" s="11">
        <f>'TRI - PANCURE'!G638</f>
        <v>0</v>
      </c>
      <c r="P1614" s="11">
        <f t="shared" si="958"/>
        <v>0</v>
      </c>
      <c r="Q1614" s="11">
        <f t="shared" si="959"/>
        <v>0</v>
      </c>
      <c r="R1614" s="11">
        <f>'TRI - PANCURE'!H638</f>
        <v>0</v>
      </c>
      <c r="S1614" s="11">
        <f t="shared" si="960"/>
        <v>0</v>
      </c>
      <c r="T1614" s="11">
        <f t="shared" si="961"/>
        <v>0</v>
      </c>
      <c r="U1614" s="11">
        <f>'TRI - PANCURE'!I638</f>
        <v>0</v>
      </c>
      <c r="V1614" s="11">
        <f t="shared" si="962"/>
        <v>0</v>
      </c>
      <c r="W1614" s="11">
        <f t="shared" si="963"/>
        <v>0</v>
      </c>
      <c r="X1614" s="11">
        <f>'TRI - PANCURE'!J638</f>
        <v>0</v>
      </c>
      <c r="Y1614" s="11">
        <f t="shared" si="964"/>
        <v>0</v>
      </c>
      <c r="Z1614" s="11">
        <f t="shared" si="965"/>
        <v>0</v>
      </c>
      <c r="AA1614" s="11">
        <f>'TRI - PANCURE'!K638</f>
        <v>0</v>
      </c>
      <c r="AB1614" s="11">
        <f t="shared" si="966"/>
        <v>0</v>
      </c>
      <c r="AC1614" s="11">
        <f t="shared" si="967"/>
        <v>0</v>
      </c>
      <c r="AD1614" s="11">
        <f>'TRI - PANCURE'!M638</f>
        <v>0</v>
      </c>
      <c r="AE1614" s="11">
        <f t="shared" si="978"/>
        <v>0</v>
      </c>
      <c r="AF1614" s="11">
        <f t="shared" si="968"/>
        <v>0</v>
      </c>
      <c r="AG1614" s="11">
        <f>'TRI - PANCURE'!N638</f>
        <v>0</v>
      </c>
      <c r="AH1614" s="11">
        <f t="shared" si="979"/>
        <v>0</v>
      </c>
      <c r="AI1614" s="11">
        <f t="shared" si="969"/>
        <v>0</v>
      </c>
      <c r="AJ1614" s="11">
        <f>'TRI - PANCURE'!O638</f>
        <v>0</v>
      </c>
      <c r="AK1614" s="11">
        <f t="shared" si="980"/>
        <v>0</v>
      </c>
      <c r="AL1614" s="11">
        <f t="shared" si="970"/>
        <v>0</v>
      </c>
      <c r="AM1614" s="11">
        <f>'TRI - PANCURE'!P638</f>
        <v>0</v>
      </c>
      <c r="AN1614" s="11">
        <f t="shared" si="981"/>
        <v>0</v>
      </c>
      <c r="AO1614" s="11">
        <f t="shared" si="971"/>
        <v>0</v>
      </c>
      <c r="AP1614" s="11">
        <f>'TRI - PANCURE'!Q638</f>
        <v>0</v>
      </c>
      <c r="AQ1614" s="11">
        <f t="shared" si="982"/>
        <v>0</v>
      </c>
      <c r="AR1614" s="11">
        <f t="shared" si="972"/>
        <v>0</v>
      </c>
      <c r="AS1614" s="11">
        <f>'TRI - PANCURE'!S638</f>
        <v>0</v>
      </c>
      <c r="AT1614" s="11">
        <f t="shared" si="983"/>
        <v>0</v>
      </c>
      <c r="AU1614" s="11">
        <f t="shared" si="973"/>
        <v>0</v>
      </c>
      <c r="AV1614" s="11">
        <f>'TRI - PANCURE'!U638</f>
        <v>0</v>
      </c>
      <c r="AW1614" s="11">
        <f t="shared" si="984"/>
        <v>0</v>
      </c>
      <c r="AX1614" s="11">
        <f t="shared" si="974"/>
        <v>0</v>
      </c>
      <c r="AY1614" s="11">
        <f t="shared" si="975"/>
        <v>0</v>
      </c>
      <c r="AZ1614" s="11">
        <f t="shared" si="976"/>
        <v>0</v>
      </c>
      <c r="BA1614" s="11">
        <f t="shared" si="977"/>
        <v>0</v>
      </c>
    </row>
    <row r="1615" spans="1:53" x14ac:dyDescent="0.25">
      <c r="A1615" t="e">
        <f t="shared" si="952"/>
        <v>#REF!</v>
      </c>
      <c r="B1615" t="e">
        <f t="shared" si="953"/>
        <v>#REF!</v>
      </c>
      <c r="C1615" t="e">
        <f t="shared" si="954"/>
        <v>#REF!</v>
      </c>
      <c r="D1615" t="e">
        <f t="shared" si="955"/>
        <v>#REF!</v>
      </c>
      <c r="E1615">
        <f t="shared" si="955"/>
        <v>0</v>
      </c>
      <c r="F1615" t="e">
        <f t="shared" si="956"/>
        <v>#REF!</v>
      </c>
      <c r="G1615" t="e">
        <f t="shared" si="957"/>
        <v>#REF!</v>
      </c>
      <c r="H1615" t="str">
        <f t="shared" si="948"/>
        <v>PA9</v>
      </c>
      <c r="I1615">
        <f t="shared" si="949"/>
        <v>0</v>
      </c>
      <c r="J1615" t="e">
        <f t="shared" si="950"/>
        <v>#REF!</v>
      </c>
      <c r="K1615">
        <f t="shared" si="951"/>
        <v>0</v>
      </c>
      <c r="L1615" t="str">
        <f>'TRI - PANCURE'!A639</f>
        <v/>
      </c>
      <c r="M1615">
        <f>'TRI - PANCURE'!B639</f>
        <v>0</v>
      </c>
      <c r="N1615">
        <f>'TRI - PANCURE'!D639</f>
        <v>0</v>
      </c>
      <c r="O1615" s="11">
        <f>'TRI - PANCURE'!G639</f>
        <v>0</v>
      </c>
      <c r="P1615" s="11">
        <f t="shared" si="958"/>
        <v>0</v>
      </c>
      <c r="Q1615" s="11">
        <f t="shared" si="959"/>
        <v>0</v>
      </c>
      <c r="R1615" s="11">
        <f>'TRI - PANCURE'!H639</f>
        <v>0</v>
      </c>
      <c r="S1615" s="11">
        <f t="shared" si="960"/>
        <v>0</v>
      </c>
      <c r="T1615" s="11">
        <f t="shared" si="961"/>
        <v>0</v>
      </c>
      <c r="U1615" s="11">
        <f>'TRI - PANCURE'!I639</f>
        <v>0</v>
      </c>
      <c r="V1615" s="11">
        <f t="shared" si="962"/>
        <v>0</v>
      </c>
      <c r="W1615" s="11">
        <f t="shared" si="963"/>
        <v>0</v>
      </c>
      <c r="X1615" s="11">
        <f>'TRI - PANCURE'!J639</f>
        <v>0</v>
      </c>
      <c r="Y1615" s="11">
        <f t="shared" si="964"/>
        <v>0</v>
      </c>
      <c r="Z1615" s="11">
        <f t="shared" si="965"/>
        <v>0</v>
      </c>
      <c r="AA1615" s="11">
        <f>'TRI - PANCURE'!K639</f>
        <v>0</v>
      </c>
      <c r="AB1615" s="11">
        <f t="shared" si="966"/>
        <v>0</v>
      </c>
      <c r="AC1615" s="11">
        <f t="shared" si="967"/>
        <v>0</v>
      </c>
      <c r="AD1615" s="11">
        <f>'TRI - PANCURE'!M639</f>
        <v>0</v>
      </c>
      <c r="AE1615" s="11">
        <f t="shared" si="978"/>
        <v>0</v>
      </c>
      <c r="AF1615" s="11">
        <f t="shared" si="968"/>
        <v>0</v>
      </c>
      <c r="AG1615" s="11">
        <f>'TRI - PANCURE'!N639</f>
        <v>0</v>
      </c>
      <c r="AH1615" s="11">
        <f t="shared" si="979"/>
        <v>0</v>
      </c>
      <c r="AI1615" s="11">
        <f t="shared" si="969"/>
        <v>0</v>
      </c>
      <c r="AJ1615" s="11">
        <f>'TRI - PANCURE'!O639</f>
        <v>0</v>
      </c>
      <c r="AK1615" s="11">
        <f t="shared" si="980"/>
        <v>0</v>
      </c>
      <c r="AL1615" s="11">
        <f t="shared" si="970"/>
        <v>0</v>
      </c>
      <c r="AM1615" s="11">
        <f>'TRI - PANCURE'!P639</f>
        <v>0</v>
      </c>
      <c r="AN1615" s="11">
        <f t="shared" si="981"/>
        <v>0</v>
      </c>
      <c r="AO1615" s="11">
        <f t="shared" si="971"/>
        <v>0</v>
      </c>
      <c r="AP1615" s="11">
        <f>'TRI - PANCURE'!Q639</f>
        <v>0</v>
      </c>
      <c r="AQ1615" s="11">
        <f t="shared" si="982"/>
        <v>0</v>
      </c>
      <c r="AR1615" s="11">
        <f t="shared" si="972"/>
        <v>0</v>
      </c>
      <c r="AS1615" s="11">
        <f>'TRI - PANCURE'!S639</f>
        <v>0</v>
      </c>
      <c r="AT1615" s="11">
        <f t="shared" si="983"/>
        <v>0</v>
      </c>
      <c r="AU1615" s="11">
        <f t="shared" si="973"/>
        <v>0</v>
      </c>
      <c r="AV1615" s="11">
        <f>'TRI - PANCURE'!U639</f>
        <v>0</v>
      </c>
      <c r="AW1615" s="11">
        <f t="shared" si="984"/>
        <v>0</v>
      </c>
      <c r="AX1615" s="11">
        <f t="shared" si="974"/>
        <v>0</v>
      </c>
      <c r="AY1615" s="11">
        <f t="shared" si="975"/>
        <v>0</v>
      </c>
      <c r="AZ1615" s="11">
        <f t="shared" si="976"/>
        <v>0</v>
      </c>
      <c r="BA1615" s="11">
        <f t="shared" si="977"/>
        <v>0</v>
      </c>
    </row>
    <row r="1616" spans="1:53" x14ac:dyDescent="0.25">
      <c r="A1616" t="e">
        <f t="shared" si="952"/>
        <v>#REF!</v>
      </c>
      <c r="B1616" t="e">
        <f t="shared" si="953"/>
        <v>#REF!</v>
      </c>
      <c r="C1616" t="e">
        <f t="shared" si="954"/>
        <v>#REF!</v>
      </c>
      <c r="D1616" t="e">
        <f t="shared" si="955"/>
        <v>#REF!</v>
      </c>
      <c r="E1616">
        <f t="shared" si="955"/>
        <v>0</v>
      </c>
      <c r="F1616" t="e">
        <f t="shared" si="956"/>
        <v>#REF!</v>
      </c>
      <c r="G1616" t="e">
        <f t="shared" si="957"/>
        <v>#REF!</v>
      </c>
      <c r="H1616" t="str">
        <f t="shared" si="948"/>
        <v>PA9</v>
      </c>
      <c r="I1616">
        <f t="shared" si="949"/>
        <v>0</v>
      </c>
      <c r="J1616" t="e">
        <f t="shared" si="950"/>
        <v>#REF!</v>
      </c>
      <c r="K1616">
        <f t="shared" si="951"/>
        <v>0</v>
      </c>
      <c r="L1616" t="str">
        <f>'TRI - PANCURE'!A640</f>
        <v/>
      </c>
      <c r="M1616">
        <f>'TRI - PANCURE'!B640</f>
        <v>0</v>
      </c>
      <c r="N1616">
        <f>'TRI - PANCURE'!D640</f>
        <v>0</v>
      </c>
      <c r="O1616" s="11">
        <f>'TRI - PANCURE'!G640</f>
        <v>0</v>
      </c>
      <c r="P1616" s="11">
        <f t="shared" si="958"/>
        <v>0</v>
      </c>
      <c r="Q1616" s="11">
        <f t="shared" si="959"/>
        <v>0</v>
      </c>
      <c r="R1616" s="11">
        <f>'TRI - PANCURE'!H640</f>
        <v>0</v>
      </c>
      <c r="S1616" s="11">
        <f t="shared" si="960"/>
        <v>0</v>
      </c>
      <c r="T1616" s="11">
        <f t="shared" si="961"/>
        <v>0</v>
      </c>
      <c r="U1616" s="11">
        <f>'TRI - PANCURE'!I640</f>
        <v>0</v>
      </c>
      <c r="V1616" s="11">
        <f t="shared" si="962"/>
        <v>0</v>
      </c>
      <c r="W1616" s="11">
        <f t="shared" si="963"/>
        <v>0</v>
      </c>
      <c r="X1616" s="11">
        <f>'TRI - PANCURE'!J640</f>
        <v>0</v>
      </c>
      <c r="Y1616" s="11">
        <f t="shared" si="964"/>
        <v>0</v>
      </c>
      <c r="Z1616" s="11">
        <f t="shared" si="965"/>
        <v>0</v>
      </c>
      <c r="AA1616" s="11">
        <f>'TRI - PANCURE'!K640</f>
        <v>0</v>
      </c>
      <c r="AB1616" s="11">
        <f t="shared" si="966"/>
        <v>0</v>
      </c>
      <c r="AC1616" s="11">
        <f t="shared" si="967"/>
        <v>0</v>
      </c>
      <c r="AD1616" s="11">
        <f>'TRI - PANCURE'!M640</f>
        <v>0</v>
      </c>
      <c r="AE1616" s="11">
        <f t="shared" si="978"/>
        <v>0</v>
      </c>
      <c r="AF1616" s="11">
        <f t="shared" si="968"/>
        <v>0</v>
      </c>
      <c r="AG1616" s="11">
        <f>'TRI - PANCURE'!N640</f>
        <v>0</v>
      </c>
      <c r="AH1616" s="11">
        <f t="shared" si="979"/>
        <v>0</v>
      </c>
      <c r="AI1616" s="11">
        <f t="shared" si="969"/>
        <v>0</v>
      </c>
      <c r="AJ1616" s="11">
        <f>'TRI - PANCURE'!O640</f>
        <v>0</v>
      </c>
      <c r="AK1616" s="11">
        <f t="shared" si="980"/>
        <v>0</v>
      </c>
      <c r="AL1616" s="11">
        <f t="shared" si="970"/>
        <v>0</v>
      </c>
      <c r="AM1616" s="11">
        <f>'TRI - PANCURE'!P640</f>
        <v>0</v>
      </c>
      <c r="AN1616" s="11">
        <f t="shared" si="981"/>
        <v>0</v>
      </c>
      <c r="AO1616" s="11">
        <f t="shared" si="971"/>
        <v>0</v>
      </c>
      <c r="AP1616" s="11">
        <f>'TRI - PANCURE'!Q640</f>
        <v>0</v>
      </c>
      <c r="AQ1616" s="11">
        <f t="shared" si="982"/>
        <v>0</v>
      </c>
      <c r="AR1616" s="11">
        <f t="shared" si="972"/>
        <v>0</v>
      </c>
      <c r="AS1616" s="11">
        <f>'TRI - PANCURE'!S640</f>
        <v>0</v>
      </c>
      <c r="AT1616" s="11">
        <f t="shared" si="983"/>
        <v>0</v>
      </c>
      <c r="AU1616" s="11">
        <f t="shared" si="973"/>
        <v>0</v>
      </c>
      <c r="AV1616" s="11">
        <f>'TRI - PANCURE'!U640</f>
        <v>0</v>
      </c>
      <c r="AW1616" s="11">
        <f t="shared" si="984"/>
        <v>0</v>
      </c>
      <c r="AX1616" s="11">
        <f t="shared" si="974"/>
        <v>0</v>
      </c>
      <c r="AY1616" s="11">
        <f t="shared" si="975"/>
        <v>0</v>
      </c>
      <c r="AZ1616" s="11">
        <f t="shared" si="976"/>
        <v>0</v>
      </c>
      <c r="BA1616" s="11">
        <f t="shared" si="977"/>
        <v>0</v>
      </c>
    </row>
    <row r="1617" spans="1:53" x14ac:dyDescent="0.25">
      <c r="A1617" t="e">
        <f t="shared" si="952"/>
        <v>#REF!</v>
      </c>
      <c r="B1617" t="e">
        <f t="shared" si="953"/>
        <v>#REF!</v>
      </c>
      <c r="C1617" t="e">
        <f t="shared" si="954"/>
        <v>#REF!</v>
      </c>
      <c r="D1617" t="e">
        <f t="shared" si="955"/>
        <v>#REF!</v>
      </c>
      <c r="E1617">
        <f t="shared" si="955"/>
        <v>0</v>
      </c>
      <c r="F1617" t="e">
        <f t="shared" si="956"/>
        <v>#REF!</v>
      </c>
      <c r="G1617" t="e">
        <f t="shared" si="957"/>
        <v>#REF!</v>
      </c>
      <c r="H1617" t="str">
        <f t="shared" si="948"/>
        <v>PA9</v>
      </c>
      <c r="I1617">
        <f t="shared" si="949"/>
        <v>0</v>
      </c>
      <c r="J1617" t="e">
        <f t="shared" si="950"/>
        <v>#REF!</v>
      </c>
      <c r="K1617">
        <f t="shared" si="951"/>
        <v>0</v>
      </c>
      <c r="L1617" t="str">
        <f>'TRI - PANCURE'!A641</f>
        <v/>
      </c>
      <c r="M1617">
        <f>'TRI - PANCURE'!B641</f>
        <v>0</v>
      </c>
      <c r="N1617">
        <f>'TRI - PANCURE'!D641</f>
        <v>0</v>
      </c>
      <c r="O1617" s="11">
        <f>'TRI - PANCURE'!G641</f>
        <v>0</v>
      </c>
      <c r="P1617" s="11">
        <f t="shared" si="958"/>
        <v>0</v>
      </c>
      <c r="Q1617" s="11">
        <f t="shared" si="959"/>
        <v>0</v>
      </c>
      <c r="R1617" s="11">
        <f>'TRI - PANCURE'!H641</f>
        <v>0</v>
      </c>
      <c r="S1617" s="11">
        <f t="shared" si="960"/>
        <v>0</v>
      </c>
      <c r="T1617" s="11">
        <f t="shared" si="961"/>
        <v>0</v>
      </c>
      <c r="U1617" s="11">
        <f>'TRI - PANCURE'!I641</f>
        <v>0</v>
      </c>
      <c r="V1617" s="11">
        <f t="shared" si="962"/>
        <v>0</v>
      </c>
      <c r="W1617" s="11">
        <f t="shared" si="963"/>
        <v>0</v>
      </c>
      <c r="X1617" s="11">
        <f>'TRI - PANCURE'!J641</f>
        <v>0</v>
      </c>
      <c r="Y1617" s="11">
        <f t="shared" si="964"/>
        <v>0</v>
      </c>
      <c r="Z1617" s="11">
        <f t="shared" si="965"/>
        <v>0</v>
      </c>
      <c r="AA1617" s="11">
        <f>'TRI - PANCURE'!K641</f>
        <v>0</v>
      </c>
      <c r="AB1617" s="11">
        <f t="shared" si="966"/>
        <v>0</v>
      </c>
      <c r="AC1617" s="11">
        <f t="shared" si="967"/>
        <v>0</v>
      </c>
      <c r="AD1617" s="11">
        <f>'TRI - PANCURE'!M641</f>
        <v>0</v>
      </c>
      <c r="AE1617" s="11">
        <f t="shared" si="978"/>
        <v>0</v>
      </c>
      <c r="AF1617" s="11">
        <f t="shared" si="968"/>
        <v>0</v>
      </c>
      <c r="AG1617" s="11">
        <f>'TRI - PANCURE'!N641</f>
        <v>0</v>
      </c>
      <c r="AH1617" s="11">
        <f t="shared" si="979"/>
        <v>0</v>
      </c>
      <c r="AI1617" s="11">
        <f t="shared" si="969"/>
        <v>0</v>
      </c>
      <c r="AJ1617" s="11">
        <f>'TRI - PANCURE'!O641</f>
        <v>0</v>
      </c>
      <c r="AK1617" s="11">
        <f t="shared" si="980"/>
        <v>0</v>
      </c>
      <c r="AL1617" s="11">
        <f t="shared" si="970"/>
        <v>0</v>
      </c>
      <c r="AM1617" s="11">
        <f>'TRI - PANCURE'!P641</f>
        <v>0</v>
      </c>
      <c r="AN1617" s="11">
        <f t="shared" si="981"/>
        <v>0</v>
      </c>
      <c r="AO1617" s="11">
        <f t="shared" si="971"/>
        <v>0</v>
      </c>
      <c r="AP1617" s="11">
        <f>'TRI - PANCURE'!Q641</f>
        <v>0</v>
      </c>
      <c r="AQ1617" s="11">
        <f t="shared" si="982"/>
        <v>0</v>
      </c>
      <c r="AR1617" s="11">
        <f t="shared" si="972"/>
        <v>0</v>
      </c>
      <c r="AS1617" s="11">
        <f>'TRI - PANCURE'!S641</f>
        <v>0</v>
      </c>
      <c r="AT1617" s="11">
        <f t="shared" si="983"/>
        <v>0</v>
      </c>
      <c r="AU1617" s="11">
        <f t="shared" si="973"/>
        <v>0</v>
      </c>
      <c r="AV1617" s="11">
        <f>'TRI - PANCURE'!U641</f>
        <v>0</v>
      </c>
      <c r="AW1617" s="11">
        <f t="shared" si="984"/>
        <v>0</v>
      </c>
      <c r="AX1617" s="11">
        <f t="shared" si="974"/>
        <v>0</v>
      </c>
      <c r="AY1617" s="11">
        <f t="shared" si="975"/>
        <v>0</v>
      </c>
      <c r="AZ1617" s="11">
        <f t="shared" si="976"/>
        <v>0</v>
      </c>
      <c r="BA1617" s="11">
        <f t="shared" si="977"/>
        <v>0</v>
      </c>
    </row>
    <row r="1618" spans="1:53" x14ac:dyDescent="0.25">
      <c r="A1618" t="e">
        <f t="shared" si="952"/>
        <v>#REF!</v>
      </c>
      <c r="B1618" t="e">
        <f t="shared" si="953"/>
        <v>#REF!</v>
      </c>
      <c r="C1618" t="e">
        <f t="shared" si="954"/>
        <v>#REF!</v>
      </c>
      <c r="D1618" t="e">
        <f t="shared" si="955"/>
        <v>#REF!</v>
      </c>
      <c r="E1618">
        <f t="shared" si="955"/>
        <v>0</v>
      </c>
      <c r="F1618" t="e">
        <f t="shared" si="956"/>
        <v>#REF!</v>
      </c>
      <c r="G1618" t="e">
        <f t="shared" si="957"/>
        <v>#REF!</v>
      </c>
      <c r="H1618" t="str">
        <f t="shared" si="948"/>
        <v>PA9</v>
      </c>
      <c r="I1618">
        <f t="shared" si="949"/>
        <v>0</v>
      </c>
      <c r="J1618" t="e">
        <f t="shared" si="950"/>
        <v>#REF!</v>
      </c>
      <c r="K1618">
        <f t="shared" si="951"/>
        <v>0</v>
      </c>
      <c r="L1618" t="str">
        <f>'TRI - PANCURE'!A642</f>
        <v/>
      </c>
      <c r="M1618">
        <f>'TRI - PANCURE'!B642</f>
        <v>0</v>
      </c>
      <c r="N1618">
        <f>'TRI - PANCURE'!D642</f>
        <v>0</v>
      </c>
      <c r="O1618" s="11">
        <f>'TRI - PANCURE'!G642</f>
        <v>0</v>
      </c>
      <c r="P1618" s="11">
        <f t="shared" si="958"/>
        <v>0</v>
      </c>
      <c r="Q1618" s="11">
        <f t="shared" si="959"/>
        <v>0</v>
      </c>
      <c r="R1618" s="11">
        <f>'TRI - PANCURE'!H642</f>
        <v>0</v>
      </c>
      <c r="S1618" s="11">
        <f t="shared" si="960"/>
        <v>0</v>
      </c>
      <c r="T1618" s="11">
        <f t="shared" si="961"/>
        <v>0</v>
      </c>
      <c r="U1618" s="11">
        <f>'TRI - PANCURE'!I642</f>
        <v>0</v>
      </c>
      <c r="V1618" s="11">
        <f t="shared" si="962"/>
        <v>0</v>
      </c>
      <c r="W1618" s="11">
        <f t="shared" si="963"/>
        <v>0</v>
      </c>
      <c r="X1618" s="11">
        <f>'TRI - PANCURE'!J642</f>
        <v>0</v>
      </c>
      <c r="Y1618" s="11">
        <f t="shared" si="964"/>
        <v>0</v>
      </c>
      <c r="Z1618" s="11">
        <f t="shared" si="965"/>
        <v>0</v>
      </c>
      <c r="AA1618" s="11">
        <f>'TRI - PANCURE'!K642</f>
        <v>0</v>
      </c>
      <c r="AB1618" s="11">
        <f t="shared" si="966"/>
        <v>0</v>
      </c>
      <c r="AC1618" s="11">
        <f t="shared" si="967"/>
        <v>0</v>
      </c>
      <c r="AD1618" s="11">
        <f>'TRI - PANCURE'!M642</f>
        <v>0</v>
      </c>
      <c r="AE1618" s="11">
        <f t="shared" si="978"/>
        <v>0</v>
      </c>
      <c r="AF1618" s="11">
        <f t="shared" si="968"/>
        <v>0</v>
      </c>
      <c r="AG1618" s="11">
        <f>'TRI - PANCURE'!N642</f>
        <v>0</v>
      </c>
      <c r="AH1618" s="11">
        <f t="shared" si="979"/>
        <v>0</v>
      </c>
      <c r="AI1618" s="11">
        <f t="shared" si="969"/>
        <v>0</v>
      </c>
      <c r="AJ1618" s="11">
        <f>'TRI - PANCURE'!O642</f>
        <v>0</v>
      </c>
      <c r="AK1618" s="11">
        <f t="shared" si="980"/>
        <v>0</v>
      </c>
      <c r="AL1618" s="11">
        <f t="shared" si="970"/>
        <v>0</v>
      </c>
      <c r="AM1618" s="11">
        <f>'TRI - PANCURE'!P642</f>
        <v>0</v>
      </c>
      <c r="AN1618" s="11">
        <f t="shared" si="981"/>
        <v>0</v>
      </c>
      <c r="AO1618" s="11">
        <f t="shared" si="971"/>
        <v>0</v>
      </c>
      <c r="AP1618" s="11">
        <f>'TRI - PANCURE'!Q642</f>
        <v>0</v>
      </c>
      <c r="AQ1618" s="11">
        <f t="shared" si="982"/>
        <v>0</v>
      </c>
      <c r="AR1618" s="11">
        <f t="shared" si="972"/>
        <v>0</v>
      </c>
      <c r="AS1618" s="11">
        <f>'TRI - PANCURE'!S642</f>
        <v>0</v>
      </c>
      <c r="AT1618" s="11">
        <f t="shared" si="983"/>
        <v>0</v>
      </c>
      <c r="AU1618" s="11">
        <f t="shared" si="973"/>
        <v>0</v>
      </c>
      <c r="AV1618" s="11">
        <f>'TRI - PANCURE'!U642</f>
        <v>0</v>
      </c>
      <c r="AW1618" s="11">
        <f t="shared" si="984"/>
        <v>0</v>
      </c>
      <c r="AX1618" s="11">
        <f t="shared" si="974"/>
        <v>0</v>
      </c>
      <c r="AY1618" s="11">
        <f t="shared" si="975"/>
        <v>0</v>
      </c>
      <c r="AZ1618" s="11">
        <f t="shared" si="976"/>
        <v>0</v>
      </c>
      <c r="BA1618" s="11">
        <f t="shared" si="977"/>
        <v>0</v>
      </c>
    </row>
    <row r="1619" spans="1:53" x14ac:dyDescent="0.25">
      <c r="A1619" t="e">
        <f t="shared" si="952"/>
        <v>#REF!</v>
      </c>
      <c r="B1619" t="e">
        <f t="shared" si="953"/>
        <v>#REF!</v>
      </c>
      <c r="C1619" t="e">
        <f t="shared" si="954"/>
        <v>#REF!</v>
      </c>
      <c r="D1619" t="e">
        <f t="shared" si="955"/>
        <v>#REF!</v>
      </c>
      <c r="E1619">
        <f t="shared" si="955"/>
        <v>0</v>
      </c>
      <c r="F1619" t="e">
        <f t="shared" si="956"/>
        <v>#REF!</v>
      </c>
      <c r="G1619" t="e">
        <f t="shared" si="957"/>
        <v>#REF!</v>
      </c>
      <c r="H1619" t="str">
        <f t="shared" si="948"/>
        <v>PA9</v>
      </c>
      <c r="I1619">
        <f t="shared" si="949"/>
        <v>0</v>
      </c>
      <c r="J1619" t="e">
        <f t="shared" si="950"/>
        <v>#REF!</v>
      </c>
      <c r="K1619">
        <f t="shared" si="951"/>
        <v>0</v>
      </c>
      <c r="L1619" t="str">
        <f>'TRI - PANCURE'!A643</f>
        <v/>
      </c>
      <c r="M1619">
        <f>'TRI - PANCURE'!B643</f>
        <v>0</v>
      </c>
      <c r="N1619">
        <f>'TRI - PANCURE'!D643</f>
        <v>0</v>
      </c>
      <c r="O1619" s="11">
        <f>'TRI - PANCURE'!G643</f>
        <v>0</v>
      </c>
      <c r="P1619" s="11">
        <f t="shared" si="958"/>
        <v>0</v>
      </c>
      <c r="Q1619" s="11">
        <f t="shared" si="959"/>
        <v>0</v>
      </c>
      <c r="R1619" s="11">
        <f>'TRI - PANCURE'!H643</f>
        <v>0</v>
      </c>
      <c r="S1619" s="11">
        <f t="shared" si="960"/>
        <v>0</v>
      </c>
      <c r="T1619" s="11">
        <f t="shared" si="961"/>
        <v>0</v>
      </c>
      <c r="U1619" s="11">
        <f>'TRI - PANCURE'!I643</f>
        <v>0</v>
      </c>
      <c r="V1619" s="11">
        <f t="shared" si="962"/>
        <v>0</v>
      </c>
      <c r="W1619" s="11">
        <f t="shared" si="963"/>
        <v>0</v>
      </c>
      <c r="X1619" s="11">
        <f>'TRI - PANCURE'!J643</f>
        <v>0</v>
      </c>
      <c r="Y1619" s="11">
        <f t="shared" si="964"/>
        <v>0</v>
      </c>
      <c r="Z1619" s="11">
        <f t="shared" si="965"/>
        <v>0</v>
      </c>
      <c r="AA1619" s="11">
        <f>'TRI - PANCURE'!K643</f>
        <v>0</v>
      </c>
      <c r="AB1619" s="11">
        <f t="shared" si="966"/>
        <v>0</v>
      </c>
      <c r="AC1619" s="11">
        <f t="shared" si="967"/>
        <v>0</v>
      </c>
      <c r="AD1619" s="11">
        <f>'TRI - PANCURE'!M643</f>
        <v>0</v>
      </c>
      <c r="AE1619" s="11">
        <f t="shared" si="978"/>
        <v>0</v>
      </c>
      <c r="AF1619" s="11">
        <f t="shared" si="968"/>
        <v>0</v>
      </c>
      <c r="AG1619" s="11">
        <f>'TRI - PANCURE'!N643</f>
        <v>0</v>
      </c>
      <c r="AH1619" s="11">
        <f t="shared" si="979"/>
        <v>0</v>
      </c>
      <c r="AI1619" s="11">
        <f t="shared" si="969"/>
        <v>0</v>
      </c>
      <c r="AJ1619" s="11">
        <f>'TRI - PANCURE'!O643</f>
        <v>0</v>
      </c>
      <c r="AK1619" s="11">
        <f t="shared" si="980"/>
        <v>0</v>
      </c>
      <c r="AL1619" s="11">
        <f t="shared" si="970"/>
        <v>0</v>
      </c>
      <c r="AM1619" s="11">
        <f>'TRI - PANCURE'!P643</f>
        <v>0</v>
      </c>
      <c r="AN1619" s="11">
        <f t="shared" si="981"/>
        <v>0</v>
      </c>
      <c r="AO1619" s="11">
        <f t="shared" si="971"/>
        <v>0</v>
      </c>
      <c r="AP1619" s="11">
        <f>'TRI - PANCURE'!Q643</f>
        <v>0</v>
      </c>
      <c r="AQ1619" s="11">
        <f t="shared" si="982"/>
        <v>0</v>
      </c>
      <c r="AR1619" s="11">
        <f t="shared" si="972"/>
        <v>0</v>
      </c>
      <c r="AS1619" s="11">
        <f>'TRI - PANCURE'!S643</f>
        <v>0</v>
      </c>
      <c r="AT1619" s="11">
        <f t="shared" si="983"/>
        <v>0</v>
      </c>
      <c r="AU1619" s="11">
        <f t="shared" si="973"/>
        <v>0</v>
      </c>
      <c r="AV1619" s="11">
        <f>'TRI - PANCURE'!U643</f>
        <v>0</v>
      </c>
      <c r="AW1619" s="11">
        <f t="shared" si="984"/>
        <v>0</v>
      </c>
      <c r="AX1619" s="11">
        <f t="shared" si="974"/>
        <v>0</v>
      </c>
      <c r="AY1619" s="11">
        <f t="shared" si="975"/>
        <v>0</v>
      </c>
      <c r="AZ1619" s="11">
        <f t="shared" si="976"/>
        <v>0</v>
      </c>
      <c r="BA1619" s="11">
        <f t="shared" si="977"/>
        <v>0</v>
      </c>
    </row>
    <row r="1620" spans="1:53" x14ac:dyDescent="0.25">
      <c r="A1620" t="e">
        <f t="shared" si="952"/>
        <v>#REF!</v>
      </c>
      <c r="B1620" t="e">
        <f t="shared" si="953"/>
        <v>#REF!</v>
      </c>
      <c r="C1620" t="e">
        <f t="shared" si="954"/>
        <v>#REF!</v>
      </c>
      <c r="D1620" t="e">
        <f t="shared" si="955"/>
        <v>#REF!</v>
      </c>
      <c r="E1620">
        <f t="shared" si="955"/>
        <v>0</v>
      </c>
      <c r="F1620" t="e">
        <f t="shared" si="956"/>
        <v>#REF!</v>
      </c>
      <c r="G1620" t="e">
        <f t="shared" si="957"/>
        <v>#REF!</v>
      </c>
      <c r="H1620" t="str">
        <f t="shared" si="948"/>
        <v>PA9</v>
      </c>
      <c r="I1620">
        <f t="shared" si="949"/>
        <v>0</v>
      </c>
      <c r="J1620" t="e">
        <f t="shared" si="950"/>
        <v>#REF!</v>
      </c>
      <c r="K1620">
        <f t="shared" si="951"/>
        <v>0</v>
      </c>
      <c r="L1620" t="str">
        <f>'TRI - PANCURE'!A644</f>
        <v/>
      </c>
      <c r="M1620">
        <f>'TRI - PANCURE'!B644</f>
        <v>0</v>
      </c>
      <c r="N1620">
        <f>'TRI - PANCURE'!D644</f>
        <v>0</v>
      </c>
      <c r="O1620" s="11">
        <f>'TRI - PANCURE'!G644</f>
        <v>0</v>
      </c>
      <c r="P1620" s="11">
        <f t="shared" si="958"/>
        <v>0</v>
      </c>
      <c r="Q1620" s="11">
        <f t="shared" si="959"/>
        <v>0</v>
      </c>
      <c r="R1620" s="11">
        <f>'TRI - PANCURE'!H644</f>
        <v>0</v>
      </c>
      <c r="S1620" s="11">
        <f t="shared" si="960"/>
        <v>0</v>
      </c>
      <c r="T1620" s="11">
        <f t="shared" si="961"/>
        <v>0</v>
      </c>
      <c r="U1620" s="11">
        <f>'TRI - PANCURE'!I644</f>
        <v>0</v>
      </c>
      <c r="V1620" s="11">
        <f t="shared" si="962"/>
        <v>0</v>
      </c>
      <c r="W1620" s="11">
        <f t="shared" si="963"/>
        <v>0</v>
      </c>
      <c r="X1620" s="11">
        <f>'TRI - PANCURE'!J644</f>
        <v>0</v>
      </c>
      <c r="Y1620" s="11">
        <f t="shared" si="964"/>
        <v>0</v>
      </c>
      <c r="Z1620" s="11">
        <f t="shared" si="965"/>
        <v>0</v>
      </c>
      <c r="AA1620" s="11">
        <f>'TRI - PANCURE'!K644</f>
        <v>0</v>
      </c>
      <c r="AB1620" s="11">
        <f t="shared" si="966"/>
        <v>0</v>
      </c>
      <c r="AC1620" s="11">
        <f t="shared" si="967"/>
        <v>0</v>
      </c>
      <c r="AD1620" s="11">
        <f>'TRI - PANCURE'!M644</f>
        <v>0</v>
      </c>
      <c r="AE1620" s="11">
        <f t="shared" si="978"/>
        <v>0</v>
      </c>
      <c r="AF1620" s="11">
        <f t="shared" si="968"/>
        <v>0</v>
      </c>
      <c r="AG1620" s="11">
        <f>'TRI - PANCURE'!N644</f>
        <v>0</v>
      </c>
      <c r="AH1620" s="11">
        <f t="shared" si="979"/>
        <v>0</v>
      </c>
      <c r="AI1620" s="11">
        <f t="shared" si="969"/>
        <v>0</v>
      </c>
      <c r="AJ1620" s="11">
        <f>'TRI - PANCURE'!O644</f>
        <v>0</v>
      </c>
      <c r="AK1620" s="11">
        <f t="shared" si="980"/>
        <v>0</v>
      </c>
      <c r="AL1620" s="11">
        <f t="shared" si="970"/>
        <v>0</v>
      </c>
      <c r="AM1620" s="11">
        <f>'TRI - PANCURE'!P644</f>
        <v>0</v>
      </c>
      <c r="AN1620" s="11">
        <f t="shared" si="981"/>
        <v>0</v>
      </c>
      <c r="AO1620" s="11">
        <f t="shared" si="971"/>
        <v>0</v>
      </c>
      <c r="AP1620" s="11">
        <f>'TRI - PANCURE'!Q644</f>
        <v>0</v>
      </c>
      <c r="AQ1620" s="11">
        <f t="shared" si="982"/>
        <v>0</v>
      </c>
      <c r="AR1620" s="11">
        <f t="shared" si="972"/>
        <v>0</v>
      </c>
      <c r="AS1620" s="11">
        <f>'TRI - PANCURE'!S644</f>
        <v>0</v>
      </c>
      <c r="AT1620" s="11">
        <f t="shared" si="983"/>
        <v>0</v>
      </c>
      <c r="AU1620" s="11">
        <f t="shared" si="973"/>
        <v>0</v>
      </c>
      <c r="AV1620" s="11">
        <f>'TRI - PANCURE'!U644</f>
        <v>0</v>
      </c>
      <c r="AW1620" s="11">
        <f t="shared" si="984"/>
        <v>0</v>
      </c>
      <c r="AX1620" s="11">
        <f t="shared" si="974"/>
        <v>0</v>
      </c>
      <c r="AY1620" s="11">
        <f t="shared" si="975"/>
        <v>0</v>
      </c>
      <c r="AZ1620" s="11">
        <f t="shared" si="976"/>
        <v>0</v>
      </c>
      <c r="BA1620" s="11">
        <f t="shared" si="977"/>
        <v>0</v>
      </c>
    </row>
    <row r="1621" spans="1:53" x14ac:dyDescent="0.25">
      <c r="A1621" t="e">
        <f t="shared" si="952"/>
        <v>#REF!</v>
      </c>
      <c r="B1621" t="e">
        <f t="shared" si="953"/>
        <v>#REF!</v>
      </c>
      <c r="C1621" t="e">
        <f t="shared" si="954"/>
        <v>#REF!</v>
      </c>
      <c r="D1621" t="e">
        <f t="shared" si="955"/>
        <v>#REF!</v>
      </c>
      <c r="E1621">
        <f t="shared" si="955"/>
        <v>0</v>
      </c>
      <c r="F1621" t="e">
        <f t="shared" si="956"/>
        <v>#REF!</v>
      </c>
      <c r="G1621" t="e">
        <f t="shared" si="957"/>
        <v>#REF!</v>
      </c>
      <c r="H1621" t="str">
        <f t="shared" si="948"/>
        <v>PA9</v>
      </c>
      <c r="I1621">
        <f t="shared" si="949"/>
        <v>0</v>
      </c>
      <c r="J1621" t="e">
        <f t="shared" si="950"/>
        <v>#REF!</v>
      </c>
      <c r="K1621">
        <f t="shared" si="951"/>
        <v>0</v>
      </c>
      <c r="L1621" t="str">
        <f>'TRI - PANCURE'!A645</f>
        <v/>
      </c>
      <c r="M1621">
        <f>'TRI - PANCURE'!B645</f>
        <v>0</v>
      </c>
      <c r="N1621">
        <f>'TRI - PANCURE'!D645</f>
        <v>0</v>
      </c>
      <c r="O1621" s="11">
        <f>'TRI - PANCURE'!G645</f>
        <v>0</v>
      </c>
      <c r="P1621" s="11">
        <f t="shared" si="958"/>
        <v>0</v>
      </c>
      <c r="Q1621" s="11">
        <f t="shared" si="959"/>
        <v>0</v>
      </c>
      <c r="R1621" s="11">
        <f>'TRI - PANCURE'!H645</f>
        <v>0</v>
      </c>
      <c r="S1621" s="11">
        <f t="shared" si="960"/>
        <v>0</v>
      </c>
      <c r="T1621" s="11">
        <f t="shared" si="961"/>
        <v>0</v>
      </c>
      <c r="U1621" s="11">
        <f>'TRI - PANCURE'!I645</f>
        <v>0</v>
      </c>
      <c r="V1621" s="11">
        <f t="shared" si="962"/>
        <v>0</v>
      </c>
      <c r="W1621" s="11">
        <f t="shared" si="963"/>
        <v>0</v>
      </c>
      <c r="X1621" s="11">
        <f>'TRI - PANCURE'!J645</f>
        <v>0</v>
      </c>
      <c r="Y1621" s="11">
        <f t="shared" si="964"/>
        <v>0</v>
      </c>
      <c r="Z1621" s="11">
        <f t="shared" si="965"/>
        <v>0</v>
      </c>
      <c r="AA1621" s="11">
        <f>'TRI - PANCURE'!K645</f>
        <v>0</v>
      </c>
      <c r="AB1621" s="11">
        <f t="shared" si="966"/>
        <v>0</v>
      </c>
      <c r="AC1621" s="11">
        <f t="shared" si="967"/>
        <v>0</v>
      </c>
      <c r="AD1621" s="11">
        <f>'TRI - PANCURE'!M645</f>
        <v>0</v>
      </c>
      <c r="AE1621" s="11">
        <f t="shared" si="978"/>
        <v>0</v>
      </c>
      <c r="AF1621" s="11">
        <f t="shared" si="968"/>
        <v>0</v>
      </c>
      <c r="AG1621" s="11">
        <f>'TRI - PANCURE'!N645</f>
        <v>0</v>
      </c>
      <c r="AH1621" s="11">
        <f t="shared" si="979"/>
        <v>0</v>
      </c>
      <c r="AI1621" s="11">
        <f t="shared" si="969"/>
        <v>0</v>
      </c>
      <c r="AJ1621" s="11">
        <f>'TRI - PANCURE'!O645</f>
        <v>0</v>
      </c>
      <c r="AK1621" s="11">
        <f t="shared" si="980"/>
        <v>0</v>
      </c>
      <c r="AL1621" s="11">
        <f t="shared" si="970"/>
        <v>0</v>
      </c>
      <c r="AM1621" s="11">
        <f>'TRI - PANCURE'!P645</f>
        <v>0</v>
      </c>
      <c r="AN1621" s="11">
        <f t="shared" si="981"/>
        <v>0</v>
      </c>
      <c r="AO1621" s="11">
        <f t="shared" si="971"/>
        <v>0</v>
      </c>
      <c r="AP1621" s="11">
        <f>'TRI - PANCURE'!Q645</f>
        <v>0</v>
      </c>
      <c r="AQ1621" s="11">
        <f t="shared" si="982"/>
        <v>0</v>
      </c>
      <c r="AR1621" s="11">
        <f t="shared" si="972"/>
        <v>0</v>
      </c>
      <c r="AS1621" s="11">
        <f>'TRI - PANCURE'!S645</f>
        <v>0</v>
      </c>
      <c r="AT1621" s="11">
        <f t="shared" si="983"/>
        <v>0</v>
      </c>
      <c r="AU1621" s="11">
        <f t="shared" si="973"/>
        <v>0</v>
      </c>
      <c r="AV1621" s="11">
        <f>'TRI - PANCURE'!U645</f>
        <v>0</v>
      </c>
      <c r="AW1621" s="11">
        <f t="shared" si="984"/>
        <v>0</v>
      </c>
      <c r="AX1621" s="11">
        <f t="shared" si="974"/>
        <v>0</v>
      </c>
      <c r="AY1621" s="11">
        <f t="shared" si="975"/>
        <v>0</v>
      </c>
      <c r="AZ1621" s="11">
        <f t="shared" si="976"/>
        <v>0</v>
      </c>
      <c r="BA1621" s="11">
        <f t="shared" si="977"/>
        <v>0</v>
      </c>
    </row>
    <row r="1622" spans="1:53" x14ac:dyDescent="0.25">
      <c r="A1622" t="e">
        <f t="shared" si="952"/>
        <v>#REF!</v>
      </c>
      <c r="B1622" t="e">
        <f t="shared" si="953"/>
        <v>#REF!</v>
      </c>
      <c r="C1622">
        <f>Budget!B1</f>
        <v>0</v>
      </c>
      <c r="D1622" t="e">
        <f>Budget!#REF!</f>
        <v>#REF!</v>
      </c>
      <c r="E1622" t="e">
        <f>IF(D1622="TRI - IMEC",'TRI - IMEC'!$I$581,DB!D1622)</f>
        <v>#REF!</v>
      </c>
      <c r="F1622" t="e">
        <f>#REF!</f>
        <v>#REF!</v>
      </c>
      <c r="G1622" t="e">
        <f>#REF!</f>
        <v>#REF!</v>
      </c>
      <c r="H1622" t="str">
        <f>MID(Budget!A3,13,3)</f>
        <v/>
      </c>
      <c r="I1622">
        <f>Budget!B3</f>
        <v>0</v>
      </c>
      <c r="J1622" t="e">
        <f>#REF!</f>
        <v>#REF!</v>
      </c>
      <c r="K1622">
        <f>Budget!B4</f>
        <v>0</v>
      </c>
      <c r="L1622" t="str">
        <f>Budget!A11</f>
        <v>Direct Research Expenses</v>
      </c>
      <c r="M1622" t="e">
        <f>Budget!#REF!</f>
        <v>#REF!</v>
      </c>
      <c r="N1622">
        <f>Budget!D11</f>
        <v>0</v>
      </c>
      <c r="O1622" s="11">
        <f>Budget!G11</f>
        <v>0</v>
      </c>
      <c r="P1622" s="11" t="e">
        <f t="shared" si="958"/>
        <v>#REF!</v>
      </c>
      <c r="Q1622" s="11" t="e">
        <f t="shared" si="959"/>
        <v>#REF!</v>
      </c>
      <c r="R1622" s="11">
        <f>Budget!H11</f>
        <v>0</v>
      </c>
      <c r="S1622" s="11" t="e">
        <f t="shared" si="960"/>
        <v>#REF!</v>
      </c>
      <c r="T1622" s="11" t="e">
        <f t="shared" si="961"/>
        <v>#REF!</v>
      </c>
      <c r="U1622" s="11">
        <f>Budget!I11</f>
        <v>0</v>
      </c>
      <c r="V1622" s="11" t="e">
        <f t="shared" si="962"/>
        <v>#REF!</v>
      </c>
      <c r="W1622" s="11" t="e">
        <f t="shared" si="963"/>
        <v>#REF!</v>
      </c>
      <c r="X1622" s="11">
        <f>Budget!J11</f>
        <v>0</v>
      </c>
      <c r="Y1622" s="11" t="e">
        <f t="shared" si="964"/>
        <v>#REF!</v>
      </c>
      <c r="Z1622" s="11" t="e">
        <f t="shared" si="965"/>
        <v>#REF!</v>
      </c>
      <c r="AA1622" s="11">
        <f>Budget!K11</f>
        <v>0</v>
      </c>
      <c r="AB1622" s="11" t="e">
        <f t="shared" si="966"/>
        <v>#REF!</v>
      </c>
      <c r="AC1622" s="11" t="e">
        <f t="shared" si="967"/>
        <v>#REF!</v>
      </c>
      <c r="AD1622" s="11">
        <f>Budget!M11</f>
        <v>10884.38</v>
      </c>
      <c r="AE1622" s="11" t="e">
        <f t="shared" si="978"/>
        <v>#REF!</v>
      </c>
      <c r="AF1622" s="11" t="e">
        <f t="shared" si="968"/>
        <v>#REF!</v>
      </c>
      <c r="AG1622" s="11">
        <f>Budget!N11</f>
        <v>10884.38</v>
      </c>
      <c r="AH1622" s="11" t="e">
        <f t="shared" si="979"/>
        <v>#REF!</v>
      </c>
      <c r="AI1622" s="11" t="e">
        <f t="shared" si="969"/>
        <v>#REF!</v>
      </c>
      <c r="AJ1622" s="11">
        <f>Budget!O11</f>
        <v>10884.38</v>
      </c>
      <c r="AK1622" s="11" t="e">
        <f t="shared" si="980"/>
        <v>#REF!</v>
      </c>
      <c r="AL1622" s="11" t="e">
        <f t="shared" si="970"/>
        <v>#REF!</v>
      </c>
      <c r="AM1622" s="11">
        <f>Budget!P11</f>
        <v>10884.38</v>
      </c>
      <c r="AN1622" s="11" t="e">
        <f t="shared" si="981"/>
        <v>#REF!</v>
      </c>
      <c r="AO1622" s="11" t="e">
        <f t="shared" si="971"/>
        <v>#REF!</v>
      </c>
      <c r="AP1622" s="11">
        <f>Budget!Q11</f>
        <v>0</v>
      </c>
      <c r="AQ1622" s="11" t="e">
        <f t="shared" si="982"/>
        <v>#REF!</v>
      </c>
      <c r="AR1622" s="11" t="e">
        <f t="shared" si="972"/>
        <v>#REF!</v>
      </c>
      <c r="AS1622" s="11" t="e">
        <f>Budget!#REF!</f>
        <v>#REF!</v>
      </c>
      <c r="AT1622" s="11" t="e">
        <f t="shared" si="983"/>
        <v>#REF!</v>
      </c>
      <c r="AU1622" s="11" t="e">
        <f t="shared" si="973"/>
        <v>#REF!</v>
      </c>
      <c r="AV1622" s="11" t="e">
        <f>Budget!#REF!</f>
        <v>#REF!</v>
      </c>
      <c r="AW1622" s="11" t="e">
        <f t="shared" si="984"/>
        <v>#REF!</v>
      </c>
      <c r="AX1622" s="11" t="e">
        <f t="shared" si="974"/>
        <v>#REF!</v>
      </c>
      <c r="AY1622" s="11" t="e">
        <f t="shared" si="975"/>
        <v>#REF!</v>
      </c>
      <c r="AZ1622" s="11" t="e">
        <f t="shared" si="976"/>
        <v>#REF!</v>
      </c>
      <c r="BA1622" s="11" t="e">
        <f t="shared" si="977"/>
        <v>#REF!</v>
      </c>
    </row>
    <row r="1623" spans="1:53" x14ac:dyDescent="0.25">
      <c r="A1623" t="e">
        <f t="shared" si="952"/>
        <v>#REF!</v>
      </c>
      <c r="B1623" t="e">
        <f t="shared" si="953"/>
        <v>#REF!</v>
      </c>
      <c r="C1623">
        <f t="shared" ref="C1623:K1623" si="985">C1622</f>
        <v>0</v>
      </c>
      <c r="D1623" t="e">
        <f t="shared" si="985"/>
        <v>#REF!</v>
      </c>
      <c r="E1623" t="e">
        <f>IF(D1623="TRI - IMEC",'TRI - IMEC'!$I$581,DB!D1623)</f>
        <v>#REF!</v>
      </c>
      <c r="F1623" t="e">
        <f t="shared" si="985"/>
        <v>#REF!</v>
      </c>
      <c r="G1623" t="e">
        <f t="shared" si="985"/>
        <v>#REF!</v>
      </c>
      <c r="H1623" t="str">
        <f t="shared" si="985"/>
        <v/>
      </c>
      <c r="I1623">
        <f t="shared" si="985"/>
        <v>0</v>
      </c>
      <c r="J1623" t="e">
        <f t="shared" si="985"/>
        <v>#REF!</v>
      </c>
      <c r="K1623">
        <f t="shared" si="985"/>
        <v>0</v>
      </c>
      <c r="L1623" t="e">
        <f>Budget!#REF!</f>
        <v>#REF!</v>
      </c>
      <c r="M1623" t="e">
        <f>Budget!#REF!</f>
        <v>#REF!</v>
      </c>
      <c r="N1623" t="e">
        <f>Budget!#REF!</f>
        <v>#REF!</v>
      </c>
      <c r="O1623" s="11" t="e">
        <f>Budget!#REF!</f>
        <v>#REF!</v>
      </c>
      <c r="P1623" s="11" t="e">
        <f t="shared" si="958"/>
        <v>#REF!</v>
      </c>
      <c r="Q1623" s="11" t="e">
        <f t="shared" si="959"/>
        <v>#REF!</v>
      </c>
      <c r="R1623" s="11" t="e">
        <f>Budget!#REF!</f>
        <v>#REF!</v>
      </c>
      <c r="S1623" s="11" t="e">
        <f t="shared" si="960"/>
        <v>#REF!</v>
      </c>
      <c r="T1623" s="11" t="e">
        <f t="shared" si="961"/>
        <v>#REF!</v>
      </c>
      <c r="U1623" s="11" t="e">
        <f>Budget!#REF!</f>
        <v>#REF!</v>
      </c>
      <c r="V1623" s="11" t="e">
        <f t="shared" si="962"/>
        <v>#REF!</v>
      </c>
      <c r="W1623" s="11" t="e">
        <f t="shared" si="963"/>
        <v>#REF!</v>
      </c>
      <c r="X1623" s="11" t="e">
        <f>Budget!#REF!</f>
        <v>#REF!</v>
      </c>
      <c r="Y1623" s="11" t="e">
        <f t="shared" si="964"/>
        <v>#REF!</v>
      </c>
      <c r="Z1623" s="11" t="e">
        <f t="shared" si="965"/>
        <v>#REF!</v>
      </c>
      <c r="AA1623" s="11" t="e">
        <f>Budget!#REF!</f>
        <v>#REF!</v>
      </c>
      <c r="AB1623" s="11" t="e">
        <f t="shared" si="966"/>
        <v>#REF!</v>
      </c>
      <c r="AC1623" s="11" t="e">
        <f t="shared" si="967"/>
        <v>#REF!</v>
      </c>
      <c r="AD1623" s="11" t="e">
        <f>Budget!#REF!</f>
        <v>#REF!</v>
      </c>
      <c r="AE1623" s="11" t="e">
        <f t="shared" si="978"/>
        <v>#REF!</v>
      </c>
      <c r="AF1623" s="11" t="e">
        <f t="shared" si="968"/>
        <v>#REF!</v>
      </c>
      <c r="AG1623" s="11" t="e">
        <f>Budget!#REF!</f>
        <v>#REF!</v>
      </c>
      <c r="AH1623" s="11" t="e">
        <f t="shared" si="979"/>
        <v>#REF!</v>
      </c>
      <c r="AI1623" s="11" t="e">
        <f t="shared" si="969"/>
        <v>#REF!</v>
      </c>
      <c r="AJ1623" s="11" t="e">
        <f>Budget!#REF!</f>
        <v>#REF!</v>
      </c>
      <c r="AK1623" s="11" t="e">
        <f t="shared" si="980"/>
        <v>#REF!</v>
      </c>
      <c r="AL1623" s="11" t="e">
        <f t="shared" si="970"/>
        <v>#REF!</v>
      </c>
      <c r="AM1623" s="11" t="e">
        <f>Budget!#REF!</f>
        <v>#REF!</v>
      </c>
      <c r="AN1623" s="11" t="e">
        <f t="shared" si="981"/>
        <v>#REF!</v>
      </c>
      <c r="AO1623" s="11" t="e">
        <f t="shared" si="971"/>
        <v>#REF!</v>
      </c>
      <c r="AP1623" s="11" t="e">
        <f>Budget!#REF!</f>
        <v>#REF!</v>
      </c>
      <c r="AQ1623" s="11" t="e">
        <f t="shared" si="982"/>
        <v>#REF!</v>
      </c>
      <c r="AR1623" s="11" t="e">
        <f t="shared" si="972"/>
        <v>#REF!</v>
      </c>
      <c r="AS1623" s="11" t="e">
        <f>Budget!#REF!</f>
        <v>#REF!</v>
      </c>
      <c r="AT1623" s="11" t="e">
        <f t="shared" si="983"/>
        <v>#REF!</v>
      </c>
      <c r="AU1623" s="11" t="e">
        <f t="shared" si="973"/>
        <v>#REF!</v>
      </c>
      <c r="AV1623" s="11" t="e">
        <f>Budget!#REF!</f>
        <v>#REF!</v>
      </c>
      <c r="AW1623" s="11" t="e">
        <f t="shared" si="984"/>
        <v>#REF!</v>
      </c>
      <c r="AX1623" s="11" t="e">
        <f t="shared" si="974"/>
        <v>#REF!</v>
      </c>
      <c r="AY1623" s="11" t="e">
        <f t="shared" si="975"/>
        <v>#REF!</v>
      </c>
      <c r="AZ1623" s="11" t="e">
        <f t="shared" si="976"/>
        <v>#REF!</v>
      </c>
      <c r="BA1623" s="11" t="e">
        <f t="shared" si="977"/>
        <v>#REF!</v>
      </c>
    </row>
    <row r="1624" spans="1:53" x14ac:dyDescent="0.25">
      <c r="A1624" t="e">
        <f t="shared" si="952"/>
        <v>#REF!</v>
      </c>
      <c r="B1624" t="e">
        <f t="shared" si="953"/>
        <v>#REF!</v>
      </c>
      <c r="C1624">
        <f t="shared" ref="C1624:C1645" si="986">C1623</f>
        <v>0</v>
      </c>
      <c r="D1624" t="e">
        <f t="shared" ref="D1624:D1645" si="987">D1623</f>
        <v>#REF!</v>
      </c>
      <c r="E1624" t="e">
        <f>IF(D1624="TRI - IMEC",'TRI - IMEC'!$I$581,DB!D1624)</f>
        <v>#REF!</v>
      </c>
      <c r="F1624" t="e">
        <f t="shared" ref="F1624:F1645" si="988">F1623</f>
        <v>#REF!</v>
      </c>
      <c r="G1624" t="e">
        <f t="shared" ref="G1624:G1645" si="989">G1623</f>
        <v>#REF!</v>
      </c>
      <c r="H1624" t="str">
        <f t="shared" ref="H1624:H1639" si="990">H1623</f>
        <v/>
      </c>
      <c r="I1624">
        <f t="shared" ref="I1624:I1639" si="991">I1623</f>
        <v>0</v>
      </c>
      <c r="J1624" t="e">
        <f t="shared" ref="J1624:J1639" si="992">J1623</f>
        <v>#REF!</v>
      </c>
      <c r="K1624">
        <f t="shared" ref="K1624:K1639" si="993">K1623</f>
        <v>0</v>
      </c>
      <c r="L1624" t="e">
        <f>Budget!#REF!</f>
        <v>#REF!</v>
      </c>
      <c r="M1624" t="e">
        <f>Budget!#REF!</f>
        <v>#REF!</v>
      </c>
      <c r="N1624" t="e">
        <f>Budget!#REF!</f>
        <v>#REF!</v>
      </c>
      <c r="O1624" s="11" t="e">
        <f>Budget!#REF!</f>
        <v>#REF!</v>
      </c>
      <c r="P1624" s="11" t="e">
        <f t="shared" si="958"/>
        <v>#REF!</v>
      </c>
      <c r="Q1624" s="11" t="e">
        <f t="shared" si="959"/>
        <v>#REF!</v>
      </c>
      <c r="R1624" s="11" t="e">
        <f>Budget!#REF!</f>
        <v>#REF!</v>
      </c>
      <c r="S1624" s="11" t="e">
        <f t="shared" si="960"/>
        <v>#REF!</v>
      </c>
      <c r="T1624" s="11" t="e">
        <f t="shared" si="961"/>
        <v>#REF!</v>
      </c>
      <c r="U1624" s="11" t="e">
        <f>Budget!#REF!</f>
        <v>#REF!</v>
      </c>
      <c r="V1624" s="11" t="e">
        <f t="shared" si="962"/>
        <v>#REF!</v>
      </c>
      <c r="W1624" s="11" t="e">
        <f t="shared" si="963"/>
        <v>#REF!</v>
      </c>
      <c r="X1624" s="11" t="e">
        <f>Budget!#REF!</f>
        <v>#REF!</v>
      </c>
      <c r="Y1624" s="11" t="e">
        <f t="shared" si="964"/>
        <v>#REF!</v>
      </c>
      <c r="Z1624" s="11" t="e">
        <f t="shared" si="965"/>
        <v>#REF!</v>
      </c>
      <c r="AA1624" s="11" t="e">
        <f>Budget!#REF!</f>
        <v>#REF!</v>
      </c>
      <c r="AB1624" s="11" t="e">
        <f t="shared" si="966"/>
        <v>#REF!</v>
      </c>
      <c r="AC1624" s="11" t="e">
        <f t="shared" si="967"/>
        <v>#REF!</v>
      </c>
      <c r="AD1624" s="11" t="e">
        <f>Budget!#REF!</f>
        <v>#REF!</v>
      </c>
      <c r="AE1624" s="11" t="e">
        <f t="shared" si="978"/>
        <v>#REF!</v>
      </c>
      <c r="AF1624" s="11" t="e">
        <f t="shared" si="968"/>
        <v>#REF!</v>
      </c>
      <c r="AG1624" s="11" t="e">
        <f>Budget!#REF!</f>
        <v>#REF!</v>
      </c>
      <c r="AH1624" s="11" t="e">
        <f t="shared" si="979"/>
        <v>#REF!</v>
      </c>
      <c r="AI1624" s="11" t="e">
        <f t="shared" si="969"/>
        <v>#REF!</v>
      </c>
      <c r="AJ1624" s="11" t="e">
        <f>Budget!#REF!</f>
        <v>#REF!</v>
      </c>
      <c r="AK1624" s="11" t="e">
        <f t="shared" si="980"/>
        <v>#REF!</v>
      </c>
      <c r="AL1624" s="11" t="e">
        <f t="shared" si="970"/>
        <v>#REF!</v>
      </c>
      <c r="AM1624" s="11" t="e">
        <f>Budget!#REF!</f>
        <v>#REF!</v>
      </c>
      <c r="AN1624" s="11" t="e">
        <f t="shared" si="981"/>
        <v>#REF!</v>
      </c>
      <c r="AO1624" s="11" t="e">
        <f t="shared" si="971"/>
        <v>#REF!</v>
      </c>
      <c r="AP1624" s="11" t="e">
        <f>Budget!#REF!</f>
        <v>#REF!</v>
      </c>
      <c r="AQ1624" s="11" t="e">
        <f t="shared" si="982"/>
        <v>#REF!</v>
      </c>
      <c r="AR1624" s="11" t="e">
        <f t="shared" si="972"/>
        <v>#REF!</v>
      </c>
      <c r="AS1624" s="11" t="e">
        <f>Budget!#REF!</f>
        <v>#REF!</v>
      </c>
      <c r="AT1624" s="11" t="e">
        <f t="shared" si="983"/>
        <v>#REF!</v>
      </c>
      <c r="AU1624" s="11" t="e">
        <f t="shared" si="973"/>
        <v>#REF!</v>
      </c>
      <c r="AV1624" s="11" t="e">
        <f>Budget!#REF!</f>
        <v>#REF!</v>
      </c>
      <c r="AW1624" s="11" t="e">
        <f t="shared" si="984"/>
        <v>#REF!</v>
      </c>
      <c r="AX1624" s="11" t="e">
        <f t="shared" si="974"/>
        <v>#REF!</v>
      </c>
      <c r="AY1624" s="11" t="e">
        <f t="shared" si="975"/>
        <v>#REF!</v>
      </c>
      <c r="AZ1624" s="11" t="e">
        <f t="shared" si="976"/>
        <v>#REF!</v>
      </c>
      <c r="BA1624" s="11" t="e">
        <f t="shared" si="977"/>
        <v>#REF!</v>
      </c>
    </row>
    <row r="1625" spans="1:53" x14ac:dyDescent="0.25">
      <c r="A1625" t="e">
        <f t="shared" si="952"/>
        <v>#REF!</v>
      </c>
      <c r="B1625" t="e">
        <f t="shared" si="953"/>
        <v>#REF!</v>
      </c>
      <c r="C1625">
        <f t="shared" si="986"/>
        <v>0</v>
      </c>
      <c r="D1625" t="e">
        <f t="shared" si="987"/>
        <v>#REF!</v>
      </c>
      <c r="E1625" t="e">
        <f>IF(D1625="TRI - IMEC",'TRI - IMEC'!$I$581,DB!D1625)</f>
        <v>#REF!</v>
      </c>
      <c r="F1625" t="e">
        <f t="shared" si="988"/>
        <v>#REF!</v>
      </c>
      <c r="G1625" t="e">
        <f t="shared" si="989"/>
        <v>#REF!</v>
      </c>
      <c r="H1625" t="str">
        <f t="shared" si="990"/>
        <v/>
      </c>
      <c r="I1625">
        <f t="shared" si="991"/>
        <v>0</v>
      </c>
      <c r="J1625" t="e">
        <f t="shared" si="992"/>
        <v>#REF!</v>
      </c>
      <c r="K1625">
        <f t="shared" si="993"/>
        <v>0</v>
      </c>
      <c r="L1625" t="e">
        <f>Budget!#REF!</f>
        <v>#REF!</v>
      </c>
      <c r="M1625" t="e">
        <f>Budget!#REF!</f>
        <v>#REF!</v>
      </c>
      <c r="N1625" t="e">
        <f>Budget!#REF!</f>
        <v>#REF!</v>
      </c>
      <c r="O1625" s="11" t="e">
        <f>Budget!#REF!</f>
        <v>#REF!</v>
      </c>
      <c r="P1625" s="11" t="e">
        <f t="shared" si="958"/>
        <v>#REF!</v>
      </c>
      <c r="Q1625" s="11" t="e">
        <f t="shared" si="959"/>
        <v>#REF!</v>
      </c>
      <c r="R1625" s="11" t="e">
        <f>Budget!#REF!</f>
        <v>#REF!</v>
      </c>
      <c r="S1625" s="11" t="e">
        <f t="shared" si="960"/>
        <v>#REF!</v>
      </c>
      <c r="T1625" s="11" t="e">
        <f t="shared" si="961"/>
        <v>#REF!</v>
      </c>
      <c r="U1625" s="11" t="e">
        <f>Budget!#REF!</f>
        <v>#REF!</v>
      </c>
      <c r="V1625" s="11" t="e">
        <f t="shared" si="962"/>
        <v>#REF!</v>
      </c>
      <c r="W1625" s="11" t="e">
        <f t="shared" si="963"/>
        <v>#REF!</v>
      </c>
      <c r="X1625" s="11" t="e">
        <f>Budget!#REF!</f>
        <v>#REF!</v>
      </c>
      <c r="Y1625" s="11" t="e">
        <f t="shared" si="964"/>
        <v>#REF!</v>
      </c>
      <c r="Z1625" s="11" t="e">
        <f t="shared" si="965"/>
        <v>#REF!</v>
      </c>
      <c r="AA1625" s="11" t="e">
        <f>Budget!#REF!</f>
        <v>#REF!</v>
      </c>
      <c r="AB1625" s="11" t="e">
        <f t="shared" si="966"/>
        <v>#REF!</v>
      </c>
      <c r="AC1625" s="11" t="e">
        <f t="shared" si="967"/>
        <v>#REF!</v>
      </c>
      <c r="AD1625" s="11" t="e">
        <f>Budget!#REF!</f>
        <v>#REF!</v>
      </c>
      <c r="AE1625" s="11" t="e">
        <f t="shared" si="978"/>
        <v>#REF!</v>
      </c>
      <c r="AF1625" s="11" t="e">
        <f t="shared" si="968"/>
        <v>#REF!</v>
      </c>
      <c r="AG1625" s="11" t="e">
        <f>Budget!#REF!</f>
        <v>#REF!</v>
      </c>
      <c r="AH1625" s="11" t="e">
        <f t="shared" si="979"/>
        <v>#REF!</v>
      </c>
      <c r="AI1625" s="11" t="e">
        <f t="shared" si="969"/>
        <v>#REF!</v>
      </c>
      <c r="AJ1625" s="11" t="e">
        <f>Budget!#REF!</f>
        <v>#REF!</v>
      </c>
      <c r="AK1625" s="11" t="e">
        <f t="shared" si="980"/>
        <v>#REF!</v>
      </c>
      <c r="AL1625" s="11" t="e">
        <f t="shared" si="970"/>
        <v>#REF!</v>
      </c>
      <c r="AM1625" s="11" t="e">
        <f>Budget!#REF!</f>
        <v>#REF!</v>
      </c>
      <c r="AN1625" s="11" t="e">
        <f t="shared" si="981"/>
        <v>#REF!</v>
      </c>
      <c r="AO1625" s="11" t="e">
        <f t="shared" si="971"/>
        <v>#REF!</v>
      </c>
      <c r="AP1625" s="11" t="e">
        <f>Budget!#REF!</f>
        <v>#REF!</v>
      </c>
      <c r="AQ1625" s="11" t="e">
        <f t="shared" si="982"/>
        <v>#REF!</v>
      </c>
      <c r="AR1625" s="11" t="e">
        <f t="shared" si="972"/>
        <v>#REF!</v>
      </c>
      <c r="AS1625" s="11" t="e">
        <f>Budget!#REF!</f>
        <v>#REF!</v>
      </c>
      <c r="AT1625" s="11" t="e">
        <f t="shared" si="983"/>
        <v>#REF!</v>
      </c>
      <c r="AU1625" s="11" t="e">
        <f t="shared" si="973"/>
        <v>#REF!</v>
      </c>
      <c r="AV1625" s="11" t="e">
        <f>Budget!#REF!</f>
        <v>#REF!</v>
      </c>
      <c r="AW1625" s="11" t="e">
        <f t="shared" si="984"/>
        <v>#REF!</v>
      </c>
      <c r="AX1625" s="11" t="e">
        <f t="shared" si="974"/>
        <v>#REF!</v>
      </c>
      <c r="AY1625" s="11" t="e">
        <f t="shared" si="975"/>
        <v>#REF!</v>
      </c>
      <c r="AZ1625" s="11" t="e">
        <f t="shared" si="976"/>
        <v>#REF!</v>
      </c>
      <c r="BA1625" s="11" t="e">
        <f t="shared" si="977"/>
        <v>#REF!</v>
      </c>
    </row>
    <row r="1626" spans="1:53" x14ac:dyDescent="0.25">
      <c r="A1626" t="e">
        <f t="shared" si="952"/>
        <v>#REF!</v>
      </c>
      <c r="B1626" t="e">
        <f t="shared" si="953"/>
        <v>#REF!</v>
      </c>
      <c r="C1626">
        <f t="shared" si="986"/>
        <v>0</v>
      </c>
      <c r="D1626" t="e">
        <f t="shared" si="987"/>
        <v>#REF!</v>
      </c>
      <c r="E1626" t="e">
        <f>IF(D1626="TRI - IMEC",'TRI - IMEC'!$I$581,DB!D1626)</f>
        <v>#REF!</v>
      </c>
      <c r="F1626" t="e">
        <f t="shared" si="988"/>
        <v>#REF!</v>
      </c>
      <c r="G1626" t="e">
        <f t="shared" si="989"/>
        <v>#REF!</v>
      </c>
      <c r="H1626" t="str">
        <f t="shared" si="990"/>
        <v/>
      </c>
      <c r="I1626">
        <f t="shared" si="991"/>
        <v>0</v>
      </c>
      <c r="J1626" t="e">
        <f t="shared" si="992"/>
        <v>#REF!</v>
      </c>
      <c r="K1626">
        <f t="shared" si="993"/>
        <v>0</v>
      </c>
      <c r="L1626" t="e">
        <f>Budget!#REF!</f>
        <v>#REF!</v>
      </c>
      <c r="M1626" t="e">
        <f>Budget!#REF!</f>
        <v>#REF!</v>
      </c>
      <c r="N1626" t="e">
        <f>Budget!#REF!</f>
        <v>#REF!</v>
      </c>
      <c r="O1626" s="11" t="e">
        <f>Budget!#REF!</f>
        <v>#REF!</v>
      </c>
      <c r="P1626" s="11" t="e">
        <f t="shared" si="958"/>
        <v>#REF!</v>
      </c>
      <c r="Q1626" s="11" t="e">
        <f t="shared" si="959"/>
        <v>#REF!</v>
      </c>
      <c r="R1626" s="11" t="e">
        <f>Budget!#REF!</f>
        <v>#REF!</v>
      </c>
      <c r="S1626" s="11" t="e">
        <f t="shared" si="960"/>
        <v>#REF!</v>
      </c>
      <c r="T1626" s="11" t="e">
        <f t="shared" si="961"/>
        <v>#REF!</v>
      </c>
      <c r="U1626" s="11" t="e">
        <f>Budget!#REF!</f>
        <v>#REF!</v>
      </c>
      <c r="V1626" s="11" t="e">
        <f t="shared" si="962"/>
        <v>#REF!</v>
      </c>
      <c r="W1626" s="11" t="e">
        <f t="shared" si="963"/>
        <v>#REF!</v>
      </c>
      <c r="X1626" s="11" t="e">
        <f>Budget!#REF!</f>
        <v>#REF!</v>
      </c>
      <c r="Y1626" s="11" t="e">
        <f t="shared" si="964"/>
        <v>#REF!</v>
      </c>
      <c r="Z1626" s="11" t="e">
        <f t="shared" si="965"/>
        <v>#REF!</v>
      </c>
      <c r="AA1626" s="11" t="e">
        <f>Budget!#REF!</f>
        <v>#REF!</v>
      </c>
      <c r="AB1626" s="11" t="e">
        <f t="shared" si="966"/>
        <v>#REF!</v>
      </c>
      <c r="AC1626" s="11" t="e">
        <f t="shared" si="967"/>
        <v>#REF!</v>
      </c>
      <c r="AD1626" s="11" t="e">
        <f>Budget!#REF!</f>
        <v>#REF!</v>
      </c>
      <c r="AE1626" s="11" t="e">
        <f t="shared" si="978"/>
        <v>#REF!</v>
      </c>
      <c r="AF1626" s="11" t="e">
        <f t="shared" si="968"/>
        <v>#REF!</v>
      </c>
      <c r="AG1626" s="11" t="e">
        <f>Budget!#REF!</f>
        <v>#REF!</v>
      </c>
      <c r="AH1626" s="11" t="e">
        <f t="shared" si="979"/>
        <v>#REF!</v>
      </c>
      <c r="AI1626" s="11" t="e">
        <f t="shared" si="969"/>
        <v>#REF!</v>
      </c>
      <c r="AJ1626" s="11" t="e">
        <f>Budget!#REF!</f>
        <v>#REF!</v>
      </c>
      <c r="AK1626" s="11" t="e">
        <f t="shared" si="980"/>
        <v>#REF!</v>
      </c>
      <c r="AL1626" s="11" t="e">
        <f t="shared" si="970"/>
        <v>#REF!</v>
      </c>
      <c r="AM1626" s="11" t="e">
        <f>Budget!#REF!</f>
        <v>#REF!</v>
      </c>
      <c r="AN1626" s="11" t="e">
        <f t="shared" si="981"/>
        <v>#REF!</v>
      </c>
      <c r="AO1626" s="11" t="e">
        <f t="shared" si="971"/>
        <v>#REF!</v>
      </c>
      <c r="AP1626" s="11" t="e">
        <f>Budget!#REF!</f>
        <v>#REF!</v>
      </c>
      <c r="AQ1626" s="11" t="e">
        <f t="shared" si="982"/>
        <v>#REF!</v>
      </c>
      <c r="AR1626" s="11" t="e">
        <f t="shared" si="972"/>
        <v>#REF!</v>
      </c>
      <c r="AS1626" s="11" t="e">
        <f>Budget!#REF!</f>
        <v>#REF!</v>
      </c>
      <c r="AT1626" s="11" t="e">
        <f t="shared" si="983"/>
        <v>#REF!</v>
      </c>
      <c r="AU1626" s="11" t="e">
        <f t="shared" si="973"/>
        <v>#REF!</v>
      </c>
      <c r="AV1626" s="11" t="e">
        <f>Budget!#REF!</f>
        <v>#REF!</v>
      </c>
      <c r="AW1626" s="11" t="e">
        <f t="shared" si="984"/>
        <v>#REF!</v>
      </c>
      <c r="AX1626" s="11" t="e">
        <f t="shared" si="974"/>
        <v>#REF!</v>
      </c>
      <c r="AY1626" s="11" t="e">
        <f t="shared" si="975"/>
        <v>#REF!</v>
      </c>
      <c r="AZ1626" s="11" t="e">
        <f t="shared" si="976"/>
        <v>#REF!</v>
      </c>
      <c r="BA1626" s="11" t="e">
        <f t="shared" si="977"/>
        <v>#REF!</v>
      </c>
    </row>
    <row r="1627" spans="1:53" x14ac:dyDescent="0.25">
      <c r="A1627" t="e">
        <f t="shared" si="952"/>
        <v>#REF!</v>
      </c>
      <c r="B1627" t="e">
        <f t="shared" si="953"/>
        <v>#REF!</v>
      </c>
      <c r="C1627">
        <f t="shared" si="986"/>
        <v>0</v>
      </c>
      <c r="D1627" t="e">
        <f t="shared" si="987"/>
        <v>#REF!</v>
      </c>
      <c r="E1627" t="e">
        <f>IF(D1627="TRI - IMEC",'TRI - IMEC'!$I$581,DB!D1627)</f>
        <v>#REF!</v>
      </c>
      <c r="F1627" t="e">
        <f t="shared" si="988"/>
        <v>#REF!</v>
      </c>
      <c r="G1627" t="e">
        <f t="shared" si="989"/>
        <v>#REF!</v>
      </c>
      <c r="H1627" t="str">
        <f t="shared" si="990"/>
        <v/>
      </c>
      <c r="I1627">
        <f t="shared" si="991"/>
        <v>0</v>
      </c>
      <c r="J1627" t="e">
        <f t="shared" si="992"/>
        <v>#REF!</v>
      </c>
      <c r="K1627">
        <f t="shared" si="993"/>
        <v>0</v>
      </c>
      <c r="L1627" t="e">
        <f>Budget!#REF!</f>
        <v>#REF!</v>
      </c>
      <c r="M1627" t="e">
        <f>Budget!#REF!</f>
        <v>#REF!</v>
      </c>
      <c r="N1627" t="e">
        <f>Budget!#REF!</f>
        <v>#REF!</v>
      </c>
      <c r="O1627" s="11" t="e">
        <f>Budget!#REF!</f>
        <v>#REF!</v>
      </c>
      <c r="P1627" s="11" t="e">
        <f t="shared" si="958"/>
        <v>#REF!</v>
      </c>
      <c r="Q1627" s="11" t="e">
        <f t="shared" si="959"/>
        <v>#REF!</v>
      </c>
      <c r="R1627" s="11" t="e">
        <f>Budget!#REF!</f>
        <v>#REF!</v>
      </c>
      <c r="S1627" s="11" t="e">
        <f t="shared" si="960"/>
        <v>#REF!</v>
      </c>
      <c r="T1627" s="11" t="e">
        <f t="shared" si="961"/>
        <v>#REF!</v>
      </c>
      <c r="U1627" s="11" t="e">
        <f>Budget!#REF!</f>
        <v>#REF!</v>
      </c>
      <c r="V1627" s="11" t="e">
        <f t="shared" si="962"/>
        <v>#REF!</v>
      </c>
      <c r="W1627" s="11" t="e">
        <f t="shared" si="963"/>
        <v>#REF!</v>
      </c>
      <c r="X1627" s="11" t="e">
        <f>Budget!#REF!</f>
        <v>#REF!</v>
      </c>
      <c r="Y1627" s="11" t="e">
        <f t="shared" si="964"/>
        <v>#REF!</v>
      </c>
      <c r="Z1627" s="11" t="e">
        <f t="shared" si="965"/>
        <v>#REF!</v>
      </c>
      <c r="AA1627" s="11" t="e">
        <f>Budget!#REF!</f>
        <v>#REF!</v>
      </c>
      <c r="AB1627" s="11" t="e">
        <f t="shared" si="966"/>
        <v>#REF!</v>
      </c>
      <c r="AC1627" s="11" t="e">
        <f t="shared" si="967"/>
        <v>#REF!</v>
      </c>
      <c r="AD1627" s="11" t="e">
        <f>Budget!#REF!</f>
        <v>#REF!</v>
      </c>
      <c r="AE1627" s="11" t="e">
        <f t="shared" si="978"/>
        <v>#REF!</v>
      </c>
      <c r="AF1627" s="11" t="e">
        <f t="shared" si="968"/>
        <v>#REF!</v>
      </c>
      <c r="AG1627" s="11" t="e">
        <f>Budget!#REF!</f>
        <v>#REF!</v>
      </c>
      <c r="AH1627" s="11" t="e">
        <f t="shared" si="979"/>
        <v>#REF!</v>
      </c>
      <c r="AI1627" s="11" t="e">
        <f t="shared" si="969"/>
        <v>#REF!</v>
      </c>
      <c r="AJ1627" s="11" t="e">
        <f>Budget!#REF!</f>
        <v>#REF!</v>
      </c>
      <c r="AK1627" s="11" t="e">
        <f t="shared" si="980"/>
        <v>#REF!</v>
      </c>
      <c r="AL1627" s="11" t="e">
        <f t="shared" si="970"/>
        <v>#REF!</v>
      </c>
      <c r="AM1627" s="11" t="e">
        <f>Budget!#REF!</f>
        <v>#REF!</v>
      </c>
      <c r="AN1627" s="11" t="e">
        <f t="shared" si="981"/>
        <v>#REF!</v>
      </c>
      <c r="AO1627" s="11" t="e">
        <f t="shared" si="971"/>
        <v>#REF!</v>
      </c>
      <c r="AP1627" s="11" t="e">
        <f>Budget!#REF!</f>
        <v>#REF!</v>
      </c>
      <c r="AQ1627" s="11" t="e">
        <f t="shared" si="982"/>
        <v>#REF!</v>
      </c>
      <c r="AR1627" s="11" t="e">
        <f t="shared" si="972"/>
        <v>#REF!</v>
      </c>
      <c r="AS1627" s="11" t="e">
        <f>Budget!#REF!</f>
        <v>#REF!</v>
      </c>
      <c r="AT1627" s="11" t="e">
        <f t="shared" si="983"/>
        <v>#REF!</v>
      </c>
      <c r="AU1627" s="11" t="e">
        <f t="shared" si="973"/>
        <v>#REF!</v>
      </c>
      <c r="AV1627" s="11" t="e">
        <f>Budget!#REF!</f>
        <v>#REF!</v>
      </c>
      <c r="AW1627" s="11" t="e">
        <f t="shared" si="984"/>
        <v>#REF!</v>
      </c>
      <c r="AX1627" s="11" t="e">
        <f t="shared" si="974"/>
        <v>#REF!</v>
      </c>
      <c r="AY1627" s="11" t="e">
        <f t="shared" si="975"/>
        <v>#REF!</v>
      </c>
      <c r="AZ1627" s="11" t="e">
        <f t="shared" si="976"/>
        <v>#REF!</v>
      </c>
      <c r="BA1627" s="11" t="e">
        <f t="shared" si="977"/>
        <v>#REF!</v>
      </c>
    </row>
    <row r="1628" spans="1:53" x14ac:dyDescent="0.25">
      <c r="A1628" t="e">
        <f t="shared" si="952"/>
        <v>#REF!</v>
      </c>
      <c r="B1628" t="e">
        <f t="shared" si="953"/>
        <v>#REF!</v>
      </c>
      <c r="C1628">
        <f t="shared" si="986"/>
        <v>0</v>
      </c>
      <c r="D1628" t="e">
        <f t="shared" si="987"/>
        <v>#REF!</v>
      </c>
      <c r="E1628" t="e">
        <f>IF(D1628="TRI - IMEC",'TRI - IMEC'!$I$581,DB!D1628)</f>
        <v>#REF!</v>
      </c>
      <c r="F1628" t="e">
        <f t="shared" si="988"/>
        <v>#REF!</v>
      </c>
      <c r="G1628" t="e">
        <f t="shared" si="989"/>
        <v>#REF!</v>
      </c>
      <c r="H1628" t="str">
        <f t="shared" si="990"/>
        <v/>
      </c>
      <c r="I1628">
        <f t="shared" si="991"/>
        <v>0</v>
      </c>
      <c r="J1628" t="e">
        <f t="shared" si="992"/>
        <v>#REF!</v>
      </c>
      <c r="K1628">
        <f t="shared" si="993"/>
        <v>0</v>
      </c>
      <c r="L1628" t="e">
        <f>Budget!#REF!</f>
        <v>#REF!</v>
      </c>
      <c r="M1628" t="e">
        <f>Budget!#REF!</f>
        <v>#REF!</v>
      </c>
      <c r="N1628" t="e">
        <f>Budget!#REF!</f>
        <v>#REF!</v>
      </c>
      <c r="O1628" s="11" t="e">
        <f>Budget!#REF!</f>
        <v>#REF!</v>
      </c>
      <c r="P1628" s="11" t="e">
        <f t="shared" si="958"/>
        <v>#REF!</v>
      </c>
      <c r="Q1628" s="11" t="e">
        <f t="shared" si="959"/>
        <v>#REF!</v>
      </c>
      <c r="R1628" s="11" t="e">
        <f>Budget!#REF!</f>
        <v>#REF!</v>
      </c>
      <c r="S1628" s="11" t="e">
        <f t="shared" si="960"/>
        <v>#REF!</v>
      </c>
      <c r="T1628" s="11" t="e">
        <f t="shared" si="961"/>
        <v>#REF!</v>
      </c>
      <c r="U1628" s="11" t="e">
        <f>Budget!#REF!</f>
        <v>#REF!</v>
      </c>
      <c r="V1628" s="11" t="e">
        <f t="shared" si="962"/>
        <v>#REF!</v>
      </c>
      <c r="W1628" s="11" t="e">
        <f t="shared" si="963"/>
        <v>#REF!</v>
      </c>
      <c r="X1628" s="11" t="e">
        <f>Budget!#REF!</f>
        <v>#REF!</v>
      </c>
      <c r="Y1628" s="11" t="e">
        <f t="shared" si="964"/>
        <v>#REF!</v>
      </c>
      <c r="Z1628" s="11" t="e">
        <f t="shared" si="965"/>
        <v>#REF!</v>
      </c>
      <c r="AA1628" s="11" t="e">
        <f>Budget!#REF!</f>
        <v>#REF!</v>
      </c>
      <c r="AB1628" s="11" t="e">
        <f t="shared" si="966"/>
        <v>#REF!</v>
      </c>
      <c r="AC1628" s="11" t="e">
        <f t="shared" si="967"/>
        <v>#REF!</v>
      </c>
      <c r="AD1628" s="11" t="e">
        <f>Budget!#REF!</f>
        <v>#REF!</v>
      </c>
      <c r="AE1628" s="11" t="e">
        <f t="shared" si="978"/>
        <v>#REF!</v>
      </c>
      <c r="AF1628" s="11" t="e">
        <f t="shared" si="968"/>
        <v>#REF!</v>
      </c>
      <c r="AG1628" s="11" t="e">
        <f>Budget!#REF!</f>
        <v>#REF!</v>
      </c>
      <c r="AH1628" s="11" t="e">
        <f t="shared" si="979"/>
        <v>#REF!</v>
      </c>
      <c r="AI1628" s="11" t="e">
        <f t="shared" si="969"/>
        <v>#REF!</v>
      </c>
      <c r="AJ1628" s="11" t="e">
        <f>Budget!#REF!</f>
        <v>#REF!</v>
      </c>
      <c r="AK1628" s="11" t="e">
        <f t="shared" si="980"/>
        <v>#REF!</v>
      </c>
      <c r="AL1628" s="11" t="e">
        <f t="shared" si="970"/>
        <v>#REF!</v>
      </c>
      <c r="AM1628" s="11" t="e">
        <f>Budget!#REF!</f>
        <v>#REF!</v>
      </c>
      <c r="AN1628" s="11" t="e">
        <f t="shared" si="981"/>
        <v>#REF!</v>
      </c>
      <c r="AO1628" s="11" t="e">
        <f t="shared" si="971"/>
        <v>#REF!</v>
      </c>
      <c r="AP1628" s="11" t="e">
        <f>Budget!#REF!</f>
        <v>#REF!</v>
      </c>
      <c r="AQ1628" s="11" t="e">
        <f t="shared" si="982"/>
        <v>#REF!</v>
      </c>
      <c r="AR1628" s="11" t="e">
        <f t="shared" si="972"/>
        <v>#REF!</v>
      </c>
      <c r="AS1628" s="11" t="e">
        <f>Budget!#REF!</f>
        <v>#REF!</v>
      </c>
      <c r="AT1628" s="11" t="e">
        <f t="shared" si="983"/>
        <v>#REF!</v>
      </c>
      <c r="AU1628" s="11" t="e">
        <f t="shared" si="973"/>
        <v>#REF!</v>
      </c>
      <c r="AV1628" s="11" t="e">
        <f>Budget!#REF!</f>
        <v>#REF!</v>
      </c>
      <c r="AW1628" s="11" t="e">
        <f t="shared" si="984"/>
        <v>#REF!</v>
      </c>
      <c r="AX1628" s="11" t="e">
        <f t="shared" si="974"/>
        <v>#REF!</v>
      </c>
      <c r="AY1628" s="11" t="e">
        <f t="shared" si="975"/>
        <v>#REF!</v>
      </c>
      <c r="AZ1628" s="11" t="e">
        <f t="shared" si="976"/>
        <v>#REF!</v>
      </c>
      <c r="BA1628" s="11" t="e">
        <f t="shared" si="977"/>
        <v>#REF!</v>
      </c>
    </row>
    <row r="1629" spans="1:53" x14ac:dyDescent="0.25">
      <c r="A1629" t="e">
        <f t="shared" si="952"/>
        <v>#REF!</v>
      </c>
      <c r="B1629" t="e">
        <f t="shared" si="953"/>
        <v>#REF!</v>
      </c>
      <c r="C1629">
        <f t="shared" si="986"/>
        <v>0</v>
      </c>
      <c r="D1629" t="e">
        <f t="shared" si="987"/>
        <v>#REF!</v>
      </c>
      <c r="E1629" t="e">
        <f>IF(D1629="TRI - IMEC",'TRI - IMEC'!$I$581,DB!D1629)</f>
        <v>#REF!</v>
      </c>
      <c r="F1629" t="e">
        <f t="shared" si="988"/>
        <v>#REF!</v>
      </c>
      <c r="G1629" t="e">
        <f t="shared" si="989"/>
        <v>#REF!</v>
      </c>
      <c r="H1629" t="str">
        <f t="shared" si="990"/>
        <v/>
      </c>
      <c r="I1629">
        <f t="shared" si="991"/>
        <v>0</v>
      </c>
      <c r="J1629" t="e">
        <f t="shared" si="992"/>
        <v>#REF!</v>
      </c>
      <c r="K1629">
        <f t="shared" si="993"/>
        <v>0</v>
      </c>
      <c r="L1629" t="str">
        <f>Budget!A17</f>
        <v>Direct Research Expenses</v>
      </c>
      <c r="M1629" t="e">
        <f>Budget!#REF!</f>
        <v>#REF!</v>
      </c>
      <c r="N1629">
        <f>Budget!D17</f>
        <v>0</v>
      </c>
      <c r="O1629" s="11">
        <f>Budget!G17</f>
        <v>0</v>
      </c>
      <c r="P1629" s="11" t="e">
        <f t="shared" si="958"/>
        <v>#REF!</v>
      </c>
      <c r="Q1629" s="11" t="e">
        <f t="shared" si="959"/>
        <v>#REF!</v>
      </c>
      <c r="R1629" s="11">
        <f>Budget!H17</f>
        <v>0</v>
      </c>
      <c r="S1629" s="11" t="e">
        <f t="shared" si="960"/>
        <v>#REF!</v>
      </c>
      <c r="T1629" s="11" t="e">
        <f t="shared" si="961"/>
        <v>#REF!</v>
      </c>
      <c r="U1629" s="11">
        <f>Budget!I17</f>
        <v>0</v>
      </c>
      <c r="V1629" s="11" t="e">
        <f t="shared" si="962"/>
        <v>#REF!</v>
      </c>
      <c r="W1629" s="11" t="e">
        <f t="shared" si="963"/>
        <v>#REF!</v>
      </c>
      <c r="X1629" s="11">
        <f>Budget!J17</f>
        <v>0</v>
      </c>
      <c r="Y1629" s="11" t="e">
        <f t="shared" si="964"/>
        <v>#REF!</v>
      </c>
      <c r="Z1629" s="11" t="e">
        <f t="shared" si="965"/>
        <v>#REF!</v>
      </c>
      <c r="AA1629" s="11">
        <f>Budget!K17</f>
        <v>0</v>
      </c>
      <c r="AB1629" s="11" t="e">
        <f t="shared" si="966"/>
        <v>#REF!</v>
      </c>
      <c r="AC1629" s="11" t="e">
        <f t="shared" si="967"/>
        <v>#REF!</v>
      </c>
      <c r="AD1629" s="11">
        <f>Budget!M17</f>
        <v>0</v>
      </c>
      <c r="AE1629" s="11" t="e">
        <f t="shared" si="978"/>
        <v>#REF!</v>
      </c>
      <c r="AF1629" s="11" t="e">
        <f t="shared" si="968"/>
        <v>#REF!</v>
      </c>
      <c r="AG1629" s="11">
        <f>Budget!N17</f>
        <v>0</v>
      </c>
      <c r="AH1629" s="11" t="e">
        <f t="shared" si="979"/>
        <v>#REF!</v>
      </c>
      <c r="AI1629" s="11" t="e">
        <f t="shared" si="969"/>
        <v>#REF!</v>
      </c>
      <c r="AJ1629" s="11">
        <f>Budget!O17</f>
        <v>0</v>
      </c>
      <c r="AK1629" s="11" t="e">
        <f t="shared" si="980"/>
        <v>#REF!</v>
      </c>
      <c r="AL1629" s="11" t="e">
        <f t="shared" si="970"/>
        <v>#REF!</v>
      </c>
      <c r="AM1629" s="11">
        <f>Budget!P17</f>
        <v>0</v>
      </c>
      <c r="AN1629" s="11" t="e">
        <f t="shared" si="981"/>
        <v>#REF!</v>
      </c>
      <c r="AO1629" s="11" t="e">
        <f t="shared" si="971"/>
        <v>#REF!</v>
      </c>
      <c r="AP1629" s="11">
        <f>Budget!Q17</f>
        <v>0</v>
      </c>
      <c r="AQ1629" s="11" t="e">
        <f t="shared" si="982"/>
        <v>#REF!</v>
      </c>
      <c r="AR1629" s="11" t="e">
        <f t="shared" si="972"/>
        <v>#REF!</v>
      </c>
      <c r="AS1629" s="11" t="e">
        <f>Budget!#REF!</f>
        <v>#REF!</v>
      </c>
      <c r="AT1629" s="11" t="e">
        <f t="shared" si="983"/>
        <v>#REF!</v>
      </c>
      <c r="AU1629" s="11" t="e">
        <f t="shared" si="973"/>
        <v>#REF!</v>
      </c>
      <c r="AV1629" s="11" t="e">
        <f>Budget!#REF!</f>
        <v>#REF!</v>
      </c>
      <c r="AW1629" s="11" t="e">
        <f t="shared" si="984"/>
        <v>#REF!</v>
      </c>
      <c r="AX1629" s="11" t="e">
        <f t="shared" si="974"/>
        <v>#REF!</v>
      </c>
      <c r="AY1629" s="11" t="e">
        <f t="shared" si="975"/>
        <v>#REF!</v>
      </c>
      <c r="AZ1629" s="11" t="e">
        <f t="shared" si="976"/>
        <v>#REF!</v>
      </c>
      <c r="BA1629" s="11" t="e">
        <f t="shared" si="977"/>
        <v>#REF!</v>
      </c>
    </row>
    <row r="1630" spans="1:53" x14ac:dyDescent="0.25">
      <c r="A1630" t="e">
        <f t="shared" ref="A1630:B1637" si="994">A1629</f>
        <v>#REF!</v>
      </c>
      <c r="B1630" t="e">
        <f t="shared" si="994"/>
        <v>#REF!</v>
      </c>
      <c r="C1630">
        <f t="shared" si="986"/>
        <v>0</v>
      </c>
      <c r="D1630" t="e">
        <f t="shared" si="987"/>
        <v>#REF!</v>
      </c>
      <c r="E1630" t="e">
        <f>IF(D1630="TRI - IMEC",'TRI - IMEC'!$I$581,DB!D1630)</f>
        <v>#REF!</v>
      </c>
      <c r="F1630" t="e">
        <f t="shared" si="988"/>
        <v>#REF!</v>
      </c>
      <c r="G1630" t="e">
        <f t="shared" si="989"/>
        <v>#REF!</v>
      </c>
      <c r="H1630" t="str">
        <f t="shared" si="990"/>
        <v/>
      </c>
      <c r="I1630">
        <f t="shared" si="991"/>
        <v>0</v>
      </c>
      <c r="J1630" t="e">
        <f t="shared" si="992"/>
        <v>#REF!</v>
      </c>
      <c r="K1630">
        <f t="shared" si="993"/>
        <v>0</v>
      </c>
      <c r="L1630" t="e">
        <f>Budget!#REF!</f>
        <v>#REF!</v>
      </c>
      <c r="M1630" t="e">
        <f>Budget!#REF!</f>
        <v>#REF!</v>
      </c>
      <c r="N1630" t="e">
        <f>Budget!#REF!</f>
        <v>#REF!</v>
      </c>
      <c r="O1630" s="11" t="e">
        <f>Budget!#REF!</f>
        <v>#REF!</v>
      </c>
      <c r="P1630" s="11" t="e">
        <f t="shared" si="958"/>
        <v>#REF!</v>
      </c>
      <c r="Q1630" s="11" t="e">
        <f t="shared" si="959"/>
        <v>#REF!</v>
      </c>
      <c r="R1630" s="11" t="e">
        <f>Budget!#REF!</f>
        <v>#REF!</v>
      </c>
      <c r="S1630" s="11" t="e">
        <f t="shared" si="960"/>
        <v>#REF!</v>
      </c>
      <c r="T1630" s="11" t="e">
        <f t="shared" si="961"/>
        <v>#REF!</v>
      </c>
      <c r="U1630" s="11" t="e">
        <f>Budget!#REF!</f>
        <v>#REF!</v>
      </c>
      <c r="V1630" s="11" t="e">
        <f t="shared" si="962"/>
        <v>#REF!</v>
      </c>
      <c r="W1630" s="11" t="e">
        <f t="shared" si="963"/>
        <v>#REF!</v>
      </c>
      <c r="X1630" s="11" t="e">
        <f>Budget!#REF!</f>
        <v>#REF!</v>
      </c>
      <c r="Y1630" s="11" t="e">
        <f t="shared" si="964"/>
        <v>#REF!</v>
      </c>
      <c r="Z1630" s="11" t="e">
        <f t="shared" si="965"/>
        <v>#REF!</v>
      </c>
      <c r="AA1630" s="11" t="e">
        <f>Budget!#REF!</f>
        <v>#REF!</v>
      </c>
      <c r="AB1630" s="11" t="e">
        <f t="shared" si="966"/>
        <v>#REF!</v>
      </c>
      <c r="AC1630" s="11" t="e">
        <f t="shared" si="967"/>
        <v>#REF!</v>
      </c>
      <c r="AD1630" s="11" t="e">
        <f>Budget!#REF!</f>
        <v>#REF!</v>
      </c>
      <c r="AE1630" s="11" t="e">
        <f t="shared" si="978"/>
        <v>#REF!</v>
      </c>
      <c r="AF1630" s="11" t="e">
        <f t="shared" si="968"/>
        <v>#REF!</v>
      </c>
      <c r="AG1630" s="11" t="e">
        <f>Budget!#REF!</f>
        <v>#REF!</v>
      </c>
      <c r="AH1630" s="11" t="e">
        <f t="shared" si="979"/>
        <v>#REF!</v>
      </c>
      <c r="AI1630" s="11" t="e">
        <f t="shared" si="969"/>
        <v>#REF!</v>
      </c>
      <c r="AJ1630" s="11" t="e">
        <f>Budget!#REF!</f>
        <v>#REF!</v>
      </c>
      <c r="AK1630" s="11" t="e">
        <f t="shared" si="980"/>
        <v>#REF!</v>
      </c>
      <c r="AL1630" s="11" t="e">
        <f t="shared" si="970"/>
        <v>#REF!</v>
      </c>
      <c r="AM1630" s="11" t="e">
        <f>Budget!#REF!</f>
        <v>#REF!</v>
      </c>
      <c r="AN1630" s="11" t="e">
        <f t="shared" si="981"/>
        <v>#REF!</v>
      </c>
      <c r="AO1630" s="11" t="e">
        <f t="shared" si="971"/>
        <v>#REF!</v>
      </c>
      <c r="AP1630" s="11" t="e">
        <f>Budget!#REF!</f>
        <v>#REF!</v>
      </c>
      <c r="AQ1630" s="11" t="e">
        <f t="shared" si="982"/>
        <v>#REF!</v>
      </c>
      <c r="AR1630" s="11" t="e">
        <f t="shared" si="972"/>
        <v>#REF!</v>
      </c>
      <c r="AS1630" s="11" t="e">
        <f>Budget!#REF!</f>
        <v>#REF!</v>
      </c>
      <c r="AT1630" s="11" t="e">
        <f t="shared" si="983"/>
        <v>#REF!</v>
      </c>
      <c r="AU1630" s="11" t="e">
        <f t="shared" si="973"/>
        <v>#REF!</v>
      </c>
      <c r="AV1630" s="11" t="e">
        <f>Budget!#REF!</f>
        <v>#REF!</v>
      </c>
      <c r="AW1630" s="11" t="e">
        <f t="shared" si="984"/>
        <v>#REF!</v>
      </c>
      <c r="AX1630" s="11" t="e">
        <f t="shared" si="974"/>
        <v>#REF!</v>
      </c>
      <c r="AY1630" s="11" t="e">
        <f t="shared" si="975"/>
        <v>#REF!</v>
      </c>
      <c r="AZ1630" s="11" t="e">
        <f t="shared" si="976"/>
        <v>#REF!</v>
      </c>
      <c r="BA1630" s="11" t="e">
        <f t="shared" si="977"/>
        <v>#REF!</v>
      </c>
    </row>
    <row r="1631" spans="1:53" x14ac:dyDescent="0.25">
      <c r="A1631" t="e">
        <f t="shared" si="994"/>
        <v>#REF!</v>
      </c>
      <c r="B1631" t="e">
        <f t="shared" si="994"/>
        <v>#REF!</v>
      </c>
      <c r="C1631">
        <f t="shared" si="986"/>
        <v>0</v>
      </c>
      <c r="D1631" t="e">
        <f t="shared" si="987"/>
        <v>#REF!</v>
      </c>
      <c r="E1631" t="e">
        <f>IF(D1631="TRI - IMEC",'TRI - IMEC'!$I$581,DB!D1631)</f>
        <v>#REF!</v>
      </c>
      <c r="F1631" t="e">
        <f t="shared" si="988"/>
        <v>#REF!</v>
      </c>
      <c r="G1631" t="e">
        <f t="shared" si="989"/>
        <v>#REF!</v>
      </c>
      <c r="H1631" t="str">
        <f t="shared" si="990"/>
        <v/>
      </c>
      <c r="I1631">
        <f t="shared" si="991"/>
        <v>0</v>
      </c>
      <c r="J1631" t="e">
        <f t="shared" si="992"/>
        <v>#REF!</v>
      </c>
      <c r="K1631">
        <f t="shared" si="993"/>
        <v>0</v>
      </c>
      <c r="L1631" t="e">
        <f>Budget!#REF!</f>
        <v>#REF!</v>
      </c>
      <c r="M1631" t="e">
        <f>Budget!#REF!</f>
        <v>#REF!</v>
      </c>
      <c r="N1631" t="e">
        <f>Budget!#REF!</f>
        <v>#REF!</v>
      </c>
      <c r="O1631" s="11" t="e">
        <f>Budget!#REF!</f>
        <v>#REF!</v>
      </c>
      <c r="P1631" s="11" t="e">
        <f t="shared" si="958"/>
        <v>#REF!</v>
      </c>
      <c r="Q1631" s="11" t="e">
        <f t="shared" si="959"/>
        <v>#REF!</v>
      </c>
      <c r="R1631" s="11" t="e">
        <f>Budget!#REF!</f>
        <v>#REF!</v>
      </c>
      <c r="S1631" s="11" t="e">
        <f t="shared" si="960"/>
        <v>#REF!</v>
      </c>
      <c r="T1631" s="11" t="e">
        <f t="shared" si="961"/>
        <v>#REF!</v>
      </c>
      <c r="U1631" s="11" t="e">
        <f>Budget!#REF!</f>
        <v>#REF!</v>
      </c>
      <c r="V1631" s="11" t="e">
        <f t="shared" si="962"/>
        <v>#REF!</v>
      </c>
      <c r="W1631" s="11" t="e">
        <f t="shared" si="963"/>
        <v>#REF!</v>
      </c>
      <c r="X1631" s="11" t="e">
        <f>Budget!#REF!</f>
        <v>#REF!</v>
      </c>
      <c r="Y1631" s="11" t="e">
        <f t="shared" si="964"/>
        <v>#REF!</v>
      </c>
      <c r="Z1631" s="11" t="e">
        <f t="shared" si="965"/>
        <v>#REF!</v>
      </c>
      <c r="AA1631" s="11" t="e">
        <f>Budget!#REF!</f>
        <v>#REF!</v>
      </c>
      <c r="AB1631" s="11" t="e">
        <f t="shared" si="966"/>
        <v>#REF!</v>
      </c>
      <c r="AC1631" s="11" t="e">
        <f t="shared" si="967"/>
        <v>#REF!</v>
      </c>
      <c r="AD1631" s="11" t="e">
        <f>Budget!#REF!</f>
        <v>#REF!</v>
      </c>
      <c r="AE1631" s="11" t="e">
        <f t="shared" si="978"/>
        <v>#REF!</v>
      </c>
      <c r="AF1631" s="11" t="e">
        <f t="shared" si="968"/>
        <v>#REF!</v>
      </c>
      <c r="AG1631" s="11" t="e">
        <f>Budget!#REF!</f>
        <v>#REF!</v>
      </c>
      <c r="AH1631" s="11" t="e">
        <f t="shared" si="979"/>
        <v>#REF!</v>
      </c>
      <c r="AI1631" s="11" t="e">
        <f t="shared" si="969"/>
        <v>#REF!</v>
      </c>
      <c r="AJ1631" s="11" t="e">
        <f>Budget!#REF!</f>
        <v>#REF!</v>
      </c>
      <c r="AK1631" s="11" t="e">
        <f t="shared" si="980"/>
        <v>#REF!</v>
      </c>
      <c r="AL1631" s="11" t="e">
        <f t="shared" si="970"/>
        <v>#REF!</v>
      </c>
      <c r="AM1631" s="11" t="e">
        <f>Budget!#REF!</f>
        <v>#REF!</v>
      </c>
      <c r="AN1631" s="11" t="e">
        <f t="shared" si="981"/>
        <v>#REF!</v>
      </c>
      <c r="AO1631" s="11" t="e">
        <f t="shared" si="971"/>
        <v>#REF!</v>
      </c>
      <c r="AP1631" s="11" t="e">
        <f>Budget!#REF!</f>
        <v>#REF!</v>
      </c>
      <c r="AQ1631" s="11" t="e">
        <f t="shared" si="982"/>
        <v>#REF!</v>
      </c>
      <c r="AR1631" s="11" t="e">
        <f t="shared" si="972"/>
        <v>#REF!</v>
      </c>
      <c r="AS1631" s="11" t="e">
        <f>Budget!#REF!</f>
        <v>#REF!</v>
      </c>
      <c r="AT1631" s="11" t="e">
        <f t="shared" si="983"/>
        <v>#REF!</v>
      </c>
      <c r="AU1631" s="11" t="e">
        <f t="shared" si="973"/>
        <v>#REF!</v>
      </c>
      <c r="AV1631" s="11" t="e">
        <f>Budget!#REF!</f>
        <v>#REF!</v>
      </c>
      <c r="AW1631" s="11" t="e">
        <f t="shared" si="984"/>
        <v>#REF!</v>
      </c>
      <c r="AX1631" s="11" t="e">
        <f t="shared" si="974"/>
        <v>#REF!</v>
      </c>
      <c r="AY1631" s="11" t="e">
        <f t="shared" si="975"/>
        <v>#REF!</v>
      </c>
      <c r="AZ1631" s="11" t="e">
        <f t="shared" si="976"/>
        <v>#REF!</v>
      </c>
      <c r="BA1631" s="11" t="e">
        <f t="shared" si="977"/>
        <v>#REF!</v>
      </c>
    </row>
    <row r="1632" spans="1:53" x14ac:dyDescent="0.25">
      <c r="A1632" t="e">
        <f t="shared" si="994"/>
        <v>#REF!</v>
      </c>
      <c r="B1632" t="e">
        <f t="shared" si="994"/>
        <v>#REF!</v>
      </c>
      <c r="C1632">
        <f t="shared" si="986"/>
        <v>0</v>
      </c>
      <c r="D1632" t="e">
        <f t="shared" si="987"/>
        <v>#REF!</v>
      </c>
      <c r="E1632" t="e">
        <f>IF(D1632="TRI - IMEC",'TRI - IMEC'!$I$581,DB!D1632)</f>
        <v>#REF!</v>
      </c>
      <c r="F1632" t="e">
        <f t="shared" si="988"/>
        <v>#REF!</v>
      </c>
      <c r="G1632" t="e">
        <f t="shared" si="989"/>
        <v>#REF!</v>
      </c>
      <c r="H1632" t="str">
        <f t="shared" si="990"/>
        <v/>
      </c>
      <c r="I1632">
        <f t="shared" si="991"/>
        <v>0</v>
      </c>
      <c r="J1632" t="e">
        <f t="shared" si="992"/>
        <v>#REF!</v>
      </c>
      <c r="K1632">
        <f t="shared" si="993"/>
        <v>0</v>
      </c>
      <c r="L1632" t="str">
        <f>Budget!A21</f>
        <v>Other Direct Research Costs</v>
      </c>
      <c r="M1632" t="e">
        <f>Budget!#REF!</f>
        <v>#REF!</v>
      </c>
      <c r="N1632">
        <f>Budget!D21</f>
        <v>0</v>
      </c>
      <c r="O1632" s="11">
        <f>Budget!G21</f>
        <v>0</v>
      </c>
      <c r="P1632" s="11" t="e">
        <f t="shared" si="958"/>
        <v>#REF!</v>
      </c>
      <c r="Q1632" s="11" t="e">
        <f t="shared" si="959"/>
        <v>#REF!</v>
      </c>
      <c r="R1632" s="11">
        <f>Budget!H21</f>
        <v>0</v>
      </c>
      <c r="S1632" s="11" t="e">
        <f t="shared" si="960"/>
        <v>#REF!</v>
      </c>
      <c r="T1632" s="11" t="e">
        <f t="shared" si="961"/>
        <v>#REF!</v>
      </c>
      <c r="U1632" s="11">
        <f>Budget!I21</f>
        <v>0</v>
      </c>
      <c r="V1632" s="11" t="e">
        <f t="shared" si="962"/>
        <v>#REF!</v>
      </c>
      <c r="W1632" s="11" t="e">
        <f t="shared" si="963"/>
        <v>#REF!</v>
      </c>
      <c r="X1632" s="11">
        <f>Budget!J21</f>
        <v>0</v>
      </c>
      <c r="Y1632" s="11" t="e">
        <f t="shared" si="964"/>
        <v>#REF!</v>
      </c>
      <c r="Z1632" s="11" t="e">
        <f t="shared" si="965"/>
        <v>#REF!</v>
      </c>
      <c r="AA1632" s="11">
        <f>Budget!K21</f>
        <v>0</v>
      </c>
      <c r="AB1632" s="11" t="e">
        <f t="shared" si="966"/>
        <v>#REF!</v>
      </c>
      <c r="AC1632" s="11" t="e">
        <f t="shared" si="967"/>
        <v>#REF!</v>
      </c>
      <c r="AD1632" s="11">
        <f>Budget!M21</f>
        <v>0</v>
      </c>
      <c r="AE1632" s="11" t="e">
        <f t="shared" si="978"/>
        <v>#REF!</v>
      </c>
      <c r="AF1632" s="11" t="e">
        <f t="shared" si="968"/>
        <v>#REF!</v>
      </c>
      <c r="AG1632" s="11">
        <f>Budget!N21</f>
        <v>0</v>
      </c>
      <c r="AH1632" s="11" t="e">
        <f t="shared" si="979"/>
        <v>#REF!</v>
      </c>
      <c r="AI1632" s="11" t="e">
        <f t="shared" si="969"/>
        <v>#REF!</v>
      </c>
      <c r="AJ1632" s="11">
        <f>Budget!O21</f>
        <v>0</v>
      </c>
      <c r="AK1632" s="11" t="e">
        <f t="shared" si="980"/>
        <v>#REF!</v>
      </c>
      <c r="AL1632" s="11" t="e">
        <f t="shared" si="970"/>
        <v>#REF!</v>
      </c>
      <c r="AM1632" s="11">
        <f>Budget!P21</f>
        <v>0</v>
      </c>
      <c r="AN1632" s="11" t="e">
        <f t="shared" si="981"/>
        <v>#REF!</v>
      </c>
      <c r="AO1632" s="11" t="e">
        <f t="shared" si="971"/>
        <v>#REF!</v>
      </c>
      <c r="AP1632" s="11">
        <f>Budget!Q21</f>
        <v>0</v>
      </c>
      <c r="AQ1632" s="11" t="e">
        <f t="shared" si="982"/>
        <v>#REF!</v>
      </c>
      <c r="AR1632" s="11" t="e">
        <f t="shared" si="972"/>
        <v>#REF!</v>
      </c>
      <c r="AS1632" s="11" t="e">
        <f>Budget!#REF!</f>
        <v>#REF!</v>
      </c>
      <c r="AT1632" s="11" t="e">
        <f t="shared" si="983"/>
        <v>#REF!</v>
      </c>
      <c r="AU1632" s="11" t="e">
        <f t="shared" si="973"/>
        <v>#REF!</v>
      </c>
      <c r="AV1632" s="11" t="e">
        <f>Budget!#REF!</f>
        <v>#REF!</v>
      </c>
      <c r="AW1632" s="11" t="e">
        <f t="shared" si="984"/>
        <v>#REF!</v>
      </c>
      <c r="AX1632" s="11" t="e">
        <f t="shared" si="974"/>
        <v>#REF!</v>
      </c>
      <c r="AY1632" s="11" t="e">
        <f t="shared" si="975"/>
        <v>#REF!</v>
      </c>
      <c r="AZ1632" s="11" t="e">
        <f t="shared" si="976"/>
        <v>#REF!</v>
      </c>
      <c r="BA1632" s="11" t="e">
        <f t="shared" si="977"/>
        <v>#REF!</v>
      </c>
    </row>
    <row r="1633" spans="1:53" x14ac:dyDescent="0.25">
      <c r="A1633" t="e">
        <f t="shared" si="994"/>
        <v>#REF!</v>
      </c>
      <c r="B1633" t="e">
        <f t="shared" si="994"/>
        <v>#REF!</v>
      </c>
      <c r="C1633">
        <f t="shared" si="986"/>
        <v>0</v>
      </c>
      <c r="D1633" t="e">
        <f t="shared" si="987"/>
        <v>#REF!</v>
      </c>
      <c r="E1633" t="e">
        <f>IF(D1633="TRI - IMEC",'TRI - IMEC'!$I$581,DB!D1633)</f>
        <v>#REF!</v>
      </c>
      <c r="F1633" t="e">
        <f t="shared" si="988"/>
        <v>#REF!</v>
      </c>
      <c r="G1633" t="e">
        <f t="shared" si="989"/>
        <v>#REF!</v>
      </c>
      <c r="H1633" t="str">
        <f t="shared" si="990"/>
        <v/>
      </c>
      <c r="I1633">
        <f t="shared" si="991"/>
        <v>0</v>
      </c>
      <c r="J1633" t="e">
        <f t="shared" si="992"/>
        <v>#REF!</v>
      </c>
      <c r="K1633">
        <f t="shared" si="993"/>
        <v>0</v>
      </c>
      <c r="L1633" t="str">
        <f>Budget!A23</f>
        <v>Other Direct Research Costs</v>
      </c>
      <c r="M1633" t="e">
        <f>Budget!#REF!</f>
        <v>#REF!</v>
      </c>
      <c r="N1633">
        <f>Budget!D23</f>
        <v>0</v>
      </c>
      <c r="O1633" s="11">
        <f>Budget!G23</f>
        <v>0</v>
      </c>
      <c r="P1633" s="11" t="e">
        <f t="shared" si="958"/>
        <v>#REF!</v>
      </c>
      <c r="Q1633" s="11" t="e">
        <f t="shared" si="959"/>
        <v>#REF!</v>
      </c>
      <c r="R1633" s="11">
        <f>Budget!H23</f>
        <v>0</v>
      </c>
      <c r="S1633" s="11" t="e">
        <f t="shared" si="960"/>
        <v>#REF!</v>
      </c>
      <c r="T1633" s="11" t="e">
        <f t="shared" si="961"/>
        <v>#REF!</v>
      </c>
      <c r="U1633" s="11">
        <f>Budget!I23</f>
        <v>0</v>
      </c>
      <c r="V1633" s="11" t="e">
        <f t="shared" si="962"/>
        <v>#REF!</v>
      </c>
      <c r="W1633" s="11" t="e">
        <f t="shared" si="963"/>
        <v>#REF!</v>
      </c>
      <c r="X1633" s="11">
        <f>Budget!J23</f>
        <v>0</v>
      </c>
      <c r="Y1633" s="11" t="e">
        <f t="shared" si="964"/>
        <v>#REF!</v>
      </c>
      <c r="Z1633" s="11" t="e">
        <f t="shared" si="965"/>
        <v>#REF!</v>
      </c>
      <c r="AA1633" s="11">
        <f>Budget!K23</f>
        <v>0</v>
      </c>
      <c r="AB1633" s="11" t="e">
        <f t="shared" si="966"/>
        <v>#REF!</v>
      </c>
      <c r="AC1633" s="11" t="e">
        <f t="shared" si="967"/>
        <v>#REF!</v>
      </c>
      <c r="AD1633" s="11">
        <f>Budget!M23</f>
        <v>0</v>
      </c>
      <c r="AE1633" s="11" t="e">
        <f t="shared" si="978"/>
        <v>#REF!</v>
      </c>
      <c r="AF1633" s="11" t="e">
        <f t="shared" si="968"/>
        <v>#REF!</v>
      </c>
      <c r="AG1633" s="11">
        <f>Budget!N23</f>
        <v>0</v>
      </c>
      <c r="AH1633" s="11" t="e">
        <f t="shared" si="979"/>
        <v>#REF!</v>
      </c>
      <c r="AI1633" s="11" t="e">
        <f t="shared" si="969"/>
        <v>#REF!</v>
      </c>
      <c r="AJ1633" s="11">
        <f>Budget!O23</f>
        <v>0</v>
      </c>
      <c r="AK1633" s="11" t="e">
        <f t="shared" si="980"/>
        <v>#REF!</v>
      </c>
      <c r="AL1633" s="11" t="e">
        <f t="shared" si="970"/>
        <v>#REF!</v>
      </c>
      <c r="AM1633" s="11">
        <f>Budget!P23</f>
        <v>0</v>
      </c>
      <c r="AN1633" s="11" t="e">
        <f t="shared" si="981"/>
        <v>#REF!</v>
      </c>
      <c r="AO1633" s="11" t="e">
        <f t="shared" si="971"/>
        <v>#REF!</v>
      </c>
      <c r="AP1633" s="11">
        <f>Budget!Q23</f>
        <v>0</v>
      </c>
      <c r="AQ1633" s="11" t="e">
        <f t="shared" si="982"/>
        <v>#REF!</v>
      </c>
      <c r="AR1633" s="11" t="e">
        <f t="shared" si="972"/>
        <v>#REF!</v>
      </c>
      <c r="AS1633" s="11" t="e">
        <f>Budget!#REF!</f>
        <v>#REF!</v>
      </c>
      <c r="AT1633" s="11" t="e">
        <f t="shared" si="983"/>
        <v>#REF!</v>
      </c>
      <c r="AU1633" s="11" t="e">
        <f t="shared" si="973"/>
        <v>#REF!</v>
      </c>
      <c r="AV1633" s="11" t="e">
        <f>Budget!#REF!</f>
        <v>#REF!</v>
      </c>
      <c r="AW1633" s="11" t="e">
        <f t="shared" si="984"/>
        <v>#REF!</v>
      </c>
      <c r="AX1633" s="11" t="e">
        <f t="shared" si="974"/>
        <v>#REF!</v>
      </c>
      <c r="AY1633" s="11" t="e">
        <f t="shared" si="975"/>
        <v>#REF!</v>
      </c>
      <c r="AZ1633" s="11" t="e">
        <f t="shared" si="976"/>
        <v>#REF!</v>
      </c>
      <c r="BA1633" s="11" t="e">
        <f t="shared" si="977"/>
        <v>#REF!</v>
      </c>
    </row>
    <row r="1634" spans="1:53" x14ac:dyDescent="0.25">
      <c r="A1634" t="e">
        <f t="shared" si="994"/>
        <v>#REF!</v>
      </c>
      <c r="B1634" t="e">
        <f t="shared" si="994"/>
        <v>#REF!</v>
      </c>
      <c r="C1634">
        <f t="shared" si="986"/>
        <v>0</v>
      </c>
      <c r="D1634" t="e">
        <f t="shared" si="987"/>
        <v>#REF!</v>
      </c>
      <c r="E1634" t="e">
        <f>IF(D1634="TRI - IMEC",'TRI - IMEC'!$I$581,DB!D1634)</f>
        <v>#REF!</v>
      </c>
      <c r="F1634" t="e">
        <f t="shared" si="988"/>
        <v>#REF!</v>
      </c>
      <c r="G1634" t="e">
        <f t="shared" si="989"/>
        <v>#REF!</v>
      </c>
      <c r="H1634" t="str">
        <f t="shared" si="990"/>
        <v/>
      </c>
      <c r="I1634">
        <f t="shared" si="991"/>
        <v>0</v>
      </c>
      <c r="J1634" t="e">
        <f t="shared" si="992"/>
        <v>#REF!</v>
      </c>
      <c r="K1634">
        <f t="shared" si="993"/>
        <v>0</v>
      </c>
      <c r="L1634" t="e">
        <f>Budget!#REF!</f>
        <v>#REF!</v>
      </c>
      <c r="M1634" t="e">
        <f>Budget!#REF!</f>
        <v>#REF!</v>
      </c>
      <c r="N1634" t="e">
        <f>Budget!#REF!</f>
        <v>#REF!</v>
      </c>
      <c r="O1634" s="11" t="e">
        <f>Budget!#REF!</f>
        <v>#REF!</v>
      </c>
      <c r="P1634" s="11" t="e">
        <f t="shared" si="958"/>
        <v>#REF!</v>
      </c>
      <c r="Q1634" s="11" t="e">
        <f t="shared" si="959"/>
        <v>#REF!</v>
      </c>
      <c r="R1634" s="11" t="e">
        <f>Budget!#REF!</f>
        <v>#REF!</v>
      </c>
      <c r="S1634" s="11" t="e">
        <f t="shared" si="960"/>
        <v>#REF!</v>
      </c>
      <c r="T1634" s="11" t="e">
        <f t="shared" si="961"/>
        <v>#REF!</v>
      </c>
      <c r="U1634" s="11" t="e">
        <f>Budget!#REF!</f>
        <v>#REF!</v>
      </c>
      <c r="V1634" s="11" t="e">
        <f t="shared" si="962"/>
        <v>#REF!</v>
      </c>
      <c r="W1634" s="11" t="e">
        <f t="shared" si="963"/>
        <v>#REF!</v>
      </c>
      <c r="X1634" s="11" t="e">
        <f>Budget!#REF!</f>
        <v>#REF!</v>
      </c>
      <c r="Y1634" s="11" t="e">
        <f t="shared" si="964"/>
        <v>#REF!</v>
      </c>
      <c r="Z1634" s="11" t="e">
        <f t="shared" si="965"/>
        <v>#REF!</v>
      </c>
      <c r="AA1634" s="11" t="e">
        <f>Budget!#REF!</f>
        <v>#REF!</v>
      </c>
      <c r="AB1634" s="11" t="e">
        <f t="shared" si="966"/>
        <v>#REF!</v>
      </c>
      <c r="AC1634" s="11" t="e">
        <f t="shared" si="967"/>
        <v>#REF!</v>
      </c>
      <c r="AD1634" s="11" t="e">
        <f>Budget!#REF!</f>
        <v>#REF!</v>
      </c>
      <c r="AE1634" s="11" t="e">
        <f t="shared" si="978"/>
        <v>#REF!</v>
      </c>
      <c r="AF1634" s="11" t="e">
        <f t="shared" si="968"/>
        <v>#REF!</v>
      </c>
      <c r="AG1634" s="11" t="e">
        <f>Budget!#REF!</f>
        <v>#REF!</v>
      </c>
      <c r="AH1634" s="11" t="e">
        <f t="shared" si="979"/>
        <v>#REF!</v>
      </c>
      <c r="AI1634" s="11" t="e">
        <f t="shared" si="969"/>
        <v>#REF!</v>
      </c>
      <c r="AJ1634" s="11" t="e">
        <f>Budget!#REF!</f>
        <v>#REF!</v>
      </c>
      <c r="AK1634" s="11" t="e">
        <f t="shared" si="980"/>
        <v>#REF!</v>
      </c>
      <c r="AL1634" s="11" t="e">
        <f t="shared" si="970"/>
        <v>#REF!</v>
      </c>
      <c r="AM1634" s="11" t="e">
        <f>Budget!#REF!</f>
        <v>#REF!</v>
      </c>
      <c r="AN1634" s="11" t="e">
        <f t="shared" si="981"/>
        <v>#REF!</v>
      </c>
      <c r="AO1634" s="11" t="e">
        <f t="shared" si="971"/>
        <v>#REF!</v>
      </c>
      <c r="AP1634" s="11" t="e">
        <f>Budget!#REF!</f>
        <v>#REF!</v>
      </c>
      <c r="AQ1634" s="11" t="e">
        <f t="shared" si="982"/>
        <v>#REF!</v>
      </c>
      <c r="AR1634" s="11" t="e">
        <f t="shared" si="972"/>
        <v>#REF!</v>
      </c>
      <c r="AS1634" s="11" t="e">
        <f>Budget!#REF!</f>
        <v>#REF!</v>
      </c>
      <c r="AT1634" s="11" t="e">
        <f t="shared" si="983"/>
        <v>#REF!</v>
      </c>
      <c r="AU1634" s="11" t="e">
        <f t="shared" si="973"/>
        <v>#REF!</v>
      </c>
      <c r="AV1634" s="11" t="e">
        <f>Budget!#REF!</f>
        <v>#REF!</v>
      </c>
      <c r="AW1634" s="11" t="e">
        <f t="shared" si="984"/>
        <v>#REF!</v>
      </c>
      <c r="AX1634" s="11" t="e">
        <f t="shared" si="974"/>
        <v>#REF!</v>
      </c>
      <c r="AY1634" s="11" t="e">
        <f t="shared" si="975"/>
        <v>#REF!</v>
      </c>
      <c r="AZ1634" s="11" t="e">
        <f t="shared" si="976"/>
        <v>#REF!</v>
      </c>
      <c r="BA1634" s="11" t="e">
        <f t="shared" si="977"/>
        <v>#REF!</v>
      </c>
    </row>
    <row r="1635" spans="1:53" x14ac:dyDescent="0.25">
      <c r="A1635" t="e">
        <f t="shared" si="994"/>
        <v>#REF!</v>
      </c>
      <c r="B1635" t="e">
        <f t="shared" si="994"/>
        <v>#REF!</v>
      </c>
      <c r="C1635">
        <f t="shared" si="986"/>
        <v>0</v>
      </c>
      <c r="D1635" t="e">
        <f t="shared" si="987"/>
        <v>#REF!</v>
      </c>
      <c r="E1635" t="e">
        <f>IF(D1635="TRI - IMEC",'TRI - IMEC'!$I$581,DB!D1635)</f>
        <v>#REF!</v>
      </c>
      <c r="F1635" t="e">
        <f t="shared" si="988"/>
        <v>#REF!</v>
      </c>
      <c r="G1635" t="e">
        <f t="shared" si="989"/>
        <v>#REF!</v>
      </c>
      <c r="H1635" t="str">
        <f t="shared" si="990"/>
        <v/>
      </c>
      <c r="I1635">
        <f t="shared" si="991"/>
        <v>0</v>
      </c>
      <c r="J1635" t="e">
        <f t="shared" si="992"/>
        <v>#REF!</v>
      </c>
      <c r="K1635">
        <f t="shared" si="993"/>
        <v>0</v>
      </c>
      <c r="L1635" t="e">
        <f>Budget!#REF!</f>
        <v>#REF!</v>
      </c>
      <c r="M1635" t="e">
        <f>Budget!#REF!</f>
        <v>#REF!</v>
      </c>
      <c r="N1635" t="e">
        <f>Budget!#REF!</f>
        <v>#REF!</v>
      </c>
      <c r="O1635" s="11" t="e">
        <f>Budget!#REF!</f>
        <v>#REF!</v>
      </c>
      <c r="P1635" s="11" t="e">
        <f t="shared" si="958"/>
        <v>#REF!</v>
      </c>
      <c r="Q1635" s="11" t="e">
        <f t="shared" si="959"/>
        <v>#REF!</v>
      </c>
      <c r="R1635" s="11" t="e">
        <f>Budget!#REF!</f>
        <v>#REF!</v>
      </c>
      <c r="S1635" s="11" t="e">
        <f t="shared" si="960"/>
        <v>#REF!</v>
      </c>
      <c r="T1635" s="11" t="e">
        <f t="shared" si="961"/>
        <v>#REF!</v>
      </c>
      <c r="U1635" s="11" t="e">
        <f>Budget!#REF!</f>
        <v>#REF!</v>
      </c>
      <c r="V1635" s="11" t="e">
        <f t="shared" si="962"/>
        <v>#REF!</v>
      </c>
      <c r="W1635" s="11" t="e">
        <f t="shared" si="963"/>
        <v>#REF!</v>
      </c>
      <c r="X1635" s="11" t="e">
        <f>Budget!#REF!</f>
        <v>#REF!</v>
      </c>
      <c r="Y1635" s="11" t="e">
        <f t="shared" si="964"/>
        <v>#REF!</v>
      </c>
      <c r="Z1635" s="11" t="e">
        <f t="shared" si="965"/>
        <v>#REF!</v>
      </c>
      <c r="AA1635" s="11" t="e">
        <f>Budget!#REF!</f>
        <v>#REF!</v>
      </c>
      <c r="AB1635" s="11" t="e">
        <f t="shared" si="966"/>
        <v>#REF!</v>
      </c>
      <c r="AC1635" s="11" t="e">
        <f t="shared" si="967"/>
        <v>#REF!</v>
      </c>
      <c r="AD1635" s="11" t="e">
        <f>Budget!#REF!</f>
        <v>#REF!</v>
      </c>
      <c r="AE1635" s="11" t="e">
        <f t="shared" si="978"/>
        <v>#REF!</v>
      </c>
      <c r="AF1635" s="11" t="e">
        <f t="shared" si="968"/>
        <v>#REF!</v>
      </c>
      <c r="AG1635" s="11" t="e">
        <f>Budget!#REF!</f>
        <v>#REF!</v>
      </c>
      <c r="AH1635" s="11" t="e">
        <f t="shared" si="979"/>
        <v>#REF!</v>
      </c>
      <c r="AI1635" s="11" t="e">
        <f t="shared" si="969"/>
        <v>#REF!</v>
      </c>
      <c r="AJ1635" s="11" t="e">
        <f>Budget!#REF!</f>
        <v>#REF!</v>
      </c>
      <c r="AK1635" s="11" t="e">
        <f t="shared" si="980"/>
        <v>#REF!</v>
      </c>
      <c r="AL1635" s="11" t="e">
        <f t="shared" si="970"/>
        <v>#REF!</v>
      </c>
      <c r="AM1635" s="11" t="e">
        <f>Budget!#REF!</f>
        <v>#REF!</v>
      </c>
      <c r="AN1635" s="11" t="e">
        <f t="shared" si="981"/>
        <v>#REF!</v>
      </c>
      <c r="AO1635" s="11" t="e">
        <f t="shared" si="971"/>
        <v>#REF!</v>
      </c>
      <c r="AP1635" s="11" t="e">
        <f>Budget!#REF!</f>
        <v>#REF!</v>
      </c>
      <c r="AQ1635" s="11" t="e">
        <f t="shared" si="982"/>
        <v>#REF!</v>
      </c>
      <c r="AR1635" s="11" t="e">
        <f t="shared" si="972"/>
        <v>#REF!</v>
      </c>
      <c r="AS1635" s="11" t="e">
        <f>Budget!#REF!</f>
        <v>#REF!</v>
      </c>
      <c r="AT1635" s="11" t="e">
        <f t="shared" si="983"/>
        <v>#REF!</v>
      </c>
      <c r="AU1635" s="11" t="e">
        <f t="shared" si="973"/>
        <v>#REF!</v>
      </c>
      <c r="AV1635" s="11" t="e">
        <f>Budget!#REF!</f>
        <v>#REF!</v>
      </c>
      <c r="AW1635" s="11" t="e">
        <f t="shared" si="984"/>
        <v>#REF!</v>
      </c>
      <c r="AX1635" s="11" t="e">
        <f t="shared" si="974"/>
        <v>#REF!</v>
      </c>
      <c r="AY1635" s="11" t="e">
        <f t="shared" si="975"/>
        <v>#REF!</v>
      </c>
      <c r="AZ1635" s="11" t="e">
        <f t="shared" si="976"/>
        <v>#REF!</v>
      </c>
      <c r="BA1635" s="11" t="e">
        <f t="shared" si="977"/>
        <v>#REF!</v>
      </c>
    </row>
    <row r="1636" spans="1:53" x14ac:dyDescent="0.25">
      <c r="A1636" t="e">
        <f t="shared" si="994"/>
        <v>#REF!</v>
      </c>
      <c r="B1636" t="e">
        <f t="shared" si="994"/>
        <v>#REF!</v>
      </c>
      <c r="C1636">
        <f t="shared" si="986"/>
        <v>0</v>
      </c>
      <c r="D1636" t="e">
        <f t="shared" si="987"/>
        <v>#REF!</v>
      </c>
      <c r="E1636" t="e">
        <f>IF(D1636="TRI - IMEC",'TRI - IMEC'!$I$581,DB!D1636)</f>
        <v>#REF!</v>
      </c>
      <c r="F1636" t="e">
        <f t="shared" si="988"/>
        <v>#REF!</v>
      </c>
      <c r="G1636" t="e">
        <f t="shared" si="989"/>
        <v>#REF!</v>
      </c>
      <c r="H1636" t="str">
        <f t="shared" si="990"/>
        <v/>
      </c>
      <c r="I1636">
        <f t="shared" si="991"/>
        <v>0</v>
      </c>
      <c r="J1636" t="e">
        <f t="shared" si="992"/>
        <v>#REF!</v>
      </c>
      <c r="K1636">
        <f t="shared" si="993"/>
        <v>0</v>
      </c>
      <c r="L1636" t="e">
        <f>Budget!#REF!</f>
        <v>#REF!</v>
      </c>
      <c r="M1636" t="e">
        <f>Budget!#REF!</f>
        <v>#REF!</v>
      </c>
      <c r="N1636" t="e">
        <f>Budget!#REF!</f>
        <v>#REF!</v>
      </c>
      <c r="O1636" s="11" t="e">
        <f>Budget!#REF!</f>
        <v>#REF!</v>
      </c>
      <c r="P1636" s="11" t="e">
        <f t="shared" si="958"/>
        <v>#REF!</v>
      </c>
      <c r="Q1636" s="11" t="e">
        <f t="shared" si="959"/>
        <v>#REF!</v>
      </c>
      <c r="R1636" s="11" t="e">
        <f>Budget!#REF!</f>
        <v>#REF!</v>
      </c>
      <c r="S1636" s="11" t="e">
        <f t="shared" si="960"/>
        <v>#REF!</v>
      </c>
      <c r="T1636" s="11" t="e">
        <f t="shared" si="961"/>
        <v>#REF!</v>
      </c>
      <c r="U1636" s="11" t="e">
        <f>Budget!#REF!</f>
        <v>#REF!</v>
      </c>
      <c r="V1636" s="11" t="e">
        <f t="shared" si="962"/>
        <v>#REF!</v>
      </c>
      <c r="W1636" s="11" t="e">
        <f t="shared" si="963"/>
        <v>#REF!</v>
      </c>
      <c r="X1636" s="11" t="e">
        <f>Budget!#REF!</f>
        <v>#REF!</v>
      </c>
      <c r="Y1636" s="11" t="e">
        <f t="shared" si="964"/>
        <v>#REF!</v>
      </c>
      <c r="Z1636" s="11" t="e">
        <f t="shared" si="965"/>
        <v>#REF!</v>
      </c>
      <c r="AA1636" s="11" t="e">
        <f>Budget!#REF!</f>
        <v>#REF!</v>
      </c>
      <c r="AB1636" s="11" t="e">
        <f t="shared" si="966"/>
        <v>#REF!</v>
      </c>
      <c r="AC1636" s="11" t="e">
        <f t="shared" si="967"/>
        <v>#REF!</v>
      </c>
      <c r="AD1636" s="11" t="e">
        <f>Budget!#REF!</f>
        <v>#REF!</v>
      </c>
      <c r="AE1636" s="11" t="e">
        <f t="shared" si="978"/>
        <v>#REF!</v>
      </c>
      <c r="AF1636" s="11" t="e">
        <f t="shared" si="968"/>
        <v>#REF!</v>
      </c>
      <c r="AG1636" s="11" t="e">
        <f>Budget!#REF!</f>
        <v>#REF!</v>
      </c>
      <c r="AH1636" s="11" t="e">
        <f t="shared" si="979"/>
        <v>#REF!</v>
      </c>
      <c r="AI1636" s="11" t="e">
        <f t="shared" si="969"/>
        <v>#REF!</v>
      </c>
      <c r="AJ1636" s="11" t="e">
        <f>Budget!#REF!</f>
        <v>#REF!</v>
      </c>
      <c r="AK1636" s="11" t="e">
        <f t="shared" si="980"/>
        <v>#REF!</v>
      </c>
      <c r="AL1636" s="11" t="e">
        <f t="shared" si="970"/>
        <v>#REF!</v>
      </c>
      <c r="AM1636" s="11" t="e">
        <f>Budget!#REF!</f>
        <v>#REF!</v>
      </c>
      <c r="AN1636" s="11" t="e">
        <f t="shared" si="981"/>
        <v>#REF!</v>
      </c>
      <c r="AO1636" s="11" t="e">
        <f t="shared" si="971"/>
        <v>#REF!</v>
      </c>
      <c r="AP1636" s="11" t="e">
        <f>Budget!#REF!</f>
        <v>#REF!</v>
      </c>
      <c r="AQ1636" s="11" t="e">
        <f t="shared" si="982"/>
        <v>#REF!</v>
      </c>
      <c r="AR1636" s="11" t="e">
        <f t="shared" si="972"/>
        <v>#REF!</v>
      </c>
      <c r="AS1636" s="11" t="e">
        <f>Budget!#REF!</f>
        <v>#REF!</v>
      </c>
      <c r="AT1636" s="11" t="e">
        <f t="shared" si="983"/>
        <v>#REF!</v>
      </c>
      <c r="AU1636" s="11" t="e">
        <f t="shared" si="973"/>
        <v>#REF!</v>
      </c>
      <c r="AV1636" s="11" t="e">
        <f>Budget!#REF!</f>
        <v>#REF!</v>
      </c>
      <c r="AW1636" s="11" t="e">
        <f t="shared" si="984"/>
        <v>#REF!</v>
      </c>
      <c r="AX1636" s="11" t="e">
        <f t="shared" si="974"/>
        <v>#REF!</v>
      </c>
      <c r="AY1636" s="11" t="e">
        <f t="shared" si="975"/>
        <v>#REF!</v>
      </c>
      <c r="AZ1636" s="11" t="e">
        <f t="shared" si="976"/>
        <v>#REF!</v>
      </c>
      <c r="BA1636" s="11" t="e">
        <f t="shared" si="977"/>
        <v>#REF!</v>
      </c>
    </row>
    <row r="1637" spans="1:53" x14ac:dyDescent="0.25">
      <c r="A1637" t="e">
        <f t="shared" si="994"/>
        <v>#REF!</v>
      </c>
      <c r="B1637" t="e">
        <f t="shared" si="994"/>
        <v>#REF!</v>
      </c>
      <c r="C1637">
        <f t="shared" si="986"/>
        <v>0</v>
      </c>
      <c r="D1637" t="e">
        <f t="shared" si="987"/>
        <v>#REF!</v>
      </c>
      <c r="E1637" t="e">
        <f>IF(D1637="TRI - IMEC",'TRI - IMEC'!$I$581,DB!D1637)</f>
        <v>#REF!</v>
      </c>
      <c r="F1637" t="e">
        <f t="shared" si="988"/>
        <v>#REF!</v>
      </c>
      <c r="G1637" t="e">
        <f t="shared" si="989"/>
        <v>#REF!</v>
      </c>
      <c r="H1637" t="str">
        <f t="shared" si="990"/>
        <v/>
      </c>
      <c r="I1637">
        <f t="shared" si="991"/>
        <v>0</v>
      </c>
      <c r="J1637" t="e">
        <f t="shared" si="992"/>
        <v>#REF!</v>
      </c>
      <c r="K1637">
        <f t="shared" si="993"/>
        <v>0</v>
      </c>
      <c r="L1637" t="e">
        <f>Budget!#REF!</f>
        <v>#REF!</v>
      </c>
      <c r="M1637" t="e">
        <f>Budget!#REF!</f>
        <v>#REF!</v>
      </c>
      <c r="N1637" t="e">
        <f>Budget!#REF!</f>
        <v>#REF!</v>
      </c>
      <c r="O1637" s="11" t="e">
        <f>Budget!#REF!</f>
        <v>#REF!</v>
      </c>
      <c r="P1637" s="11" t="e">
        <f t="shared" si="958"/>
        <v>#REF!</v>
      </c>
      <c r="Q1637" s="11" t="e">
        <f t="shared" si="959"/>
        <v>#REF!</v>
      </c>
      <c r="R1637" s="11" t="e">
        <f>Budget!#REF!</f>
        <v>#REF!</v>
      </c>
      <c r="S1637" s="11" t="e">
        <f t="shared" si="960"/>
        <v>#REF!</v>
      </c>
      <c r="T1637" s="11" t="e">
        <f t="shared" si="961"/>
        <v>#REF!</v>
      </c>
      <c r="U1637" s="11" t="e">
        <f>Budget!#REF!</f>
        <v>#REF!</v>
      </c>
      <c r="V1637" s="11" t="e">
        <f t="shared" si="962"/>
        <v>#REF!</v>
      </c>
      <c r="W1637" s="11" t="e">
        <f t="shared" si="963"/>
        <v>#REF!</v>
      </c>
      <c r="X1637" s="11" t="e">
        <f>Budget!#REF!</f>
        <v>#REF!</v>
      </c>
      <c r="Y1637" s="11" t="e">
        <f t="shared" si="964"/>
        <v>#REF!</v>
      </c>
      <c r="Z1637" s="11" t="e">
        <f t="shared" si="965"/>
        <v>#REF!</v>
      </c>
      <c r="AA1637" s="11" t="e">
        <f>Budget!#REF!</f>
        <v>#REF!</v>
      </c>
      <c r="AB1637" s="11" t="e">
        <f t="shared" si="966"/>
        <v>#REF!</v>
      </c>
      <c r="AC1637" s="11" t="e">
        <f t="shared" si="967"/>
        <v>#REF!</v>
      </c>
      <c r="AD1637" s="11" t="e">
        <f>Budget!#REF!</f>
        <v>#REF!</v>
      </c>
      <c r="AE1637" s="11" t="e">
        <f t="shared" si="978"/>
        <v>#REF!</v>
      </c>
      <c r="AF1637" s="11" t="e">
        <f t="shared" si="968"/>
        <v>#REF!</v>
      </c>
      <c r="AG1637" s="11" t="e">
        <f>Budget!#REF!</f>
        <v>#REF!</v>
      </c>
      <c r="AH1637" s="11" t="e">
        <f t="shared" si="979"/>
        <v>#REF!</v>
      </c>
      <c r="AI1637" s="11" t="e">
        <f t="shared" si="969"/>
        <v>#REF!</v>
      </c>
      <c r="AJ1637" s="11" t="e">
        <f>Budget!#REF!</f>
        <v>#REF!</v>
      </c>
      <c r="AK1637" s="11" t="e">
        <f t="shared" si="980"/>
        <v>#REF!</v>
      </c>
      <c r="AL1637" s="11" t="e">
        <f t="shared" si="970"/>
        <v>#REF!</v>
      </c>
      <c r="AM1637" s="11" t="e">
        <f>Budget!#REF!</f>
        <v>#REF!</v>
      </c>
      <c r="AN1637" s="11" t="e">
        <f t="shared" si="981"/>
        <v>#REF!</v>
      </c>
      <c r="AO1637" s="11" t="e">
        <f t="shared" si="971"/>
        <v>#REF!</v>
      </c>
      <c r="AP1637" s="11" t="e">
        <f>Budget!#REF!</f>
        <v>#REF!</v>
      </c>
      <c r="AQ1637" s="11" t="e">
        <f t="shared" si="982"/>
        <v>#REF!</v>
      </c>
      <c r="AR1637" s="11" t="e">
        <f t="shared" si="972"/>
        <v>#REF!</v>
      </c>
      <c r="AS1637" s="11" t="e">
        <f>Budget!#REF!</f>
        <v>#REF!</v>
      </c>
      <c r="AT1637" s="11" t="e">
        <f t="shared" si="983"/>
        <v>#REF!</v>
      </c>
      <c r="AU1637" s="11" t="e">
        <f t="shared" si="973"/>
        <v>#REF!</v>
      </c>
      <c r="AV1637" s="11" t="e">
        <f>Budget!#REF!</f>
        <v>#REF!</v>
      </c>
      <c r="AW1637" s="11" t="e">
        <f t="shared" si="984"/>
        <v>#REF!</v>
      </c>
      <c r="AX1637" s="11" t="e">
        <f t="shared" si="974"/>
        <v>#REF!</v>
      </c>
      <c r="AY1637" s="11" t="e">
        <f t="shared" si="975"/>
        <v>#REF!</v>
      </c>
      <c r="AZ1637" s="11" t="e">
        <f t="shared" si="976"/>
        <v>#REF!</v>
      </c>
      <c r="BA1637" s="11" t="e">
        <f t="shared" si="977"/>
        <v>#REF!</v>
      </c>
    </row>
    <row r="1638" spans="1:53" x14ac:dyDescent="0.25">
      <c r="A1638" t="e">
        <f>A1637</f>
        <v>#REF!</v>
      </c>
      <c r="B1638" t="e">
        <f>B1637</f>
        <v>#REF!</v>
      </c>
      <c r="C1638">
        <f>C1637</f>
        <v>0</v>
      </c>
      <c r="D1638" t="e">
        <f>D1637</f>
        <v>#REF!</v>
      </c>
      <c r="E1638" t="e">
        <f>IF(D1638="TRI - IMEC",'TRI - IMEC'!$I$581,DB!D1638)</f>
        <v>#REF!</v>
      </c>
      <c r="F1638" t="e">
        <f t="shared" ref="F1638:K1638" si="995">F1637</f>
        <v>#REF!</v>
      </c>
      <c r="G1638" t="e">
        <f t="shared" si="995"/>
        <v>#REF!</v>
      </c>
      <c r="H1638" t="str">
        <f t="shared" si="995"/>
        <v/>
      </c>
      <c r="I1638">
        <f t="shared" si="995"/>
        <v>0</v>
      </c>
      <c r="J1638" t="e">
        <f t="shared" si="995"/>
        <v>#REF!</v>
      </c>
      <c r="K1638">
        <f t="shared" si="995"/>
        <v>0</v>
      </c>
      <c r="L1638" t="e">
        <f>Budget!#REF!</f>
        <v>#REF!</v>
      </c>
      <c r="M1638" t="e">
        <f>Budget!#REF!</f>
        <v>#REF!</v>
      </c>
      <c r="N1638" t="e">
        <f>Budget!#REF!</f>
        <v>#REF!</v>
      </c>
      <c r="O1638" s="11" t="e">
        <f>Budget!#REF!</f>
        <v>#REF!</v>
      </c>
      <c r="P1638" s="11" t="e">
        <f t="shared" ref="P1638:P1646" si="996">IF(N1638="OICR",0,IF(OR(M1638="Salaries &amp; Benefits",OR(M1638="Laboratory Consumables",M1638="Patient Services Costs",M1638="Core Resources - Laboratory Consumables",M1638="Core Resources - Salaries &amp; Benefits",M1638="G&amp;A",M1638="Travel")),O1638*$BG$1,0))</f>
        <v>#REF!</v>
      </c>
      <c r="Q1638" s="11" t="e">
        <f t="shared" ref="Q1638:Q1646" si="997">O1638+P1638</f>
        <v>#REF!</v>
      </c>
      <c r="R1638" s="11" t="e">
        <f>Budget!#REF!</f>
        <v>#REF!</v>
      </c>
      <c r="S1638" s="11" t="e">
        <f t="shared" ref="S1638:S1646" si="998">IF(N1638="OICR",0,IF(OR(M1638="Salaries &amp; Benefits",OR(M1638="Laboratory Consumables",M1638="Patient Services Costs",M1638="Core Resources - Laboratory Consumables",M1638="Core Resources - Salaries &amp; Benefits",M1638="G&amp;A",M1638="Travel")),R1638*$BG$1,0))</f>
        <v>#REF!</v>
      </c>
      <c r="T1638" s="11" t="e">
        <f t="shared" ref="T1638:T1646" si="999">R1638+S1638</f>
        <v>#REF!</v>
      </c>
      <c r="U1638" s="11" t="e">
        <f>Budget!#REF!</f>
        <v>#REF!</v>
      </c>
      <c r="V1638" s="11" t="e">
        <f t="shared" ref="V1638:V1646" si="1000">IF(N1638="OICR",0,IF(OR(M1638="Salaries &amp; Benefits",OR(M1638="Laboratory Consumables",M1638="Patient Services Costs",M1638="Core Resources - Laboratory Consumables",M1638="Core Resources - Salaries &amp; Benefits",M1638="G&amp;A",M1638="Travel")),U1638*$BG$1,0))</f>
        <v>#REF!</v>
      </c>
      <c r="W1638" s="11" t="e">
        <f t="shared" ref="W1638:W1646" si="1001">U1638+V1638</f>
        <v>#REF!</v>
      </c>
      <c r="X1638" s="11" t="e">
        <f>Budget!#REF!</f>
        <v>#REF!</v>
      </c>
      <c r="Y1638" s="11" t="e">
        <f t="shared" ref="Y1638:Y1646" si="1002">IF(N1638="OICR",0,IF(OR(M1638="Salaries &amp; Benefits",OR(M1638="Laboratory Consumables",M1638="Patient Services Costs",M1638="Core Resources - Laboratory Consumables",M1638="Core Resources - Salaries &amp; Benefits",M1638="G&amp;A",M1638="Travel")),X1638*$BG$1,0))</f>
        <v>#REF!</v>
      </c>
      <c r="Z1638" s="11" t="e">
        <f t="shared" ref="Z1638:Z1646" si="1003">X1638+Y1638</f>
        <v>#REF!</v>
      </c>
      <c r="AA1638" s="11" t="e">
        <f>Budget!#REF!</f>
        <v>#REF!</v>
      </c>
      <c r="AB1638" s="11" t="e">
        <f t="shared" ref="AB1638:AB1646" si="1004">IF(N1638="OICR",0,IF(OR(M1638="Salaries &amp; Benefits",OR(M1638="Laboratory Consumables",M1638="Patient Services Costs",M1638="Core Resources - Laboratory Consumables",M1638="Core Resources - Salaries &amp; Benefits",M1638="G&amp;A",M1638="Travel")),AA1638*$BG$1,0))</f>
        <v>#REF!</v>
      </c>
      <c r="AC1638" s="11" t="e">
        <f t="shared" ref="AC1638:AC1646" si="1005">AA1638+AB1638</f>
        <v>#REF!</v>
      </c>
      <c r="AD1638" s="11" t="e">
        <f>Budget!#REF!</f>
        <v>#REF!</v>
      </c>
      <c r="AE1638" s="11" t="e">
        <f t="shared" ref="AE1638:AE1646" si="1006">IF(N1638="OICR",0,IF(OR(M1638="Salaries &amp; Benefits",OR(M1638="Laboratory Consumables",M1638="Patient Services Costs",M1638="Core Resources - Laboratory Consumables",M1638="Core Resources - Salaries &amp; Benefits",M1638="G&amp;A",M1638="Travel")),AD1638*$BG$1,0))</f>
        <v>#REF!</v>
      </c>
      <c r="AF1638" s="11" t="e">
        <f t="shared" ref="AF1638:AF1646" si="1007">AD1638+AE1638</f>
        <v>#REF!</v>
      </c>
      <c r="AG1638" s="11" t="e">
        <f>Budget!#REF!</f>
        <v>#REF!</v>
      </c>
      <c r="AH1638" s="11" t="e">
        <f t="shared" ref="AH1638:AH1646" si="1008">IF(N1638="OICR",0,IF(OR(M1638="Salaries &amp; Benefits",OR(M1638="Laboratory Consumables",M1638="Patient Services Costs",M1638="Core Resources - Laboratory Consumables",M1638="Core Resources - Salaries &amp; Benefits",M1638="G&amp;A",M1638="Travel")),AG1638*$BG$1,0))</f>
        <v>#REF!</v>
      </c>
      <c r="AI1638" s="11" t="e">
        <f t="shared" ref="AI1638:AI1646" si="1009">AG1638+AH1638</f>
        <v>#REF!</v>
      </c>
      <c r="AJ1638" s="11" t="e">
        <f>Budget!#REF!</f>
        <v>#REF!</v>
      </c>
      <c r="AK1638" s="11" t="e">
        <f t="shared" ref="AK1638:AK1646" si="1010">IF(N1638="OICR",0,IF(OR(M1638="Salaries &amp; Benefits",OR(M1638="Laboratory Consumables",M1638="Patient Services Costs",M1638="Core Resources - Laboratory Consumables",M1638="Core Resources - Salaries &amp; Benefits",M1638="G&amp;A",M1638="Travel")),AJ1638*$BG$1,0))</f>
        <v>#REF!</v>
      </c>
      <c r="AL1638" s="11" t="e">
        <f t="shared" ref="AL1638:AL1646" si="1011">AJ1638+AK1638</f>
        <v>#REF!</v>
      </c>
      <c r="AM1638" s="11" t="e">
        <f>Budget!#REF!</f>
        <v>#REF!</v>
      </c>
      <c r="AN1638" s="11" t="e">
        <f t="shared" ref="AN1638:AN1646" si="1012">IF(N1638="OICR",0,IF(OR(M1638="Salaries &amp; Benefits",OR(M1638="Laboratory Consumables",M1638="Patient Services Costs",M1638="Core Resources - Laboratory Consumables",M1638="Core Resources - Salaries &amp; Benefits",M1638="G&amp;A",M1638="Travel")),AM1638*$BG$1,0))</f>
        <v>#REF!</v>
      </c>
      <c r="AO1638" s="11" t="e">
        <f t="shared" ref="AO1638:AO1646" si="1013">AM1638+AN1638</f>
        <v>#REF!</v>
      </c>
      <c r="AP1638" s="11" t="e">
        <f>Budget!#REF!</f>
        <v>#REF!</v>
      </c>
      <c r="AQ1638" s="11" t="e">
        <f t="shared" ref="AQ1638:AQ1646" si="1014">IF(N1638="OICR",0,IF(OR(M1638="Salaries &amp; Benefits",OR(M1638="Laboratory Consumables",M1638="Patient Services Costs",M1638="Core Resources - Laboratory Consumables",M1638="Core Resources - Salaries &amp; Benefits",M1638="G&amp;A",M1638="Travel")),AP1638*$BG$1,0))</f>
        <v>#REF!</v>
      </c>
      <c r="AR1638" s="11" t="e">
        <f t="shared" ref="AR1638:AR1646" si="1015">AP1638+AQ1638</f>
        <v>#REF!</v>
      </c>
      <c r="AS1638" s="11" t="e">
        <f>Budget!#REF!</f>
        <v>#REF!</v>
      </c>
      <c r="AT1638" s="11" t="e">
        <f t="shared" ref="AT1638:AT1646" si="1016">IF(N1638="OICR",0,IF(OR(M1638="Salaries &amp; Benefits",OR(M1638="Laboratory Consumables",M1638="Patient Services Costs",M1638="Core Resources - Laboratory Consumables",M1638="Core Resources - Salaries &amp; Benefits",M1638="G&amp;A",M1638="Travel")),AS1638*$BG$1,0))</f>
        <v>#REF!</v>
      </c>
      <c r="AU1638" s="11" t="e">
        <f t="shared" ref="AU1638:AU1646" si="1017">AS1638+AT1638</f>
        <v>#REF!</v>
      </c>
      <c r="AV1638" s="11" t="e">
        <f>Budget!#REF!</f>
        <v>#REF!</v>
      </c>
      <c r="AW1638" s="11" t="e">
        <f t="shared" ref="AW1638:AW1646" si="1018">IF(N1638="OICR",0,IF(OR(M1638="Salaries &amp; Benefits",OR(M1638="Laboratory Consumables",M1638="Patient Services Costs",M1638="Core Resources - Laboratory Consumables",M1638="Core Resources - Salaries &amp; Benefits",M1638="G&amp;A",M1638="Travel")),AV1638*$BG$1,0))</f>
        <v>#REF!</v>
      </c>
      <c r="AX1638" s="11" t="e">
        <f t="shared" ref="AX1638:AX1646" si="1019">AV1638+AW1638</f>
        <v>#REF!</v>
      </c>
      <c r="AY1638" s="11" t="e">
        <f t="shared" ref="AY1638:AY1646" si="1020">AA1638+AP1638+AS1638+AV1638</f>
        <v>#REF!</v>
      </c>
      <c r="AZ1638" s="11" t="e">
        <f t="shared" ref="AZ1638:AZ1646" si="1021">AB1638+AQ1638+AT1638+AW1638</f>
        <v>#REF!</v>
      </c>
      <c r="BA1638" s="11" t="e">
        <f t="shared" ref="BA1638:BA1646" si="1022">AC1638+AR1638+AU1638+AX1638</f>
        <v>#REF!</v>
      </c>
    </row>
    <row r="1639" spans="1:53" x14ac:dyDescent="0.25">
      <c r="A1639" t="e">
        <f t="shared" ref="A1639:B1646" si="1023">A1638</f>
        <v>#REF!</v>
      </c>
      <c r="B1639" t="e">
        <f t="shared" si="1023"/>
        <v>#REF!</v>
      </c>
      <c r="C1639">
        <f t="shared" si="986"/>
        <v>0</v>
      </c>
      <c r="D1639" t="e">
        <f t="shared" si="987"/>
        <v>#REF!</v>
      </c>
      <c r="E1639" t="e">
        <f>IF(D1639="TRI - IMEC",'TRI - IMEC'!$I$581,DB!D1639)</f>
        <v>#REF!</v>
      </c>
      <c r="F1639" t="e">
        <f t="shared" si="988"/>
        <v>#REF!</v>
      </c>
      <c r="G1639" t="e">
        <f t="shared" si="989"/>
        <v>#REF!</v>
      </c>
      <c r="H1639" t="str">
        <f t="shared" si="990"/>
        <v/>
      </c>
      <c r="I1639">
        <f t="shared" si="991"/>
        <v>0</v>
      </c>
      <c r="J1639" t="e">
        <f t="shared" si="992"/>
        <v>#REF!</v>
      </c>
      <c r="K1639">
        <f t="shared" si="993"/>
        <v>0</v>
      </c>
      <c r="L1639" t="e">
        <f>Budget!#REF!</f>
        <v>#REF!</v>
      </c>
      <c r="M1639" t="e">
        <f>Budget!#REF!</f>
        <v>#REF!</v>
      </c>
      <c r="N1639" t="e">
        <f>Budget!#REF!</f>
        <v>#REF!</v>
      </c>
      <c r="O1639" s="11" t="e">
        <f>Budget!#REF!</f>
        <v>#REF!</v>
      </c>
      <c r="P1639" s="11" t="e">
        <f t="shared" si="996"/>
        <v>#REF!</v>
      </c>
      <c r="Q1639" s="11" t="e">
        <f t="shared" si="997"/>
        <v>#REF!</v>
      </c>
      <c r="R1639" s="11" t="e">
        <f>Budget!#REF!</f>
        <v>#REF!</v>
      </c>
      <c r="S1639" s="11" t="e">
        <f t="shared" si="998"/>
        <v>#REF!</v>
      </c>
      <c r="T1639" s="11" t="e">
        <f t="shared" si="999"/>
        <v>#REF!</v>
      </c>
      <c r="U1639" s="11" t="e">
        <f>Budget!#REF!</f>
        <v>#REF!</v>
      </c>
      <c r="V1639" s="11" t="e">
        <f t="shared" si="1000"/>
        <v>#REF!</v>
      </c>
      <c r="W1639" s="11" t="e">
        <f t="shared" si="1001"/>
        <v>#REF!</v>
      </c>
      <c r="X1639" s="11" t="e">
        <f>Budget!#REF!</f>
        <v>#REF!</v>
      </c>
      <c r="Y1639" s="11" t="e">
        <f t="shared" si="1002"/>
        <v>#REF!</v>
      </c>
      <c r="Z1639" s="11" t="e">
        <f t="shared" si="1003"/>
        <v>#REF!</v>
      </c>
      <c r="AA1639" s="11" t="e">
        <f>Budget!#REF!</f>
        <v>#REF!</v>
      </c>
      <c r="AB1639" s="11" t="e">
        <f t="shared" si="1004"/>
        <v>#REF!</v>
      </c>
      <c r="AC1639" s="11" t="e">
        <f t="shared" si="1005"/>
        <v>#REF!</v>
      </c>
      <c r="AD1639" s="11" t="e">
        <f>Budget!#REF!</f>
        <v>#REF!</v>
      </c>
      <c r="AE1639" s="11" t="e">
        <f t="shared" si="1006"/>
        <v>#REF!</v>
      </c>
      <c r="AF1639" s="11" t="e">
        <f t="shared" si="1007"/>
        <v>#REF!</v>
      </c>
      <c r="AG1639" s="11" t="e">
        <f>Budget!#REF!</f>
        <v>#REF!</v>
      </c>
      <c r="AH1639" s="11" t="e">
        <f t="shared" si="1008"/>
        <v>#REF!</v>
      </c>
      <c r="AI1639" s="11" t="e">
        <f t="shared" si="1009"/>
        <v>#REF!</v>
      </c>
      <c r="AJ1639" s="11" t="e">
        <f>Budget!#REF!</f>
        <v>#REF!</v>
      </c>
      <c r="AK1639" s="11" t="e">
        <f t="shared" si="1010"/>
        <v>#REF!</v>
      </c>
      <c r="AL1639" s="11" t="e">
        <f t="shared" si="1011"/>
        <v>#REF!</v>
      </c>
      <c r="AM1639" s="11" t="e">
        <f>Budget!#REF!</f>
        <v>#REF!</v>
      </c>
      <c r="AN1639" s="11" t="e">
        <f t="shared" si="1012"/>
        <v>#REF!</v>
      </c>
      <c r="AO1639" s="11" t="e">
        <f t="shared" si="1013"/>
        <v>#REF!</v>
      </c>
      <c r="AP1639" s="11" t="e">
        <f>Budget!#REF!</f>
        <v>#REF!</v>
      </c>
      <c r="AQ1639" s="11" t="e">
        <f t="shared" si="1014"/>
        <v>#REF!</v>
      </c>
      <c r="AR1639" s="11" t="e">
        <f t="shared" si="1015"/>
        <v>#REF!</v>
      </c>
      <c r="AS1639" s="11" t="e">
        <f>Budget!#REF!</f>
        <v>#REF!</v>
      </c>
      <c r="AT1639" s="11" t="e">
        <f t="shared" si="1016"/>
        <v>#REF!</v>
      </c>
      <c r="AU1639" s="11" t="e">
        <f t="shared" si="1017"/>
        <v>#REF!</v>
      </c>
      <c r="AV1639" s="11" t="e">
        <f>Budget!#REF!</f>
        <v>#REF!</v>
      </c>
      <c r="AW1639" s="11" t="e">
        <f t="shared" si="1018"/>
        <v>#REF!</v>
      </c>
      <c r="AX1639" s="11" t="e">
        <f t="shared" si="1019"/>
        <v>#REF!</v>
      </c>
      <c r="AY1639" s="11" t="e">
        <f t="shared" si="1020"/>
        <v>#REF!</v>
      </c>
      <c r="AZ1639" s="11" t="e">
        <f t="shared" si="1021"/>
        <v>#REF!</v>
      </c>
      <c r="BA1639" s="11" t="e">
        <f t="shared" si="1022"/>
        <v>#REF!</v>
      </c>
    </row>
    <row r="1640" spans="1:53" x14ac:dyDescent="0.25">
      <c r="A1640" t="e">
        <f t="shared" si="1023"/>
        <v>#REF!</v>
      </c>
      <c r="B1640" t="e">
        <f t="shared" si="1023"/>
        <v>#REF!</v>
      </c>
      <c r="C1640">
        <f t="shared" si="986"/>
        <v>0</v>
      </c>
      <c r="D1640" t="e">
        <f t="shared" si="987"/>
        <v>#REF!</v>
      </c>
      <c r="E1640" t="e">
        <f>IF(D1640="TRI - IMEC",'TRI - IMEC'!$I$581,DB!D1640)</f>
        <v>#REF!</v>
      </c>
      <c r="F1640" t="e">
        <f t="shared" si="988"/>
        <v>#REF!</v>
      </c>
      <c r="G1640" t="e">
        <f t="shared" si="989"/>
        <v>#REF!</v>
      </c>
      <c r="H1640" t="e">
        <f>MID(Budget!#REF!,13,3)</f>
        <v>#REF!</v>
      </c>
      <c r="I1640" t="e">
        <f>Budget!#REF!</f>
        <v>#REF!</v>
      </c>
      <c r="J1640" t="e">
        <f>J1639</f>
        <v>#REF!</v>
      </c>
      <c r="K1640" t="e">
        <f>Budget!#REF!</f>
        <v>#REF!</v>
      </c>
      <c r="L1640" t="e">
        <f>Budget!#REF!</f>
        <v>#REF!</v>
      </c>
      <c r="M1640" t="e">
        <f>Budget!#REF!</f>
        <v>#REF!</v>
      </c>
      <c r="N1640" t="e">
        <f>Budget!#REF!</f>
        <v>#REF!</v>
      </c>
      <c r="O1640" s="11" t="e">
        <f>Budget!#REF!</f>
        <v>#REF!</v>
      </c>
      <c r="P1640" s="11" t="e">
        <f t="shared" si="996"/>
        <v>#REF!</v>
      </c>
      <c r="Q1640" s="11" t="e">
        <f t="shared" si="997"/>
        <v>#REF!</v>
      </c>
      <c r="R1640" s="11" t="e">
        <f>Budget!#REF!</f>
        <v>#REF!</v>
      </c>
      <c r="S1640" s="11" t="e">
        <f t="shared" si="998"/>
        <v>#REF!</v>
      </c>
      <c r="T1640" s="11" t="e">
        <f t="shared" si="999"/>
        <v>#REF!</v>
      </c>
      <c r="U1640" s="11" t="e">
        <f>Budget!#REF!</f>
        <v>#REF!</v>
      </c>
      <c r="V1640" s="11" t="e">
        <f t="shared" si="1000"/>
        <v>#REF!</v>
      </c>
      <c r="W1640" s="11" t="e">
        <f t="shared" si="1001"/>
        <v>#REF!</v>
      </c>
      <c r="X1640" s="11" t="e">
        <f>Budget!#REF!</f>
        <v>#REF!</v>
      </c>
      <c r="Y1640" s="11" t="e">
        <f t="shared" si="1002"/>
        <v>#REF!</v>
      </c>
      <c r="Z1640" s="11" t="e">
        <f t="shared" si="1003"/>
        <v>#REF!</v>
      </c>
      <c r="AA1640" s="11" t="e">
        <f>Budget!#REF!</f>
        <v>#REF!</v>
      </c>
      <c r="AB1640" s="11" t="e">
        <f t="shared" si="1004"/>
        <v>#REF!</v>
      </c>
      <c r="AC1640" s="11" t="e">
        <f t="shared" si="1005"/>
        <v>#REF!</v>
      </c>
      <c r="AD1640" s="11" t="e">
        <f>Budget!#REF!</f>
        <v>#REF!</v>
      </c>
      <c r="AE1640" s="11" t="e">
        <f t="shared" si="1006"/>
        <v>#REF!</v>
      </c>
      <c r="AF1640" s="11" t="e">
        <f t="shared" si="1007"/>
        <v>#REF!</v>
      </c>
      <c r="AG1640" s="11" t="e">
        <f>Budget!#REF!</f>
        <v>#REF!</v>
      </c>
      <c r="AH1640" s="11" t="e">
        <f t="shared" si="1008"/>
        <v>#REF!</v>
      </c>
      <c r="AI1640" s="11" t="e">
        <f t="shared" si="1009"/>
        <v>#REF!</v>
      </c>
      <c r="AJ1640" s="11" t="e">
        <f>Budget!#REF!</f>
        <v>#REF!</v>
      </c>
      <c r="AK1640" s="11" t="e">
        <f t="shared" si="1010"/>
        <v>#REF!</v>
      </c>
      <c r="AL1640" s="11" t="e">
        <f t="shared" si="1011"/>
        <v>#REF!</v>
      </c>
      <c r="AM1640" s="11" t="e">
        <f>Budget!#REF!</f>
        <v>#REF!</v>
      </c>
      <c r="AN1640" s="11" t="e">
        <f t="shared" si="1012"/>
        <v>#REF!</v>
      </c>
      <c r="AO1640" s="11" t="e">
        <f t="shared" si="1013"/>
        <v>#REF!</v>
      </c>
      <c r="AP1640" s="11" t="e">
        <f>Budget!#REF!</f>
        <v>#REF!</v>
      </c>
      <c r="AQ1640" s="11" t="e">
        <f t="shared" si="1014"/>
        <v>#REF!</v>
      </c>
      <c r="AR1640" s="11" t="e">
        <f t="shared" si="1015"/>
        <v>#REF!</v>
      </c>
      <c r="AS1640" s="11" t="e">
        <f>Budget!#REF!</f>
        <v>#REF!</v>
      </c>
      <c r="AT1640" s="11" t="e">
        <f t="shared" si="1016"/>
        <v>#REF!</v>
      </c>
      <c r="AU1640" s="11" t="e">
        <f t="shared" si="1017"/>
        <v>#REF!</v>
      </c>
      <c r="AV1640" s="11" t="e">
        <f>Budget!#REF!</f>
        <v>#REF!</v>
      </c>
      <c r="AW1640" s="11" t="e">
        <f t="shared" si="1018"/>
        <v>#REF!</v>
      </c>
      <c r="AX1640" s="11" t="e">
        <f t="shared" si="1019"/>
        <v>#REF!</v>
      </c>
      <c r="AY1640" s="11" t="e">
        <f t="shared" si="1020"/>
        <v>#REF!</v>
      </c>
      <c r="AZ1640" s="11" t="e">
        <f t="shared" si="1021"/>
        <v>#REF!</v>
      </c>
      <c r="BA1640" s="11" t="e">
        <f t="shared" si="1022"/>
        <v>#REF!</v>
      </c>
    </row>
    <row r="1641" spans="1:53" x14ac:dyDescent="0.25">
      <c r="A1641" t="e">
        <f t="shared" si="1023"/>
        <v>#REF!</v>
      </c>
      <c r="B1641" t="e">
        <f t="shared" si="1023"/>
        <v>#REF!</v>
      </c>
      <c r="C1641">
        <f t="shared" si="986"/>
        <v>0</v>
      </c>
      <c r="D1641" t="e">
        <f t="shared" si="987"/>
        <v>#REF!</v>
      </c>
      <c r="E1641" t="e">
        <f>IF(D1641="TRI - IMEC",'TRI - IMEC'!$I$581,DB!D1641)</f>
        <v>#REF!</v>
      </c>
      <c r="F1641" t="e">
        <f t="shared" si="988"/>
        <v>#REF!</v>
      </c>
      <c r="G1641" t="e">
        <f t="shared" si="989"/>
        <v>#REF!</v>
      </c>
      <c r="H1641" t="e">
        <f>H1640</f>
        <v>#REF!</v>
      </c>
      <c r="I1641" t="e">
        <f>I1640</f>
        <v>#REF!</v>
      </c>
      <c r="J1641" t="e">
        <f>J1640</f>
        <v>#REF!</v>
      </c>
      <c r="K1641" t="e">
        <f>K1640</f>
        <v>#REF!</v>
      </c>
      <c r="L1641" t="e">
        <f>Budget!#REF!</f>
        <v>#REF!</v>
      </c>
      <c r="M1641" t="e">
        <f>Budget!#REF!</f>
        <v>#REF!</v>
      </c>
      <c r="N1641" t="e">
        <f>Budget!#REF!</f>
        <v>#REF!</v>
      </c>
      <c r="O1641" s="11" t="e">
        <f>Budget!#REF!</f>
        <v>#REF!</v>
      </c>
      <c r="P1641" s="11" t="e">
        <f t="shared" si="996"/>
        <v>#REF!</v>
      </c>
      <c r="Q1641" s="11" t="e">
        <f t="shared" si="997"/>
        <v>#REF!</v>
      </c>
      <c r="R1641" s="11" t="e">
        <f>Budget!#REF!</f>
        <v>#REF!</v>
      </c>
      <c r="S1641" s="11" t="e">
        <f t="shared" si="998"/>
        <v>#REF!</v>
      </c>
      <c r="T1641" s="11" t="e">
        <f t="shared" si="999"/>
        <v>#REF!</v>
      </c>
      <c r="U1641" s="11" t="e">
        <f>Budget!#REF!</f>
        <v>#REF!</v>
      </c>
      <c r="V1641" s="11" t="e">
        <f t="shared" si="1000"/>
        <v>#REF!</v>
      </c>
      <c r="W1641" s="11" t="e">
        <f t="shared" si="1001"/>
        <v>#REF!</v>
      </c>
      <c r="X1641" s="11" t="e">
        <f>Budget!#REF!</f>
        <v>#REF!</v>
      </c>
      <c r="Y1641" s="11" t="e">
        <f t="shared" si="1002"/>
        <v>#REF!</v>
      </c>
      <c r="Z1641" s="11" t="e">
        <f t="shared" si="1003"/>
        <v>#REF!</v>
      </c>
      <c r="AA1641" s="11" t="e">
        <f>Budget!#REF!</f>
        <v>#REF!</v>
      </c>
      <c r="AB1641" s="11" t="e">
        <f t="shared" si="1004"/>
        <v>#REF!</v>
      </c>
      <c r="AC1641" s="11" t="e">
        <f t="shared" si="1005"/>
        <v>#REF!</v>
      </c>
      <c r="AD1641" s="11" t="e">
        <f>Budget!#REF!</f>
        <v>#REF!</v>
      </c>
      <c r="AE1641" s="11" t="e">
        <f t="shared" si="1006"/>
        <v>#REF!</v>
      </c>
      <c r="AF1641" s="11" t="e">
        <f t="shared" si="1007"/>
        <v>#REF!</v>
      </c>
      <c r="AG1641" s="11" t="e">
        <f>Budget!#REF!</f>
        <v>#REF!</v>
      </c>
      <c r="AH1641" s="11" t="e">
        <f t="shared" si="1008"/>
        <v>#REF!</v>
      </c>
      <c r="AI1641" s="11" t="e">
        <f t="shared" si="1009"/>
        <v>#REF!</v>
      </c>
      <c r="AJ1641" s="11" t="e">
        <f>Budget!#REF!</f>
        <v>#REF!</v>
      </c>
      <c r="AK1641" s="11" t="e">
        <f t="shared" si="1010"/>
        <v>#REF!</v>
      </c>
      <c r="AL1641" s="11" t="e">
        <f t="shared" si="1011"/>
        <v>#REF!</v>
      </c>
      <c r="AM1641" s="11" t="e">
        <f>Budget!#REF!</f>
        <v>#REF!</v>
      </c>
      <c r="AN1641" s="11" t="e">
        <f t="shared" si="1012"/>
        <v>#REF!</v>
      </c>
      <c r="AO1641" s="11" t="e">
        <f t="shared" si="1013"/>
        <v>#REF!</v>
      </c>
      <c r="AP1641" s="11" t="e">
        <f>Budget!#REF!</f>
        <v>#REF!</v>
      </c>
      <c r="AQ1641" s="11" t="e">
        <f t="shared" si="1014"/>
        <v>#REF!</v>
      </c>
      <c r="AR1641" s="11" t="e">
        <f t="shared" si="1015"/>
        <v>#REF!</v>
      </c>
      <c r="AS1641" s="11" t="e">
        <f>Budget!#REF!</f>
        <v>#REF!</v>
      </c>
      <c r="AT1641" s="11" t="e">
        <f t="shared" si="1016"/>
        <v>#REF!</v>
      </c>
      <c r="AU1641" s="11" t="e">
        <f t="shared" si="1017"/>
        <v>#REF!</v>
      </c>
      <c r="AV1641" s="11" t="e">
        <f>Budget!#REF!</f>
        <v>#REF!</v>
      </c>
      <c r="AW1641" s="11" t="e">
        <f t="shared" si="1018"/>
        <v>#REF!</v>
      </c>
      <c r="AX1641" s="11" t="e">
        <f t="shared" si="1019"/>
        <v>#REF!</v>
      </c>
      <c r="AY1641" s="11" t="e">
        <f t="shared" si="1020"/>
        <v>#REF!</v>
      </c>
      <c r="AZ1641" s="11" t="e">
        <f t="shared" si="1021"/>
        <v>#REF!</v>
      </c>
      <c r="BA1641" s="11" t="e">
        <f t="shared" si="1022"/>
        <v>#REF!</v>
      </c>
    </row>
    <row r="1642" spans="1:53" x14ac:dyDescent="0.25">
      <c r="A1642" t="e">
        <f t="shared" si="1023"/>
        <v>#REF!</v>
      </c>
      <c r="B1642" t="e">
        <f t="shared" si="1023"/>
        <v>#REF!</v>
      </c>
      <c r="C1642">
        <f t="shared" si="986"/>
        <v>0</v>
      </c>
      <c r="D1642" t="e">
        <f t="shared" si="987"/>
        <v>#REF!</v>
      </c>
      <c r="E1642" t="e">
        <f>IF(D1642="TRI - IMEC",'TRI - IMEC'!$I$581,DB!D1642)</f>
        <v>#REF!</v>
      </c>
      <c r="F1642" t="e">
        <f t="shared" si="988"/>
        <v>#REF!</v>
      </c>
      <c r="G1642" t="e">
        <f t="shared" si="989"/>
        <v>#REF!</v>
      </c>
      <c r="H1642" t="e">
        <f t="shared" ref="H1642:H1646" si="1024">H1641</f>
        <v>#REF!</v>
      </c>
      <c r="I1642" t="e">
        <f t="shared" ref="I1642:I1646" si="1025">I1641</f>
        <v>#REF!</v>
      </c>
      <c r="J1642" t="e">
        <f t="shared" ref="J1642:J1646" si="1026">J1641</f>
        <v>#REF!</v>
      </c>
      <c r="K1642" t="e">
        <f t="shared" ref="K1642:K1646" si="1027">K1641</f>
        <v>#REF!</v>
      </c>
      <c r="L1642" t="e">
        <f>Budget!#REF!</f>
        <v>#REF!</v>
      </c>
      <c r="M1642" t="e">
        <f>Budget!#REF!</f>
        <v>#REF!</v>
      </c>
      <c r="N1642" t="e">
        <f>Budget!#REF!</f>
        <v>#REF!</v>
      </c>
      <c r="O1642" s="11" t="e">
        <f>Budget!#REF!</f>
        <v>#REF!</v>
      </c>
      <c r="P1642" s="11" t="e">
        <f t="shared" si="996"/>
        <v>#REF!</v>
      </c>
      <c r="Q1642" s="11" t="e">
        <f t="shared" si="997"/>
        <v>#REF!</v>
      </c>
      <c r="R1642" s="11" t="e">
        <f>Budget!#REF!</f>
        <v>#REF!</v>
      </c>
      <c r="S1642" s="11" t="e">
        <f t="shared" si="998"/>
        <v>#REF!</v>
      </c>
      <c r="T1642" s="11" t="e">
        <f t="shared" si="999"/>
        <v>#REF!</v>
      </c>
      <c r="U1642" s="11" t="e">
        <f>Budget!#REF!</f>
        <v>#REF!</v>
      </c>
      <c r="V1642" s="11" t="e">
        <f t="shared" si="1000"/>
        <v>#REF!</v>
      </c>
      <c r="W1642" s="11" t="e">
        <f t="shared" si="1001"/>
        <v>#REF!</v>
      </c>
      <c r="X1642" s="11" t="e">
        <f>Budget!#REF!</f>
        <v>#REF!</v>
      </c>
      <c r="Y1642" s="11" t="e">
        <f t="shared" si="1002"/>
        <v>#REF!</v>
      </c>
      <c r="Z1642" s="11" t="e">
        <f t="shared" si="1003"/>
        <v>#REF!</v>
      </c>
      <c r="AA1642" s="11" t="e">
        <f>Budget!#REF!</f>
        <v>#REF!</v>
      </c>
      <c r="AB1642" s="11" t="e">
        <f t="shared" si="1004"/>
        <v>#REF!</v>
      </c>
      <c r="AC1642" s="11" t="e">
        <f t="shared" si="1005"/>
        <v>#REF!</v>
      </c>
      <c r="AD1642" s="11" t="e">
        <f>Budget!#REF!</f>
        <v>#REF!</v>
      </c>
      <c r="AE1642" s="11" t="e">
        <f t="shared" si="1006"/>
        <v>#REF!</v>
      </c>
      <c r="AF1642" s="11" t="e">
        <f t="shared" si="1007"/>
        <v>#REF!</v>
      </c>
      <c r="AG1642" s="11" t="e">
        <f>Budget!#REF!</f>
        <v>#REF!</v>
      </c>
      <c r="AH1642" s="11" t="e">
        <f t="shared" si="1008"/>
        <v>#REF!</v>
      </c>
      <c r="AI1642" s="11" t="e">
        <f t="shared" si="1009"/>
        <v>#REF!</v>
      </c>
      <c r="AJ1642" s="11" t="e">
        <f>Budget!#REF!</f>
        <v>#REF!</v>
      </c>
      <c r="AK1642" s="11" t="e">
        <f t="shared" si="1010"/>
        <v>#REF!</v>
      </c>
      <c r="AL1642" s="11" t="e">
        <f t="shared" si="1011"/>
        <v>#REF!</v>
      </c>
      <c r="AM1642" s="11" t="e">
        <f>Budget!#REF!</f>
        <v>#REF!</v>
      </c>
      <c r="AN1642" s="11" t="e">
        <f t="shared" si="1012"/>
        <v>#REF!</v>
      </c>
      <c r="AO1642" s="11" t="e">
        <f t="shared" si="1013"/>
        <v>#REF!</v>
      </c>
      <c r="AP1642" s="11" t="e">
        <f>Budget!#REF!</f>
        <v>#REF!</v>
      </c>
      <c r="AQ1642" s="11" t="e">
        <f t="shared" si="1014"/>
        <v>#REF!</v>
      </c>
      <c r="AR1642" s="11" t="e">
        <f t="shared" si="1015"/>
        <v>#REF!</v>
      </c>
      <c r="AS1642" s="11" t="e">
        <f>Budget!#REF!</f>
        <v>#REF!</v>
      </c>
      <c r="AT1642" s="11" t="e">
        <f t="shared" si="1016"/>
        <v>#REF!</v>
      </c>
      <c r="AU1642" s="11" t="e">
        <f t="shared" si="1017"/>
        <v>#REF!</v>
      </c>
      <c r="AV1642" s="11" t="e">
        <f>Budget!#REF!</f>
        <v>#REF!</v>
      </c>
      <c r="AW1642" s="11" t="e">
        <f t="shared" si="1018"/>
        <v>#REF!</v>
      </c>
      <c r="AX1642" s="11" t="e">
        <f t="shared" si="1019"/>
        <v>#REF!</v>
      </c>
      <c r="AY1642" s="11" t="e">
        <f t="shared" si="1020"/>
        <v>#REF!</v>
      </c>
      <c r="AZ1642" s="11" t="e">
        <f t="shared" si="1021"/>
        <v>#REF!</v>
      </c>
      <c r="BA1642" s="11" t="e">
        <f t="shared" si="1022"/>
        <v>#REF!</v>
      </c>
    </row>
    <row r="1643" spans="1:53" x14ac:dyDescent="0.25">
      <c r="A1643" t="e">
        <f t="shared" si="1023"/>
        <v>#REF!</v>
      </c>
      <c r="B1643" t="e">
        <f t="shared" si="1023"/>
        <v>#REF!</v>
      </c>
      <c r="C1643">
        <f t="shared" si="986"/>
        <v>0</v>
      </c>
      <c r="D1643" t="e">
        <f t="shared" si="987"/>
        <v>#REF!</v>
      </c>
      <c r="E1643" t="e">
        <f>IF(D1643="TRI - IMEC",'TRI - IMEC'!$I$581,DB!D1643)</f>
        <v>#REF!</v>
      </c>
      <c r="F1643" t="e">
        <f t="shared" si="988"/>
        <v>#REF!</v>
      </c>
      <c r="G1643" t="e">
        <f t="shared" si="989"/>
        <v>#REF!</v>
      </c>
      <c r="H1643" t="e">
        <f t="shared" si="1024"/>
        <v>#REF!</v>
      </c>
      <c r="I1643" t="e">
        <f t="shared" si="1025"/>
        <v>#REF!</v>
      </c>
      <c r="J1643" t="e">
        <f t="shared" si="1026"/>
        <v>#REF!</v>
      </c>
      <c r="K1643" t="e">
        <f t="shared" si="1027"/>
        <v>#REF!</v>
      </c>
      <c r="L1643" t="e">
        <f>Budget!#REF!</f>
        <v>#REF!</v>
      </c>
      <c r="M1643" t="e">
        <f>Budget!#REF!</f>
        <v>#REF!</v>
      </c>
      <c r="N1643" t="e">
        <f>Budget!#REF!</f>
        <v>#REF!</v>
      </c>
      <c r="O1643" s="11" t="e">
        <f>Budget!#REF!</f>
        <v>#REF!</v>
      </c>
      <c r="P1643" s="11" t="e">
        <f t="shared" si="996"/>
        <v>#REF!</v>
      </c>
      <c r="Q1643" s="11" t="e">
        <f t="shared" si="997"/>
        <v>#REF!</v>
      </c>
      <c r="R1643" s="11" t="e">
        <f>Budget!#REF!</f>
        <v>#REF!</v>
      </c>
      <c r="S1643" s="11" t="e">
        <f t="shared" si="998"/>
        <v>#REF!</v>
      </c>
      <c r="T1643" s="11" t="e">
        <f t="shared" si="999"/>
        <v>#REF!</v>
      </c>
      <c r="U1643" s="11" t="e">
        <f>Budget!#REF!</f>
        <v>#REF!</v>
      </c>
      <c r="V1643" s="11" t="e">
        <f t="shared" si="1000"/>
        <v>#REF!</v>
      </c>
      <c r="W1643" s="11" t="e">
        <f t="shared" si="1001"/>
        <v>#REF!</v>
      </c>
      <c r="X1643" s="11" t="e">
        <f>Budget!#REF!</f>
        <v>#REF!</v>
      </c>
      <c r="Y1643" s="11" t="e">
        <f t="shared" si="1002"/>
        <v>#REF!</v>
      </c>
      <c r="Z1643" s="11" t="e">
        <f t="shared" si="1003"/>
        <v>#REF!</v>
      </c>
      <c r="AA1643" s="11" t="e">
        <f>Budget!#REF!</f>
        <v>#REF!</v>
      </c>
      <c r="AB1643" s="11" t="e">
        <f t="shared" si="1004"/>
        <v>#REF!</v>
      </c>
      <c r="AC1643" s="11" t="e">
        <f t="shared" si="1005"/>
        <v>#REF!</v>
      </c>
      <c r="AD1643" s="11" t="e">
        <f>Budget!#REF!</f>
        <v>#REF!</v>
      </c>
      <c r="AE1643" s="11" t="e">
        <f t="shared" si="1006"/>
        <v>#REF!</v>
      </c>
      <c r="AF1643" s="11" t="e">
        <f t="shared" si="1007"/>
        <v>#REF!</v>
      </c>
      <c r="AG1643" s="11" t="e">
        <f>Budget!#REF!</f>
        <v>#REF!</v>
      </c>
      <c r="AH1643" s="11" t="e">
        <f t="shared" si="1008"/>
        <v>#REF!</v>
      </c>
      <c r="AI1643" s="11" t="e">
        <f t="shared" si="1009"/>
        <v>#REF!</v>
      </c>
      <c r="AJ1643" s="11" t="e">
        <f>Budget!#REF!</f>
        <v>#REF!</v>
      </c>
      <c r="AK1643" s="11" t="e">
        <f t="shared" si="1010"/>
        <v>#REF!</v>
      </c>
      <c r="AL1643" s="11" t="e">
        <f t="shared" si="1011"/>
        <v>#REF!</v>
      </c>
      <c r="AM1643" s="11" t="e">
        <f>Budget!#REF!</f>
        <v>#REF!</v>
      </c>
      <c r="AN1643" s="11" t="e">
        <f t="shared" si="1012"/>
        <v>#REF!</v>
      </c>
      <c r="AO1643" s="11" t="e">
        <f t="shared" si="1013"/>
        <v>#REF!</v>
      </c>
      <c r="AP1643" s="11" t="e">
        <f>Budget!#REF!</f>
        <v>#REF!</v>
      </c>
      <c r="AQ1643" s="11" t="e">
        <f t="shared" si="1014"/>
        <v>#REF!</v>
      </c>
      <c r="AR1643" s="11" t="e">
        <f t="shared" si="1015"/>
        <v>#REF!</v>
      </c>
      <c r="AS1643" s="11" t="e">
        <f>Budget!#REF!</f>
        <v>#REF!</v>
      </c>
      <c r="AT1643" s="11" t="e">
        <f t="shared" si="1016"/>
        <v>#REF!</v>
      </c>
      <c r="AU1643" s="11" t="e">
        <f t="shared" si="1017"/>
        <v>#REF!</v>
      </c>
      <c r="AV1643" s="11" t="e">
        <f>Budget!#REF!</f>
        <v>#REF!</v>
      </c>
      <c r="AW1643" s="11" t="e">
        <f t="shared" si="1018"/>
        <v>#REF!</v>
      </c>
      <c r="AX1643" s="11" t="e">
        <f t="shared" si="1019"/>
        <v>#REF!</v>
      </c>
      <c r="AY1643" s="11" t="e">
        <f t="shared" si="1020"/>
        <v>#REF!</v>
      </c>
      <c r="AZ1643" s="11" t="e">
        <f t="shared" si="1021"/>
        <v>#REF!</v>
      </c>
      <c r="BA1643" s="11" t="e">
        <f t="shared" si="1022"/>
        <v>#REF!</v>
      </c>
    </row>
    <row r="1644" spans="1:53" x14ac:dyDescent="0.25">
      <c r="A1644" t="e">
        <f t="shared" si="1023"/>
        <v>#REF!</v>
      </c>
      <c r="B1644" t="e">
        <f t="shared" si="1023"/>
        <v>#REF!</v>
      </c>
      <c r="C1644">
        <f t="shared" si="986"/>
        <v>0</v>
      </c>
      <c r="D1644" t="e">
        <f t="shared" si="987"/>
        <v>#REF!</v>
      </c>
      <c r="E1644" t="e">
        <f>IF(D1644="TRI - IMEC",'TRI - IMEC'!$I$581,DB!D1644)</f>
        <v>#REF!</v>
      </c>
      <c r="F1644" t="e">
        <f t="shared" si="988"/>
        <v>#REF!</v>
      </c>
      <c r="G1644" t="e">
        <f t="shared" si="989"/>
        <v>#REF!</v>
      </c>
      <c r="H1644" t="e">
        <f t="shared" si="1024"/>
        <v>#REF!</v>
      </c>
      <c r="I1644" t="e">
        <f t="shared" si="1025"/>
        <v>#REF!</v>
      </c>
      <c r="J1644" t="e">
        <f t="shared" si="1026"/>
        <v>#REF!</v>
      </c>
      <c r="K1644" t="e">
        <f t="shared" si="1027"/>
        <v>#REF!</v>
      </c>
      <c r="L1644" t="e">
        <f>Budget!#REF!</f>
        <v>#REF!</v>
      </c>
      <c r="M1644" t="e">
        <f>Budget!#REF!</f>
        <v>#REF!</v>
      </c>
      <c r="N1644" t="e">
        <f>Budget!#REF!</f>
        <v>#REF!</v>
      </c>
      <c r="O1644" s="11" t="e">
        <f>Budget!#REF!</f>
        <v>#REF!</v>
      </c>
      <c r="P1644" s="11" t="e">
        <f t="shared" si="996"/>
        <v>#REF!</v>
      </c>
      <c r="Q1644" s="11" t="e">
        <f t="shared" si="997"/>
        <v>#REF!</v>
      </c>
      <c r="R1644" s="11" t="e">
        <f>Budget!#REF!</f>
        <v>#REF!</v>
      </c>
      <c r="S1644" s="11" t="e">
        <f t="shared" si="998"/>
        <v>#REF!</v>
      </c>
      <c r="T1644" s="11" t="e">
        <f t="shared" si="999"/>
        <v>#REF!</v>
      </c>
      <c r="U1644" s="11" t="e">
        <f>Budget!#REF!</f>
        <v>#REF!</v>
      </c>
      <c r="V1644" s="11" t="e">
        <f t="shared" si="1000"/>
        <v>#REF!</v>
      </c>
      <c r="W1644" s="11" t="e">
        <f t="shared" si="1001"/>
        <v>#REF!</v>
      </c>
      <c r="X1644" s="11" t="e">
        <f>Budget!#REF!</f>
        <v>#REF!</v>
      </c>
      <c r="Y1644" s="11" t="e">
        <f t="shared" si="1002"/>
        <v>#REF!</v>
      </c>
      <c r="Z1644" s="11" t="e">
        <f t="shared" si="1003"/>
        <v>#REF!</v>
      </c>
      <c r="AA1644" s="11" t="e">
        <f>Budget!#REF!</f>
        <v>#REF!</v>
      </c>
      <c r="AB1644" s="11" t="e">
        <f t="shared" si="1004"/>
        <v>#REF!</v>
      </c>
      <c r="AC1644" s="11" t="e">
        <f t="shared" si="1005"/>
        <v>#REF!</v>
      </c>
      <c r="AD1644" s="11" t="e">
        <f>Budget!#REF!</f>
        <v>#REF!</v>
      </c>
      <c r="AE1644" s="11" t="e">
        <f t="shared" si="1006"/>
        <v>#REF!</v>
      </c>
      <c r="AF1644" s="11" t="e">
        <f t="shared" si="1007"/>
        <v>#REF!</v>
      </c>
      <c r="AG1644" s="11" t="e">
        <f>Budget!#REF!</f>
        <v>#REF!</v>
      </c>
      <c r="AH1644" s="11" t="e">
        <f t="shared" si="1008"/>
        <v>#REF!</v>
      </c>
      <c r="AI1644" s="11" t="e">
        <f t="shared" si="1009"/>
        <v>#REF!</v>
      </c>
      <c r="AJ1644" s="11" t="e">
        <f>Budget!#REF!</f>
        <v>#REF!</v>
      </c>
      <c r="AK1644" s="11" t="e">
        <f t="shared" si="1010"/>
        <v>#REF!</v>
      </c>
      <c r="AL1644" s="11" t="e">
        <f t="shared" si="1011"/>
        <v>#REF!</v>
      </c>
      <c r="AM1644" s="11" t="e">
        <f>Budget!#REF!</f>
        <v>#REF!</v>
      </c>
      <c r="AN1644" s="11" t="e">
        <f t="shared" si="1012"/>
        <v>#REF!</v>
      </c>
      <c r="AO1644" s="11" t="e">
        <f t="shared" si="1013"/>
        <v>#REF!</v>
      </c>
      <c r="AP1644" s="11" t="e">
        <f>Budget!#REF!</f>
        <v>#REF!</v>
      </c>
      <c r="AQ1644" s="11" t="e">
        <f t="shared" si="1014"/>
        <v>#REF!</v>
      </c>
      <c r="AR1644" s="11" t="e">
        <f t="shared" si="1015"/>
        <v>#REF!</v>
      </c>
      <c r="AS1644" s="11" t="e">
        <f>Budget!#REF!</f>
        <v>#REF!</v>
      </c>
      <c r="AT1644" s="11" t="e">
        <f t="shared" si="1016"/>
        <v>#REF!</v>
      </c>
      <c r="AU1644" s="11" t="e">
        <f t="shared" si="1017"/>
        <v>#REF!</v>
      </c>
      <c r="AV1644" s="11" t="e">
        <f>Budget!#REF!</f>
        <v>#REF!</v>
      </c>
      <c r="AW1644" s="11" t="e">
        <f t="shared" si="1018"/>
        <v>#REF!</v>
      </c>
      <c r="AX1644" s="11" t="e">
        <f t="shared" si="1019"/>
        <v>#REF!</v>
      </c>
      <c r="AY1644" s="11" t="e">
        <f t="shared" si="1020"/>
        <v>#REF!</v>
      </c>
      <c r="AZ1644" s="11" t="e">
        <f t="shared" si="1021"/>
        <v>#REF!</v>
      </c>
      <c r="BA1644" s="11" t="e">
        <f t="shared" si="1022"/>
        <v>#REF!</v>
      </c>
    </row>
    <row r="1645" spans="1:53" x14ac:dyDescent="0.25">
      <c r="A1645" t="e">
        <f t="shared" si="1023"/>
        <v>#REF!</v>
      </c>
      <c r="B1645" t="e">
        <f t="shared" si="1023"/>
        <v>#REF!</v>
      </c>
      <c r="C1645">
        <f t="shared" si="986"/>
        <v>0</v>
      </c>
      <c r="D1645" t="e">
        <f t="shared" si="987"/>
        <v>#REF!</v>
      </c>
      <c r="E1645" t="e">
        <f>IF(D1645="TRI - IMEC",'TRI - IMEC'!$I$581,DB!D1645)</f>
        <v>#REF!</v>
      </c>
      <c r="F1645" t="e">
        <f t="shared" si="988"/>
        <v>#REF!</v>
      </c>
      <c r="G1645" t="e">
        <f t="shared" si="989"/>
        <v>#REF!</v>
      </c>
      <c r="H1645" t="e">
        <f t="shared" si="1024"/>
        <v>#REF!</v>
      </c>
      <c r="I1645" t="e">
        <f t="shared" si="1025"/>
        <v>#REF!</v>
      </c>
      <c r="J1645" t="e">
        <f t="shared" si="1026"/>
        <v>#REF!</v>
      </c>
      <c r="K1645" t="e">
        <f t="shared" si="1027"/>
        <v>#REF!</v>
      </c>
      <c r="L1645" t="e">
        <f>Budget!#REF!</f>
        <v>#REF!</v>
      </c>
      <c r="M1645" t="e">
        <f>Budget!#REF!</f>
        <v>#REF!</v>
      </c>
      <c r="N1645" t="e">
        <f>Budget!#REF!</f>
        <v>#REF!</v>
      </c>
      <c r="O1645" s="11" t="e">
        <f>Budget!#REF!</f>
        <v>#REF!</v>
      </c>
      <c r="P1645" s="11" t="e">
        <f t="shared" si="996"/>
        <v>#REF!</v>
      </c>
      <c r="Q1645" s="11" t="e">
        <f t="shared" si="997"/>
        <v>#REF!</v>
      </c>
      <c r="R1645" s="11" t="e">
        <f>Budget!#REF!</f>
        <v>#REF!</v>
      </c>
      <c r="S1645" s="11" t="e">
        <f t="shared" si="998"/>
        <v>#REF!</v>
      </c>
      <c r="T1645" s="11" t="e">
        <f t="shared" si="999"/>
        <v>#REF!</v>
      </c>
      <c r="U1645" s="11" t="e">
        <f>Budget!#REF!</f>
        <v>#REF!</v>
      </c>
      <c r="V1645" s="11" t="e">
        <f t="shared" si="1000"/>
        <v>#REF!</v>
      </c>
      <c r="W1645" s="11" t="e">
        <f t="shared" si="1001"/>
        <v>#REF!</v>
      </c>
      <c r="X1645" s="11" t="e">
        <f>Budget!#REF!</f>
        <v>#REF!</v>
      </c>
      <c r="Y1645" s="11" t="e">
        <f t="shared" si="1002"/>
        <v>#REF!</v>
      </c>
      <c r="Z1645" s="11" t="e">
        <f t="shared" si="1003"/>
        <v>#REF!</v>
      </c>
      <c r="AA1645" s="11" t="e">
        <f>Budget!#REF!</f>
        <v>#REF!</v>
      </c>
      <c r="AB1645" s="11" t="e">
        <f t="shared" si="1004"/>
        <v>#REF!</v>
      </c>
      <c r="AC1645" s="11" t="e">
        <f t="shared" si="1005"/>
        <v>#REF!</v>
      </c>
      <c r="AD1645" s="11" t="e">
        <f>Budget!#REF!</f>
        <v>#REF!</v>
      </c>
      <c r="AE1645" s="11" t="e">
        <f t="shared" si="1006"/>
        <v>#REF!</v>
      </c>
      <c r="AF1645" s="11" t="e">
        <f t="shared" si="1007"/>
        <v>#REF!</v>
      </c>
      <c r="AG1645" s="11" t="e">
        <f>Budget!#REF!</f>
        <v>#REF!</v>
      </c>
      <c r="AH1645" s="11" t="e">
        <f t="shared" si="1008"/>
        <v>#REF!</v>
      </c>
      <c r="AI1645" s="11" t="e">
        <f t="shared" si="1009"/>
        <v>#REF!</v>
      </c>
      <c r="AJ1645" s="11" t="e">
        <f>Budget!#REF!</f>
        <v>#REF!</v>
      </c>
      <c r="AK1645" s="11" t="e">
        <f t="shared" si="1010"/>
        <v>#REF!</v>
      </c>
      <c r="AL1645" s="11" t="e">
        <f t="shared" si="1011"/>
        <v>#REF!</v>
      </c>
      <c r="AM1645" s="11" t="e">
        <f>Budget!#REF!</f>
        <v>#REF!</v>
      </c>
      <c r="AN1645" s="11" t="e">
        <f t="shared" si="1012"/>
        <v>#REF!</v>
      </c>
      <c r="AO1645" s="11" t="e">
        <f t="shared" si="1013"/>
        <v>#REF!</v>
      </c>
      <c r="AP1645" s="11" t="e">
        <f>Budget!#REF!</f>
        <v>#REF!</v>
      </c>
      <c r="AQ1645" s="11" t="e">
        <f t="shared" si="1014"/>
        <v>#REF!</v>
      </c>
      <c r="AR1645" s="11" t="e">
        <f t="shared" si="1015"/>
        <v>#REF!</v>
      </c>
      <c r="AS1645" s="11" t="e">
        <f>Budget!#REF!</f>
        <v>#REF!</v>
      </c>
      <c r="AT1645" s="11" t="e">
        <f t="shared" si="1016"/>
        <v>#REF!</v>
      </c>
      <c r="AU1645" s="11" t="e">
        <f t="shared" si="1017"/>
        <v>#REF!</v>
      </c>
      <c r="AV1645" s="11" t="e">
        <f>Budget!#REF!</f>
        <v>#REF!</v>
      </c>
      <c r="AW1645" s="11" t="e">
        <f t="shared" si="1018"/>
        <v>#REF!</v>
      </c>
      <c r="AX1645" s="11" t="e">
        <f t="shared" si="1019"/>
        <v>#REF!</v>
      </c>
      <c r="AY1645" s="11" t="e">
        <f t="shared" si="1020"/>
        <v>#REF!</v>
      </c>
      <c r="AZ1645" s="11" t="e">
        <f t="shared" si="1021"/>
        <v>#REF!</v>
      </c>
      <c r="BA1645" s="11" t="e">
        <f t="shared" si="1022"/>
        <v>#REF!</v>
      </c>
    </row>
    <row r="1646" spans="1:53" x14ac:dyDescent="0.25">
      <c r="A1646" t="e">
        <f t="shared" si="1023"/>
        <v>#REF!</v>
      </c>
      <c r="B1646" t="e">
        <f t="shared" si="1023"/>
        <v>#REF!</v>
      </c>
      <c r="C1646">
        <f t="shared" ref="C1646:C1654" si="1028">C1645</f>
        <v>0</v>
      </c>
      <c r="D1646" t="e">
        <f t="shared" ref="D1646:D1654" si="1029">D1645</f>
        <v>#REF!</v>
      </c>
      <c r="E1646" t="e">
        <f>IF(D1646="TRI - IMEC",'TRI - IMEC'!$I$581,DB!D1646)</f>
        <v>#REF!</v>
      </c>
      <c r="F1646" t="e">
        <f t="shared" ref="F1646:F1654" si="1030">F1645</f>
        <v>#REF!</v>
      </c>
      <c r="G1646" t="e">
        <f t="shared" ref="G1646:G1654" si="1031">G1645</f>
        <v>#REF!</v>
      </c>
      <c r="H1646" t="e">
        <f t="shared" si="1024"/>
        <v>#REF!</v>
      </c>
      <c r="I1646" t="e">
        <f t="shared" si="1025"/>
        <v>#REF!</v>
      </c>
      <c r="J1646" t="e">
        <f t="shared" si="1026"/>
        <v>#REF!</v>
      </c>
      <c r="K1646" t="e">
        <f t="shared" si="1027"/>
        <v>#REF!</v>
      </c>
      <c r="L1646" t="e">
        <f>Budget!#REF!</f>
        <v>#REF!</v>
      </c>
      <c r="M1646" t="e">
        <f>Budget!#REF!</f>
        <v>#REF!</v>
      </c>
      <c r="N1646" t="e">
        <f>Budget!#REF!</f>
        <v>#REF!</v>
      </c>
      <c r="O1646" s="11" t="e">
        <f>Budget!#REF!</f>
        <v>#REF!</v>
      </c>
      <c r="P1646" s="11" t="e">
        <f t="shared" si="996"/>
        <v>#REF!</v>
      </c>
      <c r="Q1646" s="11" t="e">
        <f t="shared" si="997"/>
        <v>#REF!</v>
      </c>
      <c r="R1646" s="11" t="e">
        <f>Budget!#REF!</f>
        <v>#REF!</v>
      </c>
      <c r="S1646" s="11" t="e">
        <f t="shared" si="998"/>
        <v>#REF!</v>
      </c>
      <c r="T1646" s="11" t="e">
        <f t="shared" si="999"/>
        <v>#REF!</v>
      </c>
      <c r="U1646" s="11" t="e">
        <f>Budget!#REF!</f>
        <v>#REF!</v>
      </c>
      <c r="V1646" s="11" t="e">
        <f t="shared" si="1000"/>
        <v>#REF!</v>
      </c>
      <c r="W1646" s="11" t="e">
        <f t="shared" si="1001"/>
        <v>#REF!</v>
      </c>
      <c r="X1646" s="11" t="e">
        <f>Budget!#REF!</f>
        <v>#REF!</v>
      </c>
      <c r="Y1646" s="11" t="e">
        <f t="shared" si="1002"/>
        <v>#REF!</v>
      </c>
      <c r="Z1646" s="11" t="e">
        <f t="shared" si="1003"/>
        <v>#REF!</v>
      </c>
      <c r="AA1646" s="11" t="e">
        <f>Budget!#REF!</f>
        <v>#REF!</v>
      </c>
      <c r="AB1646" s="11" t="e">
        <f t="shared" si="1004"/>
        <v>#REF!</v>
      </c>
      <c r="AC1646" s="11" t="e">
        <f t="shared" si="1005"/>
        <v>#REF!</v>
      </c>
      <c r="AD1646" s="11" t="e">
        <f>Budget!#REF!</f>
        <v>#REF!</v>
      </c>
      <c r="AE1646" s="11" t="e">
        <f t="shared" si="1006"/>
        <v>#REF!</v>
      </c>
      <c r="AF1646" s="11" t="e">
        <f t="shared" si="1007"/>
        <v>#REF!</v>
      </c>
      <c r="AG1646" s="11" t="e">
        <f>Budget!#REF!</f>
        <v>#REF!</v>
      </c>
      <c r="AH1646" s="11" t="e">
        <f t="shared" si="1008"/>
        <v>#REF!</v>
      </c>
      <c r="AI1646" s="11" t="e">
        <f t="shared" si="1009"/>
        <v>#REF!</v>
      </c>
      <c r="AJ1646" s="11" t="e">
        <f>Budget!#REF!</f>
        <v>#REF!</v>
      </c>
      <c r="AK1646" s="11" t="e">
        <f t="shared" si="1010"/>
        <v>#REF!</v>
      </c>
      <c r="AL1646" s="11" t="e">
        <f t="shared" si="1011"/>
        <v>#REF!</v>
      </c>
      <c r="AM1646" s="11" t="e">
        <f>Budget!#REF!</f>
        <v>#REF!</v>
      </c>
      <c r="AN1646" s="11" t="e">
        <f t="shared" si="1012"/>
        <v>#REF!</v>
      </c>
      <c r="AO1646" s="11" t="e">
        <f t="shared" si="1013"/>
        <v>#REF!</v>
      </c>
      <c r="AP1646" s="11" t="e">
        <f>Budget!#REF!</f>
        <v>#REF!</v>
      </c>
      <c r="AQ1646" s="11" t="e">
        <f t="shared" si="1014"/>
        <v>#REF!</v>
      </c>
      <c r="AR1646" s="11" t="e">
        <f t="shared" si="1015"/>
        <v>#REF!</v>
      </c>
      <c r="AS1646" s="11" t="e">
        <f>Budget!#REF!</f>
        <v>#REF!</v>
      </c>
      <c r="AT1646" s="11" t="e">
        <f t="shared" si="1016"/>
        <v>#REF!</v>
      </c>
      <c r="AU1646" s="11" t="e">
        <f t="shared" si="1017"/>
        <v>#REF!</v>
      </c>
      <c r="AV1646" s="11" t="e">
        <f>Budget!#REF!</f>
        <v>#REF!</v>
      </c>
      <c r="AW1646" s="11" t="e">
        <f t="shared" si="1018"/>
        <v>#REF!</v>
      </c>
      <c r="AX1646" s="11" t="e">
        <f t="shared" si="1019"/>
        <v>#REF!</v>
      </c>
      <c r="AY1646" s="11" t="e">
        <f t="shared" si="1020"/>
        <v>#REF!</v>
      </c>
      <c r="AZ1646" s="11" t="e">
        <f t="shared" si="1021"/>
        <v>#REF!</v>
      </c>
      <c r="BA1646" s="11" t="e">
        <f t="shared" si="1022"/>
        <v>#REF!</v>
      </c>
    </row>
    <row r="1647" spans="1:53" x14ac:dyDescent="0.25">
      <c r="A1647" t="e">
        <f>A1646</f>
        <v>#REF!</v>
      </c>
      <c r="B1647" t="e">
        <f>B1646</f>
        <v>#REF!</v>
      </c>
      <c r="C1647">
        <f>C1646</f>
        <v>0</v>
      </c>
      <c r="D1647" t="e">
        <f>D1646</f>
        <v>#REF!</v>
      </c>
      <c r="E1647" t="e">
        <f>IF(D1647="TRI - IMEC",'TRI - IMEC'!$I$581,DB!D1647)</f>
        <v>#REF!</v>
      </c>
      <c r="F1647" t="e">
        <f t="shared" ref="F1647:K1647" si="1032">F1646</f>
        <v>#REF!</v>
      </c>
      <c r="G1647" t="e">
        <f t="shared" si="1032"/>
        <v>#REF!</v>
      </c>
      <c r="H1647" t="e">
        <f t="shared" si="1032"/>
        <v>#REF!</v>
      </c>
      <c r="I1647" t="e">
        <f t="shared" si="1032"/>
        <v>#REF!</v>
      </c>
      <c r="J1647" t="e">
        <f t="shared" si="1032"/>
        <v>#REF!</v>
      </c>
      <c r="K1647" t="e">
        <f t="shared" si="1032"/>
        <v>#REF!</v>
      </c>
      <c r="L1647" t="e">
        <f>Budget!#REF!</f>
        <v>#REF!</v>
      </c>
      <c r="M1647" t="e">
        <f>Budget!#REF!</f>
        <v>#REF!</v>
      </c>
      <c r="N1647" t="e">
        <f>Budget!#REF!</f>
        <v>#REF!</v>
      </c>
      <c r="O1647" s="11" t="e">
        <f>Budget!#REF!</f>
        <v>#REF!</v>
      </c>
      <c r="P1647" s="11" t="e">
        <f t="shared" ref="P1647:P1654" si="1033">IF(N1647="OICR",0,IF(OR(M1647="Salaries &amp; Benefits",OR(M1647="Laboratory Consumables",M1647="Patient Services Costs",M1647="Core Resources - Laboratory Consumables",M1647="Core Resources - Salaries &amp; Benefits",M1647="G&amp;A",M1647="Travel")),O1647*$BG$1,0))</f>
        <v>#REF!</v>
      </c>
      <c r="Q1647" s="11" t="e">
        <f t="shared" ref="Q1647:Q1654" si="1034">O1647+P1647</f>
        <v>#REF!</v>
      </c>
      <c r="R1647" s="11" t="e">
        <f>Budget!#REF!</f>
        <v>#REF!</v>
      </c>
      <c r="S1647" s="11" t="e">
        <f t="shared" ref="S1647:S1654" si="1035">IF(N1647="OICR",0,IF(OR(M1647="Salaries &amp; Benefits",OR(M1647="Laboratory Consumables",M1647="Patient Services Costs",M1647="Core Resources - Laboratory Consumables",M1647="Core Resources - Salaries &amp; Benefits",M1647="G&amp;A",M1647="Travel")),R1647*$BG$1,0))</f>
        <v>#REF!</v>
      </c>
      <c r="T1647" s="11" t="e">
        <f t="shared" ref="T1647:T1654" si="1036">R1647+S1647</f>
        <v>#REF!</v>
      </c>
      <c r="U1647" s="11" t="e">
        <f>Budget!#REF!</f>
        <v>#REF!</v>
      </c>
      <c r="V1647" s="11" t="e">
        <f t="shared" ref="V1647:V1654" si="1037">IF(N1647="OICR",0,IF(OR(M1647="Salaries &amp; Benefits",OR(M1647="Laboratory Consumables",M1647="Patient Services Costs",M1647="Core Resources - Laboratory Consumables",M1647="Core Resources - Salaries &amp; Benefits",M1647="G&amp;A",M1647="Travel")),U1647*$BG$1,0))</f>
        <v>#REF!</v>
      </c>
      <c r="W1647" s="11" t="e">
        <f t="shared" ref="W1647:W1654" si="1038">U1647+V1647</f>
        <v>#REF!</v>
      </c>
      <c r="X1647" s="11" t="e">
        <f>Budget!#REF!</f>
        <v>#REF!</v>
      </c>
      <c r="Y1647" s="11" t="e">
        <f t="shared" ref="Y1647:Y1654" si="1039">IF(N1647="OICR",0,IF(OR(M1647="Salaries &amp; Benefits",OR(M1647="Laboratory Consumables",M1647="Patient Services Costs",M1647="Core Resources - Laboratory Consumables",M1647="Core Resources - Salaries &amp; Benefits",M1647="G&amp;A",M1647="Travel")),X1647*$BG$1,0))</f>
        <v>#REF!</v>
      </c>
      <c r="Z1647" s="11" t="e">
        <f t="shared" ref="Z1647:Z1654" si="1040">X1647+Y1647</f>
        <v>#REF!</v>
      </c>
      <c r="AA1647" s="11" t="e">
        <f>Budget!#REF!</f>
        <v>#REF!</v>
      </c>
      <c r="AB1647" s="11" t="e">
        <f t="shared" ref="AB1647:AB1654" si="1041">IF(N1647="OICR",0,IF(OR(M1647="Salaries &amp; Benefits",OR(M1647="Laboratory Consumables",M1647="Patient Services Costs",M1647="Core Resources - Laboratory Consumables",M1647="Core Resources - Salaries &amp; Benefits",M1647="G&amp;A",M1647="Travel")),AA1647*$BG$1,0))</f>
        <v>#REF!</v>
      </c>
      <c r="AC1647" s="11" t="e">
        <f t="shared" ref="AC1647:AC1654" si="1042">AA1647+AB1647</f>
        <v>#REF!</v>
      </c>
      <c r="AD1647" s="11" t="e">
        <f>Budget!#REF!</f>
        <v>#REF!</v>
      </c>
      <c r="AE1647" s="11" t="e">
        <f t="shared" ref="AE1647:AE1654" si="1043">IF(N1647="OICR",0,IF(OR(M1647="Salaries &amp; Benefits",OR(M1647="Laboratory Consumables",M1647="Patient Services Costs",M1647="Core Resources - Laboratory Consumables",M1647="Core Resources - Salaries &amp; Benefits",M1647="G&amp;A",M1647="Travel")),AD1647*$BG$1,0))</f>
        <v>#REF!</v>
      </c>
      <c r="AF1647" s="11" t="e">
        <f t="shared" ref="AF1647:AF1654" si="1044">AD1647+AE1647</f>
        <v>#REF!</v>
      </c>
      <c r="AG1647" s="11" t="e">
        <f>Budget!#REF!</f>
        <v>#REF!</v>
      </c>
      <c r="AH1647" s="11" t="e">
        <f t="shared" ref="AH1647:AH1654" si="1045">IF(N1647="OICR",0,IF(OR(M1647="Salaries &amp; Benefits",OR(M1647="Laboratory Consumables",M1647="Patient Services Costs",M1647="Core Resources - Laboratory Consumables",M1647="Core Resources - Salaries &amp; Benefits",M1647="G&amp;A",M1647="Travel")),AG1647*$BG$1,0))</f>
        <v>#REF!</v>
      </c>
      <c r="AI1647" s="11" t="e">
        <f t="shared" ref="AI1647:AI1654" si="1046">AG1647+AH1647</f>
        <v>#REF!</v>
      </c>
      <c r="AJ1647" s="11" t="e">
        <f>Budget!#REF!</f>
        <v>#REF!</v>
      </c>
      <c r="AK1647" s="11" t="e">
        <f t="shared" ref="AK1647:AK1654" si="1047">IF(N1647="OICR",0,IF(OR(M1647="Salaries &amp; Benefits",OR(M1647="Laboratory Consumables",M1647="Patient Services Costs",M1647="Core Resources - Laboratory Consumables",M1647="Core Resources - Salaries &amp; Benefits",M1647="G&amp;A",M1647="Travel")),AJ1647*$BG$1,0))</f>
        <v>#REF!</v>
      </c>
      <c r="AL1647" s="11" t="e">
        <f t="shared" ref="AL1647:AL1654" si="1048">AJ1647+AK1647</f>
        <v>#REF!</v>
      </c>
      <c r="AM1647" s="11" t="e">
        <f>Budget!#REF!</f>
        <v>#REF!</v>
      </c>
      <c r="AN1647" s="11" t="e">
        <f t="shared" ref="AN1647:AN1654" si="1049">IF(N1647="OICR",0,IF(OR(M1647="Salaries &amp; Benefits",OR(M1647="Laboratory Consumables",M1647="Patient Services Costs",M1647="Core Resources - Laboratory Consumables",M1647="Core Resources - Salaries &amp; Benefits",M1647="G&amp;A",M1647="Travel")),AM1647*$BG$1,0))</f>
        <v>#REF!</v>
      </c>
      <c r="AO1647" s="11" t="e">
        <f t="shared" ref="AO1647:AO1654" si="1050">AM1647+AN1647</f>
        <v>#REF!</v>
      </c>
      <c r="AP1647" s="11" t="e">
        <f>Budget!#REF!</f>
        <v>#REF!</v>
      </c>
      <c r="AQ1647" s="11" t="e">
        <f t="shared" ref="AQ1647:AQ1654" si="1051">IF(N1647="OICR",0,IF(OR(M1647="Salaries &amp; Benefits",OR(M1647="Laboratory Consumables",M1647="Patient Services Costs",M1647="Core Resources - Laboratory Consumables",M1647="Core Resources - Salaries &amp; Benefits",M1647="G&amp;A",M1647="Travel")),AP1647*$BG$1,0))</f>
        <v>#REF!</v>
      </c>
      <c r="AR1647" s="11" t="e">
        <f t="shared" ref="AR1647:AR1654" si="1052">AP1647+AQ1647</f>
        <v>#REF!</v>
      </c>
      <c r="AS1647" s="11" t="e">
        <f>Budget!#REF!</f>
        <v>#REF!</v>
      </c>
      <c r="AT1647" s="11" t="e">
        <f t="shared" ref="AT1647:AT1654" si="1053">IF(N1647="OICR",0,IF(OR(M1647="Salaries &amp; Benefits",OR(M1647="Laboratory Consumables",M1647="Patient Services Costs",M1647="Core Resources - Laboratory Consumables",M1647="Core Resources - Salaries &amp; Benefits",M1647="G&amp;A",M1647="Travel")),AS1647*$BG$1,0))</f>
        <v>#REF!</v>
      </c>
      <c r="AU1647" s="11" t="e">
        <f t="shared" ref="AU1647:AU1654" si="1054">AS1647+AT1647</f>
        <v>#REF!</v>
      </c>
      <c r="AV1647" s="11" t="e">
        <f>Budget!#REF!</f>
        <v>#REF!</v>
      </c>
      <c r="AW1647" s="11" t="e">
        <f t="shared" ref="AW1647:AW1654" si="1055">IF(N1647="OICR",0,IF(OR(M1647="Salaries &amp; Benefits",OR(M1647="Laboratory Consumables",M1647="Patient Services Costs",M1647="Core Resources - Laboratory Consumables",M1647="Core Resources - Salaries &amp; Benefits",M1647="G&amp;A",M1647="Travel")),AV1647*$BG$1,0))</f>
        <v>#REF!</v>
      </c>
      <c r="AX1647" s="11" t="e">
        <f t="shared" ref="AX1647:AX1654" si="1056">AV1647+AW1647</f>
        <v>#REF!</v>
      </c>
      <c r="AY1647" s="11" t="e">
        <f t="shared" ref="AY1647:AY1654" si="1057">AA1647+AP1647+AS1647+AV1647</f>
        <v>#REF!</v>
      </c>
      <c r="AZ1647" s="11" t="e">
        <f t="shared" ref="AZ1647:AZ1654" si="1058">AB1647+AQ1647+AT1647+AW1647</f>
        <v>#REF!</v>
      </c>
      <c r="BA1647" s="11" t="e">
        <f t="shared" ref="BA1647:BA1654" si="1059">AC1647+AR1647+AU1647+AX1647</f>
        <v>#REF!</v>
      </c>
    </row>
    <row r="1648" spans="1:53" x14ac:dyDescent="0.25">
      <c r="A1648" t="e">
        <f t="shared" ref="A1648:B1654" si="1060">A1647</f>
        <v>#REF!</v>
      </c>
      <c r="B1648" t="e">
        <f t="shared" si="1060"/>
        <v>#REF!</v>
      </c>
      <c r="C1648">
        <f t="shared" si="1028"/>
        <v>0</v>
      </c>
      <c r="D1648" t="e">
        <f t="shared" si="1029"/>
        <v>#REF!</v>
      </c>
      <c r="E1648" t="e">
        <f>IF(D1648="TRI - IMEC",'TRI - IMEC'!$I$581,DB!D1648)</f>
        <v>#REF!</v>
      </c>
      <c r="F1648" t="e">
        <f t="shared" si="1030"/>
        <v>#REF!</v>
      </c>
      <c r="G1648" t="e">
        <f t="shared" si="1031"/>
        <v>#REF!</v>
      </c>
      <c r="H1648" t="e">
        <f>MID(Budget!#REF!,13,3)</f>
        <v>#REF!</v>
      </c>
      <c r="I1648" t="e">
        <f>Budget!#REF!</f>
        <v>#REF!</v>
      </c>
      <c r="J1648" t="e">
        <f>J1647</f>
        <v>#REF!</v>
      </c>
      <c r="K1648" t="e">
        <f>Budget!#REF!</f>
        <v>#REF!</v>
      </c>
      <c r="L1648" t="e">
        <f>Budget!#REF!</f>
        <v>#REF!</v>
      </c>
      <c r="M1648" t="e">
        <f>Budget!#REF!</f>
        <v>#REF!</v>
      </c>
      <c r="N1648" t="e">
        <f>Budget!#REF!</f>
        <v>#REF!</v>
      </c>
      <c r="O1648" s="11" t="e">
        <f>Budget!#REF!</f>
        <v>#REF!</v>
      </c>
      <c r="P1648" s="11" t="e">
        <f t="shared" si="1033"/>
        <v>#REF!</v>
      </c>
      <c r="Q1648" s="11" t="e">
        <f t="shared" si="1034"/>
        <v>#REF!</v>
      </c>
      <c r="R1648" s="11" t="e">
        <f>Budget!#REF!</f>
        <v>#REF!</v>
      </c>
      <c r="S1648" s="11" t="e">
        <f t="shared" si="1035"/>
        <v>#REF!</v>
      </c>
      <c r="T1648" s="11" t="e">
        <f t="shared" si="1036"/>
        <v>#REF!</v>
      </c>
      <c r="U1648" s="11" t="e">
        <f>Budget!#REF!</f>
        <v>#REF!</v>
      </c>
      <c r="V1648" s="11" t="e">
        <f t="shared" si="1037"/>
        <v>#REF!</v>
      </c>
      <c r="W1648" s="11" t="e">
        <f t="shared" si="1038"/>
        <v>#REF!</v>
      </c>
      <c r="X1648" s="11" t="e">
        <f>Budget!#REF!</f>
        <v>#REF!</v>
      </c>
      <c r="Y1648" s="11" t="e">
        <f t="shared" si="1039"/>
        <v>#REF!</v>
      </c>
      <c r="Z1648" s="11" t="e">
        <f t="shared" si="1040"/>
        <v>#REF!</v>
      </c>
      <c r="AA1648" s="11" t="e">
        <f>Budget!#REF!</f>
        <v>#REF!</v>
      </c>
      <c r="AB1648" s="11" t="e">
        <f t="shared" si="1041"/>
        <v>#REF!</v>
      </c>
      <c r="AC1648" s="11" t="e">
        <f t="shared" si="1042"/>
        <v>#REF!</v>
      </c>
      <c r="AD1648" s="11" t="e">
        <f>Budget!#REF!</f>
        <v>#REF!</v>
      </c>
      <c r="AE1648" s="11" t="e">
        <f t="shared" si="1043"/>
        <v>#REF!</v>
      </c>
      <c r="AF1648" s="11" t="e">
        <f t="shared" si="1044"/>
        <v>#REF!</v>
      </c>
      <c r="AG1648" s="11" t="e">
        <f>Budget!#REF!</f>
        <v>#REF!</v>
      </c>
      <c r="AH1648" s="11" t="e">
        <f t="shared" si="1045"/>
        <v>#REF!</v>
      </c>
      <c r="AI1648" s="11" t="e">
        <f t="shared" si="1046"/>
        <v>#REF!</v>
      </c>
      <c r="AJ1648" s="11" t="e">
        <f>Budget!#REF!</f>
        <v>#REF!</v>
      </c>
      <c r="AK1648" s="11" t="e">
        <f t="shared" si="1047"/>
        <v>#REF!</v>
      </c>
      <c r="AL1648" s="11" t="e">
        <f t="shared" si="1048"/>
        <v>#REF!</v>
      </c>
      <c r="AM1648" s="11" t="e">
        <f>Budget!#REF!</f>
        <v>#REF!</v>
      </c>
      <c r="AN1648" s="11" t="e">
        <f t="shared" si="1049"/>
        <v>#REF!</v>
      </c>
      <c r="AO1648" s="11" t="e">
        <f t="shared" si="1050"/>
        <v>#REF!</v>
      </c>
      <c r="AP1648" s="11" t="e">
        <f>Budget!#REF!</f>
        <v>#REF!</v>
      </c>
      <c r="AQ1648" s="11" t="e">
        <f t="shared" si="1051"/>
        <v>#REF!</v>
      </c>
      <c r="AR1648" s="11" t="e">
        <f t="shared" si="1052"/>
        <v>#REF!</v>
      </c>
      <c r="AS1648" s="11" t="e">
        <f>Budget!#REF!</f>
        <v>#REF!</v>
      </c>
      <c r="AT1648" s="11" t="e">
        <f t="shared" si="1053"/>
        <v>#REF!</v>
      </c>
      <c r="AU1648" s="11" t="e">
        <f t="shared" si="1054"/>
        <v>#REF!</v>
      </c>
      <c r="AV1648" s="11" t="e">
        <f>Budget!#REF!</f>
        <v>#REF!</v>
      </c>
      <c r="AW1648" s="11" t="e">
        <f t="shared" si="1055"/>
        <v>#REF!</v>
      </c>
      <c r="AX1648" s="11" t="e">
        <f t="shared" si="1056"/>
        <v>#REF!</v>
      </c>
      <c r="AY1648" s="11" t="e">
        <f t="shared" si="1057"/>
        <v>#REF!</v>
      </c>
      <c r="AZ1648" s="11" t="e">
        <f t="shared" si="1058"/>
        <v>#REF!</v>
      </c>
      <c r="BA1648" s="11" t="e">
        <f t="shared" si="1059"/>
        <v>#REF!</v>
      </c>
    </row>
    <row r="1649" spans="1:53" x14ac:dyDescent="0.25">
      <c r="A1649" t="e">
        <f t="shared" si="1060"/>
        <v>#REF!</v>
      </c>
      <c r="B1649" t="e">
        <f t="shared" si="1060"/>
        <v>#REF!</v>
      </c>
      <c r="C1649">
        <f t="shared" si="1028"/>
        <v>0</v>
      </c>
      <c r="D1649" t="e">
        <f t="shared" si="1029"/>
        <v>#REF!</v>
      </c>
      <c r="E1649" t="e">
        <f>IF(D1649="TRI - IMEC",'TRI - IMEC'!$I$581,DB!D1649)</f>
        <v>#REF!</v>
      </c>
      <c r="F1649" t="e">
        <f t="shared" si="1030"/>
        <v>#REF!</v>
      </c>
      <c r="G1649" t="e">
        <f t="shared" si="1031"/>
        <v>#REF!</v>
      </c>
      <c r="H1649" t="e">
        <f>H1648</f>
        <v>#REF!</v>
      </c>
      <c r="I1649" t="e">
        <f>I1648</f>
        <v>#REF!</v>
      </c>
      <c r="J1649" t="e">
        <f>J1648</f>
        <v>#REF!</v>
      </c>
      <c r="K1649" t="e">
        <f>K1648</f>
        <v>#REF!</v>
      </c>
      <c r="L1649" t="e">
        <f>Budget!#REF!</f>
        <v>#REF!</v>
      </c>
      <c r="M1649" t="e">
        <f>Budget!#REF!</f>
        <v>#REF!</v>
      </c>
      <c r="N1649" t="e">
        <f>Budget!#REF!</f>
        <v>#REF!</v>
      </c>
      <c r="O1649" s="11" t="e">
        <f>Budget!#REF!</f>
        <v>#REF!</v>
      </c>
      <c r="P1649" s="11" t="e">
        <f t="shared" si="1033"/>
        <v>#REF!</v>
      </c>
      <c r="Q1649" s="11" t="e">
        <f t="shared" si="1034"/>
        <v>#REF!</v>
      </c>
      <c r="R1649" s="11" t="e">
        <f>Budget!#REF!</f>
        <v>#REF!</v>
      </c>
      <c r="S1649" s="11" t="e">
        <f t="shared" si="1035"/>
        <v>#REF!</v>
      </c>
      <c r="T1649" s="11" t="e">
        <f t="shared" si="1036"/>
        <v>#REF!</v>
      </c>
      <c r="U1649" s="11" t="e">
        <f>Budget!#REF!</f>
        <v>#REF!</v>
      </c>
      <c r="V1649" s="11" t="e">
        <f t="shared" si="1037"/>
        <v>#REF!</v>
      </c>
      <c r="W1649" s="11" t="e">
        <f t="shared" si="1038"/>
        <v>#REF!</v>
      </c>
      <c r="X1649" s="11" t="e">
        <f>Budget!#REF!</f>
        <v>#REF!</v>
      </c>
      <c r="Y1649" s="11" t="e">
        <f t="shared" si="1039"/>
        <v>#REF!</v>
      </c>
      <c r="Z1649" s="11" t="e">
        <f t="shared" si="1040"/>
        <v>#REF!</v>
      </c>
      <c r="AA1649" s="11" t="e">
        <f>Budget!#REF!</f>
        <v>#REF!</v>
      </c>
      <c r="AB1649" s="11" t="e">
        <f t="shared" si="1041"/>
        <v>#REF!</v>
      </c>
      <c r="AC1649" s="11" t="e">
        <f t="shared" si="1042"/>
        <v>#REF!</v>
      </c>
      <c r="AD1649" s="11" t="e">
        <f>Budget!#REF!</f>
        <v>#REF!</v>
      </c>
      <c r="AE1649" s="11" t="e">
        <f t="shared" si="1043"/>
        <v>#REF!</v>
      </c>
      <c r="AF1649" s="11" t="e">
        <f t="shared" si="1044"/>
        <v>#REF!</v>
      </c>
      <c r="AG1649" s="11" t="e">
        <f>Budget!#REF!</f>
        <v>#REF!</v>
      </c>
      <c r="AH1649" s="11" t="e">
        <f t="shared" si="1045"/>
        <v>#REF!</v>
      </c>
      <c r="AI1649" s="11" t="e">
        <f t="shared" si="1046"/>
        <v>#REF!</v>
      </c>
      <c r="AJ1649" s="11" t="e">
        <f>Budget!#REF!</f>
        <v>#REF!</v>
      </c>
      <c r="AK1649" s="11" t="e">
        <f t="shared" si="1047"/>
        <v>#REF!</v>
      </c>
      <c r="AL1649" s="11" t="e">
        <f t="shared" si="1048"/>
        <v>#REF!</v>
      </c>
      <c r="AM1649" s="11" t="e">
        <f>Budget!#REF!</f>
        <v>#REF!</v>
      </c>
      <c r="AN1649" s="11" t="e">
        <f t="shared" si="1049"/>
        <v>#REF!</v>
      </c>
      <c r="AO1649" s="11" t="e">
        <f t="shared" si="1050"/>
        <v>#REF!</v>
      </c>
      <c r="AP1649" s="11" t="e">
        <f>Budget!#REF!</f>
        <v>#REF!</v>
      </c>
      <c r="AQ1649" s="11" t="e">
        <f t="shared" si="1051"/>
        <v>#REF!</v>
      </c>
      <c r="AR1649" s="11" t="e">
        <f t="shared" si="1052"/>
        <v>#REF!</v>
      </c>
      <c r="AS1649" s="11" t="e">
        <f>Budget!#REF!</f>
        <v>#REF!</v>
      </c>
      <c r="AT1649" s="11" t="e">
        <f t="shared" si="1053"/>
        <v>#REF!</v>
      </c>
      <c r="AU1649" s="11" t="e">
        <f t="shared" si="1054"/>
        <v>#REF!</v>
      </c>
      <c r="AV1649" s="11" t="e">
        <f>Budget!#REF!</f>
        <v>#REF!</v>
      </c>
      <c r="AW1649" s="11" t="e">
        <f t="shared" si="1055"/>
        <v>#REF!</v>
      </c>
      <c r="AX1649" s="11" t="e">
        <f t="shared" si="1056"/>
        <v>#REF!</v>
      </c>
      <c r="AY1649" s="11" t="e">
        <f t="shared" si="1057"/>
        <v>#REF!</v>
      </c>
      <c r="AZ1649" s="11" t="e">
        <f t="shared" si="1058"/>
        <v>#REF!</v>
      </c>
      <c r="BA1649" s="11" t="e">
        <f t="shared" si="1059"/>
        <v>#REF!</v>
      </c>
    </row>
    <row r="1650" spans="1:53" x14ac:dyDescent="0.25">
      <c r="A1650" t="e">
        <f t="shared" si="1060"/>
        <v>#REF!</v>
      </c>
      <c r="B1650" t="e">
        <f t="shared" si="1060"/>
        <v>#REF!</v>
      </c>
      <c r="C1650">
        <f t="shared" si="1028"/>
        <v>0</v>
      </c>
      <c r="D1650" t="e">
        <f t="shared" si="1029"/>
        <v>#REF!</v>
      </c>
      <c r="E1650" t="e">
        <f>IF(D1650="TRI - IMEC",'TRI - IMEC'!$I$581,DB!D1650)</f>
        <v>#REF!</v>
      </c>
      <c r="F1650" t="e">
        <f t="shared" si="1030"/>
        <v>#REF!</v>
      </c>
      <c r="G1650" t="e">
        <f t="shared" si="1031"/>
        <v>#REF!</v>
      </c>
      <c r="H1650" t="e">
        <f t="shared" ref="H1650:H1654" si="1061">H1649</f>
        <v>#REF!</v>
      </c>
      <c r="I1650" t="e">
        <f t="shared" ref="I1650:I1654" si="1062">I1649</f>
        <v>#REF!</v>
      </c>
      <c r="J1650" t="e">
        <f t="shared" ref="J1650:J1654" si="1063">J1649</f>
        <v>#REF!</v>
      </c>
      <c r="K1650" t="e">
        <f t="shared" ref="K1650:K1654" si="1064">K1649</f>
        <v>#REF!</v>
      </c>
      <c r="L1650" t="e">
        <f>Budget!#REF!</f>
        <v>#REF!</v>
      </c>
      <c r="M1650" t="e">
        <f>Budget!#REF!</f>
        <v>#REF!</v>
      </c>
      <c r="N1650" t="e">
        <f>Budget!#REF!</f>
        <v>#REF!</v>
      </c>
      <c r="O1650" s="11" t="e">
        <f>Budget!#REF!</f>
        <v>#REF!</v>
      </c>
      <c r="P1650" s="11" t="e">
        <f t="shared" si="1033"/>
        <v>#REF!</v>
      </c>
      <c r="Q1650" s="11" t="e">
        <f t="shared" si="1034"/>
        <v>#REF!</v>
      </c>
      <c r="R1650" s="11" t="e">
        <f>Budget!#REF!</f>
        <v>#REF!</v>
      </c>
      <c r="S1650" s="11" t="e">
        <f t="shared" si="1035"/>
        <v>#REF!</v>
      </c>
      <c r="T1650" s="11" t="e">
        <f t="shared" si="1036"/>
        <v>#REF!</v>
      </c>
      <c r="U1650" s="11" t="e">
        <f>Budget!#REF!</f>
        <v>#REF!</v>
      </c>
      <c r="V1650" s="11" t="e">
        <f t="shared" si="1037"/>
        <v>#REF!</v>
      </c>
      <c r="W1650" s="11" t="e">
        <f t="shared" si="1038"/>
        <v>#REF!</v>
      </c>
      <c r="X1650" s="11" t="e">
        <f>Budget!#REF!</f>
        <v>#REF!</v>
      </c>
      <c r="Y1650" s="11" t="e">
        <f t="shared" si="1039"/>
        <v>#REF!</v>
      </c>
      <c r="Z1650" s="11" t="e">
        <f t="shared" si="1040"/>
        <v>#REF!</v>
      </c>
      <c r="AA1650" s="11" t="e">
        <f>Budget!#REF!</f>
        <v>#REF!</v>
      </c>
      <c r="AB1650" s="11" t="e">
        <f t="shared" si="1041"/>
        <v>#REF!</v>
      </c>
      <c r="AC1650" s="11" t="e">
        <f t="shared" si="1042"/>
        <v>#REF!</v>
      </c>
      <c r="AD1650" s="11" t="e">
        <f>Budget!#REF!</f>
        <v>#REF!</v>
      </c>
      <c r="AE1650" s="11" t="e">
        <f t="shared" si="1043"/>
        <v>#REF!</v>
      </c>
      <c r="AF1650" s="11" t="e">
        <f t="shared" si="1044"/>
        <v>#REF!</v>
      </c>
      <c r="AG1650" s="11" t="e">
        <f>Budget!#REF!</f>
        <v>#REF!</v>
      </c>
      <c r="AH1650" s="11" t="e">
        <f t="shared" si="1045"/>
        <v>#REF!</v>
      </c>
      <c r="AI1650" s="11" t="e">
        <f t="shared" si="1046"/>
        <v>#REF!</v>
      </c>
      <c r="AJ1650" s="11" t="e">
        <f>Budget!#REF!</f>
        <v>#REF!</v>
      </c>
      <c r="AK1650" s="11" t="e">
        <f t="shared" si="1047"/>
        <v>#REF!</v>
      </c>
      <c r="AL1650" s="11" t="e">
        <f t="shared" si="1048"/>
        <v>#REF!</v>
      </c>
      <c r="AM1650" s="11" t="e">
        <f>Budget!#REF!</f>
        <v>#REF!</v>
      </c>
      <c r="AN1650" s="11" t="e">
        <f t="shared" si="1049"/>
        <v>#REF!</v>
      </c>
      <c r="AO1650" s="11" t="e">
        <f t="shared" si="1050"/>
        <v>#REF!</v>
      </c>
      <c r="AP1650" s="11" t="e">
        <f>Budget!#REF!</f>
        <v>#REF!</v>
      </c>
      <c r="AQ1650" s="11" t="e">
        <f t="shared" si="1051"/>
        <v>#REF!</v>
      </c>
      <c r="AR1650" s="11" t="e">
        <f t="shared" si="1052"/>
        <v>#REF!</v>
      </c>
      <c r="AS1650" s="11" t="e">
        <f>Budget!#REF!</f>
        <v>#REF!</v>
      </c>
      <c r="AT1650" s="11" t="e">
        <f t="shared" si="1053"/>
        <v>#REF!</v>
      </c>
      <c r="AU1650" s="11" t="e">
        <f t="shared" si="1054"/>
        <v>#REF!</v>
      </c>
      <c r="AV1650" s="11" t="e">
        <f>Budget!#REF!</f>
        <v>#REF!</v>
      </c>
      <c r="AW1650" s="11" t="e">
        <f t="shared" si="1055"/>
        <v>#REF!</v>
      </c>
      <c r="AX1650" s="11" t="e">
        <f t="shared" si="1056"/>
        <v>#REF!</v>
      </c>
      <c r="AY1650" s="11" t="e">
        <f t="shared" si="1057"/>
        <v>#REF!</v>
      </c>
      <c r="AZ1650" s="11" t="e">
        <f t="shared" si="1058"/>
        <v>#REF!</v>
      </c>
      <c r="BA1650" s="11" t="e">
        <f t="shared" si="1059"/>
        <v>#REF!</v>
      </c>
    </row>
    <row r="1651" spans="1:53" x14ac:dyDescent="0.25">
      <c r="A1651" t="e">
        <f t="shared" si="1060"/>
        <v>#REF!</v>
      </c>
      <c r="B1651" t="e">
        <f t="shared" si="1060"/>
        <v>#REF!</v>
      </c>
      <c r="C1651">
        <f t="shared" si="1028"/>
        <v>0</v>
      </c>
      <c r="D1651" t="e">
        <f t="shared" si="1029"/>
        <v>#REF!</v>
      </c>
      <c r="E1651" t="e">
        <f>IF(D1651="TRI - IMEC",'TRI - IMEC'!$I$581,DB!D1651)</f>
        <v>#REF!</v>
      </c>
      <c r="F1651" t="e">
        <f t="shared" si="1030"/>
        <v>#REF!</v>
      </c>
      <c r="G1651" t="e">
        <f t="shared" si="1031"/>
        <v>#REF!</v>
      </c>
      <c r="H1651" t="e">
        <f t="shared" si="1061"/>
        <v>#REF!</v>
      </c>
      <c r="I1651" t="e">
        <f t="shared" si="1062"/>
        <v>#REF!</v>
      </c>
      <c r="J1651" t="e">
        <f t="shared" si="1063"/>
        <v>#REF!</v>
      </c>
      <c r="K1651" t="e">
        <f t="shared" si="1064"/>
        <v>#REF!</v>
      </c>
      <c r="L1651" t="e">
        <f>Budget!#REF!</f>
        <v>#REF!</v>
      </c>
      <c r="M1651" t="e">
        <f>Budget!#REF!</f>
        <v>#REF!</v>
      </c>
      <c r="N1651" t="e">
        <f>Budget!#REF!</f>
        <v>#REF!</v>
      </c>
      <c r="O1651" s="11" t="e">
        <f>Budget!#REF!</f>
        <v>#REF!</v>
      </c>
      <c r="P1651" s="11" t="e">
        <f t="shared" si="1033"/>
        <v>#REF!</v>
      </c>
      <c r="Q1651" s="11" t="e">
        <f t="shared" si="1034"/>
        <v>#REF!</v>
      </c>
      <c r="R1651" s="11" t="e">
        <f>Budget!#REF!</f>
        <v>#REF!</v>
      </c>
      <c r="S1651" s="11" t="e">
        <f t="shared" si="1035"/>
        <v>#REF!</v>
      </c>
      <c r="T1651" s="11" t="e">
        <f t="shared" si="1036"/>
        <v>#REF!</v>
      </c>
      <c r="U1651" s="11" t="e">
        <f>Budget!#REF!</f>
        <v>#REF!</v>
      </c>
      <c r="V1651" s="11" t="e">
        <f t="shared" si="1037"/>
        <v>#REF!</v>
      </c>
      <c r="W1651" s="11" t="e">
        <f t="shared" si="1038"/>
        <v>#REF!</v>
      </c>
      <c r="X1651" s="11" t="e">
        <f>Budget!#REF!</f>
        <v>#REF!</v>
      </c>
      <c r="Y1651" s="11" t="e">
        <f t="shared" si="1039"/>
        <v>#REF!</v>
      </c>
      <c r="Z1651" s="11" t="e">
        <f t="shared" si="1040"/>
        <v>#REF!</v>
      </c>
      <c r="AA1651" s="11" t="e">
        <f>Budget!#REF!</f>
        <v>#REF!</v>
      </c>
      <c r="AB1651" s="11" t="e">
        <f t="shared" si="1041"/>
        <v>#REF!</v>
      </c>
      <c r="AC1651" s="11" t="e">
        <f t="shared" si="1042"/>
        <v>#REF!</v>
      </c>
      <c r="AD1651" s="11" t="e">
        <f>Budget!#REF!</f>
        <v>#REF!</v>
      </c>
      <c r="AE1651" s="11" t="e">
        <f t="shared" si="1043"/>
        <v>#REF!</v>
      </c>
      <c r="AF1651" s="11" t="e">
        <f t="shared" si="1044"/>
        <v>#REF!</v>
      </c>
      <c r="AG1651" s="11" t="e">
        <f>Budget!#REF!</f>
        <v>#REF!</v>
      </c>
      <c r="AH1651" s="11" t="e">
        <f t="shared" si="1045"/>
        <v>#REF!</v>
      </c>
      <c r="AI1651" s="11" t="e">
        <f t="shared" si="1046"/>
        <v>#REF!</v>
      </c>
      <c r="AJ1651" s="11" t="e">
        <f>Budget!#REF!</f>
        <v>#REF!</v>
      </c>
      <c r="AK1651" s="11" t="e">
        <f t="shared" si="1047"/>
        <v>#REF!</v>
      </c>
      <c r="AL1651" s="11" t="e">
        <f t="shared" si="1048"/>
        <v>#REF!</v>
      </c>
      <c r="AM1651" s="11" t="e">
        <f>Budget!#REF!</f>
        <v>#REF!</v>
      </c>
      <c r="AN1651" s="11" t="e">
        <f t="shared" si="1049"/>
        <v>#REF!</v>
      </c>
      <c r="AO1651" s="11" t="e">
        <f t="shared" si="1050"/>
        <v>#REF!</v>
      </c>
      <c r="AP1651" s="11" t="e">
        <f>Budget!#REF!</f>
        <v>#REF!</v>
      </c>
      <c r="AQ1651" s="11" t="e">
        <f t="shared" si="1051"/>
        <v>#REF!</v>
      </c>
      <c r="AR1651" s="11" t="e">
        <f t="shared" si="1052"/>
        <v>#REF!</v>
      </c>
      <c r="AS1651" s="11" t="e">
        <f>Budget!#REF!</f>
        <v>#REF!</v>
      </c>
      <c r="AT1651" s="11" t="e">
        <f t="shared" si="1053"/>
        <v>#REF!</v>
      </c>
      <c r="AU1651" s="11" t="e">
        <f t="shared" si="1054"/>
        <v>#REF!</v>
      </c>
      <c r="AV1651" s="11" t="e">
        <f>Budget!#REF!</f>
        <v>#REF!</v>
      </c>
      <c r="AW1651" s="11" t="e">
        <f t="shared" si="1055"/>
        <v>#REF!</v>
      </c>
      <c r="AX1651" s="11" t="e">
        <f t="shared" si="1056"/>
        <v>#REF!</v>
      </c>
      <c r="AY1651" s="11" t="e">
        <f t="shared" si="1057"/>
        <v>#REF!</v>
      </c>
      <c r="AZ1651" s="11" t="e">
        <f t="shared" si="1058"/>
        <v>#REF!</v>
      </c>
      <c r="BA1651" s="11" t="e">
        <f t="shared" si="1059"/>
        <v>#REF!</v>
      </c>
    </row>
    <row r="1652" spans="1:53" x14ac:dyDescent="0.25">
      <c r="A1652" t="e">
        <f t="shared" si="1060"/>
        <v>#REF!</v>
      </c>
      <c r="B1652" t="e">
        <f t="shared" si="1060"/>
        <v>#REF!</v>
      </c>
      <c r="C1652">
        <f t="shared" si="1028"/>
        <v>0</v>
      </c>
      <c r="D1652" t="e">
        <f t="shared" si="1029"/>
        <v>#REF!</v>
      </c>
      <c r="E1652" t="e">
        <f>IF(D1652="TRI - IMEC",'TRI - IMEC'!$I$581,DB!D1652)</f>
        <v>#REF!</v>
      </c>
      <c r="F1652" t="e">
        <f t="shared" si="1030"/>
        <v>#REF!</v>
      </c>
      <c r="G1652" t="e">
        <f t="shared" si="1031"/>
        <v>#REF!</v>
      </c>
      <c r="H1652" t="e">
        <f t="shared" si="1061"/>
        <v>#REF!</v>
      </c>
      <c r="I1652" t="e">
        <f t="shared" si="1062"/>
        <v>#REF!</v>
      </c>
      <c r="J1652" t="e">
        <f t="shared" si="1063"/>
        <v>#REF!</v>
      </c>
      <c r="K1652" t="e">
        <f t="shared" si="1064"/>
        <v>#REF!</v>
      </c>
      <c r="L1652" t="e">
        <f>Budget!#REF!</f>
        <v>#REF!</v>
      </c>
      <c r="M1652" t="e">
        <f>Budget!#REF!</f>
        <v>#REF!</v>
      </c>
      <c r="N1652" t="e">
        <f>Budget!#REF!</f>
        <v>#REF!</v>
      </c>
      <c r="O1652" s="11" t="e">
        <f>Budget!#REF!</f>
        <v>#REF!</v>
      </c>
      <c r="P1652" s="11" t="e">
        <f t="shared" si="1033"/>
        <v>#REF!</v>
      </c>
      <c r="Q1652" s="11" t="e">
        <f t="shared" si="1034"/>
        <v>#REF!</v>
      </c>
      <c r="R1652" s="11" t="e">
        <f>Budget!#REF!</f>
        <v>#REF!</v>
      </c>
      <c r="S1652" s="11" t="e">
        <f t="shared" si="1035"/>
        <v>#REF!</v>
      </c>
      <c r="T1652" s="11" t="e">
        <f t="shared" si="1036"/>
        <v>#REF!</v>
      </c>
      <c r="U1652" s="11" t="e">
        <f>Budget!#REF!</f>
        <v>#REF!</v>
      </c>
      <c r="V1652" s="11" t="e">
        <f t="shared" si="1037"/>
        <v>#REF!</v>
      </c>
      <c r="W1652" s="11" t="e">
        <f t="shared" si="1038"/>
        <v>#REF!</v>
      </c>
      <c r="X1652" s="11" t="e">
        <f>Budget!#REF!</f>
        <v>#REF!</v>
      </c>
      <c r="Y1652" s="11" t="e">
        <f t="shared" si="1039"/>
        <v>#REF!</v>
      </c>
      <c r="Z1652" s="11" t="e">
        <f t="shared" si="1040"/>
        <v>#REF!</v>
      </c>
      <c r="AA1652" s="11" t="e">
        <f>Budget!#REF!</f>
        <v>#REF!</v>
      </c>
      <c r="AB1652" s="11" t="e">
        <f t="shared" si="1041"/>
        <v>#REF!</v>
      </c>
      <c r="AC1652" s="11" t="e">
        <f t="shared" si="1042"/>
        <v>#REF!</v>
      </c>
      <c r="AD1652" s="11" t="e">
        <f>Budget!#REF!</f>
        <v>#REF!</v>
      </c>
      <c r="AE1652" s="11" t="e">
        <f t="shared" si="1043"/>
        <v>#REF!</v>
      </c>
      <c r="AF1652" s="11" t="e">
        <f t="shared" si="1044"/>
        <v>#REF!</v>
      </c>
      <c r="AG1652" s="11" t="e">
        <f>Budget!#REF!</f>
        <v>#REF!</v>
      </c>
      <c r="AH1652" s="11" t="e">
        <f t="shared" si="1045"/>
        <v>#REF!</v>
      </c>
      <c r="AI1652" s="11" t="e">
        <f t="shared" si="1046"/>
        <v>#REF!</v>
      </c>
      <c r="AJ1652" s="11" t="e">
        <f>Budget!#REF!</f>
        <v>#REF!</v>
      </c>
      <c r="AK1652" s="11" t="e">
        <f t="shared" si="1047"/>
        <v>#REF!</v>
      </c>
      <c r="AL1652" s="11" t="e">
        <f t="shared" si="1048"/>
        <v>#REF!</v>
      </c>
      <c r="AM1652" s="11" t="e">
        <f>Budget!#REF!</f>
        <v>#REF!</v>
      </c>
      <c r="AN1652" s="11" t="e">
        <f t="shared" si="1049"/>
        <v>#REF!</v>
      </c>
      <c r="AO1652" s="11" t="e">
        <f t="shared" si="1050"/>
        <v>#REF!</v>
      </c>
      <c r="AP1652" s="11" t="e">
        <f>Budget!#REF!</f>
        <v>#REF!</v>
      </c>
      <c r="AQ1652" s="11" t="e">
        <f t="shared" si="1051"/>
        <v>#REF!</v>
      </c>
      <c r="AR1652" s="11" t="e">
        <f t="shared" si="1052"/>
        <v>#REF!</v>
      </c>
      <c r="AS1652" s="11" t="e">
        <f>Budget!#REF!</f>
        <v>#REF!</v>
      </c>
      <c r="AT1652" s="11" t="e">
        <f t="shared" si="1053"/>
        <v>#REF!</v>
      </c>
      <c r="AU1652" s="11" t="e">
        <f t="shared" si="1054"/>
        <v>#REF!</v>
      </c>
      <c r="AV1652" s="11" t="e">
        <f>Budget!#REF!</f>
        <v>#REF!</v>
      </c>
      <c r="AW1652" s="11" t="e">
        <f t="shared" si="1055"/>
        <v>#REF!</v>
      </c>
      <c r="AX1652" s="11" t="e">
        <f t="shared" si="1056"/>
        <v>#REF!</v>
      </c>
      <c r="AY1652" s="11" t="e">
        <f t="shared" si="1057"/>
        <v>#REF!</v>
      </c>
      <c r="AZ1652" s="11" t="e">
        <f t="shared" si="1058"/>
        <v>#REF!</v>
      </c>
      <c r="BA1652" s="11" t="e">
        <f t="shared" si="1059"/>
        <v>#REF!</v>
      </c>
    </row>
    <row r="1653" spans="1:53" x14ac:dyDescent="0.25">
      <c r="A1653" t="e">
        <f t="shared" si="1060"/>
        <v>#REF!</v>
      </c>
      <c r="B1653" t="e">
        <f t="shared" si="1060"/>
        <v>#REF!</v>
      </c>
      <c r="C1653">
        <f t="shared" si="1028"/>
        <v>0</v>
      </c>
      <c r="D1653" t="e">
        <f t="shared" si="1029"/>
        <v>#REF!</v>
      </c>
      <c r="E1653" t="e">
        <f>IF(D1653="TRI - IMEC",'TRI - IMEC'!$I$581,DB!D1653)</f>
        <v>#REF!</v>
      </c>
      <c r="F1653" t="e">
        <f t="shared" si="1030"/>
        <v>#REF!</v>
      </c>
      <c r="G1653" t="e">
        <f t="shared" si="1031"/>
        <v>#REF!</v>
      </c>
      <c r="H1653" t="e">
        <f t="shared" si="1061"/>
        <v>#REF!</v>
      </c>
      <c r="I1653" t="e">
        <f t="shared" si="1062"/>
        <v>#REF!</v>
      </c>
      <c r="J1653" t="e">
        <f t="shared" si="1063"/>
        <v>#REF!</v>
      </c>
      <c r="K1653" t="e">
        <f t="shared" si="1064"/>
        <v>#REF!</v>
      </c>
      <c r="L1653" t="e">
        <f>Budget!#REF!</f>
        <v>#REF!</v>
      </c>
      <c r="M1653" t="e">
        <f>Budget!#REF!</f>
        <v>#REF!</v>
      </c>
      <c r="N1653" t="e">
        <f>Budget!#REF!</f>
        <v>#REF!</v>
      </c>
      <c r="O1653" s="11" t="e">
        <f>Budget!#REF!</f>
        <v>#REF!</v>
      </c>
      <c r="P1653" s="11" t="e">
        <f t="shared" si="1033"/>
        <v>#REF!</v>
      </c>
      <c r="Q1653" s="11" t="e">
        <f t="shared" si="1034"/>
        <v>#REF!</v>
      </c>
      <c r="R1653" s="11" t="e">
        <f>Budget!#REF!</f>
        <v>#REF!</v>
      </c>
      <c r="S1653" s="11" t="e">
        <f t="shared" si="1035"/>
        <v>#REF!</v>
      </c>
      <c r="T1653" s="11" t="e">
        <f t="shared" si="1036"/>
        <v>#REF!</v>
      </c>
      <c r="U1653" s="11" t="e">
        <f>Budget!#REF!</f>
        <v>#REF!</v>
      </c>
      <c r="V1653" s="11" t="e">
        <f t="shared" si="1037"/>
        <v>#REF!</v>
      </c>
      <c r="W1653" s="11" t="e">
        <f t="shared" si="1038"/>
        <v>#REF!</v>
      </c>
      <c r="X1653" s="11" t="e">
        <f>Budget!#REF!</f>
        <v>#REF!</v>
      </c>
      <c r="Y1653" s="11" t="e">
        <f t="shared" si="1039"/>
        <v>#REF!</v>
      </c>
      <c r="Z1653" s="11" t="e">
        <f t="shared" si="1040"/>
        <v>#REF!</v>
      </c>
      <c r="AA1653" s="11" t="e">
        <f>Budget!#REF!</f>
        <v>#REF!</v>
      </c>
      <c r="AB1653" s="11" t="e">
        <f t="shared" si="1041"/>
        <v>#REF!</v>
      </c>
      <c r="AC1653" s="11" t="e">
        <f t="shared" si="1042"/>
        <v>#REF!</v>
      </c>
      <c r="AD1653" s="11" t="e">
        <f>Budget!#REF!</f>
        <v>#REF!</v>
      </c>
      <c r="AE1653" s="11" t="e">
        <f t="shared" si="1043"/>
        <v>#REF!</v>
      </c>
      <c r="AF1653" s="11" t="e">
        <f t="shared" si="1044"/>
        <v>#REF!</v>
      </c>
      <c r="AG1653" s="11" t="e">
        <f>Budget!#REF!</f>
        <v>#REF!</v>
      </c>
      <c r="AH1653" s="11" t="e">
        <f t="shared" si="1045"/>
        <v>#REF!</v>
      </c>
      <c r="AI1653" s="11" t="e">
        <f t="shared" si="1046"/>
        <v>#REF!</v>
      </c>
      <c r="AJ1653" s="11" t="e">
        <f>Budget!#REF!</f>
        <v>#REF!</v>
      </c>
      <c r="AK1653" s="11" t="e">
        <f t="shared" si="1047"/>
        <v>#REF!</v>
      </c>
      <c r="AL1653" s="11" t="e">
        <f t="shared" si="1048"/>
        <v>#REF!</v>
      </c>
      <c r="AM1653" s="11" t="e">
        <f>Budget!#REF!</f>
        <v>#REF!</v>
      </c>
      <c r="AN1653" s="11" t="e">
        <f t="shared" si="1049"/>
        <v>#REF!</v>
      </c>
      <c r="AO1653" s="11" t="e">
        <f t="shared" si="1050"/>
        <v>#REF!</v>
      </c>
      <c r="AP1653" s="11" t="e">
        <f>Budget!#REF!</f>
        <v>#REF!</v>
      </c>
      <c r="AQ1653" s="11" t="e">
        <f t="shared" si="1051"/>
        <v>#REF!</v>
      </c>
      <c r="AR1653" s="11" t="e">
        <f t="shared" si="1052"/>
        <v>#REF!</v>
      </c>
      <c r="AS1653" s="11" t="e">
        <f>Budget!#REF!</f>
        <v>#REF!</v>
      </c>
      <c r="AT1653" s="11" t="e">
        <f t="shared" si="1053"/>
        <v>#REF!</v>
      </c>
      <c r="AU1653" s="11" t="e">
        <f t="shared" si="1054"/>
        <v>#REF!</v>
      </c>
      <c r="AV1653" s="11" t="e">
        <f>Budget!#REF!</f>
        <v>#REF!</v>
      </c>
      <c r="AW1653" s="11" t="e">
        <f t="shared" si="1055"/>
        <v>#REF!</v>
      </c>
      <c r="AX1653" s="11" t="e">
        <f t="shared" si="1056"/>
        <v>#REF!</v>
      </c>
      <c r="AY1653" s="11" t="e">
        <f t="shared" si="1057"/>
        <v>#REF!</v>
      </c>
      <c r="AZ1653" s="11" t="e">
        <f t="shared" si="1058"/>
        <v>#REF!</v>
      </c>
      <c r="BA1653" s="11" t="e">
        <f t="shared" si="1059"/>
        <v>#REF!</v>
      </c>
    </row>
    <row r="1654" spans="1:53" x14ac:dyDescent="0.25">
      <c r="A1654" t="e">
        <f t="shared" ref="A1654" si="1065">A1653</f>
        <v>#REF!</v>
      </c>
      <c r="B1654" t="e">
        <f t="shared" si="1060"/>
        <v>#REF!</v>
      </c>
      <c r="C1654">
        <f t="shared" si="1028"/>
        <v>0</v>
      </c>
      <c r="D1654" t="e">
        <f t="shared" si="1029"/>
        <v>#REF!</v>
      </c>
      <c r="E1654" t="e">
        <f>IF(D1654="TRI - IMEC",'TRI - IMEC'!$I$581,DB!D1654)</f>
        <v>#REF!</v>
      </c>
      <c r="F1654" t="e">
        <f t="shared" si="1030"/>
        <v>#REF!</v>
      </c>
      <c r="G1654" t="e">
        <f t="shared" si="1031"/>
        <v>#REF!</v>
      </c>
      <c r="H1654" t="e">
        <f t="shared" si="1061"/>
        <v>#REF!</v>
      </c>
      <c r="I1654" t="e">
        <f t="shared" si="1062"/>
        <v>#REF!</v>
      </c>
      <c r="J1654" t="e">
        <f t="shared" si="1063"/>
        <v>#REF!</v>
      </c>
      <c r="K1654" t="e">
        <f t="shared" si="1064"/>
        <v>#REF!</v>
      </c>
      <c r="L1654" t="e">
        <f>Budget!#REF!</f>
        <v>#REF!</v>
      </c>
      <c r="M1654" t="e">
        <f>Budget!#REF!</f>
        <v>#REF!</v>
      </c>
      <c r="N1654" t="e">
        <f>Budget!#REF!</f>
        <v>#REF!</v>
      </c>
      <c r="O1654" s="11" t="e">
        <f>Budget!#REF!</f>
        <v>#REF!</v>
      </c>
      <c r="P1654" s="11" t="e">
        <f t="shared" si="1033"/>
        <v>#REF!</v>
      </c>
      <c r="Q1654" s="11" t="e">
        <f t="shared" si="1034"/>
        <v>#REF!</v>
      </c>
      <c r="R1654" s="11" t="e">
        <f>Budget!#REF!</f>
        <v>#REF!</v>
      </c>
      <c r="S1654" s="11" t="e">
        <f t="shared" si="1035"/>
        <v>#REF!</v>
      </c>
      <c r="T1654" s="11" t="e">
        <f t="shared" si="1036"/>
        <v>#REF!</v>
      </c>
      <c r="U1654" s="11" t="e">
        <f>Budget!#REF!</f>
        <v>#REF!</v>
      </c>
      <c r="V1654" s="11" t="e">
        <f t="shared" si="1037"/>
        <v>#REF!</v>
      </c>
      <c r="W1654" s="11" t="e">
        <f t="shared" si="1038"/>
        <v>#REF!</v>
      </c>
      <c r="X1654" s="11" t="e">
        <f>Budget!#REF!</f>
        <v>#REF!</v>
      </c>
      <c r="Y1654" s="11" t="e">
        <f t="shared" si="1039"/>
        <v>#REF!</v>
      </c>
      <c r="Z1654" s="11" t="e">
        <f t="shared" si="1040"/>
        <v>#REF!</v>
      </c>
      <c r="AA1654" s="11" t="e">
        <f>Budget!#REF!</f>
        <v>#REF!</v>
      </c>
      <c r="AB1654" s="11" t="e">
        <f t="shared" si="1041"/>
        <v>#REF!</v>
      </c>
      <c r="AC1654" s="11" t="e">
        <f t="shared" si="1042"/>
        <v>#REF!</v>
      </c>
      <c r="AD1654" s="11" t="e">
        <f>Budget!#REF!</f>
        <v>#REF!</v>
      </c>
      <c r="AE1654" s="11" t="e">
        <f t="shared" si="1043"/>
        <v>#REF!</v>
      </c>
      <c r="AF1654" s="11" t="e">
        <f t="shared" si="1044"/>
        <v>#REF!</v>
      </c>
      <c r="AG1654" s="11" t="e">
        <f>Budget!#REF!</f>
        <v>#REF!</v>
      </c>
      <c r="AH1654" s="11" t="e">
        <f t="shared" si="1045"/>
        <v>#REF!</v>
      </c>
      <c r="AI1654" s="11" t="e">
        <f t="shared" si="1046"/>
        <v>#REF!</v>
      </c>
      <c r="AJ1654" s="11" t="e">
        <f>Budget!#REF!</f>
        <v>#REF!</v>
      </c>
      <c r="AK1654" s="11" t="e">
        <f t="shared" si="1047"/>
        <v>#REF!</v>
      </c>
      <c r="AL1654" s="11" t="e">
        <f t="shared" si="1048"/>
        <v>#REF!</v>
      </c>
      <c r="AM1654" s="11" t="e">
        <f>Budget!#REF!</f>
        <v>#REF!</v>
      </c>
      <c r="AN1654" s="11" t="e">
        <f t="shared" si="1049"/>
        <v>#REF!</v>
      </c>
      <c r="AO1654" s="11" t="e">
        <f t="shared" si="1050"/>
        <v>#REF!</v>
      </c>
      <c r="AP1654" s="11" t="e">
        <f>Budget!#REF!</f>
        <v>#REF!</v>
      </c>
      <c r="AQ1654" s="11" t="e">
        <f t="shared" si="1051"/>
        <v>#REF!</v>
      </c>
      <c r="AR1654" s="11" t="e">
        <f t="shared" si="1052"/>
        <v>#REF!</v>
      </c>
      <c r="AS1654" s="11" t="e">
        <f>Budget!#REF!</f>
        <v>#REF!</v>
      </c>
      <c r="AT1654" s="11" t="e">
        <f t="shared" si="1053"/>
        <v>#REF!</v>
      </c>
      <c r="AU1654" s="11" t="e">
        <f t="shared" si="1054"/>
        <v>#REF!</v>
      </c>
      <c r="AV1654" s="11" t="e">
        <f>Budget!#REF!</f>
        <v>#REF!</v>
      </c>
      <c r="AW1654" s="11" t="e">
        <f t="shared" si="1055"/>
        <v>#REF!</v>
      </c>
      <c r="AX1654" s="11" t="e">
        <f t="shared" si="1056"/>
        <v>#REF!</v>
      </c>
      <c r="AY1654" s="11" t="e">
        <f t="shared" si="1057"/>
        <v>#REF!</v>
      </c>
      <c r="AZ1654" s="11" t="e">
        <f t="shared" si="1058"/>
        <v>#REF!</v>
      </c>
      <c r="BA1654" s="11" t="e">
        <f t="shared" si="1059"/>
        <v>#REF!</v>
      </c>
    </row>
    <row r="1655" spans="1:53" x14ac:dyDescent="0.25">
      <c r="A1655" t="e">
        <f t="shared" ref="A1655" si="1066">A1654</f>
        <v>#REF!</v>
      </c>
      <c r="B1655" t="e">
        <f t="shared" ref="B1655" si="1067">B1654</f>
        <v>#REF!</v>
      </c>
      <c r="C1655">
        <f>C1654</f>
        <v>0</v>
      </c>
      <c r="D1655" t="e">
        <f>D1654</f>
        <v>#REF!</v>
      </c>
      <c r="E1655" t="e">
        <f>IF(D1655="TRI - IMEC",'TRI - IMEC'!$I$581,DB!D1655)</f>
        <v>#REF!</v>
      </c>
      <c r="F1655" t="e">
        <f t="shared" ref="F1655:K1655" si="1068">F1654</f>
        <v>#REF!</v>
      </c>
      <c r="G1655" t="e">
        <f t="shared" si="1068"/>
        <v>#REF!</v>
      </c>
      <c r="H1655" t="e">
        <f t="shared" si="1068"/>
        <v>#REF!</v>
      </c>
      <c r="I1655" t="e">
        <f t="shared" si="1068"/>
        <v>#REF!</v>
      </c>
      <c r="J1655" t="e">
        <f t="shared" si="1068"/>
        <v>#REF!</v>
      </c>
      <c r="K1655" t="e">
        <f t="shared" si="1068"/>
        <v>#REF!</v>
      </c>
      <c r="L1655" t="e">
        <f>Budget!#REF!</f>
        <v>#REF!</v>
      </c>
      <c r="M1655" t="e">
        <f>Budget!#REF!</f>
        <v>#REF!</v>
      </c>
      <c r="N1655" t="e">
        <f>Budget!#REF!</f>
        <v>#REF!</v>
      </c>
      <c r="O1655" s="11" t="e">
        <f>Budget!#REF!</f>
        <v>#REF!</v>
      </c>
      <c r="P1655" s="11" t="e">
        <f t="shared" ref="P1655:P1662" si="1069">IF(N1655="OICR",0,IF(OR(M1655="Salaries &amp; Benefits",OR(M1655="Laboratory Consumables",M1655="Patient Services Costs",M1655="Core Resources - Laboratory Consumables",M1655="Core Resources - Salaries &amp; Benefits",M1655="G&amp;A",M1655="Travel")),O1655*$BG$1,0))</f>
        <v>#REF!</v>
      </c>
      <c r="Q1655" s="11" t="e">
        <f t="shared" ref="Q1655:Q1662" si="1070">O1655+P1655</f>
        <v>#REF!</v>
      </c>
      <c r="R1655" s="11" t="e">
        <f>Budget!#REF!</f>
        <v>#REF!</v>
      </c>
      <c r="S1655" s="11" t="e">
        <f t="shared" ref="S1655:S1662" si="1071">IF(N1655="OICR",0,IF(OR(M1655="Salaries &amp; Benefits",OR(M1655="Laboratory Consumables",M1655="Patient Services Costs",M1655="Core Resources - Laboratory Consumables",M1655="Core Resources - Salaries &amp; Benefits",M1655="G&amp;A",M1655="Travel")),R1655*$BG$1,0))</f>
        <v>#REF!</v>
      </c>
      <c r="T1655" s="11" t="e">
        <f t="shared" ref="T1655:T1662" si="1072">R1655+S1655</f>
        <v>#REF!</v>
      </c>
      <c r="U1655" s="11" t="e">
        <f>Budget!#REF!</f>
        <v>#REF!</v>
      </c>
      <c r="V1655" s="11" t="e">
        <f t="shared" ref="V1655:V1662" si="1073">IF(N1655="OICR",0,IF(OR(M1655="Salaries &amp; Benefits",OR(M1655="Laboratory Consumables",M1655="Patient Services Costs",M1655="Core Resources - Laboratory Consumables",M1655="Core Resources - Salaries &amp; Benefits",M1655="G&amp;A",M1655="Travel")),U1655*$BG$1,0))</f>
        <v>#REF!</v>
      </c>
      <c r="W1655" s="11" t="e">
        <f t="shared" ref="W1655:W1662" si="1074">U1655+V1655</f>
        <v>#REF!</v>
      </c>
      <c r="X1655" s="11" t="e">
        <f>Budget!#REF!</f>
        <v>#REF!</v>
      </c>
      <c r="Y1655" s="11" t="e">
        <f t="shared" ref="Y1655:Y1662" si="1075">IF(N1655="OICR",0,IF(OR(M1655="Salaries &amp; Benefits",OR(M1655="Laboratory Consumables",M1655="Patient Services Costs",M1655="Core Resources - Laboratory Consumables",M1655="Core Resources - Salaries &amp; Benefits",M1655="G&amp;A",M1655="Travel")),X1655*$BG$1,0))</f>
        <v>#REF!</v>
      </c>
      <c r="Z1655" s="11" t="e">
        <f t="shared" ref="Z1655:Z1662" si="1076">X1655+Y1655</f>
        <v>#REF!</v>
      </c>
      <c r="AA1655" s="11" t="e">
        <f>Budget!#REF!</f>
        <v>#REF!</v>
      </c>
      <c r="AB1655" s="11" t="e">
        <f t="shared" ref="AB1655:AB1662" si="1077">IF(N1655="OICR",0,IF(OR(M1655="Salaries &amp; Benefits",OR(M1655="Laboratory Consumables",M1655="Patient Services Costs",M1655="Core Resources - Laboratory Consumables",M1655="Core Resources - Salaries &amp; Benefits",M1655="G&amp;A",M1655="Travel")),AA1655*$BG$1,0))</f>
        <v>#REF!</v>
      </c>
      <c r="AC1655" s="11" t="e">
        <f t="shared" ref="AC1655:AC1662" si="1078">AA1655+AB1655</f>
        <v>#REF!</v>
      </c>
      <c r="AD1655" s="11" t="e">
        <f>Budget!#REF!</f>
        <v>#REF!</v>
      </c>
      <c r="AE1655" s="11" t="e">
        <f t="shared" ref="AE1655:AE1662" si="1079">IF(N1655="OICR",0,IF(OR(M1655="Salaries &amp; Benefits",OR(M1655="Laboratory Consumables",M1655="Patient Services Costs",M1655="Core Resources - Laboratory Consumables",M1655="Core Resources - Salaries &amp; Benefits",M1655="G&amp;A",M1655="Travel")),AD1655*$BG$1,0))</f>
        <v>#REF!</v>
      </c>
      <c r="AF1655" s="11" t="e">
        <f t="shared" ref="AF1655:AF1662" si="1080">AD1655+AE1655</f>
        <v>#REF!</v>
      </c>
      <c r="AG1655" s="11" t="e">
        <f>Budget!#REF!</f>
        <v>#REF!</v>
      </c>
      <c r="AH1655" s="11" t="e">
        <f t="shared" ref="AH1655:AH1662" si="1081">IF(N1655="OICR",0,IF(OR(M1655="Salaries &amp; Benefits",OR(M1655="Laboratory Consumables",M1655="Patient Services Costs",M1655="Core Resources - Laboratory Consumables",M1655="Core Resources - Salaries &amp; Benefits",M1655="G&amp;A",M1655="Travel")),AG1655*$BG$1,0))</f>
        <v>#REF!</v>
      </c>
      <c r="AI1655" s="11" t="e">
        <f t="shared" ref="AI1655:AI1662" si="1082">AG1655+AH1655</f>
        <v>#REF!</v>
      </c>
      <c r="AJ1655" s="11" t="e">
        <f>Budget!#REF!</f>
        <v>#REF!</v>
      </c>
      <c r="AK1655" s="11" t="e">
        <f t="shared" ref="AK1655:AK1662" si="1083">IF(N1655="OICR",0,IF(OR(M1655="Salaries &amp; Benefits",OR(M1655="Laboratory Consumables",M1655="Patient Services Costs",M1655="Core Resources - Laboratory Consumables",M1655="Core Resources - Salaries &amp; Benefits",M1655="G&amp;A",M1655="Travel")),AJ1655*$BG$1,0))</f>
        <v>#REF!</v>
      </c>
      <c r="AL1655" s="11" t="e">
        <f t="shared" ref="AL1655:AL1662" si="1084">AJ1655+AK1655</f>
        <v>#REF!</v>
      </c>
      <c r="AM1655" s="11" t="e">
        <f>Budget!#REF!</f>
        <v>#REF!</v>
      </c>
      <c r="AN1655" s="11" t="e">
        <f t="shared" ref="AN1655:AN1662" si="1085">IF(N1655="OICR",0,IF(OR(M1655="Salaries &amp; Benefits",OR(M1655="Laboratory Consumables",M1655="Patient Services Costs",M1655="Core Resources - Laboratory Consumables",M1655="Core Resources - Salaries &amp; Benefits",M1655="G&amp;A",M1655="Travel")),AM1655*$BG$1,0))</f>
        <v>#REF!</v>
      </c>
      <c r="AO1655" s="11" t="e">
        <f t="shared" ref="AO1655:AO1662" si="1086">AM1655+AN1655</f>
        <v>#REF!</v>
      </c>
      <c r="AP1655" s="11" t="e">
        <f>Budget!#REF!</f>
        <v>#REF!</v>
      </c>
      <c r="AQ1655" s="11" t="e">
        <f t="shared" ref="AQ1655:AQ1662" si="1087">IF(N1655="OICR",0,IF(OR(M1655="Salaries &amp; Benefits",OR(M1655="Laboratory Consumables",M1655="Patient Services Costs",M1655="Core Resources - Laboratory Consumables",M1655="Core Resources - Salaries &amp; Benefits",M1655="G&amp;A",M1655="Travel")),AP1655*$BG$1,0))</f>
        <v>#REF!</v>
      </c>
      <c r="AR1655" s="11" t="e">
        <f t="shared" ref="AR1655:AR1662" si="1088">AP1655+AQ1655</f>
        <v>#REF!</v>
      </c>
      <c r="AS1655" s="11" t="e">
        <f>Budget!#REF!</f>
        <v>#REF!</v>
      </c>
      <c r="AT1655" s="11" t="e">
        <f t="shared" ref="AT1655:AT1662" si="1089">IF(N1655="OICR",0,IF(OR(M1655="Salaries &amp; Benefits",OR(M1655="Laboratory Consumables",M1655="Patient Services Costs",M1655="Core Resources - Laboratory Consumables",M1655="Core Resources - Salaries &amp; Benefits",M1655="G&amp;A",M1655="Travel")),AS1655*$BG$1,0))</f>
        <v>#REF!</v>
      </c>
      <c r="AU1655" s="11" t="e">
        <f t="shared" ref="AU1655:AU1662" si="1090">AS1655+AT1655</f>
        <v>#REF!</v>
      </c>
      <c r="AV1655" s="11" t="e">
        <f>Budget!#REF!</f>
        <v>#REF!</v>
      </c>
      <c r="AW1655" s="11" t="e">
        <f t="shared" ref="AW1655:AW1662" si="1091">IF(N1655="OICR",0,IF(OR(M1655="Salaries &amp; Benefits",OR(M1655="Laboratory Consumables",M1655="Patient Services Costs",M1655="Core Resources - Laboratory Consumables",M1655="Core Resources - Salaries &amp; Benefits",M1655="G&amp;A",M1655="Travel")),AV1655*$BG$1,0))</f>
        <v>#REF!</v>
      </c>
      <c r="AX1655" s="11" t="e">
        <f t="shared" ref="AX1655:AX1662" si="1092">AV1655+AW1655</f>
        <v>#REF!</v>
      </c>
      <c r="AY1655" s="11" t="e">
        <f t="shared" ref="AY1655:AY1662" si="1093">AA1655+AP1655+AS1655+AV1655</f>
        <v>#REF!</v>
      </c>
      <c r="AZ1655" s="11" t="e">
        <f t="shared" ref="AZ1655:AZ1662" si="1094">AB1655+AQ1655+AT1655+AW1655</f>
        <v>#REF!</v>
      </c>
      <c r="BA1655" s="11" t="e">
        <f t="shared" ref="BA1655:BA1662" si="1095">AC1655+AR1655+AU1655+AX1655</f>
        <v>#REF!</v>
      </c>
    </row>
    <row r="1656" spans="1:53" x14ac:dyDescent="0.25">
      <c r="A1656" t="e">
        <f t="shared" ref="A1656" si="1096">A1655</f>
        <v>#REF!</v>
      </c>
      <c r="B1656" t="e">
        <f t="shared" ref="B1656:B1659" si="1097">B1655</f>
        <v>#REF!</v>
      </c>
      <c r="C1656">
        <f t="shared" ref="C1656:C1662" si="1098">C1655</f>
        <v>0</v>
      </c>
      <c r="D1656" t="e">
        <f t="shared" ref="D1656:D1662" si="1099">D1655</f>
        <v>#REF!</v>
      </c>
      <c r="E1656" t="e">
        <f>IF(D1656="TRI - IMEC",'TRI - IMEC'!$I$581,DB!D1656)</f>
        <v>#REF!</v>
      </c>
      <c r="F1656" t="e">
        <f t="shared" ref="F1656:F1662" si="1100">F1655</f>
        <v>#REF!</v>
      </c>
      <c r="G1656" t="e">
        <f t="shared" ref="G1656:G1662" si="1101">G1655</f>
        <v>#REF!</v>
      </c>
      <c r="H1656" t="e">
        <f>MID(Budget!#REF!,13,3)</f>
        <v>#REF!</v>
      </c>
      <c r="I1656" t="e">
        <f>Budget!#REF!</f>
        <v>#REF!</v>
      </c>
      <c r="J1656" t="e">
        <f>J1655</f>
        <v>#REF!</v>
      </c>
      <c r="K1656" t="e">
        <f>Budget!#REF!</f>
        <v>#REF!</v>
      </c>
      <c r="L1656" t="e">
        <f>Budget!#REF!</f>
        <v>#REF!</v>
      </c>
      <c r="M1656" t="e">
        <f>Budget!#REF!</f>
        <v>#REF!</v>
      </c>
      <c r="N1656" t="e">
        <f>Budget!#REF!</f>
        <v>#REF!</v>
      </c>
      <c r="O1656" s="11" t="e">
        <f>Budget!#REF!</f>
        <v>#REF!</v>
      </c>
      <c r="P1656" s="11" t="e">
        <f t="shared" si="1069"/>
        <v>#REF!</v>
      </c>
      <c r="Q1656" s="11" t="e">
        <f t="shared" si="1070"/>
        <v>#REF!</v>
      </c>
      <c r="R1656" s="11" t="e">
        <f>Budget!#REF!</f>
        <v>#REF!</v>
      </c>
      <c r="S1656" s="11" t="e">
        <f t="shared" si="1071"/>
        <v>#REF!</v>
      </c>
      <c r="T1656" s="11" t="e">
        <f t="shared" si="1072"/>
        <v>#REF!</v>
      </c>
      <c r="U1656" s="11" t="e">
        <f>Budget!#REF!</f>
        <v>#REF!</v>
      </c>
      <c r="V1656" s="11" t="e">
        <f t="shared" si="1073"/>
        <v>#REF!</v>
      </c>
      <c r="W1656" s="11" t="e">
        <f t="shared" si="1074"/>
        <v>#REF!</v>
      </c>
      <c r="X1656" s="11" t="e">
        <f>Budget!#REF!</f>
        <v>#REF!</v>
      </c>
      <c r="Y1656" s="11" t="e">
        <f t="shared" si="1075"/>
        <v>#REF!</v>
      </c>
      <c r="Z1656" s="11" t="e">
        <f t="shared" si="1076"/>
        <v>#REF!</v>
      </c>
      <c r="AA1656" s="11" t="e">
        <f>Budget!#REF!</f>
        <v>#REF!</v>
      </c>
      <c r="AB1656" s="11" t="e">
        <f t="shared" si="1077"/>
        <v>#REF!</v>
      </c>
      <c r="AC1656" s="11" t="e">
        <f t="shared" si="1078"/>
        <v>#REF!</v>
      </c>
      <c r="AD1656" s="11" t="e">
        <f>Budget!#REF!</f>
        <v>#REF!</v>
      </c>
      <c r="AE1656" s="11" t="e">
        <f t="shared" si="1079"/>
        <v>#REF!</v>
      </c>
      <c r="AF1656" s="11" t="e">
        <f t="shared" si="1080"/>
        <v>#REF!</v>
      </c>
      <c r="AG1656" s="11" t="e">
        <f>Budget!#REF!</f>
        <v>#REF!</v>
      </c>
      <c r="AH1656" s="11" t="e">
        <f t="shared" si="1081"/>
        <v>#REF!</v>
      </c>
      <c r="AI1656" s="11" t="e">
        <f t="shared" si="1082"/>
        <v>#REF!</v>
      </c>
      <c r="AJ1656" s="11" t="e">
        <f>Budget!#REF!</f>
        <v>#REF!</v>
      </c>
      <c r="AK1656" s="11" t="e">
        <f t="shared" si="1083"/>
        <v>#REF!</v>
      </c>
      <c r="AL1656" s="11" t="e">
        <f t="shared" si="1084"/>
        <v>#REF!</v>
      </c>
      <c r="AM1656" s="11" t="e">
        <f>Budget!#REF!</f>
        <v>#REF!</v>
      </c>
      <c r="AN1656" s="11" t="e">
        <f t="shared" si="1085"/>
        <v>#REF!</v>
      </c>
      <c r="AO1656" s="11" t="e">
        <f t="shared" si="1086"/>
        <v>#REF!</v>
      </c>
      <c r="AP1656" s="11" t="e">
        <f>Budget!#REF!</f>
        <v>#REF!</v>
      </c>
      <c r="AQ1656" s="11" t="e">
        <f t="shared" si="1087"/>
        <v>#REF!</v>
      </c>
      <c r="AR1656" s="11" t="e">
        <f t="shared" si="1088"/>
        <v>#REF!</v>
      </c>
      <c r="AS1656" s="11" t="e">
        <f>Budget!#REF!</f>
        <v>#REF!</v>
      </c>
      <c r="AT1656" s="11" t="e">
        <f t="shared" si="1089"/>
        <v>#REF!</v>
      </c>
      <c r="AU1656" s="11" t="e">
        <f t="shared" si="1090"/>
        <v>#REF!</v>
      </c>
      <c r="AV1656" s="11" t="e">
        <f>Budget!#REF!</f>
        <v>#REF!</v>
      </c>
      <c r="AW1656" s="11" t="e">
        <f t="shared" si="1091"/>
        <v>#REF!</v>
      </c>
      <c r="AX1656" s="11" t="e">
        <f t="shared" si="1092"/>
        <v>#REF!</v>
      </c>
      <c r="AY1656" s="11" t="e">
        <f t="shared" si="1093"/>
        <v>#REF!</v>
      </c>
      <c r="AZ1656" s="11" t="e">
        <f t="shared" si="1094"/>
        <v>#REF!</v>
      </c>
      <c r="BA1656" s="11" t="e">
        <f t="shared" si="1095"/>
        <v>#REF!</v>
      </c>
    </row>
    <row r="1657" spans="1:53" x14ac:dyDescent="0.25">
      <c r="A1657" t="e">
        <f t="shared" ref="A1657" si="1102">A1656</f>
        <v>#REF!</v>
      </c>
      <c r="B1657" t="e">
        <f t="shared" si="1097"/>
        <v>#REF!</v>
      </c>
      <c r="C1657">
        <f t="shared" si="1098"/>
        <v>0</v>
      </c>
      <c r="D1657" t="e">
        <f t="shared" si="1099"/>
        <v>#REF!</v>
      </c>
      <c r="E1657" t="e">
        <f>IF(D1657="TRI - IMEC",'TRI - IMEC'!$I$581,DB!D1657)</f>
        <v>#REF!</v>
      </c>
      <c r="F1657" t="e">
        <f t="shared" si="1100"/>
        <v>#REF!</v>
      </c>
      <c r="G1657" t="e">
        <f t="shared" si="1101"/>
        <v>#REF!</v>
      </c>
      <c r="H1657" t="e">
        <f>H1656</f>
        <v>#REF!</v>
      </c>
      <c r="I1657" t="e">
        <f>I1656</f>
        <v>#REF!</v>
      </c>
      <c r="J1657" t="e">
        <f>J1656</f>
        <v>#REF!</v>
      </c>
      <c r="K1657" t="e">
        <f>K1656</f>
        <v>#REF!</v>
      </c>
      <c r="L1657" t="e">
        <f>Budget!#REF!</f>
        <v>#REF!</v>
      </c>
      <c r="M1657" t="e">
        <f>Budget!#REF!</f>
        <v>#REF!</v>
      </c>
      <c r="N1657" t="e">
        <f>Budget!#REF!</f>
        <v>#REF!</v>
      </c>
      <c r="O1657" s="11" t="e">
        <f>Budget!#REF!</f>
        <v>#REF!</v>
      </c>
      <c r="P1657" s="11" t="e">
        <f t="shared" si="1069"/>
        <v>#REF!</v>
      </c>
      <c r="Q1657" s="11" t="e">
        <f t="shared" si="1070"/>
        <v>#REF!</v>
      </c>
      <c r="R1657" s="11" t="e">
        <f>Budget!#REF!</f>
        <v>#REF!</v>
      </c>
      <c r="S1657" s="11" t="e">
        <f t="shared" si="1071"/>
        <v>#REF!</v>
      </c>
      <c r="T1657" s="11" t="e">
        <f t="shared" si="1072"/>
        <v>#REF!</v>
      </c>
      <c r="U1657" s="11" t="e">
        <f>Budget!#REF!</f>
        <v>#REF!</v>
      </c>
      <c r="V1657" s="11" t="e">
        <f t="shared" si="1073"/>
        <v>#REF!</v>
      </c>
      <c r="W1657" s="11" t="e">
        <f t="shared" si="1074"/>
        <v>#REF!</v>
      </c>
      <c r="X1657" s="11" t="e">
        <f>Budget!#REF!</f>
        <v>#REF!</v>
      </c>
      <c r="Y1657" s="11" t="e">
        <f t="shared" si="1075"/>
        <v>#REF!</v>
      </c>
      <c r="Z1657" s="11" t="e">
        <f t="shared" si="1076"/>
        <v>#REF!</v>
      </c>
      <c r="AA1657" s="11" t="e">
        <f>Budget!#REF!</f>
        <v>#REF!</v>
      </c>
      <c r="AB1657" s="11" t="e">
        <f t="shared" si="1077"/>
        <v>#REF!</v>
      </c>
      <c r="AC1657" s="11" t="e">
        <f t="shared" si="1078"/>
        <v>#REF!</v>
      </c>
      <c r="AD1657" s="11" t="e">
        <f>Budget!#REF!</f>
        <v>#REF!</v>
      </c>
      <c r="AE1657" s="11" t="e">
        <f t="shared" si="1079"/>
        <v>#REF!</v>
      </c>
      <c r="AF1657" s="11" t="e">
        <f t="shared" si="1080"/>
        <v>#REF!</v>
      </c>
      <c r="AG1657" s="11" t="e">
        <f>Budget!#REF!</f>
        <v>#REF!</v>
      </c>
      <c r="AH1657" s="11" t="e">
        <f t="shared" si="1081"/>
        <v>#REF!</v>
      </c>
      <c r="AI1657" s="11" t="e">
        <f t="shared" si="1082"/>
        <v>#REF!</v>
      </c>
      <c r="AJ1657" s="11" t="e">
        <f>Budget!#REF!</f>
        <v>#REF!</v>
      </c>
      <c r="AK1657" s="11" t="e">
        <f t="shared" si="1083"/>
        <v>#REF!</v>
      </c>
      <c r="AL1657" s="11" t="e">
        <f t="shared" si="1084"/>
        <v>#REF!</v>
      </c>
      <c r="AM1657" s="11" t="e">
        <f>Budget!#REF!</f>
        <v>#REF!</v>
      </c>
      <c r="AN1657" s="11" t="e">
        <f t="shared" si="1085"/>
        <v>#REF!</v>
      </c>
      <c r="AO1657" s="11" t="e">
        <f t="shared" si="1086"/>
        <v>#REF!</v>
      </c>
      <c r="AP1657" s="11" t="e">
        <f>Budget!#REF!</f>
        <v>#REF!</v>
      </c>
      <c r="AQ1657" s="11" t="e">
        <f t="shared" si="1087"/>
        <v>#REF!</v>
      </c>
      <c r="AR1657" s="11" t="e">
        <f t="shared" si="1088"/>
        <v>#REF!</v>
      </c>
      <c r="AS1657" s="11" t="e">
        <f>Budget!#REF!</f>
        <v>#REF!</v>
      </c>
      <c r="AT1657" s="11" t="e">
        <f t="shared" si="1089"/>
        <v>#REF!</v>
      </c>
      <c r="AU1657" s="11" t="e">
        <f t="shared" si="1090"/>
        <v>#REF!</v>
      </c>
      <c r="AV1657" s="11" t="e">
        <f>Budget!#REF!</f>
        <v>#REF!</v>
      </c>
      <c r="AW1657" s="11" t="e">
        <f t="shared" si="1091"/>
        <v>#REF!</v>
      </c>
      <c r="AX1657" s="11" t="e">
        <f t="shared" si="1092"/>
        <v>#REF!</v>
      </c>
      <c r="AY1657" s="11" t="e">
        <f t="shared" si="1093"/>
        <v>#REF!</v>
      </c>
      <c r="AZ1657" s="11" t="e">
        <f t="shared" si="1094"/>
        <v>#REF!</v>
      </c>
      <c r="BA1657" s="11" t="e">
        <f t="shared" si="1095"/>
        <v>#REF!</v>
      </c>
    </row>
    <row r="1658" spans="1:53" x14ac:dyDescent="0.25">
      <c r="A1658" t="e">
        <f t="shared" ref="A1658" si="1103">A1657</f>
        <v>#REF!</v>
      </c>
      <c r="B1658" t="e">
        <f t="shared" si="1097"/>
        <v>#REF!</v>
      </c>
      <c r="C1658">
        <f t="shared" si="1098"/>
        <v>0</v>
      </c>
      <c r="D1658" t="e">
        <f t="shared" si="1099"/>
        <v>#REF!</v>
      </c>
      <c r="E1658" t="e">
        <f>IF(D1658="TRI - IMEC",'TRI - IMEC'!$I$581,DB!D1658)</f>
        <v>#REF!</v>
      </c>
      <c r="F1658" t="e">
        <f t="shared" si="1100"/>
        <v>#REF!</v>
      </c>
      <c r="G1658" t="e">
        <f t="shared" si="1101"/>
        <v>#REF!</v>
      </c>
      <c r="H1658" t="e">
        <f t="shared" ref="H1658:H1662" si="1104">H1657</f>
        <v>#REF!</v>
      </c>
      <c r="I1658" t="e">
        <f t="shared" ref="I1658:I1662" si="1105">I1657</f>
        <v>#REF!</v>
      </c>
      <c r="J1658" t="e">
        <f t="shared" ref="J1658:J1662" si="1106">J1657</f>
        <v>#REF!</v>
      </c>
      <c r="K1658" t="e">
        <f t="shared" ref="K1658:K1662" si="1107">K1657</f>
        <v>#REF!</v>
      </c>
      <c r="L1658" t="e">
        <f>Budget!#REF!</f>
        <v>#REF!</v>
      </c>
      <c r="M1658" t="e">
        <f>Budget!#REF!</f>
        <v>#REF!</v>
      </c>
      <c r="N1658" t="e">
        <f>Budget!#REF!</f>
        <v>#REF!</v>
      </c>
      <c r="O1658" s="11" t="e">
        <f>Budget!#REF!</f>
        <v>#REF!</v>
      </c>
      <c r="P1658" s="11" t="e">
        <f t="shared" si="1069"/>
        <v>#REF!</v>
      </c>
      <c r="Q1658" s="11" t="e">
        <f t="shared" si="1070"/>
        <v>#REF!</v>
      </c>
      <c r="R1658" s="11" t="e">
        <f>Budget!#REF!</f>
        <v>#REF!</v>
      </c>
      <c r="S1658" s="11" t="e">
        <f t="shared" si="1071"/>
        <v>#REF!</v>
      </c>
      <c r="T1658" s="11" t="e">
        <f t="shared" si="1072"/>
        <v>#REF!</v>
      </c>
      <c r="U1658" s="11" t="e">
        <f>Budget!#REF!</f>
        <v>#REF!</v>
      </c>
      <c r="V1658" s="11" t="e">
        <f t="shared" si="1073"/>
        <v>#REF!</v>
      </c>
      <c r="W1658" s="11" t="e">
        <f t="shared" si="1074"/>
        <v>#REF!</v>
      </c>
      <c r="X1658" s="11" t="e">
        <f>Budget!#REF!</f>
        <v>#REF!</v>
      </c>
      <c r="Y1658" s="11" t="e">
        <f t="shared" si="1075"/>
        <v>#REF!</v>
      </c>
      <c r="Z1658" s="11" t="e">
        <f t="shared" si="1076"/>
        <v>#REF!</v>
      </c>
      <c r="AA1658" s="11" t="e">
        <f>Budget!#REF!</f>
        <v>#REF!</v>
      </c>
      <c r="AB1658" s="11" t="e">
        <f t="shared" si="1077"/>
        <v>#REF!</v>
      </c>
      <c r="AC1658" s="11" t="e">
        <f t="shared" si="1078"/>
        <v>#REF!</v>
      </c>
      <c r="AD1658" s="11" t="e">
        <f>Budget!#REF!</f>
        <v>#REF!</v>
      </c>
      <c r="AE1658" s="11" t="e">
        <f t="shared" si="1079"/>
        <v>#REF!</v>
      </c>
      <c r="AF1658" s="11" t="e">
        <f t="shared" si="1080"/>
        <v>#REF!</v>
      </c>
      <c r="AG1658" s="11" t="e">
        <f>Budget!#REF!</f>
        <v>#REF!</v>
      </c>
      <c r="AH1658" s="11" t="e">
        <f t="shared" si="1081"/>
        <v>#REF!</v>
      </c>
      <c r="AI1658" s="11" t="e">
        <f t="shared" si="1082"/>
        <v>#REF!</v>
      </c>
      <c r="AJ1658" s="11" t="e">
        <f>Budget!#REF!</f>
        <v>#REF!</v>
      </c>
      <c r="AK1658" s="11" t="e">
        <f t="shared" si="1083"/>
        <v>#REF!</v>
      </c>
      <c r="AL1658" s="11" t="e">
        <f t="shared" si="1084"/>
        <v>#REF!</v>
      </c>
      <c r="AM1658" s="11" t="e">
        <f>Budget!#REF!</f>
        <v>#REF!</v>
      </c>
      <c r="AN1658" s="11" t="e">
        <f t="shared" si="1085"/>
        <v>#REF!</v>
      </c>
      <c r="AO1658" s="11" t="e">
        <f t="shared" si="1086"/>
        <v>#REF!</v>
      </c>
      <c r="AP1658" s="11" t="e">
        <f>Budget!#REF!</f>
        <v>#REF!</v>
      </c>
      <c r="AQ1658" s="11" t="e">
        <f t="shared" si="1087"/>
        <v>#REF!</v>
      </c>
      <c r="AR1658" s="11" t="e">
        <f t="shared" si="1088"/>
        <v>#REF!</v>
      </c>
      <c r="AS1658" s="11" t="e">
        <f>Budget!#REF!</f>
        <v>#REF!</v>
      </c>
      <c r="AT1658" s="11" t="e">
        <f t="shared" si="1089"/>
        <v>#REF!</v>
      </c>
      <c r="AU1658" s="11" t="e">
        <f t="shared" si="1090"/>
        <v>#REF!</v>
      </c>
      <c r="AV1658" s="11" t="e">
        <f>Budget!#REF!</f>
        <v>#REF!</v>
      </c>
      <c r="AW1658" s="11" t="e">
        <f t="shared" si="1091"/>
        <v>#REF!</v>
      </c>
      <c r="AX1658" s="11" t="e">
        <f t="shared" si="1092"/>
        <v>#REF!</v>
      </c>
      <c r="AY1658" s="11" t="e">
        <f t="shared" si="1093"/>
        <v>#REF!</v>
      </c>
      <c r="AZ1658" s="11" t="e">
        <f t="shared" si="1094"/>
        <v>#REF!</v>
      </c>
      <c r="BA1658" s="11" t="e">
        <f t="shared" si="1095"/>
        <v>#REF!</v>
      </c>
    </row>
    <row r="1659" spans="1:53" x14ac:dyDescent="0.25">
      <c r="A1659" t="e">
        <f t="shared" ref="A1659" si="1108">A1658</f>
        <v>#REF!</v>
      </c>
      <c r="B1659" t="e">
        <f t="shared" si="1097"/>
        <v>#REF!</v>
      </c>
      <c r="C1659">
        <f t="shared" si="1098"/>
        <v>0</v>
      </c>
      <c r="D1659" t="e">
        <f t="shared" si="1099"/>
        <v>#REF!</v>
      </c>
      <c r="E1659" t="e">
        <f>IF(D1659="TRI - IMEC",'TRI - IMEC'!$I$581,DB!D1659)</f>
        <v>#REF!</v>
      </c>
      <c r="F1659" t="e">
        <f t="shared" si="1100"/>
        <v>#REF!</v>
      </c>
      <c r="G1659" t="e">
        <f t="shared" si="1101"/>
        <v>#REF!</v>
      </c>
      <c r="H1659" t="e">
        <f t="shared" si="1104"/>
        <v>#REF!</v>
      </c>
      <c r="I1659" t="e">
        <f t="shared" si="1105"/>
        <v>#REF!</v>
      </c>
      <c r="J1659" t="e">
        <f t="shared" si="1106"/>
        <v>#REF!</v>
      </c>
      <c r="K1659" t="e">
        <f t="shared" si="1107"/>
        <v>#REF!</v>
      </c>
      <c r="L1659" t="e">
        <f>Budget!#REF!</f>
        <v>#REF!</v>
      </c>
      <c r="M1659" t="e">
        <f>Budget!#REF!</f>
        <v>#REF!</v>
      </c>
      <c r="N1659" t="e">
        <f>Budget!#REF!</f>
        <v>#REF!</v>
      </c>
      <c r="O1659" s="11" t="e">
        <f>Budget!#REF!</f>
        <v>#REF!</v>
      </c>
      <c r="P1659" s="11" t="e">
        <f t="shared" si="1069"/>
        <v>#REF!</v>
      </c>
      <c r="Q1659" s="11" t="e">
        <f t="shared" si="1070"/>
        <v>#REF!</v>
      </c>
      <c r="R1659" s="11" t="e">
        <f>Budget!#REF!</f>
        <v>#REF!</v>
      </c>
      <c r="S1659" s="11" t="e">
        <f t="shared" si="1071"/>
        <v>#REF!</v>
      </c>
      <c r="T1659" s="11" t="e">
        <f t="shared" si="1072"/>
        <v>#REF!</v>
      </c>
      <c r="U1659" s="11" t="e">
        <f>Budget!#REF!</f>
        <v>#REF!</v>
      </c>
      <c r="V1659" s="11" t="e">
        <f t="shared" si="1073"/>
        <v>#REF!</v>
      </c>
      <c r="W1659" s="11" t="e">
        <f t="shared" si="1074"/>
        <v>#REF!</v>
      </c>
      <c r="X1659" s="11" t="e">
        <f>Budget!#REF!</f>
        <v>#REF!</v>
      </c>
      <c r="Y1659" s="11" t="e">
        <f t="shared" si="1075"/>
        <v>#REF!</v>
      </c>
      <c r="Z1659" s="11" t="e">
        <f t="shared" si="1076"/>
        <v>#REF!</v>
      </c>
      <c r="AA1659" s="11" t="e">
        <f>Budget!#REF!</f>
        <v>#REF!</v>
      </c>
      <c r="AB1659" s="11" t="e">
        <f t="shared" si="1077"/>
        <v>#REF!</v>
      </c>
      <c r="AC1659" s="11" t="e">
        <f t="shared" si="1078"/>
        <v>#REF!</v>
      </c>
      <c r="AD1659" s="11" t="e">
        <f>Budget!#REF!</f>
        <v>#REF!</v>
      </c>
      <c r="AE1659" s="11" t="e">
        <f t="shared" si="1079"/>
        <v>#REF!</v>
      </c>
      <c r="AF1659" s="11" t="e">
        <f t="shared" si="1080"/>
        <v>#REF!</v>
      </c>
      <c r="AG1659" s="11" t="e">
        <f>Budget!#REF!</f>
        <v>#REF!</v>
      </c>
      <c r="AH1659" s="11" t="e">
        <f t="shared" si="1081"/>
        <v>#REF!</v>
      </c>
      <c r="AI1659" s="11" t="e">
        <f t="shared" si="1082"/>
        <v>#REF!</v>
      </c>
      <c r="AJ1659" s="11" t="e">
        <f>Budget!#REF!</f>
        <v>#REF!</v>
      </c>
      <c r="AK1659" s="11" t="e">
        <f t="shared" si="1083"/>
        <v>#REF!</v>
      </c>
      <c r="AL1659" s="11" t="e">
        <f t="shared" si="1084"/>
        <v>#REF!</v>
      </c>
      <c r="AM1659" s="11" t="e">
        <f>Budget!#REF!</f>
        <v>#REF!</v>
      </c>
      <c r="AN1659" s="11" t="e">
        <f t="shared" si="1085"/>
        <v>#REF!</v>
      </c>
      <c r="AO1659" s="11" t="e">
        <f t="shared" si="1086"/>
        <v>#REF!</v>
      </c>
      <c r="AP1659" s="11" t="e">
        <f>Budget!#REF!</f>
        <v>#REF!</v>
      </c>
      <c r="AQ1659" s="11" t="e">
        <f t="shared" si="1087"/>
        <v>#REF!</v>
      </c>
      <c r="AR1659" s="11" t="e">
        <f t="shared" si="1088"/>
        <v>#REF!</v>
      </c>
      <c r="AS1659" s="11" t="e">
        <f>Budget!#REF!</f>
        <v>#REF!</v>
      </c>
      <c r="AT1659" s="11" t="e">
        <f t="shared" si="1089"/>
        <v>#REF!</v>
      </c>
      <c r="AU1659" s="11" t="e">
        <f t="shared" si="1090"/>
        <v>#REF!</v>
      </c>
      <c r="AV1659" s="11" t="e">
        <f>Budget!#REF!</f>
        <v>#REF!</v>
      </c>
      <c r="AW1659" s="11" t="e">
        <f t="shared" si="1091"/>
        <v>#REF!</v>
      </c>
      <c r="AX1659" s="11" t="e">
        <f t="shared" si="1092"/>
        <v>#REF!</v>
      </c>
      <c r="AY1659" s="11" t="e">
        <f t="shared" si="1093"/>
        <v>#REF!</v>
      </c>
      <c r="AZ1659" s="11" t="e">
        <f t="shared" si="1094"/>
        <v>#REF!</v>
      </c>
      <c r="BA1659" s="11" t="e">
        <f t="shared" si="1095"/>
        <v>#REF!</v>
      </c>
    </row>
    <row r="1660" spans="1:53" x14ac:dyDescent="0.25">
      <c r="A1660" t="e">
        <f t="shared" ref="A1660" si="1109">A1659</f>
        <v>#REF!</v>
      </c>
      <c r="B1660" t="e">
        <f t="shared" ref="B1660:B1702" si="1110">B1659</f>
        <v>#REF!</v>
      </c>
      <c r="C1660">
        <f t="shared" si="1098"/>
        <v>0</v>
      </c>
      <c r="D1660" t="e">
        <f t="shared" si="1099"/>
        <v>#REF!</v>
      </c>
      <c r="E1660" t="e">
        <f>IF(D1660="TRI - IMEC",'TRI - IMEC'!$I$581,DB!D1660)</f>
        <v>#REF!</v>
      </c>
      <c r="F1660" t="e">
        <f t="shared" si="1100"/>
        <v>#REF!</v>
      </c>
      <c r="G1660" t="e">
        <f t="shared" si="1101"/>
        <v>#REF!</v>
      </c>
      <c r="H1660" t="e">
        <f t="shared" si="1104"/>
        <v>#REF!</v>
      </c>
      <c r="I1660" t="e">
        <f t="shared" si="1105"/>
        <v>#REF!</v>
      </c>
      <c r="J1660" t="e">
        <f t="shared" si="1106"/>
        <v>#REF!</v>
      </c>
      <c r="K1660" t="e">
        <f t="shared" si="1107"/>
        <v>#REF!</v>
      </c>
      <c r="L1660" t="e">
        <f>Budget!#REF!</f>
        <v>#REF!</v>
      </c>
      <c r="M1660" t="e">
        <f>Budget!#REF!</f>
        <v>#REF!</v>
      </c>
      <c r="N1660" t="e">
        <f>Budget!#REF!</f>
        <v>#REF!</v>
      </c>
      <c r="O1660" s="11" t="e">
        <f>Budget!#REF!</f>
        <v>#REF!</v>
      </c>
      <c r="P1660" s="11" t="e">
        <f t="shared" si="1069"/>
        <v>#REF!</v>
      </c>
      <c r="Q1660" s="11" t="e">
        <f t="shared" si="1070"/>
        <v>#REF!</v>
      </c>
      <c r="R1660" s="11" t="e">
        <f>Budget!#REF!</f>
        <v>#REF!</v>
      </c>
      <c r="S1660" s="11" t="e">
        <f t="shared" si="1071"/>
        <v>#REF!</v>
      </c>
      <c r="T1660" s="11" t="e">
        <f t="shared" si="1072"/>
        <v>#REF!</v>
      </c>
      <c r="U1660" s="11" t="e">
        <f>Budget!#REF!</f>
        <v>#REF!</v>
      </c>
      <c r="V1660" s="11" t="e">
        <f t="shared" si="1073"/>
        <v>#REF!</v>
      </c>
      <c r="W1660" s="11" t="e">
        <f t="shared" si="1074"/>
        <v>#REF!</v>
      </c>
      <c r="X1660" s="11" t="e">
        <f>Budget!#REF!</f>
        <v>#REF!</v>
      </c>
      <c r="Y1660" s="11" t="e">
        <f t="shared" si="1075"/>
        <v>#REF!</v>
      </c>
      <c r="Z1660" s="11" t="e">
        <f t="shared" si="1076"/>
        <v>#REF!</v>
      </c>
      <c r="AA1660" s="11" t="e">
        <f>Budget!#REF!</f>
        <v>#REF!</v>
      </c>
      <c r="AB1660" s="11" t="e">
        <f t="shared" si="1077"/>
        <v>#REF!</v>
      </c>
      <c r="AC1660" s="11" t="e">
        <f t="shared" si="1078"/>
        <v>#REF!</v>
      </c>
      <c r="AD1660" s="11" t="e">
        <f>Budget!#REF!</f>
        <v>#REF!</v>
      </c>
      <c r="AE1660" s="11" t="e">
        <f t="shared" si="1079"/>
        <v>#REF!</v>
      </c>
      <c r="AF1660" s="11" t="e">
        <f t="shared" si="1080"/>
        <v>#REF!</v>
      </c>
      <c r="AG1660" s="11" t="e">
        <f>Budget!#REF!</f>
        <v>#REF!</v>
      </c>
      <c r="AH1660" s="11" t="e">
        <f t="shared" si="1081"/>
        <v>#REF!</v>
      </c>
      <c r="AI1660" s="11" t="e">
        <f t="shared" si="1082"/>
        <v>#REF!</v>
      </c>
      <c r="AJ1660" s="11" t="e">
        <f>Budget!#REF!</f>
        <v>#REF!</v>
      </c>
      <c r="AK1660" s="11" t="e">
        <f t="shared" si="1083"/>
        <v>#REF!</v>
      </c>
      <c r="AL1660" s="11" t="e">
        <f t="shared" si="1084"/>
        <v>#REF!</v>
      </c>
      <c r="AM1660" s="11" t="e">
        <f>Budget!#REF!</f>
        <v>#REF!</v>
      </c>
      <c r="AN1660" s="11" t="e">
        <f t="shared" si="1085"/>
        <v>#REF!</v>
      </c>
      <c r="AO1660" s="11" t="e">
        <f t="shared" si="1086"/>
        <v>#REF!</v>
      </c>
      <c r="AP1660" s="11" t="e">
        <f>Budget!#REF!</f>
        <v>#REF!</v>
      </c>
      <c r="AQ1660" s="11" t="e">
        <f t="shared" si="1087"/>
        <v>#REF!</v>
      </c>
      <c r="AR1660" s="11" t="e">
        <f t="shared" si="1088"/>
        <v>#REF!</v>
      </c>
      <c r="AS1660" s="11" t="e">
        <f>Budget!#REF!</f>
        <v>#REF!</v>
      </c>
      <c r="AT1660" s="11" t="e">
        <f t="shared" si="1089"/>
        <v>#REF!</v>
      </c>
      <c r="AU1660" s="11" t="e">
        <f t="shared" si="1090"/>
        <v>#REF!</v>
      </c>
      <c r="AV1660" s="11" t="e">
        <f>Budget!#REF!</f>
        <v>#REF!</v>
      </c>
      <c r="AW1660" s="11" t="e">
        <f t="shared" si="1091"/>
        <v>#REF!</v>
      </c>
      <c r="AX1660" s="11" t="e">
        <f t="shared" si="1092"/>
        <v>#REF!</v>
      </c>
      <c r="AY1660" s="11" t="e">
        <f t="shared" si="1093"/>
        <v>#REF!</v>
      </c>
      <c r="AZ1660" s="11" t="e">
        <f t="shared" si="1094"/>
        <v>#REF!</v>
      </c>
      <c r="BA1660" s="11" t="e">
        <f t="shared" si="1095"/>
        <v>#REF!</v>
      </c>
    </row>
    <row r="1661" spans="1:53" x14ac:dyDescent="0.25">
      <c r="A1661" t="e">
        <f t="shared" ref="A1661" si="1111">A1660</f>
        <v>#REF!</v>
      </c>
      <c r="B1661" t="e">
        <f t="shared" si="1110"/>
        <v>#REF!</v>
      </c>
      <c r="C1661">
        <f t="shared" si="1098"/>
        <v>0</v>
      </c>
      <c r="D1661" t="e">
        <f t="shared" si="1099"/>
        <v>#REF!</v>
      </c>
      <c r="E1661" t="e">
        <f>IF(D1661="TRI - IMEC",'TRI - IMEC'!$I$581,DB!D1661)</f>
        <v>#REF!</v>
      </c>
      <c r="F1661" t="e">
        <f t="shared" si="1100"/>
        <v>#REF!</v>
      </c>
      <c r="G1661" t="e">
        <f t="shared" si="1101"/>
        <v>#REF!</v>
      </c>
      <c r="H1661" t="e">
        <f t="shared" si="1104"/>
        <v>#REF!</v>
      </c>
      <c r="I1661" t="e">
        <f t="shared" si="1105"/>
        <v>#REF!</v>
      </c>
      <c r="J1661" t="e">
        <f t="shared" si="1106"/>
        <v>#REF!</v>
      </c>
      <c r="K1661" t="e">
        <f t="shared" si="1107"/>
        <v>#REF!</v>
      </c>
      <c r="L1661" t="e">
        <f>Budget!#REF!</f>
        <v>#REF!</v>
      </c>
      <c r="M1661" t="e">
        <f>Budget!#REF!</f>
        <v>#REF!</v>
      </c>
      <c r="N1661" t="e">
        <f>Budget!#REF!</f>
        <v>#REF!</v>
      </c>
      <c r="O1661" s="11" t="e">
        <f>Budget!#REF!</f>
        <v>#REF!</v>
      </c>
      <c r="P1661" s="11" t="e">
        <f t="shared" si="1069"/>
        <v>#REF!</v>
      </c>
      <c r="Q1661" s="11" t="e">
        <f t="shared" si="1070"/>
        <v>#REF!</v>
      </c>
      <c r="R1661" s="11" t="e">
        <f>Budget!#REF!</f>
        <v>#REF!</v>
      </c>
      <c r="S1661" s="11" t="e">
        <f t="shared" si="1071"/>
        <v>#REF!</v>
      </c>
      <c r="T1661" s="11" t="e">
        <f t="shared" si="1072"/>
        <v>#REF!</v>
      </c>
      <c r="U1661" s="11" t="e">
        <f>Budget!#REF!</f>
        <v>#REF!</v>
      </c>
      <c r="V1661" s="11" t="e">
        <f t="shared" si="1073"/>
        <v>#REF!</v>
      </c>
      <c r="W1661" s="11" t="e">
        <f t="shared" si="1074"/>
        <v>#REF!</v>
      </c>
      <c r="X1661" s="11" t="e">
        <f>Budget!#REF!</f>
        <v>#REF!</v>
      </c>
      <c r="Y1661" s="11" t="e">
        <f t="shared" si="1075"/>
        <v>#REF!</v>
      </c>
      <c r="Z1661" s="11" t="e">
        <f t="shared" si="1076"/>
        <v>#REF!</v>
      </c>
      <c r="AA1661" s="11" t="e">
        <f>Budget!#REF!</f>
        <v>#REF!</v>
      </c>
      <c r="AB1661" s="11" t="e">
        <f t="shared" si="1077"/>
        <v>#REF!</v>
      </c>
      <c r="AC1661" s="11" t="e">
        <f t="shared" si="1078"/>
        <v>#REF!</v>
      </c>
      <c r="AD1661" s="11" t="e">
        <f>Budget!#REF!</f>
        <v>#REF!</v>
      </c>
      <c r="AE1661" s="11" t="e">
        <f t="shared" si="1079"/>
        <v>#REF!</v>
      </c>
      <c r="AF1661" s="11" t="e">
        <f t="shared" si="1080"/>
        <v>#REF!</v>
      </c>
      <c r="AG1661" s="11" t="e">
        <f>Budget!#REF!</f>
        <v>#REF!</v>
      </c>
      <c r="AH1661" s="11" t="e">
        <f t="shared" si="1081"/>
        <v>#REF!</v>
      </c>
      <c r="AI1661" s="11" t="e">
        <f t="shared" si="1082"/>
        <v>#REF!</v>
      </c>
      <c r="AJ1661" s="11" t="e">
        <f>Budget!#REF!</f>
        <v>#REF!</v>
      </c>
      <c r="AK1661" s="11" t="e">
        <f t="shared" si="1083"/>
        <v>#REF!</v>
      </c>
      <c r="AL1661" s="11" t="e">
        <f t="shared" si="1084"/>
        <v>#REF!</v>
      </c>
      <c r="AM1661" s="11" t="e">
        <f>Budget!#REF!</f>
        <v>#REF!</v>
      </c>
      <c r="AN1661" s="11" t="e">
        <f t="shared" si="1085"/>
        <v>#REF!</v>
      </c>
      <c r="AO1661" s="11" t="e">
        <f t="shared" si="1086"/>
        <v>#REF!</v>
      </c>
      <c r="AP1661" s="11" t="e">
        <f>Budget!#REF!</f>
        <v>#REF!</v>
      </c>
      <c r="AQ1661" s="11" t="e">
        <f t="shared" si="1087"/>
        <v>#REF!</v>
      </c>
      <c r="AR1661" s="11" t="e">
        <f t="shared" si="1088"/>
        <v>#REF!</v>
      </c>
      <c r="AS1661" s="11" t="e">
        <f>Budget!#REF!</f>
        <v>#REF!</v>
      </c>
      <c r="AT1661" s="11" t="e">
        <f t="shared" si="1089"/>
        <v>#REF!</v>
      </c>
      <c r="AU1661" s="11" t="e">
        <f t="shared" si="1090"/>
        <v>#REF!</v>
      </c>
      <c r="AV1661" s="11" t="e">
        <f>Budget!#REF!</f>
        <v>#REF!</v>
      </c>
      <c r="AW1661" s="11" t="e">
        <f t="shared" si="1091"/>
        <v>#REF!</v>
      </c>
      <c r="AX1661" s="11" t="e">
        <f t="shared" si="1092"/>
        <v>#REF!</v>
      </c>
      <c r="AY1661" s="11" t="e">
        <f t="shared" si="1093"/>
        <v>#REF!</v>
      </c>
      <c r="AZ1661" s="11" t="e">
        <f t="shared" si="1094"/>
        <v>#REF!</v>
      </c>
      <c r="BA1661" s="11" t="e">
        <f t="shared" si="1095"/>
        <v>#REF!</v>
      </c>
    </row>
    <row r="1662" spans="1:53" x14ac:dyDescent="0.25">
      <c r="A1662" t="e">
        <f t="shared" ref="A1662:A1670" si="1112">A1661</f>
        <v>#REF!</v>
      </c>
      <c r="B1662" t="e">
        <f t="shared" si="1110"/>
        <v>#REF!</v>
      </c>
      <c r="C1662">
        <f t="shared" si="1098"/>
        <v>0</v>
      </c>
      <c r="D1662" t="e">
        <f t="shared" si="1099"/>
        <v>#REF!</v>
      </c>
      <c r="E1662" t="e">
        <f>IF(D1662="TRI - IMEC",'TRI - IMEC'!$I$581,DB!D1662)</f>
        <v>#REF!</v>
      </c>
      <c r="F1662" t="e">
        <f t="shared" si="1100"/>
        <v>#REF!</v>
      </c>
      <c r="G1662" t="e">
        <f t="shared" si="1101"/>
        <v>#REF!</v>
      </c>
      <c r="H1662" t="e">
        <f t="shared" si="1104"/>
        <v>#REF!</v>
      </c>
      <c r="I1662" t="e">
        <f t="shared" si="1105"/>
        <v>#REF!</v>
      </c>
      <c r="J1662" t="e">
        <f t="shared" si="1106"/>
        <v>#REF!</v>
      </c>
      <c r="K1662" t="e">
        <f t="shared" si="1107"/>
        <v>#REF!</v>
      </c>
      <c r="L1662" t="e">
        <f>Budget!#REF!</f>
        <v>#REF!</v>
      </c>
      <c r="M1662" t="e">
        <f>Budget!#REF!</f>
        <v>#REF!</v>
      </c>
      <c r="N1662" t="e">
        <f>Budget!#REF!</f>
        <v>#REF!</v>
      </c>
      <c r="O1662" s="11" t="e">
        <f>Budget!#REF!</f>
        <v>#REF!</v>
      </c>
      <c r="P1662" s="11" t="e">
        <f t="shared" si="1069"/>
        <v>#REF!</v>
      </c>
      <c r="Q1662" s="11" t="e">
        <f t="shared" si="1070"/>
        <v>#REF!</v>
      </c>
      <c r="R1662" s="11" t="e">
        <f>Budget!#REF!</f>
        <v>#REF!</v>
      </c>
      <c r="S1662" s="11" t="e">
        <f t="shared" si="1071"/>
        <v>#REF!</v>
      </c>
      <c r="T1662" s="11" t="e">
        <f t="shared" si="1072"/>
        <v>#REF!</v>
      </c>
      <c r="U1662" s="11" t="e">
        <f>Budget!#REF!</f>
        <v>#REF!</v>
      </c>
      <c r="V1662" s="11" t="e">
        <f t="shared" si="1073"/>
        <v>#REF!</v>
      </c>
      <c r="W1662" s="11" t="e">
        <f t="shared" si="1074"/>
        <v>#REF!</v>
      </c>
      <c r="X1662" s="11" t="e">
        <f>Budget!#REF!</f>
        <v>#REF!</v>
      </c>
      <c r="Y1662" s="11" t="e">
        <f t="shared" si="1075"/>
        <v>#REF!</v>
      </c>
      <c r="Z1662" s="11" t="e">
        <f t="shared" si="1076"/>
        <v>#REF!</v>
      </c>
      <c r="AA1662" s="11" t="e">
        <f>Budget!#REF!</f>
        <v>#REF!</v>
      </c>
      <c r="AB1662" s="11" t="e">
        <f t="shared" si="1077"/>
        <v>#REF!</v>
      </c>
      <c r="AC1662" s="11" t="e">
        <f t="shared" si="1078"/>
        <v>#REF!</v>
      </c>
      <c r="AD1662" s="11" t="e">
        <f>Budget!#REF!</f>
        <v>#REF!</v>
      </c>
      <c r="AE1662" s="11" t="e">
        <f t="shared" si="1079"/>
        <v>#REF!</v>
      </c>
      <c r="AF1662" s="11" t="e">
        <f t="shared" si="1080"/>
        <v>#REF!</v>
      </c>
      <c r="AG1662" s="11" t="e">
        <f>Budget!#REF!</f>
        <v>#REF!</v>
      </c>
      <c r="AH1662" s="11" t="e">
        <f t="shared" si="1081"/>
        <v>#REF!</v>
      </c>
      <c r="AI1662" s="11" t="e">
        <f t="shared" si="1082"/>
        <v>#REF!</v>
      </c>
      <c r="AJ1662" s="11" t="e">
        <f>Budget!#REF!</f>
        <v>#REF!</v>
      </c>
      <c r="AK1662" s="11" t="e">
        <f t="shared" si="1083"/>
        <v>#REF!</v>
      </c>
      <c r="AL1662" s="11" t="e">
        <f t="shared" si="1084"/>
        <v>#REF!</v>
      </c>
      <c r="AM1662" s="11" t="e">
        <f>Budget!#REF!</f>
        <v>#REF!</v>
      </c>
      <c r="AN1662" s="11" t="e">
        <f t="shared" si="1085"/>
        <v>#REF!</v>
      </c>
      <c r="AO1662" s="11" t="e">
        <f t="shared" si="1086"/>
        <v>#REF!</v>
      </c>
      <c r="AP1662" s="11" t="e">
        <f>Budget!#REF!</f>
        <v>#REF!</v>
      </c>
      <c r="AQ1662" s="11" t="e">
        <f t="shared" si="1087"/>
        <v>#REF!</v>
      </c>
      <c r="AR1662" s="11" t="e">
        <f t="shared" si="1088"/>
        <v>#REF!</v>
      </c>
      <c r="AS1662" s="11" t="e">
        <f>Budget!#REF!</f>
        <v>#REF!</v>
      </c>
      <c r="AT1662" s="11" t="e">
        <f t="shared" si="1089"/>
        <v>#REF!</v>
      </c>
      <c r="AU1662" s="11" t="e">
        <f t="shared" si="1090"/>
        <v>#REF!</v>
      </c>
      <c r="AV1662" s="11" t="e">
        <f>Budget!#REF!</f>
        <v>#REF!</v>
      </c>
      <c r="AW1662" s="11" t="e">
        <f t="shared" si="1091"/>
        <v>#REF!</v>
      </c>
      <c r="AX1662" s="11" t="e">
        <f t="shared" si="1092"/>
        <v>#REF!</v>
      </c>
      <c r="AY1662" s="11" t="e">
        <f t="shared" si="1093"/>
        <v>#REF!</v>
      </c>
      <c r="AZ1662" s="11" t="e">
        <f t="shared" si="1094"/>
        <v>#REF!</v>
      </c>
      <c r="BA1662" s="11" t="e">
        <f t="shared" si="1095"/>
        <v>#REF!</v>
      </c>
    </row>
    <row r="1663" spans="1:53" x14ac:dyDescent="0.25">
      <c r="A1663" t="e">
        <f t="shared" si="1112"/>
        <v>#REF!</v>
      </c>
      <c r="B1663" t="e">
        <f t="shared" si="1110"/>
        <v>#REF!</v>
      </c>
      <c r="C1663">
        <f>C1662</f>
        <v>0</v>
      </c>
      <c r="D1663" t="e">
        <f>D1662</f>
        <v>#REF!</v>
      </c>
      <c r="E1663" t="e">
        <f>IF(D1663="TRI - IMEC",'TRI - IMEC'!$I$581,DB!D1663)</f>
        <v>#REF!</v>
      </c>
      <c r="F1663" t="e">
        <f t="shared" ref="F1663:K1663" si="1113">F1662</f>
        <v>#REF!</v>
      </c>
      <c r="G1663" t="e">
        <f t="shared" si="1113"/>
        <v>#REF!</v>
      </c>
      <c r="H1663" t="e">
        <f t="shared" si="1113"/>
        <v>#REF!</v>
      </c>
      <c r="I1663" t="e">
        <f t="shared" si="1113"/>
        <v>#REF!</v>
      </c>
      <c r="J1663" t="e">
        <f t="shared" si="1113"/>
        <v>#REF!</v>
      </c>
      <c r="K1663" t="e">
        <f t="shared" si="1113"/>
        <v>#REF!</v>
      </c>
      <c r="L1663" t="e">
        <f>Budget!#REF!</f>
        <v>#REF!</v>
      </c>
      <c r="M1663" t="e">
        <f>Budget!#REF!</f>
        <v>#REF!</v>
      </c>
      <c r="N1663" t="e">
        <f>Budget!#REF!</f>
        <v>#REF!</v>
      </c>
      <c r="O1663" s="11" t="e">
        <f>Budget!#REF!</f>
        <v>#REF!</v>
      </c>
      <c r="P1663" s="11" t="e">
        <f t="shared" ref="P1663:P1672" si="1114">IF(N1663="OICR",0,IF(OR(M1663="Salaries &amp; Benefits",OR(M1663="Laboratory Consumables",M1663="Patient Services Costs",M1663="Core Resources - Laboratory Consumables",M1663="Core Resources - Salaries &amp; Benefits",M1663="G&amp;A",M1663="Travel")),O1663*$BG$1,0))</f>
        <v>#REF!</v>
      </c>
      <c r="Q1663" s="11" t="e">
        <f t="shared" ref="Q1663:Q1672" si="1115">O1663+P1663</f>
        <v>#REF!</v>
      </c>
      <c r="R1663" s="11" t="e">
        <f>Budget!#REF!</f>
        <v>#REF!</v>
      </c>
      <c r="S1663" s="11" t="e">
        <f t="shared" ref="S1663:S1672" si="1116">IF(N1663="OICR",0,IF(OR(M1663="Salaries &amp; Benefits",OR(M1663="Laboratory Consumables",M1663="Patient Services Costs",M1663="Core Resources - Laboratory Consumables",M1663="Core Resources - Salaries &amp; Benefits",M1663="G&amp;A",M1663="Travel")),R1663*$BG$1,0))</f>
        <v>#REF!</v>
      </c>
      <c r="T1663" s="11" t="e">
        <f t="shared" ref="T1663:T1672" si="1117">R1663+S1663</f>
        <v>#REF!</v>
      </c>
      <c r="U1663" s="11" t="e">
        <f>Budget!#REF!</f>
        <v>#REF!</v>
      </c>
      <c r="V1663" s="11" t="e">
        <f t="shared" ref="V1663:V1672" si="1118">IF(N1663="OICR",0,IF(OR(M1663="Salaries &amp; Benefits",OR(M1663="Laboratory Consumables",M1663="Patient Services Costs",M1663="Core Resources - Laboratory Consumables",M1663="Core Resources - Salaries &amp; Benefits",M1663="G&amp;A",M1663="Travel")),U1663*$BG$1,0))</f>
        <v>#REF!</v>
      </c>
      <c r="W1663" s="11" t="e">
        <f t="shared" ref="W1663:W1672" si="1119">U1663+V1663</f>
        <v>#REF!</v>
      </c>
      <c r="X1663" s="11" t="e">
        <f>Budget!#REF!</f>
        <v>#REF!</v>
      </c>
      <c r="Y1663" s="11" t="e">
        <f t="shared" ref="Y1663:Y1672" si="1120">IF(N1663="OICR",0,IF(OR(M1663="Salaries &amp; Benefits",OR(M1663="Laboratory Consumables",M1663="Patient Services Costs",M1663="Core Resources - Laboratory Consumables",M1663="Core Resources - Salaries &amp; Benefits",M1663="G&amp;A",M1663="Travel")),X1663*$BG$1,0))</f>
        <v>#REF!</v>
      </c>
      <c r="Z1663" s="11" t="e">
        <f t="shared" ref="Z1663:Z1672" si="1121">X1663+Y1663</f>
        <v>#REF!</v>
      </c>
      <c r="AA1663" s="11" t="e">
        <f>Budget!#REF!</f>
        <v>#REF!</v>
      </c>
      <c r="AB1663" s="11" t="e">
        <f t="shared" ref="AB1663:AB1672" si="1122">IF(N1663="OICR",0,IF(OR(M1663="Salaries &amp; Benefits",OR(M1663="Laboratory Consumables",M1663="Patient Services Costs",M1663="Core Resources - Laboratory Consumables",M1663="Core Resources - Salaries &amp; Benefits",M1663="G&amp;A",M1663="Travel")),AA1663*$BG$1,0))</f>
        <v>#REF!</v>
      </c>
      <c r="AC1663" s="11" t="e">
        <f t="shared" ref="AC1663:AC1672" si="1123">AA1663+AB1663</f>
        <v>#REF!</v>
      </c>
      <c r="AD1663" s="11" t="e">
        <f>Budget!#REF!</f>
        <v>#REF!</v>
      </c>
      <c r="AE1663" s="11" t="e">
        <f t="shared" ref="AE1663:AE1673" si="1124">IF(N1663="OICR",0,IF(OR(M1663="Salaries &amp; Benefits",OR(M1663="Laboratory Consumables",M1663="Patient Services Costs",M1663="Core Resources - Laboratory Consumables",M1663="Core Resources - Salaries &amp; Benefits",M1663="G&amp;A",M1663="Travel")),AD1663*$BG$1,0))</f>
        <v>#REF!</v>
      </c>
      <c r="AF1663" s="11" t="e">
        <f t="shared" ref="AF1663:AF1672" si="1125">AD1663+AE1663</f>
        <v>#REF!</v>
      </c>
      <c r="AG1663" s="11" t="e">
        <f>Budget!#REF!</f>
        <v>#REF!</v>
      </c>
      <c r="AH1663" s="11" t="e">
        <f t="shared" ref="AH1663:AH1673" si="1126">IF(N1663="OICR",0,IF(OR(M1663="Salaries &amp; Benefits",OR(M1663="Laboratory Consumables",M1663="Patient Services Costs",M1663="Core Resources - Laboratory Consumables",M1663="Core Resources - Salaries &amp; Benefits",M1663="G&amp;A",M1663="Travel")),AG1663*$BG$1,0))</f>
        <v>#REF!</v>
      </c>
      <c r="AI1663" s="11" t="e">
        <f t="shared" ref="AI1663:AI1672" si="1127">AG1663+AH1663</f>
        <v>#REF!</v>
      </c>
      <c r="AJ1663" s="11" t="e">
        <f>Budget!#REF!</f>
        <v>#REF!</v>
      </c>
      <c r="AK1663" s="11" t="e">
        <f t="shared" ref="AK1663:AK1673" si="1128">IF(N1663="OICR",0,IF(OR(M1663="Salaries &amp; Benefits",OR(M1663="Laboratory Consumables",M1663="Patient Services Costs",M1663="Core Resources - Laboratory Consumables",M1663="Core Resources - Salaries &amp; Benefits",M1663="G&amp;A",M1663="Travel")),AJ1663*$BG$1,0))</f>
        <v>#REF!</v>
      </c>
      <c r="AL1663" s="11" t="e">
        <f t="shared" ref="AL1663:AL1672" si="1129">AJ1663+AK1663</f>
        <v>#REF!</v>
      </c>
      <c r="AM1663" s="11" t="e">
        <f>Budget!#REF!</f>
        <v>#REF!</v>
      </c>
      <c r="AN1663" s="11" t="e">
        <f t="shared" ref="AN1663:AN1673" si="1130">IF(N1663="OICR",0,IF(OR(M1663="Salaries &amp; Benefits",OR(M1663="Laboratory Consumables",M1663="Patient Services Costs",M1663="Core Resources - Laboratory Consumables",M1663="Core Resources - Salaries &amp; Benefits",M1663="G&amp;A",M1663="Travel")),AM1663*$BG$1,0))</f>
        <v>#REF!</v>
      </c>
      <c r="AO1663" s="11" t="e">
        <f t="shared" ref="AO1663:AO1672" si="1131">AM1663+AN1663</f>
        <v>#REF!</v>
      </c>
      <c r="AP1663" s="11" t="e">
        <f>Budget!#REF!</f>
        <v>#REF!</v>
      </c>
      <c r="AQ1663" s="11" t="e">
        <f t="shared" ref="AQ1663:AQ1673" si="1132">IF(N1663="OICR",0,IF(OR(M1663="Salaries &amp; Benefits",OR(M1663="Laboratory Consumables",M1663="Patient Services Costs",M1663="Core Resources - Laboratory Consumables",M1663="Core Resources - Salaries &amp; Benefits",M1663="G&amp;A",M1663="Travel")),AP1663*$BG$1,0))</f>
        <v>#REF!</v>
      </c>
      <c r="AR1663" s="11" t="e">
        <f t="shared" ref="AR1663:AR1672" si="1133">AP1663+AQ1663</f>
        <v>#REF!</v>
      </c>
      <c r="AS1663" s="11" t="e">
        <f>Budget!#REF!</f>
        <v>#REF!</v>
      </c>
      <c r="AT1663" s="11" t="e">
        <f t="shared" ref="AT1663:AT1673" si="1134">IF(N1663="OICR",0,IF(OR(M1663="Salaries &amp; Benefits",OR(M1663="Laboratory Consumables",M1663="Patient Services Costs",M1663="Core Resources - Laboratory Consumables",M1663="Core Resources - Salaries &amp; Benefits",M1663="G&amp;A",M1663="Travel")),AS1663*$BG$1,0))</f>
        <v>#REF!</v>
      </c>
      <c r="AU1663" s="11" t="e">
        <f t="shared" ref="AU1663:AU1672" si="1135">AS1663+AT1663</f>
        <v>#REF!</v>
      </c>
      <c r="AV1663" s="11" t="e">
        <f>Budget!#REF!</f>
        <v>#REF!</v>
      </c>
      <c r="AW1663" s="11" t="e">
        <f t="shared" ref="AW1663:AW1673" si="1136">IF(N1663="OICR",0,IF(OR(M1663="Salaries &amp; Benefits",OR(M1663="Laboratory Consumables",M1663="Patient Services Costs",M1663="Core Resources - Laboratory Consumables",M1663="Core Resources - Salaries &amp; Benefits",M1663="G&amp;A",M1663="Travel")),AV1663*$BG$1,0))</f>
        <v>#REF!</v>
      </c>
      <c r="AX1663" s="11" t="e">
        <f t="shared" ref="AX1663:AX1672" si="1137">AV1663+AW1663</f>
        <v>#REF!</v>
      </c>
      <c r="AY1663" s="11" t="e">
        <f t="shared" ref="AY1663:AY1672" si="1138">AA1663+AP1663+AS1663+AV1663</f>
        <v>#REF!</v>
      </c>
      <c r="AZ1663" s="11" t="e">
        <f t="shared" ref="AZ1663:AZ1672" si="1139">AB1663+AQ1663+AT1663+AW1663</f>
        <v>#REF!</v>
      </c>
      <c r="BA1663" s="11" t="e">
        <f t="shared" ref="BA1663:BA1672" si="1140">AC1663+AR1663+AU1663+AX1663</f>
        <v>#REF!</v>
      </c>
    </row>
    <row r="1664" spans="1:53" x14ac:dyDescent="0.25">
      <c r="A1664" t="e">
        <f t="shared" si="1112"/>
        <v>#REF!</v>
      </c>
      <c r="B1664" t="e">
        <f t="shared" si="1110"/>
        <v>#REF!</v>
      </c>
      <c r="C1664">
        <f t="shared" ref="C1664:C1670" si="1141">C1663</f>
        <v>0</v>
      </c>
      <c r="D1664" t="e">
        <f t="shared" ref="D1664:D1670" si="1142">D1663</f>
        <v>#REF!</v>
      </c>
      <c r="E1664" t="e">
        <f>IF(D1664="TRI - IMEC",'TRI - IMEC'!$I$581,DB!D1664)</f>
        <v>#REF!</v>
      </c>
      <c r="F1664" t="e">
        <f t="shared" ref="F1664:F1670" si="1143">F1663</f>
        <v>#REF!</v>
      </c>
      <c r="G1664" t="e">
        <f t="shared" ref="G1664:G1670" si="1144">G1663</f>
        <v>#REF!</v>
      </c>
      <c r="H1664" t="e">
        <f>MID(Budget!#REF!,13,3)</f>
        <v>#REF!</v>
      </c>
      <c r="I1664" t="e">
        <f>Budget!#REF!</f>
        <v>#REF!</v>
      </c>
      <c r="J1664" t="e">
        <f>J1663</f>
        <v>#REF!</v>
      </c>
      <c r="K1664" t="e">
        <f>Budget!#REF!</f>
        <v>#REF!</v>
      </c>
      <c r="L1664" t="e">
        <f>Budget!#REF!</f>
        <v>#REF!</v>
      </c>
      <c r="M1664" t="e">
        <f>Budget!#REF!</f>
        <v>#REF!</v>
      </c>
      <c r="N1664" t="e">
        <f>Budget!#REF!</f>
        <v>#REF!</v>
      </c>
      <c r="O1664" s="11" t="e">
        <f>Budget!#REF!</f>
        <v>#REF!</v>
      </c>
      <c r="P1664" s="11" t="e">
        <f t="shared" si="1114"/>
        <v>#REF!</v>
      </c>
      <c r="Q1664" s="11" t="e">
        <f t="shared" si="1115"/>
        <v>#REF!</v>
      </c>
      <c r="R1664" s="11" t="e">
        <f>Budget!#REF!</f>
        <v>#REF!</v>
      </c>
      <c r="S1664" s="11" t="e">
        <f t="shared" si="1116"/>
        <v>#REF!</v>
      </c>
      <c r="T1664" s="11" t="e">
        <f t="shared" si="1117"/>
        <v>#REF!</v>
      </c>
      <c r="U1664" s="11" t="e">
        <f>Budget!#REF!</f>
        <v>#REF!</v>
      </c>
      <c r="V1664" s="11" t="e">
        <f t="shared" si="1118"/>
        <v>#REF!</v>
      </c>
      <c r="W1664" s="11" t="e">
        <f t="shared" si="1119"/>
        <v>#REF!</v>
      </c>
      <c r="X1664" s="11" t="e">
        <f>Budget!#REF!</f>
        <v>#REF!</v>
      </c>
      <c r="Y1664" s="11" t="e">
        <f t="shared" si="1120"/>
        <v>#REF!</v>
      </c>
      <c r="Z1664" s="11" t="e">
        <f t="shared" si="1121"/>
        <v>#REF!</v>
      </c>
      <c r="AA1664" s="11" t="e">
        <f>Budget!#REF!</f>
        <v>#REF!</v>
      </c>
      <c r="AB1664" s="11" t="e">
        <f t="shared" si="1122"/>
        <v>#REF!</v>
      </c>
      <c r="AC1664" s="11" t="e">
        <f t="shared" si="1123"/>
        <v>#REF!</v>
      </c>
      <c r="AD1664" s="11" t="e">
        <f>Budget!#REF!</f>
        <v>#REF!</v>
      </c>
      <c r="AE1664" s="11" t="e">
        <f t="shared" si="1124"/>
        <v>#REF!</v>
      </c>
      <c r="AF1664" s="11" t="e">
        <f t="shared" si="1125"/>
        <v>#REF!</v>
      </c>
      <c r="AG1664" s="11" t="e">
        <f>Budget!#REF!</f>
        <v>#REF!</v>
      </c>
      <c r="AH1664" s="11" t="e">
        <f t="shared" si="1126"/>
        <v>#REF!</v>
      </c>
      <c r="AI1664" s="11" t="e">
        <f t="shared" si="1127"/>
        <v>#REF!</v>
      </c>
      <c r="AJ1664" s="11" t="e">
        <f>Budget!#REF!</f>
        <v>#REF!</v>
      </c>
      <c r="AK1664" s="11" t="e">
        <f t="shared" si="1128"/>
        <v>#REF!</v>
      </c>
      <c r="AL1664" s="11" t="e">
        <f t="shared" si="1129"/>
        <v>#REF!</v>
      </c>
      <c r="AM1664" s="11" t="e">
        <f>Budget!#REF!</f>
        <v>#REF!</v>
      </c>
      <c r="AN1664" s="11" t="e">
        <f t="shared" si="1130"/>
        <v>#REF!</v>
      </c>
      <c r="AO1664" s="11" t="e">
        <f t="shared" si="1131"/>
        <v>#REF!</v>
      </c>
      <c r="AP1664" s="11" t="e">
        <f>Budget!#REF!</f>
        <v>#REF!</v>
      </c>
      <c r="AQ1664" s="11" t="e">
        <f t="shared" si="1132"/>
        <v>#REF!</v>
      </c>
      <c r="AR1664" s="11" t="e">
        <f t="shared" si="1133"/>
        <v>#REF!</v>
      </c>
      <c r="AS1664" s="11" t="e">
        <f>Budget!#REF!</f>
        <v>#REF!</v>
      </c>
      <c r="AT1664" s="11" t="e">
        <f t="shared" si="1134"/>
        <v>#REF!</v>
      </c>
      <c r="AU1664" s="11" t="e">
        <f t="shared" si="1135"/>
        <v>#REF!</v>
      </c>
      <c r="AV1664" s="11" t="e">
        <f>Budget!#REF!</f>
        <v>#REF!</v>
      </c>
      <c r="AW1664" s="11" t="e">
        <f t="shared" si="1136"/>
        <v>#REF!</v>
      </c>
      <c r="AX1664" s="11" t="e">
        <f t="shared" si="1137"/>
        <v>#REF!</v>
      </c>
      <c r="AY1664" s="11" t="e">
        <f t="shared" si="1138"/>
        <v>#REF!</v>
      </c>
      <c r="AZ1664" s="11" t="e">
        <f t="shared" si="1139"/>
        <v>#REF!</v>
      </c>
      <c r="BA1664" s="11" t="e">
        <f t="shared" si="1140"/>
        <v>#REF!</v>
      </c>
    </row>
    <row r="1665" spans="1:53" x14ac:dyDescent="0.25">
      <c r="A1665" t="e">
        <f t="shared" si="1112"/>
        <v>#REF!</v>
      </c>
      <c r="B1665" t="e">
        <f t="shared" si="1110"/>
        <v>#REF!</v>
      </c>
      <c r="C1665">
        <f t="shared" si="1141"/>
        <v>0</v>
      </c>
      <c r="D1665" t="e">
        <f t="shared" si="1142"/>
        <v>#REF!</v>
      </c>
      <c r="E1665" t="e">
        <f>IF(D1665="TRI - IMEC",'TRI - IMEC'!$I$581,DB!D1665)</f>
        <v>#REF!</v>
      </c>
      <c r="F1665" t="e">
        <f t="shared" si="1143"/>
        <v>#REF!</v>
      </c>
      <c r="G1665" t="e">
        <f t="shared" si="1144"/>
        <v>#REF!</v>
      </c>
      <c r="H1665" t="e">
        <f>H1664</f>
        <v>#REF!</v>
      </c>
      <c r="I1665" t="e">
        <f>I1664</f>
        <v>#REF!</v>
      </c>
      <c r="J1665" t="e">
        <f>J1664</f>
        <v>#REF!</v>
      </c>
      <c r="K1665" t="e">
        <f>K1664</f>
        <v>#REF!</v>
      </c>
      <c r="L1665" t="e">
        <f>Budget!#REF!</f>
        <v>#REF!</v>
      </c>
      <c r="M1665" t="e">
        <f>Budget!#REF!</f>
        <v>#REF!</v>
      </c>
      <c r="N1665" t="e">
        <f>Budget!#REF!</f>
        <v>#REF!</v>
      </c>
      <c r="O1665" s="11" t="e">
        <f>Budget!#REF!</f>
        <v>#REF!</v>
      </c>
      <c r="P1665" s="11" t="e">
        <f t="shared" si="1114"/>
        <v>#REF!</v>
      </c>
      <c r="Q1665" s="11" t="e">
        <f t="shared" si="1115"/>
        <v>#REF!</v>
      </c>
      <c r="R1665" s="11" t="e">
        <f>Budget!#REF!</f>
        <v>#REF!</v>
      </c>
      <c r="S1665" s="11" t="e">
        <f t="shared" si="1116"/>
        <v>#REF!</v>
      </c>
      <c r="T1665" s="11" t="e">
        <f t="shared" si="1117"/>
        <v>#REF!</v>
      </c>
      <c r="U1665" s="11" t="e">
        <f>Budget!#REF!</f>
        <v>#REF!</v>
      </c>
      <c r="V1665" s="11" t="e">
        <f t="shared" si="1118"/>
        <v>#REF!</v>
      </c>
      <c r="W1665" s="11" t="e">
        <f t="shared" si="1119"/>
        <v>#REF!</v>
      </c>
      <c r="X1665" s="11" t="e">
        <f>Budget!#REF!</f>
        <v>#REF!</v>
      </c>
      <c r="Y1665" s="11" t="e">
        <f t="shared" si="1120"/>
        <v>#REF!</v>
      </c>
      <c r="Z1665" s="11" t="e">
        <f t="shared" si="1121"/>
        <v>#REF!</v>
      </c>
      <c r="AA1665" s="11" t="e">
        <f>Budget!#REF!</f>
        <v>#REF!</v>
      </c>
      <c r="AB1665" s="11" t="e">
        <f t="shared" si="1122"/>
        <v>#REF!</v>
      </c>
      <c r="AC1665" s="11" t="e">
        <f t="shared" si="1123"/>
        <v>#REF!</v>
      </c>
      <c r="AD1665" s="11" t="e">
        <f>Budget!#REF!</f>
        <v>#REF!</v>
      </c>
      <c r="AE1665" s="11" t="e">
        <f t="shared" si="1124"/>
        <v>#REF!</v>
      </c>
      <c r="AF1665" s="11" t="e">
        <f t="shared" si="1125"/>
        <v>#REF!</v>
      </c>
      <c r="AG1665" s="11" t="e">
        <f>Budget!#REF!</f>
        <v>#REF!</v>
      </c>
      <c r="AH1665" s="11" t="e">
        <f t="shared" si="1126"/>
        <v>#REF!</v>
      </c>
      <c r="AI1665" s="11" t="e">
        <f t="shared" si="1127"/>
        <v>#REF!</v>
      </c>
      <c r="AJ1665" s="11" t="e">
        <f>Budget!#REF!</f>
        <v>#REF!</v>
      </c>
      <c r="AK1665" s="11" t="e">
        <f t="shared" si="1128"/>
        <v>#REF!</v>
      </c>
      <c r="AL1665" s="11" t="e">
        <f t="shared" si="1129"/>
        <v>#REF!</v>
      </c>
      <c r="AM1665" s="11" t="e">
        <f>Budget!#REF!</f>
        <v>#REF!</v>
      </c>
      <c r="AN1665" s="11" t="e">
        <f t="shared" si="1130"/>
        <v>#REF!</v>
      </c>
      <c r="AO1665" s="11" t="e">
        <f t="shared" si="1131"/>
        <v>#REF!</v>
      </c>
      <c r="AP1665" s="11" t="e">
        <f>Budget!#REF!</f>
        <v>#REF!</v>
      </c>
      <c r="AQ1665" s="11" t="e">
        <f t="shared" si="1132"/>
        <v>#REF!</v>
      </c>
      <c r="AR1665" s="11" t="e">
        <f t="shared" si="1133"/>
        <v>#REF!</v>
      </c>
      <c r="AS1665" s="11" t="e">
        <f>Budget!#REF!</f>
        <v>#REF!</v>
      </c>
      <c r="AT1665" s="11" t="e">
        <f t="shared" si="1134"/>
        <v>#REF!</v>
      </c>
      <c r="AU1665" s="11" t="e">
        <f t="shared" si="1135"/>
        <v>#REF!</v>
      </c>
      <c r="AV1665" s="11" t="e">
        <f>Budget!#REF!</f>
        <v>#REF!</v>
      </c>
      <c r="AW1665" s="11" t="e">
        <f t="shared" si="1136"/>
        <v>#REF!</v>
      </c>
      <c r="AX1665" s="11" t="e">
        <f t="shared" si="1137"/>
        <v>#REF!</v>
      </c>
      <c r="AY1665" s="11" t="e">
        <f t="shared" si="1138"/>
        <v>#REF!</v>
      </c>
      <c r="AZ1665" s="11" t="e">
        <f t="shared" si="1139"/>
        <v>#REF!</v>
      </c>
      <c r="BA1665" s="11" t="e">
        <f t="shared" si="1140"/>
        <v>#REF!</v>
      </c>
    </row>
    <row r="1666" spans="1:53" x14ac:dyDescent="0.25">
      <c r="A1666" t="e">
        <f t="shared" si="1112"/>
        <v>#REF!</v>
      </c>
      <c r="B1666" t="e">
        <f t="shared" si="1110"/>
        <v>#REF!</v>
      </c>
      <c r="C1666">
        <f t="shared" si="1141"/>
        <v>0</v>
      </c>
      <c r="D1666" t="e">
        <f t="shared" si="1142"/>
        <v>#REF!</v>
      </c>
      <c r="E1666" t="e">
        <f>IF(D1666="TRI - IMEC",'TRI - IMEC'!$I$581,DB!D1666)</f>
        <v>#REF!</v>
      </c>
      <c r="F1666" t="e">
        <f t="shared" si="1143"/>
        <v>#REF!</v>
      </c>
      <c r="G1666" t="e">
        <f t="shared" si="1144"/>
        <v>#REF!</v>
      </c>
      <c r="H1666" t="e">
        <f t="shared" ref="H1666:H1670" si="1145">H1665</f>
        <v>#REF!</v>
      </c>
      <c r="I1666" t="e">
        <f t="shared" ref="I1666:I1670" si="1146">I1665</f>
        <v>#REF!</v>
      </c>
      <c r="J1666" t="e">
        <f t="shared" ref="J1666:J1670" si="1147">J1665</f>
        <v>#REF!</v>
      </c>
      <c r="K1666" t="e">
        <f t="shared" ref="K1666:K1670" si="1148">K1665</f>
        <v>#REF!</v>
      </c>
      <c r="L1666" t="e">
        <f>Budget!#REF!</f>
        <v>#REF!</v>
      </c>
      <c r="M1666" t="e">
        <f>Budget!#REF!</f>
        <v>#REF!</v>
      </c>
      <c r="N1666" t="e">
        <f>Budget!#REF!</f>
        <v>#REF!</v>
      </c>
      <c r="O1666" s="11" t="e">
        <f>Budget!#REF!</f>
        <v>#REF!</v>
      </c>
      <c r="P1666" s="11" t="e">
        <f t="shared" si="1114"/>
        <v>#REF!</v>
      </c>
      <c r="Q1666" s="11" t="e">
        <f t="shared" si="1115"/>
        <v>#REF!</v>
      </c>
      <c r="R1666" s="11" t="e">
        <f>Budget!#REF!</f>
        <v>#REF!</v>
      </c>
      <c r="S1666" s="11" t="e">
        <f t="shared" si="1116"/>
        <v>#REF!</v>
      </c>
      <c r="T1666" s="11" t="e">
        <f t="shared" si="1117"/>
        <v>#REF!</v>
      </c>
      <c r="U1666" s="11" t="e">
        <f>Budget!#REF!</f>
        <v>#REF!</v>
      </c>
      <c r="V1666" s="11" t="e">
        <f t="shared" si="1118"/>
        <v>#REF!</v>
      </c>
      <c r="W1666" s="11" t="e">
        <f t="shared" si="1119"/>
        <v>#REF!</v>
      </c>
      <c r="X1666" s="11" t="e">
        <f>Budget!#REF!</f>
        <v>#REF!</v>
      </c>
      <c r="Y1666" s="11" t="e">
        <f t="shared" si="1120"/>
        <v>#REF!</v>
      </c>
      <c r="Z1666" s="11" t="e">
        <f t="shared" si="1121"/>
        <v>#REF!</v>
      </c>
      <c r="AA1666" s="11" t="e">
        <f>Budget!#REF!</f>
        <v>#REF!</v>
      </c>
      <c r="AB1666" s="11" t="e">
        <f t="shared" si="1122"/>
        <v>#REF!</v>
      </c>
      <c r="AC1666" s="11" t="e">
        <f t="shared" si="1123"/>
        <v>#REF!</v>
      </c>
      <c r="AD1666" s="11" t="e">
        <f>Budget!#REF!</f>
        <v>#REF!</v>
      </c>
      <c r="AE1666" s="11" t="e">
        <f t="shared" si="1124"/>
        <v>#REF!</v>
      </c>
      <c r="AF1666" s="11" t="e">
        <f t="shared" si="1125"/>
        <v>#REF!</v>
      </c>
      <c r="AG1666" s="11" t="e">
        <f>Budget!#REF!</f>
        <v>#REF!</v>
      </c>
      <c r="AH1666" s="11" t="e">
        <f t="shared" si="1126"/>
        <v>#REF!</v>
      </c>
      <c r="AI1666" s="11" t="e">
        <f t="shared" si="1127"/>
        <v>#REF!</v>
      </c>
      <c r="AJ1666" s="11" t="e">
        <f>Budget!#REF!</f>
        <v>#REF!</v>
      </c>
      <c r="AK1666" s="11" t="e">
        <f t="shared" si="1128"/>
        <v>#REF!</v>
      </c>
      <c r="AL1666" s="11" t="e">
        <f t="shared" si="1129"/>
        <v>#REF!</v>
      </c>
      <c r="AM1666" s="11" t="e">
        <f>Budget!#REF!</f>
        <v>#REF!</v>
      </c>
      <c r="AN1666" s="11" t="e">
        <f t="shared" si="1130"/>
        <v>#REF!</v>
      </c>
      <c r="AO1666" s="11" t="e">
        <f t="shared" si="1131"/>
        <v>#REF!</v>
      </c>
      <c r="AP1666" s="11" t="e">
        <f>Budget!#REF!</f>
        <v>#REF!</v>
      </c>
      <c r="AQ1666" s="11" t="e">
        <f t="shared" si="1132"/>
        <v>#REF!</v>
      </c>
      <c r="AR1666" s="11" t="e">
        <f t="shared" si="1133"/>
        <v>#REF!</v>
      </c>
      <c r="AS1666" s="11" t="e">
        <f>Budget!#REF!</f>
        <v>#REF!</v>
      </c>
      <c r="AT1666" s="11" t="e">
        <f t="shared" si="1134"/>
        <v>#REF!</v>
      </c>
      <c r="AU1666" s="11" t="e">
        <f t="shared" si="1135"/>
        <v>#REF!</v>
      </c>
      <c r="AV1666" s="11" t="e">
        <f>Budget!#REF!</f>
        <v>#REF!</v>
      </c>
      <c r="AW1666" s="11" t="e">
        <f t="shared" si="1136"/>
        <v>#REF!</v>
      </c>
      <c r="AX1666" s="11" t="e">
        <f t="shared" si="1137"/>
        <v>#REF!</v>
      </c>
      <c r="AY1666" s="11" t="e">
        <f t="shared" si="1138"/>
        <v>#REF!</v>
      </c>
      <c r="AZ1666" s="11" t="e">
        <f t="shared" si="1139"/>
        <v>#REF!</v>
      </c>
      <c r="BA1666" s="11" t="e">
        <f t="shared" si="1140"/>
        <v>#REF!</v>
      </c>
    </row>
    <row r="1667" spans="1:53" x14ac:dyDescent="0.25">
      <c r="A1667" t="e">
        <f t="shared" si="1112"/>
        <v>#REF!</v>
      </c>
      <c r="B1667" t="e">
        <f t="shared" si="1110"/>
        <v>#REF!</v>
      </c>
      <c r="C1667">
        <f t="shared" si="1141"/>
        <v>0</v>
      </c>
      <c r="D1667" t="e">
        <f t="shared" si="1142"/>
        <v>#REF!</v>
      </c>
      <c r="E1667" t="e">
        <f>IF(D1667="TRI - IMEC",'TRI - IMEC'!$I$581,DB!D1667)</f>
        <v>#REF!</v>
      </c>
      <c r="F1667" t="e">
        <f t="shared" si="1143"/>
        <v>#REF!</v>
      </c>
      <c r="G1667" t="e">
        <f t="shared" si="1144"/>
        <v>#REF!</v>
      </c>
      <c r="H1667" t="e">
        <f t="shared" si="1145"/>
        <v>#REF!</v>
      </c>
      <c r="I1667" t="e">
        <f t="shared" si="1146"/>
        <v>#REF!</v>
      </c>
      <c r="J1667" t="e">
        <f t="shared" si="1147"/>
        <v>#REF!</v>
      </c>
      <c r="K1667" t="e">
        <f t="shared" si="1148"/>
        <v>#REF!</v>
      </c>
      <c r="L1667" t="e">
        <f>Budget!#REF!</f>
        <v>#REF!</v>
      </c>
      <c r="M1667" t="e">
        <f>Budget!#REF!</f>
        <v>#REF!</v>
      </c>
      <c r="N1667" t="e">
        <f>Budget!#REF!</f>
        <v>#REF!</v>
      </c>
      <c r="O1667" s="11" t="e">
        <f>Budget!#REF!</f>
        <v>#REF!</v>
      </c>
      <c r="P1667" s="11" t="e">
        <f t="shared" si="1114"/>
        <v>#REF!</v>
      </c>
      <c r="Q1667" s="11" t="e">
        <f t="shared" si="1115"/>
        <v>#REF!</v>
      </c>
      <c r="R1667" s="11" t="e">
        <f>Budget!#REF!</f>
        <v>#REF!</v>
      </c>
      <c r="S1667" s="11" t="e">
        <f t="shared" si="1116"/>
        <v>#REF!</v>
      </c>
      <c r="T1667" s="11" t="e">
        <f t="shared" si="1117"/>
        <v>#REF!</v>
      </c>
      <c r="U1667" s="11" t="e">
        <f>Budget!#REF!</f>
        <v>#REF!</v>
      </c>
      <c r="V1667" s="11" t="e">
        <f t="shared" si="1118"/>
        <v>#REF!</v>
      </c>
      <c r="W1667" s="11" t="e">
        <f t="shared" si="1119"/>
        <v>#REF!</v>
      </c>
      <c r="X1667" s="11" t="e">
        <f>Budget!#REF!</f>
        <v>#REF!</v>
      </c>
      <c r="Y1667" s="11" t="e">
        <f t="shared" si="1120"/>
        <v>#REF!</v>
      </c>
      <c r="Z1667" s="11" t="e">
        <f t="shared" si="1121"/>
        <v>#REF!</v>
      </c>
      <c r="AA1667" s="11" t="e">
        <f>Budget!#REF!</f>
        <v>#REF!</v>
      </c>
      <c r="AB1667" s="11" t="e">
        <f t="shared" si="1122"/>
        <v>#REF!</v>
      </c>
      <c r="AC1667" s="11" t="e">
        <f t="shared" si="1123"/>
        <v>#REF!</v>
      </c>
      <c r="AD1667" s="11" t="e">
        <f>Budget!#REF!</f>
        <v>#REF!</v>
      </c>
      <c r="AE1667" s="11" t="e">
        <f t="shared" si="1124"/>
        <v>#REF!</v>
      </c>
      <c r="AF1667" s="11" t="e">
        <f t="shared" si="1125"/>
        <v>#REF!</v>
      </c>
      <c r="AG1667" s="11" t="e">
        <f>Budget!#REF!</f>
        <v>#REF!</v>
      </c>
      <c r="AH1667" s="11" t="e">
        <f t="shared" si="1126"/>
        <v>#REF!</v>
      </c>
      <c r="AI1667" s="11" t="e">
        <f t="shared" si="1127"/>
        <v>#REF!</v>
      </c>
      <c r="AJ1667" s="11" t="e">
        <f>Budget!#REF!</f>
        <v>#REF!</v>
      </c>
      <c r="AK1667" s="11" t="e">
        <f t="shared" si="1128"/>
        <v>#REF!</v>
      </c>
      <c r="AL1667" s="11" t="e">
        <f t="shared" si="1129"/>
        <v>#REF!</v>
      </c>
      <c r="AM1667" s="11" t="e">
        <f>Budget!#REF!</f>
        <v>#REF!</v>
      </c>
      <c r="AN1667" s="11" t="e">
        <f t="shared" si="1130"/>
        <v>#REF!</v>
      </c>
      <c r="AO1667" s="11" t="e">
        <f t="shared" si="1131"/>
        <v>#REF!</v>
      </c>
      <c r="AP1667" s="11" t="e">
        <f>Budget!#REF!</f>
        <v>#REF!</v>
      </c>
      <c r="AQ1667" s="11" t="e">
        <f t="shared" si="1132"/>
        <v>#REF!</v>
      </c>
      <c r="AR1667" s="11" t="e">
        <f t="shared" si="1133"/>
        <v>#REF!</v>
      </c>
      <c r="AS1667" s="11" t="e">
        <f>Budget!#REF!</f>
        <v>#REF!</v>
      </c>
      <c r="AT1667" s="11" t="e">
        <f t="shared" si="1134"/>
        <v>#REF!</v>
      </c>
      <c r="AU1667" s="11" t="e">
        <f t="shared" si="1135"/>
        <v>#REF!</v>
      </c>
      <c r="AV1667" s="11" t="e">
        <f>Budget!#REF!</f>
        <v>#REF!</v>
      </c>
      <c r="AW1667" s="11" t="e">
        <f t="shared" si="1136"/>
        <v>#REF!</v>
      </c>
      <c r="AX1667" s="11" t="e">
        <f t="shared" si="1137"/>
        <v>#REF!</v>
      </c>
      <c r="AY1667" s="11" t="e">
        <f t="shared" si="1138"/>
        <v>#REF!</v>
      </c>
      <c r="AZ1667" s="11" t="e">
        <f t="shared" si="1139"/>
        <v>#REF!</v>
      </c>
      <c r="BA1667" s="11" t="e">
        <f t="shared" si="1140"/>
        <v>#REF!</v>
      </c>
    </row>
    <row r="1668" spans="1:53" x14ac:dyDescent="0.25">
      <c r="A1668" t="e">
        <f t="shared" si="1112"/>
        <v>#REF!</v>
      </c>
      <c r="B1668" t="e">
        <f t="shared" si="1110"/>
        <v>#REF!</v>
      </c>
      <c r="C1668">
        <f t="shared" si="1141"/>
        <v>0</v>
      </c>
      <c r="D1668" t="e">
        <f t="shared" si="1142"/>
        <v>#REF!</v>
      </c>
      <c r="E1668" t="e">
        <f>IF(D1668="TRI - IMEC",'TRI - IMEC'!$I$581,DB!D1668)</f>
        <v>#REF!</v>
      </c>
      <c r="F1668" t="e">
        <f t="shared" si="1143"/>
        <v>#REF!</v>
      </c>
      <c r="G1668" t="e">
        <f t="shared" si="1144"/>
        <v>#REF!</v>
      </c>
      <c r="H1668" t="e">
        <f t="shared" si="1145"/>
        <v>#REF!</v>
      </c>
      <c r="I1668" t="e">
        <f t="shared" si="1146"/>
        <v>#REF!</v>
      </c>
      <c r="J1668" t="e">
        <f t="shared" si="1147"/>
        <v>#REF!</v>
      </c>
      <c r="K1668" t="e">
        <f t="shared" si="1148"/>
        <v>#REF!</v>
      </c>
      <c r="L1668" t="e">
        <f>Budget!#REF!</f>
        <v>#REF!</v>
      </c>
      <c r="M1668" t="e">
        <f>Budget!#REF!</f>
        <v>#REF!</v>
      </c>
      <c r="N1668" t="e">
        <f>Budget!#REF!</f>
        <v>#REF!</v>
      </c>
      <c r="O1668" s="11" t="e">
        <f>Budget!#REF!</f>
        <v>#REF!</v>
      </c>
      <c r="P1668" s="11" t="e">
        <f t="shared" si="1114"/>
        <v>#REF!</v>
      </c>
      <c r="Q1668" s="11" t="e">
        <f t="shared" si="1115"/>
        <v>#REF!</v>
      </c>
      <c r="R1668" s="11" t="e">
        <f>Budget!#REF!</f>
        <v>#REF!</v>
      </c>
      <c r="S1668" s="11" t="e">
        <f t="shared" si="1116"/>
        <v>#REF!</v>
      </c>
      <c r="T1668" s="11" t="e">
        <f t="shared" si="1117"/>
        <v>#REF!</v>
      </c>
      <c r="U1668" s="11" t="e">
        <f>Budget!#REF!</f>
        <v>#REF!</v>
      </c>
      <c r="V1668" s="11" t="e">
        <f t="shared" si="1118"/>
        <v>#REF!</v>
      </c>
      <c r="W1668" s="11" t="e">
        <f t="shared" si="1119"/>
        <v>#REF!</v>
      </c>
      <c r="X1668" s="11" t="e">
        <f>Budget!#REF!</f>
        <v>#REF!</v>
      </c>
      <c r="Y1668" s="11" t="e">
        <f t="shared" si="1120"/>
        <v>#REF!</v>
      </c>
      <c r="Z1668" s="11" t="e">
        <f t="shared" si="1121"/>
        <v>#REF!</v>
      </c>
      <c r="AA1668" s="11" t="e">
        <f>Budget!#REF!</f>
        <v>#REF!</v>
      </c>
      <c r="AB1668" s="11" t="e">
        <f t="shared" si="1122"/>
        <v>#REF!</v>
      </c>
      <c r="AC1668" s="11" t="e">
        <f t="shared" si="1123"/>
        <v>#REF!</v>
      </c>
      <c r="AD1668" s="11" t="e">
        <f>Budget!#REF!</f>
        <v>#REF!</v>
      </c>
      <c r="AE1668" s="11" t="e">
        <f t="shared" si="1124"/>
        <v>#REF!</v>
      </c>
      <c r="AF1668" s="11" t="e">
        <f t="shared" si="1125"/>
        <v>#REF!</v>
      </c>
      <c r="AG1668" s="11" t="e">
        <f>Budget!#REF!</f>
        <v>#REF!</v>
      </c>
      <c r="AH1668" s="11" t="e">
        <f t="shared" si="1126"/>
        <v>#REF!</v>
      </c>
      <c r="AI1668" s="11" t="e">
        <f t="shared" si="1127"/>
        <v>#REF!</v>
      </c>
      <c r="AJ1668" s="11" t="e">
        <f>Budget!#REF!</f>
        <v>#REF!</v>
      </c>
      <c r="AK1668" s="11" t="e">
        <f t="shared" si="1128"/>
        <v>#REF!</v>
      </c>
      <c r="AL1668" s="11" t="e">
        <f t="shared" si="1129"/>
        <v>#REF!</v>
      </c>
      <c r="AM1668" s="11" t="e">
        <f>Budget!#REF!</f>
        <v>#REF!</v>
      </c>
      <c r="AN1668" s="11" t="e">
        <f t="shared" si="1130"/>
        <v>#REF!</v>
      </c>
      <c r="AO1668" s="11" t="e">
        <f t="shared" si="1131"/>
        <v>#REF!</v>
      </c>
      <c r="AP1668" s="11" t="e">
        <f>Budget!#REF!</f>
        <v>#REF!</v>
      </c>
      <c r="AQ1668" s="11" t="e">
        <f t="shared" si="1132"/>
        <v>#REF!</v>
      </c>
      <c r="AR1668" s="11" t="e">
        <f t="shared" si="1133"/>
        <v>#REF!</v>
      </c>
      <c r="AS1668" s="11" t="e">
        <f>Budget!#REF!</f>
        <v>#REF!</v>
      </c>
      <c r="AT1668" s="11" t="e">
        <f t="shared" si="1134"/>
        <v>#REF!</v>
      </c>
      <c r="AU1668" s="11" t="e">
        <f t="shared" si="1135"/>
        <v>#REF!</v>
      </c>
      <c r="AV1668" s="11" t="e">
        <f>Budget!#REF!</f>
        <v>#REF!</v>
      </c>
      <c r="AW1668" s="11" t="e">
        <f t="shared" si="1136"/>
        <v>#REF!</v>
      </c>
      <c r="AX1668" s="11" t="e">
        <f t="shared" si="1137"/>
        <v>#REF!</v>
      </c>
      <c r="AY1668" s="11" t="e">
        <f t="shared" si="1138"/>
        <v>#REF!</v>
      </c>
      <c r="AZ1668" s="11" t="e">
        <f t="shared" si="1139"/>
        <v>#REF!</v>
      </c>
      <c r="BA1668" s="11" t="e">
        <f t="shared" si="1140"/>
        <v>#REF!</v>
      </c>
    </row>
    <row r="1669" spans="1:53" x14ac:dyDescent="0.25">
      <c r="A1669" t="e">
        <f t="shared" si="1112"/>
        <v>#REF!</v>
      </c>
      <c r="B1669" t="e">
        <f t="shared" si="1110"/>
        <v>#REF!</v>
      </c>
      <c r="C1669">
        <f t="shared" si="1141"/>
        <v>0</v>
      </c>
      <c r="D1669" t="e">
        <f t="shared" si="1142"/>
        <v>#REF!</v>
      </c>
      <c r="E1669" t="e">
        <f>IF(D1669="TRI - IMEC",'TRI - IMEC'!$I$581,DB!D1669)</f>
        <v>#REF!</v>
      </c>
      <c r="F1669" t="e">
        <f t="shared" si="1143"/>
        <v>#REF!</v>
      </c>
      <c r="G1669" t="e">
        <f t="shared" si="1144"/>
        <v>#REF!</v>
      </c>
      <c r="H1669" t="e">
        <f t="shared" si="1145"/>
        <v>#REF!</v>
      </c>
      <c r="I1669" t="e">
        <f t="shared" si="1146"/>
        <v>#REF!</v>
      </c>
      <c r="J1669" t="e">
        <f t="shared" si="1147"/>
        <v>#REF!</v>
      </c>
      <c r="K1669" t="e">
        <f t="shared" si="1148"/>
        <v>#REF!</v>
      </c>
      <c r="L1669" t="e">
        <f>Budget!#REF!</f>
        <v>#REF!</v>
      </c>
      <c r="M1669" t="e">
        <f>Budget!#REF!</f>
        <v>#REF!</v>
      </c>
      <c r="N1669" t="e">
        <f>Budget!#REF!</f>
        <v>#REF!</v>
      </c>
      <c r="O1669" s="11" t="e">
        <f>Budget!#REF!</f>
        <v>#REF!</v>
      </c>
      <c r="P1669" s="11" t="e">
        <f t="shared" si="1114"/>
        <v>#REF!</v>
      </c>
      <c r="Q1669" s="11" t="e">
        <f t="shared" si="1115"/>
        <v>#REF!</v>
      </c>
      <c r="R1669" s="11" t="e">
        <f>Budget!#REF!</f>
        <v>#REF!</v>
      </c>
      <c r="S1669" s="11" t="e">
        <f t="shared" si="1116"/>
        <v>#REF!</v>
      </c>
      <c r="T1669" s="11" t="e">
        <f t="shared" si="1117"/>
        <v>#REF!</v>
      </c>
      <c r="U1669" s="11" t="e">
        <f>Budget!#REF!</f>
        <v>#REF!</v>
      </c>
      <c r="V1669" s="11" t="e">
        <f t="shared" si="1118"/>
        <v>#REF!</v>
      </c>
      <c r="W1669" s="11" t="e">
        <f t="shared" si="1119"/>
        <v>#REF!</v>
      </c>
      <c r="X1669" s="11" t="e">
        <f>Budget!#REF!</f>
        <v>#REF!</v>
      </c>
      <c r="Y1669" s="11" t="e">
        <f t="shared" si="1120"/>
        <v>#REF!</v>
      </c>
      <c r="Z1669" s="11" t="e">
        <f t="shared" si="1121"/>
        <v>#REF!</v>
      </c>
      <c r="AA1669" s="11" t="e">
        <f>Budget!#REF!</f>
        <v>#REF!</v>
      </c>
      <c r="AB1669" s="11" t="e">
        <f t="shared" si="1122"/>
        <v>#REF!</v>
      </c>
      <c r="AC1669" s="11" t="e">
        <f t="shared" si="1123"/>
        <v>#REF!</v>
      </c>
      <c r="AD1669" s="11" t="e">
        <f>Budget!#REF!</f>
        <v>#REF!</v>
      </c>
      <c r="AE1669" s="11" t="e">
        <f t="shared" si="1124"/>
        <v>#REF!</v>
      </c>
      <c r="AF1669" s="11" t="e">
        <f t="shared" si="1125"/>
        <v>#REF!</v>
      </c>
      <c r="AG1669" s="11" t="e">
        <f>Budget!#REF!</f>
        <v>#REF!</v>
      </c>
      <c r="AH1669" s="11" t="e">
        <f t="shared" si="1126"/>
        <v>#REF!</v>
      </c>
      <c r="AI1669" s="11" t="e">
        <f t="shared" si="1127"/>
        <v>#REF!</v>
      </c>
      <c r="AJ1669" s="11" t="e">
        <f>Budget!#REF!</f>
        <v>#REF!</v>
      </c>
      <c r="AK1669" s="11" t="e">
        <f t="shared" si="1128"/>
        <v>#REF!</v>
      </c>
      <c r="AL1669" s="11" t="e">
        <f t="shared" si="1129"/>
        <v>#REF!</v>
      </c>
      <c r="AM1669" s="11" t="e">
        <f>Budget!#REF!</f>
        <v>#REF!</v>
      </c>
      <c r="AN1669" s="11" t="e">
        <f t="shared" si="1130"/>
        <v>#REF!</v>
      </c>
      <c r="AO1669" s="11" t="e">
        <f t="shared" si="1131"/>
        <v>#REF!</v>
      </c>
      <c r="AP1669" s="11" t="e">
        <f>Budget!#REF!</f>
        <v>#REF!</v>
      </c>
      <c r="AQ1669" s="11" t="e">
        <f t="shared" si="1132"/>
        <v>#REF!</v>
      </c>
      <c r="AR1669" s="11" t="e">
        <f t="shared" si="1133"/>
        <v>#REF!</v>
      </c>
      <c r="AS1669" s="11" t="e">
        <f>Budget!#REF!</f>
        <v>#REF!</v>
      </c>
      <c r="AT1669" s="11" t="e">
        <f t="shared" si="1134"/>
        <v>#REF!</v>
      </c>
      <c r="AU1669" s="11" t="e">
        <f t="shared" si="1135"/>
        <v>#REF!</v>
      </c>
      <c r="AV1669" s="11" t="e">
        <f>Budget!#REF!</f>
        <v>#REF!</v>
      </c>
      <c r="AW1669" s="11" t="e">
        <f t="shared" si="1136"/>
        <v>#REF!</v>
      </c>
      <c r="AX1669" s="11" t="e">
        <f t="shared" si="1137"/>
        <v>#REF!</v>
      </c>
      <c r="AY1669" s="11" t="e">
        <f t="shared" si="1138"/>
        <v>#REF!</v>
      </c>
      <c r="AZ1669" s="11" t="e">
        <f t="shared" si="1139"/>
        <v>#REF!</v>
      </c>
      <c r="BA1669" s="11" t="e">
        <f t="shared" si="1140"/>
        <v>#REF!</v>
      </c>
    </row>
    <row r="1670" spans="1:53" x14ac:dyDescent="0.25">
      <c r="A1670" t="e">
        <f t="shared" si="1112"/>
        <v>#REF!</v>
      </c>
      <c r="B1670" t="e">
        <f t="shared" si="1110"/>
        <v>#REF!</v>
      </c>
      <c r="C1670">
        <f t="shared" si="1141"/>
        <v>0</v>
      </c>
      <c r="D1670" t="e">
        <f t="shared" si="1142"/>
        <v>#REF!</v>
      </c>
      <c r="E1670" t="e">
        <f>IF(D1670="TRI - IMEC",'TRI - IMEC'!$I$581,DB!D1670)</f>
        <v>#REF!</v>
      </c>
      <c r="F1670" t="e">
        <f t="shared" si="1143"/>
        <v>#REF!</v>
      </c>
      <c r="G1670" t="e">
        <f t="shared" si="1144"/>
        <v>#REF!</v>
      </c>
      <c r="H1670" t="e">
        <f t="shared" si="1145"/>
        <v>#REF!</v>
      </c>
      <c r="I1670" t="e">
        <f t="shared" si="1146"/>
        <v>#REF!</v>
      </c>
      <c r="J1670" t="e">
        <f t="shared" si="1147"/>
        <v>#REF!</v>
      </c>
      <c r="K1670" t="e">
        <f t="shared" si="1148"/>
        <v>#REF!</v>
      </c>
      <c r="L1670" t="e">
        <f>Budget!#REF!</f>
        <v>#REF!</v>
      </c>
      <c r="M1670" t="e">
        <f>Budget!#REF!</f>
        <v>#REF!</v>
      </c>
      <c r="N1670" t="e">
        <f>Budget!#REF!</f>
        <v>#REF!</v>
      </c>
      <c r="O1670" s="11" t="e">
        <f>Budget!#REF!</f>
        <v>#REF!</v>
      </c>
      <c r="P1670" s="11" t="e">
        <f t="shared" si="1114"/>
        <v>#REF!</v>
      </c>
      <c r="Q1670" s="11" t="e">
        <f t="shared" si="1115"/>
        <v>#REF!</v>
      </c>
      <c r="R1670" s="11" t="e">
        <f>Budget!#REF!</f>
        <v>#REF!</v>
      </c>
      <c r="S1670" s="11" t="e">
        <f t="shared" si="1116"/>
        <v>#REF!</v>
      </c>
      <c r="T1670" s="11" t="e">
        <f t="shared" si="1117"/>
        <v>#REF!</v>
      </c>
      <c r="U1670" s="11" t="e">
        <f>Budget!#REF!</f>
        <v>#REF!</v>
      </c>
      <c r="V1670" s="11" t="e">
        <f t="shared" si="1118"/>
        <v>#REF!</v>
      </c>
      <c r="W1670" s="11" t="e">
        <f t="shared" si="1119"/>
        <v>#REF!</v>
      </c>
      <c r="X1670" s="11" t="e">
        <f>Budget!#REF!</f>
        <v>#REF!</v>
      </c>
      <c r="Y1670" s="11" t="e">
        <f t="shared" si="1120"/>
        <v>#REF!</v>
      </c>
      <c r="Z1670" s="11" t="e">
        <f t="shared" si="1121"/>
        <v>#REF!</v>
      </c>
      <c r="AA1670" s="11" t="e">
        <f>Budget!#REF!</f>
        <v>#REF!</v>
      </c>
      <c r="AB1670" s="11" t="e">
        <f t="shared" si="1122"/>
        <v>#REF!</v>
      </c>
      <c r="AC1670" s="11" t="e">
        <f t="shared" si="1123"/>
        <v>#REF!</v>
      </c>
      <c r="AD1670" s="11" t="e">
        <f>Budget!#REF!</f>
        <v>#REF!</v>
      </c>
      <c r="AE1670" s="11" t="e">
        <f t="shared" si="1124"/>
        <v>#REF!</v>
      </c>
      <c r="AF1670" s="11" t="e">
        <f t="shared" si="1125"/>
        <v>#REF!</v>
      </c>
      <c r="AG1670" s="11" t="e">
        <f>Budget!#REF!</f>
        <v>#REF!</v>
      </c>
      <c r="AH1670" s="11" t="e">
        <f t="shared" si="1126"/>
        <v>#REF!</v>
      </c>
      <c r="AI1670" s="11" t="e">
        <f t="shared" si="1127"/>
        <v>#REF!</v>
      </c>
      <c r="AJ1670" s="11" t="e">
        <f>Budget!#REF!</f>
        <v>#REF!</v>
      </c>
      <c r="AK1670" s="11" t="e">
        <f t="shared" si="1128"/>
        <v>#REF!</v>
      </c>
      <c r="AL1670" s="11" t="e">
        <f t="shared" si="1129"/>
        <v>#REF!</v>
      </c>
      <c r="AM1670" s="11" t="e">
        <f>Budget!#REF!</f>
        <v>#REF!</v>
      </c>
      <c r="AN1670" s="11" t="e">
        <f t="shared" si="1130"/>
        <v>#REF!</v>
      </c>
      <c r="AO1670" s="11" t="e">
        <f t="shared" si="1131"/>
        <v>#REF!</v>
      </c>
      <c r="AP1670" s="11" t="e">
        <f>Budget!#REF!</f>
        <v>#REF!</v>
      </c>
      <c r="AQ1670" s="11" t="e">
        <f t="shared" si="1132"/>
        <v>#REF!</v>
      </c>
      <c r="AR1670" s="11" t="e">
        <f t="shared" si="1133"/>
        <v>#REF!</v>
      </c>
      <c r="AS1670" s="11" t="e">
        <f>Budget!#REF!</f>
        <v>#REF!</v>
      </c>
      <c r="AT1670" s="11" t="e">
        <f t="shared" si="1134"/>
        <v>#REF!</v>
      </c>
      <c r="AU1670" s="11" t="e">
        <f t="shared" si="1135"/>
        <v>#REF!</v>
      </c>
      <c r="AV1670" s="11" t="e">
        <f>Budget!#REF!</f>
        <v>#REF!</v>
      </c>
      <c r="AW1670" s="11" t="e">
        <f t="shared" si="1136"/>
        <v>#REF!</v>
      </c>
      <c r="AX1670" s="11" t="e">
        <f t="shared" si="1137"/>
        <v>#REF!</v>
      </c>
      <c r="AY1670" s="11" t="e">
        <f t="shared" si="1138"/>
        <v>#REF!</v>
      </c>
      <c r="AZ1670" s="11" t="e">
        <f t="shared" si="1139"/>
        <v>#REF!</v>
      </c>
      <c r="BA1670" s="11" t="e">
        <f t="shared" si="1140"/>
        <v>#REF!</v>
      </c>
    </row>
    <row r="1671" spans="1:53" x14ac:dyDescent="0.25">
      <c r="A1671" t="e">
        <f t="shared" ref="A1671" si="1149">A1670</f>
        <v>#REF!</v>
      </c>
      <c r="B1671" t="e">
        <f t="shared" si="1110"/>
        <v>#REF!</v>
      </c>
      <c r="C1671">
        <f>C1670</f>
        <v>0</v>
      </c>
      <c r="D1671" t="e">
        <f>D1670</f>
        <v>#REF!</v>
      </c>
      <c r="E1671" t="e">
        <f>IF(D1671="TRI - IMEC",'TRI - IMEC'!$I$581,DB!D1671)</f>
        <v>#REF!</v>
      </c>
      <c r="F1671" t="e">
        <f t="shared" ref="F1671:K1671" si="1150">F1670</f>
        <v>#REF!</v>
      </c>
      <c r="G1671" t="e">
        <f t="shared" si="1150"/>
        <v>#REF!</v>
      </c>
      <c r="H1671" t="e">
        <f t="shared" si="1150"/>
        <v>#REF!</v>
      </c>
      <c r="I1671" t="e">
        <f t="shared" si="1150"/>
        <v>#REF!</v>
      </c>
      <c r="J1671" t="e">
        <f t="shared" si="1150"/>
        <v>#REF!</v>
      </c>
      <c r="K1671" t="e">
        <f t="shared" si="1150"/>
        <v>#REF!</v>
      </c>
      <c r="L1671" t="e">
        <f>Budget!#REF!</f>
        <v>#REF!</v>
      </c>
      <c r="M1671" t="e">
        <f>Budget!#REF!</f>
        <v>#REF!</v>
      </c>
      <c r="N1671" t="e">
        <f>Budget!#REF!</f>
        <v>#REF!</v>
      </c>
      <c r="O1671" s="11" t="e">
        <f>Budget!#REF!</f>
        <v>#REF!</v>
      </c>
      <c r="P1671" s="11" t="e">
        <f t="shared" si="1114"/>
        <v>#REF!</v>
      </c>
      <c r="Q1671" s="11" t="e">
        <f t="shared" si="1115"/>
        <v>#REF!</v>
      </c>
      <c r="R1671" s="11" t="e">
        <f>Budget!#REF!</f>
        <v>#REF!</v>
      </c>
      <c r="S1671" s="11" t="e">
        <f t="shared" si="1116"/>
        <v>#REF!</v>
      </c>
      <c r="T1671" s="11" t="e">
        <f t="shared" si="1117"/>
        <v>#REF!</v>
      </c>
      <c r="U1671" s="11" t="e">
        <f>Budget!#REF!</f>
        <v>#REF!</v>
      </c>
      <c r="V1671" s="11" t="e">
        <f t="shared" si="1118"/>
        <v>#REF!</v>
      </c>
      <c r="W1671" s="11" t="e">
        <f t="shared" si="1119"/>
        <v>#REF!</v>
      </c>
      <c r="X1671" s="11" t="e">
        <f>Budget!#REF!</f>
        <v>#REF!</v>
      </c>
      <c r="Y1671" s="11" t="e">
        <f t="shared" si="1120"/>
        <v>#REF!</v>
      </c>
      <c r="Z1671" s="11" t="e">
        <f t="shared" si="1121"/>
        <v>#REF!</v>
      </c>
      <c r="AA1671" s="11" t="e">
        <f>Budget!#REF!</f>
        <v>#REF!</v>
      </c>
      <c r="AB1671" s="11" t="e">
        <f t="shared" si="1122"/>
        <v>#REF!</v>
      </c>
      <c r="AC1671" s="11" t="e">
        <f t="shared" si="1123"/>
        <v>#REF!</v>
      </c>
      <c r="AD1671" s="11" t="e">
        <f>Budget!#REF!</f>
        <v>#REF!</v>
      </c>
      <c r="AE1671" s="11" t="e">
        <f t="shared" si="1124"/>
        <v>#REF!</v>
      </c>
      <c r="AF1671" s="11" t="e">
        <f t="shared" si="1125"/>
        <v>#REF!</v>
      </c>
      <c r="AG1671" s="11" t="e">
        <f>Budget!#REF!</f>
        <v>#REF!</v>
      </c>
      <c r="AH1671" s="11" t="e">
        <f t="shared" si="1126"/>
        <v>#REF!</v>
      </c>
      <c r="AI1671" s="11" t="e">
        <f t="shared" si="1127"/>
        <v>#REF!</v>
      </c>
      <c r="AJ1671" s="11" t="e">
        <f>Budget!#REF!</f>
        <v>#REF!</v>
      </c>
      <c r="AK1671" s="11" t="e">
        <f t="shared" si="1128"/>
        <v>#REF!</v>
      </c>
      <c r="AL1671" s="11" t="e">
        <f t="shared" si="1129"/>
        <v>#REF!</v>
      </c>
      <c r="AM1671" s="11" t="e">
        <f>Budget!#REF!</f>
        <v>#REF!</v>
      </c>
      <c r="AN1671" s="11" t="e">
        <f t="shared" si="1130"/>
        <v>#REF!</v>
      </c>
      <c r="AO1671" s="11" t="e">
        <f t="shared" si="1131"/>
        <v>#REF!</v>
      </c>
      <c r="AP1671" s="11" t="e">
        <f>Budget!#REF!</f>
        <v>#REF!</v>
      </c>
      <c r="AQ1671" s="11" t="e">
        <f t="shared" si="1132"/>
        <v>#REF!</v>
      </c>
      <c r="AR1671" s="11" t="e">
        <f t="shared" si="1133"/>
        <v>#REF!</v>
      </c>
      <c r="AS1671" s="11" t="e">
        <f>Budget!#REF!</f>
        <v>#REF!</v>
      </c>
      <c r="AT1671" s="11" t="e">
        <f t="shared" si="1134"/>
        <v>#REF!</v>
      </c>
      <c r="AU1671" s="11" t="e">
        <f t="shared" si="1135"/>
        <v>#REF!</v>
      </c>
      <c r="AV1671" s="11" t="e">
        <f>Budget!#REF!</f>
        <v>#REF!</v>
      </c>
      <c r="AW1671" s="11" t="e">
        <f t="shared" si="1136"/>
        <v>#REF!</v>
      </c>
      <c r="AX1671" s="11" t="e">
        <f t="shared" si="1137"/>
        <v>#REF!</v>
      </c>
      <c r="AY1671" s="11" t="e">
        <f t="shared" si="1138"/>
        <v>#REF!</v>
      </c>
      <c r="AZ1671" s="11" t="e">
        <f t="shared" si="1139"/>
        <v>#REF!</v>
      </c>
      <c r="BA1671" s="11" t="e">
        <f t="shared" si="1140"/>
        <v>#REF!</v>
      </c>
    </row>
    <row r="1672" spans="1:53" x14ac:dyDescent="0.25">
      <c r="A1672" t="e">
        <f t="shared" ref="A1672" si="1151">A1671</f>
        <v>#REF!</v>
      </c>
      <c r="B1672" t="e">
        <f t="shared" si="1110"/>
        <v>#REF!</v>
      </c>
      <c r="C1672">
        <f t="shared" ref="C1672:C1678" si="1152">C1671</f>
        <v>0</v>
      </c>
      <c r="D1672" t="e">
        <f t="shared" ref="D1672:D1678" si="1153">D1671</f>
        <v>#REF!</v>
      </c>
      <c r="E1672" t="e">
        <f>IF(D1672="TRI - IMEC",'TRI - IMEC'!$I$581,DB!D1672)</f>
        <v>#REF!</v>
      </c>
      <c r="F1672" t="e">
        <f t="shared" ref="F1672:F1678" si="1154">F1671</f>
        <v>#REF!</v>
      </c>
      <c r="G1672" t="e">
        <f t="shared" ref="G1672:G1678" si="1155">G1671</f>
        <v>#REF!</v>
      </c>
      <c r="H1672" t="e">
        <f>MID(Budget!#REF!,13,3)</f>
        <v>#REF!</v>
      </c>
      <c r="I1672" t="e">
        <f>Budget!#REF!</f>
        <v>#REF!</v>
      </c>
      <c r="J1672" t="e">
        <f>J1671</f>
        <v>#REF!</v>
      </c>
      <c r="K1672" t="e">
        <f>Budget!#REF!</f>
        <v>#REF!</v>
      </c>
      <c r="L1672" t="e">
        <f>Budget!#REF!</f>
        <v>#REF!</v>
      </c>
      <c r="M1672" t="e">
        <f>Budget!#REF!</f>
        <v>#REF!</v>
      </c>
      <c r="N1672" t="e">
        <f>Budget!#REF!</f>
        <v>#REF!</v>
      </c>
      <c r="O1672" s="11" t="e">
        <f>Budget!#REF!</f>
        <v>#REF!</v>
      </c>
      <c r="P1672" s="11" t="e">
        <f t="shared" si="1114"/>
        <v>#REF!</v>
      </c>
      <c r="Q1672" s="11" t="e">
        <f t="shared" si="1115"/>
        <v>#REF!</v>
      </c>
      <c r="R1672" s="11" t="e">
        <f>Budget!#REF!</f>
        <v>#REF!</v>
      </c>
      <c r="S1672" s="11" t="e">
        <f t="shared" si="1116"/>
        <v>#REF!</v>
      </c>
      <c r="T1672" s="11" t="e">
        <f t="shared" si="1117"/>
        <v>#REF!</v>
      </c>
      <c r="U1672" s="11" t="e">
        <f>Budget!#REF!</f>
        <v>#REF!</v>
      </c>
      <c r="V1672" s="11" t="e">
        <f t="shared" si="1118"/>
        <v>#REF!</v>
      </c>
      <c r="W1672" s="11" t="e">
        <f t="shared" si="1119"/>
        <v>#REF!</v>
      </c>
      <c r="X1672" s="11" t="e">
        <f>Budget!#REF!</f>
        <v>#REF!</v>
      </c>
      <c r="Y1672" s="11" t="e">
        <f t="shared" si="1120"/>
        <v>#REF!</v>
      </c>
      <c r="Z1672" s="11" t="e">
        <f t="shared" si="1121"/>
        <v>#REF!</v>
      </c>
      <c r="AA1672" s="11" t="e">
        <f>Budget!#REF!</f>
        <v>#REF!</v>
      </c>
      <c r="AB1672" s="11" t="e">
        <f t="shared" si="1122"/>
        <v>#REF!</v>
      </c>
      <c r="AC1672" s="11" t="e">
        <f t="shared" si="1123"/>
        <v>#REF!</v>
      </c>
      <c r="AD1672" s="11" t="e">
        <f>Budget!#REF!</f>
        <v>#REF!</v>
      </c>
      <c r="AE1672" s="11" t="e">
        <f t="shared" si="1124"/>
        <v>#REF!</v>
      </c>
      <c r="AF1672" s="11" t="e">
        <f t="shared" si="1125"/>
        <v>#REF!</v>
      </c>
      <c r="AG1672" s="11" t="e">
        <f>Budget!#REF!</f>
        <v>#REF!</v>
      </c>
      <c r="AH1672" s="11" t="e">
        <f t="shared" si="1126"/>
        <v>#REF!</v>
      </c>
      <c r="AI1672" s="11" t="e">
        <f t="shared" si="1127"/>
        <v>#REF!</v>
      </c>
      <c r="AJ1672" s="11" t="e">
        <f>Budget!#REF!</f>
        <v>#REF!</v>
      </c>
      <c r="AK1672" s="11" t="e">
        <f t="shared" si="1128"/>
        <v>#REF!</v>
      </c>
      <c r="AL1672" s="11" t="e">
        <f t="shared" si="1129"/>
        <v>#REF!</v>
      </c>
      <c r="AM1672" s="11" t="e">
        <f>Budget!#REF!</f>
        <v>#REF!</v>
      </c>
      <c r="AN1672" s="11" t="e">
        <f t="shared" si="1130"/>
        <v>#REF!</v>
      </c>
      <c r="AO1672" s="11" t="e">
        <f t="shared" si="1131"/>
        <v>#REF!</v>
      </c>
      <c r="AP1672" s="11" t="e">
        <f>Budget!#REF!</f>
        <v>#REF!</v>
      </c>
      <c r="AQ1672" s="11" t="e">
        <f t="shared" si="1132"/>
        <v>#REF!</v>
      </c>
      <c r="AR1672" s="11" t="e">
        <f t="shared" si="1133"/>
        <v>#REF!</v>
      </c>
      <c r="AS1672" s="11" t="e">
        <f>Budget!#REF!</f>
        <v>#REF!</v>
      </c>
      <c r="AT1672" s="11" t="e">
        <f t="shared" si="1134"/>
        <v>#REF!</v>
      </c>
      <c r="AU1672" s="11" t="e">
        <f t="shared" si="1135"/>
        <v>#REF!</v>
      </c>
      <c r="AV1672" s="11" t="e">
        <f>Budget!#REF!</f>
        <v>#REF!</v>
      </c>
      <c r="AW1672" s="11" t="e">
        <f t="shared" si="1136"/>
        <v>#REF!</v>
      </c>
      <c r="AX1672" s="11" t="e">
        <f t="shared" si="1137"/>
        <v>#REF!</v>
      </c>
      <c r="AY1672" s="11" t="e">
        <f t="shared" si="1138"/>
        <v>#REF!</v>
      </c>
      <c r="AZ1672" s="11" t="e">
        <f t="shared" si="1139"/>
        <v>#REF!</v>
      </c>
      <c r="BA1672" s="11" t="e">
        <f t="shared" si="1140"/>
        <v>#REF!</v>
      </c>
    </row>
    <row r="1673" spans="1:53" x14ac:dyDescent="0.25">
      <c r="A1673" t="e">
        <f t="shared" ref="A1673" si="1156">A1672</f>
        <v>#REF!</v>
      </c>
      <c r="B1673" t="e">
        <f t="shared" si="1110"/>
        <v>#REF!</v>
      </c>
      <c r="C1673">
        <f t="shared" si="1152"/>
        <v>0</v>
      </c>
      <c r="D1673" t="e">
        <f t="shared" si="1153"/>
        <v>#REF!</v>
      </c>
      <c r="E1673" t="e">
        <f>IF(D1673="TRI - IMEC",'TRI - IMEC'!$I$581,DB!D1673)</f>
        <v>#REF!</v>
      </c>
      <c r="F1673" t="e">
        <f t="shared" si="1154"/>
        <v>#REF!</v>
      </c>
      <c r="G1673" t="e">
        <f t="shared" si="1155"/>
        <v>#REF!</v>
      </c>
      <c r="H1673" t="e">
        <f>H1672</f>
        <v>#REF!</v>
      </c>
      <c r="I1673" t="e">
        <f>I1672</f>
        <v>#REF!</v>
      </c>
      <c r="J1673" t="e">
        <f>J1672</f>
        <v>#REF!</v>
      </c>
      <c r="K1673" t="e">
        <f>K1672</f>
        <v>#REF!</v>
      </c>
      <c r="L1673" t="e">
        <f>Budget!#REF!</f>
        <v>#REF!</v>
      </c>
      <c r="M1673" t="e">
        <f>Budget!#REF!</f>
        <v>#REF!</v>
      </c>
      <c r="N1673" t="e">
        <f>Budget!#REF!</f>
        <v>#REF!</v>
      </c>
      <c r="O1673" s="11" t="e">
        <f>Budget!#REF!</f>
        <v>#REF!</v>
      </c>
      <c r="P1673" s="11" t="e">
        <f t="shared" ref="P1673:P1684" si="1157">IF(N1673="OICR",0,IF(OR(M1673="Salaries &amp; Benefits",OR(M1673="Laboratory Consumables",M1673="Patient Services Costs",M1673="Core Resources - Laboratory Consumables",M1673="Core Resources - Salaries &amp; Benefits",M1673="G&amp;A",M1673="Travel")),O1673*$BG$1,0))</f>
        <v>#REF!</v>
      </c>
      <c r="Q1673" s="11" t="e">
        <f t="shared" ref="Q1673:Q1684" si="1158">O1673+P1673</f>
        <v>#REF!</v>
      </c>
      <c r="R1673" s="11" t="e">
        <f>Budget!#REF!</f>
        <v>#REF!</v>
      </c>
      <c r="S1673" s="11" t="e">
        <f t="shared" ref="S1673:S1684" si="1159">IF(N1673="OICR",0,IF(OR(M1673="Salaries &amp; Benefits",OR(M1673="Laboratory Consumables",M1673="Patient Services Costs",M1673="Core Resources - Laboratory Consumables",M1673="Core Resources - Salaries &amp; Benefits",M1673="G&amp;A",M1673="Travel")),R1673*$BG$1,0))</f>
        <v>#REF!</v>
      </c>
      <c r="T1673" s="11" t="e">
        <f t="shared" ref="T1673:T1684" si="1160">R1673+S1673</f>
        <v>#REF!</v>
      </c>
      <c r="U1673" s="11" t="e">
        <f>Budget!#REF!</f>
        <v>#REF!</v>
      </c>
      <c r="V1673" s="11" t="e">
        <f t="shared" ref="V1673:V1684" si="1161">IF(N1673="OICR",0,IF(OR(M1673="Salaries &amp; Benefits",OR(M1673="Laboratory Consumables",M1673="Patient Services Costs",M1673="Core Resources - Laboratory Consumables",M1673="Core Resources - Salaries &amp; Benefits",M1673="G&amp;A",M1673="Travel")),U1673*$BG$1,0))</f>
        <v>#REF!</v>
      </c>
      <c r="W1673" s="11" t="e">
        <f t="shared" ref="W1673:W1684" si="1162">U1673+V1673</f>
        <v>#REF!</v>
      </c>
      <c r="X1673" s="11" t="e">
        <f>Budget!#REF!</f>
        <v>#REF!</v>
      </c>
      <c r="Y1673" s="11" t="e">
        <f t="shared" ref="Y1673:Y1684" si="1163">IF(N1673="OICR",0,IF(OR(M1673="Salaries &amp; Benefits",OR(M1673="Laboratory Consumables",M1673="Patient Services Costs",M1673="Core Resources - Laboratory Consumables",M1673="Core Resources - Salaries &amp; Benefits",M1673="G&amp;A",M1673="Travel")),X1673*$BG$1,0))</f>
        <v>#REF!</v>
      </c>
      <c r="Z1673" s="11" t="e">
        <f t="shared" ref="Z1673:Z1684" si="1164">X1673+Y1673</f>
        <v>#REF!</v>
      </c>
      <c r="AA1673" s="11" t="e">
        <f>Budget!#REF!</f>
        <v>#REF!</v>
      </c>
      <c r="AB1673" s="11" t="e">
        <f t="shared" ref="AB1673:AB1684" si="1165">IF(N1673="OICR",0,IF(OR(M1673="Salaries &amp; Benefits",OR(M1673="Laboratory Consumables",M1673="Patient Services Costs",M1673="Core Resources - Laboratory Consumables",M1673="Core Resources - Salaries &amp; Benefits",M1673="G&amp;A",M1673="Travel")),AA1673*$BG$1,0))</f>
        <v>#REF!</v>
      </c>
      <c r="AC1673" s="11" t="e">
        <f t="shared" ref="AC1673:AC1684" si="1166">AA1673+AB1673</f>
        <v>#REF!</v>
      </c>
      <c r="AD1673" s="11" t="e">
        <f>Budget!#REF!</f>
        <v>#REF!</v>
      </c>
      <c r="AE1673" s="11" t="e">
        <f t="shared" si="1124"/>
        <v>#REF!</v>
      </c>
      <c r="AF1673" s="11" t="e">
        <f t="shared" ref="AF1673:AF1684" si="1167">AD1673+AE1673</f>
        <v>#REF!</v>
      </c>
      <c r="AG1673" s="11" t="e">
        <f>Budget!#REF!</f>
        <v>#REF!</v>
      </c>
      <c r="AH1673" s="11" t="e">
        <f t="shared" si="1126"/>
        <v>#REF!</v>
      </c>
      <c r="AI1673" s="11" t="e">
        <f t="shared" ref="AI1673:AI1684" si="1168">AG1673+AH1673</f>
        <v>#REF!</v>
      </c>
      <c r="AJ1673" s="11" t="e">
        <f>Budget!#REF!</f>
        <v>#REF!</v>
      </c>
      <c r="AK1673" s="11" t="e">
        <f t="shared" si="1128"/>
        <v>#REF!</v>
      </c>
      <c r="AL1673" s="11" t="e">
        <f t="shared" ref="AL1673:AL1684" si="1169">AJ1673+AK1673</f>
        <v>#REF!</v>
      </c>
      <c r="AM1673" s="11" t="e">
        <f>Budget!#REF!</f>
        <v>#REF!</v>
      </c>
      <c r="AN1673" s="11" t="e">
        <f t="shared" si="1130"/>
        <v>#REF!</v>
      </c>
      <c r="AO1673" s="11" t="e">
        <f t="shared" ref="AO1673:AO1684" si="1170">AM1673+AN1673</f>
        <v>#REF!</v>
      </c>
      <c r="AP1673" s="11" t="e">
        <f>Budget!#REF!</f>
        <v>#REF!</v>
      </c>
      <c r="AQ1673" s="11" t="e">
        <f t="shared" si="1132"/>
        <v>#REF!</v>
      </c>
      <c r="AR1673" s="11" t="e">
        <f t="shared" ref="AR1673:AR1684" si="1171">AP1673+AQ1673</f>
        <v>#REF!</v>
      </c>
      <c r="AS1673" s="11" t="e">
        <f>Budget!#REF!</f>
        <v>#REF!</v>
      </c>
      <c r="AT1673" s="11" t="e">
        <f t="shared" si="1134"/>
        <v>#REF!</v>
      </c>
      <c r="AU1673" s="11" t="e">
        <f t="shared" ref="AU1673:AU1684" si="1172">AS1673+AT1673</f>
        <v>#REF!</v>
      </c>
      <c r="AV1673" s="11" t="e">
        <f>Budget!#REF!</f>
        <v>#REF!</v>
      </c>
      <c r="AW1673" s="11" t="e">
        <f t="shared" si="1136"/>
        <v>#REF!</v>
      </c>
      <c r="AX1673" s="11" t="e">
        <f t="shared" ref="AX1673:AX1684" si="1173">AV1673+AW1673</f>
        <v>#REF!</v>
      </c>
      <c r="AY1673" s="11" t="e">
        <f t="shared" ref="AY1673:AY1684" si="1174">AA1673+AP1673+AS1673+AV1673</f>
        <v>#REF!</v>
      </c>
      <c r="AZ1673" s="11" t="e">
        <f t="shared" ref="AZ1673:AZ1684" si="1175">AB1673+AQ1673+AT1673+AW1673</f>
        <v>#REF!</v>
      </c>
      <c r="BA1673" s="11" t="e">
        <f t="shared" ref="BA1673:BA1684" si="1176">AC1673+AR1673+AU1673+AX1673</f>
        <v>#REF!</v>
      </c>
    </row>
    <row r="1674" spans="1:53" x14ac:dyDescent="0.25">
      <c r="A1674" t="e">
        <f t="shared" ref="A1674" si="1177">A1673</f>
        <v>#REF!</v>
      </c>
      <c r="B1674" t="e">
        <f t="shared" si="1110"/>
        <v>#REF!</v>
      </c>
      <c r="C1674">
        <f t="shared" si="1152"/>
        <v>0</v>
      </c>
      <c r="D1674" t="e">
        <f t="shared" si="1153"/>
        <v>#REF!</v>
      </c>
      <c r="E1674" t="e">
        <f>IF(D1674="TRI - IMEC",'TRI - IMEC'!$I$581,DB!D1674)</f>
        <v>#REF!</v>
      </c>
      <c r="F1674" t="e">
        <f t="shared" si="1154"/>
        <v>#REF!</v>
      </c>
      <c r="G1674" t="e">
        <f t="shared" si="1155"/>
        <v>#REF!</v>
      </c>
      <c r="H1674" t="e">
        <f t="shared" ref="H1674:H1678" si="1178">H1673</f>
        <v>#REF!</v>
      </c>
      <c r="I1674" t="e">
        <f t="shared" ref="I1674:I1678" si="1179">I1673</f>
        <v>#REF!</v>
      </c>
      <c r="J1674" t="e">
        <f t="shared" ref="J1674:J1678" si="1180">J1673</f>
        <v>#REF!</v>
      </c>
      <c r="K1674" t="e">
        <f t="shared" ref="K1674:K1678" si="1181">K1673</f>
        <v>#REF!</v>
      </c>
      <c r="L1674" t="e">
        <f>Budget!#REF!</f>
        <v>#REF!</v>
      </c>
      <c r="M1674" t="e">
        <f>Budget!#REF!</f>
        <v>#REF!</v>
      </c>
      <c r="N1674" t="e">
        <f>Budget!#REF!</f>
        <v>#REF!</v>
      </c>
      <c r="O1674" s="11" t="e">
        <f>Budget!#REF!</f>
        <v>#REF!</v>
      </c>
      <c r="P1674" s="11" t="e">
        <f t="shared" si="1157"/>
        <v>#REF!</v>
      </c>
      <c r="Q1674" s="11" t="e">
        <f t="shared" si="1158"/>
        <v>#REF!</v>
      </c>
      <c r="R1674" s="11" t="e">
        <f>Budget!#REF!</f>
        <v>#REF!</v>
      </c>
      <c r="S1674" s="11" t="e">
        <f t="shared" si="1159"/>
        <v>#REF!</v>
      </c>
      <c r="T1674" s="11" t="e">
        <f t="shared" si="1160"/>
        <v>#REF!</v>
      </c>
      <c r="U1674" s="11" t="e">
        <f>Budget!#REF!</f>
        <v>#REF!</v>
      </c>
      <c r="V1674" s="11" t="e">
        <f t="shared" si="1161"/>
        <v>#REF!</v>
      </c>
      <c r="W1674" s="11" t="e">
        <f t="shared" si="1162"/>
        <v>#REF!</v>
      </c>
      <c r="X1674" s="11" t="e">
        <f>Budget!#REF!</f>
        <v>#REF!</v>
      </c>
      <c r="Y1674" s="11" t="e">
        <f t="shared" si="1163"/>
        <v>#REF!</v>
      </c>
      <c r="Z1674" s="11" t="e">
        <f t="shared" si="1164"/>
        <v>#REF!</v>
      </c>
      <c r="AA1674" s="11" t="e">
        <f>Budget!#REF!</f>
        <v>#REF!</v>
      </c>
      <c r="AB1674" s="11" t="e">
        <f t="shared" si="1165"/>
        <v>#REF!</v>
      </c>
      <c r="AC1674" s="11" t="e">
        <f t="shared" si="1166"/>
        <v>#REF!</v>
      </c>
      <c r="AD1674" s="11" t="e">
        <f>Budget!#REF!</f>
        <v>#REF!</v>
      </c>
      <c r="AE1674" s="11" t="e">
        <f t="shared" ref="AE1674:AE1685" si="1182">IF(N1674="OICR",0,IF(OR(M1674="Salaries &amp; Benefits",OR(M1674="Laboratory Consumables",M1674="Patient Services Costs",M1674="Core Resources - Laboratory Consumables",M1674="Core Resources - Salaries &amp; Benefits",M1674="G&amp;A",M1674="Travel")),AD1674*$BG$1,0))</f>
        <v>#REF!</v>
      </c>
      <c r="AF1674" s="11" t="e">
        <f t="shared" si="1167"/>
        <v>#REF!</v>
      </c>
      <c r="AG1674" s="11" t="e">
        <f>Budget!#REF!</f>
        <v>#REF!</v>
      </c>
      <c r="AH1674" s="11" t="e">
        <f t="shared" ref="AH1674:AH1685" si="1183">IF(N1674="OICR",0,IF(OR(M1674="Salaries &amp; Benefits",OR(M1674="Laboratory Consumables",M1674="Patient Services Costs",M1674="Core Resources - Laboratory Consumables",M1674="Core Resources - Salaries &amp; Benefits",M1674="G&amp;A",M1674="Travel")),AG1674*$BG$1,0))</f>
        <v>#REF!</v>
      </c>
      <c r="AI1674" s="11" t="e">
        <f t="shared" si="1168"/>
        <v>#REF!</v>
      </c>
      <c r="AJ1674" s="11" t="e">
        <f>Budget!#REF!</f>
        <v>#REF!</v>
      </c>
      <c r="AK1674" s="11" t="e">
        <f t="shared" ref="AK1674:AK1685" si="1184">IF(N1674="OICR",0,IF(OR(M1674="Salaries &amp; Benefits",OR(M1674="Laboratory Consumables",M1674="Patient Services Costs",M1674="Core Resources - Laboratory Consumables",M1674="Core Resources - Salaries &amp; Benefits",M1674="G&amp;A",M1674="Travel")),AJ1674*$BG$1,0))</f>
        <v>#REF!</v>
      </c>
      <c r="AL1674" s="11" t="e">
        <f t="shared" si="1169"/>
        <v>#REF!</v>
      </c>
      <c r="AM1674" s="11" t="e">
        <f>Budget!#REF!</f>
        <v>#REF!</v>
      </c>
      <c r="AN1674" s="11" t="e">
        <f t="shared" ref="AN1674:AN1685" si="1185">IF(N1674="OICR",0,IF(OR(M1674="Salaries &amp; Benefits",OR(M1674="Laboratory Consumables",M1674="Patient Services Costs",M1674="Core Resources - Laboratory Consumables",M1674="Core Resources - Salaries &amp; Benefits",M1674="G&amp;A",M1674="Travel")),AM1674*$BG$1,0))</f>
        <v>#REF!</v>
      </c>
      <c r="AO1674" s="11" t="e">
        <f t="shared" si="1170"/>
        <v>#REF!</v>
      </c>
      <c r="AP1674" s="11" t="e">
        <f>Budget!#REF!</f>
        <v>#REF!</v>
      </c>
      <c r="AQ1674" s="11" t="e">
        <f t="shared" ref="AQ1674:AQ1685" si="1186">IF(N1674="OICR",0,IF(OR(M1674="Salaries &amp; Benefits",OR(M1674="Laboratory Consumables",M1674="Patient Services Costs",M1674="Core Resources - Laboratory Consumables",M1674="Core Resources - Salaries &amp; Benefits",M1674="G&amp;A",M1674="Travel")),AP1674*$BG$1,0))</f>
        <v>#REF!</v>
      </c>
      <c r="AR1674" s="11" t="e">
        <f t="shared" si="1171"/>
        <v>#REF!</v>
      </c>
      <c r="AS1674" s="11" t="e">
        <f>Budget!#REF!</f>
        <v>#REF!</v>
      </c>
      <c r="AT1674" s="11" t="e">
        <f t="shared" ref="AT1674:AT1685" si="1187">IF(N1674="OICR",0,IF(OR(M1674="Salaries &amp; Benefits",OR(M1674="Laboratory Consumables",M1674="Patient Services Costs",M1674="Core Resources - Laboratory Consumables",M1674="Core Resources - Salaries &amp; Benefits",M1674="G&amp;A",M1674="Travel")),AS1674*$BG$1,0))</f>
        <v>#REF!</v>
      </c>
      <c r="AU1674" s="11" t="e">
        <f t="shared" si="1172"/>
        <v>#REF!</v>
      </c>
      <c r="AV1674" s="11" t="e">
        <f>Budget!#REF!</f>
        <v>#REF!</v>
      </c>
      <c r="AW1674" s="11" t="e">
        <f t="shared" ref="AW1674:AW1685" si="1188">IF(N1674="OICR",0,IF(OR(M1674="Salaries &amp; Benefits",OR(M1674="Laboratory Consumables",M1674="Patient Services Costs",M1674="Core Resources - Laboratory Consumables",M1674="Core Resources - Salaries &amp; Benefits",M1674="G&amp;A",M1674="Travel")),AV1674*$BG$1,0))</f>
        <v>#REF!</v>
      </c>
      <c r="AX1674" s="11" t="e">
        <f t="shared" si="1173"/>
        <v>#REF!</v>
      </c>
      <c r="AY1674" s="11" t="e">
        <f t="shared" si="1174"/>
        <v>#REF!</v>
      </c>
      <c r="AZ1674" s="11" t="e">
        <f t="shared" si="1175"/>
        <v>#REF!</v>
      </c>
      <c r="BA1674" s="11" t="e">
        <f t="shared" si="1176"/>
        <v>#REF!</v>
      </c>
    </row>
    <row r="1675" spans="1:53" x14ac:dyDescent="0.25">
      <c r="A1675" t="e">
        <f t="shared" ref="A1675" si="1189">A1674</f>
        <v>#REF!</v>
      </c>
      <c r="B1675" t="e">
        <f t="shared" si="1110"/>
        <v>#REF!</v>
      </c>
      <c r="C1675">
        <f t="shared" si="1152"/>
        <v>0</v>
      </c>
      <c r="D1675" t="e">
        <f t="shared" si="1153"/>
        <v>#REF!</v>
      </c>
      <c r="E1675" t="e">
        <f>IF(D1675="TRI - IMEC",'TRI - IMEC'!$I$581,DB!D1675)</f>
        <v>#REF!</v>
      </c>
      <c r="F1675" t="e">
        <f t="shared" si="1154"/>
        <v>#REF!</v>
      </c>
      <c r="G1675" t="e">
        <f t="shared" si="1155"/>
        <v>#REF!</v>
      </c>
      <c r="H1675" t="e">
        <f t="shared" si="1178"/>
        <v>#REF!</v>
      </c>
      <c r="I1675" t="e">
        <f t="shared" si="1179"/>
        <v>#REF!</v>
      </c>
      <c r="J1675" t="e">
        <f t="shared" si="1180"/>
        <v>#REF!</v>
      </c>
      <c r="K1675" t="e">
        <f t="shared" si="1181"/>
        <v>#REF!</v>
      </c>
      <c r="L1675" t="e">
        <f>Budget!#REF!</f>
        <v>#REF!</v>
      </c>
      <c r="M1675" t="e">
        <f>Budget!#REF!</f>
        <v>#REF!</v>
      </c>
      <c r="N1675" t="e">
        <f>Budget!#REF!</f>
        <v>#REF!</v>
      </c>
      <c r="O1675" s="11" t="e">
        <f>Budget!#REF!</f>
        <v>#REF!</v>
      </c>
      <c r="P1675" s="11" t="e">
        <f t="shared" si="1157"/>
        <v>#REF!</v>
      </c>
      <c r="Q1675" s="11" t="e">
        <f t="shared" si="1158"/>
        <v>#REF!</v>
      </c>
      <c r="R1675" s="11" t="e">
        <f>Budget!#REF!</f>
        <v>#REF!</v>
      </c>
      <c r="S1675" s="11" t="e">
        <f t="shared" si="1159"/>
        <v>#REF!</v>
      </c>
      <c r="T1675" s="11" t="e">
        <f t="shared" si="1160"/>
        <v>#REF!</v>
      </c>
      <c r="U1675" s="11" t="e">
        <f>Budget!#REF!</f>
        <v>#REF!</v>
      </c>
      <c r="V1675" s="11" t="e">
        <f t="shared" si="1161"/>
        <v>#REF!</v>
      </c>
      <c r="W1675" s="11" t="e">
        <f t="shared" si="1162"/>
        <v>#REF!</v>
      </c>
      <c r="X1675" s="11" t="e">
        <f>Budget!#REF!</f>
        <v>#REF!</v>
      </c>
      <c r="Y1675" s="11" t="e">
        <f t="shared" si="1163"/>
        <v>#REF!</v>
      </c>
      <c r="Z1675" s="11" t="e">
        <f t="shared" si="1164"/>
        <v>#REF!</v>
      </c>
      <c r="AA1675" s="11" t="e">
        <f>Budget!#REF!</f>
        <v>#REF!</v>
      </c>
      <c r="AB1675" s="11" t="e">
        <f t="shared" si="1165"/>
        <v>#REF!</v>
      </c>
      <c r="AC1675" s="11" t="e">
        <f t="shared" si="1166"/>
        <v>#REF!</v>
      </c>
      <c r="AD1675" s="11" t="e">
        <f>Budget!#REF!</f>
        <v>#REF!</v>
      </c>
      <c r="AE1675" s="11" t="e">
        <f t="shared" si="1182"/>
        <v>#REF!</v>
      </c>
      <c r="AF1675" s="11" t="e">
        <f t="shared" si="1167"/>
        <v>#REF!</v>
      </c>
      <c r="AG1675" s="11" t="e">
        <f>Budget!#REF!</f>
        <v>#REF!</v>
      </c>
      <c r="AH1675" s="11" t="e">
        <f t="shared" si="1183"/>
        <v>#REF!</v>
      </c>
      <c r="AI1675" s="11" t="e">
        <f t="shared" si="1168"/>
        <v>#REF!</v>
      </c>
      <c r="AJ1675" s="11" t="e">
        <f>Budget!#REF!</f>
        <v>#REF!</v>
      </c>
      <c r="AK1675" s="11" t="e">
        <f t="shared" si="1184"/>
        <v>#REF!</v>
      </c>
      <c r="AL1675" s="11" t="e">
        <f t="shared" si="1169"/>
        <v>#REF!</v>
      </c>
      <c r="AM1675" s="11" t="e">
        <f>Budget!#REF!</f>
        <v>#REF!</v>
      </c>
      <c r="AN1675" s="11" t="e">
        <f t="shared" si="1185"/>
        <v>#REF!</v>
      </c>
      <c r="AO1675" s="11" t="e">
        <f t="shared" si="1170"/>
        <v>#REF!</v>
      </c>
      <c r="AP1675" s="11" t="e">
        <f>Budget!#REF!</f>
        <v>#REF!</v>
      </c>
      <c r="AQ1675" s="11" t="e">
        <f t="shared" si="1186"/>
        <v>#REF!</v>
      </c>
      <c r="AR1675" s="11" t="e">
        <f t="shared" si="1171"/>
        <v>#REF!</v>
      </c>
      <c r="AS1675" s="11" t="e">
        <f>Budget!#REF!</f>
        <v>#REF!</v>
      </c>
      <c r="AT1675" s="11" t="e">
        <f t="shared" si="1187"/>
        <v>#REF!</v>
      </c>
      <c r="AU1675" s="11" t="e">
        <f t="shared" si="1172"/>
        <v>#REF!</v>
      </c>
      <c r="AV1675" s="11" t="e">
        <f>Budget!#REF!</f>
        <v>#REF!</v>
      </c>
      <c r="AW1675" s="11" t="e">
        <f t="shared" si="1188"/>
        <v>#REF!</v>
      </c>
      <c r="AX1675" s="11" t="e">
        <f t="shared" si="1173"/>
        <v>#REF!</v>
      </c>
      <c r="AY1675" s="11" t="e">
        <f t="shared" si="1174"/>
        <v>#REF!</v>
      </c>
      <c r="AZ1675" s="11" t="e">
        <f t="shared" si="1175"/>
        <v>#REF!</v>
      </c>
      <c r="BA1675" s="11" t="e">
        <f t="shared" si="1176"/>
        <v>#REF!</v>
      </c>
    </row>
    <row r="1676" spans="1:53" x14ac:dyDescent="0.25">
      <c r="A1676" t="e">
        <f t="shared" ref="A1676" si="1190">A1675</f>
        <v>#REF!</v>
      </c>
      <c r="B1676" t="e">
        <f t="shared" si="1110"/>
        <v>#REF!</v>
      </c>
      <c r="C1676">
        <f t="shared" si="1152"/>
        <v>0</v>
      </c>
      <c r="D1676" t="e">
        <f t="shared" si="1153"/>
        <v>#REF!</v>
      </c>
      <c r="E1676" t="e">
        <f>IF(D1676="TRI - IMEC",'TRI - IMEC'!$I$581,DB!D1676)</f>
        <v>#REF!</v>
      </c>
      <c r="F1676" t="e">
        <f t="shared" si="1154"/>
        <v>#REF!</v>
      </c>
      <c r="G1676" t="e">
        <f t="shared" si="1155"/>
        <v>#REF!</v>
      </c>
      <c r="H1676" t="e">
        <f t="shared" si="1178"/>
        <v>#REF!</v>
      </c>
      <c r="I1676" t="e">
        <f t="shared" si="1179"/>
        <v>#REF!</v>
      </c>
      <c r="J1676" t="e">
        <f t="shared" si="1180"/>
        <v>#REF!</v>
      </c>
      <c r="K1676" t="e">
        <f t="shared" si="1181"/>
        <v>#REF!</v>
      </c>
      <c r="L1676" t="e">
        <f>Budget!#REF!</f>
        <v>#REF!</v>
      </c>
      <c r="M1676" t="e">
        <f>Budget!#REF!</f>
        <v>#REF!</v>
      </c>
      <c r="N1676" t="e">
        <f>Budget!#REF!</f>
        <v>#REF!</v>
      </c>
      <c r="O1676" s="11" t="e">
        <f>Budget!#REF!</f>
        <v>#REF!</v>
      </c>
      <c r="P1676" s="11" t="e">
        <f t="shared" si="1157"/>
        <v>#REF!</v>
      </c>
      <c r="Q1676" s="11" t="e">
        <f t="shared" si="1158"/>
        <v>#REF!</v>
      </c>
      <c r="R1676" s="11" t="e">
        <f>Budget!#REF!</f>
        <v>#REF!</v>
      </c>
      <c r="S1676" s="11" t="e">
        <f t="shared" si="1159"/>
        <v>#REF!</v>
      </c>
      <c r="T1676" s="11" t="e">
        <f t="shared" si="1160"/>
        <v>#REF!</v>
      </c>
      <c r="U1676" s="11" t="e">
        <f>Budget!#REF!</f>
        <v>#REF!</v>
      </c>
      <c r="V1676" s="11" t="e">
        <f t="shared" si="1161"/>
        <v>#REF!</v>
      </c>
      <c r="W1676" s="11" t="e">
        <f t="shared" si="1162"/>
        <v>#REF!</v>
      </c>
      <c r="X1676" s="11" t="e">
        <f>Budget!#REF!</f>
        <v>#REF!</v>
      </c>
      <c r="Y1676" s="11" t="e">
        <f t="shared" si="1163"/>
        <v>#REF!</v>
      </c>
      <c r="Z1676" s="11" t="e">
        <f t="shared" si="1164"/>
        <v>#REF!</v>
      </c>
      <c r="AA1676" s="11" t="e">
        <f>Budget!#REF!</f>
        <v>#REF!</v>
      </c>
      <c r="AB1676" s="11" t="e">
        <f t="shared" si="1165"/>
        <v>#REF!</v>
      </c>
      <c r="AC1676" s="11" t="e">
        <f t="shared" si="1166"/>
        <v>#REF!</v>
      </c>
      <c r="AD1676" s="11" t="e">
        <f>Budget!#REF!</f>
        <v>#REF!</v>
      </c>
      <c r="AE1676" s="11" t="e">
        <f t="shared" si="1182"/>
        <v>#REF!</v>
      </c>
      <c r="AF1676" s="11" t="e">
        <f t="shared" si="1167"/>
        <v>#REF!</v>
      </c>
      <c r="AG1676" s="11" t="e">
        <f>Budget!#REF!</f>
        <v>#REF!</v>
      </c>
      <c r="AH1676" s="11" t="e">
        <f t="shared" si="1183"/>
        <v>#REF!</v>
      </c>
      <c r="AI1676" s="11" t="e">
        <f t="shared" si="1168"/>
        <v>#REF!</v>
      </c>
      <c r="AJ1676" s="11" t="e">
        <f>Budget!#REF!</f>
        <v>#REF!</v>
      </c>
      <c r="AK1676" s="11" t="e">
        <f t="shared" si="1184"/>
        <v>#REF!</v>
      </c>
      <c r="AL1676" s="11" t="e">
        <f t="shared" si="1169"/>
        <v>#REF!</v>
      </c>
      <c r="AM1676" s="11" t="e">
        <f>Budget!#REF!</f>
        <v>#REF!</v>
      </c>
      <c r="AN1676" s="11" t="e">
        <f t="shared" si="1185"/>
        <v>#REF!</v>
      </c>
      <c r="AO1676" s="11" t="e">
        <f t="shared" si="1170"/>
        <v>#REF!</v>
      </c>
      <c r="AP1676" s="11" t="e">
        <f>Budget!#REF!</f>
        <v>#REF!</v>
      </c>
      <c r="AQ1676" s="11" t="e">
        <f t="shared" si="1186"/>
        <v>#REF!</v>
      </c>
      <c r="AR1676" s="11" t="e">
        <f t="shared" si="1171"/>
        <v>#REF!</v>
      </c>
      <c r="AS1676" s="11" t="e">
        <f>Budget!#REF!</f>
        <v>#REF!</v>
      </c>
      <c r="AT1676" s="11" t="e">
        <f t="shared" si="1187"/>
        <v>#REF!</v>
      </c>
      <c r="AU1676" s="11" t="e">
        <f t="shared" si="1172"/>
        <v>#REF!</v>
      </c>
      <c r="AV1676" s="11" t="e">
        <f>Budget!#REF!</f>
        <v>#REF!</v>
      </c>
      <c r="AW1676" s="11" t="e">
        <f t="shared" si="1188"/>
        <v>#REF!</v>
      </c>
      <c r="AX1676" s="11" t="e">
        <f t="shared" si="1173"/>
        <v>#REF!</v>
      </c>
      <c r="AY1676" s="11" t="e">
        <f t="shared" si="1174"/>
        <v>#REF!</v>
      </c>
      <c r="AZ1676" s="11" t="e">
        <f t="shared" si="1175"/>
        <v>#REF!</v>
      </c>
      <c r="BA1676" s="11" t="e">
        <f t="shared" si="1176"/>
        <v>#REF!</v>
      </c>
    </row>
    <row r="1677" spans="1:53" x14ac:dyDescent="0.25">
      <c r="A1677" t="e">
        <f t="shared" ref="A1677" si="1191">A1676</f>
        <v>#REF!</v>
      </c>
      <c r="B1677" t="e">
        <f t="shared" si="1110"/>
        <v>#REF!</v>
      </c>
      <c r="C1677">
        <f t="shared" si="1152"/>
        <v>0</v>
      </c>
      <c r="D1677" t="e">
        <f t="shared" si="1153"/>
        <v>#REF!</v>
      </c>
      <c r="E1677" t="e">
        <f>IF(D1677="TRI - IMEC",'TRI - IMEC'!$I$581,DB!D1677)</f>
        <v>#REF!</v>
      </c>
      <c r="F1677" t="e">
        <f t="shared" si="1154"/>
        <v>#REF!</v>
      </c>
      <c r="G1677" t="e">
        <f t="shared" si="1155"/>
        <v>#REF!</v>
      </c>
      <c r="H1677" t="e">
        <f t="shared" si="1178"/>
        <v>#REF!</v>
      </c>
      <c r="I1677" t="e">
        <f t="shared" si="1179"/>
        <v>#REF!</v>
      </c>
      <c r="J1677" t="e">
        <f t="shared" si="1180"/>
        <v>#REF!</v>
      </c>
      <c r="K1677" t="e">
        <f t="shared" si="1181"/>
        <v>#REF!</v>
      </c>
      <c r="L1677" t="e">
        <f>Budget!#REF!</f>
        <v>#REF!</v>
      </c>
      <c r="M1677" t="e">
        <f>Budget!#REF!</f>
        <v>#REF!</v>
      </c>
      <c r="N1677" t="e">
        <f>Budget!#REF!</f>
        <v>#REF!</v>
      </c>
      <c r="O1677" s="11" t="e">
        <f>Budget!#REF!</f>
        <v>#REF!</v>
      </c>
      <c r="P1677" s="11" t="e">
        <f t="shared" si="1157"/>
        <v>#REF!</v>
      </c>
      <c r="Q1677" s="11" t="e">
        <f t="shared" si="1158"/>
        <v>#REF!</v>
      </c>
      <c r="R1677" s="11" t="e">
        <f>Budget!#REF!</f>
        <v>#REF!</v>
      </c>
      <c r="S1677" s="11" t="e">
        <f t="shared" si="1159"/>
        <v>#REF!</v>
      </c>
      <c r="T1677" s="11" t="e">
        <f t="shared" si="1160"/>
        <v>#REF!</v>
      </c>
      <c r="U1677" s="11" t="e">
        <f>Budget!#REF!</f>
        <v>#REF!</v>
      </c>
      <c r="V1677" s="11" t="e">
        <f t="shared" si="1161"/>
        <v>#REF!</v>
      </c>
      <c r="W1677" s="11" t="e">
        <f t="shared" si="1162"/>
        <v>#REF!</v>
      </c>
      <c r="X1677" s="11" t="e">
        <f>Budget!#REF!</f>
        <v>#REF!</v>
      </c>
      <c r="Y1677" s="11" t="e">
        <f t="shared" si="1163"/>
        <v>#REF!</v>
      </c>
      <c r="Z1677" s="11" t="e">
        <f t="shared" si="1164"/>
        <v>#REF!</v>
      </c>
      <c r="AA1677" s="11" t="e">
        <f>Budget!#REF!</f>
        <v>#REF!</v>
      </c>
      <c r="AB1677" s="11" t="e">
        <f t="shared" si="1165"/>
        <v>#REF!</v>
      </c>
      <c r="AC1677" s="11" t="e">
        <f t="shared" si="1166"/>
        <v>#REF!</v>
      </c>
      <c r="AD1677" s="11" t="e">
        <f>Budget!#REF!</f>
        <v>#REF!</v>
      </c>
      <c r="AE1677" s="11" t="e">
        <f t="shared" si="1182"/>
        <v>#REF!</v>
      </c>
      <c r="AF1677" s="11" t="e">
        <f t="shared" si="1167"/>
        <v>#REF!</v>
      </c>
      <c r="AG1677" s="11" t="e">
        <f>Budget!#REF!</f>
        <v>#REF!</v>
      </c>
      <c r="AH1677" s="11" t="e">
        <f t="shared" si="1183"/>
        <v>#REF!</v>
      </c>
      <c r="AI1677" s="11" t="e">
        <f t="shared" si="1168"/>
        <v>#REF!</v>
      </c>
      <c r="AJ1677" s="11" t="e">
        <f>Budget!#REF!</f>
        <v>#REF!</v>
      </c>
      <c r="AK1677" s="11" t="e">
        <f t="shared" si="1184"/>
        <v>#REF!</v>
      </c>
      <c r="AL1677" s="11" t="e">
        <f t="shared" si="1169"/>
        <v>#REF!</v>
      </c>
      <c r="AM1677" s="11" t="e">
        <f>Budget!#REF!</f>
        <v>#REF!</v>
      </c>
      <c r="AN1677" s="11" t="e">
        <f t="shared" si="1185"/>
        <v>#REF!</v>
      </c>
      <c r="AO1677" s="11" t="e">
        <f t="shared" si="1170"/>
        <v>#REF!</v>
      </c>
      <c r="AP1677" s="11" t="e">
        <f>Budget!#REF!</f>
        <v>#REF!</v>
      </c>
      <c r="AQ1677" s="11" t="e">
        <f t="shared" si="1186"/>
        <v>#REF!</v>
      </c>
      <c r="AR1677" s="11" t="e">
        <f t="shared" si="1171"/>
        <v>#REF!</v>
      </c>
      <c r="AS1677" s="11" t="e">
        <f>Budget!#REF!</f>
        <v>#REF!</v>
      </c>
      <c r="AT1677" s="11" t="e">
        <f t="shared" si="1187"/>
        <v>#REF!</v>
      </c>
      <c r="AU1677" s="11" t="e">
        <f t="shared" si="1172"/>
        <v>#REF!</v>
      </c>
      <c r="AV1677" s="11" t="e">
        <f>Budget!#REF!</f>
        <v>#REF!</v>
      </c>
      <c r="AW1677" s="11" t="e">
        <f t="shared" si="1188"/>
        <v>#REF!</v>
      </c>
      <c r="AX1677" s="11" t="e">
        <f t="shared" si="1173"/>
        <v>#REF!</v>
      </c>
      <c r="AY1677" s="11" t="e">
        <f t="shared" si="1174"/>
        <v>#REF!</v>
      </c>
      <c r="AZ1677" s="11" t="e">
        <f t="shared" si="1175"/>
        <v>#REF!</v>
      </c>
      <c r="BA1677" s="11" t="e">
        <f t="shared" si="1176"/>
        <v>#REF!</v>
      </c>
    </row>
    <row r="1678" spans="1:53" x14ac:dyDescent="0.25">
      <c r="A1678" t="e">
        <f t="shared" ref="A1678:A1686" si="1192">A1677</f>
        <v>#REF!</v>
      </c>
      <c r="B1678" t="e">
        <f t="shared" si="1110"/>
        <v>#REF!</v>
      </c>
      <c r="C1678">
        <f t="shared" si="1152"/>
        <v>0</v>
      </c>
      <c r="D1678" t="e">
        <f t="shared" si="1153"/>
        <v>#REF!</v>
      </c>
      <c r="E1678" t="e">
        <f>IF(D1678="TRI - IMEC",'TRI - IMEC'!$I$581,DB!D1678)</f>
        <v>#REF!</v>
      </c>
      <c r="F1678" t="e">
        <f t="shared" si="1154"/>
        <v>#REF!</v>
      </c>
      <c r="G1678" t="e">
        <f t="shared" si="1155"/>
        <v>#REF!</v>
      </c>
      <c r="H1678" t="e">
        <f t="shared" si="1178"/>
        <v>#REF!</v>
      </c>
      <c r="I1678" t="e">
        <f t="shared" si="1179"/>
        <v>#REF!</v>
      </c>
      <c r="J1678" t="e">
        <f t="shared" si="1180"/>
        <v>#REF!</v>
      </c>
      <c r="K1678" t="e">
        <f t="shared" si="1181"/>
        <v>#REF!</v>
      </c>
      <c r="L1678" t="e">
        <f>Budget!#REF!</f>
        <v>#REF!</v>
      </c>
      <c r="M1678" t="e">
        <f>Budget!#REF!</f>
        <v>#REF!</v>
      </c>
      <c r="N1678" t="e">
        <f>Budget!#REF!</f>
        <v>#REF!</v>
      </c>
      <c r="O1678" s="11" t="e">
        <f>Budget!#REF!</f>
        <v>#REF!</v>
      </c>
      <c r="P1678" s="11" t="e">
        <f t="shared" si="1157"/>
        <v>#REF!</v>
      </c>
      <c r="Q1678" s="11" t="e">
        <f t="shared" si="1158"/>
        <v>#REF!</v>
      </c>
      <c r="R1678" s="11" t="e">
        <f>Budget!#REF!</f>
        <v>#REF!</v>
      </c>
      <c r="S1678" s="11" t="e">
        <f t="shared" si="1159"/>
        <v>#REF!</v>
      </c>
      <c r="T1678" s="11" t="e">
        <f t="shared" si="1160"/>
        <v>#REF!</v>
      </c>
      <c r="U1678" s="11" t="e">
        <f>Budget!#REF!</f>
        <v>#REF!</v>
      </c>
      <c r="V1678" s="11" t="e">
        <f t="shared" si="1161"/>
        <v>#REF!</v>
      </c>
      <c r="W1678" s="11" t="e">
        <f t="shared" si="1162"/>
        <v>#REF!</v>
      </c>
      <c r="X1678" s="11" t="e">
        <f>Budget!#REF!</f>
        <v>#REF!</v>
      </c>
      <c r="Y1678" s="11" t="e">
        <f t="shared" si="1163"/>
        <v>#REF!</v>
      </c>
      <c r="Z1678" s="11" t="e">
        <f t="shared" si="1164"/>
        <v>#REF!</v>
      </c>
      <c r="AA1678" s="11" t="e">
        <f>Budget!#REF!</f>
        <v>#REF!</v>
      </c>
      <c r="AB1678" s="11" t="e">
        <f t="shared" si="1165"/>
        <v>#REF!</v>
      </c>
      <c r="AC1678" s="11" t="e">
        <f t="shared" si="1166"/>
        <v>#REF!</v>
      </c>
      <c r="AD1678" s="11" t="e">
        <f>Budget!#REF!</f>
        <v>#REF!</v>
      </c>
      <c r="AE1678" s="11" t="e">
        <f t="shared" si="1182"/>
        <v>#REF!</v>
      </c>
      <c r="AF1678" s="11" t="e">
        <f t="shared" si="1167"/>
        <v>#REF!</v>
      </c>
      <c r="AG1678" s="11" t="e">
        <f>Budget!#REF!</f>
        <v>#REF!</v>
      </c>
      <c r="AH1678" s="11" t="e">
        <f t="shared" si="1183"/>
        <v>#REF!</v>
      </c>
      <c r="AI1678" s="11" t="e">
        <f t="shared" si="1168"/>
        <v>#REF!</v>
      </c>
      <c r="AJ1678" s="11" t="e">
        <f>Budget!#REF!</f>
        <v>#REF!</v>
      </c>
      <c r="AK1678" s="11" t="e">
        <f t="shared" si="1184"/>
        <v>#REF!</v>
      </c>
      <c r="AL1678" s="11" t="e">
        <f t="shared" si="1169"/>
        <v>#REF!</v>
      </c>
      <c r="AM1678" s="11" t="e">
        <f>Budget!#REF!</f>
        <v>#REF!</v>
      </c>
      <c r="AN1678" s="11" t="e">
        <f t="shared" si="1185"/>
        <v>#REF!</v>
      </c>
      <c r="AO1678" s="11" t="e">
        <f t="shared" si="1170"/>
        <v>#REF!</v>
      </c>
      <c r="AP1678" s="11" t="e">
        <f>Budget!#REF!</f>
        <v>#REF!</v>
      </c>
      <c r="AQ1678" s="11" t="e">
        <f t="shared" si="1186"/>
        <v>#REF!</v>
      </c>
      <c r="AR1678" s="11" t="e">
        <f t="shared" si="1171"/>
        <v>#REF!</v>
      </c>
      <c r="AS1678" s="11" t="e">
        <f>Budget!#REF!</f>
        <v>#REF!</v>
      </c>
      <c r="AT1678" s="11" t="e">
        <f t="shared" si="1187"/>
        <v>#REF!</v>
      </c>
      <c r="AU1678" s="11" t="e">
        <f t="shared" si="1172"/>
        <v>#REF!</v>
      </c>
      <c r="AV1678" s="11" t="e">
        <f>Budget!#REF!</f>
        <v>#REF!</v>
      </c>
      <c r="AW1678" s="11" t="e">
        <f t="shared" si="1188"/>
        <v>#REF!</v>
      </c>
      <c r="AX1678" s="11" t="e">
        <f t="shared" si="1173"/>
        <v>#REF!</v>
      </c>
      <c r="AY1678" s="11" t="e">
        <f t="shared" si="1174"/>
        <v>#REF!</v>
      </c>
      <c r="AZ1678" s="11" t="e">
        <f t="shared" si="1175"/>
        <v>#REF!</v>
      </c>
      <c r="BA1678" s="11" t="e">
        <f t="shared" si="1176"/>
        <v>#REF!</v>
      </c>
    </row>
    <row r="1679" spans="1:53" x14ac:dyDescent="0.25">
      <c r="A1679" t="e">
        <f t="shared" si="1192"/>
        <v>#REF!</v>
      </c>
      <c r="B1679" t="e">
        <f t="shared" si="1110"/>
        <v>#REF!</v>
      </c>
      <c r="C1679">
        <f>C1678</f>
        <v>0</v>
      </c>
      <c r="D1679" t="e">
        <f>D1678</f>
        <v>#REF!</v>
      </c>
      <c r="E1679" t="e">
        <f>IF(D1679="TRI - IMEC",'TRI - IMEC'!$I$581,DB!D1679)</f>
        <v>#REF!</v>
      </c>
      <c r="F1679" t="e">
        <f t="shared" ref="F1679:K1679" si="1193">F1678</f>
        <v>#REF!</v>
      </c>
      <c r="G1679" t="e">
        <f t="shared" si="1193"/>
        <v>#REF!</v>
      </c>
      <c r="H1679" t="e">
        <f t="shared" si="1193"/>
        <v>#REF!</v>
      </c>
      <c r="I1679" t="e">
        <f t="shared" si="1193"/>
        <v>#REF!</v>
      </c>
      <c r="J1679" t="e">
        <f t="shared" si="1193"/>
        <v>#REF!</v>
      </c>
      <c r="K1679" t="e">
        <f t="shared" si="1193"/>
        <v>#REF!</v>
      </c>
      <c r="L1679" t="e">
        <f>Budget!#REF!</f>
        <v>#REF!</v>
      </c>
      <c r="M1679" t="e">
        <f>Budget!#REF!</f>
        <v>#REF!</v>
      </c>
      <c r="N1679" t="e">
        <f>Budget!#REF!</f>
        <v>#REF!</v>
      </c>
      <c r="O1679" s="11" t="e">
        <f>Budget!#REF!</f>
        <v>#REF!</v>
      </c>
      <c r="P1679" s="11" t="e">
        <f t="shared" si="1157"/>
        <v>#REF!</v>
      </c>
      <c r="Q1679" s="11" t="e">
        <f t="shared" si="1158"/>
        <v>#REF!</v>
      </c>
      <c r="R1679" s="11" t="e">
        <f>Budget!#REF!</f>
        <v>#REF!</v>
      </c>
      <c r="S1679" s="11" t="e">
        <f t="shared" si="1159"/>
        <v>#REF!</v>
      </c>
      <c r="T1679" s="11" t="e">
        <f t="shared" si="1160"/>
        <v>#REF!</v>
      </c>
      <c r="U1679" s="11" t="e">
        <f>Budget!#REF!</f>
        <v>#REF!</v>
      </c>
      <c r="V1679" s="11" t="e">
        <f t="shared" si="1161"/>
        <v>#REF!</v>
      </c>
      <c r="W1679" s="11" t="e">
        <f t="shared" si="1162"/>
        <v>#REF!</v>
      </c>
      <c r="X1679" s="11" t="e">
        <f>Budget!#REF!</f>
        <v>#REF!</v>
      </c>
      <c r="Y1679" s="11" t="e">
        <f t="shared" si="1163"/>
        <v>#REF!</v>
      </c>
      <c r="Z1679" s="11" t="e">
        <f t="shared" si="1164"/>
        <v>#REF!</v>
      </c>
      <c r="AA1679" s="11" t="e">
        <f>Budget!#REF!</f>
        <v>#REF!</v>
      </c>
      <c r="AB1679" s="11" t="e">
        <f t="shared" si="1165"/>
        <v>#REF!</v>
      </c>
      <c r="AC1679" s="11" t="e">
        <f t="shared" si="1166"/>
        <v>#REF!</v>
      </c>
      <c r="AD1679" s="11" t="e">
        <f>Budget!#REF!</f>
        <v>#REF!</v>
      </c>
      <c r="AE1679" s="11" t="e">
        <f t="shared" si="1182"/>
        <v>#REF!</v>
      </c>
      <c r="AF1679" s="11" t="e">
        <f t="shared" si="1167"/>
        <v>#REF!</v>
      </c>
      <c r="AG1679" s="11" t="e">
        <f>Budget!#REF!</f>
        <v>#REF!</v>
      </c>
      <c r="AH1679" s="11" t="e">
        <f t="shared" si="1183"/>
        <v>#REF!</v>
      </c>
      <c r="AI1679" s="11" t="e">
        <f t="shared" si="1168"/>
        <v>#REF!</v>
      </c>
      <c r="AJ1679" s="11" t="e">
        <f>Budget!#REF!</f>
        <v>#REF!</v>
      </c>
      <c r="AK1679" s="11" t="e">
        <f t="shared" si="1184"/>
        <v>#REF!</v>
      </c>
      <c r="AL1679" s="11" t="e">
        <f t="shared" si="1169"/>
        <v>#REF!</v>
      </c>
      <c r="AM1679" s="11" t="e">
        <f>Budget!#REF!</f>
        <v>#REF!</v>
      </c>
      <c r="AN1679" s="11" t="e">
        <f t="shared" si="1185"/>
        <v>#REF!</v>
      </c>
      <c r="AO1679" s="11" t="e">
        <f t="shared" si="1170"/>
        <v>#REF!</v>
      </c>
      <c r="AP1679" s="11" t="e">
        <f>Budget!#REF!</f>
        <v>#REF!</v>
      </c>
      <c r="AQ1679" s="11" t="e">
        <f t="shared" si="1186"/>
        <v>#REF!</v>
      </c>
      <c r="AR1679" s="11" t="e">
        <f t="shared" si="1171"/>
        <v>#REF!</v>
      </c>
      <c r="AS1679" s="11" t="e">
        <f>Budget!#REF!</f>
        <v>#REF!</v>
      </c>
      <c r="AT1679" s="11" t="e">
        <f t="shared" si="1187"/>
        <v>#REF!</v>
      </c>
      <c r="AU1679" s="11" t="e">
        <f t="shared" si="1172"/>
        <v>#REF!</v>
      </c>
      <c r="AV1679" s="11" t="e">
        <f>Budget!#REF!</f>
        <v>#REF!</v>
      </c>
      <c r="AW1679" s="11" t="e">
        <f t="shared" si="1188"/>
        <v>#REF!</v>
      </c>
      <c r="AX1679" s="11" t="e">
        <f t="shared" si="1173"/>
        <v>#REF!</v>
      </c>
      <c r="AY1679" s="11" t="e">
        <f t="shared" si="1174"/>
        <v>#REF!</v>
      </c>
      <c r="AZ1679" s="11" t="e">
        <f t="shared" si="1175"/>
        <v>#REF!</v>
      </c>
      <c r="BA1679" s="11" t="e">
        <f t="shared" si="1176"/>
        <v>#REF!</v>
      </c>
    </row>
    <row r="1680" spans="1:53" x14ac:dyDescent="0.25">
      <c r="A1680" t="e">
        <f t="shared" si="1192"/>
        <v>#REF!</v>
      </c>
      <c r="B1680" t="e">
        <f t="shared" si="1110"/>
        <v>#REF!</v>
      </c>
      <c r="C1680">
        <f t="shared" ref="C1680:C1686" si="1194">C1679</f>
        <v>0</v>
      </c>
      <c r="D1680" t="e">
        <f t="shared" ref="D1680:D1686" si="1195">D1679</f>
        <v>#REF!</v>
      </c>
      <c r="E1680" t="e">
        <f>IF(D1680="TRI - IMEC",'TRI - IMEC'!$I$581,DB!D1680)</f>
        <v>#REF!</v>
      </c>
      <c r="F1680" t="e">
        <f t="shared" ref="F1680:F1686" si="1196">F1679</f>
        <v>#REF!</v>
      </c>
      <c r="G1680" t="e">
        <f t="shared" ref="G1680:G1686" si="1197">G1679</f>
        <v>#REF!</v>
      </c>
      <c r="H1680" t="e">
        <f>MID(Budget!#REF!,13,3)</f>
        <v>#REF!</v>
      </c>
      <c r="I1680" t="e">
        <f>Budget!#REF!</f>
        <v>#REF!</v>
      </c>
      <c r="J1680" t="e">
        <f>J1679</f>
        <v>#REF!</v>
      </c>
      <c r="K1680" t="e">
        <f>Budget!#REF!</f>
        <v>#REF!</v>
      </c>
      <c r="L1680" t="e">
        <f>Budget!#REF!</f>
        <v>#REF!</v>
      </c>
      <c r="M1680" t="e">
        <f>Budget!#REF!</f>
        <v>#REF!</v>
      </c>
      <c r="N1680" t="e">
        <f>Budget!#REF!</f>
        <v>#REF!</v>
      </c>
      <c r="O1680" s="11" t="e">
        <f>Budget!#REF!</f>
        <v>#REF!</v>
      </c>
      <c r="P1680" s="11" t="e">
        <f t="shared" si="1157"/>
        <v>#REF!</v>
      </c>
      <c r="Q1680" s="11" t="e">
        <f t="shared" si="1158"/>
        <v>#REF!</v>
      </c>
      <c r="R1680" s="11" t="e">
        <f>Budget!#REF!</f>
        <v>#REF!</v>
      </c>
      <c r="S1680" s="11" t="e">
        <f t="shared" si="1159"/>
        <v>#REF!</v>
      </c>
      <c r="T1680" s="11" t="e">
        <f t="shared" si="1160"/>
        <v>#REF!</v>
      </c>
      <c r="U1680" s="11" t="e">
        <f>Budget!#REF!</f>
        <v>#REF!</v>
      </c>
      <c r="V1680" s="11" t="e">
        <f t="shared" si="1161"/>
        <v>#REF!</v>
      </c>
      <c r="W1680" s="11" t="e">
        <f t="shared" si="1162"/>
        <v>#REF!</v>
      </c>
      <c r="X1680" s="11" t="e">
        <f>Budget!#REF!</f>
        <v>#REF!</v>
      </c>
      <c r="Y1680" s="11" t="e">
        <f t="shared" si="1163"/>
        <v>#REF!</v>
      </c>
      <c r="Z1680" s="11" t="e">
        <f t="shared" si="1164"/>
        <v>#REF!</v>
      </c>
      <c r="AA1680" s="11" t="e">
        <f>Budget!#REF!</f>
        <v>#REF!</v>
      </c>
      <c r="AB1680" s="11" t="e">
        <f t="shared" si="1165"/>
        <v>#REF!</v>
      </c>
      <c r="AC1680" s="11" t="e">
        <f t="shared" si="1166"/>
        <v>#REF!</v>
      </c>
      <c r="AD1680" s="11" t="e">
        <f>Budget!#REF!</f>
        <v>#REF!</v>
      </c>
      <c r="AE1680" s="11" t="e">
        <f t="shared" si="1182"/>
        <v>#REF!</v>
      </c>
      <c r="AF1680" s="11" t="e">
        <f t="shared" si="1167"/>
        <v>#REF!</v>
      </c>
      <c r="AG1680" s="11" t="e">
        <f>Budget!#REF!</f>
        <v>#REF!</v>
      </c>
      <c r="AH1680" s="11" t="e">
        <f t="shared" si="1183"/>
        <v>#REF!</v>
      </c>
      <c r="AI1680" s="11" t="e">
        <f t="shared" si="1168"/>
        <v>#REF!</v>
      </c>
      <c r="AJ1680" s="11" t="e">
        <f>Budget!#REF!</f>
        <v>#REF!</v>
      </c>
      <c r="AK1680" s="11" t="e">
        <f t="shared" si="1184"/>
        <v>#REF!</v>
      </c>
      <c r="AL1680" s="11" t="e">
        <f t="shared" si="1169"/>
        <v>#REF!</v>
      </c>
      <c r="AM1680" s="11" t="e">
        <f>Budget!#REF!</f>
        <v>#REF!</v>
      </c>
      <c r="AN1680" s="11" t="e">
        <f t="shared" si="1185"/>
        <v>#REF!</v>
      </c>
      <c r="AO1680" s="11" t="e">
        <f t="shared" si="1170"/>
        <v>#REF!</v>
      </c>
      <c r="AP1680" s="11" t="e">
        <f>Budget!#REF!</f>
        <v>#REF!</v>
      </c>
      <c r="AQ1680" s="11" t="e">
        <f t="shared" si="1186"/>
        <v>#REF!</v>
      </c>
      <c r="AR1680" s="11" t="e">
        <f t="shared" si="1171"/>
        <v>#REF!</v>
      </c>
      <c r="AS1680" s="11" t="e">
        <f>Budget!#REF!</f>
        <v>#REF!</v>
      </c>
      <c r="AT1680" s="11" t="e">
        <f t="shared" si="1187"/>
        <v>#REF!</v>
      </c>
      <c r="AU1680" s="11" t="e">
        <f t="shared" si="1172"/>
        <v>#REF!</v>
      </c>
      <c r="AV1680" s="11" t="e">
        <f>Budget!#REF!</f>
        <v>#REF!</v>
      </c>
      <c r="AW1680" s="11" t="e">
        <f t="shared" si="1188"/>
        <v>#REF!</v>
      </c>
      <c r="AX1680" s="11" t="e">
        <f t="shared" si="1173"/>
        <v>#REF!</v>
      </c>
      <c r="AY1680" s="11" t="e">
        <f t="shared" si="1174"/>
        <v>#REF!</v>
      </c>
      <c r="AZ1680" s="11" t="e">
        <f t="shared" si="1175"/>
        <v>#REF!</v>
      </c>
      <c r="BA1680" s="11" t="e">
        <f t="shared" si="1176"/>
        <v>#REF!</v>
      </c>
    </row>
    <row r="1681" spans="1:53" x14ac:dyDescent="0.25">
      <c r="A1681" t="e">
        <f t="shared" si="1192"/>
        <v>#REF!</v>
      </c>
      <c r="B1681" t="e">
        <f t="shared" si="1110"/>
        <v>#REF!</v>
      </c>
      <c r="C1681">
        <f t="shared" si="1194"/>
        <v>0</v>
      </c>
      <c r="D1681" t="e">
        <f t="shared" si="1195"/>
        <v>#REF!</v>
      </c>
      <c r="E1681" t="e">
        <f>IF(D1681="TRI - IMEC",'TRI - IMEC'!$I$581,DB!D1681)</f>
        <v>#REF!</v>
      </c>
      <c r="F1681" t="e">
        <f t="shared" si="1196"/>
        <v>#REF!</v>
      </c>
      <c r="G1681" t="e">
        <f t="shared" si="1197"/>
        <v>#REF!</v>
      </c>
      <c r="H1681" t="e">
        <f>H1680</f>
        <v>#REF!</v>
      </c>
      <c r="I1681" t="e">
        <f>I1680</f>
        <v>#REF!</v>
      </c>
      <c r="J1681" t="e">
        <f>J1680</f>
        <v>#REF!</v>
      </c>
      <c r="K1681" t="e">
        <f>K1680</f>
        <v>#REF!</v>
      </c>
      <c r="L1681" t="e">
        <f>Budget!#REF!</f>
        <v>#REF!</v>
      </c>
      <c r="M1681" t="e">
        <f>Budget!#REF!</f>
        <v>#REF!</v>
      </c>
      <c r="N1681" t="e">
        <f>Budget!#REF!</f>
        <v>#REF!</v>
      </c>
      <c r="O1681" s="11" t="e">
        <f>Budget!#REF!</f>
        <v>#REF!</v>
      </c>
      <c r="P1681" s="11" t="e">
        <f t="shared" si="1157"/>
        <v>#REF!</v>
      </c>
      <c r="Q1681" s="11" t="e">
        <f t="shared" si="1158"/>
        <v>#REF!</v>
      </c>
      <c r="R1681" s="11" t="e">
        <f>Budget!#REF!</f>
        <v>#REF!</v>
      </c>
      <c r="S1681" s="11" t="e">
        <f t="shared" si="1159"/>
        <v>#REF!</v>
      </c>
      <c r="T1681" s="11" t="e">
        <f t="shared" si="1160"/>
        <v>#REF!</v>
      </c>
      <c r="U1681" s="11" t="e">
        <f>Budget!#REF!</f>
        <v>#REF!</v>
      </c>
      <c r="V1681" s="11" t="e">
        <f t="shared" si="1161"/>
        <v>#REF!</v>
      </c>
      <c r="W1681" s="11" t="e">
        <f t="shared" si="1162"/>
        <v>#REF!</v>
      </c>
      <c r="X1681" s="11" t="e">
        <f>Budget!#REF!</f>
        <v>#REF!</v>
      </c>
      <c r="Y1681" s="11" t="e">
        <f t="shared" si="1163"/>
        <v>#REF!</v>
      </c>
      <c r="Z1681" s="11" t="e">
        <f t="shared" si="1164"/>
        <v>#REF!</v>
      </c>
      <c r="AA1681" s="11" t="e">
        <f>Budget!#REF!</f>
        <v>#REF!</v>
      </c>
      <c r="AB1681" s="11" t="e">
        <f t="shared" si="1165"/>
        <v>#REF!</v>
      </c>
      <c r="AC1681" s="11" t="e">
        <f t="shared" si="1166"/>
        <v>#REF!</v>
      </c>
      <c r="AD1681" s="11" t="e">
        <f>Budget!#REF!</f>
        <v>#REF!</v>
      </c>
      <c r="AE1681" s="11" t="e">
        <f t="shared" si="1182"/>
        <v>#REF!</v>
      </c>
      <c r="AF1681" s="11" t="e">
        <f t="shared" si="1167"/>
        <v>#REF!</v>
      </c>
      <c r="AG1681" s="11" t="e">
        <f>Budget!#REF!</f>
        <v>#REF!</v>
      </c>
      <c r="AH1681" s="11" t="e">
        <f t="shared" si="1183"/>
        <v>#REF!</v>
      </c>
      <c r="AI1681" s="11" t="e">
        <f t="shared" si="1168"/>
        <v>#REF!</v>
      </c>
      <c r="AJ1681" s="11" t="e">
        <f>Budget!#REF!</f>
        <v>#REF!</v>
      </c>
      <c r="AK1681" s="11" t="e">
        <f t="shared" si="1184"/>
        <v>#REF!</v>
      </c>
      <c r="AL1681" s="11" t="e">
        <f t="shared" si="1169"/>
        <v>#REF!</v>
      </c>
      <c r="AM1681" s="11" t="e">
        <f>Budget!#REF!</f>
        <v>#REF!</v>
      </c>
      <c r="AN1681" s="11" t="e">
        <f t="shared" si="1185"/>
        <v>#REF!</v>
      </c>
      <c r="AO1681" s="11" t="e">
        <f t="shared" si="1170"/>
        <v>#REF!</v>
      </c>
      <c r="AP1681" s="11" t="e">
        <f>Budget!#REF!</f>
        <v>#REF!</v>
      </c>
      <c r="AQ1681" s="11" t="e">
        <f t="shared" si="1186"/>
        <v>#REF!</v>
      </c>
      <c r="AR1681" s="11" t="e">
        <f t="shared" si="1171"/>
        <v>#REF!</v>
      </c>
      <c r="AS1681" s="11" t="e">
        <f>Budget!#REF!</f>
        <v>#REF!</v>
      </c>
      <c r="AT1681" s="11" t="e">
        <f t="shared" si="1187"/>
        <v>#REF!</v>
      </c>
      <c r="AU1681" s="11" t="e">
        <f t="shared" si="1172"/>
        <v>#REF!</v>
      </c>
      <c r="AV1681" s="11" t="e">
        <f>Budget!#REF!</f>
        <v>#REF!</v>
      </c>
      <c r="AW1681" s="11" t="e">
        <f t="shared" si="1188"/>
        <v>#REF!</v>
      </c>
      <c r="AX1681" s="11" t="e">
        <f t="shared" si="1173"/>
        <v>#REF!</v>
      </c>
      <c r="AY1681" s="11" t="e">
        <f t="shared" si="1174"/>
        <v>#REF!</v>
      </c>
      <c r="AZ1681" s="11" t="e">
        <f t="shared" si="1175"/>
        <v>#REF!</v>
      </c>
      <c r="BA1681" s="11" t="e">
        <f t="shared" si="1176"/>
        <v>#REF!</v>
      </c>
    </row>
    <row r="1682" spans="1:53" x14ac:dyDescent="0.25">
      <c r="A1682" t="e">
        <f t="shared" si="1192"/>
        <v>#REF!</v>
      </c>
      <c r="B1682" t="e">
        <f t="shared" si="1110"/>
        <v>#REF!</v>
      </c>
      <c r="C1682">
        <f t="shared" si="1194"/>
        <v>0</v>
      </c>
      <c r="D1682" t="e">
        <f t="shared" si="1195"/>
        <v>#REF!</v>
      </c>
      <c r="E1682" t="e">
        <f>IF(D1682="TRI - IMEC",'TRI - IMEC'!$I$581,DB!D1682)</f>
        <v>#REF!</v>
      </c>
      <c r="F1682" t="e">
        <f t="shared" si="1196"/>
        <v>#REF!</v>
      </c>
      <c r="G1682" t="e">
        <f t="shared" si="1197"/>
        <v>#REF!</v>
      </c>
      <c r="H1682" t="e">
        <f t="shared" ref="H1682:H1686" si="1198">H1681</f>
        <v>#REF!</v>
      </c>
      <c r="I1682" t="e">
        <f t="shared" ref="I1682:I1686" si="1199">I1681</f>
        <v>#REF!</v>
      </c>
      <c r="J1682" t="e">
        <f t="shared" ref="J1682:J1686" si="1200">J1681</f>
        <v>#REF!</v>
      </c>
      <c r="K1682" t="e">
        <f t="shared" ref="K1682:K1686" si="1201">K1681</f>
        <v>#REF!</v>
      </c>
      <c r="L1682" t="e">
        <f>Budget!#REF!</f>
        <v>#REF!</v>
      </c>
      <c r="M1682" t="e">
        <f>Budget!#REF!</f>
        <v>#REF!</v>
      </c>
      <c r="N1682" t="e">
        <f>Budget!#REF!</f>
        <v>#REF!</v>
      </c>
      <c r="O1682" s="11" t="e">
        <f>Budget!#REF!</f>
        <v>#REF!</v>
      </c>
      <c r="P1682" s="11" t="e">
        <f t="shared" si="1157"/>
        <v>#REF!</v>
      </c>
      <c r="Q1682" s="11" t="e">
        <f t="shared" si="1158"/>
        <v>#REF!</v>
      </c>
      <c r="R1682" s="11" t="e">
        <f>Budget!#REF!</f>
        <v>#REF!</v>
      </c>
      <c r="S1682" s="11" t="e">
        <f t="shared" si="1159"/>
        <v>#REF!</v>
      </c>
      <c r="T1682" s="11" t="e">
        <f t="shared" si="1160"/>
        <v>#REF!</v>
      </c>
      <c r="U1682" s="11" t="e">
        <f>Budget!#REF!</f>
        <v>#REF!</v>
      </c>
      <c r="V1682" s="11" t="e">
        <f t="shared" si="1161"/>
        <v>#REF!</v>
      </c>
      <c r="W1682" s="11" t="e">
        <f t="shared" si="1162"/>
        <v>#REF!</v>
      </c>
      <c r="X1682" s="11" t="e">
        <f>Budget!#REF!</f>
        <v>#REF!</v>
      </c>
      <c r="Y1682" s="11" t="e">
        <f t="shared" si="1163"/>
        <v>#REF!</v>
      </c>
      <c r="Z1682" s="11" t="e">
        <f t="shared" si="1164"/>
        <v>#REF!</v>
      </c>
      <c r="AA1682" s="11" t="e">
        <f>Budget!#REF!</f>
        <v>#REF!</v>
      </c>
      <c r="AB1682" s="11" t="e">
        <f t="shared" si="1165"/>
        <v>#REF!</v>
      </c>
      <c r="AC1682" s="11" t="e">
        <f t="shared" si="1166"/>
        <v>#REF!</v>
      </c>
      <c r="AD1682" s="11" t="e">
        <f>Budget!#REF!</f>
        <v>#REF!</v>
      </c>
      <c r="AE1682" s="11" t="e">
        <f t="shared" si="1182"/>
        <v>#REF!</v>
      </c>
      <c r="AF1682" s="11" t="e">
        <f t="shared" si="1167"/>
        <v>#REF!</v>
      </c>
      <c r="AG1682" s="11" t="e">
        <f>Budget!#REF!</f>
        <v>#REF!</v>
      </c>
      <c r="AH1682" s="11" t="e">
        <f t="shared" si="1183"/>
        <v>#REF!</v>
      </c>
      <c r="AI1682" s="11" t="e">
        <f t="shared" si="1168"/>
        <v>#REF!</v>
      </c>
      <c r="AJ1682" s="11" t="e">
        <f>Budget!#REF!</f>
        <v>#REF!</v>
      </c>
      <c r="AK1682" s="11" t="e">
        <f t="shared" si="1184"/>
        <v>#REF!</v>
      </c>
      <c r="AL1682" s="11" t="e">
        <f t="shared" si="1169"/>
        <v>#REF!</v>
      </c>
      <c r="AM1682" s="11" t="e">
        <f>Budget!#REF!</f>
        <v>#REF!</v>
      </c>
      <c r="AN1682" s="11" t="e">
        <f t="shared" si="1185"/>
        <v>#REF!</v>
      </c>
      <c r="AO1682" s="11" t="e">
        <f t="shared" si="1170"/>
        <v>#REF!</v>
      </c>
      <c r="AP1682" s="11" t="e">
        <f>Budget!#REF!</f>
        <v>#REF!</v>
      </c>
      <c r="AQ1682" s="11" t="e">
        <f t="shared" si="1186"/>
        <v>#REF!</v>
      </c>
      <c r="AR1682" s="11" t="e">
        <f t="shared" si="1171"/>
        <v>#REF!</v>
      </c>
      <c r="AS1682" s="11" t="e">
        <f>Budget!#REF!</f>
        <v>#REF!</v>
      </c>
      <c r="AT1682" s="11" t="e">
        <f t="shared" si="1187"/>
        <v>#REF!</v>
      </c>
      <c r="AU1682" s="11" t="e">
        <f t="shared" si="1172"/>
        <v>#REF!</v>
      </c>
      <c r="AV1682" s="11" t="e">
        <f>Budget!#REF!</f>
        <v>#REF!</v>
      </c>
      <c r="AW1682" s="11" t="e">
        <f t="shared" si="1188"/>
        <v>#REF!</v>
      </c>
      <c r="AX1682" s="11" t="e">
        <f t="shared" si="1173"/>
        <v>#REF!</v>
      </c>
      <c r="AY1682" s="11" t="e">
        <f t="shared" si="1174"/>
        <v>#REF!</v>
      </c>
      <c r="AZ1682" s="11" t="e">
        <f t="shared" si="1175"/>
        <v>#REF!</v>
      </c>
      <c r="BA1682" s="11" t="e">
        <f t="shared" si="1176"/>
        <v>#REF!</v>
      </c>
    </row>
    <row r="1683" spans="1:53" x14ac:dyDescent="0.25">
      <c r="A1683" t="e">
        <f t="shared" si="1192"/>
        <v>#REF!</v>
      </c>
      <c r="B1683" t="e">
        <f t="shared" si="1110"/>
        <v>#REF!</v>
      </c>
      <c r="C1683">
        <f t="shared" si="1194"/>
        <v>0</v>
      </c>
      <c r="D1683" t="e">
        <f t="shared" si="1195"/>
        <v>#REF!</v>
      </c>
      <c r="E1683" t="e">
        <f>IF(D1683="TRI - IMEC",'TRI - IMEC'!$I$581,DB!D1683)</f>
        <v>#REF!</v>
      </c>
      <c r="F1683" t="e">
        <f t="shared" si="1196"/>
        <v>#REF!</v>
      </c>
      <c r="G1683" t="e">
        <f t="shared" si="1197"/>
        <v>#REF!</v>
      </c>
      <c r="H1683" t="e">
        <f t="shared" si="1198"/>
        <v>#REF!</v>
      </c>
      <c r="I1683" t="e">
        <f t="shared" si="1199"/>
        <v>#REF!</v>
      </c>
      <c r="J1683" t="e">
        <f t="shared" si="1200"/>
        <v>#REF!</v>
      </c>
      <c r="K1683" t="e">
        <f t="shared" si="1201"/>
        <v>#REF!</v>
      </c>
      <c r="L1683" t="e">
        <f>Budget!#REF!</f>
        <v>#REF!</v>
      </c>
      <c r="M1683" t="e">
        <f>Budget!#REF!</f>
        <v>#REF!</v>
      </c>
      <c r="N1683" t="e">
        <f>Budget!#REF!</f>
        <v>#REF!</v>
      </c>
      <c r="O1683" s="11" t="e">
        <f>Budget!#REF!</f>
        <v>#REF!</v>
      </c>
      <c r="P1683" s="11" t="e">
        <f t="shared" si="1157"/>
        <v>#REF!</v>
      </c>
      <c r="Q1683" s="11" t="e">
        <f t="shared" si="1158"/>
        <v>#REF!</v>
      </c>
      <c r="R1683" s="11" t="e">
        <f>Budget!#REF!</f>
        <v>#REF!</v>
      </c>
      <c r="S1683" s="11" t="e">
        <f t="shared" si="1159"/>
        <v>#REF!</v>
      </c>
      <c r="T1683" s="11" t="e">
        <f t="shared" si="1160"/>
        <v>#REF!</v>
      </c>
      <c r="U1683" s="11" t="e">
        <f>Budget!#REF!</f>
        <v>#REF!</v>
      </c>
      <c r="V1683" s="11" t="e">
        <f t="shared" si="1161"/>
        <v>#REF!</v>
      </c>
      <c r="W1683" s="11" t="e">
        <f t="shared" si="1162"/>
        <v>#REF!</v>
      </c>
      <c r="X1683" s="11" t="e">
        <f>Budget!#REF!</f>
        <v>#REF!</v>
      </c>
      <c r="Y1683" s="11" t="e">
        <f t="shared" si="1163"/>
        <v>#REF!</v>
      </c>
      <c r="Z1683" s="11" t="e">
        <f t="shared" si="1164"/>
        <v>#REF!</v>
      </c>
      <c r="AA1683" s="11" t="e">
        <f>Budget!#REF!</f>
        <v>#REF!</v>
      </c>
      <c r="AB1683" s="11" t="e">
        <f t="shared" si="1165"/>
        <v>#REF!</v>
      </c>
      <c r="AC1683" s="11" t="e">
        <f t="shared" si="1166"/>
        <v>#REF!</v>
      </c>
      <c r="AD1683" s="11" t="e">
        <f>Budget!#REF!</f>
        <v>#REF!</v>
      </c>
      <c r="AE1683" s="11" t="e">
        <f t="shared" si="1182"/>
        <v>#REF!</v>
      </c>
      <c r="AF1683" s="11" t="e">
        <f t="shared" si="1167"/>
        <v>#REF!</v>
      </c>
      <c r="AG1683" s="11" t="e">
        <f>Budget!#REF!</f>
        <v>#REF!</v>
      </c>
      <c r="AH1683" s="11" t="e">
        <f t="shared" si="1183"/>
        <v>#REF!</v>
      </c>
      <c r="AI1683" s="11" t="e">
        <f t="shared" si="1168"/>
        <v>#REF!</v>
      </c>
      <c r="AJ1683" s="11" t="e">
        <f>Budget!#REF!</f>
        <v>#REF!</v>
      </c>
      <c r="AK1683" s="11" t="e">
        <f t="shared" si="1184"/>
        <v>#REF!</v>
      </c>
      <c r="AL1683" s="11" t="e">
        <f t="shared" si="1169"/>
        <v>#REF!</v>
      </c>
      <c r="AM1683" s="11" t="e">
        <f>Budget!#REF!</f>
        <v>#REF!</v>
      </c>
      <c r="AN1683" s="11" t="e">
        <f t="shared" si="1185"/>
        <v>#REF!</v>
      </c>
      <c r="AO1683" s="11" t="e">
        <f t="shared" si="1170"/>
        <v>#REF!</v>
      </c>
      <c r="AP1683" s="11" t="e">
        <f>Budget!#REF!</f>
        <v>#REF!</v>
      </c>
      <c r="AQ1683" s="11" t="e">
        <f t="shared" si="1186"/>
        <v>#REF!</v>
      </c>
      <c r="AR1683" s="11" t="e">
        <f t="shared" si="1171"/>
        <v>#REF!</v>
      </c>
      <c r="AS1683" s="11" t="e">
        <f>Budget!#REF!</f>
        <v>#REF!</v>
      </c>
      <c r="AT1683" s="11" t="e">
        <f t="shared" si="1187"/>
        <v>#REF!</v>
      </c>
      <c r="AU1683" s="11" t="e">
        <f t="shared" si="1172"/>
        <v>#REF!</v>
      </c>
      <c r="AV1683" s="11" t="e">
        <f>Budget!#REF!</f>
        <v>#REF!</v>
      </c>
      <c r="AW1683" s="11" t="e">
        <f t="shared" si="1188"/>
        <v>#REF!</v>
      </c>
      <c r="AX1683" s="11" t="e">
        <f t="shared" si="1173"/>
        <v>#REF!</v>
      </c>
      <c r="AY1683" s="11" t="e">
        <f t="shared" si="1174"/>
        <v>#REF!</v>
      </c>
      <c r="AZ1683" s="11" t="e">
        <f t="shared" si="1175"/>
        <v>#REF!</v>
      </c>
      <c r="BA1683" s="11" t="e">
        <f t="shared" si="1176"/>
        <v>#REF!</v>
      </c>
    </row>
    <row r="1684" spans="1:53" x14ac:dyDescent="0.25">
      <c r="A1684" t="e">
        <f t="shared" si="1192"/>
        <v>#REF!</v>
      </c>
      <c r="B1684" t="e">
        <f t="shared" si="1110"/>
        <v>#REF!</v>
      </c>
      <c r="C1684">
        <f t="shared" si="1194"/>
        <v>0</v>
      </c>
      <c r="D1684" t="e">
        <f t="shared" si="1195"/>
        <v>#REF!</v>
      </c>
      <c r="E1684" t="e">
        <f>IF(D1684="TRI - IMEC",'TRI - IMEC'!$I$581,DB!D1684)</f>
        <v>#REF!</v>
      </c>
      <c r="F1684" t="e">
        <f t="shared" si="1196"/>
        <v>#REF!</v>
      </c>
      <c r="G1684" t="e">
        <f t="shared" si="1197"/>
        <v>#REF!</v>
      </c>
      <c r="H1684" t="e">
        <f t="shared" si="1198"/>
        <v>#REF!</v>
      </c>
      <c r="I1684" t="e">
        <f t="shared" si="1199"/>
        <v>#REF!</v>
      </c>
      <c r="J1684" t="e">
        <f t="shared" si="1200"/>
        <v>#REF!</v>
      </c>
      <c r="K1684" t="e">
        <f t="shared" si="1201"/>
        <v>#REF!</v>
      </c>
      <c r="L1684" t="e">
        <f>Budget!#REF!</f>
        <v>#REF!</v>
      </c>
      <c r="M1684" t="e">
        <f>Budget!#REF!</f>
        <v>#REF!</v>
      </c>
      <c r="N1684" t="e">
        <f>Budget!#REF!</f>
        <v>#REF!</v>
      </c>
      <c r="O1684" s="11" t="e">
        <f>Budget!#REF!</f>
        <v>#REF!</v>
      </c>
      <c r="P1684" s="11" t="e">
        <f t="shared" si="1157"/>
        <v>#REF!</v>
      </c>
      <c r="Q1684" s="11" t="e">
        <f t="shared" si="1158"/>
        <v>#REF!</v>
      </c>
      <c r="R1684" s="11" t="e">
        <f>Budget!#REF!</f>
        <v>#REF!</v>
      </c>
      <c r="S1684" s="11" t="e">
        <f t="shared" si="1159"/>
        <v>#REF!</v>
      </c>
      <c r="T1684" s="11" t="e">
        <f t="shared" si="1160"/>
        <v>#REF!</v>
      </c>
      <c r="U1684" s="11" t="e">
        <f>Budget!#REF!</f>
        <v>#REF!</v>
      </c>
      <c r="V1684" s="11" t="e">
        <f t="shared" si="1161"/>
        <v>#REF!</v>
      </c>
      <c r="W1684" s="11" t="e">
        <f t="shared" si="1162"/>
        <v>#REF!</v>
      </c>
      <c r="X1684" s="11" t="e">
        <f>Budget!#REF!</f>
        <v>#REF!</v>
      </c>
      <c r="Y1684" s="11" t="e">
        <f t="shared" si="1163"/>
        <v>#REF!</v>
      </c>
      <c r="Z1684" s="11" t="e">
        <f t="shared" si="1164"/>
        <v>#REF!</v>
      </c>
      <c r="AA1684" s="11" t="e">
        <f>Budget!#REF!</f>
        <v>#REF!</v>
      </c>
      <c r="AB1684" s="11" t="e">
        <f t="shared" si="1165"/>
        <v>#REF!</v>
      </c>
      <c r="AC1684" s="11" t="e">
        <f t="shared" si="1166"/>
        <v>#REF!</v>
      </c>
      <c r="AD1684" s="11" t="e">
        <f>Budget!#REF!</f>
        <v>#REF!</v>
      </c>
      <c r="AE1684" s="11" t="e">
        <f t="shared" si="1182"/>
        <v>#REF!</v>
      </c>
      <c r="AF1684" s="11" t="e">
        <f t="shared" si="1167"/>
        <v>#REF!</v>
      </c>
      <c r="AG1684" s="11" t="e">
        <f>Budget!#REF!</f>
        <v>#REF!</v>
      </c>
      <c r="AH1684" s="11" t="e">
        <f t="shared" si="1183"/>
        <v>#REF!</v>
      </c>
      <c r="AI1684" s="11" t="e">
        <f t="shared" si="1168"/>
        <v>#REF!</v>
      </c>
      <c r="AJ1684" s="11" t="e">
        <f>Budget!#REF!</f>
        <v>#REF!</v>
      </c>
      <c r="AK1684" s="11" t="e">
        <f t="shared" si="1184"/>
        <v>#REF!</v>
      </c>
      <c r="AL1684" s="11" t="e">
        <f t="shared" si="1169"/>
        <v>#REF!</v>
      </c>
      <c r="AM1684" s="11" t="e">
        <f>Budget!#REF!</f>
        <v>#REF!</v>
      </c>
      <c r="AN1684" s="11" t="e">
        <f t="shared" si="1185"/>
        <v>#REF!</v>
      </c>
      <c r="AO1684" s="11" t="e">
        <f t="shared" si="1170"/>
        <v>#REF!</v>
      </c>
      <c r="AP1684" s="11" t="e">
        <f>Budget!#REF!</f>
        <v>#REF!</v>
      </c>
      <c r="AQ1684" s="11" t="e">
        <f t="shared" si="1186"/>
        <v>#REF!</v>
      </c>
      <c r="AR1684" s="11" t="e">
        <f t="shared" si="1171"/>
        <v>#REF!</v>
      </c>
      <c r="AS1684" s="11" t="e">
        <f>Budget!#REF!</f>
        <v>#REF!</v>
      </c>
      <c r="AT1684" s="11" t="e">
        <f t="shared" si="1187"/>
        <v>#REF!</v>
      </c>
      <c r="AU1684" s="11" t="e">
        <f t="shared" si="1172"/>
        <v>#REF!</v>
      </c>
      <c r="AV1684" s="11" t="e">
        <f>Budget!#REF!</f>
        <v>#REF!</v>
      </c>
      <c r="AW1684" s="11" t="e">
        <f t="shared" si="1188"/>
        <v>#REF!</v>
      </c>
      <c r="AX1684" s="11" t="e">
        <f t="shared" si="1173"/>
        <v>#REF!</v>
      </c>
      <c r="AY1684" s="11" t="e">
        <f t="shared" si="1174"/>
        <v>#REF!</v>
      </c>
      <c r="AZ1684" s="11" t="e">
        <f t="shared" si="1175"/>
        <v>#REF!</v>
      </c>
      <c r="BA1684" s="11" t="e">
        <f t="shared" si="1176"/>
        <v>#REF!</v>
      </c>
    </row>
    <row r="1685" spans="1:53" x14ac:dyDescent="0.25">
      <c r="A1685" t="e">
        <f t="shared" si="1192"/>
        <v>#REF!</v>
      </c>
      <c r="B1685" t="e">
        <f t="shared" si="1110"/>
        <v>#REF!</v>
      </c>
      <c r="C1685">
        <f t="shared" si="1194"/>
        <v>0</v>
      </c>
      <c r="D1685" t="e">
        <f t="shared" si="1195"/>
        <v>#REF!</v>
      </c>
      <c r="E1685" t="e">
        <f>IF(D1685="TRI - IMEC",'TRI - IMEC'!$I$581,DB!D1685)</f>
        <v>#REF!</v>
      </c>
      <c r="F1685" t="e">
        <f t="shared" si="1196"/>
        <v>#REF!</v>
      </c>
      <c r="G1685" t="e">
        <f t="shared" si="1197"/>
        <v>#REF!</v>
      </c>
      <c r="H1685" t="e">
        <f t="shared" si="1198"/>
        <v>#REF!</v>
      </c>
      <c r="I1685" t="e">
        <f t="shared" si="1199"/>
        <v>#REF!</v>
      </c>
      <c r="J1685" t="e">
        <f t="shared" si="1200"/>
        <v>#REF!</v>
      </c>
      <c r="K1685" t="e">
        <f t="shared" si="1201"/>
        <v>#REF!</v>
      </c>
      <c r="L1685" t="e">
        <f>Budget!#REF!</f>
        <v>#REF!</v>
      </c>
      <c r="M1685" t="e">
        <f>Budget!#REF!</f>
        <v>#REF!</v>
      </c>
      <c r="N1685" t="e">
        <f>Budget!#REF!</f>
        <v>#REF!</v>
      </c>
      <c r="O1685" s="11" t="e">
        <f>Budget!#REF!</f>
        <v>#REF!</v>
      </c>
      <c r="P1685" s="11" t="e">
        <f t="shared" ref="P1685:P1694" si="1202">IF(N1685="OICR",0,IF(OR(M1685="Salaries &amp; Benefits",OR(M1685="Laboratory Consumables",M1685="Patient Services Costs",M1685="Core Resources - Laboratory Consumables",M1685="Core Resources - Salaries &amp; Benefits",M1685="G&amp;A",M1685="Travel")),O1685*$BG$1,0))</f>
        <v>#REF!</v>
      </c>
      <c r="Q1685" s="11" t="e">
        <f t="shared" ref="Q1685:Q1694" si="1203">O1685+P1685</f>
        <v>#REF!</v>
      </c>
      <c r="R1685" s="11" t="e">
        <f>Budget!#REF!</f>
        <v>#REF!</v>
      </c>
      <c r="S1685" s="11" t="e">
        <f t="shared" ref="S1685:S1694" si="1204">IF(N1685="OICR",0,IF(OR(M1685="Salaries &amp; Benefits",OR(M1685="Laboratory Consumables",M1685="Patient Services Costs",M1685="Core Resources - Laboratory Consumables",M1685="Core Resources - Salaries &amp; Benefits",M1685="G&amp;A",M1685="Travel")),R1685*$BG$1,0))</f>
        <v>#REF!</v>
      </c>
      <c r="T1685" s="11" t="e">
        <f t="shared" ref="T1685:T1694" si="1205">R1685+S1685</f>
        <v>#REF!</v>
      </c>
      <c r="U1685" s="11" t="e">
        <f>Budget!#REF!</f>
        <v>#REF!</v>
      </c>
      <c r="V1685" s="11" t="e">
        <f t="shared" ref="V1685:V1694" si="1206">IF(N1685="OICR",0,IF(OR(M1685="Salaries &amp; Benefits",OR(M1685="Laboratory Consumables",M1685="Patient Services Costs",M1685="Core Resources - Laboratory Consumables",M1685="Core Resources - Salaries &amp; Benefits",M1685="G&amp;A",M1685="Travel")),U1685*$BG$1,0))</f>
        <v>#REF!</v>
      </c>
      <c r="W1685" s="11" t="e">
        <f t="shared" ref="W1685:W1694" si="1207">U1685+V1685</f>
        <v>#REF!</v>
      </c>
      <c r="X1685" s="11" t="e">
        <f>Budget!#REF!</f>
        <v>#REF!</v>
      </c>
      <c r="Y1685" s="11" t="e">
        <f t="shared" ref="Y1685:Y1694" si="1208">IF(N1685="OICR",0,IF(OR(M1685="Salaries &amp; Benefits",OR(M1685="Laboratory Consumables",M1685="Patient Services Costs",M1685="Core Resources - Laboratory Consumables",M1685="Core Resources - Salaries &amp; Benefits",M1685="G&amp;A",M1685="Travel")),X1685*$BG$1,0))</f>
        <v>#REF!</v>
      </c>
      <c r="Z1685" s="11" t="e">
        <f t="shared" ref="Z1685:Z1694" si="1209">X1685+Y1685</f>
        <v>#REF!</v>
      </c>
      <c r="AA1685" s="11" t="e">
        <f>Budget!#REF!</f>
        <v>#REF!</v>
      </c>
      <c r="AB1685" s="11" t="e">
        <f t="shared" ref="AB1685:AB1694" si="1210">IF(N1685="OICR",0,IF(OR(M1685="Salaries &amp; Benefits",OR(M1685="Laboratory Consumables",M1685="Patient Services Costs",M1685="Core Resources - Laboratory Consumables",M1685="Core Resources - Salaries &amp; Benefits",M1685="G&amp;A",M1685="Travel")),AA1685*$BG$1,0))</f>
        <v>#REF!</v>
      </c>
      <c r="AC1685" s="11" t="e">
        <f t="shared" ref="AC1685:AC1694" si="1211">AA1685+AB1685</f>
        <v>#REF!</v>
      </c>
      <c r="AD1685" s="11" t="e">
        <f>Budget!#REF!</f>
        <v>#REF!</v>
      </c>
      <c r="AE1685" s="11" t="e">
        <f t="shared" si="1182"/>
        <v>#REF!</v>
      </c>
      <c r="AF1685" s="11" t="e">
        <f t="shared" ref="AF1685:AF1694" si="1212">AD1685+AE1685</f>
        <v>#REF!</v>
      </c>
      <c r="AG1685" s="11" t="e">
        <f>Budget!#REF!</f>
        <v>#REF!</v>
      </c>
      <c r="AH1685" s="11" t="e">
        <f t="shared" si="1183"/>
        <v>#REF!</v>
      </c>
      <c r="AI1685" s="11" t="e">
        <f t="shared" ref="AI1685:AI1694" si="1213">AG1685+AH1685</f>
        <v>#REF!</v>
      </c>
      <c r="AJ1685" s="11" t="e">
        <f>Budget!#REF!</f>
        <v>#REF!</v>
      </c>
      <c r="AK1685" s="11" t="e">
        <f t="shared" si="1184"/>
        <v>#REF!</v>
      </c>
      <c r="AL1685" s="11" t="e">
        <f t="shared" ref="AL1685:AL1694" si="1214">AJ1685+AK1685</f>
        <v>#REF!</v>
      </c>
      <c r="AM1685" s="11" t="e">
        <f>Budget!#REF!</f>
        <v>#REF!</v>
      </c>
      <c r="AN1685" s="11" t="e">
        <f t="shared" si="1185"/>
        <v>#REF!</v>
      </c>
      <c r="AO1685" s="11" t="e">
        <f t="shared" ref="AO1685:AO1694" si="1215">AM1685+AN1685</f>
        <v>#REF!</v>
      </c>
      <c r="AP1685" s="11" t="e">
        <f>Budget!#REF!</f>
        <v>#REF!</v>
      </c>
      <c r="AQ1685" s="11" t="e">
        <f t="shared" si="1186"/>
        <v>#REF!</v>
      </c>
      <c r="AR1685" s="11" t="e">
        <f t="shared" ref="AR1685:AR1694" si="1216">AP1685+AQ1685</f>
        <v>#REF!</v>
      </c>
      <c r="AS1685" s="11" t="e">
        <f>Budget!#REF!</f>
        <v>#REF!</v>
      </c>
      <c r="AT1685" s="11" t="e">
        <f t="shared" si="1187"/>
        <v>#REF!</v>
      </c>
      <c r="AU1685" s="11" t="e">
        <f t="shared" ref="AU1685:AU1694" si="1217">AS1685+AT1685</f>
        <v>#REF!</v>
      </c>
      <c r="AV1685" s="11" t="e">
        <f>Budget!#REF!</f>
        <v>#REF!</v>
      </c>
      <c r="AW1685" s="11" t="e">
        <f t="shared" si="1188"/>
        <v>#REF!</v>
      </c>
      <c r="AX1685" s="11" t="e">
        <f t="shared" ref="AX1685:AX1694" si="1218">AV1685+AW1685</f>
        <v>#REF!</v>
      </c>
      <c r="AY1685" s="11" t="e">
        <f t="shared" ref="AY1685:AY1694" si="1219">AA1685+AP1685+AS1685+AV1685</f>
        <v>#REF!</v>
      </c>
      <c r="AZ1685" s="11" t="e">
        <f t="shared" ref="AZ1685:AZ1694" si="1220">AB1685+AQ1685+AT1685+AW1685</f>
        <v>#REF!</v>
      </c>
      <c r="BA1685" s="11" t="e">
        <f t="shared" ref="BA1685:BA1694" si="1221">AC1685+AR1685+AU1685+AX1685</f>
        <v>#REF!</v>
      </c>
    </row>
    <row r="1686" spans="1:53" x14ac:dyDescent="0.25">
      <c r="A1686" t="e">
        <f t="shared" si="1192"/>
        <v>#REF!</v>
      </c>
      <c r="B1686" t="e">
        <f t="shared" si="1110"/>
        <v>#REF!</v>
      </c>
      <c r="C1686">
        <f t="shared" si="1194"/>
        <v>0</v>
      </c>
      <c r="D1686" t="e">
        <f t="shared" si="1195"/>
        <v>#REF!</v>
      </c>
      <c r="E1686" t="e">
        <f>IF(D1686="TRI - IMEC",'TRI - IMEC'!$I$581,DB!D1686)</f>
        <v>#REF!</v>
      </c>
      <c r="F1686" t="e">
        <f t="shared" si="1196"/>
        <v>#REF!</v>
      </c>
      <c r="G1686" t="e">
        <f t="shared" si="1197"/>
        <v>#REF!</v>
      </c>
      <c r="H1686" t="e">
        <f t="shared" si="1198"/>
        <v>#REF!</v>
      </c>
      <c r="I1686" t="e">
        <f t="shared" si="1199"/>
        <v>#REF!</v>
      </c>
      <c r="J1686" t="e">
        <f t="shared" si="1200"/>
        <v>#REF!</v>
      </c>
      <c r="K1686" t="e">
        <f t="shared" si="1201"/>
        <v>#REF!</v>
      </c>
      <c r="L1686" t="e">
        <f>Budget!#REF!</f>
        <v>#REF!</v>
      </c>
      <c r="M1686" t="e">
        <f>Budget!#REF!</f>
        <v>#REF!</v>
      </c>
      <c r="N1686" t="e">
        <f>Budget!#REF!</f>
        <v>#REF!</v>
      </c>
      <c r="O1686" s="11" t="e">
        <f>Budget!#REF!</f>
        <v>#REF!</v>
      </c>
      <c r="P1686" s="11" t="e">
        <f t="shared" si="1202"/>
        <v>#REF!</v>
      </c>
      <c r="Q1686" s="11" t="e">
        <f t="shared" si="1203"/>
        <v>#REF!</v>
      </c>
      <c r="R1686" s="11" t="e">
        <f>Budget!#REF!</f>
        <v>#REF!</v>
      </c>
      <c r="S1686" s="11" t="e">
        <f t="shared" si="1204"/>
        <v>#REF!</v>
      </c>
      <c r="T1686" s="11" t="e">
        <f t="shared" si="1205"/>
        <v>#REF!</v>
      </c>
      <c r="U1686" s="11" t="e">
        <f>Budget!#REF!</f>
        <v>#REF!</v>
      </c>
      <c r="V1686" s="11" t="e">
        <f t="shared" si="1206"/>
        <v>#REF!</v>
      </c>
      <c r="W1686" s="11" t="e">
        <f t="shared" si="1207"/>
        <v>#REF!</v>
      </c>
      <c r="X1686" s="11" t="e">
        <f>Budget!#REF!</f>
        <v>#REF!</v>
      </c>
      <c r="Y1686" s="11" t="e">
        <f t="shared" si="1208"/>
        <v>#REF!</v>
      </c>
      <c r="Z1686" s="11" t="e">
        <f t="shared" si="1209"/>
        <v>#REF!</v>
      </c>
      <c r="AA1686" s="11" t="e">
        <f>Budget!#REF!</f>
        <v>#REF!</v>
      </c>
      <c r="AB1686" s="11" t="e">
        <f t="shared" si="1210"/>
        <v>#REF!</v>
      </c>
      <c r="AC1686" s="11" t="e">
        <f t="shared" si="1211"/>
        <v>#REF!</v>
      </c>
      <c r="AD1686" s="11" t="e">
        <f>Budget!#REF!</f>
        <v>#REF!</v>
      </c>
      <c r="AE1686" s="11" t="e">
        <f t="shared" ref="AE1686:AE1694" si="1222">IF(N1686="OICR",0,IF(OR(M1686="Salaries &amp; Benefits",OR(M1686="Laboratory Consumables",M1686="Patient Services Costs",M1686="Core Resources - Laboratory Consumables",M1686="Core Resources - Salaries &amp; Benefits",M1686="G&amp;A",M1686="Travel")),AD1686*$BG$1,0))</f>
        <v>#REF!</v>
      </c>
      <c r="AF1686" s="11" t="e">
        <f t="shared" si="1212"/>
        <v>#REF!</v>
      </c>
      <c r="AG1686" s="11" t="e">
        <f>Budget!#REF!</f>
        <v>#REF!</v>
      </c>
      <c r="AH1686" s="11" t="e">
        <f t="shared" ref="AH1686:AH1694" si="1223">IF(N1686="OICR",0,IF(OR(M1686="Salaries &amp; Benefits",OR(M1686="Laboratory Consumables",M1686="Patient Services Costs",M1686="Core Resources - Laboratory Consumables",M1686="Core Resources - Salaries &amp; Benefits",M1686="G&amp;A",M1686="Travel")),AG1686*$BG$1,0))</f>
        <v>#REF!</v>
      </c>
      <c r="AI1686" s="11" t="e">
        <f t="shared" si="1213"/>
        <v>#REF!</v>
      </c>
      <c r="AJ1686" s="11" t="e">
        <f>Budget!#REF!</f>
        <v>#REF!</v>
      </c>
      <c r="AK1686" s="11" t="e">
        <f t="shared" ref="AK1686:AK1694" si="1224">IF(N1686="OICR",0,IF(OR(M1686="Salaries &amp; Benefits",OR(M1686="Laboratory Consumables",M1686="Patient Services Costs",M1686="Core Resources - Laboratory Consumables",M1686="Core Resources - Salaries &amp; Benefits",M1686="G&amp;A",M1686="Travel")),AJ1686*$BG$1,0))</f>
        <v>#REF!</v>
      </c>
      <c r="AL1686" s="11" t="e">
        <f t="shared" si="1214"/>
        <v>#REF!</v>
      </c>
      <c r="AM1686" s="11" t="e">
        <f>Budget!#REF!</f>
        <v>#REF!</v>
      </c>
      <c r="AN1686" s="11" t="e">
        <f t="shared" ref="AN1686:AN1694" si="1225">IF(N1686="OICR",0,IF(OR(M1686="Salaries &amp; Benefits",OR(M1686="Laboratory Consumables",M1686="Patient Services Costs",M1686="Core Resources - Laboratory Consumables",M1686="Core Resources - Salaries &amp; Benefits",M1686="G&amp;A",M1686="Travel")),AM1686*$BG$1,0))</f>
        <v>#REF!</v>
      </c>
      <c r="AO1686" s="11" t="e">
        <f t="shared" si="1215"/>
        <v>#REF!</v>
      </c>
      <c r="AP1686" s="11" t="e">
        <f>Budget!#REF!</f>
        <v>#REF!</v>
      </c>
      <c r="AQ1686" s="11" t="e">
        <f t="shared" ref="AQ1686:AQ1694" si="1226">IF(N1686="OICR",0,IF(OR(M1686="Salaries &amp; Benefits",OR(M1686="Laboratory Consumables",M1686="Patient Services Costs",M1686="Core Resources - Laboratory Consumables",M1686="Core Resources - Salaries &amp; Benefits",M1686="G&amp;A",M1686="Travel")),AP1686*$BG$1,0))</f>
        <v>#REF!</v>
      </c>
      <c r="AR1686" s="11" t="e">
        <f t="shared" si="1216"/>
        <v>#REF!</v>
      </c>
      <c r="AS1686" s="11" t="e">
        <f>Budget!#REF!</f>
        <v>#REF!</v>
      </c>
      <c r="AT1686" s="11" t="e">
        <f t="shared" ref="AT1686:AT1694" si="1227">IF(N1686="OICR",0,IF(OR(M1686="Salaries &amp; Benefits",OR(M1686="Laboratory Consumables",M1686="Patient Services Costs",M1686="Core Resources - Laboratory Consumables",M1686="Core Resources - Salaries &amp; Benefits",M1686="G&amp;A",M1686="Travel")),AS1686*$BG$1,0))</f>
        <v>#REF!</v>
      </c>
      <c r="AU1686" s="11" t="e">
        <f t="shared" si="1217"/>
        <v>#REF!</v>
      </c>
      <c r="AV1686" s="11" t="e">
        <f>Budget!#REF!</f>
        <v>#REF!</v>
      </c>
      <c r="AW1686" s="11" t="e">
        <f t="shared" ref="AW1686:AW1694" si="1228">IF(N1686="OICR",0,IF(OR(M1686="Salaries &amp; Benefits",OR(M1686="Laboratory Consumables",M1686="Patient Services Costs",M1686="Core Resources - Laboratory Consumables",M1686="Core Resources - Salaries &amp; Benefits",M1686="G&amp;A",M1686="Travel")),AV1686*$BG$1,0))</f>
        <v>#REF!</v>
      </c>
      <c r="AX1686" s="11" t="e">
        <f t="shared" si="1218"/>
        <v>#REF!</v>
      </c>
      <c r="AY1686" s="11" t="e">
        <f t="shared" si="1219"/>
        <v>#REF!</v>
      </c>
      <c r="AZ1686" s="11" t="e">
        <f t="shared" si="1220"/>
        <v>#REF!</v>
      </c>
      <c r="BA1686" s="11" t="e">
        <f t="shared" si="1221"/>
        <v>#REF!</v>
      </c>
    </row>
    <row r="1687" spans="1:53" x14ac:dyDescent="0.25">
      <c r="A1687" t="e">
        <f t="shared" ref="A1687" si="1229">A1686</f>
        <v>#REF!</v>
      </c>
      <c r="B1687" t="e">
        <f t="shared" si="1110"/>
        <v>#REF!</v>
      </c>
      <c r="C1687">
        <f>C1686</f>
        <v>0</v>
      </c>
      <c r="D1687" t="e">
        <f>D1686</f>
        <v>#REF!</v>
      </c>
      <c r="E1687" t="e">
        <f>IF(D1687="TRI - IMEC",'TRI - IMEC'!$I$581,DB!D1687)</f>
        <v>#REF!</v>
      </c>
      <c r="F1687" t="e">
        <f t="shared" ref="F1687:K1687" si="1230">F1686</f>
        <v>#REF!</v>
      </c>
      <c r="G1687" t="e">
        <f t="shared" si="1230"/>
        <v>#REF!</v>
      </c>
      <c r="H1687" t="e">
        <f t="shared" si="1230"/>
        <v>#REF!</v>
      </c>
      <c r="I1687" t="e">
        <f t="shared" si="1230"/>
        <v>#REF!</v>
      </c>
      <c r="J1687" t="e">
        <f t="shared" si="1230"/>
        <v>#REF!</v>
      </c>
      <c r="K1687" t="e">
        <f t="shared" si="1230"/>
        <v>#REF!</v>
      </c>
      <c r="L1687" t="e">
        <f>Budget!#REF!</f>
        <v>#REF!</v>
      </c>
      <c r="M1687" t="e">
        <f>Budget!#REF!</f>
        <v>#REF!</v>
      </c>
      <c r="N1687" t="e">
        <f>Budget!#REF!</f>
        <v>#REF!</v>
      </c>
      <c r="O1687" s="11" t="e">
        <f>Budget!#REF!</f>
        <v>#REF!</v>
      </c>
      <c r="P1687" s="11" t="e">
        <f t="shared" si="1202"/>
        <v>#REF!</v>
      </c>
      <c r="Q1687" s="11" t="e">
        <f t="shared" si="1203"/>
        <v>#REF!</v>
      </c>
      <c r="R1687" s="11" t="e">
        <f>Budget!#REF!</f>
        <v>#REF!</v>
      </c>
      <c r="S1687" s="11" t="e">
        <f t="shared" si="1204"/>
        <v>#REF!</v>
      </c>
      <c r="T1687" s="11" t="e">
        <f t="shared" si="1205"/>
        <v>#REF!</v>
      </c>
      <c r="U1687" s="11" t="e">
        <f>Budget!#REF!</f>
        <v>#REF!</v>
      </c>
      <c r="V1687" s="11" t="e">
        <f t="shared" si="1206"/>
        <v>#REF!</v>
      </c>
      <c r="W1687" s="11" t="e">
        <f t="shared" si="1207"/>
        <v>#REF!</v>
      </c>
      <c r="X1687" s="11" t="e">
        <f>Budget!#REF!</f>
        <v>#REF!</v>
      </c>
      <c r="Y1687" s="11" t="e">
        <f t="shared" si="1208"/>
        <v>#REF!</v>
      </c>
      <c r="Z1687" s="11" t="e">
        <f t="shared" si="1209"/>
        <v>#REF!</v>
      </c>
      <c r="AA1687" s="11" t="e">
        <f>Budget!#REF!</f>
        <v>#REF!</v>
      </c>
      <c r="AB1687" s="11" t="e">
        <f t="shared" si="1210"/>
        <v>#REF!</v>
      </c>
      <c r="AC1687" s="11" t="e">
        <f t="shared" si="1211"/>
        <v>#REF!</v>
      </c>
      <c r="AD1687" s="11" t="e">
        <f>Budget!#REF!</f>
        <v>#REF!</v>
      </c>
      <c r="AE1687" s="11" t="e">
        <f t="shared" si="1222"/>
        <v>#REF!</v>
      </c>
      <c r="AF1687" s="11" t="e">
        <f t="shared" si="1212"/>
        <v>#REF!</v>
      </c>
      <c r="AG1687" s="11" t="e">
        <f>Budget!#REF!</f>
        <v>#REF!</v>
      </c>
      <c r="AH1687" s="11" t="e">
        <f t="shared" si="1223"/>
        <v>#REF!</v>
      </c>
      <c r="AI1687" s="11" t="e">
        <f t="shared" si="1213"/>
        <v>#REF!</v>
      </c>
      <c r="AJ1687" s="11" t="e">
        <f>Budget!#REF!</f>
        <v>#REF!</v>
      </c>
      <c r="AK1687" s="11" t="e">
        <f t="shared" si="1224"/>
        <v>#REF!</v>
      </c>
      <c r="AL1687" s="11" t="e">
        <f t="shared" si="1214"/>
        <v>#REF!</v>
      </c>
      <c r="AM1687" s="11" t="e">
        <f>Budget!#REF!</f>
        <v>#REF!</v>
      </c>
      <c r="AN1687" s="11" t="e">
        <f t="shared" si="1225"/>
        <v>#REF!</v>
      </c>
      <c r="AO1687" s="11" t="e">
        <f t="shared" si="1215"/>
        <v>#REF!</v>
      </c>
      <c r="AP1687" s="11" t="e">
        <f>Budget!#REF!</f>
        <v>#REF!</v>
      </c>
      <c r="AQ1687" s="11" t="e">
        <f t="shared" si="1226"/>
        <v>#REF!</v>
      </c>
      <c r="AR1687" s="11" t="e">
        <f t="shared" si="1216"/>
        <v>#REF!</v>
      </c>
      <c r="AS1687" s="11" t="e">
        <f>Budget!#REF!</f>
        <v>#REF!</v>
      </c>
      <c r="AT1687" s="11" t="e">
        <f t="shared" si="1227"/>
        <v>#REF!</v>
      </c>
      <c r="AU1687" s="11" t="e">
        <f t="shared" si="1217"/>
        <v>#REF!</v>
      </c>
      <c r="AV1687" s="11" t="e">
        <f>Budget!#REF!</f>
        <v>#REF!</v>
      </c>
      <c r="AW1687" s="11" t="e">
        <f t="shared" si="1228"/>
        <v>#REF!</v>
      </c>
      <c r="AX1687" s="11" t="e">
        <f t="shared" si="1218"/>
        <v>#REF!</v>
      </c>
      <c r="AY1687" s="11" t="e">
        <f t="shared" si="1219"/>
        <v>#REF!</v>
      </c>
      <c r="AZ1687" s="11" t="e">
        <f t="shared" si="1220"/>
        <v>#REF!</v>
      </c>
      <c r="BA1687" s="11" t="e">
        <f t="shared" si="1221"/>
        <v>#REF!</v>
      </c>
    </row>
    <row r="1688" spans="1:53" x14ac:dyDescent="0.25">
      <c r="A1688" t="e">
        <f t="shared" ref="A1688" si="1231">A1687</f>
        <v>#REF!</v>
      </c>
      <c r="B1688" t="e">
        <f t="shared" si="1110"/>
        <v>#REF!</v>
      </c>
      <c r="C1688">
        <f t="shared" ref="C1688:C1694" si="1232">C1687</f>
        <v>0</v>
      </c>
      <c r="D1688" t="e">
        <f t="shared" ref="D1688:D1694" si="1233">D1687</f>
        <v>#REF!</v>
      </c>
      <c r="E1688" t="e">
        <f>IF(D1688="TRI - IMEC",'TRI - IMEC'!$I$581,DB!D1688)</f>
        <v>#REF!</v>
      </c>
      <c r="F1688" t="e">
        <f t="shared" ref="F1688:F1694" si="1234">F1687</f>
        <v>#REF!</v>
      </c>
      <c r="G1688" t="e">
        <f t="shared" ref="G1688:G1694" si="1235">G1687</f>
        <v>#REF!</v>
      </c>
      <c r="H1688" t="e">
        <f>MID(Budget!#REF!,13,3)</f>
        <v>#REF!</v>
      </c>
      <c r="I1688" t="e">
        <f>Budget!#REF!</f>
        <v>#REF!</v>
      </c>
      <c r="J1688" t="e">
        <f>J1687</f>
        <v>#REF!</v>
      </c>
      <c r="K1688" t="e">
        <f>Budget!#REF!</f>
        <v>#REF!</v>
      </c>
      <c r="L1688" t="e">
        <f>Budget!#REF!</f>
        <v>#REF!</v>
      </c>
      <c r="M1688" t="e">
        <f>Budget!#REF!</f>
        <v>#REF!</v>
      </c>
      <c r="N1688" t="e">
        <f>Budget!#REF!</f>
        <v>#REF!</v>
      </c>
      <c r="O1688" s="11" t="e">
        <f>Budget!#REF!</f>
        <v>#REF!</v>
      </c>
      <c r="P1688" s="11" t="e">
        <f t="shared" si="1202"/>
        <v>#REF!</v>
      </c>
      <c r="Q1688" s="11" t="e">
        <f t="shared" si="1203"/>
        <v>#REF!</v>
      </c>
      <c r="R1688" s="11" t="e">
        <f>Budget!#REF!</f>
        <v>#REF!</v>
      </c>
      <c r="S1688" s="11" t="e">
        <f t="shared" si="1204"/>
        <v>#REF!</v>
      </c>
      <c r="T1688" s="11" t="e">
        <f t="shared" si="1205"/>
        <v>#REF!</v>
      </c>
      <c r="U1688" s="11" t="e">
        <f>Budget!#REF!</f>
        <v>#REF!</v>
      </c>
      <c r="V1688" s="11" t="e">
        <f t="shared" si="1206"/>
        <v>#REF!</v>
      </c>
      <c r="W1688" s="11" t="e">
        <f t="shared" si="1207"/>
        <v>#REF!</v>
      </c>
      <c r="X1688" s="11" t="e">
        <f>Budget!#REF!</f>
        <v>#REF!</v>
      </c>
      <c r="Y1688" s="11" t="e">
        <f t="shared" si="1208"/>
        <v>#REF!</v>
      </c>
      <c r="Z1688" s="11" t="e">
        <f t="shared" si="1209"/>
        <v>#REF!</v>
      </c>
      <c r="AA1688" s="11" t="e">
        <f>Budget!#REF!</f>
        <v>#REF!</v>
      </c>
      <c r="AB1688" s="11" t="e">
        <f t="shared" si="1210"/>
        <v>#REF!</v>
      </c>
      <c r="AC1688" s="11" t="e">
        <f t="shared" si="1211"/>
        <v>#REF!</v>
      </c>
      <c r="AD1688" s="11" t="e">
        <f>Budget!#REF!</f>
        <v>#REF!</v>
      </c>
      <c r="AE1688" s="11" t="e">
        <f t="shared" si="1222"/>
        <v>#REF!</v>
      </c>
      <c r="AF1688" s="11" t="e">
        <f t="shared" si="1212"/>
        <v>#REF!</v>
      </c>
      <c r="AG1688" s="11" t="e">
        <f>Budget!#REF!</f>
        <v>#REF!</v>
      </c>
      <c r="AH1688" s="11" t="e">
        <f t="shared" si="1223"/>
        <v>#REF!</v>
      </c>
      <c r="AI1688" s="11" t="e">
        <f t="shared" si="1213"/>
        <v>#REF!</v>
      </c>
      <c r="AJ1688" s="11" t="e">
        <f>Budget!#REF!</f>
        <v>#REF!</v>
      </c>
      <c r="AK1688" s="11" t="e">
        <f t="shared" si="1224"/>
        <v>#REF!</v>
      </c>
      <c r="AL1688" s="11" t="e">
        <f t="shared" si="1214"/>
        <v>#REF!</v>
      </c>
      <c r="AM1688" s="11" t="e">
        <f>Budget!#REF!</f>
        <v>#REF!</v>
      </c>
      <c r="AN1688" s="11" t="e">
        <f t="shared" si="1225"/>
        <v>#REF!</v>
      </c>
      <c r="AO1688" s="11" t="e">
        <f t="shared" si="1215"/>
        <v>#REF!</v>
      </c>
      <c r="AP1688" s="11" t="e">
        <f>Budget!#REF!</f>
        <v>#REF!</v>
      </c>
      <c r="AQ1688" s="11" t="e">
        <f t="shared" si="1226"/>
        <v>#REF!</v>
      </c>
      <c r="AR1688" s="11" t="e">
        <f t="shared" si="1216"/>
        <v>#REF!</v>
      </c>
      <c r="AS1688" s="11" t="e">
        <f>Budget!#REF!</f>
        <v>#REF!</v>
      </c>
      <c r="AT1688" s="11" t="e">
        <f t="shared" si="1227"/>
        <v>#REF!</v>
      </c>
      <c r="AU1688" s="11" t="e">
        <f t="shared" si="1217"/>
        <v>#REF!</v>
      </c>
      <c r="AV1688" s="11" t="e">
        <f>Budget!#REF!</f>
        <v>#REF!</v>
      </c>
      <c r="AW1688" s="11" t="e">
        <f t="shared" si="1228"/>
        <v>#REF!</v>
      </c>
      <c r="AX1688" s="11" t="e">
        <f t="shared" si="1218"/>
        <v>#REF!</v>
      </c>
      <c r="AY1688" s="11" t="e">
        <f t="shared" si="1219"/>
        <v>#REF!</v>
      </c>
      <c r="AZ1688" s="11" t="e">
        <f t="shared" si="1220"/>
        <v>#REF!</v>
      </c>
      <c r="BA1688" s="11" t="e">
        <f t="shared" si="1221"/>
        <v>#REF!</v>
      </c>
    </row>
    <row r="1689" spans="1:53" x14ac:dyDescent="0.25">
      <c r="A1689" t="e">
        <f t="shared" ref="A1689" si="1236">A1688</f>
        <v>#REF!</v>
      </c>
      <c r="B1689" t="e">
        <f t="shared" si="1110"/>
        <v>#REF!</v>
      </c>
      <c r="C1689">
        <f t="shared" si="1232"/>
        <v>0</v>
      </c>
      <c r="D1689" t="e">
        <f t="shared" si="1233"/>
        <v>#REF!</v>
      </c>
      <c r="E1689" t="e">
        <f>IF(D1689="TRI - IMEC",'TRI - IMEC'!$I$581,DB!D1689)</f>
        <v>#REF!</v>
      </c>
      <c r="F1689" t="e">
        <f t="shared" si="1234"/>
        <v>#REF!</v>
      </c>
      <c r="G1689" t="e">
        <f t="shared" si="1235"/>
        <v>#REF!</v>
      </c>
      <c r="H1689" t="e">
        <f>H1688</f>
        <v>#REF!</v>
      </c>
      <c r="I1689" t="e">
        <f>I1688</f>
        <v>#REF!</v>
      </c>
      <c r="J1689" t="e">
        <f>J1688</f>
        <v>#REF!</v>
      </c>
      <c r="K1689" t="e">
        <f>K1688</f>
        <v>#REF!</v>
      </c>
      <c r="L1689" t="e">
        <f>Budget!#REF!</f>
        <v>#REF!</v>
      </c>
      <c r="M1689" t="e">
        <f>Budget!#REF!</f>
        <v>#REF!</v>
      </c>
      <c r="N1689" t="e">
        <f>Budget!#REF!</f>
        <v>#REF!</v>
      </c>
      <c r="O1689" s="11" t="e">
        <f>Budget!#REF!</f>
        <v>#REF!</v>
      </c>
      <c r="P1689" s="11" t="e">
        <f t="shared" si="1202"/>
        <v>#REF!</v>
      </c>
      <c r="Q1689" s="11" t="e">
        <f t="shared" si="1203"/>
        <v>#REF!</v>
      </c>
      <c r="R1689" s="11" t="e">
        <f>Budget!#REF!</f>
        <v>#REF!</v>
      </c>
      <c r="S1689" s="11" t="e">
        <f t="shared" si="1204"/>
        <v>#REF!</v>
      </c>
      <c r="T1689" s="11" t="e">
        <f t="shared" si="1205"/>
        <v>#REF!</v>
      </c>
      <c r="U1689" s="11" t="e">
        <f>Budget!#REF!</f>
        <v>#REF!</v>
      </c>
      <c r="V1689" s="11" t="e">
        <f t="shared" si="1206"/>
        <v>#REF!</v>
      </c>
      <c r="W1689" s="11" t="e">
        <f t="shared" si="1207"/>
        <v>#REF!</v>
      </c>
      <c r="X1689" s="11" t="e">
        <f>Budget!#REF!</f>
        <v>#REF!</v>
      </c>
      <c r="Y1689" s="11" t="e">
        <f t="shared" si="1208"/>
        <v>#REF!</v>
      </c>
      <c r="Z1689" s="11" t="e">
        <f t="shared" si="1209"/>
        <v>#REF!</v>
      </c>
      <c r="AA1689" s="11" t="e">
        <f>Budget!#REF!</f>
        <v>#REF!</v>
      </c>
      <c r="AB1689" s="11" t="e">
        <f t="shared" si="1210"/>
        <v>#REF!</v>
      </c>
      <c r="AC1689" s="11" t="e">
        <f t="shared" si="1211"/>
        <v>#REF!</v>
      </c>
      <c r="AD1689" s="11" t="e">
        <f>Budget!#REF!</f>
        <v>#REF!</v>
      </c>
      <c r="AE1689" s="11" t="e">
        <f t="shared" si="1222"/>
        <v>#REF!</v>
      </c>
      <c r="AF1689" s="11" t="e">
        <f t="shared" si="1212"/>
        <v>#REF!</v>
      </c>
      <c r="AG1689" s="11" t="e">
        <f>Budget!#REF!</f>
        <v>#REF!</v>
      </c>
      <c r="AH1689" s="11" t="e">
        <f t="shared" si="1223"/>
        <v>#REF!</v>
      </c>
      <c r="AI1689" s="11" t="e">
        <f t="shared" si="1213"/>
        <v>#REF!</v>
      </c>
      <c r="AJ1689" s="11" t="e">
        <f>Budget!#REF!</f>
        <v>#REF!</v>
      </c>
      <c r="AK1689" s="11" t="e">
        <f t="shared" si="1224"/>
        <v>#REF!</v>
      </c>
      <c r="AL1689" s="11" t="e">
        <f t="shared" si="1214"/>
        <v>#REF!</v>
      </c>
      <c r="AM1689" s="11" t="e">
        <f>Budget!#REF!</f>
        <v>#REF!</v>
      </c>
      <c r="AN1689" s="11" t="e">
        <f t="shared" si="1225"/>
        <v>#REF!</v>
      </c>
      <c r="AO1689" s="11" t="e">
        <f t="shared" si="1215"/>
        <v>#REF!</v>
      </c>
      <c r="AP1689" s="11" t="e">
        <f>Budget!#REF!</f>
        <v>#REF!</v>
      </c>
      <c r="AQ1689" s="11" t="e">
        <f t="shared" si="1226"/>
        <v>#REF!</v>
      </c>
      <c r="AR1689" s="11" t="e">
        <f t="shared" si="1216"/>
        <v>#REF!</v>
      </c>
      <c r="AS1689" s="11" t="e">
        <f>Budget!#REF!</f>
        <v>#REF!</v>
      </c>
      <c r="AT1689" s="11" t="e">
        <f t="shared" si="1227"/>
        <v>#REF!</v>
      </c>
      <c r="AU1689" s="11" t="e">
        <f t="shared" si="1217"/>
        <v>#REF!</v>
      </c>
      <c r="AV1689" s="11" t="e">
        <f>Budget!#REF!</f>
        <v>#REF!</v>
      </c>
      <c r="AW1689" s="11" t="e">
        <f t="shared" si="1228"/>
        <v>#REF!</v>
      </c>
      <c r="AX1689" s="11" t="e">
        <f t="shared" si="1218"/>
        <v>#REF!</v>
      </c>
      <c r="AY1689" s="11" t="e">
        <f t="shared" si="1219"/>
        <v>#REF!</v>
      </c>
      <c r="AZ1689" s="11" t="e">
        <f t="shared" si="1220"/>
        <v>#REF!</v>
      </c>
      <c r="BA1689" s="11" t="e">
        <f t="shared" si="1221"/>
        <v>#REF!</v>
      </c>
    </row>
    <row r="1690" spans="1:53" x14ac:dyDescent="0.25">
      <c r="A1690" t="e">
        <f t="shared" ref="A1690" si="1237">A1689</f>
        <v>#REF!</v>
      </c>
      <c r="B1690" t="e">
        <f t="shared" si="1110"/>
        <v>#REF!</v>
      </c>
      <c r="C1690">
        <f t="shared" si="1232"/>
        <v>0</v>
      </c>
      <c r="D1690" t="e">
        <f t="shared" si="1233"/>
        <v>#REF!</v>
      </c>
      <c r="E1690" t="e">
        <f>IF(D1690="TRI - IMEC",'TRI - IMEC'!$I$581,DB!D1690)</f>
        <v>#REF!</v>
      </c>
      <c r="F1690" t="e">
        <f t="shared" si="1234"/>
        <v>#REF!</v>
      </c>
      <c r="G1690" t="e">
        <f t="shared" si="1235"/>
        <v>#REF!</v>
      </c>
      <c r="H1690" t="e">
        <f t="shared" ref="H1690:H1694" si="1238">H1689</f>
        <v>#REF!</v>
      </c>
      <c r="I1690" t="e">
        <f t="shared" ref="I1690:I1694" si="1239">I1689</f>
        <v>#REF!</v>
      </c>
      <c r="J1690" t="e">
        <f t="shared" ref="J1690:J1694" si="1240">J1689</f>
        <v>#REF!</v>
      </c>
      <c r="K1690" t="e">
        <f t="shared" ref="K1690:K1694" si="1241">K1689</f>
        <v>#REF!</v>
      </c>
      <c r="L1690" t="e">
        <f>Budget!#REF!</f>
        <v>#REF!</v>
      </c>
      <c r="M1690" t="e">
        <f>Budget!#REF!</f>
        <v>#REF!</v>
      </c>
      <c r="N1690" t="e">
        <f>Budget!#REF!</f>
        <v>#REF!</v>
      </c>
      <c r="O1690" s="11" t="e">
        <f>Budget!#REF!</f>
        <v>#REF!</v>
      </c>
      <c r="P1690" s="11" t="e">
        <f t="shared" si="1202"/>
        <v>#REF!</v>
      </c>
      <c r="Q1690" s="11" t="e">
        <f t="shared" si="1203"/>
        <v>#REF!</v>
      </c>
      <c r="R1690" s="11" t="e">
        <f>Budget!#REF!</f>
        <v>#REF!</v>
      </c>
      <c r="S1690" s="11" t="e">
        <f t="shared" si="1204"/>
        <v>#REF!</v>
      </c>
      <c r="T1690" s="11" t="e">
        <f t="shared" si="1205"/>
        <v>#REF!</v>
      </c>
      <c r="U1690" s="11" t="e">
        <f>Budget!#REF!</f>
        <v>#REF!</v>
      </c>
      <c r="V1690" s="11" t="e">
        <f t="shared" si="1206"/>
        <v>#REF!</v>
      </c>
      <c r="W1690" s="11" t="e">
        <f t="shared" si="1207"/>
        <v>#REF!</v>
      </c>
      <c r="X1690" s="11" t="e">
        <f>Budget!#REF!</f>
        <v>#REF!</v>
      </c>
      <c r="Y1690" s="11" t="e">
        <f t="shared" si="1208"/>
        <v>#REF!</v>
      </c>
      <c r="Z1690" s="11" t="e">
        <f t="shared" si="1209"/>
        <v>#REF!</v>
      </c>
      <c r="AA1690" s="11" t="e">
        <f>Budget!#REF!</f>
        <v>#REF!</v>
      </c>
      <c r="AB1690" s="11" t="e">
        <f t="shared" si="1210"/>
        <v>#REF!</v>
      </c>
      <c r="AC1690" s="11" t="e">
        <f t="shared" si="1211"/>
        <v>#REF!</v>
      </c>
      <c r="AD1690" s="11" t="e">
        <f>Budget!#REF!</f>
        <v>#REF!</v>
      </c>
      <c r="AE1690" s="11" t="e">
        <f t="shared" si="1222"/>
        <v>#REF!</v>
      </c>
      <c r="AF1690" s="11" t="e">
        <f t="shared" si="1212"/>
        <v>#REF!</v>
      </c>
      <c r="AG1690" s="11" t="e">
        <f>Budget!#REF!</f>
        <v>#REF!</v>
      </c>
      <c r="AH1690" s="11" t="e">
        <f t="shared" si="1223"/>
        <v>#REF!</v>
      </c>
      <c r="AI1690" s="11" t="e">
        <f t="shared" si="1213"/>
        <v>#REF!</v>
      </c>
      <c r="AJ1690" s="11" t="e">
        <f>Budget!#REF!</f>
        <v>#REF!</v>
      </c>
      <c r="AK1690" s="11" t="e">
        <f t="shared" si="1224"/>
        <v>#REF!</v>
      </c>
      <c r="AL1690" s="11" t="e">
        <f t="shared" si="1214"/>
        <v>#REF!</v>
      </c>
      <c r="AM1690" s="11" t="e">
        <f>Budget!#REF!</f>
        <v>#REF!</v>
      </c>
      <c r="AN1690" s="11" t="e">
        <f t="shared" si="1225"/>
        <v>#REF!</v>
      </c>
      <c r="AO1690" s="11" t="e">
        <f t="shared" si="1215"/>
        <v>#REF!</v>
      </c>
      <c r="AP1690" s="11" t="e">
        <f>Budget!#REF!</f>
        <v>#REF!</v>
      </c>
      <c r="AQ1690" s="11" t="e">
        <f t="shared" si="1226"/>
        <v>#REF!</v>
      </c>
      <c r="AR1690" s="11" t="e">
        <f t="shared" si="1216"/>
        <v>#REF!</v>
      </c>
      <c r="AS1690" s="11" t="e">
        <f>Budget!#REF!</f>
        <v>#REF!</v>
      </c>
      <c r="AT1690" s="11" t="e">
        <f t="shared" si="1227"/>
        <v>#REF!</v>
      </c>
      <c r="AU1690" s="11" t="e">
        <f t="shared" si="1217"/>
        <v>#REF!</v>
      </c>
      <c r="AV1690" s="11" t="e">
        <f>Budget!#REF!</f>
        <v>#REF!</v>
      </c>
      <c r="AW1690" s="11" t="e">
        <f t="shared" si="1228"/>
        <v>#REF!</v>
      </c>
      <c r="AX1690" s="11" t="e">
        <f t="shared" si="1218"/>
        <v>#REF!</v>
      </c>
      <c r="AY1690" s="11" t="e">
        <f t="shared" si="1219"/>
        <v>#REF!</v>
      </c>
      <c r="AZ1690" s="11" t="e">
        <f t="shared" si="1220"/>
        <v>#REF!</v>
      </c>
      <c r="BA1690" s="11" t="e">
        <f t="shared" si="1221"/>
        <v>#REF!</v>
      </c>
    </row>
    <row r="1691" spans="1:53" x14ac:dyDescent="0.25">
      <c r="A1691" t="e">
        <f t="shared" ref="A1691" si="1242">A1690</f>
        <v>#REF!</v>
      </c>
      <c r="B1691" t="e">
        <f t="shared" si="1110"/>
        <v>#REF!</v>
      </c>
      <c r="C1691">
        <f t="shared" si="1232"/>
        <v>0</v>
      </c>
      <c r="D1691" t="e">
        <f t="shared" si="1233"/>
        <v>#REF!</v>
      </c>
      <c r="E1691" t="e">
        <f>IF(D1691="TRI - IMEC",'TRI - IMEC'!$I$581,DB!D1691)</f>
        <v>#REF!</v>
      </c>
      <c r="F1691" t="e">
        <f t="shared" si="1234"/>
        <v>#REF!</v>
      </c>
      <c r="G1691" t="e">
        <f t="shared" si="1235"/>
        <v>#REF!</v>
      </c>
      <c r="H1691" t="e">
        <f t="shared" si="1238"/>
        <v>#REF!</v>
      </c>
      <c r="I1691" t="e">
        <f t="shared" si="1239"/>
        <v>#REF!</v>
      </c>
      <c r="J1691" t="e">
        <f t="shared" si="1240"/>
        <v>#REF!</v>
      </c>
      <c r="K1691" t="e">
        <f t="shared" si="1241"/>
        <v>#REF!</v>
      </c>
      <c r="L1691" t="e">
        <f>Budget!#REF!</f>
        <v>#REF!</v>
      </c>
      <c r="M1691" t="e">
        <f>Budget!#REF!</f>
        <v>#REF!</v>
      </c>
      <c r="N1691" t="e">
        <f>Budget!#REF!</f>
        <v>#REF!</v>
      </c>
      <c r="O1691" s="11" t="e">
        <f>Budget!#REF!</f>
        <v>#REF!</v>
      </c>
      <c r="P1691" s="11" t="e">
        <f t="shared" si="1202"/>
        <v>#REF!</v>
      </c>
      <c r="Q1691" s="11" t="e">
        <f t="shared" si="1203"/>
        <v>#REF!</v>
      </c>
      <c r="R1691" s="11" t="e">
        <f>Budget!#REF!</f>
        <v>#REF!</v>
      </c>
      <c r="S1691" s="11" t="e">
        <f t="shared" si="1204"/>
        <v>#REF!</v>
      </c>
      <c r="T1691" s="11" t="e">
        <f t="shared" si="1205"/>
        <v>#REF!</v>
      </c>
      <c r="U1691" s="11" t="e">
        <f>Budget!#REF!</f>
        <v>#REF!</v>
      </c>
      <c r="V1691" s="11" t="e">
        <f t="shared" si="1206"/>
        <v>#REF!</v>
      </c>
      <c r="W1691" s="11" t="e">
        <f t="shared" si="1207"/>
        <v>#REF!</v>
      </c>
      <c r="X1691" s="11" t="e">
        <f>Budget!#REF!</f>
        <v>#REF!</v>
      </c>
      <c r="Y1691" s="11" t="e">
        <f t="shared" si="1208"/>
        <v>#REF!</v>
      </c>
      <c r="Z1691" s="11" t="e">
        <f t="shared" si="1209"/>
        <v>#REF!</v>
      </c>
      <c r="AA1691" s="11" t="e">
        <f>Budget!#REF!</f>
        <v>#REF!</v>
      </c>
      <c r="AB1691" s="11" t="e">
        <f t="shared" si="1210"/>
        <v>#REF!</v>
      </c>
      <c r="AC1691" s="11" t="e">
        <f t="shared" si="1211"/>
        <v>#REF!</v>
      </c>
      <c r="AD1691" s="11" t="e">
        <f>Budget!#REF!</f>
        <v>#REF!</v>
      </c>
      <c r="AE1691" s="11" t="e">
        <f t="shared" si="1222"/>
        <v>#REF!</v>
      </c>
      <c r="AF1691" s="11" t="e">
        <f t="shared" si="1212"/>
        <v>#REF!</v>
      </c>
      <c r="AG1691" s="11" t="e">
        <f>Budget!#REF!</f>
        <v>#REF!</v>
      </c>
      <c r="AH1691" s="11" t="e">
        <f t="shared" si="1223"/>
        <v>#REF!</v>
      </c>
      <c r="AI1691" s="11" t="e">
        <f t="shared" si="1213"/>
        <v>#REF!</v>
      </c>
      <c r="AJ1691" s="11" t="e">
        <f>Budget!#REF!</f>
        <v>#REF!</v>
      </c>
      <c r="AK1691" s="11" t="e">
        <f t="shared" si="1224"/>
        <v>#REF!</v>
      </c>
      <c r="AL1691" s="11" t="e">
        <f t="shared" si="1214"/>
        <v>#REF!</v>
      </c>
      <c r="AM1691" s="11" t="e">
        <f>Budget!#REF!</f>
        <v>#REF!</v>
      </c>
      <c r="AN1691" s="11" t="e">
        <f t="shared" si="1225"/>
        <v>#REF!</v>
      </c>
      <c r="AO1691" s="11" t="e">
        <f t="shared" si="1215"/>
        <v>#REF!</v>
      </c>
      <c r="AP1691" s="11" t="e">
        <f>Budget!#REF!</f>
        <v>#REF!</v>
      </c>
      <c r="AQ1691" s="11" t="e">
        <f t="shared" si="1226"/>
        <v>#REF!</v>
      </c>
      <c r="AR1691" s="11" t="e">
        <f t="shared" si="1216"/>
        <v>#REF!</v>
      </c>
      <c r="AS1691" s="11" t="e">
        <f>Budget!#REF!</f>
        <v>#REF!</v>
      </c>
      <c r="AT1691" s="11" t="e">
        <f t="shared" si="1227"/>
        <v>#REF!</v>
      </c>
      <c r="AU1691" s="11" t="e">
        <f t="shared" si="1217"/>
        <v>#REF!</v>
      </c>
      <c r="AV1691" s="11" t="e">
        <f>Budget!#REF!</f>
        <v>#REF!</v>
      </c>
      <c r="AW1691" s="11" t="e">
        <f t="shared" si="1228"/>
        <v>#REF!</v>
      </c>
      <c r="AX1691" s="11" t="e">
        <f t="shared" si="1218"/>
        <v>#REF!</v>
      </c>
      <c r="AY1691" s="11" t="e">
        <f t="shared" si="1219"/>
        <v>#REF!</v>
      </c>
      <c r="AZ1691" s="11" t="e">
        <f t="shared" si="1220"/>
        <v>#REF!</v>
      </c>
      <c r="BA1691" s="11" t="e">
        <f t="shared" si="1221"/>
        <v>#REF!</v>
      </c>
    </row>
    <row r="1692" spans="1:53" x14ac:dyDescent="0.25">
      <c r="A1692" t="e">
        <f t="shared" ref="A1692" si="1243">A1691</f>
        <v>#REF!</v>
      </c>
      <c r="B1692" t="e">
        <f t="shared" si="1110"/>
        <v>#REF!</v>
      </c>
      <c r="C1692">
        <f t="shared" si="1232"/>
        <v>0</v>
      </c>
      <c r="D1692" t="e">
        <f t="shared" si="1233"/>
        <v>#REF!</v>
      </c>
      <c r="E1692" t="e">
        <f>IF(D1692="TRI - IMEC",'TRI - IMEC'!$I$581,DB!D1692)</f>
        <v>#REF!</v>
      </c>
      <c r="F1692" t="e">
        <f t="shared" si="1234"/>
        <v>#REF!</v>
      </c>
      <c r="G1692" t="e">
        <f t="shared" si="1235"/>
        <v>#REF!</v>
      </c>
      <c r="H1692" t="e">
        <f t="shared" si="1238"/>
        <v>#REF!</v>
      </c>
      <c r="I1692" t="e">
        <f t="shared" si="1239"/>
        <v>#REF!</v>
      </c>
      <c r="J1692" t="e">
        <f t="shared" si="1240"/>
        <v>#REF!</v>
      </c>
      <c r="K1692" t="e">
        <f t="shared" si="1241"/>
        <v>#REF!</v>
      </c>
      <c r="L1692" t="e">
        <f>Budget!#REF!</f>
        <v>#REF!</v>
      </c>
      <c r="M1692" t="e">
        <f>Budget!#REF!</f>
        <v>#REF!</v>
      </c>
      <c r="N1692" t="e">
        <f>Budget!#REF!</f>
        <v>#REF!</v>
      </c>
      <c r="O1692" s="11" t="e">
        <f>Budget!#REF!</f>
        <v>#REF!</v>
      </c>
      <c r="P1692" s="11" t="e">
        <f t="shared" si="1202"/>
        <v>#REF!</v>
      </c>
      <c r="Q1692" s="11" t="e">
        <f t="shared" si="1203"/>
        <v>#REF!</v>
      </c>
      <c r="R1692" s="11" t="e">
        <f>Budget!#REF!</f>
        <v>#REF!</v>
      </c>
      <c r="S1692" s="11" t="e">
        <f t="shared" si="1204"/>
        <v>#REF!</v>
      </c>
      <c r="T1692" s="11" t="e">
        <f t="shared" si="1205"/>
        <v>#REF!</v>
      </c>
      <c r="U1692" s="11" t="e">
        <f>Budget!#REF!</f>
        <v>#REF!</v>
      </c>
      <c r="V1692" s="11" t="e">
        <f t="shared" si="1206"/>
        <v>#REF!</v>
      </c>
      <c r="W1692" s="11" t="e">
        <f t="shared" si="1207"/>
        <v>#REF!</v>
      </c>
      <c r="X1692" s="11" t="e">
        <f>Budget!#REF!</f>
        <v>#REF!</v>
      </c>
      <c r="Y1692" s="11" t="e">
        <f t="shared" si="1208"/>
        <v>#REF!</v>
      </c>
      <c r="Z1692" s="11" t="e">
        <f t="shared" si="1209"/>
        <v>#REF!</v>
      </c>
      <c r="AA1692" s="11" t="e">
        <f>Budget!#REF!</f>
        <v>#REF!</v>
      </c>
      <c r="AB1692" s="11" t="e">
        <f t="shared" si="1210"/>
        <v>#REF!</v>
      </c>
      <c r="AC1692" s="11" t="e">
        <f t="shared" si="1211"/>
        <v>#REF!</v>
      </c>
      <c r="AD1692" s="11" t="e">
        <f>Budget!#REF!</f>
        <v>#REF!</v>
      </c>
      <c r="AE1692" s="11" t="e">
        <f t="shared" si="1222"/>
        <v>#REF!</v>
      </c>
      <c r="AF1692" s="11" t="e">
        <f t="shared" si="1212"/>
        <v>#REF!</v>
      </c>
      <c r="AG1692" s="11" t="e">
        <f>Budget!#REF!</f>
        <v>#REF!</v>
      </c>
      <c r="AH1692" s="11" t="e">
        <f t="shared" si="1223"/>
        <v>#REF!</v>
      </c>
      <c r="AI1692" s="11" t="e">
        <f t="shared" si="1213"/>
        <v>#REF!</v>
      </c>
      <c r="AJ1692" s="11" t="e">
        <f>Budget!#REF!</f>
        <v>#REF!</v>
      </c>
      <c r="AK1692" s="11" t="e">
        <f t="shared" si="1224"/>
        <v>#REF!</v>
      </c>
      <c r="AL1692" s="11" t="e">
        <f t="shared" si="1214"/>
        <v>#REF!</v>
      </c>
      <c r="AM1692" s="11" t="e">
        <f>Budget!#REF!</f>
        <v>#REF!</v>
      </c>
      <c r="AN1692" s="11" t="e">
        <f t="shared" si="1225"/>
        <v>#REF!</v>
      </c>
      <c r="AO1692" s="11" t="e">
        <f t="shared" si="1215"/>
        <v>#REF!</v>
      </c>
      <c r="AP1692" s="11" t="e">
        <f>Budget!#REF!</f>
        <v>#REF!</v>
      </c>
      <c r="AQ1692" s="11" t="e">
        <f t="shared" si="1226"/>
        <v>#REF!</v>
      </c>
      <c r="AR1692" s="11" t="e">
        <f t="shared" si="1216"/>
        <v>#REF!</v>
      </c>
      <c r="AS1692" s="11" t="e">
        <f>Budget!#REF!</f>
        <v>#REF!</v>
      </c>
      <c r="AT1692" s="11" t="e">
        <f t="shared" si="1227"/>
        <v>#REF!</v>
      </c>
      <c r="AU1692" s="11" t="e">
        <f t="shared" si="1217"/>
        <v>#REF!</v>
      </c>
      <c r="AV1692" s="11" t="e">
        <f>Budget!#REF!</f>
        <v>#REF!</v>
      </c>
      <c r="AW1692" s="11" t="e">
        <f t="shared" si="1228"/>
        <v>#REF!</v>
      </c>
      <c r="AX1692" s="11" t="e">
        <f t="shared" si="1218"/>
        <v>#REF!</v>
      </c>
      <c r="AY1692" s="11" t="e">
        <f t="shared" si="1219"/>
        <v>#REF!</v>
      </c>
      <c r="AZ1692" s="11" t="e">
        <f t="shared" si="1220"/>
        <v>#REF!</v>
      </c>
      <c r="BA1692" s="11" t="e">
        <f t="shared" si="1221"/>
        <v>#REF!</v>
      </c>
    </row>
    <row r="1693" spans="1:53" x14ac:dyDescent="0.25">
      <c r="A1693" t="e">
        <f t="shared" ref="A1693" si="1244">A1692</f>
        <v>#REF!</v>
      </c>
      <c r="B1693" t="e">
        <f t="shared" si="1110"/>
        <v>#REF!</v>
      </c>
      <c r="C1693">
        <f t="shared" si="1232"/>
        <v>0</v>
      </c>
      <c r="D1693" t="e">
        <f t="shared" si="1233"/>
        <v>#REF!</v>
      </c>
      <c r="E1693" t="e">
        <f>IF(D1693="TRI - IMEC",'TRI - IMEC'!$I$581,DB!D1693)</f>
        <v>#REF!</v>
      </c>
      <c r="F1693" t="e">
        <f t="shared" si="1234"/>
        <v>#REF!</v>
      </c>
      <c r="G1693" t="e">
        <f t="shared" si="1235"/>
        <v>#REF!</v>
      </c>
      <c r="H1693" t="e">
        <f t="shared" si="1238"/>
        <v>#REF!</v>
      </c>
      <c r="I1693" t="e">
        <f t="shared" si="1239"/>
        <v>#REF!</v>
      </c>
      <c r="J1693" t="e">
        <f t="shared" si="1240"/>
        <v>#REF!</v>
      </c>
      <c r="K1693" t="e">
        <f t="shared" si="1241"/>
        <v>#REF!</v>
      </c>
      <c r="L1693" t="e">
        <f>Budget!#REF!</f>
        <v>#REF!</v>
      </c>
      <c r="M1693" t="e">
        <f>Budget!#REF!</f>
        <v>#REF!</v>
      </c>
      <c r="N1693" t="e">
        <f>Budget!#REF!</f>
        <v>#REF!</v>
      </c>
      <c r="O1693" s="11" t="e">
        <f>Budget!#REF!</f>
        <v>#REF!</v>
      </c>
      <c r="P1693" s="11" t="e">
        <f t="shared" si="1202"/>
        <v>#REF!</v>
      </c>
      <c r="Q1693" s="11" t="e">
        <f t="shared" si="1203"/>
        <v>#REF!</v>
      </c>
      <c r="R1693" s="11" t="e">
        <f>Budget!#REF!</f>
        <v>#REF!</v>
      </c>
      <c r="S1693" s="11" t="e">
        <f t="shared" si="1204"/>
        <v>#REF!</v>
      </c>
      <c r="T1693" s="11" t="e">
        <f t="shared" si="1205"/>
        <v>#REF!</v>
      </c>
      <c r="U1693" s="11" t="e">
        <f>Budget!#REF!</f>
        <v>#REF!</v>
      </c>
      <c r="V1693" s="11" t="e">
        <f t="shared" si="1206"/>
        <v>#REF!</v>
      </c>
      <c r="W1693" s="11" t="e">
        <f t="shared" si="1207"/>
        <v>#REF!</v>
      </c>
      <c r="X1693" s="11" t="e">
        <f>Budget!#REF!</f>
        <v>#REF!</v>
      </c>
      <c r="Y1693" s="11" t="e">
        <f t="shared" si="1208"/>
        <v>#REF!</v>
      </c>
      <c r="Z1693" s="11" t="e">
        <f t="shared" si="1209"/>
        <v>#REF!</v>
      </c>
      <c r="AA1693" s="11" t="e">
        <f>Budget!#REF!</f>
        <v>#REF!</v>
      </c>
      <c r="AB1693" s="11" t="e">
        <f t="shared" si="1210"/>
        <v>#REF!</v>
      </c>
      <c r="AC1693" s="11" t="e">
        <f t="shared" si="1211"/>
        <v>#REF!</v>
      </c>
      <c r="AD1693" s="11" t="e">
        <f>Budget!#REF!</f>
        <v>#REF!</v>
      </c>
      <c r="AE1693" s="11" t="e">
        <f t="shared" si="1222"/>
        <v>#REF!</v>
      </c>
      <c r="AF1693" s="11" t="e">
        <f t="shared" si="1212"/>
        <v>#REF!</v>
      </c>
      <c r="AG1693" s="11" t="e">
        <f>Budget!#REF!</f>
        <v>#REF!</v>
      </c>
      <c r="AH1693" s="11" t="e">
        <f t="shared" si="1223"/>
        <v>#REF!</v>
      </c>
      <c r="AI1693" s="11" t="e">
        <f t="shared" si="1213"/>
        <v>#REF!</v>
      </c>
      <c r="AJ1693" s="11" t="e">
        <f>Budget!#REF!</f>
        <v>#REF!</v>
      </c>
      <c r="AK1693" s="11" t="e">
        <f t="shared" si="1224"/>
        <v>#REF!</v>
      </c>
      <c r="AL1693" s="11" t="e">
        <f t="shared" si="1214"/>
        <v>#REF!</v>
      </c>
      <c r="AM1693" s="11" t="e">
        <f>Budget!#REF!</f>
        <v>#REF!</v>
      </c>
      <c r="AN1693" s="11" t="e">
        <f t="shared" si="1225"/>
        <v>#REF!</v>
      </c>
      <c r="AO1693" s="11" t="e">
        <f t="shared" si="1215"/>
        <v>#REF!</v>
      </c>
      <c r="AP1693" s="11" t="e">
        <f>Budget!#REF!</f>
        <v>#REF!</v>
      </c>
      <c r="AQ1693" s="11" t="e">
        <f t="shared" si="1226"/>
        <v>#REF!</v>
      </c>
      <c r="AR1693" s="11" t="e">
        <f t="shared" si="1216"/>
        <v>#REF!</v>
      </c>
      <c r="AS1693" s="11" t="e">
        <f>Budget!#REF!</f>
        <v>#REF!</v>
      </c>
      <c r="AT1693" s="11" t="e">
        <f t="shared" si="1227"/>
        <v>#REF!</v>
      </c>
      <c r="AU1693" s="11" t="e">
        <f t="shared" si="1217"/>
        <v>#REF!</v>
      </c>
      <c r="AV1693" s="11" t="e">
        <f>Budget!#REF!</f>
        <v>#REF!</v>
      </c>
      <c r="AW1693" s="11" t="e">
        <f t="shared" si="1228"/>
        <v>#REF!</v>
      </c>
      <c r="AX1693" s="11" t="e">
        <f t="shared" si="1218"/>
        <v>#REF!</v>
      </c>
      <c r="AY1693" s="11" t="e">
        <f t="shared" si="1219"/>
        <v>#REF!</v>
      </c>
      <c r="AZ1693" s="11" t="e">
        <f t="shared" si="1220"/>
        <v>#REF!</v>
      </c>
      <c r="BA1693" s="11" t="e">
        <f t="shared" si="1221"/>
        <v>#REF!</v>
      </c>
    </row>
    <row r="1694" spans="1:53" x14ac:dyDescent="0.25">
      <c r="A1694" t="e">
        <f t="shared" ref="A1694:A1702" si="1245">A1693</f>
        <v>#REF!</v>
      </c>
      <c r="B1694" t="e">
        <f t="shared" si="1110"/>
        <v>#REF!</v>
      </c>
      <c r="C1694">
        <f t="shared" si="1232"/>
        <v>0</v>
      </c>
      <c r="D1694" t="e">
        <f t="shared" si="1233"/>
        <v>#REF!</v>
      </c>
      <c r="E1694" t="e">
        <f>IF(D1694="TRI - IMEC",'TRI - IMEC'!$I$581,DB!D1694)</f>
        <v>#REF!</v>
      </c>
      <c r="F1694" t="e">
        <f t="shared" si="1234"/>
        <v>#REF!</v>
      </c>
      <c r="G1694" t="e">
        <f t="shared" si="1235"/>
        <v>#REF!</v>
      </c>
      <c r="H1694" t="e">
        <f t="shared" si="1238"/>
        <v>#REF!</v>
      </c>
      <c r="I1694" t="e">
        <f t="shared" si="1239"/>
        <v>#REF!</v>
      </c>
      <c r="J1694" t="e">
        <f t="shared" si="1240"/>
        <v>#REF!</v>
      </c>
      <c r="K1694" t="e">
        <f t="shared" si="1241"/>
        <v>#REF!</v>
      </c>
      <c r="L1694" t="e">
        <f>Budget!#REF!</f>
        <v>#REF!</v>
      </c>
      <c r="M1694" t="e">
        <f>Budget!#REF!</f>
        <v>#REF!</v>
      </c>
      <c r="N1694" t="e">
        <f>Budget!#REF!</f>
        <v>#REF!</v>
      </c>
      <c r="O1694" s="11" t="e">
        <f>Budget!#REF!</f>
        <v>#REF!</v>
      </c>
      <c r="P1694" s="11" t="e">
        <f t="shared" si="1202"/>
        <v>#REF!</v>
      </c>
      <c r="Q1694" s="11" t="e">
        <f t="shared" si="1203"/>
        <v>#REF!</v>
      </c>
      <c r="R1694" s="11" t="e">
        <f>Budget!#REF!</f>
        <v>#REF!</v>
      </c>
      <c r="S1694" s="11" t="e">
        <f t="shared" si="1204"/>
        <v>#REF!</v>
      </c>
      <c r="T1694" s="11" t="e">
        <f t="shared" si="1205"/>
        <v>#REF!</v>
      </c>
      <c r="U1694" s="11" t="e">
        <f>Budget!#REF!</f>
        <v>#REF!</v>
      </c>
      <c r="V1694" s="11" t="e">
        <f t="shared" si="1206"/>
        <v>#REF!</v>
      </c>
      <c r="W1694" s="11" t="e">
        <f t="shared" si="1207"/>
        <v>#REF!</v>
      </c>
      <c r="X1694" s="11" t="e">
        <f>Budget!#REF!</f>
        <v>#REF!</v>
      </c>
      <c r="Y1694" s="11" t="e">
        <f t="shared" si="1208"/>
        <v>#REF!</v>
      </c>
      <c r="Z1694" s="11" t="e">
        <f t="shared" si="1209"/>
        <v>#REF!</v>
      </c>
      <c r="AA1694" s="11" t="e">
        <f>Budget!#REF!</f>
        <v>#REF!</v>
      </c>
      <c r="AB1694" s="11" t="e">
        <f t="shared" si="1210"/>
        <v>#REF!</v>
      </c>
      <c r="AC1694" s="11" t="e">
        <f t="shared" si="1211"/>
        <v>#REF!</v>
      </c>
      <c r="AD1694" s="11" t="e">
        <f>Budget!#REF!</f>
        <v>#REF!</v>
      </c>
      <c r="AE1694" s="11" t="e">
        <f t="shared" si="1222"/>
        <v>#REF!</v>
      </c>
      <c r="AF1694" s="11" t="e">
        <f t="shared" si="1212"/>
        <v>#REF!</v>
      </c>
      <c r="AG1694" s="11" t="e">
        <f>Budget!#REF!</f>
        <v>#REF!</v>
      </c>
      <c r="AH1694" s="11" t="e">
        <f t="shared" si="1223"/>
        <v>#REF!</v>
      </c>
      <c r="AI1694" s="11" t="e">
        <f t="shared" si="1213"/>
        <v>#REF!</v>
      </c>
      <c r="AJ1694" s="11" t="e">
        <f>Budget!#REF!</f>
        <v>#REF!</v>
      </c>
      <c r="AK1694" s="11" t="e">
        <f t="shared" si="1224"/>
        <v>#REF!</v>
      </c>
      <c r="AL1694" s="11" t="e">
        <f t="shared" si="1214"/>
        <v>#REF!</v>
      </c>
      <c r="AM1694" s="11" t="e">
        <f>Budget!#REF!</f>
        <v>#REF!</v>
      </c>
      <c r="AN1694" s="11" t="e">
        <f t="shared" si="1225"/>
        <v>#REF!</v>
      </c>
      <c r="AO1694" s="11" t="e">
        <f t="shared" si="1215"/>
        <v>#REF!</v>
      </c>
      <c r="AP1694" s="11" t="e">
        <f>Budget!#REF!</f>
        <v>#REF!</v>
      </c>
      <c r="AQ1694" s="11" t="e">
        <f t="shared" si="1226"/>
        <v>#REF!</v>
      </c>
      <c r="AR1694" s="11" t="e">
        <f t="shared" si="1216"/>
        <v>#REF!</v>
      </c>
      <c r="AS1694" s="11" t="e">
        <f>Budget!#REF!</f>
        <v>#REF!</v>
      </c>
      <c r="AT1694" s="11" t="e">
        <f t="shared" si="1227"/>
        <v>#REF!</v>
      </c>
      <c r="AU1694" s="11" t="e">
        <f t="shared" si="1217"/>
        <v>#REF!</v>
      </c>
      <c r="AV1694" s="11" t="e">
        <f>Budget!#REF!</f>
        <v>#REF!</v>
      </c>
      <c r="AW1694" s="11" t="e">
        <f t="shared" si="1228"/>
        <v>#REF!</v>
      </c>
      <c r="AX1694" s="11" t="e">
        <f t="shared" si="1218"/>
        <v>#REF!</v>
      </c>
      <c r="AY1694" s="11" t="e">
        <f t="shared" si="1219"/>
        <v>#REF!</v>
      </c>
      <c r="AZ1694" s="11" t="e">
        <f t="shared" si="1220"/>
        <v>#REF!</v>
      </c>
      <c r="BA1694" s="11" t="e">
        <f t="shared" si="1221"/>
        <v>#REF!</v>
      </c>
    </row>
    <row r="1695" spans="1:53" x14ac:dyDescent="0.25">
      <c r="A1695" t="e">
        <f t="shared" si="1245"/>
        <v>#REF!</v>
      </c>
      <c r="B1695" t="e">
        <f t="shared" si="1110"/>
        <v>#REF!</v>
      </c>
      <c r="C1695">
        <f>C1694</f>
        <v>0</v>
      </c>
      <c r="D1695" t="e">
        <f>D1694</f>
        <v>#REF!</v>
      </c>
      <c r="E1695" t="e">
        <f>IF(D1695="TRI - IMEC",'TRI - IMEC'!$I$581,DB!D1695)</f>
        <v>#REF!</v>
      </c>
      <c r="F1695" t="e">
        <f t="shared" ref="F1695:K1695" si="1246">F1694</f>
        <v>#REF!</v>
      </c>
      <c r="G1695" t="e">
        <f t="shared" si="1246"/>
        <v>#REF!</v>
      </c>
      <c r="H1695" t="e">
        <f t="shared" si="1246"/>
        <v>#REF!</v>
      </c>
      <c r="I1695" t="e">
        <f t="shared" si="1246"/>
        <v>#REF!</v>
      </c>
      <c r="J1695" t="e">
        <f t="shared" si="1246"/>
        <v>#REF!</v>
      </c>
      <c r="K1695" t="e">
        <f t="shared" si="1246"/>
        <v>#REF!</v>
      </c>
      <c r="L1695" t="e">
        <f>Budget!#REF!</f>
        <v>#REF!</v>
      </c>
      <c r="M1695" t="e">
        <f>Budget!#REF!</f>
        <v>#REF!</v>
      </c>
      <c r="N1695" t="e">
        <f>Budget!#REF!</f>
        <v>#REF!</v>
      </c>
      <c r="O1695" s="11" t="e">
        <f>Budget!#REF!</f>
        <v>#REF!</v>
      </c>
      <c r="P1695" s="11" t="e">
        <f t="shared" ref="P1695:P1702" si="1247">IF(N1695="OICR",0,IF(OR(M1695="Salaries &amp; Benefits",OR(M1695="Laboratory Consumables",M1695="Patient Services Costs",M1695="Core Resources - Laboratory Consumables",M1695="Core Resources - Salaries &amp; Benefits",M1695="G&amp;A",M1695="Travel")),O1695*$BG$1,0))</f>
        <v>#REF!</v>
      </c>
      <c r="Q1695" s="11" t="e">
        <f t="shared" ref="Q1695:Q1702" si="1248">O1695+P1695</f>
        <v>#REF!</v>
      </c>
      <c r="R1695" s="11" t="e">
        <f>Budget!#REF!</f>
        <v>#REF!</v>
      </c>
      <c r="S1695" s="11" t="e">
        <f t="shared" ref="S1695:S1702" si="1249">IF(N1695="OICR",0,IF(OR(M1695="Salaries &amp; Benefits",OR(M1695="Laboratory Consumables",M1695="Patient Services Costs",M1695="Core Resources - Laboratory Consumables",M1695="Core Resources - Salaries &amp; Benefits",M1695="G&amp;A",M1695="Travel")),R1695*$BG$1,0))</f>
        <v>#REF!</v>
      </c>
      <c r="T1695" s="11" t="e">
        <f t="shared" ref="T1695:T1702" si="1250">R1695+S1695</f>
        <v>#REF!</v>
      </c>
      <c r="U1695" s="11" t="e">
        <f>Budget!#REF!</f>
        <v>#REF!</v>
      </c>
      <c r="V1695" s="11" t="e">
        <f t="shared" ref="V1695:V1702" si="1251">IF(N1695="OICR",0,IF(OR(M1695="Salaries &amp; Benefits",OR(M1695="Laboratory Consumables",M1695="Patient Services Costs",M1695="Core Resources - Laboratory Consumables",M1695="Core Resources - Salaries &amp; Benefits",M1695="G&amp;A",M1695="Travel")),U1695*$BG$1,0))</f>
        <v>#REF!</v>
      </c>
      <c r="W1695" s="11" t="e">
        <f t="shared" ref="W1695:W1702" si="1252">U1695+V1695</f>
        <v>#REF!</v>
      </c>
      <c r="X1695" s="11" t="e">
        <f>Budget!#REF!</f>
        <v>#REF!</v>
      </c>
      <c r="Y1695" s="11" t="e">
        <f t="shared" ref="Y1695:Y1702" si="1253">IF(N1695="OICR",0,IF(OR(M1695="Salaries &amp; Benefits",OR(M1695="Laboratory Consumables",M1695="Patient Services Costs",M1695="Core Resources - Laboratory Consumables",M1695="Core Resources - Salaries &amp; Benefits",M1695="G&amp;A",M1695="Travel")),X1695*$BG$1,0))</f>
        <v>#REF!</v>
      </c>
      <c r="Z1695" s="11" t="e">
        <f t="shared" ref="Z1695:Z1702" si="1254">X1695+Y1695</f>
        <v>#REF!</v>
      </c>
      <c r="AA1695" s="11" t="e">
        <f>Budget!#REF!</f>
        <v>#REF!</v>
      </c>
      <c r="AB1695" s="11" t="e">
        <f t="shared" ref="AB1695:AB1702" si="1255">IF(N1695="OICR",0,IF(OR(M1695="Salaries &amp; Benefits",OR(M1695="Laboratory Consumables",M1695="Patient Services Costs",M1695="Core Resources - Laboratory Consumables",M1695="Core Resources - Salaries &amp; Benefits",M1695="G&amp;A",M1695="Travel")),AA1695*$BG$1,0))</f>
        <v>#REF!</v>
      </c>
      <c r="AC1695" s="11" t="e">
        <f t="shared" ref="AC1695:AC1702" si="1256">AA1695+AB1695</f>
        <v>#REF!</v>
      </c>
      <c r="AD1695" s="11" t="e">
        <f>Budget!#REF!</f>
        <v>#REF!</v>
      </c>
      <c r="AE1695" s="11" t="e">
        <f t="shared" ref="AE1695:AE1702" si="1257">IF(N1695="OICR",0,IF(OR(M1695="Salaries &amp; Benefits",OR(M1695="Laboratory Consumables",M1695="Patient Services Costs",M1695="Core Resources - Laboratory Consumables",M1695="Core Resources - Salaries &amp; Benefits",M1695="G&amp;A",M1695="Travel")),AD1695*$BG$1,0))</f>
        <v>#REF!</v>
      </c>
      <c r="AF1695" s="11" t="e">
        <f t="shared" ref="AF1695:AF1702" si="1258">AD1695+AE1695</f>
        <v>#REF!</v>
      </c>
      <c r="AG1695" s="11" t="e">
        <f>Budget!#REF!</f>
        <v>#REF!</v>
      </c>
      <c r="AH1695" s="11" t="e">
        <f t="shared" ref="AH1695:AH1702" si="1259">IF(N1695="OICR",0,IF(OR(M1695="Salaries &amp; Benefits",OR(M1695="Laboratory Consumables",M1695="Patient Services Costs",M1695="Core Resources - Laboratory Consumables",M1695="Core Resources - Salaries &amp; Benefits",M1695="G&amp;A",M1695="Travel")),AG1695*$BG$1,0))</f>
        <v>#REF!</v>
      </c>
      <c r="AI1695" s="11" t="e">
        <f t="shared" ref="AI1695:AI1702" si="1260">AG1695+AH1695</f>
        <v>#REF!</v>
      </c>
      <c r="AJ1695" s="11" t="e">
        <f>Budget!#REF!</f>
        <v>#REF!</v>
      </c>
      <c r="AK1695" s="11" t="e">
        <f t="shared" ref="AK1695:AK1702" si="1261">IF(N1695="OICR",0,IF(OR(M1695="Salaries &amp; Benefits",OR(M1695="Laboratory Consumables",M1695="Patient Services Costs",M1695="Core Resources - Laboratory Consumables",M1695="Core Resources - Salaries &amp; Benefits",M1695="G&amp;A",M1695="Travel")),AJ1695*$BG$1,0))</f>
        <v>#REF!</v>
      </c>
      <c r="AL1695" s="11" t="e">
        <f t="shared" ref="AL1695:AL1702" si="1262">AJ1695+AK1695</f>
        <v>#REF!</v>
      </c>
      <c r="AM1695" s="11" t="e">
        <f>Budget!#REF!</f>
        <v>#REF!</v>
      </c>
      <c r="AN1695" s="11" t="e">
        <f t="shared" ref="AN1695:AN1702" si="1263">IF(N1695="OICR",0,IF(OR(M1695="Salaries &amp; Benefits",OR(M1695="Laboratory Consumables",M1695="Patient Services Costs",M1695="Core Resources - Laboratory Consumables",M1695="Core Resources - Salaries &amp; Benefits",M1695="G&amp;A",M1695="Travel")),AM1695*$BG$1,0))</f>
        <v>#REF!</v>
      </c>
      <c r="AO1695" s="11" t="e">
        <f t="shared" ref="AO1695:AO1702" si="1264">AM1695+AN1695</f>
        <v>#REF!</v>
      </c>
      <c r="AP1695" s="11" t="e">
        <f>Budget!#REF!</f>
        <v>#REF!</v>
      </c>
      <c r="AQ1695" s="11" t="e">
        <f t="shared" ref="AQ1695:AQ1702" si="1265">IF(N1695="OICR",0,IF(OR(M1695="Salaries &amp; Benefits",OR(M1695="Laboratory Consumables",M1695="Patient Services Costs",M1695="Core Resources - Laboratory Consumables",M1695="Core Resources - Salaries &amp; Benefits",M1695="G&amp;A",M1695="Travel")),AP1695*$BG$1,0))</f>
        <v>#REF!</v>
      </c>
      <c r="AR1695" s="11" t="e">
        <f t="shared" ref="AR1695:AR1702" si="1266">AP1695+AQ1695</f>
        <v>#REF!</v>
      </c>
      <c r="AS1695" s="11" t="e">
        <f>Budget!#REF!</f>
        <v>#REF!</v>
      </c>
      <c r="AT1695" s="11" t="e">
        <f t="shared" ref="AT1695:AT1702" si="1267">IF(N1695="OICR",0,IF(OR(M1695="Salaries &amp; Benefits",OR(M1695="Laboratory Consumables",M1695="Patient Services Costs",M1695="Core Resources - Laboratory Consumables",M1695="Core Resources - Salaries &amp; Benefits",M1695="G&amp;A",M1695="Travel")),AS1695*$BG$1,0))</f>
        <v>#REF!</v>
      </c>
      <c r="AU1695" s="11" t="e">
        <f t="shared" ref="AU1695:AU1702" si="1268">AS1695+AT1695</f>
        <v>#REF!</v>
      </c>
      <c r="AV1695" s="11" t="e">
        <f>Budget!#REF!</f>
        <v>#REF!</v>
      </c>
      <c r="AW1695" s="11" t="e">
        <f t="shared" ref="AW1695:AW1702" si="1269">IF(N1695="OICR",0,IF(OR(M1695="Salaries &amp; Benefits",OR(M1695="Laboratory Consumables",M1695="Patient Services Costs",M1695="Core Resources - Laboratory Consumables",M1695="Core Resources - Salaries &amp; Benefits",M1695="G&amp;A",M1695="Travel")),AV1695*$BG$1,0))</f>
        <v>#REF!</v>
      </c>
      <c r="AX1695" s="11" t="e">
        <f t="shared" ref="AX1695:AX1702" si="1270">AV1695+AW1695</f>
        <v>#REF!</v>
      </c>
      <c r="AY1695" s="11" t="e">
        <f t="shared" ref="AY1695:AY1702" si="1271">AA1695+AP1695+AS1695+AV1695</f>
        <v>#REF!</v>
      </c>
      <c r="AZ1695" s="11" t="e">
        <f t="shared" ref="AZ1695:AZ1702" si="1272">AB1695+AQ1695+AT1695+AW1695</f>
        <v>#REF!</v>
      </c>
      <c r="BA1695" s="11" t="e">
        <f t="shared" ref="BA1695:BA1702" si="1273">AC1695+AR1695+AU1695+AX1695</f>
        <v>#REF!</v>
      </c>
    </row>
    <row r="1696" spans="1:53" x14ac:dyDescent="0.25">
      <c r="A1696" t="e">
        <f t="shared" si="1245"/>
        <v>#REF!</v>
      </c>
      <c r="B1696" t="e">
        <f t="shared" si="1110"/>
        <v>#REF!</v>
      </c>
      <c r="C1696">
        <f t="shared" ref="C1696:C1702" si="1274">C1695</f>
        <v>0</v>
      </c>
      <c r="D1696" t="e">
        <f t="shared" ref="D1696:D1702" si="1275">D1695</f>
        <v>#REF!</v>
      </c>
      <c r="E1696" t="e">
        <f>IF(D1696="TRI - IMEC",'TRI - IMEC'!$I$581,DB!D1696)</f>
        <v>#REF!</v>
      </c>
      <c r="F1696" t="e">
        <f t="shared" ref="F1696:F1702" si="1276">F1695</f>
        <v>#REF!</v>
      </c>
      <c r="G1696" t="e">
        <f t="shared" ref="G1696:G1702" si="1277">G1695</f>
        <v>#REF!</v>
      </c>
      <c r="H1696" t="e">
        <f>MID(Budget!#REF!,13,3)</f>
        <v>#REF!</v>
      </c>
      <c r="I1696" t="e">
        <f>Budget!#REF!</f>
        <v>#REF!</v>
      </c>
      <c r="J1696" t="e">
        <f>J1695</f>
        <v>#REF!</v>
      </c>
      <c r="K1696" t="e">
        <f>Budget!#REF!</f>
        <v>#REF!</v>
      </c>
      <c r="L1696" t="e">
        <f>Budget!#REF!</f>
        <v>#REF!</v>
      </c>
      <c r="M1696" t="e">
        <f>Budget!#REF!</f>
        <v>#REF!</v>
      </c>
      <c r="N1696" t="e">
        <f>Budget!#REF!</f>
        <v>#REF!</v>
      </c>
      <c r="O1696" s="11" t="e">
        <f>Budget!#REF!</f>
        <v>#REF!</v>
      </c>
      <c r="P1696" s="11" t="e">
        <f t="shared" si="1247"/>
        <v>#REF!</v>
      </c>
      <c r="Q1696" s="11" t="e">
        <f t="shared" si="1248"/>
        <v>#REF!</v>
      </c>
      <c r="R1696" s="11" t="e">
        <f>Budget!#REF!</f>
        <v>#REF!</v>
      </c>
      <c r="S1696" s="11" t="e">
        <f t="shared" si="1249"/>
        <v>#REF!</v>
      </c>
      <c r="T1696" s="11" t="e">
        <f t="shared" si="1250"/>
        <v>#REF!</v>
      </c>
      <c r="U1696" s="11" t="e">
        <f>Budget!#REF!</f>
        <v>#REF!</v>
      </c>
      <c r="V1696" s="11" t="e">
        <f t="shared" si="1251"/>
        <v>#REF!</v>
      </c>
      <c r="W1696" s="11" t="e">
        <f t="shared" si="1252"/>
        <v>#REF!</v>
      </c>
      <c r="X1696" s="11" t="e">
        <f>Budget!#REF!</f>
        <v>#REF!</v>
      </c>
      <c r="Y1696" s="11" t="e">
        <f t="shared" si="1253"/>
        <v>#REF!</v>
      </c>
      <c r="Z1696" s="11" t="e">
        <f t="shared" si="1254"/>
        <v>#REF!</v>
      </c>
      <c r="AA1696" s="11" t="e">
        <f>Budget!#REF!</f>
        <v>#REF!</v>
      </c>
      <c r="AB1696" s="11" t="e">
        <f t="shared" si="1255"/>
        <v>#REF!</v>
      </c>
      <c r="AC1696" s="11" t="e">
        <f t="shared" si="1256"/>
        <v>#REF!</v>
      </c>
      <c r="AD1696" s="11" t="e">
        <f>Budget!#REF!</f>
        <v>#REF!</v>
      </c>
      <c r="AE1696" s="11" t="e">
        <f t="shared" si="1257"/>
        <v>#REF!</v>
      </c>
      <c r="AF1696" s="11" t="e">
        <f t="shared" si="1258"/>
        <v>#REF!</v>
      </c>
      <c r="AG1696" s="11" t="e">
        <f>Budget!#REF!</f>
        <v>#REF!</v>
      </c>
      <c r="AH1696" s="11" t="e">
        <f t="shared" si="1259"/>
        <v>#REF!</v>
      </c>
      <c r="AI1696" s="11" t="e">
        <f t="shared" si="1260"/>
        <v>#REF!</v>
      </c>
      <c r="AJ1696" s="11" t="e">
        <f>Budget!#REF!</f>
        <v>#REF!</v>
      </c>
      <c r="AK1696" s="11" t="e">
        <f t="shared" si="1261"/>
        <v>#REF!</v>
      </c>
      <c r="AL1696" s="11" t="e">
        <f t="shared" si="1262"/>
        <v>#REF!</v>
      </c>
      <c r="AM1696" s="11" t="e">
        <f>Budget!#REF!</f>
        <v>#REF!</v>
      </c>
      <c r="AN1696" s="11" t="e">
        <f t="shared" si="1263"/>
        <v>#REF!</v>
      </c>
      <c r="AO1696" s="11" t="e">
        <f t="shared" si="1264"/>
        <v>#REF!</v>
      </c>
      <c r="AP1696" s="11" t="e">
        <f>Budget!#REF!</f>
        <v>#REF!</v>
      </c>
      <c r="AQ1696" s="11" t="e">
        <f t="shared" si="1265"/>
        <v>#REF!</v>
      </c>
      <c r="AR1696" s="11" t="e">
        <f t="shared" si="1266"/>
        <v>#REF!</v>
      </c>
      <c r="AS1696" s="11" t="e">
        <f>Budget!#REF!</f>
        <v>#REF!</v>
      </c>
      <c r="AT1696" s="11" t="e">
        <f t="shared" si="1267"/>
        <v>#REF!</v>
      </c>
      <c r="AU1696" s="11" t="e">
        <f t="shared" si="1268"/>
        <v>#REF!</v>
      </c>
      <c r="AV1696" s="11" t="e">
        <f>Budget!#REF!</f>
        <v>#REF!</v>
      </c>
      <c r="AW1696" s="11" t="e">
        <f t="shared" si="1269"/>
        <v>#REF!</v>
      </c>
      <c r="AX1696" s="11" t="e">
        <f t="shared" si="1270"/>
        <v>#REF!</v>
      </c>
      <c r="AY1696" s="11" t="e">
        <f t="shared" si="1271"/>
        <v>#REF!</v>
      </c>
      <c r="AZ1696" s="11" t="e">
        <f t="shared" si="1272"/>
        <v>#REF!</v>
      </c>
      <c r="BA1696" s="11" t="e">
        <f t="shared" si="1273"/>
        <v>#REF!</v>
      </c>
    </row>
    <row r="1697" spans="1:53" x14ac:dyDescent="0.25">
      <c r="A1697" t="e">
        <f t="shared" si="1245"/>
        <v>#REF!</v>
      </c>
      <c r="B1697" t="e">
        <f t="shared" si="1110"/>
        <v>#REF!</v>
      </c>
      <c r="C1697">
        <f t="shared" si="1274"/>
        <v>0</v>
      </c>
      <c r="D1697" t="e">
        <f t="shared" si="1275"/>
        <v>#REF!</v>
      </c>
      <c r="E1697" t="e">
        <f>IF(D1697="TRI - IMEC",'TRI - IMEC'!$I$581,DB!D1697)</f>
        <v>#REF!</v>
      </c>
      <c r="F1697" t="e">
        <f t="shared" si="1276"/>
        <v>#REF!</v>
      </c>
      <c r="G1697" t="e">
        <f t="shared" si="1277"/>
        <v>#REF!</v>
      </c>
      <c r="H1697" t="e">
        <f>H1696</f>
        <v>#REF!</v>
      </c>
      <c r="I1697" t="e">
        <f>I1696</f>
        <v>#REF!</v>
      </c>
      <c r="J1697" t="e">
        <f>J1696</f>
        <v>#REF!</v>
      </c>
      <c r="K1697" t="e">
        <f>K1696</f>
        <v>#REF!</v>
      </c>
      <c r="L1697" t="e">
        <f>Budget!#REF!</f>
        <v>#REF!</v>
      </c>
      <c r="M1697" t="e">
        <f>Budget!#REF!</f>
        <v>#REF!</v>
      </c>
      <c r="N1697" t="e">
        <f>Budget!#REF!</f>
        <v>#REF!</v>
      </c>
      <c r="O1697" s="11" t="e">
        <f>Budget!#REF!</f>
        <v>#REF!</v>
      </c>
      <c r="P1697" s="11" t="e">
        <f t="shared" si="1247"/>
        <v>#REF!</v>
      </c>
      <c r="Q1697" s="11" t="e">
        <f t="shared" si="1248"/>
        <v>#REF!</v>
      </c>
      <c r="R1697" s="11" t="e">
        <f>Budget!#REF!</f>
        <v>#REF!</v>
      </c>
      <c r="S1697" s="11" t="e">
        <f t="shared" si="1249"/>
        <v>#REF!</v>
      </c>
      <c r="T1697" s="11" t="e">
        <f t="shared" si="1250"/>
        <v>#REF!</v>
      </c>
      <c r="U1697" s="11" t="e">
        <f>Budget!#REF!</f>
        <v>#REF!</v>
      </c>
      <c r="V1697" s="11" t="e">
        <f t="shared" si="1251"/>
        <v>#REF!</v>
      </c>
      <c r="W1697" s="11" t="e">
        <f t="shared" si="1252"/>
        <v>#REF!</v>
      </c>
      <c r="X1697" s="11" t="e">
        <f>Budget!#REF!</f>
        <v>#REF!</v>
      </c>
      <c r="Y1697" s="11" t="e">
        <f t="shared" si="1253"/>
        <v>#REF!</v>
      </c>
      <c r="Z1697" s="11" t="e">
        <f t="shared" si="1254"/>
        <v>#REF!</v>
      </c>
      <c r="AA1697" s="11" t="e">
        <f>Budget!#REF!</f>
        <v>#REF!</v>
      </c>
      <c r="AB1697" s="11" t="e">
        <f t="shared" si="1255"/>
        <v>#REF!</v>
      </c>
      <c r="AC1697" s="11" t="e">
        <f t="shared" si="1256"/>
        <v>#REF!</v>
      </c>
      <c r="AD1697" s="11" t="e">
        <f>Budget!#REF!</f>
        <v>#REF!</v>
      </c>
      <c r="AE1697" s="11" t="e">
        <f t="shared" si="1257"/>
        <v>#REF!</v>
      </c>
      <c r="AF1697" s="11" t="e">
        <f t="shared" si="1258"/>
        <v>#REF!</v>
      </c>
      <c r="AG1697" s="11" t="e">
        <f>Budget!#REF!</f>
        <v>#REF!</v>
      </c>
      <c r="AH1697" s="11" t="e">
        <f t="shared" si="1259"/>
        <v>#REF!</v>
      </c>
      <c r="AI1697" s="11" t="e">
        <f t="shared" si="1260"/>
        <v>#REF!</v>
      </c>
      <c r="AJ1697" s="11" t="e">
        <f>Budget!#REF!</f>
        <v>#REF!</v>
      </c>
      <c r="AK1697" s="11" t="e">
        <f t="shared" si="1261"/>
        <v>#REF!</v>
      </c>
      <c r="AL1697" s="11" t="e">
        <f t="shared" si="1262"/>
        <v>#REF!</v>
      </c>
      <c r="AM1697" s="11" t="e">
        <f>Budget!#REF!</f>
        <v>#REF!</v>
      </c>
      <c r="AN1697" s="11" t="e">
        <f t="shared" si="1263"/>
        <v>#REF!</v>
      </c>
      <c r="AO1697" s="11" t="e">
        <f t="shared" si="1264"/>
        <v>#REF!</v>
      </c>
      <c r="AP1697" s="11" t="e">
        <f>Budget!#REF!</f>
        <v>#REF!</v>
      </c>
      <c r="AQ1697" s="11" t="e">
        <f t="shared" si="1265"/>
        <v>#REF!</v>
      </c>
      <c r="AR1697" s="11" t="e">
        <f t="shared" si="1266"/>
        <v>#REF!</v>
      </c>
      <c r="AS1697" s="11" t="e">
        <f>Budget!#REF!</f>
        <v>#REF!</v>
      </c>
      <c r="AT1697" s="11" t="e">
        <f t="shared" si="1267"/>
        <v>#REF!</v>
      </c>
      <c r="AU1697" s="11" t="e">
        <f t="shared" si="1268"/>
        <v>#REF!</v>
      </c>
      <c r="AV1697" s="11" t="e">
        <f>Budget!#REF!</f>
        <v>#REF!</v>
      </c>
      <c r="AW1697" s="11" t="e">
        <f t="shared" si="1269"/>
        <v>#REF!</v>
      </c>
      <c r="AX1697" s="11" t="e">
        <f t="shared" si="1270"/>
        <v>#REF!</v>
      </c>
      <c r="AY1697" s="11" t="e">
        <f t="shared" si="1271"/>
        <v>#REF!</v>
      </c>
      <c r="AZ1697" s="11" t="e">
        <f t="shared" si="1272"/>
        <v>#REF!</v>
      </c>
      <c r="BA1697" s="11" t="e">
        <f t="shared" si="1273"/>
        <v>#REF!</v>
      </c>
    </row>
    <row r="1698" spans="1:53" x14ac:dyDescent="0.25">
      <c r="A1698" t="e">
        <f t="shared" si="1245"/>
        <v>#REF!</v>
      </c>
      <c r="B1698" t="e">
        <f t="shared" si="1110"/>
        <v>#REF!</v>
      </c>
      <c r="C1698">
        <f t="shared" si="1274"/>
        <v>0</v>
      </c>
      <c r="D1698" t="e">
        <f t="shared" si="1275"/>
        <v>#REF!</v>
      </c>
      <c r="E1698" t="e">
        <f>IF(D1698="TRI - IMEC",'TRI - IMEC'!$I$581,DB!D1698)</f>
        <v>#REF!</v>
      </c>
      <c r="F1698" t="e">
        <f t="shared" si="1276"/>
        <v>#REF!</v>
      </c>
      <c r="G1698" t="e">
        <f t="shared" si="1277"/>
        <v>#REF!</v>
      </c>
      <c r="H1698" t="e">
        <f t="shared" ref="H1698:H1702" si="1278">H1697</f>
        <v>#REF!</v>
      </c>
      <c r="I1698" t="e">
        <f t="shared" ref="I1698:I1702" si="1279">I1697</f>
        <v>#REF!</v>
      </c>
      <c r="J1698" t="e">
        <f t="shared" ref="J1698:J1702" si="1280">J1697</f>
        <v>#REF!</v>
      </c>
      <c r="K1698" t="e">
        <f t="shared" ref="K1698:K1702" si="1281">K1697</f>
        <v>#REF!</v>
      </c>
      <c r="L1698" t="e">
        <f>Budget!#REF!</f>
        <v>#REF!</v>
      </c>
      <c r="M1698" t="e">
        <f>Budget!#REF!</f>
        <v>#REF!</v>
      </c>
      <c r="N1698" t="e">
        <f>Budget!#REF!</f>
        <v>#REF!</v>
      </c>
      <c r="O1698" s="11" t="e">
        <f>Budget!#REF!</f>
        <v>#REF!</v>
      </c>
      <c r="P1698" s="11" t="e">
        <f t="shared" si="1247"/>
        <v>#REF!</v>
      </c>
      <c r="Q1698" s="11" t="e">
        <f t="shared" si="1248"/>
        <v>#REF!</v>
      </c>
      <c r="R1698" s="11" t="e">
        <f>Budget!#REF!</f>
        <v>#REF!</v>
      </c>
      <c r="S1698" s="11" t="e">
        <f t="shared" si="1249"/>
        <v>#REF!</v>
      </c>
      <c r="T1698" s="11" t="e">
        <f t="shared" si="1250"/>
        <v>#REF!</v>
      </c>
      <c r="U1698" s="11" t="e">
        <f>Budget!#REF!</f>
        <v>#REF!</v>
      </c>
      <c r="V1698" s="11" t="e">
        <f t="shared" si="1251"/>
        <v>#REF!</v>
      </c>
      <c r="W1698" s="11" t="e">
        <f t="shared" si="1252"/>
        <v>#REF!</v>
      </c>
      <c r="X1698" s="11" t="e">
        <f>Budget!#REF!</f>
        <v>#REF!</v>
      </c>
      <c r="Y1698" s="11" t="e">
        <f t="shared" si="1253"/>
        <v>#REF!</v>
      </c>
      <c r="Z1698" s="11" t="e">
        <f t="shared" si="1254"/>
        <v>#REF!</v>
      </c>
      <c r="AA1698" s="11" t="e">
        <f>Budget!#REF!</f>
        <v>#REF!</v>
      </c>
      <c r="AB1698" s="11" t="e">
        <f t="shared" si="1255"/>
        <v>#REF!</v>
      </c>
      <c r="AC1698" s="11" t="e">
        <f t="shared" si="1256"/>
        <v>#REF!</v>
      </c>
      <c r="AD1698" s="11" t="e">
        <f>Budget!#REF!</f>
        <v>#REF!</v>
      </c>
      <c r="AE1698" s="11" t="e">
        <f t="shared" si="1257"/>
        <v>#REF!</v>
      </c>
      <c r="AF1698" s="11" t="e">
        <f t="shared" si="1258"/>
        <v>#REF!</v>
      </c>
      <c r="AG1698" s="11" t="e">
        <f>Budget!#REF!</f>
        <v>#REF!</v>
      </c>
      <c r="AH1698" s="11" t="e">
        <f t="shared" si="1259"/>
        <v>#REF!</v>
      </c>
      <c r="AI1698" s="11" t="e">
        <f t="shared" si="1260"/>
        <v>#REF!</v>
      </c>
      <c r="AJ1698" s="11" t="e">
        <f>Budget!#REF!</f>
        <v>#REF!</v>
      </c>
      <c r="AK1698" s="11" t="e">
        <f t="shared" si="1261"/>
        <v>#REF!</v>
      </c>
      <c r="AL1698" s="11" t="e">
        <f t="shared" si="1262"/>
        <v>#REF!</v>
      </c>
      <c r="AM1698" s="11" t="e">
        <f>Budget!#REF!</f>
        <v>#REF!</v>
      </c>
      <c r="AN1698" s="11" t="e">
        <f t="shared" si="1263"/>
        <v>#REF!</v>
      </c>
      <c r="AO1698" s="11" t="e">
        <f t="shared" si="1264"/>
        <v>#REF!</v>
      </c>
      <c r="AP1698" s="11" t="e">
        <f>Budget!#REF!</f>
        <v>#REF!</v>
      </c>
      <c r="AQ1698" s="11" t="e">
        <f t="shared" si="1265"/>
        <v>#REF!</v>
      </c>
      <c r="AR1698" s="11" t="e">
        <f t="shared" si="1266"/>
        <v>#REF!</v>
      </c>
      <c r="AS1698" s="11" t="e">
        <f>Budget!#REF!</f>
        <v>#REF!</v>
      </c>
      <c r="AT1698" s="11" t="e">
        <f t="shared" si="1267"/>
        <v>#REF!</v>
      </c>
      <c r="AU1698" s="11" t="e">
        <f t="shared" si="1268"/>
        <v>#REF!</v>
      </c>
      <c r="AV1698" s="11" t="e">
        <f>Budget!#REF!</f>
        <v>#REF!</v>
      </c>
      <c r="AW1698" s="11" t="e">
        <f t="shared" si="1269"/>
        <v>#REF!</v>
      </c>
      <c r="AX1698" s="11" t="e">
        <f t="shared" si="1270"/>
        <v>#REF!</v>
      </c>
      <c r="AY1698" s="11" t="e">
        <f t="shared" si="1271"/>
        <v>#REF!</v>
      </c>
      <c r="AZ1698" s="11" t="e">
        <f t="shared" si="1272"/>
        <v>#REF!</v>
      </c>
      <c r="BA1698" s="11" t="e">
        <f t="shared" si="1273"/>
        <v>#REF!</v>
      </c>
    </row>
    <row r="1699" spans="1:53" x14ac:dyDescent="0.25">
      <c r="A1699" t="e">
        <f t="shared" si="1245"/>
        <v>#REF!</v>
      </c>
      <c r="B1699" t="e">
        <f t="shared" si="1110"/>
        <v>#REF!</v>
      </c>
      <c r="C1699">
        <f t="shared" si="1274"/>
        <v>0</v>
      </c>
      <c r="D1699" t="e">
        <f t="shared" si="1275"/>
        <v>#REF!</v>
      </c>
      <c r="E1699" t="e">
        <f>IF(D1699="TRI - IMEC",'TRI - IMEC'!$I$581,DB!D1699)</f>
        <v>#REF!</v>
      </c>
      <c r="F1699" t="e">
        <f t="shared" si="1276"/>
        <v>#REF!</v>
      </c>
      <c r="G1699" t="e">
        <f t="shared" si="1277"/>
        <v>#REF!</v>
      </c>
      <c r="H1699" t="e">
        <f t="shared" si="1278"/>
        <v>#REF!</v>
      </c>
      <c r="I1699" t="e">
        <f t="shared" si="1279"/>
        <v>#REF!</v>
      </c>
      <c r="J1699" t="e">
        <f t="shared" si="1280"/>
        <v>#REF!</v>
      </c>
      <c r="K1699" t="e">
        <f t="shared" si="1281"/>
        <v>#REF!</v>
      </c>
      <c r="L1699" t="e">
        <f>Budget!#REF!</f>
        <v>#REF!</v>
      </c>
      <c r="M1699" t="e">
        <f>Budget!#REF!</f>
        <v>#REF!</v>
      </c>
      <c r="N1699" t="e">
        <f>Budget!#REF!</f>
        <v>#REF!</v>
      </c>
      <c r="O1699" s="11" t="e">
        <f>Budget!#REF!</f>
        <v>#REF!</v>
      </c>
      <c r="P1699" s="11" t="e">
        <f t="shared" si="1247"/>
        <v>#REF!</v>
      </c>
      <c r="Q1699" s="11" t="e">
        <f t="shared" si="1248"/>
        <v>#REF!</v>
      </c>
      <c r="R1699" s="11" t="e">
        <f>Budget!#REF!</f>
        <v>#REF!</v>
      </c>
      <c r="S1699" s="11" t="e">
        <f t="shared" si="1249"/>
        <v>#REF!</v>
      </c>
      <c r="T1699" s="11" t="e">
        <f t="shared" si="1250"/>
        <v>#REF!</v>
      </c>
      <c r="U1699" s="11" t="e">
        <f>Budget!#REF!</f>
        <v>#REF!</v>
      </c>
      <c r="V1699" s="11" t="e">
        <f t="shared" si="1251"/>
        <v>#REF!</v>
      </c>
      <c r="W1699" s="11" t="e">
        <f t="shared" si="1252"/>
        <v>#REF!</v>
      </c>
      <c r="X1699" s="11" t="e">
        <f>Budget!#REF!</f>
        <v>#REF!</v>
      </c>
      <c r="Y1699" s="11" t="e">
        <f t="shared" si="1253"/>
        <v>#REF!</v>
      </c>
      <c r="Z1699" s="11" t="e">
        <f t="shared" si="1254"/>
        <v>#REF!</v>
      </c>
      <c r="AA1699" s="11" t="e">
        <f>Budget!#REF!</f>
        <v>#REF!</v>
      </c>
      <c r="AB1699" s="11" t="e">
        <f t="shared" si="1255"/>
        <v>#REF!</v>
      </c>
      <c r="AC1699" s="11" t="e">
        <f t="shared" si="1256"/>
        <v>#REF!</v>
      </c>
      <c r="AD1699" s="11" t="e">
        <f>Budget!#REF!</f>
        <v>#REF!</v>
      </c>
      <c r="AE1699" s="11" t="e">
        <f t="shared" si="1257"/>
        <v>#REF!</v>
      </c>
      <c r="AF1699" s="11" t="e">
        <f t="shared" si="1258"/>
        <v>#REF!</v>
      </c>
      <c r="AG1699" s="11" t="e">
        <f>Budget!#REF!</f>
        <v>#REF!</v>
      </c>
      <c r="AH1699" s="11" t="e">
        <f t="shared" si="1259"/>
        <v>#REF!</v>
      </c>
      <c r="AI1699" s="11" t="e">
        <f t="shared" si="1260"/>
        <v>#REF!</v>
      </c>
      <c r="AJ1699" s="11" t="e">
        <f>Budget!#REF!</f>
        <v>#REF!</v>
      </c>
      <c r="AK1699" s="11" t="e">
        <f t="shared" si="1261"/>
        <v>#REF!</v>
      </c>
      <c r="AL1699" s="11" t="e">
        <f t="shared" si="1262"/>
        <v>#REF!</v>
      </c>
      <c r="AM1699" s="11" t="e">
        <f>Budget!#REF!</f>
        <v>#REF!</v>
      </c>
      <c r="AN1699" s="11" t="e">
        <f t="shared" si="1263"/>
        <v>#REF!</v>
      </c>
      <c r="AO1699" s="11" t="e">
        <f t="shared" si="1264"/>
        <v>#REF!</v>
      </c>
      <c r="AP1699" s="11" t="e">
        <f>Budget!#REF!</f>
        <v>#REF!</v>
      </c>
      <c r="AQ1699" s="11" t="e">
        <f t="shared" si="1265"/>
        <v>#REF!</v>
      </c>
      <c r="AR1699" s="11" t="e">
        <f t="shared" si="1266"/>
        <v>#REF!</v>
      </c>
      <c r="AS1699" s="11" t="e">
        <f>Budget!#REF!</f>
        <v>#REF!</v>
      </c>
      <c r="AT1699" s="11" t="e">
        <f t="shared" si="1267"/>
        <v>#REF!</v>
      </c>
      <c r="AU1699" s="11" t="e">
        <f t="shared" si="1268"/>
        <v>#REF!</v>
      </c>
      <c r="AV1699" s="11" t="e">
        <f>Budget!#REF!</f>
        <v>#REF!</v>
      </c>
      <c r="AW1699" s="11" t="e">
        <f t="shared" si="1269"/>
        <v>#REF!</v>
      </c>
      <c r="AX1699" s="11" t="e">
        <f t="shared" si="1270"/>
        <v>#REF!</v>
      </c>
      <c r="AY1699" s="11" t="e">
        <f t="shared" si="1271"/>
        <v>#REF!</v>
      </c>
      <c r="AZ1699" s="11" t="e">
        <f t="shared" si="1272"/>
        <v>#REF!</v>
      </c>
      <c r="BA1699" s="11" t="e">
        <f t="shared" si="1273"/>
        <v>#REF!</v>
      </c>
    </row>
    <row r="1700" spans="1:53" x14ac:dyDescent="0.25">
      <c r="A1700" t="e">
        <f t="shared" si="1245"/>
        <v>#REF!</v>
      </c>
      <c r="B1700" t="e">
        <f t="shared" si="1110"/>
        <v>#REF!</v>
      </c>
      <c r="C1700">
        <f t="shared" si="1274"/>
        <v>0</v>
      </c>
      <c r="D1700" t="e">
        <f t="shared" si="1275"/>
        <v>#REF!</v>
      </c>
      <c r="E1700" t="e">
        <f>IF(D1700="TRI - IMEC",'TRI - IMEC'!$I$581,DB!D1700)</f>
        <v>#REF!</v>
      </c>
      <c r="F1700" t="e">
        <f t="shared" si="1276"/>
        <v>#REF!</v>
      </c>
      <c r="G1700" t="e">
        <f t="shared" si="1277"/>
        <v>#REF!</v>
      </c>
      <c r="H1700" t="e">
        <f t="shared" si="1278"/>
        <v>#REF!</v>
      </c>
      <c r="I1700" t="e">
        <f t="shared" si="1279"/>
        <v>#REF!</v>
      </c>
      <c r="J1700" t="e">
        <f t="shared" si="1280"/>
        <v>#REF!</v>
      </c>
      <c r="K1700" t="e">
        <f t="shared" si="1281"/>
        <v>#REF!</v>
      </c>
      <c r="L1700" t="e">
        <f>Budget!#REF!</f>
        <v>#REF!</v>
      </c>
      <c r="M1700" t="e">
        <f>Budget!#REF!</f>
        <v>#REF!</v>
      </c>
      <c r="N1700" t="e">
        <f>Budget!#REF!</f>
        <v>#REF!</v>
      </c>
      <c r="O1700" s="11" t="e">
        <f>Budget!#REF!</f>
        <v>#REF!</v>
      </c>
      <c r="P1700" s="11" t="e">
        <f t="shared" si="1247"/>
        <v>#REF!</v>
      </c>
      <c r="Q1700" s="11" t="e">
        <f t="shared" si="1248"/>
        <v>#REF!</v>
      </c>
      <c r="R1700" s="11" t="e">
        <f>Budget!#REF!</f>
        <v>#REF!</v>
      </c>
      <c r="S1700" s="11" t="e">
        <f t="shared" si="1249"/>
        <v>#REF!</v>
      </c>
      <c r="T1700" s="11" t="e">
        <f t="shared" si="1250"/>
        <v>#REF!</v>
      </c>
      <c r="U1700" s="11" t="e">
        <f>Budget!#REF!</f>
        <v>#REF!</v>
      </c>
      <c r="V1700" s="11" t="e">
        <f t="shared" si="1251"/>
        <v>#REF!</v>
      </c>
      <c r="W1700" s="11" t="e">
        <f t="shared" si="1252"/>
        <v>#REF!</v>
      </c>
      <c r="X1700" s="11" t="e">
        <f>Budget!#REF!</f>
        <v>#REF!</v>
      </c>
      <c r="Y1700" s="11" t="e">
        <f t="shared" si="1253"/>
        <v>#REF!</v>
      </c>
      <c r="Z1700" s="11" t="e">
        <f t="shared" si="1254"/>
        <v>#REF!</v>
      </c>
      <c r="AA1700" s="11" t="e">
        <f>Budget!#REF!</f>
        <v>#REF!</v>
      </c>
      <c r="AB1700" s="11" t="e">
        <f t="shared" si="1255"/>
        <v>#REF!</v>
      </c>
      <c r="AC1700" s="11" t="e">
        <f t="shared" si="1256"/>
        <v>#REF!</v>
      </c>
      <c r="AD1700" s="11" t="e">
        <f>Budget!#REF!</f>
        <v>#REF!</v>
      </c>
      <c r="AE1700" s="11" t="e">
        <f t="shared" si="1257"/>
        <v>#REF!</v>
      </c>
      <c r="AF1700" s="11" t="e">
        <f t="shared" si="1258"/>
        <v>#REF!</v>
      </c>
      <c r="AG1700" s="11" t="e">
        <f>Budget!#REF!</f>
        <v>#REF!</v>
      </c>
      <c r="AH1700" s="11" t="e">
        <f t="shared" si="1259"/>
        <v>#REF!</v>
      </c>
      <c r="AI1700" s="11" t="e">
        <f t="shared" si="1260"/>
        <v>#REF!</v>
      </c>
      <c r="AJ1700" s="11" t="e">
        <f>Budget!#REF!</f>
        <v>#REF!</v>
      </c>
      <c r="AK1700" s="11" t="e">
        <f t="shared" si="1261"/>
        <v>#REF!</v>
      </c>
      <c r="AL1700" s="11" t="e">
        <f t="shared" si="1262"/>
        <v>#REF!</v>
      </c>
      <c r="AM1700" s="11" t="e">
        <f>Budget!#REF!</f>
        <v>#REF!</v>
      </c>
      <c r="AN1700" s="11" t="e">
        <f t="shared" si="1263"/>
        <v>#REF!</v>
      </c>
      <c r="AO1700" s="11" t="e">
        <f t="shared" si="1264"/>
        <v>#REF!</v>
      </c>
      <c r="AP1700" s="11" t="e">
        <f>Budget!#REF!</f>
        <v>#REF!</v>
      </c>
      <c r="AQ1700" s="11" t="e">
        <f t="shared" si="1265"/>
        <v>#REF!</v>
      </c>
      <c r="AR1700" s="11" t="e">
        <f t="shared" si="1266"/>
        <v>#REF!</v>
      </c>
      <c r="AS1700" s="11" t="e">
        <f>Budget!#REF!</f>
        <v>#REF!</v>
      </c>
      <c r="AT1700" s="11" t="e">
        <f t="shared" si="1267"/>
        <v>#REF!</v>
      </c>
      <c r="AU1700" s="11" t="e">
        <f t="shared" si="1268"/>
        <v>#REF!</v>
      </c>
      <c r="AV1700" s="11" t="e">
        <f>Budget!#REF!</f>
        <v>#REF!</v>
      </c>
      <c r="AW1700" s="11" t="e">
        <f t="shared" si="1269"/>
        <v>#REF!</v>
      </c>
      <c r="AX1700" s="11" t="e">
        <f t="shared" si="1270"/>
        <v>#REF!</v>
      </c>
      <c r="AY1700" s="11" t="e">
        <f t="shared" si="1271"/>
        <v>#REF!</v>
      </c>
      <c r="AZ1700" s="11" t="e">
        <f t="shared" si="1272"/>
        <v>#REF!</v>
      </c>
      <c r="BA1700" s="11" t="e">
        <f t="shared" si="1273"/>
        <v>#REF!</v>
      </c>
    </row>
    <row r="1701" spans="1:53" x14ac:dyDescent="0.25">
      <c r="A1701" t="e">
        <f t="shared" si="1245"/>
        <v>#REF!</v>
      </c>
      <c r="B1701" t="e">
        <f t="shared" si="1110"/>
        <v>#REF!</v>
      </c>
      <c r="C1701">
        <f t="shared" si="1274"/>
        <v>0</v>
      </c>
      <c r="D1701" t="e">
        <f t="shared" si="1275"/>
        <v>#REF!</v>
      </c>
      <c r="E1701" t="e">
        <f>IF(D1701="TRI - IMEC",'TRI - IMEC'!$I$581,DB!D1701)</f>
        <v>#REF!</v>
      </c>
      <c r="F1701" t="e">
        <f t="shared" si="1276"/>
        <v>#REF!</v>
      </c>
      <c r="G1701" t="e">
        <f t="shared" si="1277"/>
        <v>#REF!</v>
      </c>
      <c r="H1701" t="e">
        <f t="shared" si="1278"/>
        <v>#REF!</v>
      </c>
      <c r="I1701" t="e">
        <f t="shared" si="1279"/>
        <v>#REF!</v>
      </c>
      <c r="J1701" t="e">
        <f t="shared" si="1280"/>
        <v>#REF!</v>
      </c>
      <c r="K1701" t="e">
        <f t="shared" si="1281"/>
        <v>#REF!</v>
      </c>
      <c r="L1701" t="e">
        <f>Budget!#REF!</f>
        <v>#REF!</v>
      </c>
      <c r="M1701" t="e">
        <f>Budget!#REF!</f>
        <v>#REF!</v>
      </c>
      <c r="N1701" t="e">
        <f>Budget!#REF!</f>
        <v>#REF!</v>
      </c>
      <c r="O1701" s="11" t="e">
        <f>Budget!#REF!</f>
        <v>#REF!</v>
      </c>
      <c r="P1701" s="11" t="e">
        <f t="shared" si="1247"/>
        <v>#REF!</v>
      </c>
      <c r="Q1701" s="11" t="e">
        <f t="shared" si="1248"/>
        <v>#REF!</v>
      </c>
      <c r="R1701" s="11" t="e">
        <f>Budget!#REF!</f>
        <v>#REF!</v>
      </c>
      <c r="S1701" s="11" t="e">
        <f t="shared" si="1249"/>
        <v>#REF!</v>
      </c>
      <c r="T1701" s="11" t="e">
        <f t="shared" si="1250"/>
        <v>#REF!</v>
      </c>
      <c r="U1701" s="11" t="e">
        <f>Budget!#REF!</f>
        <v>#REF!</v>
      </c>
      <c r="V1701" s="11" t="e">
        <f t="shared" si="1251"/>
        <v>#REF!</v>
      </c>
      <c r="W1701" s="11" t="e">
        <f t="shared" si="1252"/>
        <v>#REF!</v>
      </c>
      <c r="X1701" s="11" t="e">
        <f>Budget!#REF!</f>
        <v>#REF!</v>
      </c>
      <c r="Y1701" s="11" t="e">
        <f t="shared" si="1253"/>
        <v>#REF!</v>
      </c>
      <c r="Z1701" s="11" t="e">
        <f t="shared" si="1254"/>
        <v>#REF!</v>
      </c>
      <c r="AA1701" s="11" t="e">
        <f>Budget!#REF!</f>
        <v>#REF!</v>
      </c>
      <c r="AB1701" s="11" t="e">
        <f t="shared" si="1255"/>
        <v>#REF!</v>
      </c>
      <c r="AC1701" s="11" t="e">
        <f t="shared" si="1256"/>
        <v>#REF!</v>
      </c>
      <c r="AD1701" s="11" t="e">
        <f>Budget!#REF!</f>
        <v>#REF!</v>
      </c>
      <c r="AE1701" s="11" t="e">
        <f t="shared" si="1257"/>
        <v>#REF!</v>
      </c>
      <c r="AF1701" s="11" t="e">
        <f t="shared" si="1258"/>
        <v>#REF!</v>
      </c>
      <c r="AG1701" s="11" t="e">
        <f>Budget!#REF!</f>
        <v>#REF!</v>
      </c>
      <c r="AH1701" s="11" t="e">
        <f t="shared" si="1259"/>
        <v>#REF!</v>
      </c>
      <c r="AI1701" s="11" t="e">
        <f t="shared" si="1260"/>
        <v>#REF!</v>
      </c>
      <c r="AJ1701" s="11" t="e">
        <f>Budget!#REF!</f>
        <v>#REF!</v>
      </c>
      <c r="AK1701" s="11" t="e">
        <f t="shared" si="1261"/>
        <v>#REF!</v>
      </c>
      <c r="AL1701" s="11" t="e">
        <f t="shared" si="1262"/>
        <v>#REF!</v>
      </c>
      <c r="AM1701" s="11" t="e">
        <f>Budget!#REF!</f>
        <v>#REF!</v>
      </c>
      <c r="AN1701" s="11" t="e">
        <f t="shared" si="1263"/>
        <v>#REF!</v>
      </c>
      <c r="AO1701" s="11" t="e">
        <f t="shared" si="1264"/>
        <v>#REF!</v>
      </c>
      <c r="AP1701" s="11" t="e">
        <f>Budget!#REF!</f>
        <v>#REF!</v>
      </c>
      <c r="AQ1701" s="11" t="e">
        <f t="shared" si="1265"/>
        <v>#REF!</v>
      </c>
      <c r="AR1701" s="11" t="e">
        <f t="shared" si="1266"/>
        <v>#REF!</v>
      </c>
      <c r="AS1701" s="11" t="e">
        <f>Budget!#REF!</f>
        <v>#REF!</v>
      </c>
      <c r="AT1701" s="11" t="e">
        <f t="shared" si="1267"/>
        <v>#REF!</v>
      </c>
      <c r="AU1701" s="11" t="e">
        <f t="shared" si="1268"/>
        <v>#REF!</v>
      </c>
      <c r="AV1701" s="11" t="e">
        <f>Budget!#REF!</f>
        <v>#REF!</v>
      </c>
      <c r="AW1701" s="11" t="e">
        <f t="shared" si="1269"/>
        <v>#REF!</v>
      </c>
      <c r="AX1701" s="11" t="e">
        <f t="shared" si="1270"/>
        <v>#REF!</v>
      </c>
      <c r="AY1701" s="11" t="e">
        <f t="shared" si="1271"/>
        <v>#REF!</v>
      </c>
      <c r="AZ1701" s="11" t="e">
        <f t="shared" si="1272"/>
        <v>#REF!</v>
      </c>
      <c r="BA1701" s="11" t="e">
        <f t="shared" si="1273"/>
        <v>#REF!</v>
      </c>
    </row>
    <row r="1702" spans="1:53" x14ac:dyDescent="0.25">
      <c r="A1702" t="e">
        <f t="shared" si="1245"/>
        <v>#REF!</v>
      </c>
      <c r="B1702" t="e">
        <f t="shared" si="1110"/>
        <v>#REF!</v>
      </c>
      <c r="C1702">
        <f t="shared" si="1274"/>
        <v>0</v>
      </c>
      <c r="D1702" t="e">
        <f t="shared" si="1275"/>
        <v>#REF!</v>
      </c>
      <c r="E1702" t="e">
        <f>IF(D1702="TRI - IMEC",'TRI - IMEC'!$I$581,DB!D1702)</f>
        <v>#REF!</v>
      </c>
      <c r="F1702" t="e">
        <f t="shared" si="1276"/>
        <v>#REF!</v>
      </c>
      <c r="G1702" t="e">
        <f t="shared" si="1277"/>
        <v>#REF!</v>
      </c>
      <c r="H1702" t="e">
        <f t="shared" si="1278"/>
        <v>#REF!</v>
      </c>
      <c r="I1702" t="e">
        <f t="shared" si="1279"/>
        <v>#REF!</v>
      </c>
      <c r="J1702" t="e">
        <f t="shared" si="1280"/>
        <v>#REF!</v>
      </c>
      <c r="K1702" t="e">
        <f t="shared" si="1281"/>
        <v>#REF!</v>
      </c>
      <c r="L1702" t="e">
        <f>Budget!#REF!</f>
        <v>#REF!</v>
      </c>
      <c r="M1702" t="e">
        <f>Budget!#REF!</f>
        <v>#REF!</v>
      </c>
      <c r="N1702" t="e">
        <f>Budget!#REF!</f>
        <v>#REF!</v>
      </c>
      <c r="O1702" s="11" t="e">
        <f>Budget!#REF!</f>
        <v>#REF!</v>
      </c>
      <c r="P1702" s="11" t="e">
        <f t="shared" si="1247"/>
        <v>#REF!</v>
      </c>
      <c r="Q1702" s="11" t="e">
        <f t="shared" si="1248"/>
        <v>#REF!</v>
      </c>
      <c r="R1702" s="11" t="e">
        <f>Budget!#REF!</f>
        <v>#REF!</v>
      </c>
      <c r="S1702" s="11" t="e">
        <f t="shared" si="1249"/>
        <v>#REF!</v>
      </c>
      <c r="T1702" s="11" t="e">
        <f t="shared" si="1250"/>
        <v>#REF!</v>
      </c>
      <c r="U1702" s="11" t="e">
        <f>Budget!#REF!</f>
        <v>#REF!</v>
      </c>
      <c r="V1702" s="11" t="e">
        <f t="shared" si="1251"/>
        <v>#REF!</v>
      </c>
      <c r="W1702" s="11" t="e">
        <f t="shared" si="1252"/>
        <v>#REF!</v>
      </c>
      <c r="X1702" s="11" t="e">
        <f>Budget!#REF!</f>
        <v>#REF!</v>
      </c>
      <c r="Y1702" s="11" t="e">
        <f t="shared" si="1253"/>
        <v>#REF!</v>
      </c>
      <c r="Z1702" s="11" t="e">
        <f t="shared" si="1254"/>
        <v>#REF!</v>
      </c>
      <c r="AA1702" s="11" t="e">
        <f>Budget!#REF!</f>
        <v>#REF!</v>
      </c>
      <c r="AB1702" s="11" t="e">
        <f t="shared" si="1255"/>
        <v>#REF!</v>
      </c>
      <c r="AC1702" s="11" t="e">
        <f t="shared" si="1256"/>
        <v>#REF!</v>
      </c>
      <c r="AD1702" s="11" t="e">
        <f>Budget!#REF!</f>
        <v>#REF!</v>
      </c>
      <c r="AE1702" s="11" t="e">
        <f t="shared" si="1257"/>
        <v>#REF!</v>
      </c>
      <c r="AF1702" s="11" t="e">
        <f t="shared" si="1258"/>
        <v>#REF!</v>
      </c>
      <c r="AG1702" s="11" t="e">
        <f>Budget!#REF!</f>
        <v>#REF!</v>
      </c>
      <c r="AH1702" s="11" t="e">
        <f t="shared" si="1259"/>
        <v>#REF!</v>
      </c>
      <c r="AI1702" s="11" t="e">
        <f t="shared" si="1260"/>
        <v>#REF!</v>
      </c>
      <c r="AJ1702" s="11" t="e">
        <f>Budget!#REF!</f>
        <v>#REF!</v>
      </c>
      <c r="AK1702" s="11" t="e">
        <f t="shared" si="1261"/>
        <v>#REF!</v>
      </c>
      <c r="AL1702" s="11" t="e">
        <f t="shared" si="1262"/>
        <v>#REF!</v>
      </c>
      <c r="AM1702" s="11" t="e">
        <f>Budget!#REF!</f>
        <v>#REF!</v>
      </c>
      <c r="AN1702" s="11" t="e">
        <f t="shared" si="1263"/>
        <v>#REF!</v>
      </c>
      <c r="AO1702" s="11" t="e">
        <f t="shared" si="1264"/>
        <v>#REF!</v>
      </c>
      <c r="AP1702" s="11" t="e">
        <f>Budget!#REF!</f>
        <v>#REF!</v>
      </c>
      <c r="AQ1702" s="11" t="e">
        <f t="shared" si="1265"/>
        <v>#REF!</v>
      </c>
      <c r="AR1702" s="11" t="e">
        <f t="shared" si="1266"/>
        <v>#REF!</v>
      </c>
      <c r="AS1702" s="11" t="e">
        <f>Budget!#REF!</f>
        <v>#REF!</v>
      </c>
      <c r="AT1702" s="11" t="e">
        <f t="shared" si="1267"/>
        <v>#REF!</v>
      </c>
      <c r="AU1702" s="11" t="e">
        <f t="shared" si="1268"/>
        <v>#REF!</v>
      </c>
      <c r="AV1702" s="11" t="e">
        <f>Budget!#REF!</f>
        <v>#REF!</v>
      </c>
      <c r="AW1702" s="11" t="e">
        <f t="shared" si="1269"/>
        <v>#REF!</v>
      </c>
      <c r="AX1702" s="11" t="e">
        <f t="shared" si="1270"/>
        <v>#REF!</v>
      </c>
      <c r="AY1702" s="11" t="e">
        <f t="shared" si="1271"/>
        <v>#REF!</v>
      </c>
      <c r="AZ1702" s="11" t="e">
        <f t="shared" si="1272"/>
        <v>#REF!</v>
      </c>
      <c r="BA1702" s="11" t="e">
        <f t="shared" si="1273"/>
        <v>#REF!</v>
      </c>
    </row>
    <row r="1703" spans="1:53" x14ac:dyDescent="0.25">
      <c r="A1703" t="e">
        <f t="shared" ref="A1703:B1717" si="1282">A1702</f>
        <v>#REF!</v>
      </c>
      <c r="B1703" t="e">
        <f t="shared" si="1282"/>
        <v>#REF!</v>
      </c>
      <c r="C1703">
        <f>C1702</f>
        <v>0</v>
      </c>
      <c r="D1703" t="e">
        <f>D1702</f>
        <v>#REF!</v>
      </c>
      <c r="E1703" t="e">
        <f>IF(D1703="TRI - IMEC",'TRI - IMEC'!$I$581,DB!D1703)</f>
        <v>#REF!</v>
      </c>
      <c r="F1703" t="e">
        <f t="shared" ref="F1703:K1703" si="1283">F1702</f>
        <v>#REF!</v>
      </c>
      <c r="G1703" t="e">
        <f t="shared" si="1283"/>
        <v>#REF!</v>
      </c>
      <c r="H1703" t="e">
        <f t="shared" si="1283"/>
        <v>#REF!</v>
      </c>
      <c r="I1703" t="e">
        <f t="shared" si="1283"/>
        <v>#REF!</v>
      </c>
      <c r="J1703" t="e">
        <f t="shared" si="1283"/>
        <v>#REF!</v>
      </c>
      <c r="K1703" t="e">
        <f t="shared" si="1283"/>
        <v>#REF!</v>
      </c>
      <c r="L1703" t="e">
        <f>Budget!#REF!</f>
        <v>#REF!</v>
      </c>
      <c r="M1703" t="e">
        <f>Budget!#REF!</f>
        <v>#REF!</v>
      </c>
      <c r="N1703" t="e">
        <f>Budget!#REF!</f>
        <v>#REF!</v>
      </c>
      <c r="O1703" s="11" t="e">
        <f>Budget!#REF!</f>
        <v>#REF!</v>
      </c>
      <c r="P1703" s="11" t="e">
        <f t="shared" ref="P1703:P1719" si="1284">IF(N1703="OICR",0,IF(OR(M1703="Salaries &amp; Benefits",OR(M1703="Laboratory Consumables",M1703="Patient Services Costs",M1703="Core Resources - Laboratory Consumables",M1703="Core Resources - Salaries &amp; Benefits",M1703="G&amp;A",M1703="Travel")),O1703*$BG$1,0))</f>
        <v>#REF!</v>
      </c>
      <c r="Q1703" s="11" t="e">
        <f t="shared" ref="Q1703:Q1719" si="1285">O1703+P1703</f>
        <v>#REF!</v>
      </c>
      <c r="R1703" s="11" t="e">
        <f>Budget!#REF!</f>
        <v>#REF!</v>
      </c>
      <c r="S1703" s="11" t="e">
        <f t="shared" ref="S1703:S1719" si="1286">IF(N1703="OICR",0,IF(OR(M1703="Salaries &amp; Benefits",OR(M1703="Laboratory Consumables",M1703="Patient Services Costs",M1703="Core Resources - Laboratory Consumables",M1703="Core Resources - Salaries &amp; Benefits",M1703="G&amp;A",M1703="Travel")),R1703*$BG$1,0))</f>
        <v>#REF!</v>
      </c>
      <c r="T1703" s="11" t="e">
        <f t="shared" ref="T1703:T1719" si="1287">R1703+S1703</f>
        <v>#REF!</v>
      </c>
      <c r="U1703" s="11" t="e">
        <f>Budget!#REF!</f>
        <v>#REF!</v>
      </c>
      <c r="V1703" s="11" t="e">
        <f t="shared" ref="V1703:V1719" si="1288">IF(N1703="OICR",0,IF(OR(M1703="Salaries &amp; Benefits",OR(M1703="Laboratory Consumables",M1703="Patient Services Costs",M1703="Core Resources - Laboratory Consumables",M1703="Core Resources - Salaries &amp; Benefits",M1703="G&amp;A",M1703="Travel")),U1703*$BG$1,0))</f>
        <v>#REF!</v>
      </c>
      <c r="W1703" s="11" t="e">
        <f t="shared" ref="W1703:W1719" si="1289">U1703+V1703</f>
        <v>#REF!</v>
      </c>
      <c r="X1703" s="11" t="e">
        <f>Budget!#REF!</f>
        <v>#REF!</v>
      </c>
      <c r="Y1703" s="11" t="e">
        <f t="shared" ref="Y1703:Y1719" si="1290">IF(N1703="OICR",0,IF(OR(M1703="Salaries &amp; Benefits",OR(M1703="Laboratory Consumables",M1703="Patient Services Costs",M1703="Core Resources - Laboratory Consumables",M1703="Core Resources - Salaries &amp; Benefits",M1703="G&amp;A",M1703="Travel")),X1703*$BG$1,0))</f>
        <v>#REF!</v>
      </c>
      <c r="Z1703" s="11" t="e">
        <f t="shared" ref="Z1703:Z1719" si="1291">X1703+Y1703</f>
        <v>#REF!</v>
      </c>
      <c r="AA1703" s="11" t="e">
        <f>Budget!#REF!</f>
        <v>#REF!</v>
      </c>
      <c r="AB1703" s="11" t="e">
        <f t="shared" ref="AB1703:AB1719" si="1292">IF(N1703="OICR",0,IF(OR(M1703="Salaries &amp; Benefits",OR(M1703="Laboratory Consumables",M1703="Patient Services Costs",M1703="Core Resources - Laboratory Consumables",M1703="Core Resources - Salaries &amp; Benefits",M1703="G&amp;A",M1703="Travel")),AA1703*$BG$1,0))</f>
        <v>#REF!</v>
      </c>
      <c r="AC1703" s="11" t="e">
        <f t="shared" ref="AC1703:AC1719" si="1293">AA1703+AB1703</f>
        <v>#REF!</v>
      </c>
      <c r="AD1703" s="11" t="e">
        <f>Budget!#REF!</f>
        <v>#REF!</v>
      </c>
      <c r="AE1703" s="11" t="e">
        <f t="shared" ref="AE1703:AE1719" si="1294">IF(N1703="OICR",0,IF(OR(M1703="Salaries &amp; Benefits",OR(M1703="Laboratory Consumables",M1703="Patient Services Costs",M1703="Core Resources - Laboratory Consumables",M1703="Core Resources - Salaries &amp; Benefits",M1703="G&amp;A",M1703="Travel")),AD1703*$BG$1,0))</f>
        <v>#REF!</v>
      </c>
      <c r="AF1703" s="11" t="e">
        <f t="shared" ref="AF1703:AF1719" si="1295">AD1703+AE1703</f>
        <v>#REF!</v>
      </c>
      <c r="AG1703" s="11" t="e">
        <f>Budget!#REF!</f>
        <v>#REF!</v>
      </c>
      <c r="AH1703" s="11" t="e">
        <f t="shared" ref="AH1703:AH1719" si="1296">IF(N1703="OICR",0,IF(OR(M1703="Salaries &amp; Benefits",OR(M1703="Laboratory Consumables",M1703="Patient Services Costs",M1703="Core Resources - Laboratory Consumables",M1703="Core Resources - Salaries &amp; Benefits",M1703="G&amp;A",M1703="Travel")),AG1703*$BG$1,0))</f>
        <v>#REF!</v>
      </c>
      <c r="AI1703" s="11" t="e">
        <f t="shared" ref="AI1703:AI1719" si="1297">AG1703+AH1703</f>
        <v>#REF!</v>
      </c>
      <c r="AJ1703" s="11" t="e">
        <f>Budget!#REF!</f>
        <v>#REF!</v>
      </c>
      <c r="AK1703" s="11" t="e">
        <f t="shared" ref="AK1703:AK1719" si="1298">IF(N1703="OICR",0,IF(OR(M1703="Salaries &amp; Benefits",OR(M1703="Laboratory Consumables",M1703="Patient Services Costs",M1703="Core Resources - Laboratory Consumables",M1703="Core Resources - Salaries &amp; Benefits",M1703="G&amp;A",M1703="Travel")),AJ1703*$BG$1,0))</f>
        <v>#REF!</v>
      </c>
      <c r="AL1703" s="11" t="e">
        <f t="shared" ref="AL1703:AL1719" si="1299">AJ1703+AK1703</f>
        <v>#REF!</v>
      </c>
      <c r="AM1703" s="11" t="e">
        <f>Budget!#REF!</f>
        <v>#REF!</v>
      </c>
      <c r="AN1703" s="11" t="e">
        <f t="shared" ref="AN1703:AN1719" si="1300">IF(N1703="OICR",0,IF(OR(M1703="Salaries &amp; Benefits",OR(M1703="Laboratory Consumables",M1703="Patient Services Costs",M1703="Core Resources - Laboratory Consumables",M1703="Core Resources - Salaries &amp; Benefits",M1703="G&amp;A",M1703="Travel")),AM1703*$BG$1,0))</f>
        <v>#REF!</v>
      </c>
      <c r="AO1703" s="11" t="e">
        <f t="shared" ref="AO1703:AO1719" si="1301">AM1703+AN1703</f>
        <v>#REF!</v>
      </c>
      <c r="AP1703" s="11" t="e">
        <f>Budget!#REF!</f>
        <v>#REF!</v>
      </c>
      <c r="AQ1703" s="11" t="e">
        <f t="shared" ref="AQ1703:AQ1719" si="1302">IF(N1703="OICR",0,IF(OR(M1703="Salaries &amp; Benefits",OR(M1703="Laboratory Consumables",M1703="Patient Services Costs",M1703="Core Resources - Laboratory Consumables",M1703="Core Resources - Salaries &amp; Benefits",M1703="G&amp;A",M1703="Travel")),AP1703*$BG$1,0))</f>
        <v>#REF!</v>
      </c>
      <c r="AR1703" s="11" t="e">
        <f t="shared" ref="AR1703:AR1719" si="1303">AP1703+AQ1703</f>
        <v>#REF!</v>
      </c>
      <c r="AS1703" s="11" t="e">
        <f>Budget!#REF!</f>
        <v>#REF!</v>
      </c>
      <c r="AT1703" s="11" t="e">
        <f t="shared" ref="AT1703:AT1719" si="1304">IF(N1703="OICR",0,IF(OR(M1703="Salaries &amp; Benefits",OR(M1703="Laboratory Consumables",M1703="Patient Services Costs",M1703="Core Resources - Laboratory Consumables",M1703="Core Resources - Salaries &amp; Benefits",M1703="G&amp;A",M1703="Travel")),AS1703*$BG$1,0))</f>
        <v>#REF!</v>
      </c>
      <c r="AU1703" s="11" t="e">
        <f t="shared" ref="AU1703:AU1719" si="1305">AS1703+AT1703</f>
        <v>#REF!</v>
      </c>
      <c r="AV1703" s="11" t="e">
        <f>Budget!#REF!</f>
        <v>#REF!</v>
      </c>
      <c r="AW1703" s="11" t="e">
        <f t="shared" ref="AW1703:AW1719" si="1306">IF(N1703="OICR",0,IF(OR(M1703="Salaries &amp; Benefits",OR(M1703="Laboratory Consumables",M1703="Patient Services Costs",M1703="Core Resources - Laboratory Consumables",M1703="Core Resources - Salaries &amp; Benefits",M1703="G&amp;A",M1703="Travel")),AV1703*$BG$1,0))</f>
        <v>#REF!</v>
      </c>
      <c r="AX1703" s="11" t="e">
        <f t="shared" ref="AX1703:AX1719" si="1307">AV1703+AW1703</f>
        <v>#REF!</v>
      </c>
      <c r="AY1703" s="11" t="e">
        <f t="shared" ref="AY1703:AY1719" si="1308">AA1703+AP1703+AS1703+AV1703</f>
        <v>#REF!</v>
      </c>
      <c r="AZ1703" s="11" t="e">
        <f t="shared" ref="AZ1703:AZ1719" si="1309">AB1703+AQ1703+AT1703+AW1703</f>
        <v>#REF!</v>
      </c>
      <c r="BA1703" s="11" t="e">
        <f t="shared" ref="BA1703:BA1719" si="1310">AC1703+AR1703+AU1703+AX1703</f>
        <v>#REF!</v>
      </c>
    </row>
    <row r="1704" spans="1:53" x14ac:dyDescent="0.25">
      <c r="A1704" t="e">
        <f t="shared" ref="A1704" si="1311">A1703</f>
        <v>#REF!</v>
      </c>
      <c r="B1704" t="e">
        <f t="shared" si="1282"/>
        <v>#REF!</v>
      </c>
      <c r="C1704" t="e">
        <f>#REF!</f>
        <v>#REF!</v>
      </c>
      <c r="D1704" t="e">
        <f>#REF!</f>
        <v>#REF!</v>
      </c>
      <c r="E1704" t="e">
        <f>IF(D1704="TRI - IMEC",'TRI - IMEC'!$I$581,DB!D1704)</f>
        <v>#REF!</v>
      </c>
      <c r="F1704" t="e">
        <f>#REF!</f>
        <v>#REF!</v>
      </c>
      <c r="G1704" t="e">
        <f>#REF!</f>
        <v>#REF!</v>
      </c>
      <c r="H1704" t="e">
        <f>MID(#REF!,13,3)</f>
        <v>#REF!</v>
      </c>
      <c r="I1704" t="e">
        <f>#REF!</f>
        <v>#REF!</v>
      </c>
      <c r="J1704" t="e">
        <f>#REF!</f>
        <v>#REF!</v>
      </c>
      <c r="K1704" t="e">
        <f>#REF!</f>
        <v>#REF!</v>
      </c>
      <c r="L1704" t="e">
        <f>#REF!</f>
        <v>#REF!</v>
      </c>
      <c r="M1704" t="e">
        <f>#REF!</f>
        <v>#REF!</v>
      </c>
      <c r="N1704" t="e">
        <f>#REF!</f>
        <v>#REF!</v>
      </c>
      <c r="O1704" s="11" t="e">
        <f>#REF!</f>
        <v>#REF!</v>
      </c>
      <c r="P1704" s="11" t="e">
        <f t="shared" si="1284"/>
        <v>#REF!</v>
      </c>
      <c r="Q1704" s="11" t="e">
        <f t="shared" si="1285"/>
        <v>#REF!</v>
      </c>
      <c r="R1704" s="11" t="e">
        <f>#REF!</f>
        <v>#REF!</v>
      </c>
      <c r="S1704" s="11" t="e">
        <f t="shared" si="1286"/>
        <v>#REF!</v>
      </c>
      <c r="T1704" s="11" t="e">
        <f t="shared" si="1287"/>
        <v>#REF!</v>
      </c>
      <c r="U1704" s="11" t="e">
        <f>#REF!</f>
        <v>#REF!</v>
      </c>
      <c r="V1704" s="11" t="e">
        <f t="shared" si="1288"/>
        <v>#REF!</v>
      </c>
      <c r="W1704" s="11" t="e">
        <f t="shared" si="1289"/>
        <v>#REF!</v>
      </c>
      <c r="X1704" s="11" t="e">
        <f>#REF!</f>
        <v>#REF!</v>
      </c>
      <c r="Y1704" s="11" t="e">
        <f t="shared" si="1290"/>
        <v>#REF!</v>
      </c>
      <c r="Z1704" s="11" t="e">
        <f t="shared" si="1291"/>
        <v>#REF!</v>
      </c>
      <c r="AA1704" s="11" t="e">
        <f>#REF!</f>
        <v>#REF!</v>
      </c>
      <c r="AB1704" s="11" t="e">
        <f t="shared" si="1292"/>
        <v>#REF!</v>
      </c>
      <c r="AC1704" s="11" t="e">
        <f t="shared" si="1293"/>
        <v>#REF!</v>
      </c>
      <c r="AD1704" s="11" t="e">
        <f>#REF!</f>
        <v>#REF!</v>
      </c>
      <c r="AE1704" s="11" t="e">
        <f t="shared" si="1294"/>
        <v>#REF!</v>
      </c>
      <c r="AF1704" s="11" t="e">
        <f t="shared" si="1295"/>
        <v>#REF!</v>
      </c>
      <c r="AG1704" s="11" t="e">
        <f>#REF!</f>
        <v>#REF!</v>
      </c>
      <c r="AH1704" s="11" t="e">
        <f t="shared" si="1296"/>
        <v>#REF!</v>
      </c>
      <c r="AI1704" s="11" t="e">
        <f t="shared" si="1297"/>
        <v>#REF!</v>
      </c>
      <c r="AJ1704" s="11" t="e">
        <f>#REF!</f>
        <v>#REF!</v>
      </c>
      <c r="AK1704" s="11" t="e">
        <f t="shared" si="1298"/>
        <v>#REF!</v>
      </c>
      <c r="AL1704" s="11" t="e">
        <f t="shared" si="1299"/>
        <v>#REF!</v>
      </c>
      <c r="AM1704" s="11" t="e">
        <f>#REF!</f>
        <v>#REF!</v>
      </c>
      <c r="AN1704" s="11" t="e">
        <f t="shared" si="1300"/>
        <v>#REF!</v>
      </c>
      <c r="AO1704" s="11" t="e">
        <f t="shared" si="1301"/>
        <v>#REF!</v>
      </c>
      <c r="AP1704" s="11" t="e">
        <f>#REF!</f>
        <v>#REF!</v>
      </c>
      <c r="AQ1704" s="11" t="e">
        <f t="shared" si="1302"/>
        <v>#REF!</v>
      </c>
      <c r="AR1704" s="11" t="e">
        <f t="shared" si="1303"/>
        <v>#REF!</v>
      </c>
      <c r="AS1704" s="11" t="e">
        <f>#REF!</f>
        <v>#REF!</v>
      </c>
      <c r="AT1704" s="11" t="e">
        <f t="shared" si="1304"/>
        <v>#REF!</v>
      </c>
      <c r="AU1704" s="11" t="e">
        <f t="shared" si="1305"/>
        <v>#REF!</v>
      </c>
      <c r="AV1704" s="11" t="e">
        <f>#REF!</f>
        <v>#REF!</v>
      </c>
      <c r="AW1704" s="11" t="e">
        <f t="shared" si="1306"/>
        <v>#REF!</v>
      </c>
      <c r="AX1704" s="11" t="e">
        <f t="shared" si="1307"/>
        <v>#REF!</v>
      </c>
      <c r="AY1704" s="11" t="e">
        <f t="shared" si="1308"/>
        <v>#REF!</v>
      </c>
      <c r="AZ1704" s="11" t="e">
        <f t="shared" si="1309"/>
        <v>#REF!</v>
      </c>
      <c r="BA1704" s="11" t="e">
        <f t="shared" si="1310"/>
        <v>#REF!</v>
      </c>
    </row>
    <row r="1705" spans="1:53" x14ac:dyDescent="0.25">
      <c r="A1705" t="e">
        <f t="shared" ref="A1705" si="1312">A1704</f>
        <v>#REF!</v>
      </c>
      <c r="B1705" t="e">
        <f t="shared" si="1282"/>
        <v>#REF!</v>
      </c>
      <c r="C1705" t="e">
        <f t="shared" ref="C1705:K1705" si="1313">C1704</f>
        <v>#REF!</v>
      </c>
      <c r="D1705" t="e">
        <f t="shared" si="1313"/>
        <v>#REF!</v>
      </c>
      <c r="E1705" t="e">
        <f>IF(D1705="TRI - IMEC",'TRI - IMEC'!$I$581,DB!D1705)</f>
        <v>#REF!</v>
      </c>
      <c r="F1705" t="e">
        <f t="shared" si="1313"/>
        <v>#REF!</v>
      </c>
      <c r="G1705" t="e">
        <f t="shared" si="1313"/>
        <v>#REF!</v>
      </c>
      <c r="H1705" t="e">
        <f t="shared" si="1313"/>
        <v>#REF!</v>
      </c>
      <c r="I1705" t="e">
        <f t="shared" si="1313"/>
        <v>#REF!</v>
      </c>
      <c r="J1705" t="e">
        <f t="shared" si="1313"/>
        <v>#REF!</v>
      </c>
      <c r="K1705" t="e">
        <f t="shared" si="1313"/>
        <v>#REF!</v>
      </c>
      <c r="L1705" t="e">
        <f>#REF!</f>
        <v>#REF!</v>
      </c>
      <c r="M1705" t="e">
        <f>#REF!</f>
        <v>#REF!</v>
      </c>
      <c r="N1705" t="e">
        <f>#REF!</f>
        <v>#REF!</v>
      </c>
      <c r="O1705" s="11" t="e">
        <f>#REF!</f>
        <v>#REF!</v>
      </c>
      <c r="P1705" s="11" t="e">
        <f t="shared" si="1284"/>
        <v>#REF!</v>
      </c>
      <c r="Q1705" s="11" t="e">
        <f t="shared" si="1285"/>
        <v>#REF!</v>
      </c>
      <c r="R1705" s="11" t="e">
        <f>#REF!</f>
        <v>#REF!</v>
      </c>
      <c r="S1705" s="11" t="e">
        <f t="shared" si="1286"/>
        <v>#REF!</v>
      </c>
      <c r="T1705" s="11" t="e">
        <f t="shared" si="1287"/>
        <v>#REF!</v>
      </c>
      <c r="U1705" s="11" t="e">
        <f>#REF!</f>
        <v>#REF!</v>
      </c>
      <c r="V1705" s="11" t="e">
        <f t="shared" si="1288"/>
        <v>#REF!</v>
      </c>
      <c r="W1705" s="11" t="e">
        <f t="shared" si="1289"/>
        <v>#REF!</v>
      </c>
      <c r="X1705" s="11" t="e">
        <f>#REF!</f>
        <v>#REF!</v>
      </c>
      <c r="Y1705" s="11" t="e">
        <f t="shared" si="1290"/>
        <v>#REF!</v>
      </c>
      <c r="Z1705" s="11" t="e">
        <f t="shared" si="1291"/>
        <v>#REF!</v>
      </c>
      <c r="AA1705" s="11" t="e">
        <f>#REF!</f>
        <v>#REF!</v>
      </c>
      <c r="AB1705" s="11" t="e">
        <f t="shared" si="1292"/>
        <v>#REF!</v>
      </c>
      <c r="AC1705" s="11" t="e">
        <f t="shared" si="1293"/>
        <v>#REF!</v>
      </c>
      <c r="AD1705" s="11" t="e">
        <f>#REF!</f>
        <v>#REF!</v>
      </c>
      <c r="AE1705" s="11" t="e">
        <f t="shared" si="1294"/>
        <v>#REF!</v>
      </c>
      <c r="AF1705" s="11" t="e">
        <f t="shared" si="1295"/>
        <v>#REF!</v>
      </c>
      <c r="AG1705" s="11" t="e">
        <f>#REF!</f>
        <v>#REF!</v>
      </c>
      <c r="AH1705" s="11" t="e">
        <f t="shared" si="1296"/>
        <v>#REF!</v>
      </c>
      <c r="AI1705" s="11" t="e">
        <f t="shared" si="1297"/>
        <v>#REF!</v>
      </c>
      <c r="AJ1705" s="11" t="e">
        <f>#REF!</f>
        <v>#REF!</v>
      </c>
      <c r="AK1705" s="11" t="e">
        <f t="shared" si="1298"/>
        <v>#REF!</v>
      </c>
      <c r="AL1705" s="11" t="e">
        <f t="shared" si="1299"/>
        <v>#REF!</v>
      </c>
      <c r="AM1705" s="11" t="e">
        <f>#REF!</f>
        <v>#REF!</v>
      </c>
      <c r="AN1705" s="11" t="e">
        <f t="shared" si="1300"/>
        <v>#REF!</v>
      </c>
      <c r="AO1705" s="11" t="e">
        <f t="shared" si="1301"/>
        <v>#REF!</v>
      </c>
      <c r="AP1705" s="11" t="e">
        <f>#REF!</f>
        <v>#REF!</v>
      </c>
      <c r="AQ1705" s="11" t="e">
        <f t="shared" si="1302"/>
        <v>#REF!</v>
      </c>
      <c r="AR1705" s="11" t="e">
        <f t="shared" si="1303"/>
        <v>#REF!</v>
      </c>
      <c r="AS1705" s="11" t="e">
        <f>#REF!</f>
        <v>#REF!</v>
      </c>
      <c r="AT1705" s="11" t="e">
        <f t="shared" si="1304"/>
        <v>#REF!</v>
      </c>
      <c r="AU1705" s="11" t="e">
        <f t="shared" si="1305"/>
        <v>#REF!</v>
      </c>
      <c r="AV1705" s="11" t="e">
        <f>#REF!</f>
        <v>#REF!</v>
      </c>
      <c r="AW1705" s="11" t="e">
        <f t="shared" si="1306"/>
        <v>#REF!</v>
      </c>
      <c r="AX1705" s="11" t="e">
        <f t="shared" si="1307"/>
        <v>#REF!</v>
      </c>
      <c r="AY1705" s="11" t="e">
        <f t="shared" si="1308"/>
        <v>#REF!</v>
      </c>
      <c r="AZ1705" s="11" t="e">
        <f t="shared" si="1309"/>
        <v>#REF!</v>
      </c>
      <c r="BA1705" s="11" t="e">
        <f t="shared" si="1310"/>
        <v>#REF!</v>
      </c>
    </row>
    <row r="1706" spans="1:53" x14ac:dyDescent="0.25">
      <c r="A1706" t="e">
        <f t="shared" ref="A1706" si="1314">A1705</f>
        <v>#REF!</v>
      </c>
      <c r="B1706" t="e">
        <f t="shared" si="1282"/>
        <v>#REF!</v>
      </c>
      <c r="C1706" t="e">
        <f t="shared" ref="C1706:C1726" si="1315">C1705</f>
        <v>#REF!</v>
      </c>
      <c r="D1706" t="e">
        <f t="shared" ref="D1706:D1726" si="1316">D1705</f>
        <v>#REF!</v>
      </c>
      <c r="E1706" t="e">
        <f>IF(D1706="TRI - IMEC",'TRI - IMEC'!$I$581,DB!D1706)</f>
        <v>#REF!</v>
      </c>
      <c r="F1706" t="e">
        <f t="shared" ref="F1706:F1726" si="1317">F1705</f>
        <v>#REF!</v>
      </c>
      <c r="G1706" t="e">
        <f t="shared" ref="G1706:G1726" si="1318">G1705</f>
        <v>#REF!</v>
      </c>
      <c r="H1706" t="e">
        <f t="shared" ref="H1706:H1719" si="1319">H1705</f>
        <v>#REF!</v>
      </c>
      <c r="I1706" t="e">
        <f t="shared" ref="I1706:I1719" si="1320">I1705</f>
        <v>#REF!</v>
      </c>
      <c r="J1706" t="e">
        <f t="shared" ref="J1706:J1719" si="1321">J1705</f>
        <v>#REF!</v>
      </c>
      <c r="K1706" t="e">
        <f t="shared" ref="K1706:K1719" si="1322">K1705</f>
        <v>#REF!</v>
      </c>
      <c r="L1706" t="e">
        <f>#REF!</f>
        <v>#REF!</v>
      </c>
      <c r="M1706" t="e">
        <f>#REF!</f>
        <v>#REF!</v>
      </c>
      <c r="N1706" t="e">
        <f>#REF!</f>
        <v>#REF!</v>
      </c>
      <c r="O1706" s="11" t="e">
        <f>#REF!</f>
        <v>#REF!</v>
      </c>
      <c r="P1706" s="11" t="e">
        <f t="shared" si="1284"/>
        <v>#REF!</v>
      </c>
      <c r="Q1706" s="11" t="e">
        <f t="shared" si="1285"/>
        <v>#REF!</v>
      </c>
      <c r="R1706" s="11" t="e">
        <f>#REF!</f>
        <v>#REF!</v>
      </c>
      <c r="S1706" s="11" t="e">
        <f t="shared" si="1286"/>
        <v>#REF!</v>
      </c>
      <c r="T1706" s="11" t="e">
        <f t="shared" si="1287"/>
        <v>#REF!</v>
      </c>
      <c r="U1706" s="11" t="e">
        <f>#REF!</f>
        <v>#REF!</v>
      </c>
      <c r="V1706" s="11" t="e">
        <f t="shared" si="1288"/>
        <v>#REF!</v>
      </c>
      <c r="W1706" s="11" t="e">
        <f t="shared" si="1289"/>
        <v>#REF!</v>
      </c>
      <c r="X1706" s="11" t="e">
        <f>#REF!</f>
        <v>#REF!</v>
      </c>
      <c r="Y1706" s="11" t="e">
        <f t="shared" si="1290"/>
        <v>#REF!</v>
      </c>
      <c r="Z1706" s="11" t="e">
        <f t="shared" si="1291"/>
        <v>#REF!</v>
      </c>
      <c r="AA1706" s="11" t="e">
        <f>#REF!</f>
        <v>#REF!</v>
      </c>
      <c r="AB1706" s="11" t="e">
        <f t="shared" si="1292"/>
        <v>#REF!</v>
      </c>
      <c r="AC1706" s="11" t="e">
        <f t="shared" si="1293"/>
        <v>#REF!</v>
      </c>
      <c r="AD1706" s="11" t="e">
        <f>#REF!</f>
        <v>#REF!</v>
      </c>
      <c r="AE1706" s="11" t="e">
        <f t="shared" si="1294"/>
        <v>#REF!</v>
      </c>
      <c r="AF1706" s="11" t="e">
        <f t="shared" si="1295"/>
        <v>#REF!</v>
      </c>
      <c r="AG1706" s="11" t="e">
        <f>#REF!</f>
        <v>#REF!</v>
      </c>
      <c r="AH1706" s="11" t="e">
        <f t="shared" si="1296"/>
        <v>#REF!</v>
      </c>
      <c r="AI1706" s="11" t="e">
        <f t="shared" si="1297"/>
        <v>#REF!</v>
      </c>
      <c r="AJ1706" s="11" t="e">
        <f>#REF!</f>
        <v>#REF!</v>
      </c>
      <c r="AK1706" s="11" t="e">
        <f t="shared" si="1298"/>
        <v>#REF!</v>
      </c>
      <c r="AL1706" s="11" t="e">
        <f t="shared" si="1299"/>
        <v>#REF!</v>
      </c>
      <c r="AM1706" s="11" t="e">
        <f>#REF!</f>
        <v>#REF!</v>
      </c>
      <c r="AN1706" s="11" t="e">
        <f t="shared" si="1300"/>
        <v>#REF!</v>
      </c>
      <c r="AO1706" s="11" t="e">
        <f t="shared" si="1301"/>
        <v>#REF!</v>
      </c>
      <c r="AP1706" s="11" t="e">
        <f>#REF!</f>
        <v>#REF!</v>
      </c>
      <c r="AQ1706" s="11" t="e">
        <f t="shared" si="1302"/>
        <v>#REF!</v>
      </c>
      <c r="AR1706" s="11" t="e">
        <f t="shared" si="1303"/>
        <v>#REF!</v>
      </c>
      <c r="AS1706" s="11" t="e">
        <f>#REF!</f>
        <v>#REF!</v>
      </c>
      <c r="AT1706" s="11" t="e">
        <f t="shared" si="1304"/>
        <v>#REF!</v>
      </c>
      <c r="AU1706" s="11" t="e">
        <f t="shared" si="1305"/>
        <v>#REF!</v>
      </c>
      <c r="AV1706" s="11" t="e">
        <f>#REF!</f>
        <v>#REF!</v>
      </c>
      <c r="AW1706" s="11" t="e">
        <f t="shared" si="1306"/>
        <v>#REF!</v>
      </c>
      <c r="AX1706" s="11" t="e">
        <f t="shared" si="1307"/>
        <v>#REF!</v>
      </c>
      <c r="AY1706" s="11" t="e">
        <f t="shared" si="1308"/>
        <v>#REF!</v>
      </c>
      <c r="AZ1706" s="11" t="e">
        <f t="shared" si="1309"/>
        <v>#REF!</v>
      </c>
      <c r="BA1706" s="11" t="e">
        <f t="shared" si="1310"/>
        <v>#REF!</v>
      </c>
    </row>
    <row r="1707" spans="1:53" x14ac:dyDescent="0.25">
      <c r="A1707" t="e">
        <f t="shared" ref="A1707" si="1323">A1706</f>
        <v>#REF!</v>
      </c>
      <c r="B1707" t="e">
        <f t="shared" si="1282"/>
        <v>#REF!</v>
      </c>
      <c r="C1707" t="e">
        <f t="shared" si="1315"/>
        <v>#REF!</v>
      </c>
      <c r="D1707" t="e">
        <f t="shared" si="1316"/>
        <v>#REF!</v>
      </c>
      <c r="E1707" t="e">
        <f>IF(D1707="TRI - IMEC",'TRI - IMEC'!$I$581,DB!D1707)</f>
        <v>#REF!</v>
      </c>
      <c r="F1707" t="e">
        <f t="shared" si="1317"/>
        <v>#REF!</v>
      </c>
      <c r="G1707" t="e">
        <f t="shared" si="1318"/>
        <v>#REF!</v>
      </c>
      <c r="H1707" t="e">
        <f t="shared" si="1319"/>
        <v>#REF!</v>
      </c>
      <c r="I1707" t="e">
        <f t="shared" si="1320"/>
        <v>#REF!</v>
      </c>
      <c r="J1707" t="e">
        <f t="shared" si="1321"/>
        <v>#REF!</v>
      </c>
      <c r="K1707" t="e">
        <f t="shared" si="1322"/>
        <v>#REF!</v>
      </c>
      <c r="L1707" t="e">
        <f>#REF!</f>
        <v>#REF!</v>
      </c>
      <c r="M1707" t="e">
        <f>#REF!</f>
        <v>#REF!</v>
      </c>
      <c r="N1707" t="e">
        <f>#REF!</f>
        <v>#REF!</v>
      </c>
      <c r="O1707" s="11" t="e">
        <f>#REF!</f>
        <v>#REF!</v>
      </c>
      <c r="P1707" s="11" t="e">
        <f t="shared" si="1284"/>
        <v>#REF!</v>
      </c>
      <c r="Q1707" s="11" t="e">
        <f t="shared" si="1285"/>
        <v>#REF!</v>
      </c>
      <c r="R1707" s="11" t="e">
        <f>#REF!</f>
        <v>#REF!</v>
      </c>
      <c r="S1707" s="11" t="e">
        <f t="shared" si="1286"/>
        <v>#REF!</v>
      </c>
      <c r="T1707" s="11" t="e">
        <f t="shared" si="1287"/>
        <v>#REF!</v>
      </c>
      <c r="U1707" s="11" t="e">
        <f>#REF!</f>
        <v>#REF!</v>
      </c>
      <c r="V1707" s="11" t="e">
        <f t="shared" si="1288"/>
        <v>#REF!</v>
      </c>
      <c r="W1707" s="11" t="e">
        <f t="shared" si="1289"/>
        <v>#REF!</v>
      </c>
      <c r="X1707" s="11" t="e">
        <f>#REF!</f>
        <v>#REF!</v>
      </c>
      <c r="Y1707" s="11" t="e">
        <f t="shared" si="1290"/>
        <v>#REF!</v>
      </c>
      <c r="Z1707" s="11" t="e">
        <f t="shared" si="1291"/>
        <v>#REF!</v>
      </c>
      <c r="AA1707" s="11" t="e">
        <f>#REF!</f>
        <v>#REF!</v>
      </c>
      <c r="AB1707" s="11" t="e">
        <f t="shared" si="1292"/>
        <v>#REF!</v>
      </c>
      <c r="AC1707" s="11" t="e">
        <f t="shared" si="1293"/>
        <v>#REF!</v>
      </c>
      <c r="AD1707" s="11" t="e">
        <f>#REF!</f>
        <v>#REF!</v>
      </c>
      <c r="AE1707" s="11" t="e">
        <f t="shared" si="1294"/>
        <v>#REF!</v>
      </c>
      <c r="AF1707" s="11" t="e">
        <f t="shared" si="1295"/>
        <v>#REF!</v>
      </c>
      <c r="AG1707" s="11" t="e">
        <f>#REF!</f>
        <v>#REF!</v>
      </c>
      <c r="AH1707" s="11" t="e">
        <f t="shared" si="1296"/>
        <v>#REF!</v>
      </c>
      <c r="AI1707" s="11" t="e">
        <f t="shared" si="1297"/>
        <v>#REF!</v>
      </c>
      <c r="AJ1707" s="11" t="e">
        <f>#REF!</f>
        <v>#REF!</v>
      </c>
      <c r="AK1707" s="11" t="e">
        <f t="shared" si="1298"/>
        <v>#REF!</v>
      </c>
      <c r="AL1707" s="11" t="e">
        <f t="shared" si="1299"/>
        <v>#REF!</v>
      </c>
      <c r="AM1707" s="11" t="e">
        <f>#REF!</f>
        <v>#REF!</v>
      </c>
      <c r="AN1707" s="11" t="e">
        <f t="shared" si="1300"/>
        <v>#REF!</v>
      </c>
      <c r="AO1707" s="11" t="e">
        <f t="shared" si="1301"/>
        <v>#REF!</v>
      </c>
      <c r="AP1707" s="11" t="e">
        <f>#REF!</f>
        <v>#REF!</v>
      </c>
      <c r="AQ1707" s="11" t="e">
        <f t="shared" si="1302"/>
        <v>#REF!</v>
      </c>
      <c r="AR1707" s="11" t="e">
        <f t="shared" si="1303"/>
        <v>#REF!</v>
      </c>
      <c r="AS1707" s="11" t="e">
        <f>#REF!</f>
        <v>#REF!</v>
      </c>
      <c r="AT1707" s="11" t="e">
        <f t="shared" si="1304"/>
        <v>#REF!</v>
      </c>
      <c r="AU1707" s="11" t="e">
        <f t="shared" si="1305"/>
        <v>#REF!</v>
      </c>
      <c r="AV1707" s="11" t="e">
        <f>#REF!</f>
        <v>#REF!</v>
      </c>
      <c r="AW1707" s="11" t="e">
        <f t="shared" si="1306"/>
        <v>#REF!</v>
      </c>
      <c r="AX1707" s="11" t="e">
        <f t="shared" si="1307"/>
        <v>#REF!</v>
      </c>
      <c r="AY1707" s="11" t="e">
        <f t="shared" si="1308"/>
        <v>#REF!</v>
      </c>
      <c r="AZ1707" s="11" t="e">
        <f t="shared" si="1309"/>
        <v>#REF!</v>
      </c>
      <c r="BA1707" s="11" t="e">
        <f t="shared" si="1310"/>
        <v>#REF!</v>
      </c>
    </row>
    <row r="1708" spans="1:53" x14ac:dyDescent="0.25">
      <c r="A1708" t="e">
        <f t="shared" ref="A1708" si="1324">A1707</f>
        <v>#REF!</v>
      </c>
      <c r="B1708" t="e">
        <f t="shared" si="1282"/>
        <v>#REF!</v>
      </c>
      <c r="C1708" t="e">
        <f t="shared" si="1315"/>
        <v>#REF!</v>
      </c>
      <c r="D1708" t="e">
        <f t="shared" si="1316"/>
        <v>#REF!</v>
      </c>
      <c r="E1708" t="e">
        <f>IF(D1708="TRI - IMEC",'TRI - IMEC'!$I$581,DB!D1708)</f>
        <v>#REF!</v>
      </c>
      <c r="F1708" t="e">
        <f t="shared" si="1317"/>
        <v>#REF!</v>
      </c>
      <c r="G1708" t="e">
        <f t="shared" si="1318"/>
        <v>#REF!</v>
      </c>
      <c r="H1708" t="e">
        <f t="shared" si="1319"/>
        <v>#REF!</v>
      </c>
      <c r="I1708" t="e">
        <f t="shared" si="1320"/>
        <v>#REF!</v>
      </c>
      <c r="J1708" t="e">
        <f t="shared" si="1321"/>
        <v>#REF!</v>
      </c>
      <c r="K1708" t="e">
        <f t="shared" si="1322"/>
        <v>#REF!</v>
      </c>
      <c r="L1708" t="e">
        <f>#REF!</f>
        <v>#REF!</v>
      </c>
      <c r="M1708" t="e">
        <f>#REF!</f>
        <v>#REF!</v>
      </c>
      <c r="N1708" t="e">
        <f>#REF!</f>
        <v>#REF!</v>
      </c>
      <c r="O1708" s="11" t="e">
        <f>#REF!</f>
        <v>#REF!</v>
      </c>
      <c r="P1708" s="11" t="e">
        <f t="shared" si="1284"/>
        <v>#REF!</v>
      </c>
      <c r="Q1708" s="11" t="e">
        <f t="shared" si="1285"/>
        <v>#REF!</v>
      </c>
      <c r="R1708" s="11" t="e">
        <f>#REF!</f>
        <v>#REF!</v>
      </c>
      <c r="S1708" s="11" t="e">
        <f t="shared" si="1286"/>
        <v>#REF!</v>
      </c>
      <c r="T1708" s="11" t="e">
        <f t="shared" si="1287"/>
        <v>#REF!</v>
      </c>
      <c r="U1708" s="11" t="e">
        <f>#REF!</f>
        <v>#REF!</v>
      </c>
      <c r="V1708" s="11" t="e">
        <f t="shared" si="1288"/>
        <v>#REF!</v>
      </c>
      <c r="W1708" s="11" t="e">
        <f t="shared" si="1289"/>
        <v>#REF!</v>
      </c>
      <c r="X1708" s="11" t="e">
        <f>#REF!</f>
        <v>#REF!</v>
      </c>
      <c r="Y1708" s="11" t="e">
        <f t="shared" si="1290"/>
        <v>#REF!</v>
      </c>
      <c r="Z1708" s="11" t="e">
        <f t="shared" si="1291"/>
        <v>#REF!</v>
      </c>
      <c r="AA1708" s="11" t="e">
        <f>#REF!</f>
        <v>#REF!</v>
      </c>
      <c r="AB1708" s="11" t="e">
        <f t="shared" si="1292"/>
        <v>#REF!</v>
      </c>
      <c r="AC1708" s="11" t="e">
        <f t="shared" si="1293"/>
        <v>#REF!</v>
      </c>
      <c r="AD1708" s="11" t="e">
        <f>#REF!</f>
        <v>#REF!</v>
      </c>
      <c r="AE1708" s="11" t="e">
        <f t="shared" si="1294"/>
        <v>#REF!</v>
      </c>
      <c r="AF1708" s="11" t="e">
        <f t="shared" si="1295"/>
        <v>#REF!</v>
      </c>
      <c r="AG1708" s="11" t="e">
        <f>#REF!</f>
        <v>#REF!</v>
      </c>
      <c r="AH1708" s="11" t="e">
        <f t="shared" si="1296"/>
        <v>#REF!</v>
      </c>
      <c r="AI1708" s="11" t="e">
        <f t="shared" si="1297"/>
        <v>#REF!</v>
      </c>
      <c r="AJ1708" s="11" t="e">
        <f>#REF!</f>
        <v>#REF!</v>
      </c>
      <c r="AK1708" s="11" t="e">
        <f t="shared" si="1298"/>
        <v>#REF!</v>
      </c>
      <c r="AL1708" s="11" t="e">
        <f t="shared" si="1299"/>
        <v>#REF!</v>
      </c>
      <c r="AM1708" s="11" t="e">
        <f>#REF!</f>
        <v>#REF!</v>
      </c>
      <c r="AN1708" s="11" t="e">
        <f t="shared" si="1300"/>
        <v>#REF!</v>
      </c>
      <c r="AO1708" s="11" t="e">
        <f t="shared" si="1301"/>
        <v>#REF!</v>
      </c>
      <c r="AP1708" s="11" t="e">
        <f>#REF!</f>
        <v>#REF!</v>
      </c>
      <c r="AQ1708" s="11" t="e">
        <f t="shared" si="1302"/>
        <v>#REF!</v>
      </c>
      <c r="AR1708" s="11" t="e">
        <f t="shared" si="1303"/>
        <v>#REF!</v>
      </c>
      <c r="AS1708" s="11" t="e">
        <f>#REF!</f>
        <v>#REF!</v>
      </c>
      <c r="AT1708" s="11" t="e">
        <f t="shared" si="1304"/>
        <v>#REF!</v>
      </c>
      <c r="AU1708" s="11" t="e">
        <f t="shared" si="1305"/>
        <v>#REF!</v>
      </c>
      <c r="AV1708" s="11" t="e">
        <f>#REF!</f>
        <v>#REF!</v>
      </c>
      <c r="AW1708" s="11" t="e">
        <f t="shared" si="1306"/>
        <v>#REF!</v>
      </c>
      <c r="AX1708" s="11" t="e">
        <f t="shared" si="1307"/>
        <v>#REF!</v>
      </c>
      <c r="AY1708" s="11" t="e">
        <f t="shared" si="1308"/>
        <v>#REF!</v>
      </c>
      <c r="AZ1708" s="11" t="e">
        <f t="shared" si="1309"/>
        <v>#REF!</v>
      </c>
      <c r="BA1708" s="11" t="e">
        <f t="shared" si="1310"/>
        <v>#REF!</v>
      </c>
    </row>
    <row r="1709" spans="1:53" x14ac:dyDescent="0.25">
      <c r="A1709" t="e">
        <f t="shared" ref="A1709" si="1325">A1708</f>
        <v>#REF!</v>
      </c>
      <c r="B1709" t="e">
        <f t="shared" si="1282"/>
        <v>#REF!</v>
      </c>
      <c r="C1709" t="e">
        <f t="shared" si="1315"/>
        <v>#REF!</v>
      </c>
      <c r="D1709" t="e">
        <f t="shared" si="1316"/>
        <v>#REF!</v>
      </c>
      <c r="E1709" t="e">
        <f>IF(D1709="TRI - IMEC",'TRI - IMEC'!$I$581,DB!D1709)</f>
        <v>#REF!</v>
      </c>
      <c r="F1709" t="e">
        <f t="shared" si="1317"/>
        <v>#REF!</v>
      </c>
      <c r="G1709" t="e">
        <f t="shared" si="1318"/>
        <v>#REF!</v>
      </c>
      <c r="H1709" t="e">
        <f t="shared" si="1319"/>
        <v>#REF!</v>
      </c>
      <c r="I1709" t="e">
        <f t="shared" si="1320"/>
        <v>#REF!</v>
      </c>
      <c r="J1709" t="e">
        <f t="shared" si="1321"/>
        <v>#REF!</v>
      </c>
      <c r="K1709" t="e">
        <f t="shared" si="1322"/>
        <v>#REF!</v>
      </c>
      <c r="L1709" t="e">
        <f>#REF!</f>
        <v>#REF!</v>
      </c>
      <c r="M1709" t="e">
        <f>#REF!</f>
        <v>#REF!</v>
      </c>
      <c r="N1709" t="e">
        <f>#REF!</f>
        <v>#REF!</v>
      </c>
      <c r="O1709" s="11" t="e">
        <f>#REF!</f>
        <v>#REF!</v>
      </c>
      <c r="P1709" s="11" t="e">
        <f t="shared" si="1284"/>
        <v>#REF!</v>
      </c>
      <c r="Q1709" s="11" t="e">
        <f t="shared" si="1285"/>
        <v>#REF!</v>
      </c>
      <c r="R1709" s="11" t="e">
        <f>#REF!</f>
        <v>#REF!</v>
      </c>
      <c r="S1709" s="11" t="e">
        <f t="shared" si="1286"/>
        <v>#REF!</v>
      </c>
      <c r="T1709" s="11" t="e">
        <f t="shared" si="1287"/>
        <v>#REF!</v>
      </c>
      <c r="U1709" s="11" t="e">
        <f>#REF!</f>
        <v>#REF!</v>
      </c>
      <c r="V1709" s="11" t="e">
        <f t="shared" si="1288"/>
        <v>#REF!</v>
      </c>
      <c r="W1709" s="11" t="e">
        <f t="shared" si="1289"/>
        <v>#REF!</v>
      </c>
      <c r="X1709" s="11" t="e">
        <f>#REF!</f>
        <v>#REF!</v>
      </c>
      <c r="Y1709" s="11" t="e">
        <f t="shared" si="1290"/>
        <v>#REF!</v>
      </c>
      <c r="Z1709" s="11" t="e">
        <f t="shared" si="1291"/>
        <v>#REF!</v>
      </c>
      <c r="AA1709" s="11" t="e">
        <f>#REF!</f>
        <v>#REF!</v>
      </c>
      <c r="AB1709" s="11" t="e">
        <f t="shared" si="1292"/>
        <v>#REF!</v>
      </c>
      <c r="AC1709" s="11" t="e">
        <f t="shared" si="1293"/>
        <v>#REF!</v>
      </c>
      <c r="AD1709" s="11" t="e">
        <f>#REF!</f>
        <v>#REF!</v>
      </c>
      <c r="AE1709" s="11" t="e">
        <f t="shared" si="1294"/>
        <v>#REF!</v>
      </c>
      <c r="AF1709" s="11" t="e">
        <f t="shared" si="1295"/>
        <v>#REF!</v>
      </c>
      <c r="AG1709" s="11" t="e">
        <f>#REF!</f>
        <v>#REF!</v>
      </c>
      <c r="AH1709" s="11" t="e">
        <f t="shared" si="1296"/>
        <v>#REF!</v>
      </c>
      <c r="AI1709" s="11" t="e">
        <f t="shared" si="1297"/>
        <v>#REF!</v>
      </c>
      <c r="AJ1709" s="11" t="e">
        <f>#REF!</f>
        <v>#REF!</v>
      </c>
      <c r="AK1709" s="11" t="e">
        <f t="shared" si="1298"/>
        <v>#REF!</v>
      </c>
      <c r="AL1709" s="11" t="e">
        <f t="shared" si="1299"/>
        <v>#REF!</v>
      </c>
      <c r="AM1709" s="11" t="e">
        <f>#REF!</f>
        <v>#REF!</v>
      </c>
      <c r="AN1709" s="11" t="e">
        <f t="shared" si="1300"/>
        <v>#REF!</v>
      </c>
      <c r="AO1709" s="11" t="e">
        <f t="shared" si="1301"/>
        <v>#REF!</v>
      </c>
      <c r="AP1709" s="11" t="e">
        <f>#REF!</f>
        <v>#REF!</v>
      </c>
      <c r="AQ1709" s="11" t="e">
        <f t="shared" si="1302"/>
        <v>#REF!</v>
      </c>
      <c r="AR1709" s="11" t="e">
        <f t="shared" si="1303"/>
        <v>#REF!</v>
      </c>
      <c r="AS1709" s="11" t="e">
        <f>#REF!</f>
        <v>#REF!</v>
      </c>
      <c r="AT1709" s="11" t="e">
        <f t="shared" si="1304"/>
        <v>#REF!</v>
      </c>
      <c r="AU1709" s="11" t="e">
        <f t="shared" si="1305"/>
        <v>#REF!</v>
      </c>
      <c r="AV1709" s="11" t="e">
        <f>#REF!</f>
        <v>#REF!</v>
      </c>
      <c r="AW1709" s="11" t="e">
        <f t="shared" si="1306"/>
        <v>#REF!</v>
      </c>
      <c r="AX1709" s="11" t="e">
        <f t="shared" si="1307"/>
        <v>#REF!</v>
      </c>
      <c r="AY1709" s="11" t="e">
        <f t="shared" si="1308"/>
        <v>#REF!</v>
      </c>
      <c r="AZ1709" s="11" t="e">
        <f t="shared" si="1309"/>
        <v>#REF!</v>
      </c>
      <c r="BA1709" s="11" t="e">
        <f t="shared" si="1310"/>
        <v>#REF!</v>
      </c>
    </row>
    <row r="1710" spans="1:53" x14ac:dyDescent="0.25">
      <c r="A1710" t="e">
        <f t="shared" ref="A1710" si="1326">A1709</f>
        <v>#REF!</v>
      </c>
      <c r="B1710" t="e">
        <f t="shared" si="1282"/>
        <v>#REF!</v>
      </c>
      <c r="C1710" t="e">
        <f t="shared" si="1315"/>
        <v>#REF!</v>
      </c>
      <c r="D1710" t="e">
        <f t="shared" si="1316"/>
        <v>#REF!</v>
      </c>
      <c r="E1710" t="e">
        <f>IF(D1710="TRI - IMEC",'TRI - IMEC'!$I$581,DB!D1710)</f>
        <v>#REF!</v>
      </c>
      <c r="F1710" t="e">
        <f t="shared" si="1317"/>
        <v>#REF!</v>
      </c>
      <c r="G1710" t="e">
        <f t="shared" si="1318"/>
        <v>#REF!</v>
      </c>
      <c r="H1710" t="e">
        <f t="shared" si="1319"/>
        <v>#REF!</v>
      </c>
      <c r="I1710" t="e">
        <f t="shared" si="1320"/>
        <v>#REF!</v>
      </c>
      <c r="J1710" t="e">
        <f t="shared" si="1321"/>
        <v>#REF!</v>
      </c>
      <c r="K1710" t="e">
        <f t="shared" si="1322"/>
        <v>#REF!</v>
      </c>
      <c r="L1710" t="e">
        <f>#REF!</f>
        <v>#REF!</v>
      </c>
      <c r="M1710" t="e">
        <f>#REF!</f>
        <v>#REF!</v>
      </c>
      <c r="N1710" t="e">
        <f>#REF!</f>
        <v>#REF!</v>
      </c>
      <c r="O1710" s="11" t="e">
        <f>#REF!</f>
        <v>#REF!</v>
      </c>
      <c r="P1710" s="11" t="e">
        <f t="shared" si="1284"/>
        <v>#REF!</v>
      </c>
      <c r="Q1710" s="11" t="e">
        <f t="shared" si="1285"/>
        <v>#REF!</v>
      </c>
      <c r="R1710" s="11" t="e">
        <f>#REF!</f>
        <v>#REF!</v>
      </c>
      <c r="S1710" s="11" t="e">
        <f t="shared" si="1286"/>
        <v>#REF!</v>
      </c>
      <c r="T1710" s="11" t="e">
        <f t="shared" si="1287"/>
        <v>#REF!</v>
      </c>
      <c r="U1710" s="11" t="e">
        <f>#REF!</f>
        <v>#REF!</v>
      </c>
      <c r="V1710" s="11" t="e">
        <f t="shared" si="1288"/>
        <v>#REF!</v>
      </c>
      <c r="W1710" s="11" t="e">
        <f t="shared" si="1289"/>
        <v>#REF!</v>
      </c>
      <c r="X1710" s="11" t="e">
        <f>#REF!</f>
        <v>#REF!</v>
      </c>
      <c r="Y1710" s="11" t="e">
        <f t="shared" si="1290"/>
        <v>#REF!</v>
      </c>
      <c r="Z1710" s="11" t="e">
        <f t="shared" si="1291"/>
        <v>#REF!</v>
      </c>
      <c r="AA1710" s="11" t="e">
        <f>#REF!</f>
        <v>#REF!</v>
      </c>
      <c r="AB1710" s="11" t="e">
        <f t="shared" si="1292"/>
        <v>#REF!</v>
      </c>
      <c r="AC1710" s="11" t="e">
        <f t="shared" si="1293"/>
        <v>#REF!</v>
      </c>
      <c r="AD1710" s="11" t="e">
        <f>#REF!</f>
        <v>#REF!</v>
      </c>
      <c r="AE1710" s="11" t="e">
        <f t="shared" si="1294"/>
        <v>#REF!</v>
      </c>
      <c r="AF1710" s="11" t="e">
        <f t="shared" si="1295"/>
        <v>#REF!</v>
      </c>
      <c r="AG1710" s="11" t="e">
        <f>#REF!</f>
        <v>#REF!</v>
      </c>
      <c r="AH1710" s="11" t="e">
        <f t="shared" si="1296"/>
        <v>#REF!</v>
      </c>
      <c r="AI1710" s="11" t="e">
        <f t="shared" si="1297"/>
        <v>#REF!</v>
      </c>
      <c r="AJ1710" s="11" t="e">
        <f>#REF!</f>
        <v>#REF!</v>
      </c>
      <c r="AK1710" s="11" t="e">
        <f t="shared" si="1298"/>
        <v>#REF!</v>
      </c>
      <c r="AL1710" s="11" t="e">
        <f t="shared" si="1299"/>
        <v>#REF!</v>
      </c>
      <c r="AM1710" s="11" t="e">
        <f>#REF!</f>
        <v>#REF!</v>
      </c>
      <c r="AN1710" s="11" t="e">
        <f t="shared" si="1300"/>
        <v>#REF!</v>
      </c>
      <c r="AO1710" s="11" t="e">
        <f t="shared" si="1301"/>
        <v>#REF!</v>
      </c>
      <c r="AP1710" s="11" t="e">
        <f>#REF!</f>
        <v>#REF!</v>
      </c>
      <c r="AQ1710" s="11" t="e">
        <f t="shared" si="1302"/>
        <v>#REF!</v>
      </c>
      <c r="AR1710" s="11" t="e">
        <f t="shared" si="1303"/>
        <v>#REF!</v>
      </c>
      <c r="AS1710" s="11" t="e">
        <f>#REF!</f>
        <v>#REF!</v>
      </c>
      <c r="AT1710" s="11" t="e">
        <f t="shared" si="1304"/>
        <v>#REF!</v>
      </c>
      <c r="AU1710" s="11" t="e">
        <f t="shared" si="1305"/>
        <v>#REF!</v>
      </c>
      <c r="AV1710" s="11" t="e">
        <f>#REF!</f>
        <v>#REF!</v>
      </c>
      <c r="AW1710" s="11" t="e">
        <f t="shared" si="1306"/>
        <v>#REF!</v>
      </c>
      <c r="AX1710" s="11" t="e">
        <f t="shared" si="1307"/>
        <v>#REF!</v>
      </c>
      <c r="AY1710" s="11" t="e">
        <f t="shared" si="1308"/>
        <v>#REF!</v>
      </c>
      <c r="AZ1710" s="11" t="e">
        <f t="shared" si="1309"/>
        <v>#REF!</v>
      </c>
      <c r="BA1710" s="11" t="e">
        <f t="shared" si="1310"/>
        <v>#REF!</v>
      </c>
    </row>
    <row r="1711" spans="1:53" x14ac:dyDescent="0.25">
      <c r="A1711" t="e">
        <f t="shared" ref="A1711" si="1327">A1710</f>
        <v>#REF!</v>
      </c>
      <c r="B1711" t="e">
        <f t="shared" si="1282"/>
        <v>#REF!</v>
      </c>
      <c r="C1711" t="e">
        <f t="shared" si="1315"/>
        <v>#REF!</v>
      </c>
      <c r="D1711" t="e">
        <f t="shared" si="1316"/>
        <v>#REF!</v>
      </c>
      <c r="E1711" t="e">
        <f>IF(D1711="TRI - IMEC",'TRI - IMEC'!$I$581,DB!D1711)</f>
        <v>#REF!</v>
      </c>
      <c r="F1711" t="e">
        <f t="shared" si="1317"/>
        <v>#REF!</v>
      </c>
      <c r="G1711" t="e">
        <f t="shared" si="1318"/>
        <v>#REF!</v>
      </c>
      <c r="H1711" t="e">
        <f t="shared" si="1319"/>
        <v>#REF!</v>
      </c>
      <c r="I1711" t="e">
        <f t="shared" si="1320"/>
        <v>#REF!</v>
      </c>
      <c r="J1711" t="e">
        <f t="shared" si="1321"/>
        <v>#REF!</v>
      </c>
      <c r="K1711" t="e">
        <f t="shared" si="1322"/>
        <v>#REF!</v>
      </c>
      <c r="L1711" t="e">
        <f>#REF!</f>
        <v>#REF!</v>
      </c>
      <c r="M1711" t="e">
        <f>#REF!</f>
        <v>#REF!</v>
      </c>
      <c r="N1711" t="e">
        <f>#REF!</f>
        <v>#REF!</v>
      </c>
      <c r="O1711" s="11" t="e">
        <f>#REF!</f>
        <v>#REF!</v>
      </c>
      <c r="P1711" s="11" t="e">
        <f t="shared" si="1284"/>
        <v>#REF!</v>
      </c>
      <c r="Q1711" s="11" t="e">
        <f t="shared" si="1285"/>
        <v>#REF!</v>
      </c>
      <c r="R1711" s="11" t="e">
        <f>#REF!</f>
        <v>#REF!</v>
      </c>
      <c r="S1711" s="11" t="e">
        <f t="shared" si="1286"/>
        <v>#REF!</v>
      </c>
      <c r="T1711" s="11" t="e">
        <f t="shared" si="1287"/>
        <v>#REF!</v>
      </c>
      <c r="U1711" s="11" t="e">
        <f>#REF!</f>
        <v>#REF!</v>
      </c>
      <c r="V1711" s="11" t="e">
        <f t="shared" si="1288"/>
        <v>#REF!</v>
      </c>
      <c r="W1711" s="11" t="e">
        <f t="shared" si="1289"/>
        <v>#REF!</v>
      </c>
      <c r="X1711" s="11" t="e">
        <f>#REF!</f>
        <v>#REF!</v>
      </c>
      <c r="Y1711" s="11" t="e">
        <f t="shared" si="1290"/>
        <v>#REF!</v>
      </c>
      <c r="Z1711" s="11" t="e">
        <f t="shared" si="1291"/>
        <v>#REF!</v>
      </c>
      <c r="AA1711" s="11" t="e">
        <f>#REF!</f>
        <v>#REF!</v>
      </c>
      <c r="AB1711" s="11" t="e">
        <f t="shared" si="1292"/>
        <v>#REF!</v>
      </c>
      <c r="AC1711" s="11" t="e">
        <f t="shared" si="1293"/>
        <v>#REF!</v>
      </c>
      <c r="AD1711" s="11" t="e">
        <f>#REF!</f>
        <v>#REF!</v>
      </c>
      <c r="AE1711" s="11" t="e">
        <f t="shared" si="1294"/>
        <v>#REF!</v>
      </c>
      <c r="AF1711" s="11" t="e">
        <f t="shared" si="1295"/>
        <v>#REF!</v>
      </c>
      <c r="AG1711" s="11" t="e">
        <f>#REF!</f>
        <v>#REF!</v>
      </c>
      <c r="AH1711" s="11" t="e">
        <f t="shared" si="1296"/>
        <v>#REF!</v>
      </c>
      <c r="AI1711" s="11" t="e">
        <f t="shared" si="1297"/>
        <v>#REF!</v>
      </c>
      <c r="AJ1711" s="11" t="e">
        <f>#REF!</f>
        <v>#REF!</v>
      </c>
      <c r="AK1711" s="11" t="e">
        <f t="shared" si="1298"/>
        <v>#REF!</v>
      </c>
      <c r="AL1711" s="11" t="e">
        <f t="shared" si="1299"/>
        <v>#REF!</v>
      </c>
      <c r="AM1711" s="11" t="e">
        <f>#REF!</f>
        <v>#REF!</v>
      </c>
      <c r="AN1711" s="11" t="e">
        <f t="shared" si="1300"/>
        <v>#REF!</v>
      </c>
      <c r="AO1711" s="11" t="e">
        <f t="shared" si="1301"/>
        <v>#REF!</v>
      </c>
      <c r="AP1711" s="11" t="e">
        <f>#REF!</f>
        <v>#REF!</v>
      </c>
      <c r="AQ1711" s="11" t="e">
        <f t="shared" si="1302"/>
        <v>#REF!</v>
      </c>
      <c r="AR1711" s="11" t="e">
        <f t="shared" si="1303"/>
        <v>#REF!</v>
      </c>
      <c r="AS1711" s="11" t="e">
        <f>#REF!</f>
        <v>#REF!</v>
      </c>
      <c r="AT1711" s="11" t="e">
        <f t="shared" si="1304"/>
        <v>#REF!</v>
      </c>
      <c r="AU1711" s="11" t="e">
        <f t="shared" si="1305"/>
        <v>#REF!</v>
      </c>
      <c r="AV1711" s="11" t="e">
        <f>#REF!</f>
        <v>#REF!</v>
      </c>
      <c r="AW1711" s="11" t="e">
        <f t="shared" si="1306"/>
        <v>#REF!</v>
      </c>
      <c r="AX1711" s="11" t="e">
        <f t="shared" si="1307"/>
        <v>#REF!</v>
      </c>
      <c r="AY1711" s="11" t="e">
        <f t="shared" si="1308"/>
        <v>#REF!</v>
      </c>
      <c r="AZ1711" s="11" t="e">
        <f t="shared" si="1309"/>
        <v>#REF!</v>
      </c>
      <c r="BA1711" s="11" t="e">
        <f t="shared" si="1310"/>
        <v>#REF!</v>
      </c>
    </row>
    <row r="1712" spans="1:53" x14ac:dyDescent="0.25">
      <c r="A1712" t="e">
        <f t="shared" ref="A1712" si="1328">A1711</f>
        <v>#REF!</v>
      </c>
      <c r="B1712" t="e">
        <f t="shared" si="1282"/>
        <v>#REF!</v>
      </c>
      <c r="C1712" t="e">
        <f t="shared" si="1315"/>
        <v>#REF!</v>
      </c>
      <c r="D1712" t="e">
        <f t="shared" si="1316"/>
        <v>#REF!</v>
      </c>
      <c r="E1712" t="e">
        <f>IF(D1712="TRI - IMEC",'TRI - IMEC'!$I$581,DB!D1712)</f>
        <v>#REF!</v>
      </c>
      <c r="F1712" t="e">
        <f t="shared" si="1317"/>
        <v>#REF!</v>
      </c>
      <c r="G1712" t="e">
        <f t="shared" si="1318"/>
        <v>#REF!</v>
      </c>
      <c r="H1712" t="e">
        <f t="shared" si="1319"/>
        <v>#REF!</v>
      </c>
      <c r="I1712" t="e">
        <f t="shared" si="1320"/>
        <v>#REF!</v>
      </c>
      <c r="J1712" t="e">
        <f t="shared" si="1321"/>
        <v>#REF!</v>
      </c>
      <c r="K1712" t="e">
        <f t="shared" si="1322"/>
        <v>#REF!</v>
      </c>
      <c r="L1712" t="e">
        <f>#REF!</f>
        <v>#REF!</v>
      </c>
      <c r="M1712" t="e">
        <f>#REF!</f>
        <v>#REF!</v>
      </c>
      <c r="N1712" t="e">
        <f>#REF!</f>
        <v>#REF!</v>
      </c>
      <c r="O1712" s="11" t="e">
        <f>#REF!</f>
        <v>#REF!</v>
      </c>
      <c r="P1712" s="11" t="e">
        <f t="shared" si="1284"/>
        <v>#REF!</v>
      </c>
      <c r="Q1712" s="11" t="e">
        <f t="shared" si="1285"/>
        <v>#REF!</v>
      </c>
      <c r="R1712" s="11" t="e">
        <f>#REF!</f>
        <v>#REF!</v>
      </c>
      <c r="S1712" s="11" t="e">
        <f t="shared" si="1286"/>
        <v>#REF!</v>
      </c>
      <c r="T1712" s="11" t="e">
        <f t="shared" si="1287"/>
        <v>#REF!</v>
      </c>
      <c r="U1712" s="11" t="e">
        <f>#REF!</f>
        <v>#REF!</v>
      </c>
      <c r="V1712" s="11" t="e">
        <f t="shared" si="1288"/>
        <v>#REF!</v>
      </c>
      <c r="W1712" s="11" t="e">
        <f t="shared" si="1289"/>
        <v>#REF!</v>
      </c>
      <c r="X1712" s="11" t="e">
        <f>#REF!</f>
        <v>#REF!</v>
      </c>
      <c r="Y1712" s="11" t="e">
        <f t="shared" si="1290"/>
        <v>#REF!</v>
      </c>
      <c r="Z1712" s="11" t="e">
        <f t="shared" si="1291"/>
        <v>#REF!</v>
      </c>
      <c r="AA1712" s="11" t="e">
        <f>#REF!</f>
        <v>#REF!</v>
      </c>
      <c r="AB1712" s="11" t="e">
        <f t="shared" si="1292"/>
        <v>#REF!</v>
      </c>
      <c r="AC1712" s="11" t="e">
        <f t="shared" si="1293"/>
        <v>#REF!</v>
      </c>
      <c r="AD1712" s="11" t="e">
        <f>#REF!</f>
        <v>#REF!</v>
      </c>
      <c r="AE1712" s="11" t="e">
        <f t="shared" si="1294"/>
        <v>#REF!</v>
      </c>
      <c r="AF1712" s="11" t="e">
        <f t="shared" si="1295"/>
        <v>#REF!</v>
      </c>
      <c r="AG1712" s="11" t="e">
        <f>#REF!</f>
        <v>#REF!</v>
      </c>
      <c r="AH1712" s="11" t="e">
        <f t="shared" si="1296"/>
        <v>#REF!</v>
      </c>
      <c r="AI1712" s="11" t="e">
        <f t="shared" si="1297"/>
        <v>#REF!</v>
      </c>
      <c r="AJ1712" s="11" t="e">
        <f>#REF!</f>
        <v>#REF!</v>
      </c>
      <c r="AK1712" s="11" t="e">
        <f t="shared" si="1298"/>
        <v>#REF!</v>
      </c>
      <c r="AL1712" s="11" t="e">
        <f t="shared" si="1299"/>
        <v>#REF!</v>
      </c>
      <c r="AM1712" s="11" t="e">
        <f>#REF!</f>
        <v>#REF!</v>
      </c>
      <c r="AN1712" s="11" t="e">
        <f t="shared" si="1300"/>
        <v>#REF!</v>
      </c>
      <c r="AO1712" s="11" t="e">
        <f t="shared" si="1301"/>
        <v>#REF!</v>
      </c>
      <c r="AP1712" s="11" t="e">
        <f>#REF!</f>
        <v>#REF!</v>
      </c>
      <c r="AQ1712" s="11" t="e">
        <f t="shared" si="1302"/>
        <v>#REF!</v>
      </c>
      <c r="AR1712" s="11" t="e">
        <f t="shared" si="1303"/>
        <v>#REF!</v>
      </c>
      <c r="AS1712" s="11" t="e">
        <f>#REF!</f>
        <v>#REF!</v>
      </c>
      <c r="AT1712" s="11" t="e">
        <f t="shared" si="1304"/>
        <v>#REF!</v>
      </c>
      <c r="AU1712" s="11" t="e">
        <f t="shared" si="1305"/>
        <v>#REF!</v>
      </c>
      <c r="AV1712" s="11" t="e">
        <f>#REF!</f>
        <v>#REF!</v>
      </c>
      <c r="AW1712" s="11" t="e">
        <f t="shared" si="1306"/>
        <v>#REF!</v>
      </c>
      <c r="AX1712" s="11" t="e">
        <f t="shared" si="1307"/>
        <v>#REF!</v>
      </c>
      <c r="AY1712" s="11" t="e">
        <f t="shared" si="1308"/>
        <v>#REF!</v>
      </c>
      <c r="AZ1712" s="11" t="e">
        <f t="shared" si="1309"/>
        <v>#REF!</v>
      </c>
      <c r="BA1712" s="11" t="e">
        <f t="shared" si="1310"/>
        <v>#REF!</v>
      </c>
    </row>
    <row r="1713" spans="1:53" x14ac:dyDescent="0.25">
      <c r="A1713" t="e">
        <f t="shared" ref="A1713" si="1329">A1712</f>
        <v>#REF!</v>
      </c>
      <c r="B1713" t="e">
        <f t="shared" si="1282"/>
        <v>#REF!</v>
      </c>
      <c r="C1713" t="e">
        <f t="shared" si="1315"/>
        <v>#REF!</v>
      </c>
      <c r="D1713" t="e">
        <f t="shared" si="1316"/>
        <v>#REF!</v>
      </c>
      <c r="E1713" t="e">
        <f>IF(D1713="TRI - IMEC",'TRI - IMEC'!$I$581,DB!D1713)</f>
        <v>#REF!</v>
      </c>
      <c r="F1713" t="e">
        <f t="shared" si="1317"/>
        <v>#REF!</v>
      </c>
      <c r="G1713" t="e">
        <f t="shared" si="1318"/>
        <v>#REF!</v>
      </c>
      <c r="H1713" t="e">
        <f t="shared" si="1319"/>
        <v>#REF!</v>
      </c>
      <c r="I1713" t="e">
        <f t="shared" si="1320"/>
        <v>#REF!</v>
      </c>
      <c r="J1713" t="e">
        <f t="shared" si="1321"/>
        <v>#REF!</v>
      </c>
      <c r="K1713" t="e">
        <f t="shared" si="1322"/>
        <v>#REF!</v>
      </c>
      <c r="L1713" t="e">
        <f>#REF!</f>
        <v>#REF!</v>
      </c>
      <c r="M1713" t="e">
        <f>#REF!</f>
        <v>#REF!</v>
      </c>
      <c r="N1713" t="e">
        <f>#REF!</f>
        <v>#REF!</v>
      </c>
      <c r="O1713" s="11" t="e">
        <f>#REF!</f>
        <v>#REF!</v>
      </c>
      <c r="P1713" s="11" t="e">
        <f t="shared" si="1284"/>
        <v>#REF!</v>
      </c>
      <c r="Q1713" s="11" t="e">
        <f t="shared" si="1285"/>
        <v>#REF!</v>
      </c>
      <c r="R1713" s="11" t="e">
        <f>#REF!</f>
        <v>#REF!</v>
      </c>
      <c r="S1713" s="11" t="e">
        <f t="shared" si="1286"/>
        <v>#REF!</v>
      </c>
      <c r="T1713" s="11" t="e">
        <f t="shared" si="1287"/>
        <v>#REF!</v>
      </c>
      <c r="U1713" s="11" t="e">
        <f>#REF!</f>
        <v>#REF!</v>
      </c>
      <c r="V1713" s="11" t="e">
        <f t="shared" si="1288"/>
        <v>#REF!</v>
      </c>
      <c r="W1713" s="11" t="e">
        <f t="shared" si="1289"/>
        <v>#REF!</v>
      </c>
      <c r="X1713" s="11" t="e">
        <f>#REF!</f>
        <v>#REF!</v>
      </c>
      <c r="Y1713" s="11" t="e">
        <f t="shared" si="1290"/>
        <v>#REF!</v>
      </c>
      <c r="Z1713" s="11" t="e">
        <f t="shared" si="1291"/>
        <v>#REF!</v>
      </c>
      <c r="AA1713" s="11" t="e">
        <f>#REF!</f>
        <v>#REF!</v>
      </c>
      <c r="AB1713" s="11" t="e">
        <f t="shared" si="1292"/>
        <v>#REF!</v>
      </c>
      <c r="AC1713" s="11" t="e">
        <f t="shared" si="1293"/>
        <v>#REF!</v>
      </c>
      <c r="AD1713" s="11" t="e">
        <f>#REF!</f>
        <v>#REF!</v>
      </c>
      <c r="AE1713" s="11" t="e">
        <f t="shared" si="1294"/>
        <v>#REF!</v>
      </c>
      <c r="AF1713" s="11" t="e">
        <f t="shared" si="1295"/>
        <v>#REF!</v>
      </c>
      <c r="AG1713" s="11" t="e">
        <f>#REF!</f>
        <v>#REF!</v>
      </c>
      <c r="AH1713" s="11" t="e">
        <f t="shared" si="1296"/>
        <v>#REF!</v>
      </c>
      <c r="AI1713" s="11" t="e">
        <f t="shared" si="1297"/>
        <v>#REF!</v>
      </c>
      <c r="AJ1713" s="11" t="e">
        <f>#REF!</f>
        <v>#REF!</v>
      </c>
      <c r="AK1713" s="11" t="e">
        <f t="shared" si="1298"/>
        <v>#REF!</v>
      </c>
      <c r="AL1713" s="11" t="e">
        <f t="shared" si="1299"/>
        <v>#REF!</v>
      </c>
      <c r="AM1713" s="11" t="e">
        <f>#REF!</f>
        <v>#REF!</v>
      </c>
      <c r="AN1713" s="11" t="e">
        <f t="shared" si="1300"/>
        <v>#REF!</v>
      </c>
      <c r="AO1713" s="11" t="e">
        <f t="shared" si="1301"/>
        <v>#REF!</v>
      </c>
      <c r="AP1713" s="11" t="e">
        <f>#REF!</f>
        <v>#REF!</v>
      </c>
      <c r="AQ1713" s="11" t="e">
        <f t="shared" si="1302"/>
        <v>#REF!</v>
      </c>
      <c r="AR1713" s="11" t="e">
        <f t="shared" si="1303"/>
        <v>#REF!</v>
      </c>
      <c r="AS1713" s="11" t="e">
        <f>#REF!</f>
        <v>#REF!</v>
      </c>
      <c r="AT1713" s="11" t="e">
        <f t="shared" si="1304"/>
        <v>#REF!</v>
      </c>
      <c r="AU1713" s="11" t="e">
        <f t="shared" si="1305"/>
        <v>#REF!</v>
      </c>
      <c r="AV1713" s="11" t="e">
        <f>#REF!</f>
        <v>#REF!</v>
      </c>
      <c r="AW1713" s="11" t="e">
        <f t="shared" si="1306"/>
        <v>#REF!</v>
      </c>
      <c r="AX1713" s="11" t="e">
        <f t="shared" si="1307"/>
        <v>#REF!</v>
      </c>
      <c r="AY1713" s="11" t="e">
        <f t="shared" si="1308"/>
        <v>#REF!</v>
      </c>
      <c r="AZ1713" s="11" t="e">
        <f t="shared" si="1309"/>
        <v>#REF!</v>
      </c>
      <c r="BA1713" s="11" t="e">
        <f t="shared" si="1310"/>
        <v>#REF!</v>
      </c>
    </row>
    <row r="1714" spans="1:53" x14ac:dyDescent="0.25">
      <c r="A1714" t="e">
        <f t="shared" ref="A1714" si="1330">A1713</f>
        <v>#REF!</v>
      </c>
      <c r="B1714" t="e">
        <f t="shared" si="1282"/>
        <v>#REF!</v>
      </c>
      <c r="C1714" t="e">
        <f t="shared" si="1315"/>
        <v>#REF!</v>
      </c>
      <c r="D1714" t="e">
        <f t="shared" si="1316"/>
        <v>#REF!</v>
      </c>
      <c r="E1714" t="e">
        <f>IF(D1714="TRI - IMEC",'TRI - IMEC'!$I$581,DB!D1714)</f>
        <v>#REF!</v>
      </c>
      <c r="F1714" t="e">
        <f t="shared" si="1317"/>
        <v>#REF!</v>
      </c>
      <c r="G1714" t="e">
        <f t="shared" si="1318"/>
        <v>#REF!</v>
      </c>
      <c r="H1714" t="e">
        <f t="shared" si="1319"/>
        <v>#REF!</v>
      </c>
      <c r="I1714" t="e">
        <f t="shared" si="1320"/>
        <v>#REF!</v>
      </c>
      <c r="J1714" t="e">
        <f t="shared" si="1321"/>
        <v>#REF!</v>
      </c>
      <c r="K1714" t="e">
        <f t="shared" si="1322"/>
        <v>#REF!</v>
      </c>
      <c r="L1714" t="e">
        <f>#REF!</f>
        <v>#REF!</v>
      </c>
      <c r="M1714" t="e">
        <f>#REF!</f>
        <v>#REF!</v>
      </c>
      <c r="N1714" t="e">
        <f>#REF!</f>
        <v>#REF!</v>
      </c>
      <c r="O1714" s="11" t="e">
        <f>#REF!</f>
        <v>#REF!</v>
      </c>
      <c r="P1714" s="11" t="e">
        <f t="shared" si="1284"/>
        <v>#REF!</v>
      </c>
      <c r="Q1714" s="11" t="e">
        <f t="shared" si="1285"/>
        <v>#REF!</v>
      </c>
      <c r="R1714" s="11" t="e">
        <f>#REF!</f>
        <v>#REF!</v>
      </c>
      <c r="S1714" s="11" t="e">
        <f t="shared" si="1286"/>
        <v>#REF!</v>
      </c>
      <c r="T1714" s="11" t="e">
        <f t="shared" si="1287"/>
        <v>#REF!</v>
      </c>
      <c r="U1714" s="11" t="e">
        <f>#REF!</f>
        <v>#REF!</v>
      </c>
      <c r="V1714" s="11" t="e">
        <f t="shared" si="1288"/>
        <v>#REF!</v>
      </c>
      <c r="W1714" s="11" t="e">
        <f t="shared" si="1289"/>
        <v>#REF!</v>
      </c>
      <c r="X1714" s="11" t="e">
        <f>#REF!</f>
        <v>#REF!</v>
      </c>
      <c r="Y1714" s="11" t="e">
        <f t="shared" si="1290"/>
        <v>#REF!</v>
      </c>
      <c r="Z1714" s="11" t="e">
        <f t="shared" si="1291"/>
        <v>#REF!</v>
      </c>
      <c r="AA1714" s="11" t="e">
        <f>#REF!</f>
        <v>#REF!</v>
      </c>
      <c r="AB1714" s="11" t="e">
        <f t="shared" si="1292"/>
        <v>#REF!</v>
      </c>
      <c r="AC1714" s="11" t="e">
        <f t="shared" si="1293"/>
        <v>#REF!</v>
      </c>
      <c r="AD1714" s="11" t="e">
        <f>#REF!</f>
        <v>#REF!</v>
      </c>
      <c r="AE1714" s="11" t="e">
        <f t="shared" si="1294"/>
        <v>#REF!</v>
      </c>
      <c r="AF1714" s="11" t="e">
        <f t="shared" si="1295"/>
        <v>#REF!</v>
      </c>
      <c r="AG1714" s="11" t="e">
        <f>#REF!</f>
        <v>#REF!</v>
      </c>
      <c r="AH1714" s="11" t="e">
        <f t="shared" si="1296"/>
        <v>#REF!</v>
      </c>
      <c r="AI1714" s="11" t="e">
        <f t="shared" si="1297"/>
        <v>#REF!</v>
      </c>
      <c r="AJ1714" s="11" t="e">
        <f>#REF!</f>
        <v>#REF!</v>
      </c>
      <c r="AK1714" s="11" t="e">
        <f t="shared" si="1298"/>
        <v>#REF!</v>
      </c>
      <c r="AL1714" s="11" t="e">
        <f t="shared" si="1299"/>
        <v>#REF!</v>
      </c>
      <c r="AM1714" s="11" t="e">
        <f>#REF!</f>
        <v>#REF!</v>
      </c>
      <c r="AN1714" s="11" t="e">
        <f t="shared" si="1300"/>
        <v>#REF!</v>
      </c>
      <c r="AO1714" s="11" t="e">
        <f t="shared" si="1301"/>
        <v>#REF!</v>
      </c>
      <c r="AP1714" s="11" t="e">
        <f>#REF!</f>
        <v>#REF!</v>
      </c>
      <c r="AQ1714" s="11" t="e">
        <f t="shared" si="1302"/>
        <v>#REF!</v>
      </c>
      <c r="AR1714" s="11" t="e">
        <f t="shared" si="1303"/>
        <v>#REF!</v>
      </c>
      <c r="AS1714" s="11" t="e">
        <f>#REF!</f>
        <v>#REF!</v>
      </c>
      <c r="AT1714" s="11" t="e">
        <f t="shared" si="1304"/>
        <v>#REF!</v>
      </c>
      <c r="AU1714" s="11" t="e">
        <f t="shared" si="1305"/>
        <v>#REF!</v>
      </c>
      <c r="AV1714" s="11" t="e">
        <f>#REF!</f>
        <v>#REF!</v>
      </c>
      <c r="AW1714" s="11" t="e">
        <f t="shared" si="1306"/>
        <v>#REF!</v>
      </c>
      <c r="AX1714" s="11" t="e">
        <f t="shared" si="1307"/>
        <v>#REF!</v>
      </c>
      <c r="AY1714" s="11" t="e">
        <f t="shared" si="1308"/>
        <v>#REF!</v>
      </c>
      <c r="AZ1714" s="11" t="e">
        <f t="shared" si="1309"/>
        <v>#REF!</v>
      </c>
      <c r="BA1714" s="11" t="e">
        <f t="shared" si="1310"/>
        <v>#REF!</v>
      </c>
    </row>
    <row r="1715" spans="1:53" x14ac:dyDescent="0.25">
      <c r="A1715" t="e">
        <f t="shared" ref="A1715" si="1331">A1714</f>
        <v>#REF!</v>
      </c>
      <c r="B1715" t="e">
        <f t="shared" si="1282"/>
        <v>#REF!</v>
      </c>
      <c r="C1715" t="e">
        <f t="shared" si="1315"/>
        <v>#REF!</v>
      </c>
      <c r="D1715" t="e">
        <f t="shared" si="1316"/>
        <v>#REF!</v>
      </c>
      <c r="E1715" t="e">
        <f>IF(D1715="TRI - IMEC",'TRI - IMEC'!$I$581,DB!D1715)</f>
        <v>#REF!</v>
      </c>
      <c r="F1715" t="e">
        <f t="shared" si="1317"/>
        <v>#REF!</v>
      </c>
      <c r="G1715" t="e">
        <f t="shared" si="1318"/>
        <v>#REF!</v>
      </c>
      <c r="H1715" t="e">
        <f t="shared" si="1319"/>
        <v>#REF!</v>
      </c>
      <c r="I1715" t="e">
        <f t="shared" si="1320"/>
        <v>#REF!</v>
      </c>
      <c r="J1715" t="e">
        <f t="shared" si="1321"/>
        <v>#REF!</v>
      </c>
      <c r="K1715" t="e">
        <f t="shared" si="1322"/>
        <v>#REF!</v>
      </c>
      <c r="L1715" t="e">
        <f>#REF!</f>
        <v>#REF!</v>
      </c>
      <c r="M1715" t="e">
        <f>#REF!</f>
        <v>#REF!</v>
      </c>
      <c r="N1715" t="e">
        <f>#REF!</f>
        <v>#REF!</v>
      </c>
      <c r="O1715" s="11" t="e">
        <f>#REF!</f>
        <v>#REF!</v>
      </c>
      <c r="P1715" s="11" t="e">
        <f t="shared" si="1284"/>
        <v>#REF!</v>
      </c>
      <c r="Q1715" s="11" t="e">
        <f t="shared" si="1285"/>
        <v>#REF!</v>
      </c>
      <c r="R1715" s="11" t="e">
        <f>#REF!</f>
        <v>#REF!</v>
      </c>
      <c r="S1715" s="11" t="e">
        <f t="shared" si="1286"/>
        <v>#REF!</v>
      </c>
      <c r="T1715" s="11" t="e">
        <f t="shared" si="1287"/>
        <v>#REF!</v>
      </c>
      <c r="U1715" s="11" t="e">
        <f>#REF!</f>
        <v>#REF!</v>
      </c>
      <c r="V1715" s="11" t="e">
        <f t="shared" si="1288"/>
        <v>#REF!</v>
      </c>
      <c r="W1715" s="11" t="e">
        <f t="shared" si="1289"/>
        <v>#REF!</v>
      </c>
      <c r="X1715" s="11" t="e">
        <f>#REF!</f>
        <v>#REF!</v>
      </c>
      <c r="Y1715" s="11" t="e">
        <f t="shared" si="1290"/>
        <v>#REF!</v>
      </c>
      <c r="Z1715" s="11" t="e">
        <f t="shared" si="1291"/>
        <v>#REF!</v>
      </c>
      <c r="AA1715" s="11" t="e">
        <f>#REF!</f>
        <v>#REF!</v>
      </c>
      <c r="AB1715" s="11" t="e">
        <f t="shared" si="1292"/>
        <v>#REF!</v>
      </c>
      <c r="AC1715" s="11" t="e">
        <f t="shared" si="1293"/>
        <v>#REF!</v>
      </c>
      <c r="AD1715" s="11" t="e">
        <f>#REF!</f>
        <v>#REF!</v>
      </c>
      <c r="AE1715" s="11" t="e">
        <f t="shared" si="1294"/>
        <v>#REF!</v>
      </c>
      <c r="AF1715" s="11" t="e">
        <f t="shared" si="1295"/>
        <v>#REF!</v>
      </c>
      <c r="AG1715" s="11" t="e">
        <f>#REF!</f>
        <v>#REF!</v>
      </c>
      <c r="AH1715" s="11" t="e">
        <f t="shared" si="1296"/>
        <v>#REF!</v>
      </c>
      <c r="AI1715" s="11" t="e">
        <f t="shared" si="1297"/>
        <v>#REF!</v>
      </c>
      <c r="AJ1715" s="11" t="e">
        <f>#REF!</f>
        <v>#REF!</v>
      </c>
      <c r="AK1715" s="11" t="e">
        <f t="shared" si="1298"/>
        <v>#REF!</v>
      </c>
      <c r="AL1715" s="11" t="e">
        <f t="shared" si="1299"/>
        <v>#REF!</v>
      </c>
      <c r="AM1715" s="11" t="e">
        <f>#REF!</f>
        <v>#REF!</v>
      </c>
      <c r="AN1715" s="11" t="e">
        <f t="shared" si="1300"/>
        <v>#REF!</v>
      </c>
      <c r="AO1715" s="11" t="e">
        <f t="shared" si="1301"/>
        <v>#REF!</v>
      </c>
      <c r="AP1715" s="11" t="e">
        <f>#REF!</f>
        <v>#REF!</v>
      </c>
      <c r="AQ1715" s="11" t="e">
        <f t="shared" si="1302"/>
        <v>#REF!</v>
      </c>
      <c r="AR1715" s="11" t="e">
        <f t="shared" si="1303"/>
        <v>#REF!</v>
      </c>
      <c r="AS1715" s="11" t="e">
        <f>#REF!</f>
        <v>#REF!</v>
      </c>
      <c r="AT1715" s="11" t="e">
        <f t="shared" si="1304"/>
        <v>#REF!</v>
      </c>
      <c r="AU1715" s="11" t="e">
        <f t="shared" si="1305"/>
        <v>#REF!</v>
      </c>
      <c r="AV1715" s="11" t="e">
        <f>#REF!</f>
        <v>#REF!</v>
      </c>
      <c r="AW1715" s="11" t="e">
        <f t="shared" si="1306"/>
        <v>#REF!</v>
      </c>
      <c r="AX1715" s="11" t="e">
        <f t="shared" si="1307"/>
        <v>#REF!</v>
      </c>
      <c r="AY1715" s="11" t="e">
        <f t="shared" si="1308"/>
        <v>#REF!</v>
      </c>
      <c r="AZ1715" s="11" t="e">
        <f t="shared" si="1309"/>
        <v>#REF!</v>
      </c>
      <c r="BA1715" s="11" t="e">
        <f t="shared" si="1310"/>
        <v>#REF!</v>
      </c>
    </row>
    <row r="1716" spans="1:53" x14ac:dyDescent="0.25">
      <c r="A1716" t="e">
        <f t="shared" ref="A1716" si="1332">A1715</f>
        <v>#REF!</v>
      </c>
      <c r="B1716" t="e">
        <f t="shared" si="1282"/>
        <v>#REF!</v>
      </c>
      <c r="C1716" t="e">
        <f t="shared" si="1315"/>
        <v>#REF!</v>
      </c>
      <c r="D1716" t="e">
        <f t="shared" si="1316"/>
        <v>#REF!</v>
      </c>
      <c r="E1716" t="e">
        <f>IF(D1716="TRI - IMEC",'TRI - IMEC'!$I$581,DB!D1716)</f>
        <v>#REF!</v>
      </c>
      <c r="F1716" t="e">
        <f t="shared" si="1317"/>
        <v>#REF!</v>
      </c>
      <c r="G1716" t="e">
        <f t="shared" si="1318"/>
        <v>#REF!</v>
      </c>
      <c r="H1716" t="e">
        <f t="shared" si="1319"/>
        <v>#REF!</v>
      </c>
      <c r="I1716" t="e">
        <f t="shared" si="1320"/>
        <v>#REF!</v>
      </c>
      <c r="J1716" t="e">
        <f t="shared" si="1321"/>
        <v>#REF!</v>
      </c>
      <c r="K1716" t="e">
        <f t="shared" si="1322"/>
        <v>#REF!</v>
      </c>
      <c r="L1716" t="e">
        <f>#REF!</f>
        <v>#REF!</v>
      </c>
      <c r="M1716" t="e">
        <f>#REF!</f>
        <v>#REF!</v>
      </c>
      <c r="N1716" t="e">
        <f>#REF!</f>
        <v>#REF!</v>
      </c>
      <c r="O1716" s="11" t="e">
        <f>#REF!</f>
        <v>#REF!</v>
      </c>
      <c r="P1716" s="11" t="e">
        <f t="shared" si="1284"/>
        <v>#REF!</v>
      </c>
      <c r="Q1716" s="11" t="e">
        <f t="shared" si="1285"/>
        <v>#REF!</v>
      </c>
      <c r="R1716" s="11" t="e">
        <f>#REF!</f>
        <v>#REF!</v>
      </c>
      <c r="S1716" s="11" t="e">
        <f t="shared" si="1286"/>
        <v>#REF!</v>
      </c>
      <c r="T1716" s="11" t="e">
        <f t="shared" si="1287"/>
        <v>#REF!</v>
      </c>
      <c r="U1716" s="11" t="e">
        <f>#REF!</f>
        <v>#REF!</v>
      </c>
      <c r="V1716" s="11" t="e">
        <f t="shared" si="1288"/>
        <v>#REF!</v>
      </c>
      <c r="W1716" s="11" t="e">
        <f t="shared" si="1289"/>
        <v>#REF!</v>
      </c>
      <c r="X1716" s="11" t="e">
        <f>#REF!</f>
        <v>#REF!</v>
      </c>
      <c r="Y1716" s="11" t="e">
        <f t="shared" si="1290"/>
        <v>#REF!</v>
      </c>
      <c r="Z1716" s="11" t="e">
        <f t="shared" si="1291"/>
        <v>#REF!</v>
      </c>
      <c r="AA1716" s="11" t="e">
        <f>#REF!</f>
        <v>#REF!</v>
      </c>
      <c r="AB1716" s="11" t="e">
        <f t="shared" si="1292"/>
        <v>#REF!</v>
      </c>
      <c r="AC1716" s="11" t="e">
        <f t="shared" si="1293"/>
        <v>#REF!</v>
      </c>
      <c r="AD1716" s="11" t="e">
        <f>#REF!</f>
        <v>#REF!</v>
      </c>
      <c r="AE1716" s="11" t="e">
        <f t="shared" si="1294"/>
        <v>#REF!</v>
      </c>
      <c r="AF1716" s="11" t="e">
        <f t="shared" si="1295"/>
        <v>#REF!</v>
      </c>
      <c r="AG1716" s="11" t="e">
        <f>#REF!</f>
        <v>#REF!</v>
      </c>
      <c r="AH1716" s="11" t="e">
        <f t="shared" si="1296"/>
        <v>#REF!</v>
      </c>
      <c r="AI1716" s="11" t="e">
        <f t="shared" si="1297"/>
        <v>#REF!</v>
      </c>
      <c r="AJ1716" s="11" t="e">
        <f>#REF!</f>
        <v>#REF!</v>
      </c>
      <c r="AK1716" s="11" t="e">
        <f t="shared" si="1298"/>
        <v>#REF!</v>
      </c>
      <c r="AL1716" s="11" t="e">
        <f t="shared" si="1299"/>
        <v>#REF!</v>
      </c>
      <c r="AM1716" s="11" t="e">
        <f>#REF!</f>
        <v>#REF!</v>
      </c>
      <c r="AN1716" s="11" t="e">
        <f t="shared" si="1300"/>
        <v>#REF!</v>
      </c>
      <c r="AO1716" s="11" t="e">
        <f t="shared" si="1301"/>
        <v>#REF!</v>
      </c>
      <c r="AP1716" s="11" t="e">
        <f>#REF!</f>
        <v>#REF!</v>
      </c>
      <c r="AQ1716" s="11" t="e">
        <f t="shared" si="1302"/>
        <v>#REF!</v>
      </c>
      <c r="AR1716" s="11" t="e">
        <f t="shared" si="1303"/>
        <v>#REF!</v>
      </c>
      <c r="AS1716" s="11" t="e">
        <f>#REF!</f>
        <v>#REF!</v>
      </c>
      <c r="AT1716" s="11" t="e">
        <f t="shared" si="1304"/>
        <v>#REF!</v>
      </c>
      <c r="AU1716" s="11" t="e">
        <f t="shared" si="1305"/>
        <v>#REF!</v>
      </c>
      <c r="AV1716" s="11" t="e">
        <f>#REF!</f>
        <v>#REF!</v>
      </c>
      <c r="AW1716" s="11" t="e">
        <f t="shared" si="1306"/>
        <v>#REF!</v>
      </c>
      <c r="AX1716" s="11" t="e">
        <f t="shared" si="1307"/>
        <v>#REF!</v>
      </c>
      <c r="AY1716" s="11" t="e">
        <f t="shared" si="1308"/>
        <v>#REF!</v>
      </c>
      <c r="AZ1716" s="11" t="e">
        <f t="shared" si="1309"/>
        <v>#REF!</v>
      </c>
      <c r="BA1716" s="11" t="e">
        <f t="shared" si="1310"/>
        <v>#REF!</v>
      </c>
    </row>
    <row r="1717" spans="1:53" x14ac:dyDescent="0.25">
      <c r="A1717" t="e">
        <f t="shared" ref="A1717" si="1333">A1716</f>
        <v>#REF!</v>
      </c>
      <c r="B1717" t="e">
        <f t="shared" si="1282"/>
        <v>#REF!</v>
      </c>
      <c r="C1717" t="e">
        <f t="shared" si="1315"/>
        <v>#REF!</v>
      </c>
      <c r="D1717" t="e">
        <f t="shared" si="1316"/>
        <v>#REF!</v>
      </c>
      <c r="E1717" t="e">
        <f>IF(D1717="TRI - IMEC",'TRI - IMEC'!$I$581,DB!D1717)</f>
        <v>#REF!</v>
      </c>
      <c r="F1717" t="e">
        <f t="shared" si="1317"/>
        <v>#REF!</v>
      </c>
      <c r="G1717" t="e">
        <f t="shared" si="1318"/>
        <v>#REF!</v>
      </c>
      <c r="H1717" t="e">
        <f t="shared" si="1319"/>
        <v>#REF!</v>
      </c>
      <c r="I1717" t="e">
        <f t="shared" si="1320"/>
        <v>#REF!</v>
      </c>
      <c r="J1717" t="e">
        <f t="shared" si="1321"/>
        <v>#REF!</v>
      </c>
      <c r="K1717" t="e">
        <f t="shared" si="1322"/>
        <v>#REF!</v>
      </c>
      <c r="L1717" t="e">
        <f>#REF!</f>
        <v>#REF!</v>
      </c>
      <c r="M1717" t="e">
        <f>#REF!</f>
        <v>#REF!</v>
      </c>
      <c r="N1717" t="e">
        <f>#REF!</f>
        <v>#REF!</v>
      </c>
      <c r="O1717" s="11" t="e">
        <f>#REF!</f>
        <v>#REF!</v>
      </c>
      <c r="P1717" s="11" t="e">
        <f t="shared" si="1284"/>
        <v>#REF!</v>
      </c>
      <c r="Q1717" s="11" t="e">
        <f t="shared" si="1285"/>
        <v>#REF!</v>
      </c>
      <c r="R1717" s="11" t="e">
        <f>#REF!</f>
        <v>#REF!</v>
      </c>
      <c r="S1717" s="11" t="e">
        <f t="shared" si="1286"/>
        <v>#REF!</v>
      </c>
      <c r="T1717" s="11" t="e">
        <f t="shared" si="1287"/>
        <v>#REF!</v>
      </c>
      <c r="U1717" s="11" t="e">
        <f>#REF!</f>
        <v>#REF!</v>
      </c>
      <c r="V1717" s="11" t="e">
        <f t="shared" si="1288"/>
        <v>#REF!</v>
      </c>
      <c r="W1717" s="11" t="e">
        <f t="shared" si="1289"/>
        <v>#REF!</v>
      </c>
      <c r="X1717" s="11" t="e">
        <f>#REF!</f>
        <v>#REF!</v>
      </c>
      <c r="Y1717" s="11" t="e">
        <f t="shared" si="1290"/>
        <v>#REF!</v>
      </c>
      <c r="Z1717" s="11" t="e">
        <f t="shared" si="1291"/>
        <v>#REF!</v>
      </c>
      <c r="AA1717" s="11" t="e">
        <f>#REF!</f>
        <v>#REF!</v>
      </c>
      <c r="AB1717" s="11" t="e">
        <f t="shared" si="1292"/>
        <v>#REF!</v>
      </c>
      <c r="AC1717" s="11" t="e">
        <f t="shared" si="1293"/>
        <v>#REF!</v>
      </c>
      <c r="AD1717" s="11" t="e">
        <f>#REF!</f>
        <v>#REF!</v>
      </c>
      <c r="AE1717" s="11" t="e">
        <f t="shared" si="1294"/>
        <v>#REF!</v>
      </c>
      <c r="AF1717" s="11" t="e">
        <f t="shared" si="1295"/>
        <v>#REF!</v>
      </c>
      <c r="AG1717" s="11" t="e">
        <f>#REF!</f>
        <v>#REF!</v>
      </c>
      <c r="AH1717" s="11" t="e">
        <f t="shared" si="1296"/>
        <v>#REF!</v>
      </c>
      <c r="AI1717" s="11" t="e">
        <f t="shared" si="1297"/>
        <v>#REF!</v>
      </c>
      <c r="AJ1717" s="11" t="e">
        <f>#REF!</f>
        <v>#REF!</v>
      </c>
      <c r="AK1717" s="11" t="e">
        <f t="shared" si="1298"/>
        <v>#REF!</v>
      </c>
      <c r="AL1717" s="11" t="e">
        <f t="shared" si="1299"/>
        <v>#REF!</v>
      </c>
      <c r="AM1717" s="11" t="e">
        <f>#REF!</f>
        <v>#REF!</v>
      </c>
      <c r="AN1717" s="11" t="e">
        <f t="shared" si="1300"/>
        <v>#REF!</v>
      </c>
      <c r="AO1717" s="11" t="e">
        <f t="shared" si="1301"/>
        <v>#REF!</v>
      </c>
      <c r="AP1717" s="11" t="e">
        <f>#REF!</f>
        <v>#REF!</v>
      </c>
      <c r="AQ1717" s="11" t="e">
        <f t="shared" si="1302"/>
        <v>#REF!</v>
      </c>
      <c r="AR1717" s="11" t="e">
        <f t="shared" si="1303"/>
        <v>#REF!</v>
      </c>
      <c r="AS1717" s="11" t="e">
        <f>#REF!</f>
        <v>#REF!</v>
      </c>
      <c r="AT1717" s="11" t="e">
        <f t="shared" si="1304"/>
        <v>#REF!</v>
      </c>
      <c r="AU1717" s="11" t="e">
        <f t="shared" si="1305"/>
        <v>#REF!</v>
      </c>
      <c r="AV1717" s="11" t="e">
        <f>#REF!</f>
        <v>#REF!</v>
      </c>
      <c r="AW1717" s="11" t="e">
        <f t="shared" si="1306"/>
        <v>#REF!</v>
      </c>
      <c r="AX1717" s="11" t="e">
        <f t="shared" si="1307"/>
        <v>#REF!</v>
      </c>
      <c r="AY1717" s="11" t="e">
        <f t="shared" si="1308"/>
        <v>#REF!</v>
      </c>
      <c r="AZ1717" s="11" t="e">
        <f t="shared" si="1309"/>
        <v>#REF!</v>
      </c>
      <c r="BA1717" s="11" t="e">
        <f t="shared" si="1310"/>
        <v>#REF!</v>
      </c>
    </row>
    <row r="1718" spans="1:53" x14ac:dyDescent="0.25">
      <c r="A1718" t="e">
        <f>A1717</f>
        <v>#REF!</v>
      </c>
      <c r="B1718" t="e">
        <f>B1717</f>
        <v>#REF!</v>
      </c>
      <c r="C1718" t="e">
        <f>C1717</f>
        <v>#REF!</v>
      </c>
      <c r="D1718" t="e">
        <f>D1717</f>
        <v>#REF!</v>
      </c>
      <c r="E1718" t="e">
        <f>IF(D1718="TRI - IMEC",'TRI - IMEC'!$I$581,DB!D1718)</f>
        <v>#REF!</v>
      </c>
      <c r="F1718" t="e">
        <f t="shared" ref="F1718:K1718" si="1334">F1717</f>
        <v>#REF!</v>
      </c>
      <c r="G1718" t="e">
        <f t="shared" si="1334"/>
        <v>#REF!</v>
      </c>
      <c r="H1718" t="e">
        <f t="shared" si="1334"/>
        <v>#REF!</v>
      </c>
      <c r="I1718" t="e">
        <f t="shared" si="1334"/>
        <v>#REF!</v>
      </c>
      <c r="J1718" t="e">
        <f t="shared" si="1334"/>
        <v>#REF!</v>
      </c>
      <c r="K1718" t="e">
        <f t="shared" si="1334"/>
        <v>#REF!</v>
      </c>
      <c r="L1718" t="e">
        <f>#REF!</f>
        <v>#REF!</v>
      </c>
      <c r="M1718" t="e">
        <f>#REF!</f>
        <v>#REF!</v>
      </c>
      <c r="N1718" t="e">
        <f>#REF!</f>
        <v>#REF!</v>
      </c>
      <c r="O1718" s="11" t="e">
        <f>#REF!</f>
        <v>#REF!</v>
      </c>
      <c r="P1718" s="11" t="e">
        <f t="shared" si="1284"/>
        <v>#REF!</v>
      </c>
      <c r="Q1718" s="11" t="e">
        <f t="shared" si="1285"/>
        <v>#REF!</v>
      </c>
      <c r="R1718" s="11" t="e">
        <f>#REF!</f>
        <v>#REF!</v>
      </c>
      <c r="S1718" s="11" t="e">
        <f t="shared" si="1286"/>
        <v>#REF!</v>
      </c>
      <c r="T1718" s="11" t="e">
        <f t="shared" si="1287"/>
        <v>#REF!</v>
      </c>
      <c r="U1718" s="11" t="e">
        <f>#REF!</f>
        <v>#REF!</v>
      </c>
      <c r="V1718" s="11" t="e">
        <f t="shared" si="1288"/>
        <v>#REF!</v>
      </c>
      <c r="W1718" s="11" t="e">
        <f t="shared" si="1289"/>
        <v>#REF!</v>
      </c>
      <c r="X1718" s="11" t="e">
        <f>#REF!</f>
        <v>#REF!</v>
      </c>
      <c r="Y1718" s="11" t="e">
        <f t="shared" si="1290"/>
        <v>#REF!</v>
      </c>
      <c r="Z1718" s="11" t="e">
        <f t="shared" si="1291"/>
        <v>#REF!</v>
      </c>
      <c r="AA1718" s="11" t="e">
        <f>#REF!</f>
        <v>#REF!</v>
      </c>
      <c r="AB1718" s="11" t="e">
        <f t="shared" si="1292"/>
        <v>#REF!</v>
      </c>
      <c r="AC1718" s="11" t="e">
        <f t="shared" si="1293"/>
        <v>#REF!</v>
      </c>
      <c r="AD1718" s="11" t="e">
        <f>#REF!</f>
        <v>#REF!</v>
      </c>
      <c r="AE1718" s="11" t="e">
        <f t="shared" si="1294"/>
        <v>#REF!</v>
      </c>
      <c r="AF1718" s="11" t="e">
        <f t="shared" si="1295"/>
        <v>#REF!</v>
      </c>
      <c r="AG1718" s="11" t="e">
        <f>#REF!</f>
        <v>#REF!</v>
      </c>
      <c r="AH1718" s="11" t="e">
        <f t="shared" si="1296"/>
        <v>#REF!</v>
      </c>
      <c r="AI1718" s="11" t="e">
        <f t="shared" si="1297"/>
        <v>#REF!</v>
      </c>
      <c r="AJ1718" s="11" t="e">
        <f>#REF!</f>
        <v>#REF!</v>
      </c>
      <c r="AK1718" s="11" t="e">
        <f t="shared" si="1298"/>
        <v>#REF!</v>
      </c>
      <c r="AL1718" s="11" t="e">
        <f t="shared" si="1299"/>
        <v>#REF!</v>
      </c>
      <c r="AM1718" s="11" t="e">
        <f>#REF!</f>
        <v>#REF!</v>
      </c>
      <c r="AN1718" s="11" t="e">
        <f t="shared" si="1300"/>
        <v>#REF!</v>
      </c>
      <c r="AO1718" s="11" t="e">
        <f t="shared" si="1301"/>
        <v>#REF!</v>
      </c>
      <c r="AP1718" s="11" t="e">
        <f>#REF!</f>
        <v>#REF!</v>
      </c>
      <c r="AQ1718" s="11" t="e">
        <f t="shared" si="1302"/>
        <v>#REF!</v>
      </c>
      <c r="AR1718" s="11" t="e">
        <f t="shared" si="1303"/>
        <v>#REF!</v>
      </c>
      <c r="AS1718" s="11" t="e">
        <f>#REF!</f>
        <v>#REF!</v>
      </c>
      <c r="AT1718" s="11" t="e">
        <f t="shared" si="1304"/>
        <v>#REF!</v>
      </c>
      <c r="AU1718" s="11" t="e">
        <f t="shared" si="1305"/>
        <v>#REF!</v>
      </c>
      <c r="AV1718" s="11" t="e">
        <f>#REF!</f>
        <v>#REF!</v>
      </c>
      <c r="AW1718" s="11" t="e">
        <f t="shared" si="1306"/>
        <v>#REF!</v>
      </c>
      <c r="AX1718" s="11" t="e">
        <f t="shared" si="1307"/>
        <v>#REF!</v>
      </c>
      <c r="AY1718" s="11" t="e">
        <f t="shared" si="1308"/>
        <v>#REF!</v>
      </c>
      <c r="AZ1718" s="11" t="e">
        <f t="shared" si="1309"/>
        <v>#REF!</v>
      </c>
      <c r="BA1718" s="11" t="e">
        <f t="shared" si="1310"/>
        <v>#REF!</v>
      </c>
    </row>
    <row r="1719" spans="1:53" x14ac:dyDescent="0.25">
      <c r="A1719" t="e">
        <f t="shared" ref="A1719:B1727" si="1335">A1718</f>
        <v>#REF!</v>
      </c>
      <c r="B1719" t="e">
        <f t="shared" ref="B1719" si="1336">B1718</f>
        <v>#REF!</v>
      </c>
      <c r="C1719" t="e">
        <f t="shared" si="1315"/>
        <v>#REF!</v>
      </c>
      <c r="D1719" t="e">
        <f t="shared" si="1316"/>
        <v>#REF!</v>
      </c>
      <c r="E1719" t="e">
        <f>IF(D1719="TRI - IMEC",'TRI - IMEC'!$I$581,DB!D1719)</f>
        <v>#REF!</v>
      </c>
      <c r="F1719" t="e">
        <f t="shared" si="1317"/>
        <v>#REF!</v>
      </c>
      <c r="G1719" t="e">
        <f t="shared" si="1318"/>
        <v>#REF!</v>
      </c>
      <c r="H1719" t="e">
        <f t="shared" si="1319"/>
        <v>#REF!</v>
      </c>
      <c r="I1719" t="e">
        <f t="shared" si="1320"/>
        <v>#REF!</v>
      </c>
      <c r="J1719" t="e">
        <f t="shared" si="1321"/>
        <v>#REF!</v>
      </c>
      <c r="K1719" t="e">
        <f t="shared" si="1322"/>
        <v>#REF!</v>
      </c>
      <c r="L1719" t="e">
        <f>#REF!</f>
        <v>#REF!</v>
      </c>
      <c r="M1719" t="e">
        <f>#REF!</f>
        <v>#REF!</v>
      </c>
      <c r="N1719" t="e">
        <f>#REF!</f>
        <v>#REF!</v>
      </c>
      <c r="O1719" s="11" t="e">
        <f>#REF!</f>
        <v>#REF!</v>
      </c>
      <c r="P1719" s="11" t="e">
        <f t="shared" si="1284"/>
        <v>#REF!</v>
      </c>
      <c r="Q1719" s="11" t="e">
        <f t="shared" si="1285"/>
        <v>#REF!</v>
      </c>
      <c r="R1719" s="11" t="e">
        <f>#REF!</f>
        <v>#REF!</v>
      </c>
      <c r="S1719" s="11" t="e">
        <f t="shared" si="1286"/>
        <v>#REF!</v>
      </c>
      <c r="T1719" s="11" t="e">
        <f t="shared" si="1287"/>
        <v>#REF!</v>
      </c>
      <c r="U1719" s="11" t="e">
        <f>#REF!</f>
        <v>#REF!</v>
      </c>
      <c r="V1719" s="11" t="e">
        <f t="shared" si="1288"/>
        <v>#REF!</v>
      </c>
      <c r="W1719" s="11" t="e">
        <f t="shared" si="1289"/>
        <v>#REF!</v>
      </c>
      <c r="X1719" s="11" t="e">
        <f>#REF!</f>
        <v>#REF!</v>
      </c>
      <c r="Y1719" s="11" t="e">
        <f t="shared" si="1290"/>
        <v>#REF!</v>
      </c>
      <c r="Z1719" s="11" t="e">
        <f t="shared" si="1291"/>
        <v>#REF!</v>
      </c>
      <c r="AA1719" s="11" t="e">
        <f>#REF!</f>
        <v>#REF!</v>
      </c>
      <c r="AB1719" s="11" t="e">
        <f t="shared" si="1292"/>
        <v>#REF!</v>
      </c>
      <c r="AC1719" s="11" t="e">
        <f t="shared" si="1293"/>
        <v>#REF!</v>
      </c>
      <c r="AD1719" s="11" t="e">
        <f>#REF!</f>
        <v>#REF!</v>
      </c>
      <c r="AE1719" s="11" t="e">
        <f t="shared" si="1294"/>
        <v>#REF!</v>
      </c>
      <c r="AF1719" s="11" t="e">
        <f t="shared" si="1295"/>
        <v>#REF!</v>
      </c>
      <c r="AG1719" s="11" t="e">
        <f>#REF!</f>
        <v>#REF!</v>
      </c>
      <c r="AH1719" s="11" t="e">
        <f t="shared" si="1296"/>
        <v>#REF!</v>
      </c>
      <c r="AI1719" s="11" t="e">
        <f t="shared" si="1297"/>
        <v>#REF!</v>
      </c>
      <c r="AJ1719" s="11" t="e">
        <f>#REF!</f>
        <v>#REF!</v>
      </c>
      <c r="AK1719" s="11" t="e">
        <f t="shared" si="1298"/>
        <v>#REF!</v>
      </c>
      <c r="AL1719" s="11" t="e">
        <f t="shared" si="1299"/>
        <v>#REF!</v>
      </c>
      <c r="AM1719" s="11" t="e">
        <f>#REF!</f>
        <v>#REF!</v>
      </c>
      <c r="AN1719" s="11" t="e">
        <f t="shared" si="1300"/>
        <v>#REF!</v>
      </c>
      <c r="AO1719" s="11" t="e">
        <f t="shared" si="1301"/>
        <v>#REF!</v>
      </c>
      <c r="AP1719" s="11" t="e">
        <f>#REF!</f>
        <v>#REF!</v>
      </c>
      <c r="AQ1719" s="11" t="e">
        <f t="shared" si="1302"/>
        <v>#REF!</v>
      </c>
      <c r="AR1719" s="11" t="e">
        <f t="shared" si="1303"/>
        <v>#REF!</v>
      </c>
      <c r="AS1719" s="11" t="e">
        <f>#REF!</f>
        <v>#REF!</v>
      </c>
      <c r="AT1719" s="11" t="e">
        <f t="shared" si="1304"/>
        <v>#REF!</v>
      </c>
      <c r="AU1719" s="11" t="e">
        <f t="shared" si="1305"/>
        <v>#REF!</v>
      </c>
      <c r="AV1719" s="11" t="e">
        <f>#REF!</f>
        <v>#REF!</v>
      </c>
      <c r="AW1719" s="11" t="e">
        <f t="shared" si="1306"/>
        <v>#REF!</v>
      </c>
      <c r="AX1719" s="11" t="e">
        <f t="shared" si="1307"/>
        <v>#REF!</v>
      </c>
      <c r="AY1719" s="11" t="e">
        <f t="shared" si="1308"/>
        <v>#REF!</v>
      </c>
      <c r="AZ1719" s="11" t="e">
        <f t="shared" si="1309"/>
        <v>#REF!</v>
      </c>
      <c r="BA1719" s="11" t="e">
        <f t="shared" si="1310"/>
        <v>#REF!</v>
      </c>
    </row>
    <row r="1720" spans="1:53" x14ac:dyDescent="0.25">
      <c r="A1720" t="e">
        <f t="shared" si="1335"/>
        <v>#REF!</v>
      </c>
      <c r="B1720" t="e">
        <f t="shared" si="1335"/>
        <v>#REF!</v>
      </c>
      <c r="C1720" t="e">
        <f>C1719</f>
        <v>#REF!</v>
      </c>
      <c r="D1720" t="e">
        <f>D1719</f>
        <v>#REF!</v>
      </c>
      <c r="E1720" t="e">
        <f>IF(D1720="TRI - IMEC",'TRI - IMEC'!$I$581,DB!D1720)</f>
        <v>#REF!</v>
      </c>
      <c r="F1720" t="e">
        <f t="shared" ref="F1720:K1720" si="1337">F1719</f>
        <v>#REF!</v>
      </c>
      <c r="G1720" t="e">
        <f t="shared" si="1337"/>
        <v>#REF!</v>
      </c>
      <c r="H1720" t="e">
        <f t="shared" si="1337"/>
        <v>#REF!</v>
      </c>
      <c r="I1720" t="e">
        <f t="shared" si="1337"/>
        <v>#REF!</v>
      </c>
      <c r="J1720" t="e">
        <f t="shared" si="1337"/>
        <v>#REF!</v>
      </c>
      <c r="K1720" t="e">
        <f t="shared" si="1337"/>
        <v>#REF!</v>
      </c>
      <c r="L1720" t="e">
        <f>#REF!</f>
        <v>#REF!</v>
      </c>
      <c r="M1720" t="e">
        <f>#REF!</f>
        <v>#REF!</v>
      </c>
      <c r="N1720" t="e">
        <f>#REF!</f>
        <v>#REF!</v>
      </c>
      <c r="O1720" s="11" t="e">
        <f>#REF!</f>
        <v>#REF!</v>
      </c>
      <c r="P1720" s="11" t="e">
        <f t="shared" ref="P1720:P1727" si="1338">IF(N1720="OICR",0,IF(OR(M1720="Salaries &amp; Benefits",OR(M1720="Laboratory Consumables",M1720="Patient Services Costs",M1720="Core Resources - Laboratory Consumables",M1720="Core Resources - Salaries &amp; Benefits",M1720="G&amp;A",M1720="Travel")),O1720*$BG$1,0))</f>
        <v>#REF!</v>
      </c>
      <c r="Q1720" s="11" t="e">
        <f t="shared" ref="Q1720:Q1727" si="1339">O1720+P1720</f>
        <v>#REF!</v>
      </c>
      <c r="R1720" s="11" t="e">
        <f>#REF!</f>
        <v>#REF!</v>
      </c>
      <c r="S1720" s="11" t="e">
        <f t="shared" ref="S1720:S1727" si="1340">IF(N1720="OICR",0,IF(OR(M1720="Salaries &amp; Benefits",OR(M1720="Laboratory Consumables",M1720="Patient Services Costs",M1720="Core Resources - Laboratory Consumables",M1720="Core Resources - Salaries &amp; Benefits",M1720="G&amp;A",M1720="Travel")),R1720*$BG$1,0))</f>
        <v>#REF!</v>
      </c>
      <c r="T1720" s="11" t="e">
        <f t="shared" ref="T1720:T1727" si="1341">R1720+S1720</f>
        <v>#REF!</v>
      </c>
      <c r="U1720" s="11" t="e">
        <f>#REF!</f>
        <v>#REF!</v>
      </c>
      <c r="V1720" s="11" t="e">
        <f t="shared" ref="V1720:V1727" si="1342">IF(N1720="OICR",0,IF(OR(M1720="Salaries &amp; Benefits",OR(M1720="Laboratory Consumables",M1720="Patient Services Costs",M1720="Core Resources - Laboratory Consumables",M1720="Core Resources - Salaries &amp; Benefits",M1720="G&amp;A",M1720="Travel")),U1720*$BG$1,0))</f>
        <v>#REF!</v>
      </c>
      <c r="W1720" s="11" t="e">
        <f t="shared" ref="W1720:W1727" si="1343">U1720+V1720</f>
        <v>#REF!</v>
      </c>
      <c r="X1720" s="11" t="e">
        <f>#REF!</f>
        <v>#REF!</v>
      </c>
      <c r="Y1720" s="11" t="e">
        <f t="shared" ref="Y1720:Y1727" si="1344">IF(N1720="OICR",0,IF(OR(M1720="Salaries &amp; Benefits",OR(M1720="Laboratory Consumables",M1720="Patient Services Costs",M1720="Core Resources - Laboratory Consumables",M1720="Core Resources - Salaries &amp; Benefits",M1720="G&amp;A",M1720="Travel")),X1720*$BG$1,0))</f>
        <v>#REF!</v>
      </c>
      <c r="Z1720" s="11" t="e">
        <f t="shared" ref="Z1720:Z1727" si="1345">X1720+Y1720</f>
        <v>#REF!</v>
      </c>
      <c r="AA1720" s="11" t="e">
        <f>#REF!</f>
        <v>#REF!</v>
      </c>
      <c r="AB1720" s="11" t="e">
        <f t="shared" ref="AB1720:AB1727" si="1346">IF(N1720="OICR",0,IF(OR(M1720="Salaries &amp; Benefits",OR(M1720="Laboratory Consumables",M1720="Patient Services Costs",M1720="Core Resources - Laboratory Consumables",M1720="Core Resources - Salaries &amp; Benefits",M1720="G&amp;A",M1720="Travel")),AA1720*$BG$1,0))</f>
        <v>#REF!</v>
      </c>
      <c r="AC1720" s="11" t="e">
        <f t="shared" ref="AC1720:AC1727" si="1347">AA1720+AB1720</f>
        <v>#REF!</v>
      </c>
      <c r="AD1720" s="11" t="e">
        <f>#REF!</f>
        <v>#REF!</v>
      </c>
      <c r="AE1720" s="11" t="e">
        <f t="shared" ref="AE1720:AE1727" si="1348">IF(N1720="OICR",0,IF(OR(M1720="Salaries &amp; Benefits",OR(M1720="Laboratory Consumables",M1720="Patient Services Costs",M1720="Core Resources - Laboratory Consumables",M1720="Core Resources - Salaries &amp; Benefits",M1720="G&amp;A",M1720="Travel")),AD1720*$BG$1,0))</f>
        <v>#REF!</v>
      </c>
      <c r="AF1720" s="11" t="e">
        <f t="shared" ref="AF1720:AF1727" si="1349">AD1720+AE1720</f>
        <v>#REF!</v>
      </c>
      <c r="AG1720" s="11" t="e">
        <f>#REF!</f>
        <v>#REF!</v>
      </c>
      <c r="AH1720" s="11" t="e">
        <f t="shared" ref="AH1720:AH1727" si="1350">IF(N1720="OICR",0,IF(OR(M1720="Salaries &amp; Benefits",OR(M1720="Laboratory Consumables",M1720="Patient Services Costs",M1720="Core Resources - Laboratory Consumables",M1720="Core Resources - Salaries &amp; Benefits",M1720="G&amp;A",M1720="Travel")),AG1720*$BG$1,0))</f>
        <v>#REF!</v>
      </c>
      <c r="AI1720" s="11" t="e">
        <f t="shared" ref="AI1720:AI1727" si="1351">AG1720+AH1720</f>
        <v>#REF!</v>
      </c>
      <c r="AJ1720" s="11" t="e">
        <f>#REF!</f>
        <v>#REF!</v>
      </c>
      <c r="AK1720" s="11" t="e">
        <f t="shared" ref="AK1720:AK1727" si="1352">IF(N1720="OICR",0,IF(OR(M1720="Salaries &amp; Benefits",OR(M1720="Laboratory Consumables",M1720="Patient Services Costs",M1720="Core Resources - Laboratory Consumables",M1720="Core Resources - Salaries &amp; Benefits",M1720="G&amp;A",M1720="Travel")),AJ1720*$BG$1,0))</f>
        <v>#REF!</v>
      </c>
      <c r="AL1720" s="11" t="e">
        <f t="shared" ref="AL1720:AL1727" si="1353">AJ1720+AK1720</f>
        <v>#REF!</v>
      </c>
      <c r="AM1720" s="11" t="e">
        <f>#REF!</f>
        <v>#REF!</v>
      </c>
      <c r="AN1720" s="11" t="e">
        <f t="shared" ref="AN1720:AN1727" si="1354">IF(N1720="OICR",0,IF(OR(M1720="Salaries &amp; Benefits",OR(M1720="Laboratory Consumables",M1720="Patient Services Costs",M1720="Core Resources - Laboratory Consumables",M1720="Core Resources - Salaries &amp; Benefits",M1720="G&amp;A",M1720="Travel")),AM1720*$BG$1,0))</f>
        <v>#REF!</v>
      </c>
      <c r="AO1720" s="11" t="e">
        <f t="shared" ref="AO1720:AO1727" si="1355">AM1720+AN1720</f>
        <v>#REF!</v>
      </c>
      <c r="AP1720" s="11" t="e">
        <f>#REF!</f>
        <v>#REF!</v>
      </c>
      <c r="AQ1720" s="11" t="e">
        <f t="shared" ref="AQ1720:AQ1727" si="1356">IF(N1720="OICR",0,IF(OR(M1720="Salaries &amp; Benefits",OR(M1720="Laboratory Consumables",M1720="Patient Services Costs",M1720="Core Resources - Laboratory Consumables",M1720="Core Resources - Salaries &amp; Benefits",M1720="G&amp;A",M1720="Travel")),AP1720*$BG$1,0))</f>
        <v>#REF!</v>
      </c>
      <c r="AR1720" s="11" t="e">
        <f t="shared" ref="AR1720:AR1727" si="1357">AP1720+AQ1720</f>
        <v>#REF!</v>
      </c>
      <c r="AS1720" s="11" t="e">
        <f>#REF!</f>
        <v>#REF!</v>
      </c>
      <c r="AT1720" s="11" t="e">
        <f t="shared" ref="AT1720:AT1727" si="1358">IF(N1720="OICR",0,IF(OR(M1720="Salaries &amp; Benefits",OR(M1720="Laboratory Consumables",M1720="Patient Services Costs",M1720="Core Resources - Laboratory Consumables",M1720="Core Resources - Salaries &amp; Benefits",M1720="G&amp;A",M1720="Travel")),AS1720*$BG$1,0))</f>
        <v>#REF!</v>
      </c>
      <c r="AU1720" s="11" t="e">
        <f t="shared" ref="AU1720:AU1727" si="1359">AS1720+AT1720</f>
        <v>#REF!</v>
      </c>
      <c r="AV1720" s="11" t="e">
        <f>#REF!</f>
        <v>#REF!</v>
      </c>
      <c r="AW1720" s="11" t="e">
        <f t="shared" ref="AW1720:AW1727" si="1360">IF(N1720="OICR",0,IF(OR(M1720="Salaries &amp; Benefits",OR(M1720="Laboratory Consumables",M1720="Patient Services Costs",M1720="Core Resources - Laboratory Consumables",M1720="Core Resources - Salaries &amp; Benefits",M1720="G&amp;A",M1720="Travel")),AV1720*$BG$1,0))</f>
        <v>#REF!</v>
      </c>
      <c r="AX1720" s="11" t="e">
        <f t="shared" ref="AX1720:AX1727" si="1361">AV1720+AW1720</f>
        <v>#REF!</v>
      </c>
      <c r="AY1720" s="11" t="e">
        <f t="shared" ref="AY1720:AY1727" si="1362">AA1720+AP1720+AS1720+AV1720</f>
        <v>#REF!</v>
      </c>
      <c r="AZ1720" s="11" t="e">
        <f t="shared" ref="AZ1720:AZ1727" si="1363">AB1720+AQ1720+AT1720+AW1720</f>
        <v>#REF!</v>
      </c>
      <c r="BA1720" s="11" t="e">
        <f t="shared" ref="BA1720:BA1727" si="1364">AC1720+AR1720+AU1720+AX1720</f>
        <v>#REF!</v>
      </c>
    </row>
    <row r="1721" spans="1:53" x14ac:dyDescent="0.25">
      <c r="A1721" t="e">
        <f t="shared" si="1335"/>
        <v>#REF!</v>
      </c>
      <c r="B1721" t="e">
        <f t="shared" si="1335"/>
        <v>#REF!</v>
      </c>
      <c r="C1721" t="e">
        <f t="shared" si="1315"/>
        <v>#REF!</v>
      </c>
      <c r="D1721" t="e">
        <f t="shared" si="1316"/>
        <v>#REF!</v>
      </c>
      <c r="E1721" t="e">
        <f>IF(D1721="TRI - IMEC",'TRI - IMEC'!$I$581,DB!D1721)</f>
        <v>#REF!</v>
      </c>
      <c r="F1721" t="e">
        <f t="shared" si="1317"/>
        <v>#REF!</v>
      </c>
      <c r="G1721" t="e">
        <f t="shared" si="1318"/>
        <v>#REF!</v>
      </c>
      <c r="H1721" t="e">
        <f>MID(#REF!,13,3)</f>
        <v>#REF!</v>
      </c>
      <c r="I1721" t="e">
        <f>#REF!</f>
        <v>#REF!</v>
      </c>
      <c r="J1721" t="e">
        <f>J1720</f>
        <v>#REF!</v>
      </c>
      <c r="K1721" t="e">
        <f>#REF!</f>
        <v>#REF!</v>
      </c>
      <c r="L1721" t="e">
        <f>#REF!</f>
        <v>#REF!</v>
      </c>
      <c r="M1721" t="e">
        <f>#REF!</f>
        <v>#REF!</v>
      </c>
      <c r="N1721" t="e">
        <f>#REF!</f>
        <v>#REF!</v>
      </c>
      <c r="O1721" s="11" t="e">
        <f>#REF!</f>
        <v>#REF!</v>
      </c>
      <c r="P1721" s="11" t="e">
        <f t="shared" si="1338"/>
        <v>#REF!</v>
      </c>
      <c r="Q1721" s="11" t="e">
        <f t="shared" si="1339"/>
        <v>#REF!</v>
      </c>
      <c r="R1721" s="11" t="e">
        <f>#REF!</f>
        <v>#REF!</v>
      </c>
      <c r="S1721" s="11" t="e">
        <f t="shared" si="1340"/>
        <v>#REF!</v>
      </c>
      <c r="T1721" s="11" t="e">
        <f t="shared" si="1341"/>
        <v>#REF!</v>
      </c>
      <c r="U1721" s="11" t="e">
        <f>#REF!</f>
        <v>#REF!</v>
      </c>
      <c r="V1721" s="11" t="e">
        <f t="shared" si="1342"/>
        <v>#REF!</v>
      </c>
      <c r="W1721" s="11" t="e">
        <f t="shared" si="1343"/>
        <v>#REF!</v>
      </c>
      <c r="X1721" s="11" t="e">
        <f>#REF!</f>
        <v>#REF!</v>
      </c>
      <c r="Y1721" s="11" t="e">
        <f t="shared" si="1344"/>
        <v>#REF!</v>
      </c>
      <c r="Z1721" s="11" t="e">
        <f t="shared" si="1345"/>
        <v>#REF!</v>
      </c>
      <c r="AA1721" s="11" t="e">
        <f>#REF!</f>
        <v>#REF!</v>
      </c>
      <c r="AB1721" s="11" t="e">
        <f t="shared" si="1346"/>
        <v>#REF!</v>
      </c>
      <c r="AC1721" s="11" t="e">
        <f t="shared" si="1347"/>
        <v>#REF!</v>
      </c>
      <c r="AD1721" s="11" t="e">
        <f>#REF!</f>
        <v>#REF!</v>
      </c>
      <c r="AE1721" s="11" t="e">
        <f t="shared" si="1348"/>
        <v>#REF!</v>
      </c>
      <c r="AF1721" s="11" t="e">
        <f t="shared" si="1349"/>
        <v>#REF!</v>
      </c>
      <c r="AG1721" s="11" t="e">
        <f>#REF!</f>
        <v>#REF!</v>
      </c>
      <c r="AH1721" s="11" t="e">
        <f t="shared" si="1350"/>
        <v>#REF!</v>
      </c>
      <c r="AI1721" s="11" t="e">
        <f t="shared" si="1351"/>
        <v>#REF!</v>
      </c>
      <c r="AJ1721" s="11" t="e">
        <f>#REF!</f>
        <v>#REF!</v>
      </c>
      <c r="AK1721" s="11" t="e">
        <f t="shared" si="1352"/>
        <v>#REF!</v>
      </c>
      <c r="AL1721" s="11" t="e">
        <f t="shared" si="1353"/>
        <v>#REF!</v>
      </c>
      <c r="AM1721" s="11" t="e">
        <f>#REF!</f>
        <v>#REF!</v>
      </c>
      <c r="AN1721" s="11" t="e">
        <f t="shared" si="1354"/>
        <v>#REF!</v>
      </c>
      <c r="AO1721" s="11" t="e">
        <f t="shared" si="1355"/>
        <v>#REF!</v>
      </c>
      <c r="AP1721" s="11" t="e">
        <f>#REF!</f>
        <v>#REF!</v>
      </c>
      <c r="AQ1721" s="11" t="e">
        <f t="shared" si="1356"/>
        <v>#REF!</v>
      </c>
      <c r="AR1721" s="11" t="e">
        <f t="shared" si="1357"/>
        <v>#REF!</v>
      </c>
      <c r="AS1721" s="11" t="e">
        <f>#REF!</f>
        <v>#REF!</v>
      </c>
      <c r="AT1721" s="11" t="e">
        <f t="shared" si="1358"/>
        <v>#REF!</v>
      </c>
      <c r="AU1721" s="11" t="e">
        <f t="shared" si="1359"/>
        <v>#REF!</v>
      </c>
      <c r="AV1721" s="11" t="e">
        <f>#REF!</f>
        <v>#REF!</v>
      </c>
      <c r="AW1721" s="11" t="e">
        <f t="shared" si="1360"/>
        <v>#REF!</v>
      </c>
      <c r="AX1721" s="11" t="e">
        <f t="shared" si="1361"/>
        <v>#REF!</v>
      </c>
      <c r="AY1721" s="11" t="e">
        <f t="shared" si="1362"/>
        <v>#REF!</v>
      </c>
      <c r="AZ1721" s="11" t="e">
        <f t="shared" si="1363"/>
        <v>#REF!</v>
      </c>
      <c r="BA1721" s="11" t="e">
        <f t="shared" si="1364"/>
        <v>#REF!</v>
      </c>
    </row>
    <row r="1722" spans="1:53" x14ac:dyDescent="0.25">
      <c r="A1722" t="e">
        <f t="shared" si="1335"/>
        <v>#REF!</v>
      </c>
      <c r="B1722" t="e">
        <f t="shared" si="1335"/>
        <v>#REF!</v>
      </c>
      <c r="C1722" t="e">
        <f t="shared" si="1315"/>
        <v>#REF!</v>
      </c>
      <c r="D1722" t="e">
        <f t="shared" si="1316"/>
        <v>#REF!</v>
      </c>
      <c r="E1722" t="e">
        <f>IF(D1722="TRI - IMEC",'TRI - IMEC'!$I$581,DB!D1722)</f>
        <v>#REF!</v>
      </c>
      <c r="F1722" t="e">
        <f t="shared" si="1317"/>
        <v>#REF!</v>
      </c>
      <c r="G1722" t="e">
        <f t="shared" si="1318"/>
        <v>#REF!</v>
      </c>
      <c r="H1722" t="e">
        <f>H1721</f>
        <v>#REF!</v>
      </c>
      <c r="I1722" t="e">
        <f>I1721</f>
        <v>#REF!</v>
      </c>
      <c r="J1722" t="e">
        <f>J1721</f>
        <v>#REF!</v>
      </c>
      <c r="K1722" t="e">
        <f>K1721</f>
        <v>#REF!</v>
      </c>
      <c r="L1722" t="e">
        <f>#REF!</f>
        <v>#REF!</v>
      </c>
      <c r="M1722" t="e">
        <f>#REF!</f>
        <v>#REF!</v>
      </c>
      <c r="N1722" t="e">
        <f>#REF!</f>
        <v>#REF!</v>
      </c>
      <c r="O1722" s="11" t="e">
        <f>#REF!</f>
        <v>#REF!</v>
      </c>
      <c r="P1722" s="11" t="e">
        <f t="shared" si="1338"/>
        <v>#REF!</v>
      </c>
      <c r="Q1722" s="11" t="e">
        <f t="shared" si="1339"/>
        <v>#REF!</v>
      </c>
      <c r="R1722" s="11" t="e">
        <f>#REF!</f>
        <v>#REF!</v>
      </c>
      <c r="S1722" s="11" t="e">
        <f t="shared" si="1340"/>
        <v>#REF!</v>
      </c>
      <c r="T1722" s="11" t="e">
        <f t="shared" si="1341"/>
        <v>#REF!</v>
      </c>
      <c r="U1722" s="11" t="e">
        <f>#REF!</f>
        <v>#REF!</v>
      </c>
      <c r="V1722" s="11" t="e">
        <f t="shared" si="1342"/>
        <v>#REF!</v>
      </c>
      <c r="W1722" s="11" t="e">
        <f t="shared" si="1343"/>
        <v>#REF!</v>
      </c>
      <c r="X1722" s="11" t="e">
        <f>#REF!</f>
        <v>#REF!</v>
      </c>
      <c r="Y1722" s="11" t="e">
        <f t="shared" si="1344"/>
        <v>#REF!</v>
      </c>
      <c r="Z1722" s="11" t="e">
        <f t="shared" si="1345"/>
        <v>#REF!</v>
      </c>
      <c r="AA1722" s="11" t="e">
        <f>#REF!</f>
        <v>#REF!</v>
      </c>
      <c r="AB1722" s="11" t="e">
        <f t="shared" si="1346"/>
        <v>#REF!</v>
      </c>
      <c r="AC1722" s="11" t="e">
        <f t="shared" si="1347"/>
        <v>#REF!</v>
      </c>
      <c r="AD1722" s="11" t="e">
        <f>#REF!</f>
        <v>#REF!</v>
      </c>
      <c r="AE1722" s="11" t="e">
        <f t="shared" si="1348"/>
        <v>#REF!</v>
      </c>
      <c r="AF1722" s="11" t="e">
        <f t="shared" si="1349"/>
        <v>#REF!</v>
      </c>
      <c r="AG1722" s="11" t="e">
        <f>#REF!</f>
        <v>#REF!</v>
      </c>
      <c r="AH1722" s="11" t="e">
        <f t="shared" si="1350"/>
        <v>#REF!</v>
      </c>
      <c r="AI1722" s="11" t="e">
        <f t="shared" si="1351"/>
        <v>#REF!</v>
      </c>
      <c r="AJ1722" s="11" t="e">
        <f>#REF!</f>
        <v>#REF!</v>
      </c>
      <c r="AK1722" s="11" t="e">
        <f t="shared" si="1352"/>
        <v>#REF!</v>
      </c>
      <c r="AL1722" s="11" t="e">
        <f t="shared" si="1353"/>
        <v>#REF!</v>
      </c>
      <c r="AM1722" s="11" t="e">
        <f>#REF!</f>
        <v>#REF!</v>
      </c>
      <c r="AN1722" s="11" t="e">
        <f t="shared" si="1354"/>
        <v>#REF!</v>
      </c>
      <c r="AO1722" s="11" t="e">
        <f t="shared" si="1355"/>
        <v>#REF!</v>
      </c>
      <c r="AP1722" s="11" t="e">
        <f>#REF!</f>
        <v>#REF!</v>
      </c>
      <c r="AQ1722" s="11" t="e">
        <f t="shared" si="1356"/>
        <v>#REF!</v>
      </c>
      <c r="AR1722" s="11" t="e">
        <f t="shared" si="1357"/>
        <v>#REF!</v>
      </c>
      <c r="AS1722" s="11" t="e">
        <f>#REF!</f>
        <v>#REF!</v>
      </c>
      <c r="AT1722" s="11" t="e">
        <f t="shared" si="1358"/>
        <v>#REF!</v>
      </c>
      <c r="AU1722" s="11" t="e">
        <f t="shared" si="1359"/>
        <v>#REF!</v>
      </c>
      <c r="AV1722" s="11" t="e">
        <f>#REF!</f>
        <v>#REF!</v>
      </c>
      <c r="AW1722" s="11" t="e">
        <f t="shared" si="1360"/>
        <v>#REF!</v>
      </c>
      <c r="AX1722" s="11" t="e">
        <f t="shared" si="1361"/>
        <v>#REF!</v>
      </c>
      <c r="AY1722" s="11" t="e">
        <f t="shared" si="1362"/>
        <v>#REF!</v>
      </c>
      <c r="AZ1722" s="11" t="e">
        <f t="shared" si="1363"/>
        <v>#REF!</v>
      </c>
      <c r="BA1722" s="11" t="e">
        <f t="shared" si="1364"/>
        <v>#REF!</v>
      </c>
    </row>
    <row r="1723" spans="1:53" x14ac:dyDescent="0.25">
      <c r="A1723" t="e">
        <f t="shared" si="1335"/>
        <v>#REF!</v>
      </c>
      <c r="B1723" t="e">
        <f t="shared" si="1335"/>
        <v>#REF!</v>
      </c>
      <c r="C1723" t="e">
        <f t="shared" si="1315"/>
        <v>#REF!</v>
      </c>
      <c r="D1723" t="e">
        <f t="shared" si="1316"/>
        <v>#REF!</v>
      </c>
      <c r="E1723" t="e">
        <f>IF(D1723="TRI - IMEC",'TRI - IMEC'!$I$581,DB!D1723)</f>
        <v>#REF!</v>
      </c>
      <c r="F1723" t="e">
        <f t="shared" si="1317"/>
        <v>#REF!</v>
      </c>
      <c r="G1723" t="e">
        <f t="shared" si="1318"/>
        <v>#REF!</v>
      </c>
      <c r="H1723" t="e">
        <f t="shared" ref="H1723:H1727" si="1365">H1722</f>
        <v>#REF!</v>
      </c>
      <c r="I1723" t="e">
        <f t="shared" ref="I1723:I1727" si="1366">I1722</f>
        <v>#REF!</v>
      </c>
      <c r="J1723" t="e">
        <f t="shared" ref="J1723:J1727" si="1367">J1722</f>
        <v>#REF!</v>
      </c>
      <c r="K1723" t="e">
        <f t="shared" ref="K1723:K1727" si="1368">K1722</f>
        <v>#REF!</v>
      </c>
      <c r="L1723" t="e">
        <f>#REF!</f>
        <v>#REF!</v>
      </c>
      <c r="M1723" t="e">
        <f>#REF!</f>
        <v>#REF!</v>
      </c>
      <c r="N1723" t="e">
        <f>#REF!</f>
        <v>#REF!</v>
      </c>
      <c r="O1723" s="11" t="e">
        <f>#REF!</f>
        <v>#REF!</v>
      </c>
      <c r="P1723" s="11" t="e">
        <f t="shared" si="1338"/>
        <v>#REF!</v>
      </c>
      <c r="Q1723" s="11" t="e">
        <f t="shared" si="1339"/>
        <v>#REF!</v>
      </c>
      <c r="R1723" s="11" t="e">
        <f>#REF!</f>
        <v>#REF!</v>
      </c>
      <c r="S1723" s="11" t="e">
        <f t="shared" si="1340"/>
        <v>#REF!</v>
      </c>
      <c r="T1723" s="11" t="e">
        <f t="shared" si="1341"/>
        <v>#REF!</v>
      </c>
      <c r="U1723" s="11" t="e">
        <f>#REF!</f>
        <v>#REF!</v>
      </c>
      <c r="V1723" s="11" t="e">
        <f t="shared" si="1342"/>
        <v>#REF!</v>
      </c>
      <c r="W1723" s="11" t="e">
        <f t="shared" si="1343"/>
        <v>#REF!</v>
      </c>
      <c r="X1723" s="11" t="e">
        <f>#REF!</f>
        <v>#REF!</v>
      </c>
      <c r="Y1723" s="11" t="e">
        <f t="shared" si="1344"/>
        <v>#REF!</v>
      </c>
      <c r="Z1723" s="11" t="e">
        <f t="shared" si="1345"/>
        <v>#REF!</v>
      </c>
      <c r="AA1723" s="11" t="e">
        <f>#REF!</f>
        <v>#REF!</v>
      </c>
      <c r="AB1723" s="11" t="e">
        <f t="shared" si="1346"/>
        <v>#REF!</v>
      </c>
      <c r="AC1723" s="11" t="e">
        <f t="shared" si="1347"/>
        <v>#REF!</v>
      </c>
      <c r="AD1723" s="11" t="e">
        <f>#REF!</f>
        <v>#REF!</v>
      </c>
      <c r="AE1723" s="11" t="e">
        <f t="shared" si="1348"/>
        <v>#REF!</v>
      </c>
      <c r="AF1723" s="11" t="e">
        <f t="shared" si="1349"/>
        <v>#REF!</v>
      </c>
      <c r="AG1723" s="11" t="e">
        <f>#REF!</f>
        <v>#REF!</v>
      </c>
      <c r="AH1723" s="11" t="e">
        <f t="shared" si="1350"/>
        <v>#REF!</v>
      </c>
      <c r="AI1723" s="11" t="e">
        <f t="shared" si="1351"/>
        <v>#REF!</v>
      </c>
      <c r="AJ1723" s="11" t="e">
        <f>#REF!</f>
        <v>#REF!</v>
      </c>
      <c r="AK1723" s="11" t="e">
        <f t="shared" si="1352"/>
        <v>#REF!</v>
      </c>
      <c r="AL1723" s="11" t="e">
        <f t="shared" si="1353"/>
        <v>#REF!</v>
      </c>
      <c r="AM1723" s="11" t="e">
        <f>#REF!</f>
        <v>#REF!</v>
      </c>
      <c r="AN1723" s="11" t="e">
        <f t="shared" si="1354"/>
        <v>#REF!</v>
      </c>
      <c r="AO1723" s="11" t="e">
        <f t="shared" si="1355"/>
        <v>#REF!</v>
      </c>
      <c r="AP1723" s="11" t="e">
        <f>#REF!</f>
        <v>#REF!</v>
      </c>
      <c r="AQ1723" s="11" t="e">
        <f t="shared" si="1356"/>
        <v>#REF!</v>
      </c>
      <c r="AR1723" s="11" t="e">
        <f t="shared" si="1357"/>
        <v>#REF!</v>
      </c>
      <c r="AS1723" s="11" t="e">
        <f>#REF!</f>
        <v>#REF!</v>
      </c>
      <c r="AT1723" s="11" t="e">
        <f t="shared" si="1358"/>
        <v>#REF!</v>
      </c>
      <c r="AU1723" s="11" t="e">
        <f t="shared" si="1359"/>
        <v>#REF!</v>
      </c>
      <c r="AV1723" s="11" t="e">
        <f>#REF!</f>
        <v>#REF!</v>
      </c>
      <c r="AW1723" s="11" t="e">
        <f t="shared" si="1360"/>
        <v>#REF!</v>
      </c>
      <c r="AX1723" s="11" t="e">
        <f t="shared" si="1361"/>
        <v>#REF!</v>
      </c>
      <c r="AY1723" s="11" t="e">
        <f t="shared" si="1362"/>
        <v>#REF!</v>
      </c>
      <c r="AZ1723" s="11" t="e">
        <f t="shared" si="1363"/>
        <v>#REF!</v>
      </c>
      <c r="BA1723" s="11" t="e">
        <f t="shared" si="1364"/>
        <v>#REF!</v>
      </c>
    </row>
    <row r="1724" spans="1:53" x14ac:dyDescent="0.25">
      <c r="A1724" t="e">
        <f t="shared" si="1335"/>
        <v>#REF!</v>
      </c>
      <c r="B1724" t="e">
        <f t="shared" si="1335"/>
        <v>#REF!</v>
      </c>
      <c r="C1724" t="e">
        <f t="shared" si="1315"/>
        <v>#REF!</v>
      </c>
      <c r="D1724" t="e">
        <f t="shared" si="1316"/>
        <v>#REF!</v>
      </c>
      <c r="E1724" t="e">
        <f>IF(D1724="TRI - IMEC",'TRI - IMEC'!$I$581,DB!D1724)</f>
        <v>#REF!</v>
      </c>
      <c r="F1724" t="e">
        <f t="shared" si="1317"/>
        <v>#REF!</v>
      </c>
      <c r="G1724" t="e">
        <f t="shared" si="1318"/>
        <v>#REF!</v>
      </c>
      <c r="H1724" t="e">
        <f t="shared" si="1365"/>
        <v>#REF!</v>
      </c>
      <c r="I1724" t="e">
        <f t="shared" si="1366"/>
        <v>#REF!</v>
      </c>
      <c r="J1724" t="e">
        <f t="shared" si="1367"/>
        <v>#REF!</v>
      </c>
      <c r="K1724" t="e">
        <f t="shared" si="1368"/>
        <v>#REF!</v>
      </c>
      <c r="L1724" t="e">
        <f>#REF!</f>
        <v>#REF!</v>
      </c>
      <c r="M1724" t="e">
        <f>#REF!</f>
        <v>#REF!</v>
      </c>
      <c r="N1724" t="e">
        <f>#REF!</f>
        <v>#REF!</v>
      </c>
      <c r="O1724" s="11" t="e">
        <f>#REF!</f>
        <v>#REF!</v>
      </c>
      <c r="P1724" s="11" t="e">
        <f t="shared" si="1338"/>
        <v>#REF!</v>
      </c>
      <c r="Q1724" s="11" t="e">
        <f t="shared" si="1339"/>
        <v>#REF!</v>
      </c>
      <c r="R1724" s="11" t="e">
        <f>#REF!</f>
        <v>#REF!</v>
      </c>
      <c r="S1724" s="11" t="e">
        <f t="shared" si="1340"/>
        <v>#REF!</v>
      </c>
      <c r="T1724" s="11" t="e">
        <f t="shared" si="1341"/>
        <v>#REF!</v>
      </c>
      <c r="U1724" s="11" t="e">
        <f>#REF!</f>
        <v>#REF!</v>
      </c>
      <c r="V1724" s="11" t="e">
        <f t="shared" si="1342"/>
        <v>#REF!</v>
      </c>
      <c r="W1724" s="11" t="e">
        <f t="shared" si="1343"/>
        <v>#REF!</v>
      </c>
      <c r="X1724" s="11" t="e">
        <f>#REF!</f>
        <v>#REF!</v>
      </c>
      <c r="Y1724" s="11" t="e">
        <f t="shared" si="1344"/>
        <v>#REF!</v>
      </c>
      <c r="Z1724" s="11" t="e">
        <f t="shared" si="1345"/>
        <v>#REF!</v>
      </c>
      <c r="AA1724" s="11" t="e">
        <f>#REF!</f>
        <v>#REF!</v>
      </c>
      <c r="AB1724" s="11" t="e">
        <f t="shared" si="1346"/>
        <v>#REF!</v>
      </c>
      <c r="AC1724" s="11" t="e">
        <f t="shared" si="1347"/>
        <v>#REF!</v>
      </c>
      <c r="AD1724" s="11" t="e">
        <f>#REF!</f>
        <v>#REF!</v>
      </c>
      <c r="AE1724" s="11" t="e">
        <f t="shared" si="1348"/>
        <v>#REF!</v>
      </c>
      <c r="AF1724" s="11" t="e">
        <f t="shared" si="1349"/>
        <v>#REF!</v>
      </c>
      <c r="AG1724" s="11" t="e">
        <f>#REF!</f>
        <v>#REF!</v>
      </c>
      <c r="AH1724" s="11" t="e">
        <f t="shared" si="1350"/>
        <v>#REF!</v>
      </c>
      <c r="AI1724" s="11" t="e">
        <f t="shared" si="1351"/>
        <v>#REF!</v>
      </c>
      <c r="AJ1724" s="11" t="e">
        <f>#REF!</f>
        <v>#REF!</v>
      </c>
      <c r="AK1724" s="11" t="e">
        <f t="shared" si="1352"/>
        <v>#REF!</v>
      </c>
      <c r="AL1724" s="11" t="e">
        <f t="shared" si="1353"/>
        <v>#REF!</v>
      </c>
      <c r="AM1724" s="11" t="e">
        <f>#REF!</f>
        <v>#REF!</v>
      </c>
      <c r="AN1724" s="11" t="e">
        <f t="shared" si="1354"/>
        <v>#REF!</v>
      </c>
      <c r="AO1724" s="11" t="e">
        <f t="shared" si="1355"/>
        <v>#REF!</v>
      </c>
      <c r="AP1724" s="11" t="e">
        <f>#REF!</f>
        <v>#REF!</v>
      </c>
      <c r="AQ1724" s="11" t="e">
        <f t="shared" si="1356"/>
        <v>#REF!</v>
      </c>
      <c r="AR1724" s="11" t="e">
        <f t="shared" si="1357"/>
        <v>#REF!</v>
      </c>
      <c r="AS1724" s="11" t="e">
        <f>#REF!</f>
        <v>#REF!</v>
      </c>
      <c r="AT1724" s="11" t="e">
        <f t="shared" si="1358"/>
        <v>#REF!</v>
      </c>
      <c r="AU1724" s="11" t="e">
        <f t="shared" si="1359"/>
        <v>#REF!</v>
      </c>
      <c r="AV1724" s="11" t="e">
        <f>#REF!</f>
        <v>#REF!</v>
      </c>
      <c r="AW1724" s="11" t="e">
        <f t="shared" si="1360"/>
        <v>#REF!</v>
      </c>
      <c r="AX1724" s="11" t="e">
        <f t="shared" si="1361"/>
        <v>#REF!</v>
      </c>
      <c r="AY1724" s="11" t="e">
        <f t="shared" si="1362"/>
        <v>#REF!</v>
      </c>
      <c r="AZ1724" s="11" t="e">
        <f t="shared" si="1363"/>
        <v>#REF!</v>
      </c>
      <c r="BA1724" s="11" t="e">
        <f t="shared" si="1364"/>
        <v>#REF!</v>
      </c>
    </row>
    <row r="1725" spans="1:53" x14ac:dyDescent="0.25">
      <c r="A1725" t="e">
        <f t="shared" si="1335"/>
        <v>#REF!</v>
      </c>
      <c r="B1725" t="e">
        <f t="shared" si="1335"/>
        <v>#REF!</v>
      </c>
      <c r="C1725" t="e">
        <f t="shared" si="1315"/>
        <v>#REF!</v>
      </c>
      <c r="D1725" t="e">
        <f t="shared" si="1316"/>
        <v>#REF!</v>
      </c>
      <c r="E1725" t="e">
        <f>IF(D1725="TRI - IMEC",'TRI - IMEC'!$I$581,DB!D1725)</f>
        <v>#REF!</v>
      </c>
      <c r="F1725" t="e">
        <f t="shared" si="1317"/>
        <v>#REF!</v>
      </c>
      <c r="G1725" t="e">
        <f t="shared" si="1318"/>
        <v>#REF!</v>
      </c>
      <c r="H1725" t="e">
        <f t="shared" si="1365"/>
        <v>#REF!</v>
      </c>
      <c r="I1725" t="e">
        <f t="shared" si="1366"/>
        <v>#REF!</v>
      </c>
      <c r="J1725" t="e">
        <f t="shared" si="1367"/>
        <v>#REF!</v>
      </c>
      <c r="K1725" t="e">
        <f t="shared" si="1368"/>
        <v>#REF!</v>
      </c>
      <c r="L1725" t="e">
        <f>#REF!</f>
        <v>#REF!</v>
      </c>
      <c r="M1725" t="e">
        <f>#REF!</f>
        <v>#REF!</v>
      </c>
      <c r="N1725" t="e">
        <f>#REF!</f>
        <v>#REF!</v>
      </c>
      <c r="O1725" s="11" t="e">
        <f>#REF!</f>
        <v>#REF!</v>
      </c>
      <c r="P1725" s="11" t="e">
        <f t="shared" si="1338"/>
        <v>#REF!</v>
      </c>
      <c r="Q1725" s="11" t="e">
        <f t="shared" si="1339"/>
        <v>#REF!</v>
      </c>
      <c r="R1725" s="11" t="e">
        <f>#REF!</f>
        <v>#REF!</v>
      </c>
      <c r="S1725" s="11" t="e">
        <f t="shared" si="1340"/>
        <v>#REF!</v>
      </c>
      <c r="T1725" s="11" t="e">
        <f t="shared" si="1341"/>
        <v>#REF!</v>
      </c>
      <c r="U1725" s="11" t="e">
        <f>#REF!</f>
        <v>#REF!</v>
      </c>
      <c r="V1725" s="11" t="e">
        <f t="shared" si="1342"/>
        <v>#REF!</v>
      </c>
      <c r="W1725" s="11" t="e">
        <f t="shared" si="1343"/>
        <v>#REF!</v>
      </c>
      <c r="X1725" s="11" t="e">
        <f>#REF!</f>
        <v>#REF!</v>
      </c>
      <c r="Y1725" s="11" t="e">
        <f t="shared" si="1344"/>
        <v>#REF!</v>
      </c>
      <c r="Z1725" s="11" t="e">
        <f t="shared" si="1345"/>
        <v>#REF!</v>
      </c>
      <c r="AA1725" s="11" t="e">
        <f>#REF!</f>
        <v>#REF!</v>
      </c>
      <c r="AB1725" s="11" t="e">
        <f t="shared" si="1346"/>
        <v>#REF!</v>
      </c>
      <c r="AC1725" s="11" t="e">
        <f t="shared" si="1347"/>
        <v>#REF!</v>
      </c>
      <c r="AD1725" s="11" t="e">
        <f>#REF!</f>
        <v>#REF!</v>
      </c>
      <c r="AE1725" s="11" t="e">
        <f t="shared" si="1348"/>
        <v>#REF!</v>
      </c>
      <c r="AF1725" s="11" t="e">
        <f t="shared" si="1349"/>
        <v>#REF!</v>
      </c>
      <c r="AG1725" s="11" t="e">
        <f>#REF!</f>
        <v>#REF!</v>
      </c>
      <c r="AH1725" s="11" t="e">
        <f t="shared" si="1350"/>
        <v>#REF!</v>
      </c>
      <c r="AI1725" s="11" t="e">
        <f t="shared" si="1351"/>
        <v>#REF!</v>
      </c>
      <c r="AJ1725" s="11" t="e">
        <f>#REF!</f>
        <v>#REF!</v>
      </c>
      <c r="AK1725" s="11" t="e">
        <f t="shared" si="1352"/>
        <v>#REF!</v>
      </c>
      <c r="AL1725" s="11" t="e">
        <f t="shared" si="1353"/>
        <v>#REF!</v>
      </c>
      <c r="AM1725" s="11" t="e">
        <f>#REF!</f>
        <v>#REF!</v>
      </c>
      <c r="AN1725" s="11" t="e">
        <f t="shared" si="1354"/>
        <v>#REF!</v>
      </c>
      <c r="AO1725" s="11" t="e">
        <f t="shared" si="1355"/>
        <v>#REF!</v>
      </c>
      <c r="AP1725" s="11" t="e">
        <f>#REF!</f>
        <v>#REF!</v>
      </c>
      <c r="AQ1725" s="11" t="e">
        <f t="shared" si="1356"/>
        <v>#REF!</v>
      </c>
      <c r="AR1725" s="11" t="e">
        <f t="shared" si="1357"/>
        <v>#REF!</v>
      </c>
      <c r="AS1725" s="11" t="e">
        <f>#REF!</f>
        <v>#REF!</v>
      </c>
      <c r="AT1725" s="11" t="e">
        <f t="shared" si="1358"/>
        <v>#REF!</v>
      </c>
      <c r="AU1725" s="11" t="e">
        <f t="shared" si="1359"/>
        <v>#REF!</v>
      </c>
      <c r="AV1725" s="11" t="e">
        <f>#REF!</f>
        <v>#REF!</v>
      </c>
      <c r="AW1725" s="11" t="e">
        <f t="shared" si="1360"/>
        <v>#REF!</v>
      </c>
      <c r="AX1725" s="11" t="e">
        <f t="shared" si="1361"/>
        <v>#REF!</v>
      </c>
      <c r="AY1725" s="11" t="e">
        <f t="shared" si="1362"/>
        <v>#REF!</v>
      </c>
      <c r="AZ1725" s="11" t="e">
        <f t="shared" si="1363"/>
        <v>#REF!</v>
      </c>
      <c r="BA1725" s="11" t="e">
        <f t="shared" si="1364"/>
        <v>#REF!</v>
      </c>
    </row>
    <row r="1726" spans="1:53" x14ac:dyDescent="0.25">
      <c r="A1726" t="e">
        <f t="shared" si="1335"/>
        <v>#REF!</v>
      </c>
      <c r="B1726" t="e">
        <f t="shared" si="1335"/>
        <v>#REF!</v>
      </c>
      <c r="C1726" t="e">
        <f t="shared" si="1315"/>
        <v>#REF!</v>
      </c>
      <c r="D1726" t="e">
        <f t="shared" si="1316"/>
        <v>#REF!</v>
      </c>
      <c r="E1726" t="e">
        <f>IF(D1726="TRI - IMEC",'TRI - IMEC'!$I$581,DB!D1726)</f>
        <v>#REF!</v>
      </c>
      <c r="F1726" t="e">
        <f t="shared" si="1317"/>
        <v>#REF!</v>
      </c>
      <c r="G1726" t="e">
        <f t="shared" si="1318"/>
        <v>#REF!</v>
      </c>
      <c r="H1726" t="e">
        <f t="shared" si="1365"/>
        <v>#REF!</v>
      </c>
      <c r="I1726" t="e">
        <f t="shared" si="1366"/>
        <v>#REF!</v>
      </c>
      <c r="J1726" t="e">
        <f t="shared" si="1367"/>
        <v>#REF!</v>
      </c>
      <c r="K1726" t="e">
        <f t="shared" si="1368"/>
        <v>#REF!</v>
      </c>
      <c r="L1726" t="e">
        <f>#REF!</f>
        <v>#REF!</v>
      </c>
      <c r="M1726" t="e">
        <f>#REF!</f>
        <v>#REF!</v>
      </c>
      <c r="N1726" t="e">
        <f>#REF!</f>
        <v>#REF!</v>
      </c>
      <c r="O1726" s="11" t="e">
        <f>#REF!</f>
        <v>#REF!</v>
      </c>
      <c r="P1726" s="11" t="e">
        <f t="shared" si="1338"/>
        <v>#REF!</v>
      </c>
      <c r="Q1726" s="11" t="e">
        <f t="shared" si="1339"/>
        <v>#REF!</v>
      </c>
      <c r="R1726" s="11" t="e">
        <f>#REF!</f>
        <v>#REF!</v>
      </c>
      <c r="S1726" s="11" t="e">
        <f t="shared" si="1340"/>
        <v>#REF!</v>
      </c>
      <c r="T1726" s="11" t="e">
        <f t="shared" si="1341"/>
        <v>#REF!</v>
      </c>
      <c r="U1726" s="11" t="e">
        <f>#REF!</f>
        <v>#REF!</v>
      </c>
      <c r="V1726" s="11" t="e">
        <f t="shared" si="1342"/>
        <v>#REF!</v>
      </c>
      <c r="W1726" s="11" t="e">
        <f t="shared" si="1343"/>
        <v>#REF!</v>
      </c>
      <c r="X1726" s="11" t="e">
        <f>#REF!</f>
        <v>#REF!</v>
      </c>
      <c r="Y1726" s="11" t="e">
        <f t="shared" si="1344"/>
        <v>#REF!</v>
      </c>
      <c r="Z1726" s="11" t="e">
        <f t="shared" si="1345"/>
        <v>#REF!</v>
      </c>
      <c r="AA1726" s="11" t="e">
        <f>#REF!</f>
        <v>#REF!</v>
      </c>
      <c r="AB1726" s="11" t="e">
        <f t="shared" si="1346"/>
        <v>#REF!</v>
      </c>
      <c r="AC1726" s="11" t="e">
        <f t="shared" si="1347"/>
        <v>#REF!</v>
      </c>
      <c r="AD1726" s="11" t="e">
        <f>#REF!</f>
        <v>#REF!</v>
      </c>
      <c r="AE1726" s="11" t="e">
        <f t="shared" si="1348"/>
        <v>#REF!</v>
      </c>
      <c r="AF1726" s="11" t="e">
        <f t="shared" si="1349"/>
        <v>#REF!</v>
      </c>
      <c r="AG1726" s="11" t="e">
        <f>#REF!</f>
        <v>#REF!</v>
      </c>
      <c r="AH1726" s="11" t="e">
        <f t="shared" si="1350"/>
        <v>#REF!</v>
      </c>
      <c r="AI1726" s="11" t="e">
        <f t="shared" si="1351"/>
        <v>#REF!</v>
      </c>
      <c r="AJ1726" s="11" t="e">
        <f>#REF!</f>
        <v>#REF!</v>
      </c>
      <c r="AK1726" s="11" t="e">
        <f t="shared" si="1352"/>
        <v>#REF!</v>
      </c>
      <c r="AL1726" s="11" t="e">
        <f t="shared" si="1353"/>
        <v>#REF!</v>
      </c>
      <c r="AM1726" s="11" t="e">
        <f>#REF!</f>
        <v>#REF!</v>
      </c>
      <c r="AN1726" s="11" t="e">
        <f t="shared" si="1354"/>
        <v>#REF!</v>
      </c>
      <c r="AO1726" s="11" t="e">
        <f t="shared" si="1355"/>
        <v>#REF!</v>
      </c>
      <c r="AP1726" s="11" t="e">
        <f>#REF!</f>
        <v>#REF!</v>
      </c>
      <c r="AQ1726" s="11" t="e">
        <f t="shared" si="1356"/>
        <v>#REF!</v>
      </c>
      <c r="AR1726" s="11" t="e">
        <f t="shared" si="1357"/>
        <v>#REF!</v>
      </c>
      <c r="AS1726" s="11" t="e">
        <f>#REF!</f>
        <v>#REF!</v>
      </c>
      <c r="AT1726" s="11" t="e">
        <f t="shared" si="1358"/>
        <v>#REF!</v>
      </c>
      <c r="AU1726" s="11" t="e">
        <f t="shared" si="1359"/>
        <v>#REF!</v>
      </c>
      <c r="AV1726" s="11" t="e">
        <f>#REF!</f>
        <v>#REF!</v>
      </c>
      <c r="AW1726" s="11" t="e">
        <f t="shared" si="1360"/>
        <v>#REF!</v>
      </c>
      <c r="AX1726" s="11" t="e">
        <f t="shared" si="1361"/>
        <v>#REF!</v>
      </c>
      <c r="AY1726" s="11" t="e">
        <f t="shared" si="1362"/>
        <v>#REF!</v>
      </c>
      <c r="AZ1726" s="11" t="e">
        <f t="shared" si="1363"/>
        <v>#REF!</v>
      </c>
      <c r="BA1726" s="11" t="e">
        <f t="shared" si="1364"/>
        <v>#REF!</v>
      </c>
    </row>
    <row r="1727" spans="1:53" x14ac:dyDescent="0.25">
      <c r="A1727" t="e">
        <f t="shared" si="1335"/>
        <v>#REF!</v>
      </c>
      <c r="B1727" t="e">
        <f t="shared" si="1335"/>
        <v>#REF!</v>
      </c>
      <c r="C1727" t="e">
        <f t="shared" ref="C1727:C1735" si="1369">C1726</f>
        <v>#REF!</v>
      </c>
      <c r="D1727" t="e">
        <f t="shared" ref="D1727:D1735" si="1370">D1726</f>
        <v>#REF!</v>
      </c>
      <c r="E1727" t="e">
        <f>IF(D1727="TRI - IMEC",'TRI - IMEC'!$I$581,DB!D1727)</f>
        <v>#REF!</v>
      </c>
      <c r="F1727" t="e">
        <f t="shared" ref="F1727:F1735" si="1371">F1726</f>
        <v>#REF!</v>
      </c>
      <c r="G1727" t="e">
        <f t="shared" ref="G1727:G1735" si="1372">G1726</f>
        <v>#REF!</v>
      </c>
      <c r="H1727" t="e">
        <f t="shared" si="1365"/>
        <v>#REF!</v>
      </c>
      <c r="I1727" t="e">
        <f t="shared" si="1366"/>
        <v>#REF!</v>
      </c>
      <c r="J1727" t="e">
        <f t="shared" si="1367"/>
        <v>#REF!</v>
      </c>
      <c r="K1727" t="e">
        <f t="shared" si="1368"/>
        <v>#REF!</v>
      </c>
      <c r="L1727" t="e">
        <f>#REF!</f>
        <v>#REF!</v>
      </c>
      <c r="M1727" t="e">
        <f>#REF!</f>
        <v>#REF!</v>
      </c>
      <c r="N1727" t="e">
        <f>#REF!</f>
        <v>#REF!</v>
      </c>
      <c r="O1727" s="11" t="e">
        <f>#REF!</f>
        <v>#REF!</v>
      </c>
      <c r="P1727" s="11" t="e">
        <f t="shared" si="1338"/>
        <v>#REF!</v>
      </c>
      <c r="Q1727" s="11" t="e">
        <f t="shared" si="1339"/>
        <v>#REF!</v>
      </c>
      <c r="R1727" s="11" t="e">
        <f>#REF!</f>
        <v>#REF!</v>
      </c>
      <c r="S1727" s="11" t="e">
        <f t="shared" si="1340"/>
        <v>#REF!</v>
      </c>
      <c r="T1727" s="11" t="e">
        <f t="shared" si="1341"/>
        <v>#REF!</v>
      </c>
      <c r="U1727" s="11" t="e">
        <f>#REF!</f>
        <v>#REF!</v>
      </c>
      <c r="V1727" s="11" t="e">
        <f t="shared" si="1342"/>
        <v>#REF!</v>
      </c>
      <c r="W1727" s="11" t="e">
        <f t="shared" si="1343"/>
        <v>#REF!</v>
      </c>
      <c r="X1727" s="11" t="e">
        <f>#REF!</f>
        <v>#REF!</v>
      </c>
      <c r="Y1727" s="11" t="e">
        <f t="shared" si="1344"/>
        <v>#REF!</v>
      </c>
      <c r="Z1727" s="11" t="e">
        <f t="shared" si="1345"/>
        <v>#REF!</v>
      </c>
      <c r="AA1727" s="11" t="e">
        <f>#REF!</f>
        <v>#REF!</v>
      </c>
      <c r="AB1727" s="11" t="e">
        <f t="shared" si="1346"/>
        <v>#REF!</v>
      </c>
      <c r="AC1727" s="11" t="e">
        <f t="shared" si="1347"/>
        <v>#REF!</v>
      </c>
      <c r="AD1727" s="11" t="e">
        <f>#REF!</f>
        <v>#REF!</v>
      </c>
      <c r="AE1727" s="11" t="e">
        <f t="shared" si="1348"/>
        <v>#REF!</v>
      </c>
      <c r="AF1727" s="11" t="e">
        <f t="shared" si="1349"/>
        <v>#REF!</v>
      </c>
      <c r="AG1727" s="11" t="e">
        <f>#REF!</f>
        <v>#REF!</v>
      </c>
      <c r="AH1727" s="11" t="e">
        <f t="shared" si="1350"/>
        <v>#REF!</v>
      </c>
      <c r="AI1727" s="11" t="e">
        <f t="shared" si="1351"/>
        <v>#REF!</v>
      </c>
      <c r="AJ1727" s="11" t="e">
        <f>#REF!</f>
        <v>#REF!</v>
      </c>
      <c r="AK1727" s="11" t="e">
        <f t="shared" si="1352"/>
        <v>#REF!</v>
      </c>
      <c r="AL1727" s="11" t="e">
        <f t="shared" si="1353"/>
        <v>#REF!</v>
      </c>
      <c r="AM1727" s="11" t="e">
        <f>#REF!</f>
        <v>#REF!</v>
      </c>
      <c r="AN1727" s="11" t="e">
        <f t="shared" si="1354"/>
        <v>#REF!</v>
      </c>
      <c r="AO1727" s="11" t="e">
        <f t="shared" si="1355"/>
        <v>#REF!</v>
      </c>
      <c r="AP1727" s="11" t="e">
        <f>#REF!</f>
        <v>#REF!</v>
      </c>
      <c r="AQ1727" s="11" t="e">
        <f t="shared" si="1356"/>
        <v>#REF!</v>
      </c>
      <c r="AR1727" s="11" t="e">
        <f t="shared" si="1357"/>
        <v>#REF!</v>
      </c>
      <c r="AS1727" s="11" t="e">
        <f>#REF!</f>
        <v>#REF!</v>
      </c>
      <c r="AT1727" s="11" t="e">
        <f t="shared" si="1358"/>
        <v>#REF!</v>
      </c>
      <c r="AU1727" s="11" t="e">
        <f t="shared" si="1359"/>
        <v>#REF!</v>
      </c>
      <c r="AV1727" s="11" t="e">
        <f>#REF!</f>
        <v>#REF!</v>
      </c>
      <c r="AW1727" s="11" t="e">
        <f t="shared" si="1360"/>
        <v>#REF!</v>
      </c>
      <c r="AX1727" s="11" t="e">
        <f t="shared" si="1361"/>
        <v>#REF!</v>
      </c>
      <c r="AY1727" s="11" t="e">
        <f t="shared" si="1362"/>
        <v>#REF!</v>
      </c>
      <c r="AZ1727" s="11" t="e">
        <f t="shared" si="1363"/>
        <v>#REF!</v>
      </c>
      <c r="BA1727" s="11" t="e">
        <f t="shared" si="1364"/>
        <v>#REF!</v>
      </c>
    </row>
    <row r="1728" spans="1:53" x14ac:dyDescent="0.25">
      <c r="A1728" t="e">
        <f t="shared" ref="A1728:B1728" si="1373">A1727</f>
        <v>#REF!</v>
      </c>
      <c r="B1728" t="e">
        <f t="shared" si="1373"/>
        <v>#REF!</v>
      </c>
      <c r="C1728" t="e">
        <f>C1727</f>
        <v>#REF!</v>
      </c>
      <c r="D1728" t="e">
        <f>D1727</f>
        <v>#REF!</v>
      </c>
      <c r="E1728" t="e">
        <f>IF(D1728="TRI - IMEC",'TRI - IMEC'!$I$581,DB!D1728)</f>
        <v>#REF!</v>
      </c>
      <c r="F1728" t="e">
        <f t="shared" ref="F1728:K1728" si="1374">F1727</f>
        <v>#REF!</v>
      </c>
      <c r="G1728" t="e">
        <f t="shared" si="1374"/>
        <v>#REF!</v>
      </c>
      <c r="H1728" t="e">
        <f t="shared" si="1374"/>
        <v>#REF!</v>
      </c>
      <c r="I1728" t="e">
        <f t="shared" si="1374"/>
        <v>#REF!</v>
      </c>
      <c r="J1728" t="e">
        <f t="shared" si="1374"/>
        <v>#REF!</v>
      </c>
      <c r="K1728" t="e">
        <f t="shared" si="1374"/>
        <v>#REF!</v>
      </c>
      <c r="L1728" t="e">
        <f>#REF!</f>
        <v>#REF!</v>
      </c>
      <c r="M1728" t="e">
        <f>#REF!</f>
        <v>#REF!</v>
      </c>
      <c r="N1728" t="e">
        <f>#REF!</f>
        <v>#REF!</v>
      </c>
      <c r="O1728" s="11" t="e">
        <f>#REF!</f>
        <v>#REF!</v>
      </c>
      <c r="P1728" s="11" t="e">
        <f t="shared" ref="P1728:P1735" si="1375">IF(N1728="OICR",0,IF(OR(M1728="Salaries &amp; Benefits",OR(M1728="Laboratory Consumables",M1728="Patient Services Costs",M1728="Core Resources - Laboratory Consumables",M1728="Core Resources - Salaries &amp; Benefits",M1728="G&amp;A",M1728="Travel")),O1728*$BG$1,0))</f>
        <v>#REF!</v>
      </c>
      <c r="Q1728" s="11" t="e">
        <f t="shared" ref="Q1728:Q1735" si="1376">O1728+P1728</f>
        <v>#REF!</v>
      </c>
      <c r="R1728" s="11" t="e">
        <f>#REF!</f>
        <v>#REF!</v>
      </c>
      <c r="S1728" s="11" t="e">
        <f t="shared" ref="S1728:S1735" si="1377">IF(N1728="OICR",0,IF(OR(M1728="Salaries &amp; Benefits",OR(M1728="Laboratory Consumables",M1728="Patient Services Costs",M1728="Core Resources - Laboratory Consumables",M1728="Core Resources - Salaries &amp; Benefits",M1728="G&amp;A",M1728="Travel")),R1728*$BG$1,0))</f>
        <v>#REF!</v>
      </c>
      <c r="T1728" s="11" t="e">
        <f t="shared" ref="T1728:T1735" si="1378">R1728+S1728</f>
        <v>#REF!</v>
      </c>
      <c r="U1728" s="11" t="e">
        <f>#REF!</f>
        <v>#REF!</v>
      </c>
      <c r="V1728" s="11" t="e">
        <f t="shared" ref="V1728:V1735" si="1379">IF(N1728="OICR",0,IF(OR(M1728="Salaries &amp; Benefits",OR(M1728="Laboratory Consumables",M1728="Patient Services Costs",M1728="Core Resources - Laboratory Consumables",M1728="Core Resources - Salaries &amp; Benefits",M1728="G&amp;A",M1728="Travel")),U1728*$BG$1,0))</f>
        <v>#REF!</v>
      </c>
      <c r="W1728" s="11" t="e">
        <f t="shared" ref="W1728:W1735" si="1380">U1728+V1728</f>
        <v>#REF!</v>
      </c>
      <c r="X1728" s="11" t="e">
        <f>#REF!</f>
        <v>#REF!</v>
      </c>
      <c r="Y1728" s="11" t="e">
        <f t="shared" ref="Y1728:Y1735" si="1381">IF(N1728="OICR",0,IF(OR(M1728="Salaries &amp; Benefits",OR(M1728="Laboratory Consumables",M1728="Patient Services Costs",M1728="Core Resources - Laboratory Consumables",M1728="Core Resources - Salaries &amp; Benefits",M1728="G&amp;A",M1728="Travel")),X1728*$BG$1,0))</f>
        <v>#REF!</v>
      </c>
      <c r="Z1728" s="11" t="e">
        <f t="shared" ref="Z1728:Z1735" si="1382">X1728+Y1728</f>
        <v>#REF!</v>
      </c>
      <c r="AA1728" s="11" t="e">
        <f>#REF!</f>
        <v>#REF!</v>
      </c>
      <c r="AB1728" s="11" t="e">
        <f t="shared" ref="AB1728:AB1735" si="1383">IF(N1728="OICR",0,IF(OR(M1728="Salaries &amp; Benefits",OR(M1728="Laboratory Consumables",M1728="Patient Services Costs",M1728="Core Resources - Laboratory Consumables",M1728="Core Resources - Salaries &amp; Benefits",M1728="G&amp;A",M1728="Travel")),AA1728*$BG$1,0))</f>
        <v>#REF!</v>
      </c>
      <c r="AC1728" s="11" t="e">
        <f t="shared" ref="AC1728:AC1735" si="1384">AA1728+AB1728</f>
        <v>#REF!</v>
      </c>
      <c r="AD1728" s="11" t="e">
        <f>#REF!</f>
        <v>#REF!</v>
      </c>
      <c r="AE1728" s="11" t="e">
        <f t="shared" ref="AE1728:AE1735" si="1385">IF(N1728="OICR",0,IF(OR(M1728="Salaries &amp; Benefits",OR(M1728="Laboratory Consumables",M1728="Patient Services Costs",M1728="Core Resources - Laboratory Consumables",M1728="Core Resources - Salaries &amp; Benefits",M1728="G&amp;A",M1728="Travel")),AD1728*$BG$1,0))</f>
        <v>#REF!</v>
      </c>
      <c r="AF1728" s="11" t="e">
        <f t="shared" ref="AF1728:AF1735" si="1386">AD1728+AE1728</f>
        <v>#REF!</v>
      </c>
      <c r="AG1728" s="11" t="e">
        <f>#REF!</f>
        <v>#REF!</v>
      </c>
      <c r="AH1728" s="11" t="e">
        <f t="shared" ref="AH1728:AH1735" si="1387">IF(N1728="OICR",0,IF(OR(M1728="Salaries &amp; Benefits",OR(M1728="Laboratory Consumables",M1728="Patient Services Costs",M1728="Core Resources - Laboratory Consumables",M1728="Core Resources - Salaries &amp; Benefits",M1728="G&amp;A",M1728="Travel")),AG1728*$BG$1,0))</f>
        <v>#REF!</v>
      </c>
      <c r="AI1728" s="11" t="e">
        <f t="shared" ref="AI1728:AI1735" si="1388">AG1728+AH1728</f>
        <v>#REF!</v>
      </c>
      <c r="AJ1728" s="11" t="e">
        <f>#REF!</f>
        <v>#REF!</v>
      </c>
      <c r="AK1728" s="11" t="e">
        <f t="shared" ref="AK1728:AK1735" si="1389">IF(N1728="OICR",0,IF(OR(M1728="Salaries &amp; Benefits",OR(M1728="Laboratory Consumables",M1728="Patient Services Costs",M1728="Core Resources - Laboratory Consumables",M1728="Core Resources - Salaries &amp; Benefits",M1728="G&amp;A",M1728="Travel")),AJ1728*$BG$1,0))</f>
        <v>#REF!</v>
      </c>
      <c r="AL1728" s="11" t="e">
        <f t="shared" ref="AL1728:AL1735" si="1390">AJ1728+AK1728</f>
        <v>#REF!</v>
      </c>
      <c r="AM1728" s="11" t="e">
        <f>#REF!</f>
        <v>#REF!</v>
      </c>
      <c r="AN1728" s="11" t="e">
        <f t="shared" ref="AN1728:AN1735" si="1391">IF(N1728="OICR",0,IF(OR(M1728="Salaries &amp; Benefits",OR(M1728="Laboratory Consumables",M1728="Patient Services Costs",M1728="Core Resources - Laboratory Consumables",M1728="Core Resources - Salaries &amp; Benefits",M1728="G&amp;A",M1728="Travel")),AM1728*$BG$1,0))</f>
        <v>#REF!</v>
      </c>
      <c r="AO1728" s="11" t="e">
        <f t="shared" ref="AO1728:AO1735" si="1392">AM1728+AN1728</f>
        <v>#REF!</v>
      </c>
      <c r="AP1728" s="11" t="e">
        <f>#REF!</f>
        <v>#REF!</v>
      </c>
      <c r="AQ1728" s="11" t="e">
        <f t="shared" ref="AQ1728:AQ1735" si="1393">IF(N1728="OICR",0,IF(OR(M1728="Salaries &amp; Benefits",OR(M1728="Laboratory Consumables",M1728="Patient Services Costs",M1728="Core Resources - Laboratory Consumables",M1728="Core Resources - Salaries &amp; Benefits",M1728="G&amp;A",M1728="Travel")),AP1728*$BG$1,0))</f>
        <v>#REF!</v>
      </c>
      <c r="AR1728" s="11" t="e">
        <f t="shared" ref="AR1728:AR1735" si="1394">AP1728+AQ1728</f>
        <v>#REF!</v>
      </c>
      <c r="AS1728" s="11" t="e">
        <f>#REF!</f>
        <v>#REF!</v>
      </c>
      <c r="AT1728" s="11" t="e">
        <f t="shared" ref="AT1728:AT1735" si="1395">IF(N1728="OICR",0,IF(OR(M1728="Salaries &amp; Benefits",OR(M1728="Laboratory Consumables",M1728="Patient Services Costs",M1728="Core Resources - Laboratory Consumables",M1728="Core Resources - Salaries &amp; Benefits",M1728="G&amp;A",M1728="Travel")),AS1728*$BG$1,0))</f>
        <v>#REF!</v>
      </c>
      <c r="AU1728" s="11" t="e">
        <f t="shared" ref="AU1728:AU1735" si="1396">AS1728+AT1728</f>
        <v>#REF!</v>
      </c>
      <c r="AV1728" s="11" t="e">
        <f>#REF!</f>
        <v>#REF!</v>
      </c>
      <c r="AW1728" s="11" t="e">
        <f t="shared" ref="AW1728:AW1735" si="1397">IF(N1728="OICR",0,IF(OR(M1728="Salaries &amp; Benefits",OR(M1728="Laboratory Consumables",M1728="Patient Services Costs",M1728="Core Resources - Laboratory Consumables",M1728="Core Resources - Salaries &amp; Benefits",M1728="G&amp;A",M1728="Travel")),AV1728*$BG$1,0))</f>
        <v>#REF!</v>
      </c>
      <c r="AX1728" s="11" t="e">
        <f t="shared" ref="AX1728:AX1735" si="1398">AV1728+AW1728</f>
        <v>#REF!</v>
      </c>
      <c r="AY1728" s="11" t="e">
        <f t="shared" ref="AY1728:AY1735" si="1399">AA1728+AP1728+AS1728+AV1728</f>
        <v>#REF!</v>
      </c>
      <c r="AZ1728" s="11" t="e">
        <f t="shared" ref="AZ1728:AZ1735" si="1400">AB1728+AQ1728+AT1728+AW1728</f>
        <v>#REF!</v>
      </c>
      <c r="BA1728" s="11" t="e">
        <f t="shared" ref="BA1728:BA1735" si="1401">AC1728+AR1728+AU1728+AX1728</f>
        <v>#REF!</v>
      </c>
    </row>
    <row r="1729" spans="1:53" x14ac:dyDescent="0.25">
      <c r="A1729" t="e">
        <f t="shared" ref="A1729:B1729" si="1402">A1728</f>
        <v>#REF!</v>
      </c>
      <c r="B1729" t="e">
        <f t="shared" si="1402"/>
        <v>#REF!</v>
      </c>
      <c r="C1729" t="e">
        <f t="shared" si="1369"/>
        <v>#REF!</v>
      </c>
      <c r="D1729" t="e">
        <f t="shared" si="1370"/>
        <v>#REF!</v>
      </c>
      <c r="E1729" t="e">
        <f>IF(D1729="TRI - IMEC",'TRI - IMEC'!$I$581,DB!D1729)</f>
        <v>#REF!</v>
      </c>
      <c r="F1729" t="e">
        <f t="shared" si="1371"/>
        <v>#REF!</v>
      </c>
      <c r="G1729" t="e">
        <f t="shared" si="1372"/>
        <v>#REF!</v>
      </c>
      <c r="H1729" t="e">
        <f>MID(#REF!,13,3)</f>
        <v>#REF!</v>
      </c>
      <c r="I1729" t="e">
        <f>#REF!</f>
        <v>#REF!</v>
      </c>
      <c r="J1729" t="e">
        <f>J1728</f>
        <v>#REF!</v>
      </c>
      <c r="K1729" t="e">
        <f>#REF!</f>
        <v>#REF!</v>
      </c>
      <c r="L1729" t="e">
        <f>#REF!</f>
        <v>#REF!</v>
      </c>
      <c r="M1729" t="e">
        <f>#REF!</f>
        <v>#REF!</v>
      </c>
      <c r="N1729" t="e">
        <f>#REF!</f>
        <v>#REF!</v>
      </c>
      <c r="O1729" s="11" t="e">
        <f>#REF!</f>
        <v>#REF!</v>
      </c>
      <c r="P1729" s="11" t="e">
        <f t="shared" si="1375"/>
        <v>#REF!</v>
      </c>
      <c r="Q1729" s="11" t="e">
        <f t="shared" si="1376"/>
        <v>#REF!</v>
      </c>
      <c r="R1729" s="11" t="e">
        <f>#REF!</f>
        <v>#REF!</v>
      </c>
      <c r="S1729" s="11" t="e">
        <f t="shared" si="1377"/>
        <v>#REF!</v>
      </c>
      <c r="T1729" s="11" t="e">
        <f t="shared" si="1378"/>
        <v>#REF!</v>
      </c>
      <c r="U1729" s="11" t="e">
        <f>#REF!</f>
        <v>#REF!</v>
      </c>
      <c r="V1729" s="11" t="e">
        <f t="shared" si="1379"/>
        <v>#REF!</v>
      </c>
      <c r="W1729" s="11" t="e">
        <f t="shared" si="1380"/>
        <v>#REF!</v>
      </c>
      <c r="X1729" s="11" t="e">
        <f>#REF!</f>
        <v>#REF!</v>
      </c>
      <c r="Y1729" s="11" t="e">
        <f t="shared" si="1381"/>
        <v>#REF!</v>
      </c>
      <c r="Z1729" s="11" t="e">
        <f t="shared" si="1382"/>
        <v>#REF!</v>
      </c>
      <c r="AA1729" s="11" t="e">
        <f>#REF!</f>
        <v>#REF!</v>
      </c>
      <c r="AB1729" s="11" t="e">
        <f t="shared" si="1383"/>
        <v>#REF!</v>
      </c>
      <c r="AC1729" s="11" t="e">
        <f t="shared" si="1384"/>
        <v>#REF!</v>
      </c>
      <c r="AD1729" s="11" t="e">
        <f>#REF!</f>
        <v>#REF!</v>
      </c>
      <c r="AE1729" s="11" t="e">
        <f t="shared" si="1385"/>
        <v>#REF!</v>
      </c>
      <c r="AF1729" s="11" t="e">
        <f t="shared" si="1386"/>
        <v>#REF!</v>
      </c>
      <c r="AG1729" s="11" t="e">
        <f>#REF!</f>
        <v>#REF!</v>
      </c>
      <c r="AH1729" s="11" t="e">
        <f t="shared" si="1387"/>
        <v>#REF!</v>
      </c>
      <c r="AI1729" s="11" t="e">
        <f t="shared" si="1388"/>
        <v>#REF!</v>
      </c>
      <c r="AJ1729" s="11" t="e">
        <f>#REF!</f>
        <v>#REF!</v>
      </c>
      <c r="AK1729" s="11" t="e">
        <f t="shared" si="1389"/>
        <v>#REF!</v>
      </c>
      <c r="AL1729" s="11" t="e">
        <f t="shared" si="1390"/>
        <v>#REF!</v>
      </c>
      <c r="AM1729" s="11" t="e">
        <f>#REF!</f>
        <v>#REF!</v>
      </c>
      <c r="AN1729" s="11" t="e">
        <f t="shared" si="1391"/>
        <v>#REF!</v>
      </c>
      <c r="AO1729" s="11" t="e">
        <f t="shared" si="1392"/>
        <v>#REF!</v>
      </c>
      <c r="AP1729" s="11" t="e">
        <f>#REF!</f>
        <v>#REF!</v>
      </c>
      <c r="AQ1729" s="11" t="e">
        <f t="shared" si="1393"/>
        <v>#REF!</v>
      </c>
      <c r="AR1729" s="11" t="e">
        <f t="shared" si="1394"/>
        <v>#REF!</v>
      </c>
      <c r="AS1729" s="11" t="e">
        <f>#REF!</f>
        <v>#REF!</v>
      </c>
      <c r="AT1729" s="11" t="e">
        <f t="shared" si="1395"/>
        <v>#REF!</v>
      </c>
      <c r="AU1729" s="11" t="e">
        <f t="shared" si="1396"/>
        <v>#REF!</v>
      </c>
      <c r="AV1729" s="11" t="e">
        <f>#REF!</f>
        <v>#REF!</v>
      </c>
      <c r="AW1729" s="11" t="e">
        <f t="shared" si="1397"/>
        <v>#REF!</v>
      </c>
      <c r="AX1729" s="11" t="e">
        <f t="shared" si="1398"/>
        <v>#REF!</v>
      </c>
      <c r="AY1729" s="11" t="e">
        <f t="shared" si="1399"/>
        <v>#REF!</v>
      </c>
      <c r="AZ1729" s="11" t="e">
        <f t="shared" si="1400"/>
        <v>#REF!</v>
      </c>
      <c r="BA1729" s="11" t="e">
        <f t="shared" si="1401"/>
        <v>#REF!</v>
      </c>
    </row>
    <row r="1730" spans="1:53" x14ac:dyDescent="0.25">
      <c r="A1730" t="e">
        <f t="shared" ref="A1730:B1730" si="1403">A1729</f>
        <v>#REF!</v>
      </c>
      <c r="B1730" t="e">
        <f t="shared" si="1403"/>
        <v>#REF!</v>
      </c>
      <c r="C1730" t="e">
        <f t="shared" si="1369"/>
        <v>#REF!</v>
      </c>
      <c r="D1730" t="e">
        <f t="shared" si="1370"/>
        <v>#REF!</v>
      </c>
      <c r="E1730" t="e">
        <f>IF(D1730="TRI - IMEC",'TRI - IMEC'!$I$581,DB!D1730)</f>
        <v>#REF!</v>
      </c>
      <c r="F1730" t="e">
        <f t="shared" si="1371"/>
        <v>#REF!</v>
      </c>
      <c r="G1730" t="e">
        <f t="shared" si="1372"/>
        <v>#REF!</v>
      </c>
      <c r="H1730" t="e">
        <f>H1729</f>
        <v>#REF!</v>
      </c>
      <c r="I1730" t="e">
        <f>I1729</f>
        <v>#REF!</v>
      </c>
      <c r="J1730" t="e">
        <f>J1729</f>
        <v>#REF!</v>
      </c>
      <c r="K1730" t="e">
        <f>K1729</f>
        <v>#REF!</v>
      </c>
      <c r="L1730" t="e">
        <f>#REF!</f>
        <v>#REF!</v>
      </c>
      <c r="M1730" t="e">
        <f>#REF!</f>
        <v>#REF!</v>
      </c>
      <c r="N1730" t="e">
        <f>#REF!</f>
        <v>#REF!</v>
      </c>
      <c r="O1730" s="11" t="e">
        <f>#REF!</f>
        <v>#REF!</v>
      </c>
      <c r="P1730" s="11" t="e">
        <f t="shared" si="1375"/>
        <v>#REF!</v>
      </c>
      <c r="Q1730" s="11" t="e">
        <f t="shared" si="1376"/>
        <v>#REF!</v>
      </c>
      <c r="R1730" s="11" t="e">
        <f>#REF!</f>
        <v>#REF!</v>
      </c>
      <c r="S1730" s="11" t="e">
        <f t="shared" si="1377"/>
        <v>#REF!</v>
      </c>
      <c r="T1730" s="11" t="e">
        <f t="shared" si="1378"/>
        <v>#REF!</v>
      </c>
      <c r="U1730" s="11" t="e">
        <f>#REF!</f>
        <v>#REF!</v>
      </c>
      <c r="V1730" s="11" t="e">
        <f t="shared" si="1379"/>
        <v>#REF!</v>
      </c>
      <c r="W1730" s="11" t="e">
        <f t="shared" si="1380"/>
        <v>#REF!</v>
      </c>
      <c r="X1730" s="11" t="e">
        <f>#REF!</f>
        <v>#REF!</v>
      </c>
      <c r="Y1730" s="11" t="e">
        <f t="shared" si="1381"/>
        <v>#REF!</v>
      </c>
      <c r="Z1730" s="11" t="e">
        <f t="shared" si="1382"/>
        <v>#REF!</v>
      </c>
      <c r="AA1730" s="11" t="e">
        <f>#REF!</f>
        <v>#REF!</v>
      </c>
      <c r="AB1730" s="11" t="e">
        <f t="shared" si="1383"/>
        <v>#REF!</v>
      </c>
      <c r="AC1730" s="11" t="e">
        <f t="shared" si="1384"/>
        <v>#REF!</v>
      </c>
      <c r="AD1730" s="11" t="e">
        <f>#REF!</f>
        <v>#REF!</v>
      </c>
      <c r="AE1730" s="11" t="e">
        <f t="shared" si="1385"/>
        <v>#REF!</v>
      </c>
      <c r="AF1730" s="11" t="e">
        <f t="shared" si="1386"/>
        <v>#REF!</v>
      </c>
      <c r="AG1730" s="11" t="e">
        <f>#REF!</f>
        <v>#REF!</v>
      </c>
      <c r="AH1730" s="11" t="e">
        <f t="shared" si="1387"/>
        <v>#REF!</v>
      </c>
      <c r="AI1730" s="11" t="e">
        <f t="shared" si="1388"/>
        <v>#REF!</v>
      </c>
      <c r="AJ1730" s="11" t="e">
        <f>#REF!</f>
        <v>#REF!</v>
      </c>
      <c r="AK1730" s="11" t="e">
        <f t="shared" si="1389"/>
        <v>#REF!</v>
      </c>
      <c r="AL1730" s="11" t="e">
        <f t="shared" si="1390"/>
        <v>#REF!</v>
      </c>
      <c r="AM1730" s="11" t="e">
        <f>#REF!</f>
        <v>#REF!</v>
      </c>
      <c r="AN1730" s="11" t="e">
        <f t="shared" si="1391"/>
        <v>#REF!</v>
      </c>
      <c r="AO1730" s="11" t="e">
        <f t="shared" si="1392"/>
        <v>#REF!</v>
      </c>
      <c r="AP1730" s="11" t="e">
        <f>#REF!</f>
        <v>#REF!</v>
      </c>
      <c r="AQ1730" s="11" t="e">
        <f t="shared" si="1393"/>
        <v>#REF!</v>
      </c>
      <c r="AR1730" s="11" t="e">
        <f t="shared" si="1394"/>
        <v>#REF!</v>
      </c>
      <c r="AS1730" s="11" t="e">
        <f>#REF!</f>
        <v>#REF!</v>
      </c>
      <c r="AT1730" s="11" t="e">
        <f t="shared" si="1395"/>
        <v>#REF!</v>
      </c>
      <c r="AU1730" s="11" t="e">
        <f t="shared" si="1396"/>
        <v>#REF!</v>
      </c>
      <c r="AV1730" s="11" t="e">
        <f>#REF!</f>
        <v>#REF!</v>
      </c>
      <c r="AW1730" s="11" t="e">
        <f t="shared" si="1397"/>
        <v>#REF!</v>
      </c>
      <c r="AX1730" s="11" t="e">
        <f t="shared" si="1398"/>
        <v>#REF!</v>
      </c>
      <c r="AY1730" s="11" t="e">
        <f t="shared" si="1399"/>
        <v>#REF!</v>
      </c>
      <c r="AZ1730" s="11" t="e">
        <f t="shared" si="1400"/>
        <v>#REF!</v>
      </c>
      <c r="BA1730" s="11" t="e">
        <f t="shared" si="1401"/>
        <v>#REF!</v>
      </c>
    </row>
    <row r="1731" spans="1:53" x14ac:dyDescent="0.25">
      <c r="A1731" t="e">
        <f t="shared" ref="A1731:B1731" si="1404">A1730</f>
        <v>#REF!</v>
      </c>
      <c r="B1731" t="e">
        <f t="shared" si="1404"/>
        <v>#REF!</v>
      </c>
      <c r="C1731" t="e">
        <f t="shared" si="1369"/>
        <v>#REF!</v>
      </c>
      <c r="D1731" t="e">
        <f t="shared" si="1370"/>
        <v>#REF!</v>
      </c>
      <c r="E1731" t="e">
        <f>IF(D1731="TRI - IMEC",'TRI - IMEC'!$I$581,DB!D1731)</f>
        <v>#REF!</v>
      </c>
      <c r="F1731" t="e">
        <f t="shared" si="1371"/>
        <v>#REF!</v>
      </c>
      <c r="G1731" t="e">
        <f t="shared" si="1372"/>
        <v>#REF!</v>
      </c>
      <c r="H1731" t="e">
        <f t="shared" ref="H1731:H1735" si="1405">H1730</f>
        <v>#REF!</v>
      </c>
      <c r="I1731" t="e">
        <f t="shared" ref="I1731:I1735" si="1406">I1730</f>
        <v>#REF!</v>
      </c>
      <c r="J1731" t="e">
        <f t="shared" ref="J1731:J1735" si="1407">J1730</f>
        <v>#REF!</v>
      </c>
      <c r="K1731" t="e">
        <f t="shared" ref="K1731:K1735" si="1408">K1730</f>
        <v>#REF!</v>
      </c>
      <c r="L1731" t="e">
        <f>#REF!</f>
        <v>#REF!</v>
      </c>
      <c r="M1731" t="e">
        <f>#REF!</f>
        <v>#REF!</v>
      </c>
      <c r="N1731" t="e">
        <f>#REF!</f>
        <v>#REF!</v>
      </c>
      <c r="O1731" s="11" t="e">
        <f>#REF!</f>
        <v>#REF!</v>
      </c>
      <c r="P1731" s="11" t="e">
        <f t="shared" si="1375"/>
        <v>#REF!</v>
      </c>
      <c r="Q1731" s="11" t="e">
        <f t="shared" si="1376"/>
        <v>#REF!</v>
      </c>
      <c r="R1731" s="11" t="e">
        <f>#REF!</f>
        <v>#REF!</v>
      </c>
      <c r="S1731" s="11" t="e">
        <f t="shared" si="1377"/>
        <v>#REF!</v>
      </c>
      <c r="T1731" s="11" t="e">
        <f t="shared" si="1378"/>
        <v>#REF!</v>
      </c>
      <c r="U1731" s="11" t="e">
        <f>#REF!</f>
        <v>#REF!</v>
      </c>
      <c r="V1731" s="11" t="e">
        <f t="shared" si="1379"/>
        <v>#REF!</v>
      </c>
      <c r="W1731" s="11" t="e">
        <f t="shared" si="1380"/>
        <v>#REF!</v>
      </c>
      <c r="X1731" s="11" t="e">
        <f>#REF!</f>
        <v>#REF!</v>
      </c>
      <c r="Y1731" s="11" t="e">
        <f t="shared" si="1381"/>
        <v>#REF!</v>
      </c>
      <c r="Z1731" s="11" t="e">
        <f t="shared" si="1382"/>
        <v>#REF!</v>
      </c>
      <c r="AA1731" s="11" t="e">
        <f>#REF!</f>
        <v>#REF!</v>
      </c>
      <c r="AB1731" s="11" t="e">
        <f t="shared" si="1383"/>
        <v>#REF!</v>
      </c>
      <c r="AC1731" s="11" t="e">
        <f t="shared" si="1384"/>
        <v>#REF!</v>
      </c>
      <c r="AD1731" s="11" t="e">
        <f>#REF!</f>
        <v>#REF!</v>
      </c>
      <c r="AE1731" s="11" t="e">
        <f t="shared" si="1385"/>
        <v>#REF!</v>
      </c>
      <c r="AF1731" s="11" t="e">
        <f t="shared" si="1386"/>
        <v>#REF!</v>
      </c>
      <c r="AG1731" s="11" t="e">
        <f>#REF!</f>
        <v>#REF!</v>
      </c>
      <c r="AH1731" s="11" t="e">
        <f t="shared" si="1387"/>
        <v>#REF!</v>
      </c>
      <c r="AI1731" s="11" t="e">
        <f t="shared" si="1388"/>
        <v>#REF!</v>
      </c>
      <c r="AJ1731" s="11" t="e">
        <f>#REF!</f>
        <v>#REF!</v>
      </c>
      <c r="AK1731" s="11" t="e">
        <f t="shared" si="1389"/>
        <v>#REF!</v>
      </c>
      <c r="AL1731" s="11" t="e">
        <f t="shared" si="1390"/>
        <v>#REF!</v>
      </c>
      <c r="AM1731" s="11" t="e">
        <f>#REF!</f>
        <v>#REF!</v>
      </c>
      <c r="AN1731" s="11" t="e">
        <f t="shared" si="1391"/>
        <v>#REF!</v>
      </c>
      <c r="AO1731" s="11" t="e">
        <f t="shared" si="1392"/>
        <v>#REF!</v>
      </c>
      <c r="AP1731" s="11" t="e">
        <f>#REF!</f>
        <v>#REF!</v>
      </c>
      <c r="AQ1731" s="11" t="e">
        <f t="shared" si="1393"/>
        <v>#REF!</v>
      </c>
      <c r="AR1731" s="11" t="e">
        <f t="shared" si="1394"/>
        <v>#REF!</v>
      </c>
      <c r="AS1731" s="11" t="e">
        <f>#REF!</f>
        <v>#REF!</v>
      </c>
      <c r="AT1731" s="11" t="e">
        <f t="shared" si="1395"/>
        <v>#REF!</v>
      </c>
      <c r="AU1731" s="11" t="e">
        <f t="shared" si="1396"/>
        <v>#REF!</v>
      </c>
      <c r="AV1731" s="11" t="e">
        <f>#REF!</f>
        <v>#REF!</v>
      </c>
      <c r="AW1731" s="11" t="e">
        <f t="shared" si="1397"/>
        <v>#REF!</v>
      </c>
      <c r="AX1731" s="11" t="e">
        <f t="shared" si="1398"/>
        <v>#REF!</v>
      </c>
      <c r="AY1731" s="11" t="e">
        <f t="shared" si="1399"/>
        <v>#REF!</v>
      </c>
      <c r="AZ1731" s="11" t="e">
        <f t="shared" si="1400"/>
        <v>#REF!</v>
      </c>
      <c r="BA1731" s="11" t="e">
        <f t="shared" si="1401"/>
        <v>#REF!</v>
      </c>
    </row>
    <row r="1732" spans="1:53" x14ac:dyDescent="0.25">
      <c r="A1732" t="e">
        <f t="shared" ref="A1732:B1732" si="1409">A1731</f>
        <v>#REF!</v>
      </c>
      <c r="B1732" t="e">
        <f t="shared" si="1409"/>
        <v>#REF!</v>
      </c>
      <c r="C1732" t="e">
        <f t="shared" si="1369"/>
        <v>#REF!</v>
      </c>
      <c r="D1732" t="e">
        <f t="shared" si="1370"/>
        <v>#REF!</v>
      </c>
      <c r="E1732" t="e">
        <f>IF(D1732="TRI - IMEC",'TRI - IMEC'!$I$581,DB!D1732)</f>
        <v>#REF!</v>
      </c>
      <c r="F1732" t="e">
        <f t="shared" si="1371"/>
        <v>#REF!</v>
      </c>
      <c r="G1732" t="e">
        <f t="shared" si="1372"/>
        <v>#REF!</v>
      </c>
      <c r="H1732" t="e">
        <f t="shared" si="1405"/>
        <v>#REF!</v>
      </c>
      <c r="I1732" t="e">
        <f t="shared" si="1406"/>
        <v>#REF!</v>
      </c>
      <c r="J1732" t="e">
        <f t="shared" si="1407"/>
        <v>#REF!</v>
      </c>
      <c r="K1732" t="e">
        <f t="shared" si="1408"/>
        <v>#REF!</v>
      </c>
      <c r="L1732" t="e">
        <f>#REF!</f>
        <v>#REF!</v>
      </c>
      <c r="M1732" t="e">
        <f>#REF!</f>
        <v>#REF!</v>
      </c>
      <c r="N1732" t="e">
        <f>#REF!</f>
        <v>#REF!</v>
      </c>
      <c r="O1732" s="11" t="e">
        <f>#REF!</f>
        <v>#REF!</v>
      </c>
      <c r="P1732" s="11" t="e">
        <f t="shared" si="1375"/>
        <v>#REF!</v>
      </c>
      <c r="Q1732" s="11" t="e">
        <f t="shared" si="1376"/>
        <v>#REF!</v>
      </c>
      <c r="R1732" s="11" t="e">
        <f>#REF!</f>
        <v>#REF!</v>
      </c>
      <c r="S1732" s="11" t="e">
        <f t="shared" si="1377"/>
        <v>#REF!</v>
      </c>
      <c r="T1732" s="11" t="e">
        <f t="shared" si="1378"/>
        <v>#REF!</v>
      </c>
      <c r="U1732" s="11" t="e">
        <f>#REF!</f>
        <v>#REF!</v>
      </c>
      <c r="V1732" s="11" t="e">
        <f t="shared" si="1379"/>
        <v>#REF!</v>
      </c>
      <c r="W1732" s="11" t="e">
        <f t="shared" si="1380"/>
        <v>#REF!</v>
      </c>
      <c r="X1732" s="11" t="e">
        <f>#REF!</f>
        <v>#REF!</v>
      </c>
      <c r="Y1732" s="11" t="e">
        <f t="shared" si="1381"/>
        <v>#REF!</v>
      </c>
      <c r="Z1732" s="11" t="e">
        <f t="shared" si="1382"/>
        <v>#REF!</v>
      </c>
      <c r="AA1732" s="11" t="e">
        <f>#REF!</f>
        <v>#REF!</v>
      </c>
      <c r="AB1732" s="11" t="e">
        <f t="shared" si="1383"/>
        <v>#REF!</v>
      </c>
      <c r="AC1732" s="11" t="e">
        <f t="shared" si="1384"/>
        <v>#REF!</v>
      </c>
      <c r="AD1732" s="11" t="e">
        <f>#REF!</f>
        <v>#REF!</v>
      </c>
      <c r="AE1732" s="11" t="e">
        <f t="shared" si="1385"/>
        <v>#REF!</v>
      </c>
      <c r="AF1732" s="11" t="e">
        <f t="shared" si="1386"/>
        <v>#REF!</v>
      </c>
      <c r="AG1732" s="11" t="e">
        <f>#REF!</f>
        <v>#REF!</v>
      </c>
      <c r="AH1732" s="11" t="e">
        <f t="shared" si="1387"/>
        <v>#REF!</v>
      </c>
      <c r="AI1732" s="11" t="e">
        <f t="shared" si="1388"/>
        <v>#REF!</v>
      </c>
      <c r="AJ1732" s="11" t="e">
        <f>#REF!</f>
        <v>#REF!</v>
      </c>
      <c r="AK1732" s="11" t="e">
        <f t="shared" si="1389"/>
        <v>#REF!</v>
      </c>
      <c r="AL1732" s="11" t="e">
        <f t="shared" si="1390"/>
        <v>#REF!</v>
      </c>
      <c r="AM1732" s="11" t="e">
        <f>#REF!</f>
        <v>#REF!</v>
      </c>
      <c r="AN1732" s="11" t="e">
        <f t="shared" si="1391"/>
        <v>#REF!</v>
      </c>
      <c r="AO1732" s="11" t="e">
        <f t="shared" si="1392"/>
        <v>#REF!</v>
      </c>
      <c r="AP1732" s="11" t="e">
        <f>#REF!</f>
        <v>#REF!</v>
      </c>
      <c r="AQ1732" s="11" t="e">
        <f t="shared" si="1393"/>
        <v>#REF!</v>
      </c>
      <c r="AR1732" s="11" t="e">
        <f t="shared" si="1394"/>
        <v>#REF!</v>
      </c>
      <c r="AS1732" s="11" t="e">
        <f>#REF!</f>
        <v>#REF!</v>
      </c>
      <c r="AT1732" s="11" t="e">
        <f t="shared" si="1395"/>
        <v>#REF!</v>
      </c>
      <c r="AU1732" s="11" t="e">
        <f t="shared" si="1396"/>
        <v>#REF!</v>
      </c>
      <c r="AV1732" s="11" t="e">
        <f>#REF!</f>
        <v>#REF!</v>
      </c>
      <c r="AW1732" s="11" t="e">
        <f t="shared" si="1397"/>
        <v>#REF!</v>
      </c>
      <c r="AX1732" s="11" t="e">
        <f t="shared" si="1398"/>
        <v>#REF!</v>
      </c>
      <c r="AY1732" s="11" t="e">
        <f t="shared" si="1399"/>
        <v>#REF!</v>
      </c>
      <c r="AZ1732" s="11" t="e">
        <f t="shared" si="1400"/>
        <v>#REF!</v>
      </c>
      <c r="BA1732" s="11" t="e">
        <f t="shared" si="1401"/>
        <v>#REF!</v>
      </c>
    </row>
    <row r="1733" spans="1:53" x14ac:dyDescent="0.25">
      <c r="A1733" t="e">
        <f t="shared" ref="A1733:B1733" si="1410">A1732</f>
        <v>#REF!</v>
      </c>
      <c r="B1733" t="e">
        <f t="shared" si="1410"/>
        <v>#REF!</v>
      </c>
      <c r="C1733" t="e">
        <f t="shared" si="1369"/>
        <v>#REF!</v>
      </c>
      <c r="D1733" t="e">
        <f t="shared" si="1370"/>
        <v>#REF!</v>
      </c>
      <c r="E1733" t="e">
        <f>IF(D1733="TRI - IMEC",'TRI - IMEC'!$I$581,DB!D1733)</f>
        <v>#REF!</v>
      </c>
      <c r="F1733" t="e">
        <f t="shared" si="1371"/>
        <v>#REF!</v>
      </c>
      <c r="G1733" t="e">
        <f t="shared" si="1372"/>
        <v>#REF!</v>
      </c>
      <c r="H1733" t="e">
        <f t="shared" si="1405"/>
        <v>#REF!</v>
      </c>
      <c r="I1733" t="e">
        <f t="shared" si="1406"/>
        <v>#REF!</v>
      </c>
      <c r="J1733" t="e">
        <f t="shared" si="1407"/>
        <v>#REF!</v>
      </c>
      <c r="K1733" t="e">
        <f t="shared" si="1408"/>
        <v>#REF!</v>
      </c>
      <c r="L1733" t="e">
        <f>#REF!</f>
        <v>#REF!</v>
      </c>
      <c r="M1733" t="e">
        <f>#REF!</f>
        <v>#REF!</v>
      </c>
      <c r="N1733" t="e">
        <f>#REF!</f>
        <v>#REF!</v>
      </c>
      <c r="O1733" s="11" t="e">
        <f>#REF!</f>
        <v>#REF!</v>
      </c>
      <c r="P1733" s="11" t="e">
        <f t="shared" si="1375"/>
        <v>#REF!</v>
      </c>
      <c r="Q1733" s="11" t="e">
        <f t="shared" si="1376"/>
        <v>#REF!</v>
      </c>
      <c r="R1733" s="11" t="e">
        <f>#REF!</f>
        <v>#REF!</v>
      </c>
      <c r="S1733" s="11" t="e">
        <f t="shared" si="1377"/>
        <v>#REF!</v>
      </c>
      <c r="T1733" s="11" t="e">
        <f t="shared" si="1378"/>
        <v>#REF!</v>
      </c>
      <c r="U1733" s="11" t="e">
        <f>#REF!</f>
        <v>#REF!</v>
      </c>
      <c r="V1733" s="11" t="e">
        <f t="shared" si="1379"/>
        <v>#REF!</v>
      </c>
      <c r="W1733" s="11" t="e">
        <f t="shared" si="1380"/>
        <v>#REF!</v>
      </c>
      <c r="X1733" s="11" t="e">
        <f>#REF!</f>
        <v>#REF!</v>
      </c>
      <c r="Y1733" s="11" t="e">
        <f t="shared" si="1381"/>
        <v>#REF!</v>
      </c>
      <c r="Z1733" s="11" t="e">
        <f t="shared" si="1382"/>
        <v>#REF!</v>
      </c>
      <c r="AA1733" s="11" t="e">
        <f>#REF!</f>
        <v>#REF!</v>
      </c>
      <c r="AB1733" s="11" t="e">
        <f t="shared" si="1383"/>
        <v>#REF!</v>
      </c>
      <c r="AC1733" s="11" t="e">
        <f t="shared" si="1384"/>
        <v>#REF!</v>
      </c>
      <c r="AD1733" s="11" t="e">
        <f>#REF!</f>
        <v>#REF!</v>
      </c>
      <c r="AE1733" s="11" t="e">
        <f t="shared" si="1385"/>
        <v>#REF!</v>
      </c>
      <c r="AF1733" s="11" t="e">
        <f t="shared" si="1386"/>
        <v>#REF!</v>
      </c>
      <c r="AG1733" s="11" t="e">
        <f>#REF!</f>
        <v>#REF!</v>
      </c>
      <c r="AH1733" s="11" t="e">
        <f t="shared" si="1387"/>
        <v>#REF!</v>
      </c>
      <c r="AI1733" s="11" t="e">
        <f t="shared" si="1388"/>
        <v>#REF!</v>
      </c>
      <c r="AJ1733" s="11" t="e">
        <f>#REF!</f>
        <v>#REF!</v>
      </c>
      <c r="AK1733" s="11" t="e">
        <f t="shared" si="1389"/>
        <v>#REF!</v>
      </c>
      <c r="AL1733" s="11" t="e">
        <f t="shared" si="1390"/>
        <v>#REF!</v>
      </c>
      <c r="AM1733" s="11" t="e">
        <f>#REF!</f>
        <v>#REF!</v>
      </c>
      <c r="AN1733" s="11" t="e">
        <f t="shared" si="1391"/>
        <v>#REF!</v>
      </c>
      <c r="AO1733" s="11" t="e">
        <f t="shared" si="1392"/>
        <v>#REF!</v>
      </c>
      <c r="AP1733" s="11" t="e">
        <f>#REF!</f>
        <v>#REF!</v>
      </c>
      <c r="AQ1733" s="11" t="e">
        <f t="shared" si="1393"/>
        <v>#REF!</v>
      </c>
      <c r="AR1733" s="11" t="e">
        <f t="shared" si="1394"/>
        <v>#REF!</v>
      </c>
      <c r="AS1733" s="11" t="e">
        <f>#REF!</f>
        <v>#REF!</v>
      </c>
      <c r="AT1733" s="11" t="e">
        <f t="shared" si="1395"/>
        <v>#REF!</v>
      </c>
      <c r="AU1733" s="11" t="e">
        <f t="shared" si="1396"/>
        <v>#REF!</v>
      </c>
      <c r="AV1733" s="11" t="e">
        <f>#REF!</f>
        <v>#REF!</v>
      </c>
      <c r="AW1733" s="11" t="e">
        <f t="shared" si="1397"/>
        <v>#REF!</v>
      </c>
      <c r="AX1733" s="11" t="e">
        <f t="shared" si="1398"/>
        <v>#REF!</v>
      </c>
      <c r="AY1733" s="11" t="e">
        <f t="shared" si="1399"/>
        <v>#REF!</v>
      </c>
      <c r="AZ1733" s="11" t="e">
        <f t="shared" si="1400"/>
        <v>#REF!</v>
      </c>
      <c r="BA1733" s="11" t="e">
        <f t="shared" si="1401"/>
        <v>#REF!</v>
      </c>
    </row>
    <row r="1734" spans="1:53" x14ac:dyDescent="0.25">
      <c r="A1734" t="e">
        <f t="shared" ref="A1734:B1734" si="1411">A1733</f>
        <v>#REF!</v>
      </c>
      <c r="B1734" t="e">
        <f t="shared" si="1411"/>
        <v>#REF!</v>
      </c>
      <c r="C1734" t="e">
        <f t="shared" si="1369"/>
        <v>#REF!</v>
      </c>
      <c r="D1734" t="e">
        <f t="shared" si="1370"/>
        <v>#REF!</v>
      </c>
      <c r="E1734" t="e">
        <f>IF(D1734="TRI - IMEC",'TRI - IMEC'!$I$581,DB!D1734)</f>
        <v>#REF!</v>
      </c>
      <c r="F1734" t="e">
        <f t="shared" si="1371"/>
        <v>#REF!</v>
      </c>
      <c r="G1734" t="e">
        <f t="shared" si="1372"/>
        <v>#REF!</v>
      </c>
      <c r="H1734" t="e">
        <f t="shared" si="1405"/>
        <v>#REF!</v>
      </c>
      <c r="I1734" t="e">
        <f t="shared" si="1406"/>
        <v>#REF!</v>
      </c>
      <c r="J1734" t="e">
        <f t="shared" si="1407"/>
        <v>#REF!</v>
      </c>
      <c r="K1734" t="e">
        <f t="shared" si="1408"/>
        <v>#REF!</v>
      </c>
      <c r="L1734" t="e">
        <f>#REF!</f>
        <v>#REF!</v>
      </c>
      <c r="M1734" t="e">
        <f>#REF!</f>
        <v>#REF!</v>
      </c>
      <c r="N1734" t="e">
        <f>#REF!</f>
        <v>#REF!</v>
      </c>
      <c r="O1734" s="11" t="e">
        <f>#REF!</f>
        <v>#REF!</v>
      </c>
      <c r="P1734" s="11" t="e">
        <f t="shared" si="1375"/>
        <v>#REF!</v>
      </c>
      <c r="Q1734" s="11" t="e">
        <f t="shared" si="1376"/>
        <v>#REF!</v>
      </c>
      <c r="R1734" s="11" t="e">
        <f>#REF!</f>
        <v>#REF!</v>
      </c>
      <c r="S1734" s="11" t="e">
        <f t="shared" si="1377"/>
        <v>#REF!</v>
      </c>
      <c r="T1734" s="11" t="e">
        <f t="shared" si="1378"/>
        <v>#REF!</v>
      </c>
      <c r="U1734" s="11" t="e">
        <f>#REF!</f>
        <v>#REF!</v>
      </c>
      <c r="V1734" s="11" t="e">
        <f t="shared" si="1379"/>
        <v>#REF!</v>
      </c>
      <c r="W1734" s="11" t="e">
        <f t="shared" si="1380"/>
        <v>#REF!</v>
      </c>
      <c r="X1734" s="11" t="e">
        <f>#REF!</f>
        <v>#REF!</v>
      </c>
      <c r="Y1734" s="11" t="e">
        <f t="shared" si="1381"/>
        <v>#REF!</v>
      </c>
      <c r="Z1734" s="11" t="e">
        <f t="shared" si="1382"/>
        <v>#REF!</v>
      </c>
      <c r="AA1734" s="11" t="e">
        <f>#REF!</f>
        <v>#REF!</v>
      </c>
      <c r="AB1734" s="11" t="e">
        <f t="shared" si="1383"/>
        <v>#REF!</v>
      </c>
      <c r="AC1734" s="11" t="e">
        <f t="shared" si="1384"/>
        <v>#REF!</v>
      </c>
      <c r="AD1734" s="11" t="e">
        <f>#REF!</f>
        <v>#REF!</v>
      </c>
      <c r="AE1734" s="11" t="e">
        <f t="shared" si="1385"/>
        <v>#REF!</v>
      </c>
      <c r="AF1734" s="11" t="e">
        <f t="shared" si="1386"/>
        <v>#REF!</v>
      </c>
      <c r="AG1734" s="11" t="e">
        <f>#REF!</f>
        <v>#REF!</v>
      </c>
      <c r="AH1734" s="11" t="e">
        <f t="shared" si="1387"/>
        <v>#REF!</v>
      </c>
      <c r="AI1734" s="11" t="e">
        <f t="shared" si="1388"/>
        <v>#REF!</v>
      </c>
      <c r="AJ1734" s="11" t="e">
        <f>#REF!</f>
        <v>#REF!</v>
      </c>
      <c r="AK1734" s="11" t="e">
        <f t="shared" si="1389"/>
        <v>#REF!</v>
      </c>
      <c r="AL1734" s="11" t="e">
        <f t="shared" si="1390"/>
        <v>#REF!</v>
      </c>
      <c r="AM1734" s="11" t="e">
        <f>#REF!</f>
        <v>#REF!</v>
      </c>
      <c r="AN1734" s="11" t="e">
        <f t="shared" si="1391"/>
        <v>#REF!</v>
      </c>
      <c r="AO1734" s="11" t="e">
        <f t="shared" si="1392"/>
        <v>#REF!</v>
      </c>
      <c r="AP1734" s="11" t="e">
        <f>#REF!</f>
        <v>#REF!</v>
      </c>
      <c r="AQ1734" s="11" t="e">
        <f t="shared" si="1393"/>
        <v>#REF!</v>
      </c>
      <c r="AR1734" s="11" t="e">
        <f t="shared" si="1394"/>
        <v>#REF!</v>
      </c>
      <c r="AS1734" s="11" t="e">
        <f>#REF!</f>
        <v>#REF!</v>
      </c>
      <c r="AT1734" s="11" t="e">
        <f t="shared" si="1395"/>
        <v>#REF!</v>
      </c>
      <c r="AU1734" s="11" t="e">
        <f t="shared" si="1396"/>
        <v>#REF!</v>
      </c>
      <c r="AV1734" s="11" t="e">
        <f>#REF!</f>
        <v>#REF!</v>
      </c>
      <c r="AW1734" s="11" t="e">
        <f t="shared" si="1397"/>
        <v>#REF!</v>
      </c>
      <c r="AX1734" s="11" t="e">
        <f t="shared" si="1398"/>
        <v>#REF!</v>
      </c>
      <c r="AY1734" s="11" t="e">
        <f t="shared" si="1399"/>
        <v>#REF!</v>
      </c>
      <c r="AZ1734" s="11" t="e">
        <f t="shared" si="1400"/>
        <v>#REF!</v>
      </c>
      <c r="BA1734" s="11" t="e">
        <f t="shared" si="1401"/>
        <v>#REF!</v>
      </c>
    </row>
    <row r="1735" spans="1:53" x14ac:dyDescent="0.25">
      <c r="A1735" t="e">
        <f t="shared" ref="A1735:B1735" si="1412">A1734</f>
        <v>#REF!</v>
      </c>
      <c r="B1735" t="e">
        <f t="shared" si="1412"/>
        <v>#REF!</v>
      </c>
      <c r="C1735" t="e">
        <f t="shared" si="1369"/>
        <v>#REF!</v>
      </c>
      <c r="D1735" t="e">
        <f t="shared" si="1370"/>
        <v>#REF!</v>
      </c>
      <c r="E1735" t="e">
        <f>IF(D1735="TRI - IMEC",'TRI - IMEC'!$I$581,DB!D1735)</f>
        <v>#REF!</v>
      </c>
      <c r="F1735" t="e">
        <f t="shared" si="1371"/>
        <v>#REF!</v>
      </c>
      <c r="G1735" t="e">
        <f t="shared" si="1372"/>
        <v>#REF!</v>
      </c>
      <c r="H1735" t="e">
        <f t="shared" si="1405"/>
        <v>#REF!</v>
      </c>
      <c r="I1735" t="e">
        <f t="shared" si="1406"/>
        <v>#REF!</v>
      </c>
      <c r="J1735" t="e">
        <f t="shared" si="1407"/>
        <v>#REF!</v>
      </c>
      <c r="K1735" t="e">
        <f t="shared" si="1408"/>
        <v>#REF!</v>
      </c>
      <c r="L1735" t="e">
        <f>#REF!</f>
        <v>#REF!</v>
      </c>
      <c r="M1735" t="e">
        <f>#REF!</f>
        <v>#REF!</v>
      </c>
      <c r="N1735" t="e">
        <f>#REF!</f>
        <v>#REF!</v>
      </c>
      <c r="O1735" s="11" t="e">
        <f>#REF!</f>
        <v>#REF!</v>
      </c>
      <c r="P1735" s="11" t="e">
        <f t="shared" si="1375"/>
        <v>#REF!</v>
      </c>
      <c r="Q1735" s="11" t="e">
        <f t="shared" si="1376"/>
        <v>#REF!</v>
      </c>
      <c r="R1735" s="11" t="e">
        <f>#REF!</f>
        <v>#REF!</v>
      </c>
      <c r="S1735" s="11" t="e">
        <f t="shared" si="1377"/>
        <v>#REF!</v>
      </c>
      <c r="T1735" s="11" t="e">
        <f t="shared" si="1378"/>
        <v>#REF!</v>
      </c>
      <c r="U1735" s="11" t="e">
        <f>#REF!</f>
        <v>#REF!</v>
      </c>
      <c r="V1735" s="11" t="e">
        <f t="shared" si="1379"/>
        <v>#REF!</v>
      </c>
      <c r="W1735" s="11" t="e">
        <f t="shared" si="1380"/>
        <v>#REF!</v>
      </c>
      <c r="X1735" s="11" t="e">
        <f>#REF!</f>
        <v>#REF!</v>
      </c>
      <c r="Y1735" s="11" t="e">
        <f t="shared" si="1381"/>
        <v>#REF!</v>
      </c>
      <c r="Z1735" s="11" t="e">
        <f t="shared" si="1382"/>
        <v>#REF!</v>
      </c>
      <c r="AA1735" s="11" t="e">
        <f>#REF!</f>
        <v>#REF!</v>
      </c>
      <c r="AB1735" s="11" t="e">
        <f t="shared" si="1383"/>
        <v>#REF!</v>
      </c>
      <c r="AC1735" s="11" t="e">
        <f t="shared" si="1384"/>
        <v>#REF!</v>
      </c>
      <c r="AD1735" s="11" t="e">
        <f>#REF!</f>
        <v>#REF!</v>
      </c>
      <c r="AE1735" s="11" t="e">
        <f t="shared" si="1385"/>
        <v>#REF!</v>
      </c>
      <c r="AF1735" s="11" t="e">
        <f t="shared" si="1386"/>
        <v>#REF!</v>
      </c>
      <c r="AG1735" s="11" t="e">
        <f>#REF!</f>
        <v>#REF!</v>
      </c>
      <c r="AH1735" s="11" t="e">
        <f t="shared" si="1387"/>
        <v>#REF!</v>
      </c>
      <c r="AI1735" s="11" t="e">
        <f t="shared" si="1388"/>
        <v>#REF!</v>
      </c>
      <c r="AJ1735" s="11" t="e">
        <f>#REF!</f>
        <v>#REF!</v>
      </c>
      <c r="AK1735" s="11" t="e">
        <f t="shared" si="1389"/>
        <v>#REF!</v>
      </c>
      <c r="AL1735" s="11" t="e">
        <f t="shared" si="1390"/>
        <v>#REF!</v>
      </c>
      <c r="AM1735" s="11" t="e">
        <f>#REF!</f>
        <v>#REF!</v>
      </c>
      <c r="AN1735" s="11" t="e">
        <f t="shared" si="1391"/>
        <v>#REF!</v>
      </c>
      <c r="AO1735" s="11" t="e">
        <f t="shared" si="1392"/>
        <v>#REF!</v>
      </c>
      <c r="AP1735" s="11" t="e">
        <f>#REF!</f>
        <v>#REF!</v>
      </c>
      <c r="AQ1735" s="11" t="e">
        <f t="shared" si="1393"/>
        <v>#REF!</v>
      </c>
      <c r="AR1735" s="11" t="e">
        <f t="shared" si="1394"/>
        <v>#REF!</v>
      </c>
      <c r="AS1735" s="11" t="e">
        <f>#REF!</f>
        <v>#REF!</v>
      </c>
      <c r="AT1735" s="11" t="e">
        <f t="shared" si="1395"/>
        <v>#REF!</v>
      </c>
      <c r="AU1735" s="11" t="e">
        <f t="shared" si="1396"/>
        <v>#REF!</v>
      </c>
      <c r="AV1735" s="11" t="e">
        <f>#REF!</f>
        <v>#REF!</v>
      </c>
      <c r="AW1735" s="11" t="e">
        <f t="shared" si="1397"/>
        <v>#REF!</v>
      </c>
      <c r="AX1735" s="11" t="e">
        <f t="shared" si="1398"/>
        <v>#REF!</v>
      </c>
      <c r="AY1735" s="11" t="e">
        <f t="shared" si="1399"/>
        <v>#REF!</v>
      </c>
      <c r="AZ1735" s="11" t="e">
        <f t="shared" si="1400"/>
        <v>#REF!</v>
      </c>
      <c r="BA1735" s="11" t="e">
        <f t="shared" si="1401"/>
        <v>#REF!</v>
      </c>
    </row>
    <row r="1736" spans="1:53" x14ac:dyDescent="0.25">
      <c r="A1736" t="e">
        <f t="shared" ref="A1736:B1736" si="1413">A1735</f>
        <v>#REF!</v>
      </c>
      <c r="B1736" t="e">
        <f t="shared" si="1413"/>
        <v>#REF!</v>
      </c>
      <c r="C1736" t="e">
        <f>C1735</f>
        <v>#REF!</v>
      </c>
      <c r="D1736" t="e">
        <f>D1735</f>
        <v>#REF!</v>
      </c>
      <c r="E1736" t="e">
        <f>IF(D1736="TRI - IMEC",'TRI - IMEC'!$I$581,DB!D1736)</f>
        <v>#REF!</v>
      </c>
      <c r="F1736" t="e">
        <f t="shared" ref="F1736:K1736" si="1414">F1735</f>
        <v>#REF!</v>
      </c>
      <c r="G1736" t="e">
        <f t="shared" si="1414"/>
        <v>#REF!</v>
      </c>
      <c r="H1736" t="e">
        <f t="shared" si="1414"/>
        <v>#REF!</v>
      </c>
      <c r="I1736" t="e">
        <f t="shared" si="1414"/>
        <v>#REF!</v>
      </c>
      <c r="J1736" t="e">
        <f t="shared" si="1414"/>
        <v>#REF!</v>
      </c>
      <c r="K1736" t="e">
        <f t="shared" si="1414"/>
        <v>#REF!</v>
      </c>
      <c r="L1736" t="e">
        <f>#REF!</f>
        <v>#REF!</v>
      </c>
      <c r="M1736" t="e">
        <f>#REF!</f>
        <v>#REF!</v>
      </c>
      <c r="N1736" t="e">
        <f>#REF!</f>
        <v>#REF!</v>
      </c>
      <c r="O1736" s="11" t="e">
        <f>#REF!</f>
        <v>#REF!</v>
      </c>
      <c r="P1736" s="11" t="e">
        <f t="shared" ref="P1736:P1743" si="1415">IF(N1736="OICR",0,IF(OR(M1736="Salaries &amp; Benefits",OR(M1736="Laboratory Consumables",M1736="Patient Services Costs",M1736="Core Resources - Laboratory Consumables",M1736="Core Resources - Salaries &amp; Benefits",M1736="G&amp;A",M1736="Travel")),O1736*$BG$1,0))</f>
        <v>#REF!</v>
      </c>
      <c r="Q1736" s="11" t="e">
        <f t="shared" ref="Q1736:Q1743" si="1416">O1736+P1736</f>
        <v>#REF!</v>
      </c>
      <c r="R1736" s="11" t="e">
        <f>#REF!</f>
        <v>#REF!</v>
      </c>
      <c r="S1736" s="11" t="e">
        <f t="shared" ref="S1736:S1743" si="1417">IF(N1736="OICR",0,IF(OR(M1736="Salaries &amp; Benefits",OR(M1736="Laboratory Consumables",M1736="Patient Services Costs",M1736="Core Resources - Laboratory Consumables",M1736="Core Resources - Salaries &amp; Benefits",M1736="G&amp;A",M1736="Travel")),R1736*$BG$1,0))</f>
        <v>#REF!</v>
      </c>
      <c r="T1736" s="11" t="e">
        <f t="shared" ref="T1736:T1743" si="1418">R1736+S1736</f>
        <v>#REF!</v>
      </c>
      <c r="U1736" s="11" t="e">
        <f>#REF!</f>
        <v>#REF!</v>
      </c>
      <c r="V1736" s="11" t="e">
        <f t="shared" ref="V1736:V1743" si="1419">IF(N1736="OICR",0,IF(OR(M1736="Salaries &amp; Benefits",OR(M1736="Laboratory Consumables",M1736="Patient Services Costs",M1736="Core Resources - Laboratory Consumables",M1736="Core Resources - Salaries &amp; Benefits",M1736="G&amp;A",M1736="Travel")),U1736*$BG$1,0))</f>
        <v>#REF!</v>
      </c>
      <c r="W1736" s="11" t="e">
        <f t="shared" ref="W1736:W1743" si="1420">U1736+V1736</f>
        <v>#REF!</v>
      </c>
      <c r="X1736" s="11" t="e">
        <f>#REF!</f>
        <v>#REF!</v>
      </c>
      <c r="Y1736" s="11" t="e">
        <f t="shared" ref="Y1736:Y1743" si="1421">IF(N1736="OICR",0,IF(OR(M1736="Salaries &amp; Benefits",OR(M1736="Laboratory Consumables",M1736="Patient Services Costs",M1736="Core Resources - Laboratory Consumables",M1736="Core Resources - Salaries &amp; Benefits",M1736="G&amp;A",M1736="Travel")),X1736*$BG$1,0))</f>
        <v>#REF!</v>
      </c>
      <c r="Z1736" s="11" t="e">
        <f t="shared" ref="Z1736:Z1743" si="1422">X1736+Y1736</f>
        <v>#REF!</v>
      </c>
      <c r="AA1736" s="11" t="e">
        <f>#REF!</f>
        <v>#REF!</v>
      </c>
      <c r="AB1736" s="11" t="e">
        <f t="shared" ref="AB1736:AB1743" si="1423">IF(N1736="OICR",0,IF(OR(M1736="Salaries &amp; Benefits",OR(M1736="Laboratory Consumables",M1736="Patient Services Costs",M1736="Core Resources - Laboratory Consumables",M1736="Core Resources - Salaries &amp; Benefits",M1736="G&amp;A",M1736="Travel")),AA1736*$BG$1,0))</f>
        <v>#REF!</v>
      </c>
      <c r="AC1736" s="11" t="e">
        <f t="shared" ref="AC1736:AC1743" si="1424">AA1736+AB1736</f>
        <v>#REF!</v>
      </c>
      <c r="AD1736" s="11" t="e">
        <f>#REF!</f>
        <v>#REF!</v>
      </c>
      <c r="AE1736" s="11" t="e">
        <f t="shared" ref="AE1736:AE1743" si="1425">IF(N1736="OICR",0,IF(OR(M1736="Salaries &amp; Benefits",OR(M1736="Laboratory Consumables",M1736="Patient Services Costs",M1736="Core Resources - Laboratory Consumables",M1736="Core Resources - Salaries &amp; Benefits",M1736="G&amp;A",M1736="Travel")),AD1736*$BG$1,0))</f>
        <v>#REF!</v>
      </c>
      <c r="AF1736" s="11" t="e">
        <f t="shared" ref="AF1736:AF1743" si="1426">AD1736+AE1736</f>
        <v>#REF!</v>
      </c>
      <c r="AG1736" s="11" t="e">
        <f>#REF!</f>
        <v>#REF!</v>
      </c>
      <c r="AH1736" s="11" t="e">
        <f t="shared" ref="AH1736:AH1743" si="1427">IF(N1736="OICR",0,IF(OR(M1736="Salaries &amp; Benefits",OR(M1736="Laboratory Consumables",M1736="Patient Services Costs",M1736="Core Resources - Laboratory Consumables",M1736="Core Resources - Salaries &amp; Benefits",M1736="G&amp;A",M1736="Travel")),AG1736*$BG$1,0))</f>
        <v>#REF!</v>
      </c>
      <c r="AI1736" s="11" t="e">
        <f t="shared" ref="AI1736:AI1743" si="1428">AG1736+AH1736</f>
        <v>#REF!</v>
      </c>
      <c r="AJ1736" s="11" t="e">
        <f>#REF!</f>
        <v>#REF!</v>
      </c>
      <c r="AK1736" s="11" t="e">
        <f t="shared" ref="AK1736:AK1743" si="1429">IF(N1736="OICR",0,IF(OR(M1736="Salaries &amp; Benefits",OR(M1736="Laboratory Consumables",M1736="Patient Services Costs",M1736="Core Resources - Laboratory Consumables",M1736="Core Resources - Salaries &amp; Benefits",M1736="G&amp;A",M1736="Travel")),AJ1736*$BG$1,0))</f>
        <v>#REF!</v>
      </c>
      <c r="AL1736" s="11" t="e">
        <f t="shared" ref="AL1736:AL1743" si="1430">AJ1736+AK1736</f>
        <v>#REF!</v>
      </c>
      <c r="AM1736" s="11" t="e">
        <f>#REF!</f>
        <v>#REF!</v>
      </c>
      <c r="AN1736" s="11" t="e">
        <f t="shared" ref="AN1736:AN1743" si="1431">IF(N1736="OICR",0,IF(OR(M1736="Salaries &amp; Benefits",OR(M1736="Laboratory Consumables",M1736="Patient Services Costs",M1736="Core Resources - Laboratory Consumables",M1736="Core Resources - Salaries &amp; Benefits",M1736="G&amp;A",M1736="Travel")),AM1736*$BG$1,0))</f>
        <v>#REF!</v>
      </c>
      <c r="AO1736" s="11" t="e">
        <f t="shared" ref="AO1736:AO1743" si="1432">AM1736+AN1736</f>
        <v>#REF!</v>
      </c>
      <c r="AP1736" s="11" t="e">
        <f>#REF!</f>
        <v>#REF!</v>
      </c>
      <c r="AQ1736" s="11" t="e">
        <f t="shared" ref="AQ1736:AQ1743" si="1433">IF(N1736="OICR",0,IF(OR(M1736="Salaries &amp; Benefits",OR(M1736="Laboratory Consumables",M1736="Patient Services Costs",M1736="Core Resources - Laboratory Consumables",M1736="Core Resources - Salaries &amp; Benefits",M1736="G&amp;A",M1736="Travel")),AP1736*$BG$1,0))</f>
        <v>#REF!</v>
      </c>
      <c r="AR1736" s="11" t="e">
        <f t="shared" ref="AR1736:AR1743" si="1434">AP1736+AQ1736</f>
        <v>#REF!</v>
      </c>
      <c r="AS1736" s="11" t="e">
        <f>#REF!</f>
        <v>#REF!</v>
      </c>
      <c r="AT1736" s="11" t="e">
        <f t="shared" ref="AT1736:AT1743" si="1435">IF(N1736="OICR",0,IF(OR(M1736="Salaries &amp; Benefits",OR(M1736="Laboratory Consumables",M1736="Patient Services Costs",M1736="Core Resources - Laboratory Consumables",M1736="Core Resources - Salaries &amp; Benefits",M1736="G&amp;A",M1736="Travel")),AS1736*$BG$1,0))</f>
        <v>#REF!</v>
      </c>
      <c r="AU1736" s="11" t="e">
        <f t="shared" ref="AU1736:AU1743" si="1436">AS1736+AT1736</f>
        <v>#REF!</v>
      </c>
      <c r="AV1736" s="11" t="e">
        <f>#REF!</f>
        <v>#REF!</v>
      </c>
      <c r="AW1736" s="11" t="e">
        <f t="shared" ref="AW1736:AW1743" si="1437">IF(N1736="OICR",0,IF(OR(M1736="Salaries &amp; Benefits",OR(M1736="Laboratory Consumables",M1736="Patient Services Costs",M1736="Core Resources - Laboratory Consumables",M1736="Core Resources - Salaries &amp; Benefits",M1736="G&amp;A",M1736="Travel")),AV1736*$BG$1,0))</f>
        <v>#REF!</v>
      </c>
      <c r="AX1736" s="11" t="e">
        <f t="shared" ref="AX1736:AX1743" si="1438">AV1736+AW1736</f>
        <v>#REF!</v>
      </c>
      <c r="AY1736" s="11" t="e">
        <f t="shared" ref="AY1736:AY1743" si="1439">AA1736+AP1736+AS1736+AV1736</f>
        <v>#REF!</v>
      </c>
      <c r="AZ1736" s="11" t="e">
        <f t="shared" ref="AZ1736:AZ1743" si="1440">AB1736+AQ1736+AT1736+AW1736</f>
        <v>#REF!</v>
      </c>
      <c r="BA1736" s="11" t="e">
        <f t="shared" ref="BA1736:BA1743" si="1441">AC1736+AR1736+AU1736+AX1736</f>
        <v>#REF!</v>
      </c>
    </row>
    <row r="1737" spans="1:53" x14ac:dyDescent="0.25">
      <c r="A1737" t="e">
        <f t="shared" ref="A1737:B1737" si="1442">A1736</f>
        <v>#REF!</v>
      </c>
      <c r="B1737" t="e">
        <f t="shared" si="1442"/>
        <v>#REF!</v>
      </c>
      <c r="C1737" t="e">
        <f t="shared" ref="C1737:C1743" si="1443">C1736</f>
        <v>#REF!</v>
      </c>
      <c r="D1737" t="e">
        <f t="shared" ref="D1737:D1743" si="1444">D1736</f>
        <v>#REF!</v>
      </c>
      <c r="E1737" t="e">
        <f>IF(D1737="TRI - IMEC",'TRI - IMEC'!$I$581,DB!D1737)</f>
        <v>#REF!</v>
      </c>
      <c r="F1737" t="e">
        <f t="shared" ref="F1737:F1743" si="1445">F1736</f>
        <v>#REF!</v>
      </c>
      <c r="G1737" t="e">
        <f t="shared" ref="G1737:G1743" si="1446">G1736</f>
        <v>#REF!</v>
      </c>
      <c r="H1737" t="e">
        <f>MID(#REF!,13,3)</f>
        <v>#REF!</v>
      </c>
      <c r="I1737" t="e">
        <f>#REF!</f>
        <v>#REF!</v>
      </c>
      <c r="J1737" t="e">
        <f>J1736</f>
        <v>#REF!</v>
      </c>
      <c r="K1737" t="e">
        <f>#REF!</f>
        <v>#REF!</v>
      </c>
      <c r="L1737" t="e">
        <f>#REF!</f>
        <v>#REF!</v>
      </c>
      <c r="M1737" t="e">
        <f>#REF!</f>
        <v>#REF!</v>
      </c>
      <c r="N1737" t="e">
        <f>#REF!</f>
        <v>#REF!</v>
      </c>
      <c r="O1737" s="11" t="e">
        <f>#REF!</f>
        <v>#REF!</v>
      </c>
      <c r="P1737" s="11" t="e">
        <f t="shared" si="1415"/>
        <v>#REF!</v>
      </c>
      <c r="Q1737" s="11" t="e">
        <f t="shared" si="1416"/>
        <v>#REF!</v>
      </c>
      <c r="R1737" s="11" t="e">
        <f>#REF!</f>
        <v>#REF!</v>
      </c>
      <c r="S1737" s="11" t="e">
        <f t="shared" si="1417"/>
        <v>#REF!</v>
      </c>
      <c r="T1737" s="11" t="e">
        <f t="shared" si="1418"/>
        <v>#REF!</v>
      </c>
      <c r="U1737" s="11" t="e">
        <f>#REF!</f>
        <v>#REF!</v>
      </c>
      <c r="V1737" s="11" t="e">
        <f t="shared" si="1419"/>
        <v>#REF!</v>
      </c>
      <c r="W1737" s="11" t="e">
        <f t="shared" si="1420"/>
        <v>#REF!</v>
      </c>
      <c r="X1737" s="11" t="e">
        <f>#REF!</f>
        <v>#REF!</v>
      </c>
      <c r="Y1737" s="11" t="e">
        <f t="shared" si="1421"/>
        <v>#REF!</v>
      </c>
      <c r="Z1737" s="11" t="e">
        <f t="shared" si="1422"/>
        <v>#REF!</v>
      </c>
      <c r="AA1737" s="11" t="e">
        <f>#REF!</f>
        <v>#REF!</v>
      </c>
      <c r="AB1737" s="11" t="e">
        <f t="shared" si="1423"/>
        <v>#REF!</v>
      </c>
      <c r="AC1737" s="11" t="e">
        <f t="shared" si="1424"/>
        <v>#REF!</v>
      </c>
      <c r="AD1737" s="11" t="e">
        <f>#REF!</f>
        <v>#REF!</v>
      </c>
      <c r="AE1737" s="11" t="e">
        <f t="shared" si="1425"/>
        <v>#REF!</v>
      </c>
      <c r="AF1737" s="11" t="e">
        <f t="shared" si="1426"/>
        <v>#REF!</v>
      </c>
      <c r="AG1737" s="11" t="e">
        <f>#REF!</f>
        <v>#REF!</v>
      </c>
      <c r="AH1737" s="11" t="e">
        <f t="shared" si="1427"/>
        <v>#REF!</v>
      </c>
      <c r="AI1737" s="11" t="e">
        <f t="shared" si="1428"/>
        <v>#REF!</v>
      </c>
      <c r="AJ1737" s="11" t="e">
        <f>#REF!</f>
        <v>#REF!</v>
      </c>
      <c r="AK1737" s="11" t="e">
        <f t="shared" si="1429"/>
        <v>#REF!</v>
      </c>
      <c r="AL1737" s="11" t="e">
        <f t="shared" si="1430"/>
        <v>#REF!</v>
      </c>
      <c r="AM1737" s="11" t="e">
        <f>#REF!</f>
        <v>#REF!</v>
      </c>
      <c r="AN1737" s="11" t="e">
        <f t="shared" si="1431"/>
        <v>#REF!</v>
      </c>
      <c r="AO1737" s="11" t="e">
        <f t="shared" si="1432"/>
        <v>#REF!</v>
      </c>
      <c r="AP1737" s="11" t="e">
        <f>#REF!</f>
        <v>#REF!</v>
      </c>
      <c r="AQ1737" s="11" t="e">
        <f t="shared" si="1433"/>
        <v>#REF!</v>
      </c>
      <c r="AR1737" s="11" t="e">
        <f t="shared" si="1434"/>
        <v>#REF!</v>
      </c>
      <c r="AS1737" s="11" t="e">
        <f>#REF!</f>
        <v>#REF!</v>
      </c>
      <c r="AT1737" s="11" t="e">
        <f t="shared" si="1435"/>
        <v>#REF!</v>
      </c>
      <c r="AU1737" s="11" t="e">
        <f t="shared" si="1436"/>
        <v>#REF!</v>
      </c>
      <c r="AV1737" s="11" t="e">
        <f>#REF!</f>
        <v>#REF!</v>
      </c>
      <c r="AW1737" s="11" t="e">
        <f t="shared" si="1437"/>
        <v>#REF!</v>
      </c>
      <c r="AX1737" s="11" t="e">
        <f t="shared" si="1438"/>
        <v>#REF!</v>
      </c>
      <c r="AY1737" s="11" t="e">
        <f t="shared" si="1439"/>
        <v>#REF!</v>
      </c>
      <c r="AZ1737" s="11" t="e">
        <f t="shared" si="1440"/>
        <v>#REF!</v>
      </c>
      <c r="BA1737" s="11" t="e">
        <f t="shared" si="1441"/>
        <v>#REF!</v>
      </c>
    </row>
    <row r="1738" spans="1:53" x14ac:dyDescent="0.25">
      <c r="A1738" t="e">
        <f t="shared" ref="A1738:B1738" si="1447">A1737</f>
        <v>#REF!</v>
      </c>
      <c r="B1738" t="e">
        <f t="shared" si="1447"/>
        <v>#REF!</v>
      </c>
      <c r="C1738" t="e">
        <f t="shared" si="1443"/>
        <v>#REF!</v>
      </c>
      <c r="D1738" t="e">
        <f t="shared" si="1444"/>
        <v>#REF!</v>
      </c>
      <c r="E1738" t="e">
        <f>IF(D1738="TRI - IMEC",'TRI - IMEC'!$I$581,DB!D1738)</f>
        <v>#REF!</v>
      </c>
      <c r="F1738" t="e">
        <f t="shared" si="1445"/>
        <v>#REF!</v>
      </c>
      <c r="G1738" t="e">
        <f t="shared" si="1446"/>
        <v>#REF!</v>
      </c>
      <c r="H1738" t="e">
        <f>H1737</f>
        <v>#REF!</v>
      </c>
      <c r="I1738" t="e">
        <f>I1737</f>
        <v>#REF!</v>
      </c>
      <c r="J1738" t="e">
        <f>J1737</f>
        <v>#REF!</v>
      </c>
      <c r="K1738" t="e">
        <f>K1737</f>
        <v>#REF!</v>
      </c>
      <c r="L1738" t="e">
        <f>#REF!</f>
        <v>#REF!</v>
      </c>
      <c r="M1738" t="e">
        <f>#REF!</f>
        <v>#REF!</v>
      </c>
      <c r="N1738" t="e">
        <f>#REF!</f>
        <v>#REF!</v>
      </c>
      <c r="O1738" s="11" t="e">
        <f>#REF!</f>
        <v>#REF!</v>
      </c>
      <c r="P1738" s="11" t="e">
        <f t="shared" si="1415"/>
        <v>#REF!</v>
      </c>
      <c r="Q1738" s="11" t="e">
        <f t="shared" si="1416"/>
        <v>#REF!</v>
      </c>
      <c r="R1738" s="11" t="e">
        <f>#REF!</f>
        <v>#REF!</v>
      </c>
      <c r="S1738" s="11" t="e">
        <f t="shared" si="1417"/>
        <v>#REF!</v>
      </c>
      <c r="T1738" s="11" t="e">
        <f t="shared" si="1418"/>
        <v>#REF!</v>
      </c>
      <c r="U1738" s="11" t="e">
        <f>#REF!</f>
        <v>#REF!</v>
      </c>
      <c r="V1738" s="11" t="e">
        <f t="shared" si="1419"/>
        <v>#REF!</v>
      </c>
      <c r="W1738" s="11" t="e">
        <f t="shared" si="1420"/>
        <v>#REF!</v>
      </c>
      <c r="X1738" s="11" t="e">
        <f>#REF!</f>
        <v>#REF!</v>
      </c>
      <c r="Y1738" s="11" t="e">
        <f t="shared" si="1421"/>
        <v>#REF!</v>
      </c>
      <c r="Z1738" s="11" t="e">
        <f t="shared" si="1422"/>
        <v>#REF!</v>
      </c>
      <c r="AA1738" s="11" t="e">
        <f>#REF!</f>
        <v>#REF!</v>
      </c>
      <c r="AB1738" s="11" t="e">
        <f t="shared" si="1423"/>
        <v>#REF!</v>
      </c>
      <c r="AC1738" s="11" t="e">
        <f t="shared" si="1424"/>
        <v>#REF!</v>
      </c>
      <c r="AD1738" s="11" t="e">
        <f>#REF!</f>
        <v>#REF!</v>
      </c>
      <c r="AE1738" s="11" t="e">
        <f t="shared" si="1425"/>
        <v>#REF!</v>
      </c>
      <c r="AF1738" s="11" t="e">
        <f t="shared" si="1426"/>
        <v>#REF!</v>
      </c>
      <c r="AG1738" s="11" t="e">
        <f>#REF!</f>
        <v>#REF!</v>
      </c>
      <c r="AH1738" s="11" t="e">
        <f t="shared" si="1427"/>
        <v>#REF!</v>
      </c>
      <c r="AI1738" s="11" t="e">
        <f t="shared" si="1428"/>
        <v>#REF!</v>
      </c>
      <c r="AJ1738" s="11" t="e">
        <f>#REF!</f>
        <v>#REF!</v>
      </c>
      <c r="AK1738" s="11" t="e">
        <f t="shared" si="1429"/>
        <v>#REF!</v>
      </c>
      <c r="AL1738" s="11" t="e">
        <f t="shared" si="1430"/>
        <v>#REF!</v>
      </c>
      <c r="AM1738" s="11" t="e">
        <f>#REF!</f>
        <v>#REF!</v>
      </c>
      <c r="AN1738" s="11" t="e">
        <f t="shared" si="1431"/>
        <v>#REF!</v>
      </c>
      <c r="AO1738" s="11" t="e">
        <f t="shared" si="1432"/>
        <v>#REF!</v>
      </c>
      <c r="AP1738" s="11" t="e">
        <f>#REF!</f>
        <v>#REF!</v>
      </c>
      <c r="AQ1738" s="11" t="e">
        <f t="shared" si="1433"/>
        <v>#REF!</v>
      </c>
      <c r="AR1738" s="11" t="e">
        <f t="shared" si="1434"/>
        <v>#REF!</v>
      </c>
      <c r="AS1738" s="11" t="e">
        <f>#REF!</f>
        <v>#REF!</v>
      </c>
      <c r="AT1738" s="11" t="e">
        <f t="shared" si="1435"/>
        <v>#REF!</v>
      </c>
      <c r="AU1738" s="11" t="e">
        <f t="shared" si="1436"/>
        <v>#REF!</v>
      </c>
      <c r="AV1738" s="11" t="e">
        <f>#REF!</f>
        <v>#REF!</v>
      </c>
      <c r="AW1738" s="11" t="e">
        <f t="shared" si="1437"/>
        <v>#REF!</v>
      </c>
      <c r="AX1738" s="11" t="e">
        <f t="shared" si="1438"/>
        <v>#REF!</v>
      </c>
      <c r="AY1738" s="11" t="e">
        <f t="shared" si="1439"/>
        <v>#REF!</v>
      </c>
      <c r="AZ1738" s="11" t="e">
        <f t="shared" si="1440"/>
        <v>#REF!</v>
      </c>
      <c r="BA1738" s="11" t="e">
        <f t="shared" si="1441"/>
        <v>#REF!</v>
      </c>
    </row>
    <row r="1739" spans="1:53" x14ac:dyDescent="0.25">
      <c r="A1739" t="e">
        <f t="shared" ref="A1739:B1739" si="1448">A1738</f>
        <v>#REF!</v>
      </c>
      <c r="B1739" t="e">
        <f t="shared" si="1448"/>
        <v>#REF!</v>
      </c>
      <c r="C1739" t="e">
        <f t="shared" si="1443"/>
        <v>#REF!</v>
      </c>
      <c r="D1739" t="e">
        <f t="shared" si="1444"/>
        <v>#REF!</v>
      </c>
      <c r="E1739" t="e">
        <f>IF(D1739="TRI - IMEC",'TRI - IMEC'!$I$581,DB!D1739)</f>
        <v>#REF!</v>
      </c>
      <c r="F1739" t="e">
        <f t="shared" si="1445"/>
        <v>#REF!</v>
      </c>
      <c r="G1739" t="e">
        <f t="shared" si="1446"/>
        <v>#REF!</v>
      </c>
      <c r="H1739" t="e">
        <f t="shared" ref="H1739:H1743" si="1449">H1738</f>
        <v>#REF!</v>
      </c>
      <c r="I1739" t="e">
        <f t="shared" ref="I1739:I1743" si="1450">I1738</f>
        <v>#REF!</v>
      </c>
      <c r="J1739" t="e">
        <f t="shared" ref="J1739:J1743" si="1451">J1738</f>
        <v>#REF!</v>
      </c>
      <c r="K1739" t="e">
        <f t="shared" ref="K1739:K1743" si="1452">K1738</f>
        <v>#REF!</v>
      </c>
      <c r="L1739" t="e">
        <f>#REF!</f>
        <v>#REF!</v>
      </c>
      <c r="M1739" t="e">
        <f>#REF!</f>
        <v>#REF!</v>
      </c>
      <c r="N1739" t="e">
        <f>#REF!</f>
        <v>#REF!</v>
      </c>
      <c r="O1739" s="11" t="e">
        <f>#REF!</f>
        <v>#REF!</v>
      </c>
      <c r="P1739" s="11" t="e">
        <f t="shared" si="1415"/>
        <v>#REF!</v>
      </c>
      <c r="Q1739" s="11" t="e">
        <f t="shared" si="1416"/>
        <v>#REF!</v>
      </c>
      <c r="R1739" s="11" t="e">
        <f>#REF!</f>
        <v>#REF!</v>
      </c>
      <c r="S1739" s="11" t="e">
        <f t="shared" si="1417"/>
        <v>#REF!</v>
      </c>
      <c r="T1739" s="11" t="e">
        <f t="shared" si="1418"/>
        <v>#REF!</v>
      </c>
      <c r="U1739" s="11" t="e">
        <f>#REF!</f>
        <v>#REF!</v>
      </c>
      <c r="V1739" s="11" t="e">
        <f t="shared" si="1419"/>
        <v>#REF!</v>
      </c>
      <c r="W1739" s="11" t="e">
        <f t="shared" si="1420"/>
        <v>#REF!</v>
      </c>
      <c r="X1739" s="11" t="e">
        <f>#REF!</f>
        <v>#REF!</v>
      </c>
      <c r="Y1739" s="11" t="e">
        <f t="shared" si="1421"/>
        <v>#REF!</v>
      </c>
      <c r="Z1739" s="11" t="e">
        <f t="shared" si="1422"/>
        <v>#REF!</v>
      </c>
      <c r="AA1739" s="11" t="e">
        <f>#REF!</f>
        <v>#REF!</v>
      </c>
      <c r="AB1739" s="11" t="e">
        <f t="shared" si="1423"/>
        <v>#REF!</v>
      </c>
      <c r="AC1739" s="11" t="e">
        <f t="shared" si="1424"/>
        <v>#REF!</v>
      </c>
      <c r="AD1739" s="11" t="e">
        <f>#REF!</f>
        <v>#REF!</v>
      </c>
      <c r="AE1739" s="11" t="e">
        <f t="shared" si="1425"/>
        <v>#REF!</v>
      </c>
      <c r="AF1739" s="11" t="e">
        <f t="shared" si="1426"/>
        <v>#REF!</v>
      </c>
      <c r="AG1739" s="11" t="e">
        <f>#REF!</f>
        <v>#REF!</v>
      </c>
      <c r="AH1739" s="11" t="e">
        <f t="shared" si="1427"/>
        <v>#REF!</v>
      </c>
      <c r="AI1739" s="11" t="e">
        <f t="shared" si="1428"/>
        <v>#REF!</v>
      </c>
      <c r="AJ1739" s="11" t="e">
        <f>#REF!</f>
        <v>#REF!</v>
      </c>
      <c r="AK1739" s="11" t="e">
        <f t="shared" si="1429"/>
        <v>#REF!</v>
      </c>
      <c r="AL1739" s="11" t="e">
        <f t="shared" si="1430"/>
        <v>#REF!</v>
      </c>
      <c r="AM1739" s="11" t="e">
        <f>#REF!</f>
        <v>#REF!</v>
      </c>
      <c r="AN1739" s="11" t="e">
        <f t="shared" si="1431"/>
        <v>#REF!</v>
      </c>
      <c r="AO1739" s="11" t="e">
        <f t="shared" si="1432"/>
        <v>#REF!</v>
      </c>
      <c r="AP1739" s="11" t="e">
        <f>#REF!</f>
        <v>#REF!</v>
      </c>
      <c r="AQ1739" s="11" t="e">
        <f t="shared" si="1433"/>
        <v>#REF!</v>
      </c>
      <c r="AR1739" s="11" t="e">
        <f t="shared" si="1434"/>
        <v>#REF!</v>
      </c>
      <c r="AS1739" s="11" t="e">
        <f>#REF!</f>
        <v>#REF!</v>
      </c>
      <c r="AT1739" s="11" t="e">
        <f t="shared" si="1435"/>
        <v>#REF!</v>
      </c>
      <c r="AU1739" s="11" t="e">
        <f t="shared" si="1436"/>
        <v>#REF!</v>
      </c>
      <c r="AV1739" s="11" t="e">
        <f>#REF!</f>
        <v>#REF!</v>
      </c>
      <c r="AW1739" s="11" t="e">
        <f t="shared" si="1437"/>
        <v>#REF!</v>
      </c>
      <c r="AX1739" s="11" t="e">
        <f t="shared" si="1438"/>
        <v>#REF!</v>
      </c>
      <c r="AY1739" s="11" t="e">
        <f t="shared" si="1439"/>
        <v>#REF!</v>
      </c>
      <c r="AZ1739" s="11" t="e">
        <f t="shared" si="1440"/>
        <v>#REF!</v>
      </c>
      <c r="BA1739" s="11" t="e">
        <f t="shared" si="1441"/>
        <v>#REF!</v>
      </c>
    </row>
    <row r="1740" spans="1:53" x14ac:dyDescent="0.25">
      <c r="A1740" t="e">
        <f t="shared" ref="A1740:B1740" si="1453">A1739</f>
        <v>#REF!</v>
      </c>
      <c r="B1740" t="e">
        <f t="shared" si="1453"/>
        <v>#REF!</v>
      </c>
      <c r="C1740" t="e">
        <f t="shared" si="1443"/>
        <v>#REF!</v>
      </c>
      <c r="D1740" t="e">
        <f t="shared" si="1444"/>
        <v>#REF!</v>
      </c>
      <c r="E1740" t="e">
        <f>IF(D1740="TRI - IMEC",'TRI - IMEC'!$I$581,DB!D1740)</f>
        <v>#REF!</v>
      </c>
      <c r="F1740" t="e">
        <f t="shared" si="1445"/>
        <v>#REF!</v>
      </c>
      <c r="G1740" t="e">
        <f t="shared" si="1446"/>
        <v>#REF!</v>
      </c>
      <c r="H1740" t="e">
        <f t="shared" si="1449"/>
        <v>#REF!</v>
      </c>
      <c r="I1740" t="e">
        <f t="shared" si="1450"/>
        <v>#REF!</v>
      </c>
      <c r="J1740" t="e">
        <f t="shared" si="1451"/>
        <v>#REF!</v>
      </c>
      <c r="K1740" t="e">
        <f t="shared" si="1452"/>
        <v>#REF!</v>
      </c>
      <c r="L1740" t="e">
        <f>#REF!</f>
        <v>#REF!</v>
      </c>
      <c r="M1740" t="e">
        <f>#REF!</f>
        <v>#REF!</v>
      </c>
      <c r="N1740" t="e">
        <f>#REF!</f>
        <v>#REF!</v>
      </c>
      <c r="O1740" s="11" t="e">
        <f>#REF!</f>
        <v>#REF!</v>
      </c>
      <c r="P1740" s="11" t="e">
        <f t="shared" si="1415"/>
        <v>#REF!</v>
      </c>
      <c r="Q1740" s="11" t="e">
        <f t="shared" si="1416"/>
        <v>#REF!</v>
      </c>
      <c r="R1740" s="11" t="e">
        <f>#REF!</f>
        <v>#REF!</v>
      </c>
      <c r="S1740" s="11" t="e">
        <f t="shared" si="1417"/>
        <v>#REF!</v>
      </c>
      <c r="T1740" s="11" t="e">
        <f t="shared" si="1418"/>
        <v>#REF!</v>
      </c>
      <c r="U1740" s="11" t="e">
        <f>#REF!</f>
        <v>#REF!</v>
      </c>
      <c r="V1740" s="11" t="e">
        <f t="shared" si="1419"/>
        <v>#REF!</v>
      </c>
      <c r="W1740" s="11" t="e">
        <f t="shared" si="1420"/>
        <v>#REF!</v>
      </c>
      <c r="X1740" s="11" t="e">
        <f>#REF!</f>
        <v>#REF!</v>
      </c>
      <c r="Y1740" s="11" t="e">
        <f t="shared" si="1421"/>
        <v>#REF!</v>
      </c>
      <c r="Z1740" s="11" t="e">
        <f t="shared" si="1422"/>
        <v>#REF!</v>
      </c>
      <c r="AA1740" s="11" t="e">
        <f>#REF!</f>
        <v>#REF!</v>
      </c>
      <c r="AB1740" s="11" t="e">
        <f t="shared" si="1423"/>
        <v>#REF!</v>
      </c>
      <c r="AC1740" s="11" t="e">
        <f t="shared" si="1424"/>
        <v>#REF!</v>
      </c>
      <c r="AD1740" s="11" t="e">
        <f>#REF!</f>
        <v>#REF!</v>
      </c>
      <c r="AE1740" s="11" t="e">
        <f t="shared" si="1425"/>
        <v>#REF!</v>
      </c>
      <c r="AF1740" s="11" t="e">
        <f t="shared" si="1426"/>
        <v>#REF!</v>
      </c>
      <c r="AG1740" s="11" t="e">
        <f>#REF!</f>
        <v>#REF!</v>
      </c>
      <c r="AH1740" s="11" t="e">
        <f t="shared" si="1427"/>
        <v>#REF!</v>
      </c>
      <c r="AI1740" s="11" t="e">
        <f t="shared" si="1428"/>
        <v>#REF!</v>
      </c>
      <c r="AJ1740" s="11" t="e">
        <f>#REF!</f>
        <v>#REF!</v>
      </c>
      <c r="AK1740" s="11" t="e">
        <f t="shared" si="1429"/>
        <v>#REF!</v>
      </c>
      <c r="AL1740" s="11" t="e">
        <f t="shared" si="1430"/>
        <v>#REF!</v>
      </c>
      <c r="AM1740" s="11" t="e">
        <f>#REF!</f>
        <v>#REF!</v>
      </c>
      <c r="AN1740" s="11" t="e">
        <f t="shared" si="1431"/>
        <v>#REF!</v>
      </c>
      <c r="AO1740" s="11" t="e">
        <f t="shared" si="1432"/>
        <v>#REF!</v>
      </c>
      <c r="AP1740" s="11" t="e">
        <f>#REF!</f>
        <v>#REF!</v>
      </c>
      <c r="AQ1740" s="11" t="e">
        <f t="shared" si="1433"/>
        <v>#REF!</v>
      </c>
      <c r="AR1740" s="11" t="e">
        <f t="shared" si="1434"/>
        <v>#REF!</v>
      </c>
      <c r="AS1740" s="11" t="e">
        <f>#REF!</f>
        <v>#REF!</v>
      </c>
      <c r="AT1740" s="11" t="e">
        <f t="shared" si="1435"/>
        <v>#REF!</v>
      </c>
      <c r="AU1740" s="11" t="e">
        <f t="shared" si="1436"/>
        <v>#REF!</v>
      </c>
      <c r="AV1740" s="11" t="e">
        <f>#REF!</f>
        <v>#REF!</v>
      </c>
      <c r="AW1740" s="11" t="e">
        <f t="shared" si="1437"/>
        <v>#REF!</v>
      </c>
      <c r="AX1740" s="11" t="e">
        <f t="shared" si="1438"/>
        <v>#REF!</v>
      </c>
      <c r="AY1740" s="11" t="e">
        <f t="shared" si="1439"/>
        <v>#REF!</v>
      </c>
      <c r="AZ1740" s="11" t="e">
        <f t="shared" si="1440"/>
        <v>#REF!</v>
      </c>
      <c r="BA1740" s="11" t="e">
        <f t="shared" si="1441"/>
        <v>#REF!</v>
      </c>
    </row>
    <row r="1741" spans="1:53" x14ac:dyDescent="0.25">
      <c r="A1741" t="e">
        <f t="shared" ref="A1741:B1741" si="1454">A1740</f>
        <v>#REF!</v>
      </c>
      <c r="B1741" t="e">
        <f t="shared" si="1454"/>
        <v>#REF!</v>
      </c>
      <c r="C1741" t="e">
        <f t="shared" si="1443"/>
        <v>#REF!</v>
      </c>
      <c r="D1741" t="e">
        <f t="shared" si="1444"/>
        <v>#REF!</v>
      </c>
      <c r="E1741" t="e">
        <f>IF(D1741="TRI - IMEC",'TRI - IMEC'!$I$581,DB!D1741)</f>
        <v>#REF!</v>
      </c>
      <c r="F1741" t="e">
        <f t="shared" si="1445"/>
        <v>#REF!</v>
      </c>
      <c r="G1741" t="e">
        <f t="shared" si="1446"/>
        <v>#REF!</v>
      </c>
      <c r="H1741" t="e">
        <f t="shared" si="1449"/>
        <v>#REF!</v>
      </c>
      <c r="I1741" t="e">
        <f t="shared" si="1450"/>
        <v>#REF!</v>
      </c>
      <c r="J1741" t="e">
        <f t="shared" si="1451"/>
        <v>#REF!</v>
      </c>
      <c r="K1741" t="e">
        <f t="shared" si="1452"/>
        <v>#REF!</v>
      </c>
      <c r="L1741" t="e">
        <f>#REF!</f>
        <v>#REF!</v>
      </c>
      <c r="M1741" t="e">
        <f>#REF!</f>
        <v>#REF!</v>
      </c>
      <c r="N1741" t="e">
        <f>#REF!</f>
        <v>#REF!</v>
      </c>
      <c r="O1741" s="11" t="e">
        <f>#REF!</f>
        <v>#REF!</v>
      </c>
      <c r="P1741" s="11" t="e">
        <f t="shared" si="1415"/>
        <v>#REF!</v>
      </c>
      <c r="Q1741" s="11" t="e">
        <f t="shared" si="1416"/>
        <v>#REF!</v>
      </c>
      <c r="R1741" s="11" t="e">
        <f>#REF!</f>
        <v>#REF!</v>
      </c>
      <c r="S1741" s="11" t="e">
        <f t="shared" si="1417"/>
        <v>#REF!</v>
      </c>
      <c r="T1741" s="11" t="e">
        <f t="shared" si="1418"/>
        <v>#REF!</v>
      </c>
      <c r="U1741" s="11" t="e">
        <f>#REF!</f>
        <v>#REF!</v>
      </c>
      <c r="V1741" s="11" t="e">
        <f t="shared" si="1419"/>
        <v>#REF!</v>
      </c>
      <c r="W1741" s="11" t="e">
        <f t="shared" si="1420"/>
        <v>#REF!</v>
      </c>
      <c r="X1741" s="11" t="e">
        <f>#REF!</f>
        <v>#REF!</v>
      </c>
      <c r="Y1741" s="11" t="e">
        <f t="shared" si="1421"/>
        <v>#REF!</v>
      </c>
      <c r="Z1741" s="11" t="e">
        <f t="shared" si="1422"/>
        <v>#REF!</v>
      </c>
      <c r="AA1741" s="11" t="e">
        <f>#REF!</f>
        <v>#REF!</v>
      </c>
      <c r="AB1741" s="11" t="e">
        <f t="shared" si="1423"/>
        <v>#REF!</v>
      </c>
      <c r="AC1741" s="11" t="e">
        <f t="shared" si="1424"/>
        <v>#REF!</v>
      </c>
      <c r="AD1741" s="11" t="e">
        <f>#REF!</f>
        <v>#REF!</v>
      </c>
      <c r="AE1741" s="11" t="e">
        <f t="shared" si="1425"/>
        <v>#REF!</v>
      </c>
      <c r="AF1741" s="11" t="e">
        <f t="shared" si="1426"/>
        <v>#REF!</v>
      </c>
      <c r="AG1741" s="11" t="e">
        <f>#REF!</f>
        <v>#REF!</v>
      </c>
      <c r="AH1741" s="11" t="e">
        <f t="shared" si="1427"/>
        <v>#REF!</v>
      </c>
      <c r="AI1741" s="11" t="e">
        <f t="shared" si="1428"/>
        <v>#REF!</v>
      </c>
      <c r="AJ1741" s="11" t="e">
        <f>#REF!</f>
        <v>#REF!</v>
      </c>
      <c r="AK1741" s="11" t="e">
        <f t="shared" si="1429"/>
        <v>#REF!</v>
      </c>
      <c r="AL1741" s="11" t="e">
        <f t="shared" si="1430"/>
        <v>#REF!</v>
      </c>
      <c r="AM1741" s="11" t="e">
        <f>#REF!</f>
        <v>#REF!</v>
      </c>
      <c r="AN1741" s="11" t="e">
        <f t="shared" si="1431"/>
        <v>#REF!</v>
      </c>
      <c r="AO1741" s="11" t="e">
        <f t="shared" si="1432"/>
        <v>#REF!</v>
      </c>
      <c r="AP1741" s="11" t="e">
        <f>#REF!</f>
        <v>#REF!</v>
      </c>
      <c r="AQ1741" s="11" t="e">
        <f t="shared" si="1433"/>
        <v>#REF!</v>
      </c>
      <c r="AR1741" s="11" t="e">
        <f t="shared" si="1434"/>
        <v>#REF!</v>
      </c>
      <c r="AS1741" s="11" t="e">
        <f>#REF!</f>
        <v>#REF!</v>
      </c>
      <c r="AT1741" s="11" t="e">
        <f t="shared" si="1435"/>
        <v>#REF!</v>
      </c>
      <c r="AU1741" s="11" t="e">
        <f t="shared" si="1436"/>
        <v>#REF!</v>
      </c>
      <c r="AV1741" s="11" t="e">
        <f>#REF!</f>
        <v>#REF!</v>
      </c>
      <c r="AW1741" s="11" t="e">
        <f t="shared" si="1437"/>
        <v>#REF!</v>
      </c>
      <c r="AX1741" s="11" t="e">
        <f t="shared" si="1438"/>
        <v>#REF!</v>
      </c>
      <c r="AY1741" s="11" t="e">
        <f t="shared" si="1439"/>
        <v>#REF!</v>
      </c>
      <c r="AZ1741" s="11" t="e">
        <f t="shared" si="1440"/>
        <v>#REF!</v>
      </c>
      <c r="BA1741" s="11" t="e">
        <f t="shared" si="1441"/>
        <v>#REF!</v>
      </c>
    </row>
    <row r="1742" spans="1:53" x14ac:dyDescent="0.25">
      <c r="A1742" t="e">
        <f t="shared" ref="A1742:B1742" si="1455">A1741</f>
        <v>#REF!</v>
      </c>
      <c r="B1742" t="e">
        <f t="shared" si="1455"/>
        <v>#REF!</v>
      </c>
      <c r="C1742" t="e">
        <f t="shared" si="1443"/>
        <v>#REF!</v>
      </c>
      <c r="D1742" t="e">
        <f t="shared" si="1444"/>
        <v>#REF!</v>
      </c>
      <c r="E1742" t="e">
        <f>IF(D1742="TRI - IMEC",'TRI - IMEC'!$I$581,DB!D1742)</f>
        <v>#REF!</v>
      </c>
      <c r="F1742" t="e">
        <f t="shared" si="1445"/>
        <v>#REF!</v>
      </c>
      <c r="G1742" t="e">
        <f t="shared" si="1446"/>
        <v>#REF!</v>
      </c>
      <c r="H1742" t="e">
        <f t="shared" si="1449"/>
        <v>#REF!</v>
      </c>
      <c r="I1742" t="e">
        <f t="shared" si="1450"/>
        <v>#REF!</v>
      </c>
      <c r="J1742" t="e">
        <f t="shared" si="1451"/>
        <v>#REF!</v>
      </c>
      <c r="K1742" t="e">
        <f t="shared" si="1452"/>
        <v>#REF!</v>
      </c>
      <c r="L1742" t="e">
        <f>#REF!</f>
        <v>#REF!</v>
      </c>
      <c r="M1742" t="e">
        <f>#REF!</f>
        <v>#REF!</v>
      </c>
      <c r="N1742" t="e">
        <f>#REF!</f>
        <v>#REF!</v>
      </c>
      <c r="O1742" s="11" t="e">
        <f>#REF!</f>
        <v>#REF!</v>
      </c>
      <c r="P1742" s="11" t="e">
        <f t="shared" si="1415"/>
        <v>#REF!</v>
      </c>
      <c r="Q1742" s="11" t="e">
        <f t="shared" si="1416"/>
        <v>#REF!</v>
      </c>
      <c r="R1742" s="11" t="e">
        <f>#REF!</f>
        <v>#REF!</v>
      </c>
      <c r="S1742" s="11" t="e">
        <f t="shared" si="1417"/>
        <v>#REF!</v>
      </c>
      <c r="T1742" s="11" t="e">
        <f t="shared" si="1418"/>
        <v>#REF!</v>
      </c>
      <c r="U1742" s="11" t="e">
        <f>#REF!</f>
        <v>#REF!</v>
      </c>
      <c r="V1742" s="11" t="e">
        <f t="shared" si="1419"/>
        <v>#REF!</v>
      </c>
      <c r="W1742" s="11" t="e">
        <f t="shared" si="1420"/>
        <v>#REF!</v>
      </c>
      <c r="X1742" s="11" t="e">
        <f>#REF!</f>
        <v>#REF!</v>
      </c>
      <c r="Y1742" s="11" t="e">
        <f t="shared" si="1421"/>
        <v>#REF!</v>
      </c>
      <c r="Z1742" s="11" t="e">
        <f t="shared" si="1422"/>
        <v>#REF!</v>
      </c>
      <c r="AA1742" s="11" t="e">
        <f>#REF!</f>
        <v>#REF!</v>
      </c>
      <c r="AB1742" s="11" t="e">
        <f t="shared" si="1423"/>
        <v>#REF!</v>
      </c>
      <c r="AC1742" s="11" t="e">
        <f t="shared" si="1424"/>
        <v>#REF!</v>
      </c>
      <c r="AD1742" s="11" t="e">
        <f>#REF!</f>
        <v>#REF!</v>
      </c>
      <c r="AE1742" s="11" t="e">
        <f t="shared" si="1425"/>
        <v>#REF!</v>
      </c>
      <c r="AF1742" s="11" t="e">
        <f t="shared" si="1426"/>
        <v>#REF!</v>
      </c>
      <c r="AG1742" s="11" t="e">
        <f>#REF!</f>
        <v>#REF!</v>
      </c>
      <c r="AH1742" s="11" t="e">
        <f t="shared" si="1427"/>
        <v>#REF!</v>
      </c>
      <c r="AI1742" s="11" t="e">
        <f t="shared" si="1428"/>
        <v>#REF!</v>
      </c>
      <c r="AJ1742" s="11" t="e">
        <f>#REF!</f>
        <v>#REF!</v>
      </c>
      <c r="AK1742" s="11" t="e">
        <f t="shared" si="1429"/>
        <v>#REF!</v>
      </c>
      <c r="AL1742" s="11" t="e">
        <f t="shared" si="1430"/>
        <v>#REF!</v>
      </c>
      <c r="AM1742" s="11" t="e">
        <f>#REF!</f>
        <v>#REF!</v>
      </c>
      <c r="AN1742" s="11" t="e">
        <f t="shared" si="1431"/>
        <v>#REF!</v>
      </c>
      <c r="AO1742" s="11" t="e">
        <f t="shared" si="1432"/>
        <v>#REF!</v>
      </c>
      <c r="AP1742" s="11" t="e">
        <f>#REF!</f>
        <v>#REF!</v>
      </c>
      <c r="AQ1742" s="11" t="e">
        <f t="shared" si="1433"/>
        <v>#REF!</v>
      </c>
      <c r="AR1742" s="11" t="e">
        <f t="shared" si="1434"/>
        <v>#REF!</v>
      </c>
      <c r="AS1742" s="11" t="e">
        <f>#REF!</f>
        <v>#REF!</v>
      </c>
      <c r="AT1742" s="11" t="e">
        <f t="shared" si="1435"/>
        <v>#REF!</v>
      </c>
      <c r="AU1742" s="11" t="e">
        <f t="shared" si="1436"/>
        <v>#REF!</v>
      </c>
      <c r="AV1742" s="11" t="e">
        <f>#REF!</f>
        <v>#REF!</v>
      </c>
      <c r="AW1742" s="11" t="e">
        <f t="shared" si="1437"/>
        <v>#REF!</v>
      </c>
      <c r="AX1742" s="11" t="e">
        <f t="shared" si="1438"/>
        <v>#REF!</v>
      </c>
      <c r="AY1742" s="11" t="e">
        <f t="shared" si="1439"/>
        <v>#REF!</v>
      </c>
      <c r="AZ1742" s="11" t="e">
        <f t="shared" si="1440"/>
        <v>#REF!</v>
      </c>
      <c r="BA1742" s="11" t="e">
        <f t="shared" si="1441"/>
        <v>#REF!</v>
      </c>
    </row>
    <row r="1743" spans="1:53" x14ac:dyDescent="0.25">
      <c r="A1743" t="e">
        <f t="shared" ref="A1743:B1743" si="1456">A1742</f>
        <v>#REF!</v>
      </c>
      <c r="B1743" t="e">
        <f t="shared" si="1456"/>
        <v>#REF!</v>
      </c>
      <c r="C1743" t="e">
        <f t="shared" si="1443"/>
        <v>#REF!</v>
      </c>
      <c r="D1743" t="e">
        <f t="shared" si="1444"/>
        <v>#REF!</v>
      </c>
      <c r="E1743" t="e">
        <f>IF(D1743="TRI - IMEC",'TRI - IMEC'!$I$581,DB!D1743)</f>
        <v>#REF!</v>
      </c>
      <c r="F1743" t="e">
        <f t="shared" si="1445"/>
        <v>#REF!</v>
      </c>
      <c r="G1743" t="e">
        <f t="shared" si="1446"/>
        <v>#REF!</v>
      </c>
      <c r="H1743" t="e">
        <f t="shared" si="1449"/>
        <v>#REF!</v>
      </c>
      <c r="I1743" t="e">
        <f t="shared" si="1450"/>
        <v>#REF!</v>
      </c>
      <c r="J1743" t="e">
        <f t="shared" si="1451"/>
        <v>#REF!</v>
      </c>
      <c r="K1743" t="e">
        <f t="shared" si="1452"/>
        <v>#REF!</v>
      </c>
      <c r="L1743" t="e">
        <f>#REF!</f>
        <v>#REF!</v>
      </c>
      <c r="M1743" t="e">
        <f>#REF!</f>
        <v>#REF!</v>
      </c>
      <c r="N1743" t="e">
        <f>#REF!</f>
        <v>#REF!</v>
      </c>
      <c r="O1743" s="11" t="e">
        <f>#REF!</f>
        <v>#REF!</v>
      </c>
      <c r="P1743" s="11" t="e">
        <f t="shared" si="1415"/>
        <v>#REF!</v>
      </c>
      <c r="Q1743" s="11" t="e">
        <f t="shared" si="1416"/>
        <v>#REF!</v>
      </c>
      <c r="R1743" s="11" t="e">
        <f>#REF!</f>
        <v>#REF!</v>
      </c>
      <c r="S1743" s="11" t="e">
        <f t="shared" si="1417"/>
        <v>#REF!</v>
      </c>
      <c r="T1743" s="11" t="e">
        <f t="shared" si="1418"/>
        <v>#REF!</v>
      </c>
      <c r="U1743" s="11" t="e">
        <f>#REF!</f>
        <v>#REF!</v>
      </c>
      <c r="V1743" s="11" t="e">
        <f t="shared" si="1419"/>
        <v>#REF!</v>
      </c>
      <c r="W1743" s="11" t="e">
        <f t="shared" si="1420"/>
        <v>#REF!</v>
      </c>
      <c r="X1743" s="11" t="e">
        <f>#REF!</f>
        <v>#REF!</v>
      </c>
      <c r="Y1743" s="11" t="e">
        <f t="shared" si="1421"/>
        <v>#REF!</v>
      </c>
      <c r="Z1743" s="11" t="e">
        <f t="shared" si="1422"/>
        <v>#REF!</v>
      </c>
      <c r="AA1743" s="11" t="e">
        <f>#REF!</f>
        <v>#REF!</v>
      </c>
      <c r="AB1743" s="11" t="e">
        <f t="shared" si="1423"/>
        <v>#REF!</v>
      </c>
      <c r="AC1743" s="11" t="e">
        <f t="shared" si="1424"/>
        <v>#REF!</v>
      </c>
      <c r="AD1743" s="11" t="e">
        <f>#REF!</f>
        <v>#REF!</v>
      </c>
      <c r="AE1743" s="11" t="e">
        <f t="shared" si="1425"/>
        <v>#REF!</v>
      </c>
      <c r="AF1743" s="11" t="e">
        <f t="shared" si="1426"/>
        <v>#REF!</v>
      </c>
      <c r="AG1743" s="11" t="e">
        <f>#REF!</f>
        <v>#REF!</v>
      </c>
      <c r="AH1743" s="11" t="e">
        <f t="shared" si="1427"/>
        <v>#REF!</v>
      </c>
      <c r="AI1743" s="11" t="e">
        <f t="shared" si="1428"/>
        <v>#REF!</v>
      </c>
      <c r="AJ1743" s="11" t="e">
        <f>#REF!</f>
        <v>#REF!</v>
      </c>
      <c r="AK1743" s="11" t="e">
        <f t="shared" si="1429"/>
        <v>#REF!</v>
      </c>
      <c r="AL1743" s="11" t="e">
        <f t="shared" si="1430"/>
        <v>#REF!</v>
      </c>
      <c r="AM1743" s="11" t="e">
        <f>#REF!</f>
        <v>#REF!</v>
      </c>
      <c r="AN1743" s="11" t="e">
        <f t="shared" si="1431"/>
        <v>#REF!</v>
      </c>
      <c r="AO1743" s="11" t="e">
        <f t="shared" si="1432"/>
        <v>#REF!</v>
      </c>
      <c r="AP1743" s="11" t="e">
        <f>#REF!</f>
        <v>#REF!</v>
      </c>
      <c r="AQ1743" s="11" t="e">
        <f t="shared" si="1433"/>
        <v>#REF!</v>
      </c>
      <c r="AR1743" s="11" t="e">
        <f t="shared" si="1434"/>
        <v>#REF!</v>
      </c>
      <c r="AS1743" s="11" t="e">
        <f>#REF!</f>
        <v>#REF!</v>
      </c>
      <c r="AT1743" s="11" t="e">
        <f t="shared" si="1435"/>
        <v>#REF!</v>
      </c>
      <c r="AU1743" s="11" t="e">
        <f t="shared" si="1436"/>
        <v>#REF!</v>
      </c>
      <c r="AV1743" s="11" t="e">
        <f>#REF!</f>
        <v>#REF!</v>
      </c>
      <c r="AW1743" s="11" t="e">
        <f t="shared" si="1437"/>
        <v>#REF!</v>
      </c>
      <c r="AX1743" s="11" t="e">
        <f t="shared" si="1438"/>
        <v>#REF!</v>
      </c>
      <c r="AY1743" s="11" t="e">
        <f t="shared" si="1439"/>
        <v>#REF!</v>
      </c>
      <c r="AZ1743" s="11" t="e">
        <f t="shared" si="1440"/>
        <v>#REF!</v>
      </c>
      <c r="BA1743" s="11" t="e">
        <f t="shared" si="1441"/>
        <v>#REF!</v>
      </c>
    </row>
    <row r="1744" spans="1:53" x14ac:dyDescent="0.25">
      <c r="A1744" t="e">
        <f t="shared" ref="A1744:B1744" si="1457">A1743</f>
        <v>#REF!</v>
      </c>
      <c r="B1744" t="e">
        <f t="shared" si="1457"/>
        <v>#REF!</v>
      </c>
      <c r="C1744" t="e">
        <f>C1743</f>
        <v>#REF!</v>
      </c>
      <c r="D1744" t="e">
        <f>D1743</f>
        <v>#REF!</v>
      </c>
      <c r="E1744" t="e">
        <f>IF(D1744="TRI - IMEC",'TRI - IMEC'!$I$581,DB!D1744)</f>
        <v>#REF!</v>
      </c>
      <c r="F1744" t="e">
        <f t="shared" ref="F1744:K1744" si="1458">F1743</f>
        <v>#REF!</v>
      </c>
      <c r="G1744" t="e">
        <f t="shared" si="1458"/>
        <v>#REF!</v>
      </c>
      <c r="H1744" t="e">
        <f t="shared" si="1458"/>
        <v>#REF!</v>
      </c>
      <c r="I1744" t="e">
        <f t="shared" si="1458"/>
        <v>#REF!</v>
      </c>
      <c r="J1744" t="e">
        <f t="shared" si="1458"/>
        <v>#REF!</v>
      </c>
      <c r="K1744" t="e">
        <f t="shared" si="1458"/>
        <v>#REF!</v>
      </c>
      <c r="L1744" t="e">
        <f>#REF!</f>
        <v>#REF!</v>
      </c>
      <c r="M1744" t="e">
        <f>#REF!</f>
        <v>#REF!</v>
      </c>
      <c r="N1744" t="e">
        <f>#REF!</f>
        <v>#REF!</v>
      </c>
      <c r="O1744" s="11" t="e">
        <f>#REF!</f>
        <v>#REF!</v>
      </c>
      <c r="P1744" s="11" t="e">
        <f t="shared" ref="P1744:P1751" si="1459">IF(N1744="OICR",0,IF(OR(M1744="Salaries &amp; Benefits",OR(M1744="Laboratory Consumables",M1744="Patient Services Costs",M1744="Core Resources - Laboratory Consumables",M1744="Core Resources - Salaries &amp; Benefits",M1744="G&amp;A",M1744="Travel")),O1744*$BG$1,0))</f>
        <v>#REF!</v>
      </c>
      <c r="Q1744" s="11" t="e">
        <f t="shared" ref="Q1744:Q1751" si="1460">O1744+P1744</f>
        <v>#REF!</v>
      </c>
      <c r="R1744" s="11" t="e">
        <f>#REF!</f>
        <v>#REF!</v>
      </c>
      <c r="S1744" s="11" t="e">
        <f t="shared" ref="S1744:S1751" si="1461">IF(N1744="OICR",0,IF(OR(M1744="Salaries &amp; Benefits",OR(M1744="Laboratory Consumables",M1744="Patient Services Costs",M1744="Core Resources - Laboratory Consumables",M1744="Core Resources - Salaries &amp; Benefits",M1744="G&amp;A",M1744="Travel")),R1744*$BG$1,0))</f>
        <v>#REF!</v>
      </c>
      <c r="T1744" s="11" t="e">
        <f t="shared" ref="T1744:T1751" si="1462">R1744+S1744</f>
        <v>#REF!</v>
      </c>
      <c r="U1744" s="11" t="e">
        <f>#REF!</f>
        <v>#REF!</v>
      </c>
      <c r="V1744" s="11" t="e">
        <f t="shared" ref="V1744:V1751" si="1463">IF(N1744="OICR",0,IF(OR(M1744="Salaries &amp; Benefits",OR(M1744="Laboratory Consumables",M1744="Patient Services Costs",M1744="Core Resources - Laboratory Consumables",M1744="Core Resources - Salaries &amp; Benefits",M1744="G&amp;A",M1744="Travel")),U1744*$BG$1,0))</f>
        <v>#REF!</v>
      </c>
      <c r="W1744" s="11" t="e">
        <f t="shared" ref="W1744:W1751" si="1464">U1744+V1744</f>
        <v>#REF!</v>
      </c>
      <c r="X1744" s="11" t="e">
        <f>#REF!</f>
        <v>#REF!</v>
      </c>
      <c r="Y1744" s="11" t="e">
        <f t="shared" ref="Y1744:Y1751" si="1465">IF(N1744="OICR",0,IF(OR(M1744="Salaries &amp; Benefits",OR(M1744="Laboratory Consumables",M1744="Patient Services Costs",M1744="Core Resources - Laboratory Consumables",M1744="Core Resources - Salaries &amp; Benefits",M1744="G&amp;A",M1744="Travel")),X1744*$BG$1,0))</f>
        <v>#REF!</v>
      </c>
      <c r="Z1744" s="11" t="e">
        <f t="shared" ref="Z1744:Z1751" si="1466">X1744+Y1744</f>
        <v>#REF!</v>
      </c>
      <c r="AA1744" s="11" t="e">
        <f>#REF!</f>
        <v>#REF!</v>
      </c>
      <c r="AB1744" s="11" t="e">
        <f t="shared" ref="AB1744:AB1751" si="1467">IF(N1744="OICR",0,IF(OR(M1744="Salaries &amp; Benefits",OR(M1744="Laboratory Consumables",M1744="Patient Services Costs",M1744="Core Resources - Laboratory Consumables",M1744="Core Resources - Salaries &amp; Benefits",M1744="G&amp;A",M1744="Travel")),AA1744*$BG$1,0))</f>
        <v>#REF!</v>
      </c>
      <c r="AC1744" s="11" t="e">
        <f t="shared" ref="AC1744:AC1751" si="1468">AA1744+AB1744</f>
        <v>#REF!</v>
      </c>
      <c r="AD1744" s="11" t="e">
        <f>#REF!</f>
        <v>#REF!</v>
      </c>
      <c r="AE1744" s="11" t="e">
        <f t="shared" ref="AE1744:AE1751" si="1469">IF(N1744="OICR",0,IF(OR(M1744="Salaries &amp; Benefits",OR(M1744="Laboratory Consumables",M1744="Patient Services Costs",M1744="Core Resources - Laboratory Consumables",M1744="Core Resources - Salaries &amp; Benefits",M1744="G&amp;A",M1744="Travel")),AD1744*$BG$1,0))</f>
        <v>#REF!</v>
      </c>
      <c r="AF1744" s="11" t="e">
        <f t="shared" ref="AF1744:AF1751" si="1470">AD1744+AE1744</f>
        <v>#REF!</v>
      </c>
      <c r="AG1744" s="11" t="e">
        <f>#REF!</f>
        <v>#REF!</v>
      </c>
      <c r="AH1744" s="11" t="e">
        <f t="shared" ref="AH1744:AH1751" si="1471">IF(N1744="OICR",0,IF(OR(M1744="Salaries &amp; Benefits",OR(M1744="Laboratory Consumables",M1744="Patient Services Costs",M1744="Core Resources - Laboratory Consumables",M1744="Core Resources - Salaries &amp; Benefits",M1744="G&amp;A",M1744="Travel")),AG1744*$BG$1,0))</f>
        <v>#REF!</v>
      </c>
      <c r="AI1744" s="11" t="e">
        <f t="shared" ref="AI1744:AI1751" si="1472">AG1744+AH1744</f>
        <v>#REF!</v>
      </c>
      <c r="AJ1744" s="11" t="e">
        <f>#REF!</f>
        <v>#REF!</v>
      </c>
      <c r="AK1744" s="11" t="e">
        <f t="shared" ref="AK1744:AK1751" si="1473">IF(N1744="OICR",0,IF(OR(M1744="Salaries &amp; Benefits",OR(M1744="Laboratory Consumables",M1744="Patient Services Costs",M1744="Core Resources - Laboratory Consumables",M1744="Core Resources - Salaries &amp; Benefits",M1744="G&amp;A",M1744="Travel")),AJ1744*$BG$1,0))</f>
        <v>#REF!</v>
      </c>
      <c r="AL1744" s="11" t="e">
        <f t="shared" ref="AL1744:AL1751" si="1474">AJ1744+AK1744</f>
        <v>#REF!</v>
      </c>
      <c r="AM1744" s="11" t="e">
        <f>#REF!</f>
        <v>#REF!</v>
      </c>
      <c r="AN1744" s="11" t="e">
        <f t="shared" ref="AN1744:AN1751" si="1475">IF(N1744="OICR",0,IF(OR(M1744="Salaries &amp; Benefits",OR(M1744="Laboratory Consumables",M1744="Patient Services Costs",M1744="Core Resources - Laboratory Consumables",M1744="Core Resources - Salaries &amp; Benefits",M1744="G&amp;A",M1744="Travel")),AM1744*$BG$1,0))</f>
        <v>#REF!</v>
      </c>
      <c r="AO1744" s="11" t="e">
        <f t="shared" ref="AO1744:AO1751" si="1476">AM1744+AN1744</f>
        <v>#REF!</v>
      </c>
      <c r="AP1744" s="11" t="e">
        <f>#REF!</f>
        <v>#REF!</v>
      </c>
      <c r="AQ1744" s="11" t="e">
        <f t="shared" ref="AQ1744:AQ1751" si="1477">IF(N1744="OICR",0,IF(OR(M1744="Salaries &amp; Benefits",OR(M1744="Laboratory Consumables",M1744="Patient Services Costs",M1744="Core Resources - Laboratory Consumables",M1744="Core Resources - Salaries &amp; Benefits",M1744="G&amp;A",M1744="Travel")),AP1744*$BG$1,0))</f>
        <v>#REF!</v>
      </c>
      <c r="AR1744" s="11" t="e">
        <f t="shared" ref="AR1744:AR1751" si="1478">AP1744+AQ1744</f>
        <v>#REF!</v>
      </c>
      <c r="AS1744" s="11" t="e">
        <f>#REF!</f>
        <v>#REF!</v>
      </c>
      <c r="AT1744" s="11" t="e">
        <f t="shared" ref="AT1744:AT1751" si="1479">IF(N1744="OICR",0,IF(OR(M1744="Salaries &amp; Benefits",OR(M1744="Laboratory Consumables",M1744="Patient Services Costs",M1744="Core Resources - Laboratory Consumables",M1744="Core Resources - Salaries &amp; Benefits",M1744="G&amp;A",M1744="Travel")),AS1744*$BG$1,0))</f>
        <v>#REF!</v>
      </c>
      <c r="AU1744" s="11" t="e">
        <f t="shared" ref="AU1744:AU1751" si="1480">AS1744+AT1744</f>
        <v>#REF!</v>
      </c>
      <c r="AV1744" s="11" t="e">
        <f>#REF!</f>
        <v>#REF!</v>
      </c>
      <c r="AW1744" s="11" t="e">
        <f t="shared" ref="AW1744:AW1751" si="1481">IF(N1744="OICR",0,IF(OR(M1744="Salaries &amp; Benefits",OR(M1744="Laboratory Consumables",M1744="Patient Services Costs",M1744="Core Resources - Laboratory Consumables",M1744="Core Resources - Salaries &amp; Benefits",M1744="G&amp;A",M1744="Travel")),AV1744*$BG$1,0))</f>
        <v>#REF!</v>
      </c>
      <c r="AX1744" s="11" t="e">
        <f t="shared" ref="AX1744:AX1751" si="1482">AV1744+AW1744</f>
        <v>#REF!</v>
      </c>
      <c r="AY1744" s="11" t="e">
        <f t="shared" ref="AY1744:AY1751" si="1483">AA1744+AP1744+AS1744+AV1744</f>
        <v>#REF!</v>
      </c>
      <c r="AZ1744" s="11" t="e">
        <f t="shared" ref="AZ1744:AZ1751" si="1484">AB1744+AQ1744+AT1744+AW1744</f>
        <v>#REF!</v>
      </c>
      <c r="BA1744" s="11" t="e">
        <f t="shared" ref="BA1744:BA1751" si="1485">AC1744+AR1744+AU1744+AX1744</f>
        <v>#REF!</v>
      </c>
    </row>
    <row r="1745" spans="1:53" x14ac:dyDescent="0.25">
      <c r="A1745" t="e">
        <f t="shared" ref="A1745:B1745" si="1486">A1744</f>
        <v>#REF!</v>
      </c>
      <c r="B1745" t="e">
        <f t="shared" si="1486"/>
        <v>#REF!</v>
      </c>
      <c r="C1745" t="e">
        <f t="shared" ref="C1745:C1751" si="1487">C1744</f>
        <v>#REF!</v>
      </c>
      <c r="D1745" t="e">
        <f t="shared" ref="D1745:D1751" si="1488">D1744</f>
        <v>#REF!</v>
      </c>
      <c r="E1745" t="e">
        <f>IF(D1745="TRI - IMEC",'TRI - IMEC'!$I$581,DB!D1745)</f>
        <v>#REF!</v>
      </c>
      <c r="F1745" t="e">
        <f t="shared" ref="F1745:F1751" si="1489">F1744</f>
        <v>#REF!</v>
      </c>
      <c r="G1745" t="e">
        <f t="shared" ref="G1745:G1751" si="1490">G1744</f>
        <v>#REF!</v>
      </c>
      <c r="H1745" t="e">
        <f>MID(#REF!,13,3)</f>
        <v>#REF!</v>
      </c>
      <c r="I1745" t="e">
        <f>#REF!</f>
        <v>#REF!</v>
      </c>
      <c r="J1745" t="e">
        <f>J1744</f>
        <v>#REF!</v>
      </c>
      <c r="K1745" t="e">
        <f>#REF!</f>
        <v>#REF!</v>
      </c>
      <c r="L1745" t="e">
        <f>#REF!</f>
        <v>#REF!</v>
      </c>
      <c r="M1745" t="e">
        <f>#REF!</f>
        <v>#REF!</v>
      </c>
      <c r="N1745" t="e">
        <f>#REF!</f>
        <v>#REF!</v>
      </c>
      <c r="O1745" s="11" t="e">
        <f>#REF!</f>
        <v>#REF!</v>
      </c>
      <c r="P1745" s="11" t="e">
        <f t="shared" si="1459"/>
        <v>#REF!</v>
      </c>
      <c r="Q1745" s="11" t="e">
        <f t="shared" si="1460"/>
        <v>#REF!</v>
      </c>
      <c r="R1745" s="11" t="e">
        <f>#REF!</f>
        <v>#REF!</v>
      </c>
      <c r="S1745" s="11" t="e">
        <f t="shared" si="1461"/>
        <v>#REF!</v>
      </c>
      <c r="T1745" s="11" t="e">
        <f t="shared" si="1462"/>
        <v>#REF!</v>
      </c>
      <c r="U1745" s="11" t="e">
        <f>#REF!</f>
        <v>#REF!</v>
      </c>
      <c r="V1745" s="11" t="e">
        <f t="shared" si="1463"/>
        <v>#REF!</v>
      </c>
      <c r="W1745" s="11" t="e">
        <f t="shared" si="1464"/>
        <v>#REF!</v>
      </c>
      <c r="X1745" s="11" t="e">
        <f>#REF!</f>
        <v>#REF!</v>
      </c>
      <c r="Y1745" s="11" t="e">
        <f t="shared" si="1465"/>
        <v>#REF!</v>
      </c>
      <c r="Z1745" s="11" t="e">
        <f t="shared" si="1466"/>
        <v>#REF!</v>
      </c>
      <c r="AA1745" s="11" t="e">
        <f>#REF!</f>
        <v>#REF!</v>
      </c>
      <c r="AB1745" s="11" t="e">
        <f t="shared" si="1467"/>
        <v>#REF!</v>
      </c>
      <c r="AC1745" s="11" t="e">
        <f t="shared" si="1468"/>
        <v>#REF!</v>
      </c>
      <c r="AD1745" s="11" t="e">
        <f>#REF!</f>
        <v>#REF!</v>
      </c>
      <c r="AE1745" s="11" t="e">
        <f t="shared" si="1469"/>
        <v>#REF!</v>
      </c>
      <c r="AF1745" s="11" t="e">
        <f t="shared" si="1470"/>
        <v>#REF!</v>
      </c>
      <c r="AG1745" s="11" t="e">
        <f>#REF!</f>
        <v>#REF!</v>
      </c>
      <c r="AH1745" s="11" t="e">
        <f t="shared" si="1471"/>
        <v>#REF!</v>
      </c>
      <c r="AI1745" s="11" t="e">
        <f t="shared" si="1472"/>
        <v>#REF!</v>
      </c>
      <c r="AJ1745" s="11" t="e">
        <f>#REF!</f>
        <v>#REF!</v>
      </c>
      <c r="AK1745" s="11" t="e">
        <f t="shared" si="1473"/>
        <v>#REF!</v>
      </c>
      <c r="AL1745" s="11" t="e">
        <f t="shared" si="1474"/>
        <v>#REF!</v>
      </c>
      <c r="AM1745" s="11" t="e">
        <f>#REF!</f>
        <v>#REF!</v>
      </c>
      <c r="AN1745" s="11" t="e">
        <f t="shared" si="1475"/>
        <v>#REF!</v>
      </c>
      <c r="AO1745" s="11" t="e">
        <f t="shared" si="1476"/>
        <v>#REF!</v>
      </c>
      <c r="AP1745" s="11" t="e">
        <f>#REF!</f>
        <v>#REF!</v>
      </c>
      <c r="AQ1745" s="11" t="e">
        <f t="shared" si="1477"/>
        <v>#REF!</v>
      </c>
      <c r="AR1745" s="11" t="e">
        <f t="shared" si="1478"/>
        <v>#REF!</v>
      </c>
      <c r="AS1745" s="11" t="e">
        <f>#REF!</f>
        <v>#REF!</v>
      </c>
      <c r="AT1745" s="11" t="e">
        <f t="shared" si="1479"/>
        <v>#REF!</v>
      </c>
      <c r="AU1745" s="11" t="e">
        <f t="shared" si="1480"/>
        <v>#REF!</v>
      </c>
      <c r="AV1745" s="11" t="e">
        <f>#REF!</f>
        <v>#REF!</v>
      </c>
      <c r="AW1745" s="11" t="e">
        <f t="shared" si="1481"/>
        <v>#REF!</v>
      </c>
      <c r="AX1745" s="11" t="e">
        <f t="shared" si="1482"/>
        <v>#REF!</v>
      </c>
      <c r="AY1745" s="11" t="e">
        <f t="shared" si="1483"/>
        <v>#REF!</v>
      </c>
      <c r="AZ1745" s="11" t="e">
        <f t="shared" si="1484"/>
        <v>#REF!</v>
      </c>
      <c r="BA1745" s="11" t="e">
        <f t="shared" si="1485"/>
        <v>#REF!</v>
      </c>
    </row>
    <row r="1746" spans="1:53" x14ac:dyDescent="0.25">
      <c r="A1746" t="e">
        <f t="shared" ref="A1746:B1746" si="1491">A1745</f>
        <v>#REF!</v>
      </c>
      <c r="B1746" t="e">
        <f t="shared" si="1491"/>
        <v>#REF!</v>
      </c>
      <c r="C1746" t="e">
        <f t="shared" si="1487"/>
        <v>#REF!</v>
      </c>
      <c r="D1746" t="e">
        <f t="shared" si="1488"/>
        <v>#REF!</v>
      </c>
      <c r="E1746" t="e">
        <f>IF(D1746="TRI - IMEC",'TRI - IMEC'!$I$581,DB!D1746)</f>
        <v>#REF!</v>
      </c>
      <c r="F1746" t="e">
        <f t="shared" si="1489"/>
        <v>#REF!</v>
      </c>
      <c r="G1746" t="e">
        <f t="shared" si="1490"/>
        <v>#REF!</v>
      </c>
      <c r="H1746" t="e">
        <f>H1745</f>
        <v>#REF!</v>
      </c>
      <c r="I1746" t="e">
        <f>I1745</f>
        <v>#REF!</v>
      </c>
      <c r="J1746" t="e">
        <f>J1745</f>
        <v>#REF!</v>
      </c>
      <c r="K1746" t="e">
        <f>K1745</f>
        <v>#REF!</v>
      </c>
      <c r="L1746" t="e">
        <f>#REF!</f>
        <v>#REF!</v>
      </c>
      <c r="M1746" t="e">
        <f>#REF!</f>
        <v>#REF!</v>
      </c>
      <c r="N1746" t="e">
        <f>#REF!</f>
        <v>#REF!</v>
      </c>
      <c r="O1746" s="11" t="e">
        <f>#REF!</f>
        <v>#REF!</v>
      </c>
      <c r="P1746" s="11" t="e">
        <f t="shared" si="1459"/>
        <v>#REF!</v>
      </c>
      <c r="Q1746" s="11" t="e">
        <f t="shared" si="1460"/>
        <v>#REF!</v>
      </c>
      <c r="R1746" s="11" t="e">
        <f>#REF!</f>
        <v>#REF!</v>
      </c>
      <c r="S1746" s="11" t="e">
        <f t="shared" si="1461"/>
        <v>#REF!</v>
      </c>
      <c r="T1746" s="11" t="e">
        <f t="shared" si="1462"/>
        <v>#REF!</v>
      </c>
      <c r="U1746" s="11" t="e">
        <f>#REF!</f>
        <v>#REF!</v>
      </c>
      <c r="V1746" s="11" t="e">
        <f t="shared" si="1463"/>
        <v>#REF!</v>
      </c>
      <c r="W1746" s="11" t="e">
        <f t="shared" si="1464"/>
        <v>#REF!</v>
      </c>
      <c r="X1746" s="11" t="e">
        <f>#REF!</f>
        <v>#REF!</v>
      </c>
      <c r="Y1746" s="11" t="e">
        <f t="shared" si="1465"/>
        <v>#REF!</v>
      </c>
      <c r="Z1746" s="11" t="e">
        <f t="shared" si="1466"/>
        <v>#REF!</v>
      </c>
      <c r="AA1746" s="11" t="e">
        <f>#REF!</f>
        <v>#REF!</v>
      </c>
      <c r="AB1746" s="11" t="e">
        <f t="shared" si="1467"/>
        <v>#REF!</v>
      </c>
      <c r="AC1746" s="11" t="e">
        <f t="shared" si="1468"/>
        <v>#REF!</v>
      </c>
      <c r="AD1746" s="11" t="e">
        <f>#REF!</f>
        <v>#REF!</v>
      </c>
      <c r="AE1746" s="11" t="e">
        <f t="shared" si="1469"/>
        <v>#REF!</v>
      </c>
      <c r="AF1746" s="11" t="e">
        <f t="shared" si="1470"/>
        <v>#REF!</v>
      </c>
      <c r="AG1746" s="11" t="e">
        <f>#REF!</f>
        <v>#REF!</v>
      </c>
      <c r="AH1746" s="11" t="e">
        <f t="shared" si="1471"/>
        <v>#REF!</v>
      </c>
      <c r="AI1746" s="11" t="e">
        <f t="shared" si="1472"/>
        <v>#REF!</v>
      </c>
      <c r="AJ1746" s="11" t="e">
        <f>#REF!</f>
        <v>#REF!</v>
      </c>
      <c r="AK1746" s="11" t="e">
        <f t="shared" si="1473"/>
        <v>#REF!</v>
      </c>
      <c r="AL1746" s="11" t="e">
        <f t="shared" si="1474"/>
        <v>#REF!</v>
      </c>
      <c r="AM1746" s="11" t="e">
        <f>#REF!</f>
        <v>#REF!</v>
      </c>
      <c r="AN1746" s="11" t="e">
        <f t="shared" si="1475"/>
        <v>#REF!</v>
      </c>
      <c r="AO1746" s="11" t="e">
        <f t="shared" si="1476"/>
        <v>#REF!</v>
      </c>
      <c r="AP1746" s="11" t="e">
        <f>#REF!</f>
        <v>#REF!</v>
      </c>
      <c r="AQ1746" s="11" t="e">
        <f t="shared" si="1477"/>
        <v>#REF!</v>
      </c>
      <c r="AR1746" s="11" t="e">
        <f t="shared" si="1478"/>
        <v>#REF!</v>
      </c>
      <c r="AS1746" s="11" t="e">
        <f>#REF!</f>
        <v>#REF!</v>
      </c>
      <c r="AT1746" s="11" t="e">
        <f t="shared" si="1479"/>
        <v>#REF!</v>
      </c>
      <c r="AU1746" s="11" t="e">
        <f t="shared" si="1480"/>
        <v>#REF!</v>
      </c>
      <c r="AV1746" s="11" t="e">
        <f>#REF!</f>
        <v>#REF!</v>
      </c>
      <c r="AW1746" s="11" t="e">
        <f t="shared" si="1481"/>
        <v>#REF!</v>
      </c>
      <c r="AX1746" s="11" t="e">
        <f t="shared" si="1482"/>
        <v>#REF!</v>
      </c>
      <c r="AY1746" s="11" t="e">
        <f t="shared" si="1483"/>
        <v>#REF!</v>
      </c>
      <c r="AZ1746" s="11" t="e">
        <f t="shared" si="1484"/>
        <v>#REF!</v>
      </c>
      <c r="BA1746" s="11" t="e">
        <f t="shared" si="1485"/>
        <v>#REF!</v>
      </c>
    </row>
    <row r="1747" spans="1:53" x14ac:dyDescent="0.25">
      <c r="A1747" t="e">
        <f t="shared" ref="A1747:B1747" si="1492">A1746</f>
        <v>#REF!</v>
      </c>
      <c r="B1747" t="e">
        <f t="shared" si="1492"/>
        <v>#REF!</v>
      </c>
      <c r="C1747" t="e">
        <f t="shared" si="1487"/>
        <v>#REF!</v>
      </c>
      <c r="D1747" t="e">
        <f t="shared" si="1488"/>
        <v>#REF!</v>
      </c>
      <c r="E1747" t="e">
        <f>IF(D1747="TRI - IMEC",'TRI - IMEC'!$I$581,DB!D1747)</f>
        <v>#REF!</v>
      </c>
      <c r="F1747" t="e">
        <f t="shared" si="1489"/>
        <v>#REF!</v>
      </c>
      <c r="G1747" t="e">
        <f t="shared" si="1490"/>
        <v>#REF!</v>
      </c>
      <c r="H1747" t="e">
        <f t="shared" ref="H1747:H1751" si="1493">H1746</f>
        <v>#REF!</v>
      </c>
      <c r="I1747" t="e">
        <f t="shared" ref="I1747:I1751" si="1494">I1746</f>
        <v>#REF!</v>
      </c>
      <c r="J1747" t="e">
        <f t="shared" ref="J1747:J1751" si="1495">J1746</f>
        <v>#REF!</v>
      </c>
      <c r="K1747" t="e">
        <f t="shared" ref="K1747:K1751" si="1496">K1746</f>
        <v>#REF!</v>
      </c>
      <c r="L1747" t="e">
        <f>#REF!</f>
        <v>#REF!</v>
      </c>
      <c r="M1747" t="e">
        <f>#REF!</f>
        <v>#REF!</v>
      </c>
      <c r="N1747" t="e">
        <f>#REF!</f>
        <v>#REF!</v>
      </c>
      <c r="O1747" s="11" t="e">
        <f>#REF!</f>
        <v>#REF!</v>
      </c>
      <c r="P1747" s="11" t="e">
        <f t="shared" si="1459"/>
        <v>#REF!</v>
      </c>
      <c r="Q1747" s="11" t="e">
        <f t="shared" si="1460"/>
        <v>#REF!</v>
      </c>
      <c r="R1747" s="11" t="e">
        <f>#REF!</f>
        <v>#REF!</v>
      </c>
      <c r="S1747" s="11" t="e">
        <f t="shared" si="1461"/>
        <v>#REF!</v>
      </c>
      <c r="T1747" s="11" t="e">
        <f t="shared" si="1462"/>
        <v>#REF!</v>
      </c>
      <c r="U1747" s="11" t="e">
        <f>#REF!</f>
        <v>#REF!</v>
      </c>
      <c r="V1747" s="11" t="e">
        <f t="shared" si="1463"/>
        <v>#REF!</v>
      </c>
      <c r="W1747" s="11" t="e">
        <f t="shared" si="1464"/>
        <v>#REF!</v>
      </c>
      <c r="X1747" s="11" t="e">
        <f>#REF!</f>
        <v>#REF!</v>
      </c>
      <c r="Y1747" s="11" t="e">
        <f t="shared" si="1465"/>
        <v>#REF!</v>
      </c>
      <c r="Z1747" s="11" t="e">
        <f t="shared" si="1466"/>
        <v>#REF!</v>
      </c>
      <c r="AA1747" s="11" t="e">
        <f>#REF!</f>
        <v>#REF!</v>
      </c>
      <c r="AB1747" s="11" t="e">
        <f t="shared" si="1467"/>
        <v>#REF!</v>
      </c>
      <c r="AC1747" s="11" t="e">
        <f t="shared" si="1468"/>
        <v>#REF!</v>
      </c>
      <c r="AD1747" s="11" t="e">
        <f>#REF!</f>
        <v>#REF!</v>
      </c>
      <c r="AE1747" s="11" t="e">
        <f t="shared" si="1469"/>
        <v>#REF!</v>
      </c>
      <c r="AF1747" s="11" t="e">
        <f t="shared" si="1470"/>
        <v>#REF!</v>
      </c>
      <c r="AG1747" s="11" t="e">
        <f>#REF!</f>
        <v>#REF!</v>
      </c>
      <c r="AH1747" s="11" t="e">
        <f t="shared" si="1471"/>
        <v>#REF!</v>
      </c>
      <c r="AI1747" s="11" t="e">
        <f t="shared" si="1472"/>
        <v>#REF!</v>
      </c>
      <c r="AJ1747" s="11" t="e">
        <f>#REF!</f>
        <v>#REF!</v>
      </c>
      <c r="AK1747" s="11" t="e">
        <f t="shared" si="1473"/>
        <v>#REF!</v>
      </c>
      <c r="AL1747" s="11" t="e">
        <f t="shared" si="1474"/>
        <v>#REF!</v>
      </c>
      <c r="AM1747" s="11" t="e">
        <f>#REF!</f>
        <v>#REF!</v>
      </c>
      <c r="AN1747" s="11" t="e">
        <f t="shared" si="1475"/>
        <v>#REF!</v>
      </c>
      <c r="AO1747" s="11" t="e">
        <f t="shared" si="1476"/>
        <v>#REF!</v>
      </c>
      <c r="AP1747" s="11" t="e">
        <f>#REF!</f>
        <v>#REF!</v>
      </c>
      <c r="AQ1747" s="11" t="e">
        <f t="shared" si="1477"/>
        <v>#REF!</v>
      </c>
      <c r="AR1747" s="11" t="e">
        <f t="shared" si="1478"/>
        <v>#REF!</v>
      </c>
      <c r="AS1747" s="11" t="e">
        <f>#REF!</f>
        <v>#REF!</v>
      </c>
      <c r="AT1747" s="11" t="e">
        <f t="shared" si="1479"/>
        <v>#REF!</v>
      </c>
      <c r="AU1747" s="11" t="e">
        <f t="shared" si="1480"/>
        <v>#REF!</v>
      </c>
      <c r="AV1747" s="11" t="e">
        <f>#REF!</f>
        <v>#REF!</v>
      </c>
      <c r="AW1747" s="11" t="e">
        <f t="shared" si="1481"/>
        <v>#REF!</v>
      </c>
      <c r="AX1747" s="11" t="e">
        <f t="shared" si="1482"/>
        <v>#REF!</v>
      </c>
      <c r="AY1747" s="11" t="e">
        <f t="shared" si="1483"/>
        <v>#REF!</v>
      </c>
      <c r="AZ1747" s="11" t="e">
        <f t="shared" si="1484"/>
        <v>#REF!</v>
      </c>
      <c r="BA1747" s="11" t="e">
        <f t="shared" si="1485"/>
        <v>#REF!</v>
      </c>
    </row>
    <row r="1748" spans="1:53" x14ac:dyDescent="0.25">
      <c r="A1748" t="e">
        <f t="shared" ref="A1748:B1748" si="1497">A1747</f>
        <v>#REF!</v>
      </c>
      <c r="B1748" t="e">
        <f t="shared" si="1497"/>
        <v>#REF!</v>
      </c>
      <c r="C1748" t="e">
        <f t="shared" si="1487"/>
        <v>#REF!</v>
      </c>
      <c r="D1748" t="e">
        <f t="shared" si="1488"/>
        <v>#REF!</v>
      </c>
      <c r="E1748" t="e">
        <f>IF(D1748="TRI - IMEC",'TRI - IMEC'!$I$581,DB!D1748)</f>
        <v>#REF!</v>
      </c>
      <c r="F1748" t="e">
        <f t="shared" si="1489"/>
        <v>#REF!</v>
      </c>
      <c r="G1748" t="e">
        <f t="shared" si="1490"/>
        <v>#REF!</v>
      </c>
      <c r="H1748" t="e">
        <f t="shared" si="1493"/>
        <v>#REF!</v>
      </c>
      <c r="I1748" t="e">
        <f t="shared" si="1494"/>
        <v>#REF!</v>
      </c>
      <c r="J1748" t="e">
        <f t="shared" si="1495"/>
        <v>#REF!</v>
      </c>
      <c r="K1748" t="e">
        <f t="shared" si="1496"/>
        <v>#REF!</v>
      </c>
      <c r="L1748" t="e">
        <f>#REF!</f>
        <v>#REF!</v>
      </c>
      <c r="M1748" t="e">
        <f>#REF!</f>
        <v>#REF!</v>
      </c>
      <c r="N1748" t="e">
        <f>#REF!</f>
        <v>#REF!</v>
      </c>
      <c r="O1748" s="11" t="e">
        <f>#REF!</f>
        <v>#REF!</v>
      </c>
      <c r="P1748" s="11" t="e">
        <f t="shared" si="1459"/>
        <v>#REF!</v>
      </c>
      <c r="Q1748" s="11" t="e">
        <f t="shared" si="1460"/>
        <v>#REF!</v>
      </c>
      <c r="R1748" s="11" t="e">
        <f>#REF!</f>
        <v>#REF!</v>
      </c>
      <c r="S1748" s="11" t="e">
        <f t="shared" si="1461"/>
        <v>#REF!</v>
      </c>
      <c r="T1748" s="11" t="e">
        <f t="shared" si="1462"/>
        <v>#REF!</v>
      </c>
      <c r="U1748" s="11" t="e">
        <f>#REF!</f>
        <v>#REF!</v>
      </c>
      <c r="V1748" s="11" t="e">
        <f t="shared" si="1463"/>
        <v>#REF!</v>
      </c>
      <c r="W1748" s="11" t="e">
        <f t="shared" si="1464"/>
        <v>#REF!</v>
      </c>
      <c r="X1748" s="11" t="e">
        <f>#REF!</f>
        <v>#REF!</v>
      </c>
      <c r="Y1748" s="11" t="e">
        <f t="shared" si="1465"/>
        <v>#REF!</v>
      </c>
      <c r="Z1748" s="11" t="e">
        <f t="shared" si="1466"/>
        <v>#REF!</v>
      </c>
      <c r="AA1748" s="11" t="e">
        <f>#REF!</f>
        <v>#REF!</v>
      </c>
      <c r="AB1748" s="11" t="e">
        <f t="shared" si="1467"/>
        <v>#REF!</v>
      </c>
      <c r="AC1748" s="11" t="e">
        <f t="shared" si="1468"/>
        <v>#REF!</v>
      </c>
      <c r="AD1748" s="11" t="e">
        <f>#REF!</f>
        <v>#REF!</v>
      </c>
      <c r="AE1748" s="11" t="e">
        <f t="shared" si="1469"/>
        <v>#REF!</v>
      </c>
      <c r="AF1748" s="11" t="e">
        <f t="shared" si="1470"/>
        <v>#REF!</v>
      </c>
      <c r="AG1748" s="11" t="e">
        <f>#REF!</f>
        <v>#REF!</v>
      </c>
      <c r="AH1748" s="11" t="e">
        <f t="shared" si="1471"/>
        <v>#REF!</v>
      </c>
      <c r="AI1748" s="11" t="e">
        <f t="shared" si="1472"/>
        <v>#REF!</v>
      </c>
      <c r="AJ1748" s="11" t="e">
        <f>#REF!</f>
        <v>#REF!</v>
      </c>
      <c r="AK1748" s="11" t="e">
        <f t="shared" si="1473"/>
        <v>#REF!</v>
      </c>
      <c r="AL1748" s="11" t="e">
        <f t="shared" si="1474"/>
        <v>#REF!</v>
      </c>
      <c r="AM1748" s="11" t="e">
        <f>#REF!</f>
        <v>#REF!</v>
      </c>
      <c r="AN1748" s="11" t="e">
        <f t="shared" si="1475"/>
        <v>#REF!</v>
      </c>
      <c r="AO1748" s="11" t="e">
        <f t="shared" si="1476"/>
        <v>#REF!</v>
      </c>
      <c r="AP1748" s="11" t="e">
        <f>#REF!</f>
        <v>#REF!</v>
      </c>
      <c r="AQ1748" s="11" t="e">
        <f t="shared" si="1477"/>
        <v>#REF!</v>
      </c>
      <c r="AR1748" s="11" t="e">
        <f t="shared" si="1478"/>
        <v>#REF!</v>
      </c>
      <c r="AS1748" s="11" t="e">
        <f>#REF!</f>
        <v>#REF!</v>
      </c>
      <c r="AT1748" s="11" t="e">
        <f t="shared" si="1479"/>
        <v>#REF!</v>
      </c>
      <c r="AU1748" s="11" t="e">
        <f t="shared" si="1480"/>
        <v>#REF!</v>
      </c>
      <c r="AV1748" s="11" t="e">
        <f>#REF!</f>
        <v>#REF!</v>
      </c>
      <c r="AW1748" s="11" t="e">
        <f t="shared" si="1481"/>
        <v>#REF!</v>
      </c>
      <c r="AX1748" s="11" t="e">
        <f t="shared" si="1482"/>
        <v>#REF!</v>
      </c>
      <c r="AY1748" s="11" t="e">
        <f t="shared" si="1483"/>
        <v>#REF!</v>
      </c>
      <c r="AZ1748" s="11" t="e">
        <f t="shared" si="1484"/>
        <v>#REF!</v>
      </c>
      <c r="BA1748" s="11" t="e">
        <f t="shared" si="1485"/>
        <v>#REF!</v>
      </c>
    </row>
    <row r="1749" spans="1:53" x14ac:dyDescent="0.25">
      <c r="A1749" t="e">
        <f t="shared" ref="A1749:B1749" si="1498">A1748</f>
        <v>#REF!</v>
      </c>
      <c r="B1749" t="e">
        <f t="shared" si="1498"/>
        <v>#REF!</v>
      </c>
      <c r="C1749" t="e">
        <f t="shared" si="1487"/>
        <v>#REF!</v>
      </c>
      <c r="D1749" t="e">
        <f t="shared" si="1488"/>
        <v>#REF!</v>
      </c>
      <c r="E1749" t="e">
        <f>IF(D1749="TRI - IMEC",'TRI - IMEC'!$I$581,DB!D1749)</f>
        <v>#REF!</v>
      </c>
      <c r="F1749" t="e">
        <f t="shared" si="1489"/>
        <v>#REF!</v>
      </c>
      <c r="G1749" t="e">
        <f t="shared" si="1490"/>
        <v>#REF!</v>
      </c>
      <c r="H1749" t="e">
        <f t="shared" si="1493"/>
        <v>#REF!</v>
      </c>
      <c r="I1749" t="e">
        <f t="shared" si="1494"/>
        <v>#REF!</v>
      </c>
      <c r="J1749" t="e">
        <f t="shared" si="1495"/>
        <v>#REF!</v>
      </c>
      <c r="K1749" t="e">
        <f t="shared" si="1496"/>
        <v>#REF!</v>
      </c>
      <c r="L1749" t="e">
        <f>#REF!</f>
        <v>#REF!</v>
      </c>
      <c r="M1749" t="e">
        <f>#REF!</f>
        <v>#REF!</v>
      </c>
      <c r="N1749" t="e">
        <f>#REF!</f>
        <v>#REF!</v>
      </c>
      <c r="O1749" s="11" t="e">
        <f>#REF!</f>
        <v>#REF!</v>
      </c>
      <c r="P1749" s="11" t="e">
        <f t="shared" si="1459"/>
        <v>#REF!</v>
      </c>
      <c r="Q1749" s="11" t="e">
        <f t="shared" si="1460"/>
        <v>#REF!</v>
      </c>
      <c r="R1749" s="11" t="e">
        <f>#REF!</f>
        <v>#REF!</v>
      </c>
      <c r="S1749" s="11" t="e">
        <f t="shared" si="1461"/>
        <v>#REF!</v>
      </c>
      <c r="T1749" s="11" t="e">
        <f t="shared" si="1462"/>
        <v>#REF!</v>
      </c>
      <c r="U1749" s="11" t="e">
        <f>#REF!</f>
        <v>#REF!</v>
      </c>
      <c r="V1749" s="11" t="e">
        <f t="shared" si="1463"/>
        <v>#REF!</v>
      </c>
      <c r="W1749" s="11" t="e">
        <f t="shared" si="1464"/>
        <v>#REF!</v>
      </c>
      <c r="X1749" s="11" t="e">
        <f>#REF!</f>
        <v>#REF!</v>
      </c>
      <c r="Y1749" s="11" t="e">
        <f t="shared" si="1465"/>
        <v>#REF!</v>
      </c>
      <c r="Z1749" s="11" t="e">
        <f t="shared" si="1466"/>
        <v>#REF!</v>
      </c>
      <c r="AA1749" s="11" t="e">
        <f>#REF!</f>
        <v>#REF!</v>
      </c>
      <c r="AB1749" s="11" t="e">
        <f t="shared" si="1467"/>
        <v>#REF!</v>
      </c>
      <c r="AC1749" s="11" t="e">
        <f t="shared" si="1468"/>
        <v>#REF!</v>
      </c>
      <c r="AD1749" s="11" t="e">
        <f>#REF!</f>
        <v>#REF!</v>
      </c>
      <c r="AE1749" s="11" t="e">
        <f t="shared" si="1469"/>
        <v>#REF!</v>
      </c>
      <c r="AF1749" s="11" t="e">
        <f t="shared" si="1470"/>
        <v>#REF!</v>
      </c>
      <c r="AG1749" s="11" t="e">
        <f>#REF!</f>
        <v>#REF!</v>
      </c>
      <c r="AH1749" s="11" t="e">
        <f t="shared" si="1471"/>
        <v>#REF!</v>
      </c>
      <c r="AI1749" s="11" t="e">
        <f t="shared" si="1472"/>
        <v>#REF!</v>
      </c>
      <c r="AJ1749" s="11" t="e">
        <f>#REF!</f>
        <v>#REF!</v>
      </c>
      <c r="AK1749" s="11" t="e">
        <f t="shared" si="1473"/>
        <v>#REF!</v>
      </c>
      <c r="AL1749" s="11" t="e">
        <f t="shared" si="1474"/>
        <v>#REF!</v>
      </c>
      <c r="AM1749" s="11" t="e">
        <f>#REF!</f>
        <v>#REF!</v>
      </c>
      <c r="AN1749" s="11" t="e">
        <f t="shared" si="1475"/>
        <v>#REF!</v>
      </c>
      <c r="AO1749" s="11" t="e">
        <f t="shared" si="1476"/>
        <v>#REF!</v>
      </c>
      <c r="AP1749" s="11" t="e">
        <f>#REF!</f>
        <v>#REF!</v>
      </c>
      <c r="AQ1749" s="11" t="e">
        <f t="shared" si="1477"/>
        <v>#REF!</v>
      </c>
      <c r="AR1749" s="11" t="e">
        <f t="shared" si="1478"/>
        <v>#REF!</v>
      </c>
      <c r="AS1749" s="11" t="e">
        <f>#REF!</f>
        <v>#REF!</v>
      </c>
      <c r="AT1749" s="11" t="e">
        <f t="shared" si="1479"/>
        <v>#REF!</v>
      </c>
      <c r="AU1749" s="11" t="e">
        <f t="shared" si="1480"/>
        <v>#REF!</v>
      </c>
      <c r="AV1749" s="11" t="e">
        <f>#REF!</f>
        <v>#REF!</v>
      </c>
      <c r="AW1749" s="11" t="e">
        <f t="shared" si="1481"/>
        <v>#REF!</v>
      </c>
      <c r="AX1749" s="11" t="e">
        <f t="shared" si="1482"/>
        <v>#REF!</v>
      </c>
      <c r="AY1749" s="11" t="e">
        <f t="shared" si="1483"/>
        <v>#REF!</v>
      </c>
      <c r="AZ1749" s="11" t="e">
        <f t="shared" si="1484"/>
        <v>#REF!</v>
      </c>
      <c r="BA1749" s="11" t="e">
        <f t="shared" si="1485"/>
        <v>#REF!</v>
      </c>
    </row>
    <row r="1750" spans="1:53" x14ac:dyDescent="0.25">
      <c r="A1750" t="e">
        <f t="shared" ref="A1750:B1750" si="1499">A1749</f>
        <v>#REF!</v>
      </c>
      <c r="B1750" t="e">
        <f t="shared" si="1499"/>
        <v>#REF!</v>
      </c>
      <c r="C1750" t="e">
        <f t="shared" si="1487"/>
        <v>#REF!</v>
      </c>
      <c r="D1750" t="e">
        <f t="shared" si="1488"/>
        <v>#REF!</v>
      </c>
      <c r="E1750" t="e">
        <f>IF(D1750="TRI - IMEC",'TRI - IMEC'!$I$581,DB!D1750)</f>
        <v>#REF!</v>
      </c>
      <c r="F1750" t="e">
        <f t="shared" si="1489"/>
        <v>#REF!</v>
      </c>
      <c r="G1750" t="e">
        <f t="shared" si="1490"/>
        <v>#REF!</v>
      </c>
      <c r="H1750" t="e">
        <f t="shared" si="1493"/>
        <v>#REF!</v>
      </c>
      <c r="I1750" t="e">
        <f t="shared" si="1494"/>
        <v>#REF!</v>
      </c>
      <c r="J1750" t="e">
        <f t="shared" si="1495"/>
        <v>#REF!</v>
      </c>
      <c r="K1750" t="e">
        <f t="shared" si="1496"/>
        <v>#REF!</v>
      </c>
      <c r="L1750" t="e">
        <f>#REF!</f>
        <v>#REF!</v>
      </c>
      <c r="M1750" t="e">
        <f>#REF!</f>
        <v>#REF!</v>
      </c>
      <c r="N1750" t="e">
        <f>#REF!</f>
        <v>#REF!</v>
      </c>
      <c r="O1750" s="11" t="e">
        <f>#REF!</f>
        <v>#REF!</v>
      </c>
      <c r="P1750" s="11" t="e">
        <f t="shared" si="1459"/>
        <v>#REF!</v>
      </c>
      <c r="Q1750" s="11" t="e">
        <f t="shared" si="1460"/>
        <v>#REF!</v>
      </c>
      <c r="R1750" s="11" t="e">
        <f>#REF!</f>
        <v>#REF!</v>
      </c>
      <c r="S1750" s="11" t="e">
        <f t="shared" si="1461"/>
        <v>#REF!</v>
      </c>
      <c r="T1750" s="11" t="e">
        <f t="shared" si="1462"/>
        <v>#REF!</v>
      </c>
      <c r="U1750" s="11" t="e">
        <f>#REF!</f>
        <v>#REF!</v>
      </c>
      <c r="V1750" s="11" t="e">
        <f t="shared" si="1463"/>
        <v>#REF!</v>
      </c>
      <c r="W1750" s="11" t="e">
        <f t="shared" si="1464"/>
        <v>#REF!</v>
      </c>
      <c r="X1750" s="11" t="e">
        <f>#REF!</f>
        <v>#REF!</v>
      </c>
      <c r="Y1750" s="11" t="e">
        <f t="shared" si="1465"/>
        <v>#REF!</v>
      </c>
      <c r="Z1750" s="11" t="e">
        <f t="shared" si="1466"/>
        <v>#REF!</v>
      </c>
      <c r="AA1750" s="11" t="e">
        <f>#REF!</f>
        <v>#REF!</v>
      </c>
      <c r="AB1750" s="11" t="e">
        <f t="shared" si="1467"/>
        <v>#REF!</v>
      </c>
      <c r="AC1750" s="11" t="e">
        <f t="shared" si="1468"/>
        <v>#REF!</v>
      </c>
      <c r="AD1750" s="11" t="e">
        <f>#REF!</f>
        <v>#REF!</v>
      </c>
      <c r="AE1750" s="11" t="e">
        <f t="shared" si="1469"/>
        <v>#REF!</v>
      </c>
      <c r="AF1750" s="11" t="e">
        <f t="shared" si="1470"/>
        <v>#REF!</v>
      </c>
      <c r="AG1750" s="11" t="e">
        <f>#REF!</f>
        <v>#REF!</v>
      </c>
      <c r="AH1750" s="11" t="e">
        <f t="shared" si="1471"/>
        <v>#REF!</v>
      </c>
      <c r="AI1750" s="11" t="e">
        <f t="shared" si="1472"/>
        <v>#REF!</v>
      </c>
      <c r="AJ1750" s="11" t="e">
        <f>#REF!</f>
        <v>#REF!</v>
      </c>
      <c r="AK1750" s="11" t="e">
        <f t="shared" si="1473"/>
        <v>#REF!</v>
      </c>
      <c r="AL1750" s="11" t="e">
        <f t="shared" si="1474"/>
        <v>#REF!</v>
      </c>
      <c r="AM1750" s="11" t="e">
        <f>#REF!</f>
        <v>#REF!</v>
      </c>
      <c r="AN1750" s="11" t="e">
        <f t="shared" si="1475"/>
        <v>#REF!</v>
      </c>
      <c r="AO1750" s="11" t="e">
        <f t="shared" si="1476"/>
        <v>#REF!</v>
      </c>
      <c r="AP1750" s="11" t="e">
        <f>#REF!</f>
        <v>#REF!</v>
      </c>
      <c r="AQ1750" s="11" t="e">
        <f t="shared" si="1477"/>
        <v>#REF!</v>
      </c>
      <c r="AR1750" s="11" t="e">
        <f t="shared" si="1478"/>
        <v>#REF!</v>
      </c>
      <c r="AS1750" s="11" t="e">
        <f>#REF!</f>
        <v>#REF!</v>
      </c>
      <c r="AT1750" s="11" t="e">
        <f t="shared" si="1479"/>
        <v>#REF!</v>
      </c>
      <c r="AU1750" s="11" t="e">
        <f t="shared" si="1480"/>
        <v>#REF!</v>
      </c>
      <c r="AV1750" s="11" t="e">
        <f>#REF!</f>
        <v>#REF!</v>
      </c>
      <c r="AW1750" s="11" t="e">
        <f t="shared" si="1481"/>
        <v>#REF!</v>
      </c>
      <c r="AX1750" s="11" t="e">
        <f t="shared" si="1482"/>
        <v>#REF!</v>
      </c>
      <c r="AY1750" s="11" t="e">
        <f t="shared" si="1483"/>
        <v>#REF!</v>
      </c>
      <c r="AZ1750" s="11" t="e">
        <f t="shared" si="1484"/>
        <v>#REF!</v>
      </c>
      <c r="BA1750" s="11" t="e">
        <f t="shared" si="1485"/>
        <v>#REF!</v>
      </c>
    </row>
    <row r="1751" spans="1:53" x14ac:dyDescent="0.25">
      <c r="A1751" t="e">
        <f t="shared" ref="A1751:B1751" si="1500">A1750</f>
        <v>#REF!</v>
      </c>
      <c r="B1751" t="e">
        <f t="shared" si="1500"/>
        <v>#REF!</v>
      </c>
      <c r="C1751" t="e">
        <f t="shared" si="1487"/>
        <v>#REF!</v>
      </c>
      <c r="D1751" t="e">
        <f t="shared" si="1488"/>
        <v>#REF!</v>
      </c>
      <c r="E1751" t="e">
        <f>IF(D1751="TRI - IMEC",'TRI - IMEC'!$I$581,DB!D1751)</f>
        <v>#REF!</v>
      </c>
      <c r="F1751" t="e">
        <f t="shared" si="1489"/>
        <v>#REF!</v>
      </c>
      <c r="G1751" t="e">
        <f t="shared" si="1490"/>
        <v>#REF!</v>
      </c>
      <c r="H1751" t="e">
        <f t="shared" si="1493"/>
        <v>#REF!</v>
      </c>
      <c r="I1751" t="e">
        <f t="shared" si="1494"/>
        <v>#REF!</v>
      </c>
      <c r="J1751" t="e">
        <f t="shared" si="1495"/>
        <v>#REF!</v>
      </c>
      <c r="K1751" t="e">
        <f t="shared" si="1496"/>
        <v>#REF!</v>
      </c>
      <c r="L1751" t="e">
        <f>#REF!</f>
        <v>#REF!</v>
      </c>
      <c r="M1751" t="e">
        <f>#REF!</f>
        <v>#REF!</v>
      </c>
      <c r="N1751" t="e">
        <f>#REF!</f>
        <v>#REF!</v>
      </c>
      <c r="O1751" s="11" t="e">
        <f>#REF!</f>
        <v>#REF!</v>
      </c>
      <c r="P1751" s="11" t="e">
        <f t="shared" si="1459"/>
        <v>#REF!</v>
      </c>
      <c r="Q1751" s="11" t="e">
        <f t="shared" si="1460"/>
        <v>#REF!</v>
      </c>
      <c r="R1751" s="11" t="e">
        <f>#REF!</f>
        <v>#REF!</v>
      </c>
      <c r="S1751" s="11" t="e">
        <f t="shared" si="1461"/>
        <v>#REF!</v>
      </c>
      <c r="T1751" s="11" t="e">
        <f t="shared" si="1462"/>
        <v>#REF!</v>
      </c>
      <c r="U1751" s="11" t="e">
        <f>#REF!</f>
        <v>#REF!</v>
      </c>
      <c r="V1751" s="11" t="e">
        <f t="shared" si="1463"/>
        <v>#REF!</v>
      </c>
      <c r="W1751" s="11" t="e">
        <f t="shared" si="1464"/>
        <v>#REF!</v>
      </c>
      <c r="X1751" s="11" t="e">
        <f>#REF!</f>
        <v>#REF!</v>
      </c>
      <c r="Y1751" s="11" t="e">
        <f t="shared" si="1465"/>
        <v>#REF!</v>
      </c>
      <c r="Z1751" s="11" t="e">
        <f t="shared" si="1466"/>
        <v>#REF!</v>
      </c>
      <c r="AA1751" s="11" t="e">
        <f>#REF!</f>
        <v>#REF!</v>
      </c>
      <c r="AB1751" s="11" t="e">
        <f t="shared" si="1467"/>
        <v>#REF!</v>
      </c>
      <c r="AC1751" s="11" t="e">
        <f t="shared" si="1468"/>
        <v>#REF!</v>
      </c>
      <c r="AD1751" s="11" t="e">
        <f>#REF!</f>
        <v>#REF!</v>
      </c>
      <c r="AE1751" s="11" t="e">
        <f t="shared" si="1469"/>
        <v>#REF!</v>
      </c>
      <c r="AF1751" s="11" t="e">
        <f t="shared" si="1470"/>
        <v>#REF!</v>
      </c>
      <c r="AG1751" s="11" t="e">
        <f>#REF!</f>
        <v>#REF!</v>
      </c>
      <c r="AH1751" s="11" t="e">
        <f t="shared" si="1471"/>
        <v>#REF!</v>
      </c>
      <c r="AI1751" s="11" t="e">
        <f t="shared" si="1472"/>
        <v>#REF!</v>
      </c>
      <c r="AJ1751" s="11" t="e">
        <f>#REF!</f>
        <v>#REF!</v>
      </c>
      <c r="AK1751" s="11" t="e">
        <f t="shared" si="1473"/>
        <v>#REF!</v>
      </c>
      <c r="AL1751" s="11" t="e">
        <f t="shared" si="1474"/>
        <v>#REF!</v>
      </c>
      <c r="AM1751" s="11" t="e">
        <f>#REF!</f>
        <v>#REF!</v>
      </c>
      <c r="AN1751" s="11" t="e">
        <f t="shared" si="1475"/>
        <v>#REF!</v>
      </c>
      <c r="AO1751" s="11" t="e">
        <f t="shared" si="1476"/>
        <v>#REF!</v>
      </c>
      <c r="AP1751" s="11" t="e">
        <f>#REF!</f>
        <v>#REF!</v>
      </c>
      <c r="AQ1751" s="11" t="e">
        <f t="shared" si="1477"/>
        <v>#REF!</v>
      </c>
      <c r="AR1751" s="11" t="e">
        <f t="shared" si="1478"/>
        <v>#REF!</v>
      </c>
      <c r="AS1751" s="11" t="e">
        <f>#REF!</f>
        <v>#REF!</v>
      </c>
      <c r="AT1751" s="11" t="e">
        <f t="shared" si="1479"/>
        <v>#REF!</v>
      </c>
      <c r="AU1751" s="11" t="e">
        <f t="shared" si="1480"/>
        <v>#REF!</v>
      </c>
      <c r="AV1751" s="11" t="e">
        <f>#REF!</f>
        <v>#REF!</v>
      </c>
      <c r="AW1751" s="11" t="e">
        <f t="shared" si="1481"/>
        <v>#REF!</v>
      </c>
      <c r="AX1751" s="11" t="e">
        <f t="shared" si="1482"/>
        <v>#REF!</v>
      </c>
      <c r="AY1751" s="11" t="e">
        <f t="shared" si="1483"/>
        <v>#REF!</v>
      </c>
      <c r="AZ1751" s="11" t="e">
        <f t="shared" si="1484"/>
        <v>#REF!</v>
      </c>
      <c r="BA1751" s="11" t="e">
        <f t="shared" si="1485"/>
        <v>#REF!</v>
      </c>
    </row>
    <row r="1752" spans="1:53" x14ac:dyDescent="0.25">
      <c r="A1752" t="e">
        <f t="shared" ref="A1752:B1752" si="1501">A1751</f>
        <v>#REF!</v>
      </c>
      <c r="B1752" t="e">
        <f t="shared" si="1501"/>
        <v>#REF!</v>
      </c>
      <c r="C1752" t="e">
        <f>C1751</f>
        <v>#REF!</v>
      </c>
      <c r="D1752" t="e">
        <f>D1751</f>
        <v>#REF!</v>
      </c>
      <c r="E1752" t="e">
        <f>IF(D1752="TRI - IMEC",'TRI - IMEC'!$I$581,DB!D1752)</f>
        <v>#REF!</v>
      </c>
      <c r="F1752" t="e">
        <f t="shared" ref="F1752:K1752" si="1502">F1751</f>
        <v>#REF!</v>
      </c>
      <c r="G1752" t="e">
        <f t="shared" si="1502"/>
        <v>#REF!</v>
      </c>
      <c r="H1752" t="e">
        <f t="shared" si="1502"/>
        <v>#REF!</v>
      </c>
      <c r="I1752" t="e">
        <f t="shared" si="1502"/>
        <v>#REF!</v>
      </c>
      <c r="J1752" t="e">
        <f t="shared" si="1502"/>
        <v>#REF!</v>
      </c>
      <c r="K1752" t="e">
        <f t="shared" si="1502"/>
        <v>#REF!</v>
      </c>
      <c r="L1752" t="e">
        <f>#REF!</f>
        <v>#REF!</v>
      </c>
      <c r="M1752" t="e">
        <f>#REF!</f>
        <v>#REF!</v>
      </c>
      <c r="N1752" t="e">
        <f>#REF!</f>
        <v>#REF!</v>
      </c>
      <c r="O1752" s="11" t="e">
        <f>#REF!</f>
        <v>#REF!</v>
      </c>
      <c r="P1752" s="11" t="e">
        <f t="shared" ref="P1752:P1759" si="1503">IF(N1752="OICR",0,IF(OR(M1752="Salaries &amp; Benefits",OR(M1752="Laboratory Consumables",M1752="Patient Services Costs",M1752="Core Resources - Laboratory Consumables",M1752="Core Resources - Salaries &amp; Benefits",M1752="G&amp;A",M1752="Travel")),O1752*$BG$1,0))</f>
        <v>#REF!</v>
      </c>
      <c r="Q1752" s="11" t="e">
        <f t="shared" ref="Q1752:Q1759" si="1504">O1752+P1752</f>
        <v>#REF!</v>
      </c>
      <c r="R1752" s="11" t="e">
        <f>#REF!</f>
        <v>#REF!</v>
      </c>
      <c r="S1752" s="11" t="e">
        <f t="shared" ref="S1752:S1759" si="1505">IF(N1752="OICR",0,IF(OR(M1752="Salaries &amp; Benefits",OR(M1752="Laboratory Consumables",M1752="Patient Services Costs",M1752="Core Resources - Laboratory Consumables",M1752="Core Resources - Salaries &amp; Benefits",M1752="G&amp;A",M1752="Travel")),R1752*$BG$1,0))</f>
        <v>#REF!</v>
      </c>
      <c r="T1752" s="11" t="e">
        <f t="shared" ref="T1752:T1759" si="1506">R1752+S1752</f>
        <v>#REF!</v>
      </c>
      <c r="U1752" s="11" t="e">
        <f>#REF!</f>
        <v>#REF!</v>
      </c>
      <c r="V1752" s="11" t="e">
        <f t="shared" ref="V1752:V1759" si="1507">IF(N1752="OICR",0,IF(OR(M1752="Salaries &amp; Benefits",OR(M1752="Laboratory Consumables",M1752="Patient Services Costs",M1752="Core Resources - Laboratory Consumables",M1752="Core Resources - Salaries &amp; Benefits",M1752="G&amp;A",M1752="Travel")),U1752*$BG$1,0))</f>
        <v>#REF!</v>
      </c>
      <c r="W1752" s="11" t="e">
        <f t="shared" ref="W1752:W1759" si="1508">U1752+V1752</f>
        <v>#REF!</v>
      </c>
      <c r="X1752" s="11" t="e">
        <f>#REF!</f>
        <v>#REF!</v>
      </c>
      <c r="Y1752" s="11" t="e">
        <f t="shared" ref="Y1752:Y1759" si="1509">IF(N1752="OICR",0,IF(OR(M1752="Salaries &amp; Benefits",OR(M1752="Laboratory Consumables",M1752="Patient Services Costs",M1752="Core Resources - Laboratory Consumables",M1752="Core Resources - Salaries &amp; Benefits",M1752="G&amp;A",M1752="Travel")),X1752*$BG$1,0))</f>
        <v>#REF!</v>
      </c>
      <c r="Z1752" s="11" t="e">
        <f t="shared" ref="Z1752:Z1759" si="1510">X1752+Y1752</f>
        <v>#REF!</v>
      </c>
      <c r="AA1752" s="11" t="e">
        <f>#REF!</f>
        <v>#REF!</v>
      </c>
      <c r="AB1752" s="11" t="e">
        <f t="shared" ref="AB1752:AB1759" si="1511">IF(N1752="OICR",0,IF(OR(M1752="Salaries &amp; Benefits",OR(M1752="Laboratory Consumables",M1752="Patient Services Costs",M1752="Core Resources - Laboratory Consumables",M1752="Core Resources - Salaries &amp; Benefits",M1752="G&amp;A",M1752="Travel")),AA1752*$BG$1,0))</f>
        <v>#REF!</v>
      </c>
      <c r="AC1752" s="11" t="e">
        <f t="shared" ref="AC1752:AC1759" si="1512">AA1752+AB1752</f>
        <v>#REF!</v>
      </c>
      <c r="AD1752" s="11" t="e">
        <f>#REF!</f>
        <v>#REF!</v>
      </c>
      <c r="AE1752" s="11" t="e">
        <f t="shared" ref="AE1752:AE1759" si="1513">IF(N1752="OICR",0,IF(OR(M1752="Salaries &amp; Benefits",OR(M1752="Laboratory Consumables",M1752="Patient Services Costs",M1752="Core Resources - Laboratory Consumables",M1752="Core Resources - Salaries &amp; Benefits",M1752="G&amp;A",M1752="Travel")),AD1752*$BG$1,0))</f>
        <v>#REF!</v>
      </c>
      <c r="AF1752" s="11" t="e">
        <f t="shared" ref="AF1752:AF1759" si="1514">AD1752+AE1752</f>
        <v>#REF!</v>
      </c>
      <c r="AG1752" s="11" t="e">
        <f>#REF!</f>
        <v>#REF!</v>
      </c>
      <c r="AH1752" s="11" t="e">
        <f t="shared" ref="AH1752:AH1759" si="1515">IF(N1752="OICR",0,IF(OR(M1752="Salaries &amp; Benefits",OR(M1752="Laboratory Consumables",M1752="Patient Services Costs",M1752="Core Resources - Laboratory Consumables",M1752="Core Resources - Salaries &amp; Benefits",M1752="G&amp;A",M1752="Travel")),AG1752*$BG$1,0))</f>
        <v>#REF!</v>
      </c>
      <c r="AI1752" s="11" t="e">
        <f t="shared" ref="AI1752:AI1759" si="1516">AG1752+AH1752</f>
        <v>#REF!</v>
      </c>
      <c r="AJ1752" s="11" t="e">
        <f>#REF!</f>
        <v>#REF!</v>
      </c>
      <c r="AK1752" s="11" t="e">
        <f t="shared" ref="AK1752:AK1759" si="1517">IF(N1752="OICR",0,IF(OR(M1752="Salaries &amp; Benefits",OR(M1752="Laboratory Consumables",M1752="Patient Services Costs",M1752="Core Resources - Laboratory Consumables",M1752="Core Resources - Salaries &amp; Benefits",M1752="G&amp;A",M1752="Travel")),AJ1752*$BG$1,0))</f>
        <v>#REF!</v>
      </c>
      <c r="AL1752" s="11" t="e">
        <f t="shared" ref="AL1752:AL1759" si="1518">AJ1752+AK1752</f>
        <v>#REF!</v>
      </c>
      <c r="AM1752" s="11" t="e">
        <f>#REF!</f>
        <v>#REF!</v>
      </c>
      <c r="AN1752" s="11" t="e">
        <f t="shared" ref="AN1752:AN1759" si="1519">IF(N1752="OICR",0,IF(OR(M1752="Salaries &amp; Benefits",OR(M1752="Laboratory Consumables",M1752="Patient Services Costs",M1752="Core Resources - Laboratory Consumables",M1752="Core Resources - Salaries &amp; Benefits",M1752="G&amp;A",M1752="Travel")),AM1752*$BG$1,0))</f>
        <v>#REF!</v>
      </c>
      <c r="AO1752" s="11" t="e">
        <f t="shared" ref="AO1752:AO1759" si="1520">AM1752+AN1752</f>
        <v>#REF!</v>
      </c>
      <c r="AP1752" s="11" t="e">
        <f>#REF!</f>
        <v>#REF!</v>
      </c>
      <c r="AQ1752" s="11" t="e">
        <f t="shared" ref="AQ1752:AQ1759" si="1521">IF(N1752="OICR",0,IF(OR(M1752="Salaries &amp; Benefits",OR(M1752="Laboratory Consumables",M1752="Patient Services Costs",M1752="Core Resources - Laboratory Consumables",M1752="Core Resources - Salaries &amp; Benefits",M1752="G&amp;A",M1752="Travel")),AP1752*$BG$1,0))</f>
        <v>#REF!</v>
      </c>
      <c r="AR1752" s="11" t="e">
        <f t="shared" ref="AR1752:AR1759" si="1522">AP1752+AQ1752</f>
        <v>#REF!</v>
      </c>
      <c r="AS1752" s="11" t="e">
        <f>#REF!</f>
        <v>#REF!</v>
      </c>
      <c r="AT1752" s="11" t="e">
        <f t="shared" ref="AT1752:AT1759" si="1523">IF(N1752="OICR",0,IF(OR(M1752="Salaries &amp; Benefits",OR(M1752="Laboratory Consumables",M1752="Patient Services Costs",M1752="Core Resources - Laboratory Consumables",M1752="Core Resources - Salaries &amp; Benefits",M1752="G&amp;A",M1752="Travel")),AS1752*$BG$1,0))</f>
        <v>#REF!</v>
      </c>
      <c r="AU1752" s="11" t="e">
        <f t="shared" ref="AU1752:AU1759" si="1524">AS1752+AT1752</f>
        <v>#REF!</v>
      </c>
      <c r="AV1752" s="11" t="e">
        <f>#REF!</f>
        <v>#REF!</v>
      </c>
      <c r="AW1752" s="11" t="e">
        <f t="shared" ref="AW1752:AW1759" si="1525">IF(N1752="OICR",0,IF(OR(M1752="Salaries &amp; Benefits",OR(M1752="Laboratory Consumables",M1752="Patient Services Costs",M1752="Core Resources - Laboratory Consumables",M1752="Core Resources - Salaries &amp; Benefits",M1752="G&amp;A",M1752="Travel")),AV1752*$BG$1,0))</f>
        <v>#REF!</v>
      </c>
      <c r="AX1752" s="11" t="e">
        <f t="shared" ref="AX1752:AX1759" si="1526">AV1752+AW1752</f>
        <v>#REF!</v>
      </c>
      <c r="AY1752" s="11" t="e">
        <f t="shared" ref="AY1752:AY1759" si="1527">AA1752+AP1752+AS1752+AV1752</f>
        <v>#REF!</v>
      </c>
      <c r="AZ1752" s="11" t="e">
        <f t="shared" ref="AZ1752:AZ1759" si="1528">AB1752+AQ1752+AT1752+AW1752</f>
        <v>#REF!</v>
      </c>
      <c r="BA1752" s="11" t="e">
        <f t="shared" ref="BA1752:BA1759" si="1529">AC1752+AR1752+AU1752+AX1752</f>
        <v>#REF!</v>
      </c>
    </row>
    <row r="1753" spans="1:53" x14ac:dyDescent="0.25">
      <c r="A1753" t="e">
        <f t="shared" ref="A1753:B1753" si="1530">A1752</f>
        <v>#REF!</v>
      </c>
      <c r="B1753" t="e">
        <f t="shared" si="1530"/>
        <v>#REF!</v>
      </c>
      <c r="C1753" t="e">
        <f t="shared" ref="C1753:C1759" si="1531">C1752</f>
        <v>#REF!</v>
      </c>
      <c r="D1753" t="e">
        <f t="shared" ref="D1753:D1759" si="1532">D1752</f>
        <v>#REF!</v>
      </c>
      <c r="E1753" t="e">
        <f>IF(D1753="TRI - IMEC",'TRI - IMEC'!$I$581,DB!D1753)</f>
        <v>#REF!</v>
      </c>
      <c r="F1753" t="e">
        <f t="shared" ref="F1753:F1759" si="1533">F1752</f>
        <v>#REF!</v>
      </c>
      <c r="G1753" t="e">
        <f t="shared" ref="G1753:G1759" si="1534">G1752</f>
        <v>#REF!</v>
      </c>
      <c r="H1753" t="e">
        <f>MID(#REF!,13,3)</f>
        <v>#REF!</v>
      </c>
      <c r="I1753" t="e">
        <f>#REF!</f>
        <v>#REF!</v>
      </c>
      <c r="J1753" t="e">
        <f>J1752</f>
        <v>#REF!</v>
      </c>
      <c r="K1753" t="e">
        <f>#REF!</f>
        <v>#REF!</v>
      </c>
      <c r="L1753" t="e">
        <f>#REF!</f>
        <v>#REF!</v>
      </c>
      <c r="M1753" t="e">
        <f>#REF!</f>
        <v>#REF!</v>
      </c>
      <c r="N1753" t="e">
        <f>#REF!</f>
        <v>#REF!</v>
      </c>
      <c r="O1753" s="11" t="e">
        <f>#REF!</f>
        <v>#REF!</v>
      </c>
      <c r="P1753" s="11" t="e">
        <f t="shared" si="1503"/>
        <v>#REF!</v>
      </c>
      <c r="Q1753" s="11" t="e">
        <f t="shared" si="1504"/>
        <v>#REF!</v>
      </c>
      <c r="R1753" s="11" t="e">
        <f>#REF!</f>
        <v>#REF!</v>
      </c>
      <c r="S1753" s="11" t="e">
        <f t="shared" si="1505"/>
        <v>#REF!</v>
      </c>
      <c r="T1753" s="11" t="e">
        <f t="shared" si="1506"/>
        <v>#REF!</v>
      </c>
      <c r="U1753" s="11" t="e">
        <f>#REF!</f>
        <v>#REF!</v>
      </c>
      <c r="V1753" s="11" t="e">
        <f t="shared" si="1507"/>
        <v>#REF!</v>
      </c>
      <c r="W1753" s="11" t="e">
        <f t="shared" si="1508"/>
        <v>#REF!</v>
      </c>
      <c r="X1753" s="11" t="e">
        <f>#REF!</f>
        <v>#REF!</v>
      </c>
      <c r="Y1753" s="11" t="e">
        <f t="shared" si="1509"/>
        <v>#REF!</v>
      </c>
      <c r="Z1753" s="11" t="e">
        <f t="shared" si="1510"/>
        <v>#REF!</v>
      </c>
      <c r="AA1753" s="11" t="e">
        <f>#REF!</f>
        <v>#REF!</v>
      </c>
      <c r="AB1753" s="11" t="e">
        <f t="shared" si="1511"/>
        <v>#REF!</v>
      </c>
      <c r="AC1753" s="11" t="e">
        <f t="shared" si="1512"/>
        <v>#REF!</v>
      </c>
      <c r="AD1753" s="11" t="e">
        <f>#REF!</f>
        <v>#REF!</v>
      </c>
      <c r="AE1753" s="11" t="e">
        <f t="shared" si="1513"/>
        <v>#REF!</v>
      </c>
      <c r="AF1753" s="11" t="e">
        <f t="shared" si="1514"/>
        <v>#REF!</v>
      </c>
      <c r="AG1753" s="11" t="e">
        <f>#REF!</f>
        <v>#REF!</v>
      </c>
      <c r="AH1753" s="11" t="e">
        <f t="shared" si="1515"/>
        <v>#REF!</v>
      </c>
      <c r="AI1753" s="11" t="e">
        <f t="shared" si="1516"/>
        <v>#REF!</v>
      </c>
      <c r="AJ1753" s="11" t="e">
        <f>#REF!</f>
        <v>#REF!</v>
      </c>
      <c r="AK1753" s="11" t="e">
        <f t="shared" si="1517"/>
        <v>#REF!</v>
      </c>
      <c r="AL1753" s="11" t="e">
        <f t="shared" si="1518"/>
        <v>#REF!</v>
      </c>
      <c r="AM1753" s="11" t="e">
        <f>#REF!</f>
        <v>#REF!</v>
      </c>
      <c r="AN1753" s="11" t="e">
        <f t="shared" si="1519"/>
        <v>#REF!</v>
      </c>
      <c r="AO1753" s="11" t="e">
        <f t="shared" si="1520"/>
        <v>#REF!</v>
      </c>
      <c r="AP1753" s="11" t="e">
        <f>#REF!</f>
        <v>#REF!</v>
      </c>
      <c r="AQ1753" s="11" t="e">
        <f t="shared" si="1521"/>
        <v>#REF!</v>
      </c>
      <c r="AR1753" s="11" t="e">
        <f t="shared" si="1522"/>
        <v>#REF!</v>
      </c>
      <c r="AS1753" s="11" t="e">
        <f>#REF!</f>
        <v>#REF!</v>
      </c>
      <c r="AT1753" s="11" t="e">
        <f t="shared" si="1523"/>
        <v>#REF!</v>
      </c>
      <c r="AU1753" s="11" t="e">
        <f t="shared" si="1524"/>
        <v>#REF!</v>
      </c>
      <c r="AV1753" s="11" t="e">
        <f>#REF!</f>
        <v>#REF!</v>
      </c>
      <c r="AW1753" s="11" t="e">
        <f t="shared" si="1525"/>
        <v>#REF!</v>
      </c>
      <c r="AX1753" s="11" t="e">
        <f t="shared" si="1526"/>
        <v>#REF!</v>
      </c>
      <c r="AY1753" s="11" t="e">
        <f t="shared" si="1527"/>
        <v>#REF!</v>
      </c>
      <c r="AZ1753" s="11" t="e">
        <f t="shared" si="1528"/>
        <v>#REF!</v>
      </c>
      <c r="BA1753" s="11" t="e">
        <f t="shared" si="1529"/>
        <v>#REF!</v>
      </c>
    </row>
    <row r="1754" spans="1:53" x14ac:dyDescent="0.25">
      <c r="A1754" t="e">
        <f t="shared" ref="A1754:B1754" si="1535">A1753</f>
        <v>#REF!</v>
      </c>
      <c r="B1754" t="e">
        <f t="shared" si="1535"/>
        <v>#REF!</v>
      </c>
      <c r="C1754" t="e">
        <f t="shared" si="1531"/>
        <v>#REF!</v>
      </c>
      <c r="D1754" t="e">
        <f t="shared" si="1532"/>
        <v>#REF!</v>
      </c>
      <c r="E1754" t="e">
        <f>IF(D1754="TRI - IMEC",'TRI - IMEC'!$I$581,DB!D1754)</f>
        <v>#REF!</v>
      </c>
      <c r="F1754" t="e">
        <f t="shared" si="1533"/>
        <v>#REF!</v>
      </c>
      <c r="G1754" t="e">
        <f t="shared" si="1534"/>
        <v>#REF!</v>
      </c>
      <c r="H1754" t="e">
        <f>H1753</f>
        <v>#REF!</v>
      </c>
      <c r="I1754" t="e">
        <f>I1753</f>
        <v>#REF!</v>
      </c>
      <c r="J1754" t="e">
        <f>J1753</f>
        <v>#REF!</v>
      </c>
      <c r="K1754" t="e">
        <f>K1753</f>
        <v>#REF!</v>
      </c>
      <c r="L1754" t="e">
        <f>#REF!</f>
        <v>#REF!</v>
      </c>
      <c r="M1754" t="e">
        <f>#REF!</f>
        <v>#REF!</v>
      </c>
      <c r="N1754" t="e">
        <f>#REF!</f>
        <v>#REF!</v>
      </c>
      <c r="O1754" s="11" t="e">
        <f>#REF!</f>
        <v>#REF!</v>
      </c>
      <c r="P1754" s="11" t="e">
        <f t="shared" si="1503"/>
        <v>#REF!</v>
      </c>
      <c r="Q1754" s="11" t="e">
        <f t="shared" si="1504"/>
        <v>#REF!</v>
      </c>
      <c r="R1754" s="11" t="e">
        <f>#REF!</f>
        <v>#REF!</v>
      </c>
      <c r="S1754" s="11" t="e">
        <f t="shared" si="1505"/>
        <v>#REF!</v>
      </c>
      <c r="T1754" s="11" t="e">
        <f t="shared" si="1506"/>
        <v>#REF!</v>
      </c>
      <c r="U1754" s="11" t="e">
        <f>#REF!</f>
        <v>#REF!</v>
      </c>
      <c r="V1754" s="11" t="e">
        <f t="shared" si="1507"/>
        <v>#REF!</v>
      </c>
      <c r="W1754" s="11" t="e">
        <f t="shared" si="1508"/>
        <v>#REF!</v>
      </c>
      <c r="X1754" s="11" t="e">
        <f>#REF!</f>
        <v>#REF!</v>
      </c>
      <c r="Y1754" s="11" t="e">
        <f t="shared" si="1509"/>
        <v>#REF!</v>
      </c>
      <c r="Z1754" s="11" t="e">
        <f t="shared" si="1510"/>
        <v>#REF!</v>
      </c>
      <c r="AA1754" s="11" t="e">
        <f>#REF!</f>
        <v>#REF!</v>
      </c>
      <c r="AB1754" s="11" t="e">
        <f t="shared" si="1511"/>
        <v>#REF!</v>
      </c>
      <c r="AC1754" s="11" t="e">
        <f t="shared" si="1512"/>
        <v>#REF!</v>
      </c>
      <c r="AD1754" s="11" t="e">
        <f>#REF!</f>
        <v>#REF!</v>
      </c>
      <c r="AE1754" s="11" t="e">
        <f t="shared" si="1513"/>
        <v>#REF!</v>
      </c>
      <c r="AF1754" s="11" t="e">
        <f t="shared" si="1514"/>
        <v>#REF!</v>
      </c>
      <c r="AG1754" s="11" t="e">
        <f>#REF!</f>
        <v>#REF!</v>
      </c>
      <c r="AH1754" s="11" t="e">
        <f t="shared" si="1515"/>
        <v>#REF!</v>
      </c>
      <c r="AI1754" s="11" t="e">
        <f t="shared" si="1516"/>
        <v>#REF!</v>
      </c>
      <c r="AJ1754" s="11" t="e">
        <f>#REF!</f>
        <v>#REF!</v>
      </c>
      <c r="AK1754" s="11" t="e">
        <f t="shared" si="1517"/>
        <v>#REF!</v>
      </c>
      <c r="AL1754" s="11" t="e">
        <f t="shared" si="1518"/>
        <v>#REF!</v>
      </c>
      <c r="AM1754" s="11" t="e">
        <f>#REF!</f>
        <v>#REF!</v>
      </c>
      <c r="AN1754" s="11" t="e">
        <f t="shared" si="1519"/>
        <v>#REF!</v>
      </c>
      <c r="AO1754" s="11" t="e">
        <f t="shared" si="1520"/>
        <v>#REF!</v>
      </c>
      <c r="AP1754" s="11" t="e">
        <f>#REF!</f>
        <v>#REF!</v>
      </c>
      <c r="AQ1754" s="11" t="e">
        <f t="shared" si="1521"/>
        <v>#REF!</v>
      </c>
      <c r="AR1754" s="11" t="e">
        <f t="shared" si="1522"/>
        <v>#REF!</v>
      </c>
      <c r="AS1754" s="11" t="e">
        <f>#REF!</f>
        <v>#REF!</v>
      </c>
      <c r="AT1754" s="11" t="e">
        <f t="shared" si="1523"/>
        <v>#REF!</v>
      </c>
      <c r="AU1754" s="11" t="e">
        <f t="shared" si="1524"/>
        <v>#REF!</v>
      </c>
      <c r="AV1754" s="11" t="e">
        <f>#REF!</f>
        <v>#REF!</v>
      </c>
      <c r="AW1754" s="11" t="e">
        <f t="shared" si="1525"/>
        <v>#REF!</v>
      </c>
      <c r="AX1754" s="11" t="e">
        <f t="shared" si="1526"/>
        <v>#REF!</v>
      </c>
      <c r="AY1754" s="11" t="e">
        <f t="shared" si="1527"/>
        <v>#REF!</v>
      </c>
      <c r="AZ1754" s="11" t="e">
        <f t="shared" si="1528"/>
        <v>#REF!</v>
      </c>
      <c r="BA1754" s="11" t="e">
        <f t="shared" si="1529"/>
        <v>#REF!</v>
      </c>
    </row>
    <row r="1755" spans="1:53" x14ac:dyDescent="0.25">
      <c r="A1755" t="e">
        <f t="shared" ref="A1755:B1755" si="1536">A1754</f>
        <v>#REF!</v>
      </c>
      <c r="B1755" t="e">
        <f t="shared" si="1536"/>
        <v>#REF!</v>
      </c>
      <c r="C1755" t="e">
        <f t="shared" si="1531"/>
        <v>#REF!</v>
      </c>
      <c r="D1755" t="e">
        <f t="shared" si="1532"/>
        <v>#REF!</v>
      </c>
      <c r="E1755" t="e">
        <f>IF(D1755="TRI - IMEC",'TRI - IMEC'!$I$581,DB!D1755)</f>
        <v>#REF!</v>
      </c>
      <c r="F1755" t="e">
        <f t="shared" si="1533"/>
        <v>#REF!</v>
      </c>
      <c r="G1755" t="e">
        <f t="shared" si="1534"/>
        <v>#REF!</v>
      </c>
      <c r="H1755" t="e">
        <f t="shared" ref="H1755:H1759" si="1537">H1754</f>
        <v>#REF!</v>
      </c>
      <c r="I1755" t="e">
        <f t="shared" ref="I1755:I1759" si="1538">I1754</f>
        <v>#REF!</v>
      </c>
      <c r="J1755" t="e">
        <f t="shared" ref="J1755:J1759" si="1539">J1754</f>
        <v>#REF!</v>
      </c>
      <c r="K1755" t="e">
        <f t="shared" ref="K1755:K1759" si="1540">K1754</f>
        <v>#REF!</v>
      </c>
      <c r="L1755" t="e">
        <f>#REF!</f>
        <v>#REF!</v>
      </c>
      <c r="M1755" t="e">
        <f>#REF!</f>
        <v>#REF!</v>
      </c>
      <c r="N1755" t="e">
        <f>#REF!</f>
        <v>#REF!</v>
      </c>
      <c r="O1755" s="11" t="e">
        <f>#REF!</f>
        <v>#REF!</v>
      </c>
      <c r="P1755" s="11" t="e">
        <f t="shared" si="1503"/>
        <v>#REF!</v>
      </c>
      <c r="Q1755" s="11" t="e">
        <f t="shared" si="1504"/>
        <v>#REF!</v>
      </c>
      <c r="R1755" s="11" t="e">
        <f>#REF!</f>
        <v>#REF!</v>
      </c>
      <c r="S1755" s="11" t="e">
        <f t="shared" si="1505"/>
        <v>#REF!</v>
      </c>
      <c r="T1755" s="11" t="e">
        <f t="shared" si="1506"/>
        <v>#REF!</v>
      </c>
      <c r="U1755" s="11" t="e">
        <f>#REF!</f>
        <v>#REF!</v>
      </c>
      <c r="V1755" s="11" t="e">
        <f t="shared" si="1507"/>
        <v>#REF!</v>
      </c>
      <c r="W1755" s="11" t="e">
        <f t="shared" si="1508"/>
        <v>#REF!</v>
      </c>
      <c r="X1755" s="11" t="e">
        <f>#REF!</f>
        <v>#REF!</v>
      </c>
      <c r="Y1755" s="11" t="e">
        <f t="shared" si="1509"/>
        <v>#REF!</v>
      </c>
      <c r="Z1755" s="11" t="e">
        <f t="shared" si="1510"/>
        <v>#REF!</v>
      </c>
      <c r="AA1755" s="11" t="e">
        <f>#REF!</f>
        <v>#REF!</v>
      </c>
      <c r="AB1755" s="11" t="e">
        <f t="shared" si="1511"/>
        <v>#REF!</v>
      </c>
      <c r="AC1755" s="11" t="e">
        <f t="shared" si="1512"/>
        <v>#REF!</v>
      </c>
      <c r="AD1755" s="11" t="e">
        <f>#REF!</f>
        <v>#REF!</v>
      </c>
      <c r="AE1755" s="11" t="e">
        <f t="shared" si="1513"/>
        <v>#REF!</v>
      </c>
      <c r="AF1755" s="11" t="e">
        <f t="shared" si="1514"/>
        <v>#REF!</v>
      </c>
      <c r="AG1755" s="11" t="e">
        <f>#REF!</f>
        <v>#REF!</v>
      </c>
      <c r="AH1755" s="11" t="e">
        <f t="shared" si="1515"/>
        <v>#REF!</v>
      </c>
      <c r="AI1755" s="11" t="e">
        <f t="shared" si="1516"/>
        <v>#REF!</v>
      </c>
      <c r="AJ1755" s="11" t="e">
        <f>#REF!</f>
        <v>#REF!</v>
      </c>
      <c r="AK1755" s="11" t="e">
        <f t="shared" si="1517"/>
        <v>#REF!</v>
      </c>
      <c r="AL1755" s="11" t="e">
        <f t="shared" si="1518"/>
        <v>#REF!</v>
      </c>
      <c r="AM1755" s="11" t="e">
        <f>#REF!</f>
        <v>#REF!</v>
      </c>
      <c r="AN1755" s="11" t="e">
        <f t="shared" si="1519"/>
        <v>#REF!</v>
      </c>
      <c r="AO1755" s="11" t="e">
        <f t="shared" si="1520"/>
        <v>#REF!</v>
      </c>
      <c r="AP1755" s="11" t="e">
        <f>#REF!</f>
        <v>#REF!</v>
      </c>
      <c r="AQ1755" s="11" t="e">
        <f t="shared" si="1521"/>
        <v>#REF!</v>
      </c>
      <c r="AR1755" s="11" t="e">
        <f t="shared" si="1522"/>
        <v>#REF!</v>
      </c>
      <c r="AS1755" s="11" t="e">
        <f>#REF!</f>
        <v>#REF!</v>
      </c>
      <c r="AT1755" s="11" t="e">
        <f t="shared" si="1523"/>
        <v>#REF!</v>
      </c>
      <c r="AU1755" s="11" t="e">
        <f t="shared" si="1524"/>
        <v>#REF!</v>
      </c>
      <c r="AV1755" s="11" t="e">
        <f>#REF!</f>
        <v>#REF!</v>
      </c>
      <c r="AW1755" s="11" t="e">
        <f t="shared" si="1525"/>
        <v>#REF!</v>
      </c>
      <c r="AX1755" s="11" t="e">
        <f t="shared" si="1526"/>
        <v>#REF!</v>
      </c>
      <c r="AY1755" s="11" t="e">
        <f t="shared" si="1527"/>
        <v>#REF!</v>
      </c>
      <c r="AZ1755" s="11" t="e">
        <f t="shared" si="1528"/>
        <v>#REF!</v>
      </c>
      <c r="BA1755" s="11" t="e">
        <f t="shared" si="1529"/>
        <v>#REF!</v>
      </c>
    </row>
    <row r="1756" spans="1:53" x14ac:dyDescent="0.25">
      <c r="A1756" t="e">
        <f t="shared" ref="A1756:B1756" si="1541">A1755</f>
        <v>#REF!</v>
      </c>
      <c r="B1756" t="e">
        <f t="shared" si="1541"/>
        <v>#REF!</v>
      </c>
      <c r="C1756" t="e">
        <f t="shared" si="1531"/>
        <v>#REF!</v>
      </c>
      <c r="D1756" t="e">
        <f t="shared" si="1532"/>
        <v>#REF!</v>
      </c>
      <c r="E1756" t="e">
        <f>IF(D1756="TRI - IMEC",'TRI - IMEC'!$I$581,DB!D1756)</f>
        <v>#REF!</v>
      </c>
      <c r="F1756" t="e">
        <f t="shared" si="1533"/>
        <v>#REF!</v>
      </c>
      <c r="G1756" t="e">
        <f t="shared" si="1534"/>
        <v>#REF!</v>
      </c>
      <c r="H1756" t="e">
        <f t="shared" si="1537"/>
        <v>#REF!</v>
      </c>
      <c r="I1756" t="e">
        <f t="shared" si="1538"/>
        <v>#REF!</v>
      </c>
      <c r="J1756" t="e">
        <f t="shared" si="1539"/>
        <v>#REF!</v>
      </c>
      <c r="K1756" t="e">
        <f t="shared" si="1540"/>
        <v>#REF!</v>
      </c>
      <c r="L1756" t="e">
        <f>#REF!</f>
        <v>#REF!</v>
      </c>
      <c r="M1756" t="e">
        <f>#REF!</f>
        <v>#REF!</v>
      </c>
      <c r="N1756" t="e">
        <f>#REF!</f>
        <v>#REF!</v>
      </c>
      <c r="O1756" s="11" t="e">
        <f>#REF!</f>
        <v>#REF!</v>
      </c>
      <c r="P1756" s="11" t="e">
        <f t="shared" si="1503"/>
        <v>#REF!</v>
      </c>
      <c r="Q1756" s="11" t="e">
        <f t="shared" si="1504"/>
        <v>#REF!</v>
      </c>
      <c r="R1756" s="11" t="e">
        <f>#REF!</f>
        <v>#REF!</v>
      </c>
      <c r="S1756" s="11" t="e">
        <f t="shared" si="1505"/>
        <v>#REF!</v>
      </c>
      <c r="T1756" s="11" t="e">
        <f t="shared" si="1506"/>
        <v>#REF!</v>
      </c>
      <c r="U1756" s="11" t="e">
        <f>#REF!</f>
        <v>#REF!</v>
      </c>
      <c r="V1756" s="11" t="e">
        <f t="shared" si="1507"/>
        <v>#REF!</v>
      </c>
      <c r="W1756" s="11" t="e">
        <f t="shared" si="1508"/>
        <v>#REF!</v>
      </c>
      <c r="X1756" s="11" t="e">
        <f>#REF!</f>
        <v>#REF!</v>
      </c>
      <c r="Y1756" s="11" t="e">
        <f t="shared" si="1509"/>
        <v>#REF!</v>
      </c>
      <c r="Z1756" s="11" t="e">
        <f t="shared" si="1510"/>
        <v>#REF!</v>
      </c>
      <c r="AA1756" s="11" t="e">
        <f>#REF!</f>
        <v>#REF!</v>
      </c>
      <c r="AB1756" s="11" t="e">
        <f t="shared" si="1511"/>
        <v>#REF!</v>
      </c>
      <c r="AC1756" s="11" t="e">
        <f t="shared" si="1512"/>
        <v>#REF!</v>
      </c>
      <c r="AD1756" s="11" t="e">
        <f>#REF!</f>
        <v>#REF!</v>
      </c>
      <c r="AE1756" s="11" t="e">
        <f t="shared" si="1513"/>
        <v>#REF!</v>
      </c>
      <c r="AF1756" s="11" t="e">
        <f t="shared" si="1514"/>
        <v>#REF!</v>
      </c>
      <c r="AG1756" s="11" t="e">
        <f>#REF!</f>
        <v>#REF!</v>
      </c>
      <c r="AH1756" s="11" t="e">
        <f t="shared" si="1515"/>
        <v>#REF!</v>
      </c>
      <c r="AI1756" s="11" t="e">
        <f t="shared" si="1516"/>
        <v>#REF!</v>
      </c>
      <c r="AJ1756" s="11" t="e">
        <f>#REF!</f>
        <v>#REF!</v>
      </c>
      <c r="AK1756" s="11" t="e">
        <f t="shared" si="1517"/>
        <v>#REF!</v>
      </c>
      <c r="AL1756" s="11" t="e">
        <f t="shared" si="1518"/>
        <v>#REF!</v>
      </c>
      <c r="AM1756" s="11" t="e">
        <f>#REF!</f>
        <v>#REF!</v>
      </c>
      <c r="AN1756" s="11" t="e">
        <f t="shared" si="1519"/>
        <v>#REF!</v>
      </c>
      <c r="AO1756" s="11" t="e">
        <f t="shared" si="1520"/>
        <v>#REF!</v>
      </c>
      <c r="AP1756" s="11" t="e">
        <f>#REF!</f>
        <v>#REF!</v>
      </c>
      <c r="AQ1756" s="11" t="e">
        <f t="shared" si="1521"/>
        <v>#REF!</v>
      </c>
      <c r="AR1756" s="11" t="e">
        <f t="shared" si="1522"/>
        <v>#REF!</v>
      </c>
      <c r="AS1756" s="11" t="e">
        <f>#REF!</f>
        <v>#REF!</v>
      </c>
      <c r="AT1756" s="11" t="e">
        <f t="shared" si="1523"/>
        <v>#REF!</v>
      </c>
      <c r="AU1756" s="11" t="e">
        <f t="shared" si="1524"/>
        <v>#REF!</v>
      </c>
      <c r="AV1756" s="11" t="e">
        <f>#REF!</f>
        <v>#REF!</v>
      </c>
      <c r="AW1756" s="11" t="e">
        <f t="shared" si="1525"/>
        <v>#REF!</v>
      </c>
      <c r="AX1756" s="11" t="e">
        <f t="shared" si="1526"/>
        <v>#REF!</v>
      </c>
      <c r="AY1756" s="11" t="e">
        <f t="shared" si="1527"/>
        <v>#REF!</v>
      </c>
      <c r="AZ1756" s="11" t="e">
        <f t="shared" si="1528"/>
        <v>#REF!</v>
      </c>
      <c r="BA1756" s="11" t="e">
        <f t="shared" si="1529"/>
        <v>#REF!</v>
      </c>
    </row>
    <row r="1757" spans="1:53" x14ac:dyDescent="0.25">
      <c r="A1757" t="e">
        <f t="shared" ref="A1757:B1757" si="1542">A1756</f>
        <v>#REF!</v>
      </c>
      <c r="B1757" t="e">
        <f t="shared" si="1542"/>
        <v>#REF!</v>
      </c>
      <c r="C1757" t="e">
        <f t="shared" si="1531"/>
        <v>#REF!</v>
      </c>
      <c r="D1757" t="e">
        <f t="shared" si="1532"/>
        <v>#REF!</v>
      </c>
      <c r="E1757" t="e">
        <f>IF(D1757="TRI - IMEC",'TRI - IMEC'!$I$581,DB!D1757)</f>
        <v>#REF!</v>
      </c>
      <c r="F1757" t="e">
        <f t="shared" si="1533"/>
        <v>#REF!</v>
      </c>
      <c r="G1757" t="e">
        <f t="shared" si="1534"/>
        <v>#REF!</v>
      </c>
      <c r="H1757" t="e">
        <f t="shared" si="1537"/>
        <v>#REF!</v>
      </c>
      <c r="I1757" t="e">
        <f t="shared" si="1538"/>
        <v>#REF!</v>
      </c>
      <c r="J1757" t="e">
        <f t="shared" si="1539"/>
        <v>#REF!</v>
      </c>
      <c r="K1757" t="e">
        <f t="shared" si="1540"/>
        <v>#REF!</v>
      </c>
      <c r="L1757" t="e">
        <f>#REF!</f>
        <v>#REF!</v>
      </c>
      <c r="M1757" t="e">
        <f>#REF!</f>
        <v>#REF!</v>
      </c>
      <c r="N1757" t="e">
        <f>#REF!</f>
        <v>#REF!</v>
      </c>
      <c r="O1757" s="11" t="e">
        <f>#REF!</f>
        <v>#REF!</v>
      </c>
      <c r="P1757" s="11" t="e">
        <f t="shared" si="1503"/>
        <v>#REF!</v>
      </c>
      <c r="Q1757" s="11" t="e">
        <f t="shared" si="1504"/>
        <v>#REF!</v>
      </c>
      <c r="R1757" s="11" t="e">
        <f>#REF!</f>
        <v>#REF!</v>
      </c>
      <c r="S1757" s="11" t="e">
        <f t="shared" si="1505"/>
        <v>#REF!</v>
      </c>
      <c r="T1757" s="11" t="e">
        <f t="shared" si="1506"/>
        <v>#REF!</v>
      </c>
      <c r="U1757" s="11" t="e">
        <f>#REF!</f>
        <v>#REF!</v>
      </c>
      <c r="V1757" s="11" t="e">
        <f t="shared" si="1507"/>
        <v>#REF!</v>
      </c>
      <c r="W1757" s="11" t="e">
        <f t="shared" si="1508"/>
        <v>#REF!</v>
      </c>
      <c r="X1757" s="11" t="e">
        <f>#REF!</f>
        <v>#REF!</v>
      </c>
      <c r="Y1757" s="11" t="e">
        <f t="shared" si="1509"/>
        <v>#REF!</v>
      </c>
      <c r="Z1757" s="11" t="e">
        <f t="shared" si="1510"/>
        <v>#REF!</v>
      </c>
      <c r="AA1757" s="11" t="e">
        <f>#REF!</f>
        <v>#REF!</v>
      </c>
      <c r="AB1757" s="11" t="e">
        <f t="shared" si="1511"/>
        <v>#REF!</v>
      </c>
      <c r="AC1757" s="11" t="e">
        <f t="shared" si="1512"/>
        <v>#REF!</v>
      </c>
      <c r="AD1757" s="11" t="e">
        <f>#REF!</f>
        <v>#REF!</v>
      </c>
      <c r="AE1757" s="11" t="e">
        <f t="shared" si="1513"/>
        <v>#REF!</v>
      </c>
      <c r="AF1757" s="11" t="e">
        <f t="shared" si="1514"/>
        <v>#REF!</v>
      </c>
      <c r="AG1757" s="11" t="e">
        <f>#REF!</f>
        <v>#REF!</v>
      </c>
      <c r="AH1757" s="11" t="e">
        <f t="shared" si="1515"/>
        <v>#REF!</v>
      </c>
      <c r="AI1757" s="11" t="e">
        <f t="shared" si="1516"/>
        <v>#REF!</v>
      </c>
      <c r="AJ1757" s="11" t="e">
        <f>#REF!</f>
        <v>#REF!</v>
      </c>
      <c r="AK1757" s="11" t="e">
        <f t="shared" si="1517"/>
        <v>#REF!</v>
      </c>
      <c r="AL1757" s="11" t="e">
        <f t="shared" si="1518"/>
        <v>#REF!</v>
      </c>
      <c r="AM1757" s="11" t="e">
        <f>#REF!</f>
        <v>#REF!</v>
      </c>
      <c r="AN1757" s="11" t="e">
        <f t="shared" si="1519"/>
        <v>#REF!</v>
      </c>
      <c r="AO1757" s="11" t="e">
        <f t="shared" si="1520"/>
        <v>#REF!</v>
      </c>
      <c r="AP1757" s="11" t="e">
        <f>#REF!</f>
        <v>#REF!</v>
      </c>
      <c r="AQ1757" s="11" t="e">
        <f t="shared" si="1521"/>
        <v>#REF!</v>
      </c>
      <c r="AR1757" s="11" t="e">
        <f t="shared" si="1522"/>
        <v>#REF!</v>
      </c>
      <c r="AS1757" s="11" t="e">
        <f>#REF!</f>
        <v>#REF!</v>
      </c>
      <c r="AT1757" s="11" t="e">
        <f t="shared" si="1523"/>
        <v>#REF!</v>
      </c>
      <c r="AU1757" s="11" t="e">
        <f t="shared" si="1524"/>
        <v>#REF!</v>
      </c>
      <c r="AV1757" s="11" t="e">
        <f>#REF!</f>
        <v>#REF!</v>
      </c>
      <c r="AW1757" s="11" t="e">
        <f t="shared" si="1525"/>
        <v>#REF!</v>
      </c>
      <c r="AX1757" s="11" t="e">
        <f t="shared" si="1526"/>
        <v>#REF!</v>
      </c>
      <c r="AY1757" s="11" t="e">
        <f t="shared" si="1527"/>
        <v>#REF!</v>
      </c>
      <c r="AZ1757" s="11" t="e">
        <f t="shared" si="1528"/>
        <v>#REF!</v>
      </c>
      <c r="BA1757" s="11" t="e">
        <f t="shared" si="1529"/>
        <v>#REF!</v>
      </c>
    </row>
    <row r="1758" spans="1:53" x14ac:dyDescent="0.25">
      <c r="A1758" t="e">
        <f t="shared" ref="A1758:B1758" si="1543">A1757</f>
        <v>#REF!</v>
      </c>
      <c r="B1758" t="e">
        <f t="shared" si="1543"/>
        <v>#REF!</v>
      </c>
      <c r="C1758" t="e">
        <f t="shared" si="1531"/>
        <v>#REF!</v>
      </c>
      <c r="D1758" t="e">
        <f t="shared" si="1532"/>
        <v>#REF!</v>
      </c>
      <c r="E1758" t="e">
        <f>IF(D1758="TRI - IMEC",'TRI - IMEC'!$I$581,DB!D1758)</f>
        <v>#REF!</v>
      </c>
      <c r="F1758" t="e">
        <f t="shared" si="1533"/>
        <v>#REF!</v>
      </c>
      <c r="G1758" t="e">
        <f t="shared" si="1534"/>
        <v>#REF!</v>
      </c>
      <c r="H1758" t="e">
        <f t="shared" si="1537"/>
        <v>#REF!</v>
      </c>
      <c r="I1758" t="e">
        <f t="shared" si="1538"/>
        <v>#REF!</v>
      </c>
      <c r="J1758" t="e">
        <f t="shared" si="1539"/>
        <v>#REF!</v>
      </c>
      <c r="K1758" t="e">
        <f t="shared" si="1540"/>
        <v>#REF!</v>
      </c>
      <c r="L1758" t="e">
        <f>#REF!</f>
        <v>#REF!</v>
      </c>
      <c r="M1758" t="e">
        <f>#REF!</f>
        <v>#REF!</v>
      </c>
      <c r="N1758" t="e">
        <f>#REF!</f>
        <v>#REF!</v>
      </c>
      <c r="O1758" s="11" t="e">
        <f>#REF!</f>
        <v>#REF!</v>
      </c>
      <c r="P1758" s="11" t="e">
        <f t="shared" si="1503"/>
        <v>#REF!</v>
      </c>
      <c r="Q1758" s="11" t="e">
        <f t="shared" si="1504"/>
        <v>#REF!</v>
      </c>
      <c r="R1758" s="11" t="e">
        <f>#REF!</f>
        <v>#REF!</v>
      </c>
      <c r="S1758" s="11" t="e">
        <f t="shared" si="1505"/>
        <v>#REF!</v>
      </c>
      <c r="T1758" s="11" t="e">
        <f t="shared" si="1506"/>
        <v>#REF!</v>
      </c>
      <c r="U1758" s="11" t="e">
        <f>#REF!</f>
        <v>#REF!</v>
      </c>
      <c r="V1758" s="11" t="e">
        <f t="shared" si="1507"/>
        <v>#REF!</v>
      </c>
      <c r="W1758" s="11" t="e">
        <f t="shared" si="1508"/>
        <v>#REF!</v>
      </c>
      <c r="X1758" s="11" t="e">
        <f>#REF!</f>
        <v>#REF!</v>
      </c>
      <c r="Y1758" s="11" t="e">
        <f t="shared" si="1509"/>
        <v>#REF!</v>
      </c>
      <c r="Z1758" s="11" t="e">
        <f t="shared" si="1510"/>
        <v>#REF!</v>
      </c>
      <c r="AA1758" s="11" t="e">
        <f>#REF!</f>
        <v>#REF!</v>
      </c>
      <c r="AB1758" s="11" t="e">
        <f t="shared" si="1511"/>
        <v>#REF!</v>
      </c>
      <c r="AC1758" s="11" t="e">
        <f t="shared" si="1512"/>
        <v>#REF!</v>
      </c>
      <c r="AD1758" s="11" t="e">
        <f>#REF!</f>
        <v>#REF!</v>
      </c>
      <c r="AE1758" s="11" t="e">
        <f t="shared" si="1513"/>
        <v>#REF!</v>
      </c>
      <c r="AF1758" s="11" t="e">
        <f t="shared" si="1514"/>
        <v>#REF!</v>
      </c>
      <c r="AG1758" s="11" t="e">
        <f>#REF!</f>
        <v>#REF!</v>
      </c>
      <c r="AH1758" s="11" t="e">
        <f t="shared" si="1515"/>
        <v>#REF!</v>
      </c>
      <c r="AI1758" s="11" t="e">
        <f t="shared" si="1516"/>
        <v>#REF!</v>
      </c>
      <c r="AJ1758" s="11" t="e">
        <f>#REF!</f>
        <v>#REF!</v>
      </c>
      <c r="AK1758" s="11" t="e">
        <f t="shared" si="1517"/>
        <v>#REF!</v>
      </c>
      <c r="AL1758" s="11" t="e">
        <f t="shared" si="1518"/>
        <v>#REF!</v>
      </c>
      <c r="AM1758" s="11" t="e">
        <f>#REF!</f>
        <v>#REF!</v>
      </c>
      <c r="AN1758" s="11" t="e">
        <f t="shared" si="1519"/>
        <v>#REF!</v>
      </c>
      <c r="AO1758" s="11" t="e">
        <f t="shared" si="1520"/>
        <v>#REF!</v>
      </c>
      <c r="AP1758" s="11" t="e">
        <f>#REF!</f>
        <v>#REF!</v>
      </c>
      <c r="AQ1758" s="11" t="e">
        <f t="shared" si="1521"/>
        <v>#REF!</v>
      </c>
      <c r="AR1758" s="11" t="e">
        <f t="shared" si="1522"/>
        <v>#REF!</v>
      </c>
      <c r="AS1758" s="11" t="e">
        <f>#REF!</f>
        <v>#REF!</v>
      </c>
      <c r="AT1758" s="11" t="e">
        <f t="shared" si="1523"/>
        <v>#REF!</v>
      </c>
      <c r="AU1758" s="11" t="e">
        <f t="shared" si="1524"/>
        <v>#REF!</v>
      </c>
      <c r="AV1758" s="11" t="e">
        <f>#REF!</f>
        <v>#REF!</v>
      </c>
      <c r="AW1758" s="11" t="e">
        <f t="shared" si="1525"/>
        <v>#REF!</v>
      </c>
      <c r="AX1758" s="11" t="e">
        <f t="shared" si="1526"/>
        <v>#REF!</v>
      </c>
      <c r="AY1758" s="11" t="e">
        <f t="shared" si="1527"/>
        <v>#REF!</v>
      </c>
      <c r="AZ1758" s="11" t="e">
        <f t="shared" si="1528"/>
        <v>#REF!</v>
      </c>
      <c r="BA1758" s="11" t="e">
        <f t="shared" si="1529"/>
        <v>#REF!</v>
      </c>
    </row>
    <row r="1759" spans="1:53" x14ac:dyDescent="0.25">
      <c r="A1759" t="e">
        <f t="shared" ref="A1759:B1759" si="1544">A1758</f>
        <v>#REF!</v>
      </c>
      <c r="B1759" t="e">
        <f t="shared" si="1544"/>
        <v>#REF!</v>
      </c>
      <c r="C1759" t="e">
        <f t="shared" si="1531"/>
        <v>#REF!</v>
      </c>
      <c r="D1759" t="e">
        <f t="shared" si="1532"/>
        <v>#REF!</v>
      </c>
      <c r="E1759" t="e">
        <f>IF(D1759="TRI - IMEC",'TRI - IMEC'!$I$581,DB!D1759)</f>
        <v>#REF!</v>
      </c>
      <c r="F1759" t="e">
        <f t="shared" si="1533"/>
        <v>#REF!</v>
      </c>
      <c r="G1759" t="e">
        <f t="shared" si="1534"/>
        <v>#REF!</v>
      </c>
      <c r="H1759" t="e">
        <f t="shared" si="1537"/>
        <v>#REF!</v>
      </c>
      <c r="I1759" t="e">
        <f t="shared" si="1538"/>
        <v>#REF!</v>
      </c>
      <c r="J1759" t="e">
        <f t="shared" si="1539"/>
        <v>#REF!</v>
      </c>
      <c r="K1759" t="e">
        <f t="shared" si="1540"/>
        <v>#REF!</v>
      </c>
      <c r="L1759" t="e">
        <f>#REF!</f>
        <v>#REF!</v>
      </c>
      <c r="M1759" t="e">
        <f>#REF!</f>
        <v>#REF!</v>
      </c>
      <c r="N1759" t="e">
        <f>#REF!</f>
        <v>#REF!</v>
      </c>
      <c r="O1759" s="11" t="e">
        <f>#REF!</f>
        <v>#REF!</v>
      </c>
      <c r="P1759" s="11" t="e">
        <f t="shared" si="1503"/>
        <v>#REF!</v>
      </c>
      <c r="Q1759" s="11" t="e">
        <f t="shared" si="1504"/>
        <v>#REF!</v>
      </c>
      <c r="R1759" s="11" t="e">
        <f>#REF!</f>
        <v>#REF!</v>
      </c>
      <c r="S1759" s="11" t="e">
        <f t="shared" si="1505"/>
        <v>#REF!</v>
      </c>
      <c r="T1759" s="11" t="e">
        <f t="shared" si="1506"/>
        <v>#REF!</v>
      </c>
      <c r="U1759" s="11" t="e">
        <f>#REF!</f>
        <v>#REF!</v>
      </c>
      <c r="V1759" s="11" t="e">
        <f t="shared" si="1507"/>
        <v>#REF!</v>
      </c>
      <c r="W1759" s="11" t="e">
        <f t="shared" si="1508"/>
        <v>#REF!</v>
      </c>
      <c r="X1759" s="11" t="e">
        <f>#REF!</f>
        <v>#REF!</v>
      </c>
      <c r="Y1759" s="11" t="e">
        <f t="shared" si="1509"/>
        <v>#REF!</v>
      </c>
      <c r="Z1759" s="11" t="e">
        <f t="shared" si="1510"/>
        <v>#REF!</v>
      </c>
      <c r="AA1759" s="11" t="e">
        <f>#REF!</f>
        <v>#REF!</v>
      </c>
      <c r="AB1759" s="11" t="e">
        <f t="shared" si="1511"/>
        <v>#REF!</v>
      </c>
      <c r="AC1759" s="11" t="e">
        <f t="shared" si="1512"/>
        <v>#REF!</v>
      </c>
      <c r="AD1759" s="11" t="e">
        <f>#REF!</f>
        <v>#REF!</v>
      </c>
      <c r="AE1759" s="11" t="e">
        <f t="shared" si="1513"/>
        <v>#REF!</v>
      </c>
      <c r="AF1759" s="11" t="e">
        <f t="shared" si="1514"/>
        <v>#REF!</v>
      </c>
      <c r="AG1759" s="11" t="e">
        <f>#REF!</f>
        <v>#REF!</v>
      </c>
      <c r="AH1759" s="11" t="e">
        <f t="shared" si="1515"/>
        <v>#REF!</v>
      </c>
      <c r="AI1759" s="11" t="e">
        <f t="shared" si="1516"/>
        <v>#REF!</v>
      </c>
      <c r="AJ1759" s="11" t="e">
        <f>#REF!</f>
        <v>#REF!</v>
      </c>
      <c r="AK1759" s="11" t="e">
        <f t="shared" si="1517"/>
        <v>#REF!</v>
      </c>
      <c r="AL1759" s="11" t="e">
        <f t="shared" si="1518"/>
        <v>#REF!</v>
      </c>
      <c r="AM1759" s="11" t="e">
        <f>#REF!</f>
        <v>#REF!</v>
      </c>
      <c r="AN1759" s="11" t="e">
        <f t="shared" si="1519"/>
        <v>#REF!</v>
      </c>
      <c r="AO1759" s="11" t="e">
        <f t="shared" si="1520"/>
        <v>#REF!</v>
      </c>
      <c r="AP1759" s="11" t="e">
        <f>#REF!</f>
        <v>#REF!</v>
      </c>
      <c r="AQ1759" s="11" t="e">
        <f t="shared" si="1521"/>
        <v>#REF!</v>
      </c>
      <c r="AR1759" s="11" t="e">
        <f t="shared" si="1522"/>
        <v>#REF!</v>
      </c>
      <c r="AS1759" s="11" t="e">
        <f>#REF!</f>
        <v>#REF!</v>
      </c>
      <c r="AT1759" s="11" t="e">
        <f t="shared" si="1523"/>
        <v>#REF!</v>
      </c>
      <c r="AU1759" s="11" t="e">
        <f t="shared" si="1524"/>
        <v>#REF!</v>
      </c>
      <c r="AV1759" s="11" t="e">
        <f>#REF!</f>
        <v>#REF!</v>
      </c>
      <c r="AW1759" s="11" t="e">
        <f t="shared" si="1525"/>
        <v>#REF!</v>
      </c>
      <c r="AX1759" s="11" t="e">
        <f t="shared" si="1526"/>
        <v>#REF!</v>
      </c>
      <c r="AY1759" s="11" t="e">
        <f t="shared" si="1527"/>
        <v>#REF!</v>
      </c>
      <c r="AZ1759" s="11" t="e">
        <f t="shared" si="1528"/>
        <v>#REF!</v>
      </c>
      <c r="BA1759" s="11" t="e">
        <f t="shared" si="1529"/>
        <v>#REF!</v>
      </c>
    </row>
    <row r="1760" spans="1:53" x14ac:dyDescent="0.25">
      <c r="A1760" t="e">
        <f>A1759</f>
        <v>#REF!</v>
      </c>
      <c r="B1760" t="e">
        <f t="shared" ref="B1760" si="1545">B1759</f>
        <v>#REF!</v>
      </c>
      <c r="C1760" t="e">
        <f>C1759</f>
        <v>#REF!</v>
      </c>
      <c r="D1760" t="e">
        <f>D1759</f>
        <v>#REF!</v>
      </c>
      <c r="E1760" t="e">
        <f>IF(D1760="TRI - IMEC",'TRI - IMEC'!$I$581,DB!D1760)</f>
        <v>#REF!</v>
      </c>
      <c r="F1760" t="e">
        <f t="shared" ref="F1760:K1760" si="1546">F1759</f>
        <v>#REF!</v>
      </c>
      <c r="G1760" t="e">
        <f t="shared" si="1546"/>
        <v>#REF!</v>
      </c>
      <c r="H1760" t="e">
        <f t="shared" si="1546"/>
        <v>#REF!</v>
      </c>
      <c r="I1760" t="e">
        <f t="shared" si="1546"/>
        <v>#REF!</v>
      </c>
      <c r="J1760" t="e">
        <f t="shared" si="1546"/>
        <v>#REF!</v>
      </c>
      <c r="K1760" t="e">
        <f t="shared" si="1546"/>
        <v>#REF!</v>
      </c>
      <c r="L1760" t="e">
        <f>#REF!</f>
        <v>#REF!</v>
      </c>
      <c r="M1760" t="e">
        <f>#REF!</f>
        <v>#REF!</v>
      </c>
      <c r="N1760" t="e">
        <f>#REF!</f>
        <v>#REF!</v>
      </c>
      <c r="O1760" s="11" t="e">
        <f>#REF!</f>
        <v>#REF!</v>
      </c>
      <c r="P1760" s="11" t="e">
        <f t="shared" ref="P1760:P1767" si="1547">IF(N1760="OICR",0,IF(OR(M1760="Salaries &amp; Benefits",OR(M1760="Laboratory Consumables",M1760="Patient Services Costs",M1760="Core Resources - Laboratory Consumables",M1760="Core Resources - Salaries &amp; Benefits",M1760="G&amp;A",M1760="Travel")),O1760*$BG$1,0))</f>
        <v>#REF!</v>
      </c>
      <c r="Q1760" s="11" t="e">
        <f t="shared" ref="Q1760:Q1767" si="1548">O1760+P1760</f>
        <v>#REF!</v>
      </c>
      <c r="R1760" s="11" t="e">
        <f>#REF!</f>
        <v>#REF!</v>
      </c>
      <c r="S1760" s="11" t="e">
        <f t="shared" ref="S1760:S1767" si="1549">IF(N1760="OICR",0,IF(OR(M1760="Salaries &amp; Benefits",OR(M1760="Laboratory Consumables",M1760="Patient Services Costs",M1760="Core Resources - Laboratory Consumables",M1760="Core Resources - Salaries &amp; Benefits",M1760="G&amp;A",M1760="Travel")),R1760*$BG$1,0))</f>
        <v>#REF!</v>
      </c>
      <c r="T1760" s="11" t="e">
        <f t="shared" ref="T1760:T1767" si="1550">R1760+S1760</f>
        <v>#REF!</v>
      </c>
      <c r="U1760" s="11" t="e">
        <f>#REF!</f>
        <v>#REF!</v>
      </c>
      <c r="V1760" s="11" t="e">
        <f t="shared" ref="V1760:V1767" si="1551">IF(N1760="OICR",0,IF(OR(M1760="Salaries &amp; Benefits",OR(M1760="Laboratory Consumables",M1760="Patient Services Costs",M1760="Core Resources - Laboratory Consumables",M1760="Core Resources - Salaries &amp; Benefits",M1760="G&amp;A",M1760="Travel")),U1760*$BG$1,0))</f>
        <v>#REF!</v>
      </c>
      <c r="W1760" s="11" t="e">
        <f t="shared" ref="W1760:W1767" si="1552">U1760+V1760</f>
        <v>#REF!</v>
      </c>
      <c r="X1760" s="11" t="e">
        <f>#REF!</f>
        <v>#REF!</v>
      </c>
      <c r="Y1760" s="11" t="e">
        <f t="shared" ref="Y1760:Y1767" si="1553">IF(N1760="OICR",0,IF(OR(M1760="Salaries &amp; Benefits",OR(M1760="Laboratory Consumables",M1760="Patient Services Costs",M1760="Core Resources - Laboratory Consumables",M1760="Core Resources - Salaries &amp; Benefits",M1760="G&amp;A",M1760="Travel")),X1760*$BG$1,0))</f>
        <v>#REF!</v>
      </c>
      <c r="Z1760" s="11" t="e">
        <f t="shared" ref="Z1760:Z1767" si="1554">X1760+Y1760</f>
        <v>#REF!</v>
      </c>
      <c r="AA1760" s="11" t="e">
        <f>#REF!</f>
        <v>#REF!</v>
      </c>
      <c r="AB1760" s="11" t="e">
        <f t="shared" ref="AB1760:AB1767" si="1555">IF(N1760="OICR",0,IF(OR(M1760="Salaries &amp; Benefits",OR(M1760="Laboratory Consumables",M1760="Patient Services Costs",M1760="Core Resources - Laboratory Consumables",M1760="Core Resources - Salaries &amp; Benefits",M1760="G&amp;A",M1760="Travel")),AA1760*$BG$1,0))</f>
        <v>#REF!</v>
      </c>
      <c r="AC1760" s="11" t="e">
        <f t="shared" ref="AC1760:AC1767" si="1556">AA1760+AB1760</f>
        <v>#REF!</v>
      </c>
      <c r="AD1760" s="11" t="e">
        <f>#REF!</f>
        <v>#REF!</v>
      </c>
      <c r="AE1760" s="11" t="e">
        <f t="shared" ref="AE1760:AE1767" si="1557">IF(N1760="OICR",0,IF(OR(M1760="Salaries &amp; Benefits",OR(M1760="Laboratory Consumables",M1760="Patient Services Costs",M1760="Core Resources - Laboratory Consumables",M1760="Core Resources - Salaries &amp; Benefits",M1760="G&amp;A",M1760="Travel")),AD1760*$BG$1,0))</f>
        <v>#REF!</v>
      </c>
      <c r="AF1760" s="11" t="e">
        <f t="shared" ref="AF1760:AF1767" si="1558">AD1760+AE1760</f>
        <v>#REF!</v>
      </c>
      <c r="AG1760" s="11" t="e">
        <f>#REF!</f>
        <v>#REF!</v>
      </c>
      <c r="AH1760" s="11" t="e">
        <f t="shared" ref="AH1760:AH1767" si="1559">IF(N1760="OICR",0,IF(OR(M1760="Salaries &amp; Benefits",OR(M1760="Laboratory Consumables",M1760="Patient Services Costs",M1760="Core Resources - Laboratory Consumables",M1760="Core Resources - Salaries &amp; Benefits",M1760="G&amp;A",M1760="Travel")),AG1760*$BG$1,0))</f>
        <v>#REF!</v>
      </c>
      <c r="AI1760" s="11" t="e">
        <f t="shared" ref="AI1760:AI1767" si="1560">AG1760+AH1760</f>
        <v>#REF!</v>
      </c>
      <c r="AJ1760" s="11" t="e">
        <f>#REF!</f>
        <v>#REF!</v>
      </c>
      <c r="AK1760" s="11" t="e">
        <f t="shared" ref="AK1760:AK1767" si="1561">IF(N1760="OICR",0,IF(OR(M1760="Salaries &amp; Benefits",OR(M1760="Laboratory Consumables",M1760="Patient Services Costs",M1760="Core Resources - Laboratory Consumables",M1760="Core Resources - Salaries &amp; Benefits",M1760="G&amp;A",M1760="Travel")),AJ1760*$BG$1,0))</f>
        <v>#REF!</v>
      </c>
      <c r="AL1760" s="11" t="e">
        <f t="shared" ref="AL1760:AL1767" si="1562">AJ1760+AK1760</f>
        <v>#REF!</v>
      </c>
      <c r="AM1760" s="11" t="e">
        <f>#REF!</f>
        <v>#REF!</v>
      </c>
      <c r="AN1760" s="11" t="e">
        <f t="shared" ref="AN1760:AN1767" si="1563">IF(N1760="OICR",0,IF(OR(M1760="Salaries &amp; Benefits",OR(M1760="Laboratory Consumables",M1760="Patient Services Costs",M1760="Core Resources - Laboratory Consumables",M1760="Core Resources - Salaries &amp; Benefits",M1760="G&amp;A",M1760="Travel")),AM1760*$BG$1,0))</f>
        <v>#REF!</v>
      </c>
      <c r="AO1760" s="11" t="e">
        <f t="shared" ref="AO1760:AO1767" si="1564">AM1760+AN1760</f>
        <v>#REF!</v>
      </c>
      <c r="AP1760" s="11" t="e">
        <f>#REF!</f>
        <v>#REF!</v>
      </c>
      <c r="AQ1760" s="11" t="e">
        <f t="shared" ref="AQ1760:AQ1767" si="1565">IF(N1760="OICR",0,IF(OR(M1760="Salaries &amp; Benefits",OR(M1760="Laboratory Consumables",M1760="Patient Services Costs",M1760="Core Resources - Laboratory Consumables",M1760="Core Resources - Salaries &amp; Benefits",M1760="G&amp;A",M1760="Travel")),AP1760*$BG$1,0))</f>
        <v>#REF!</v>
      </c>
      <c r="AR1760" s="11" t="e">
        <f t="shared" ref="AR1760:AR1767" si="1566">AP1760+AQ1760</f>
        <v>#REF!</v>
      </c>
      <c r="AS1760" s="11" t="e">
        <f>#REF!</f>
        <v>#REF!</v>
      </c>
      <c r="AT1760" s="11" t="e">
        <f t="shared" ref="AT1760:AT1767" si="1567">IF(N1760="OICR",0,IF(OR(M1760="Salaries &amp; Benefits",OR(M1760="Laboratory Consumables",M1760="Patient Services Costs",M1760="Core Resources - Laboratory Consumables",M1760="Core Resources - Salaries &amp; Benefits",M1760="G&amp;A",M1760="Travel")),AS1760*$BG$1,0))</f>
        <v>#REF!</v>
      </c>
      <c r="AU1760" s="11" t="e">
        <f t="shared" ref="AU1760:AU1767" si="1568">AS1760+AT1760</f>
        <v>#REF!</v>
      </c>
      <c r="AV1760" s="11" t="e">
        <f>#REF!</f>
        <v>#REF!</v>
      </c>
      <c r="AW1760" s="11" t="e">
        <f t="shared" ref="AW1760:AW1767" si="1569">IF(N1760="OICR",0,IF(OR(M1760="Salaries &amp; Benefits",OR(M1760="Laboratory Consumables",M1760="Patient Services Costs",M1760="Core Resources - Laboratory Consumables",M1760="Core Resources - Salaries &amp; Benefits",M1760="G&amp;A",M1760="Travel")),AV1760*$BG$1,0))</f>
        <v>#REF!</v>
      </c>
      <c r="AX1760" s="11" t="e">
        <f t="shared" ref="AX1760:AX1767" si="1570">AV1760+AW1760</f>
        <v>#REF!</v>
      </c>
      <c r="AY1760" s="11" t="e">
        <f t="shared" ref="AY1760:AY1767" si="1571">AA1760+AP1760+AS1760+AV1760</f>
        <v>#REF!</v>
      </c>
      <c r="AZ1760" s="11" t="e">
        <f t="shared" ref="AZ1760:AZ1767" si="1572">AB1760+AQ1760+AT1760+AW1760</f>
        <v>#REF!</v>
      </c>
      <c r="BA1760" s="11" t="e">
        <f t="shared" ref="BA1760:BA1767" si="1573">AC1760+AR1760+AU1760+AX1760</f>
        <v>#REF!</v>
      </c>
    </row>
    <row r="1761" spans="1:53" x14ac:dyDescent="0.25">
      <c r="A1761" t="e">
        <f t="shared" ref="A1761:B1761" si="1574">A1760</f>
        <v>#REF!</v>
      </c>
      <c r="B1761" t="e">
        <f t="shared" si="1574"/>
        <v>#REF!</v>
      </c>
      <c r="C1761" t="e">
        <f t="shared" ref="C1761:C1767" si="1575">C1760</f>
        <v>#REF!</v>
      </c>
      <c r="D1761" t="e">
        <f t="shared" ref="D1761:D1767" si="1576">D1760</f>
        <v>#REF!</v>
      </c>
      <c r="E1761" t="e">
        <f>IF(D1761="TRI - IMEC",'TRI - IMEC'!$I$581,DB!D1761)</f>
        <v>#REF!</v>
      </c>
      <c r="F1761" t="e">
        <f t="shared" ref="F1761:F1767" si="1577">F1760</f>
        <v>#REF!</v>
      </c>
      <c r="G1761" t="e">
        <f t="shared" ref="G1761:G1767" si="1578">G1760</f>
        <v>#REF!</v>
      </c>
      <c r="H1761" t="e">
        <f>MID(#REF!,13,3)</f>
        <v>#REF!</v>
      </c>
      <c r="I1761" t="e">
        <f>#REF!</f>
        <v>#REF!</v>
      </c>
      <c r="J1761" t="e">
        <f>J1760</f>
        <v>#REF!</v>
      </c>
      <c r="K1761" t="e">
        <f>#REF!</f>
        <v>#REF!</v>
      </c>
      <c r="L1761" t="e">
        <f>#REF!</f>
        <v>#REF!</v>
      </c>
      <c r="M1761" t="e">
        <f>#REF!</f>
        <v>#REF!</v>
      </c>
      <c r="N1761" t="e">
        <f>#REF!</f>
        <v>#REF!</v>
      </c>
      <c r="O1761" s="11" t="e">
        <f>#REF!</f>
        <v>#REF!</v>
      </c>
      <c r="P1761" s="11" t="e">
        <f t="shared" si="1547"/>
        <v>#REF!</v>
      </c>
      <c r="Q1761" s="11" t="e">
        <f t="shared" si="1548"/>
        <v>#REF!</v>
      </c>
      <c r="R1761" s="11" t="e">
        <f>#REF!</f>
        <v>#REF!</v>
      </c>
      <c r="S1761" s="11" t="e">
        <f t="shared" si="1549"/>
        <v>#REF!</v>
      </c>
      <c r="T1761" s="11" t="e">
        <f t="shared" si="1550"/>
        <v>#REF!</v>
      </c>
      <c r="U1761" s="11" t="e">
        <f>#REF!</f>
        <v>#REF!</v>
      </c>
      <c r="V1761" s="11" t="e">
        <f t="shared" si="1551"/>
        <v>#REF!</v>
      </c>
      <c r="W1761" s="11" t="e">
        <f t="shared" si="1552"/>
        <v>#REF!</v>
      </c>
      <c r="X1761" s="11" t="e">
        <f>#REF!</f>
        <v>#REF!</v>
      </c>
      <c r="Y1761" s="11" t="e">
        <f t="shared" si="1553"/>
        <v>#REF!</v>
      </c>
      <c r="Z1761" s="11" t="e">
        <f t="shared" si="1554"/>
        <v>#REF!</v>
      </c>
      <c r="AA1761" s="11" t="e">
        <f>#REF!</f>
        <v>#REF!</v>
      </c>
      <c r="AB1761" s="11" t="e">
        <f t="shared" si="1555"/>
        <v>#REF!</v>
      </c>
      <c r="AC1761" s="11" t="e">
        <f t="shared" si="1556"/>
        <v>#REF!</v>
      </c>
      <c r="AD1761" s="11" t="e">
        <f>#REF!</f>
        <v>#REF!</v>
      </c>
      <c r="AE1761" s="11" t="e">
        <f t="shared" si="1557"/>
        <v>#REF!</v>
      </c>
      <c r="AF1761" s="11" t="e">
        <f t="shared" si="1558"/>
        <v>#REF!</v>
      </c>
      <c r="AG1761" s="11" t="e">
        <f>#REF!</f>
        <v>#REF!</v>
      </c>
      <c r="AH1761" s="11" t="e">
        <f t="shared" si="1559"/>
        <v>#REF!</v>
      </c>
      <c r="AI1761" s="11" t="e">
        <f t="shared" si="1560"/>
        <v>#REF!</v>
      </c>
      <c r="AJ1761" s="11" t="e">
        <f>#REF!</f>
        <v>#REF!</v>
      </c>
      <c r="AK1761" s="11" t="e">
        <f t="shared" si="1561"/>
        <v>#REF!</v>
      </c>
      <c r="AL1761" s="11" t="e">
        <f t="shared" si="1562"/>
        <v>#REF!</v>
      </c>
      <c r="AM1761" s="11" t="e">
        <f>#REF!</f>
        <v>#REF!</v>
      </c>
      <c r="AN1761" s="11" t="e">
        <f t="shared" si="1563"/>
        <v>#REF!</v>
      </c>
      <c r="AO1761" s="11" t="e">
        <f t="shared" si="1564"/>
        <v>#REF!</v>
      </c>
      <c r="AP1761" s="11" t="e">
        <f>#REF!</f>
        <v>#REF!</v>
      </c>
      <c r="AQ1761" s="11" t="e">
        <f t="shared" si="1565"/>
        <v>#REF!</v>
      </c>
      <c r="AR1761" s="11" t="e">
        <f t="shared" si="1566"/>
        <v>#REF!</v>
      </c>
      <c r="AS1761" s="11" t="e">
        <f>#REF!</f>
        <v>#REF!</v>
      </c>
      <c r="AT1761" s="11" t="e">
        <f t="shared" si="1567"/>
        <v>#REF!</v>
      </c>
      <c r="AU1761" s="11" t="e">
        <f t="shared" si="1568"/>
        <v>#REF!</v>
      </c>
      <c r="AV1761" s="11" t="e">
        <f>#REF!</f>
        <v>#REF!</v>
      </c>
      <c r="AW1761" s="11" t="e">
        <f t="shared" si="1569"/>
        <v>#REF!</v>
      </c>
      <c r="AX1761" s="11" t="e">
        <f t="shared" si="1570"/>
        <v>#REF!</v>
      </c>
      <c r="AY1761" s="11" t="e">
        <f t="shared" si="1571"/>
        <v>#REF!</v>
      </c>
      <c r="AZ1761" s="11" t="e">
        <f t="shared" si="1572"/>
        <v>#REF!</v>
      </c>
      <c r="BA1761" s="11" t="e">
        <f t="shared" si="1573"/>
        <v>#REF!</v>
      </c>
    </row>
    <row r="1762" spans="1:53" x14ac:dyDescent="0.25">
      <c r="A1762" t="e">
        <f t="shared" ref="A1762:B1762" si="1579">A1761</f>
        <v>#REF!</v>
      </c>
      <c r="B1762" t="e">
        <f t="shared" si="1579"/>
        <v>#REF!</v>
      </c>
      <c r="C1762" t="e">
        <f t="shared" si="1575"/>
        <v>#REF!</v>
      </c>
      <c r="D1762" t="e">
        <f t="shared" si="1576"/>
        <v>#REF!</v>
      </c>
      <c r="E1762" t="e">
        <f>IF(D1762="TRI - IMEC",'TRI - IMEC'!$I$581,DB!D1762)</f>
        <v>#REF!</v>
      </c>
      <c r="F1762" t="e">
        <f t="shared" si="1577"/>
        <v>#REF!</v>
      </c>
      <c r="G1762" t="e">
        <f t="shared" si="1578"/>
        <v>#REF!</v>
      </c>
      <c r="H1762" t="e">
        <f>H1761</f>
        <v>#REF!</v>
      </c>
      <c r="I1762" t="e">
        <f>I1761</f>
        <v>#REF!</v>
      </c>
      <c r="J1762" t="e">
        <f>J1761</f>
        <v>#REF!</v>
      </c>
      <c r="K1762" t="e">
        <f>K1761</f>
        <v>#REF!</v>
      </c>
      <c r="L1762" t="e">
        <f>#REF!</f>
        <v>#REF!</v>
      </c>
      <c r="M1762" t="e">
        <f>#REF!</f>
        <v>#REF!</v>
      </c>
      <c r="N1762" t="e">
        <f>#REF!</f>
        <v>#REF!</v>
      </c>
      <c r="O1762" s="11" t="e">
        <f>#REF!</f>
        <v>#REF!</v>
      </c>
      <c r="P1762" s="11" t="e">
        <f t="shared" si="1547"/>
        <v>#REF!</v>
      </c>
      <c r="Q1762" s="11" t="e">
        <f t="shared" si="1548"/>
        <v>#REF!</v>
      </c>
      <c r="R1762" s="11" t="e">
        <f>#REF!</f>
        <v>#REF!</v>
      </c>
      <c r="S1762" s="11" t="e">
        <f t="shared" si="1549"/>
        <v>#REF!</v>
      </c>
      <c r="T1762" s="11" t="e">
        <f t="shared" si="1550"/>
        <v>#REF!</v>
      </c>
      <c r="U1762" s="11" t="e">
        <f>#REF!</f>
        <v>#REF!</v>
      </c>
      <c r="V1762" s="11" t="e">
        <f t="shared" si="1551"/>
        <v>#REF!</v>
      </c>
      <c r="W1762" s="11" t="e">
        <f t="shared" si="1552"/>
        <v>#REF!</v>
      </c>
      <c r="X1762" s="11" t="e">
        <f>#REF!</f>
        <v>#REF!</v>
      </c>
      <c r="Y1762" s="11" t="e">
        <f t="shared" si="1553"/>
        <v>#REF!</v>
      </c>
      <c r="Z1762" s="11" t="e">
        <f t="shared" si="1554"/>
        <v>#REF!</v>
      </c>
      <c r="AA1762" s="11" t="e">
        <f>#REF!</f>
        <v>#REF!</v>
      </c>
      <c r="AB1762" s="11" t="e">
        <f t="shared" si="1555"/>
        <v>#REF!</v>
      </c>
      <c r="AC1762" s="11" t="e">
        <f t="shared" si="1556"/>
        <v>#REF!</v>
      </c>
      <c r="AD1762" s="11" t="e">
        <f>#REF!</f>
        <v>#REF!</v>
      </c>
      <c r="AE1762" s="11" t="e">
        <f t="shared" si="1557"/>
        <v>#REF!</v>
      </c>
      <c r="AF1762" s="11" t="e">
        <f t="shared" si="1558"/>
        <v>#REF!</v>
      </c>
      <c r="AG1762" s="11" t="e">
        <f>#REF!</f>
        <v>#REF!</v>
      </c>
      <c r="AH1762" s="11" t="e">
        <f t="shared" si="1559"/>
        <v>#REF!</v>
      </c>
      <c r="AI1762" s="11" t="e">
        <f t="shared" si="1560"/>
        <v>#REF!</v>
      </c>
      <c r="AJ1762" s="11" t="e">
        <f>#REF!</f>
        <v>#REF!</v>
      </c>
      <c r="AK1762" s="11" t="e">
        <f t="shared" si="1561"/>
        <v>#REF!</v>
      </c>
      <c r="AL1762" s="11" t="e">
        <f t="shared" si="1562"/>
        <v>#REF!</v>
      </c>
      <c r="AM1762" s="11" t="e">
        <f>#REF!</f>
        <v>#REF!</v>
      </c>
      <c r="AN1762" s="11" t="e">
        <f t="shared" si="1563"/>
        <v>#REF!</v>
      </c>
      <c r="AO1762" s="11" t="e">
        <f t="shared" si="1564"/>
        <v>#REF!</v>
      </c>
      <c r="AP1762" s="11" t="e">
        <f>#REF!</f>
        <v>#REF!</v>
      </c>
      <c r="AQ1762" s="11" t="e">
        <f t="shared" si="1565"/>
        <v>#REF!</v>
      </c>
      <c r="AR1762" s="11" t="e">
        <f t="shared" si="1566"/>
        <v>#REF!</v>
      </c>
      <c r="AS1762" s="11" t="e">
        <f>#REF!</f>
        <v>#REF!</v>
      </c>
      <c r="AT1762" s="11" t="e">
        <f t="shared" si="1567"/>
        <v>#REF!</v>
      </c>
      <c r="AU1762" s="11" t="e">
        <f t="shared" si="1568"/>
        <v>#REF!</v>
      </c>
      <c r="AV1762" s="11" t="e">
        <f>#REF!</f>
        <v>#REF!</v>
      </c>
      <c r="AW1762" s="11" t="e">
        <f t="shared" si="1569"/>
        <v>#REF!</v>
      </c>
      <c r="AX1762" s="11" t="e">
        <f t="shared" si="1570"/>
        <v>#REF!</v>
      </c>
      <c r="AY1762" s="11" t="e">
        <f t="shared" si="1571"/>
        <v>#REF!</v>
      </c>
      <c r="AZ1762" s="11" t="e">
        <f t="shared" si="1572"/>
        <v>#REF!</v>
      </c>
      <c r="BA1762" s="11" t="e">
        <f t="shared" si="1573"/>
        <v>#REF!</v>
      </c>
    </row>
    <row r="1763" spans="1:53" x14ac:dyDescent="0.25">
      <c r="A1763" t="e">
        <f t="shared" ref="A1763:B1763" si="1580">A1762</f>
        <v>#REF!</v>
      </c>
      <c r="B1763" t="e">
        <f t="shared" si="1580"/>
        <v>#REF!</v>
      </c>
      <c r="C1763" t="e">
        <f t="shared" si="1575"/>
        <v>#REF!</v>
      </c>
      <c r="D1763" t="e">
        <f t="shared" si="1576"/>
        <v>#REF!</v>
      </c>
      <c r="E1763" t="e">
        <f>IF(D1763="TRI - IMEC",'TRI - IMEC'!$I$581,DB!D1763)</f>
        <v>#REF!</v>
      </c>
      <c r="F1763" t="e">
        <f t="shared" si="1577"/>
        <v>#REF!</v>
      </c>
      <c r="G1763" t="e">
        <f t="shared" si="1578"/>
        <v>#REF!</v>
      </c>
      <c r="H1763" t="e">
        <f t="shared" ref="H1763:H1767" si="1581">H1762</f>
        <v>#REF!</v>
      </c>
      <c r="I1763" t="e">
        <f t="shared" ref="I1763:I1767" si="1582">I1762</f>
        <v>#REF!</v>
      </c>
      <c r="J1763" t="e">
        <f t="shared" ref="J1763:J1767" si="1583">J1762</f>
        <v>#REF!</v>
      </c>
      <c r="K1763" t="e">
        <f t="shared" ref="K1763:K1767" si="1584">K1762</f>
        <v>#REF!</v>
      </c>
      <c r="L1763" t="e">
        <f>#REF!</f>
        <v>#REF!</v>
      </c>
      <c r="M1763" t="e">
        <f>#REF!</f>
        <v>#REF!</v>
      </c>
      <c r="N1763" t="e">
        <f>#REF!</f>
        <v>#REF!</v>
      </c>
      <c r="O1763" s="11" t="e">
        <f>#REF!</f>
        <v>#REF!</v>
      </c>
      <c r="P1763" s="11" t="e">
        <f t="shared" si="1547"/>
        <v>#REF!</v>
      </c>
      <c r="Q1763" s="11" t="e">
        <f t="shared" si="1548"/>
        <v>#REF!</v>
      </c>
      <c r="R1763" s="11" t="e">
        <f>#REF!</f>
        <v>#REF!</v>
      </c>
      <c r="S1763" s="11" t="e">
        <f t="shared" si="1549"/>
        <v>#REF!</v>
      </c>
      <c r="T1763" s="11" t="e">
        <f t="shared" si="1550"/>
        <v>#REF!</v>
      </c>
      <c r="U1763" s="11" t="e">
        <f>#REF!</f>
        <v>#REF!</v>
      </c>
      <c r="V1763" s="11" t="e">
        <f t="shared" si="1551"/>
        <v>#REF!</v>
      </c>
      <c r="W1763" s="11" t="e">
        <f t="shared" si="1552"/>
        <v>#REF!</v>
      </c>
      <c r="X1763" s="11" t="e">
        <f>#REF!</f>
        <v>#REF!</v>
      </c>
      <c r="Y1763" s="11" t="e">
        <f t="shared" si="1553"/>
        <v>#REF!</v>
      </c>
      <c r="Z1763" s="11" t="e">
        <f t="shared" si="1554"/>
        <v>#REF!</v>
      </c>
      <c r="AA1763" s="11" t="e">
        <f>#REF!</f>
        <v>#REF!</v>
      </c>
      <c r="AB1763" s="11" t="e">
        <f t="shared" si="1555"/>
        <v>#REF!</v>
      </c>
      <c r="AC1763" s="11" t="e">
        <f t="shared" si="1556"/>
        <v>#REF!</v>
      </c>
      <c r="AD1763" s="11" t="e">
        <f>#REF!</f>
        <v>#REF!</v>
      </c>
      <c r="AE1763" s="11" t="e">
        <f t="shared" si="1557"/>
        <v>#REF!</v>
      </c>
      <c r="AF1763" s="11" t="e">
        <f t="shared" si="1558"/>
        <v>#REF!</v>
      </c>
      <c r="AG1763" s="11" t="e">
        <f>#REF!</f>
        <v>#REF!</v>
      </c>
      <c r="AH1763" s="11" t="e">
        <f t="shared" si="1559"/>
        <v>#REF!</v>
      </c>
      <c r="AI1763" s="11" t="e">
        <f t="shared" si="1560"/>
        <v>#REF!</v>
      </c>
      <c r="AJ1763" s="11" t="e">
        <f>#REF!</f>
        <v>#REF!</v>
      </c>
      <c r="AK1763" s="11" t="e">
        <f t="shared" si="1561"/>
        <v>#REF!</v>
      </c>
      <c r="AL1763" s="11" t="e">
        <f t="shared" si="1562"/>
        <v>#REF!</v>
      </c>
      <c r="AM1763" s="11" t="e">
        <f>#REF!</f>
        <v>#REF!</v>
      </c>
      <c r="AN1763" s="11" t="e">
        <f t="shared" si="1563"/>
        <v>#REF!</v>
      </c>
      <c r="AO1763" s="11" t="e">
        <f t="shared" si="1564"/>
        <v>#REF!</v>
      </c>
      <c r="AP1763" s="11" t="e">
        <f>#REF!</f>
        <v>#REF!</v>
      </c>
      <c r="AQ1763" s="11" t="e">
        <f t="shared" si="1565"/>
        <v>#REF!</v>
      </c>
      <c r="AR1763" s="11" t="e">
        <f t="shared" si="1566"/>
        <v>#REF!</v>
      </c>
      <c r="AS1763" s="11" t="e">
        <f>#REF!</f>
        <v>#REF!</v>
      </c>
      <c r="AT1763" s="11" t="e">
        <f t="shared" si="1567"/>
        <v>#REF!</v>
      </c>
      <c r="AU1763" s="11" t="e">
        <f t="shared" si="1568"/>
        <v>#REF!</v>
      </c>
      <c r="AV1763" s="11" t="e">
        <f>#REF!</f>
        <v>#REF!</v>
      </c>
      <c r="AW1763" s="11" t="e">
        <f t="shared" si="1569"/>
        <v>#REF!</v>
      </c>
      <c r="AX1763" s="11" t="e">
        <f t="shared" si="1570"/>
        <v>#REF!</v>
      </c>
      <c r="AY1763" s="11" t="e">
        <f t="shared" si="1571"/>
        <v>#REF!</v>
      </c>
      <c r="AZ1763" s="11" t="e">
        <f t="shared" si="1572"/>
        <v>#REF!</v>
      </c>
      <c r="BA1763" s="11" t="e">
        <f t="shared" si="1573"/>
        <v>#REF!</v>
      </c>
    </row>
    <row r="1764" spans="1:53" x14ac:dyDescent="0.25">
      <c r="A1764" t="e">
        <f t="shared" ref="A1764:B1764" si="1585">A1763</f>
        <v>#REF!</v>
      </c>
      <c r="B1764" t="e">
        <f t="shared" si="1585"/>
        <v>#REF!</v>
      </c>
      <c r="C1764" t="e">
        <f t="shared" si="1575"/>
        <v>#REF!</v>
      </c>
      <c r="D1764" t="e">
        <f t="shared" si="1576"/>
        <v>#REF!</v>
      </c>
      <c r="E1764" t="e">
        <f>IF(D1764="TRI - IMEC",'TRI - IMEC'!$I$581,DB!D1764)</f>
        <v>#REF!</v>
      </c>
      <c r="F1764" t="e">
        <f t="shared" si="1577"/>
        <v>#REF!</v>
      </c>
      <c r="G1764" t="e">
        <f t="shared" si="1578"/>
        <v>#REF!</v>
      </c>
      <c r="H1764" t="e">
        <f t="shared" si="1581"/>
        <v>#REF!</v>
      </c>
      <c r="I1764" t="e">
        <f t="shared" si="1582"/>
        <v>#REF!</v>
      </c>
      <c r="J1764" t="e">
        <f t="shared" si="1583"/>
        <v>#REF!</v>
      </c>
      <c r="K1764" t="e">
        <f t="shared" si="1584"/>
        <v>#REF!</v>
      </c>
      <c r="L1764" t="e">
        <f>#REF!</f>
        <v>#REF!</v>
      </c>
      <c r="M1764" t="e">
        <f>#REF!</f>
        <v>#REF!</v>
      </c>
      <c r="N1764" t="e">
        <f>#REF!</f>
        <v>#REF!</v>
      </c>
      <c r="O1764" s="11" t="e">
        <f>#REF!</f>
        <v>#REF!</v>
      </c>
      <c r="P1764" s="11" t="e">
        <f t="shared" si="1547"/>
        <v>#REF!</v>
      </c>
      <c r="Q1764" s="11" t="e">
        <f t="shared" si="1548"/>
        <v>#REF!</v>
      </c>
      <c r="R1764" s="11" t="e">
        <f>#REF!</f>
        <v>#REF!</v>
      </c>
      <c r="S1764" s="11" t="e">
        <f t="shared" si="1549"/>
        <v>#REF!</v>
      </c>
      <c r="T1764" s="11" t="e">
        <f t="shared" si="1550"/>
        <v>#REF!</v>
      </c>
      <c r="U1764" s="11" t="e">
        <f>#REF!</f>
        <v>#REF!</v>
      </c>
      <c r="V1764" s="11" t="e">
        <f t="shared" si="1551"/>
        <v>#REF!</v>
      </c>
      <c r="W1764" s="11" t="e">
        <f t="shared" si="1552"/>
        <v>#REF!</v>
      </c>
      <c r="X1764" s="11" t="e">
        <f>#REF!</f>
        <v>#REF!</v>
      </c>
      <c r="Y1764" s="11" t="e">
        <f t="shared" si="1553"/>
        <v>#REF!</v>
      </c>
      <c r="Z1764" s="11" t="e">
        <f t="shared" si="1554"/>
        <v>#REF!</v>
      </c>
      <c r="AA1764" s="11" t="e">
        <f>#REF!</f>
        <v>#REF!</v>
      </c>
      <c r="AB1764" s="11" t="e">
        <f t="shared" si="1555"/>
        <v>#REF!</v>
      </c>
      <c r="AC1764" s="11" t="e">
        <f t="shared" si="1556"/>
        <v>#REF!</v>
      </c>
      <c r="AD1764" s="11" t="e">
        <f>#REF!</f>
        <v>#REF!</v>
      </c>
      <c r="AE1764" s="11" t="e">
        <f t="shared" si="1557"/>
        <v>#REF!</v>
      </c>
      <c r="AF1764" s="11" t="e">
        <f t="shared" si="1558"/>
        <v>#REF!</v>
      </c>
      <c r="AG1764" s="11" t="e">
        <f>#REF!</f>
        <v>#REF!</v>
      </c>
      <c r="AH1764" s="11" t="e">
        <f t="shared" si="1559"/>
        <v>#REF!</v>
      </c>
      <c r="AI1764" s="11" t="e">
        <f t="shared" si="1560"/>
        <v>#REF!</v>
      </c>
      <c r="AJ1764" s="11" t="e">
        <f>#REF!</f>
        <v>#REF!</v>
      </c>
      <c r="AK1764" s="11" t="e">
        <f t="shared" si="1561"/>
        <v>#REF!</v>
      </c>
      <c r="AL1764" s="11" t="e">
        <f t="shared" si="1562"/>
        <v>#REF!</v>
      </c>
      <c r="AM1764" s="11" t="e">
        <f>#REF!</f>
        <v>#REF!</v>
      </c>
      <c r="AN1764" s="11" t="e">
        <f t="shared" si="1563"/>
        <v>#REF!</v>
      </c>
      <c r="AO1764" s="11" t="e">
        <f t="shared" si="1564"/>
        <v>#REF!</v>
      </c>
      <c r="AP1764" s="11" t="e">
        <f>#REF!</f>
        <v>#REF!</v>
      </c>
      <c r="AQ1764" s="11" t="e">
        <f t="shared" si="1565"/>
        <v>#REF!</v>
      </c>
      <c r="AR1764" s="11" t="e">
        <f t="shared" si="1566"/>
        <v>#REF!</v>
      </c>
      <c r="AS1764" s="11" t="e">
        <f>#REF!</f>
        <v>#REF!</v>
      </c>
      <c r="AT1764" s="11" t="e">
        <f t="shared" si="1567"/>
        <v>#REF!</v>
      </c>
      <c r="AU1764" s="11" t="e">
        <f t="shared" si="1568"/>
        <v>#REF!</v>
      </c>
      <c r="AV1764" s="11" t="e">
        <f>#REF!</f>
        <v>#REF!</v>
      </c>
      <c r="AW1764" s="11" t="e">
        <f t="shared" si="1569"/>
        <v>#REF!</v>
      </c>
      <c r="AX1764" s="11" t="e">
        <f t="shared" si="1570"/>
        <v>#REF!</v>
      </c>
      <c r="AY1764" s="11" t="e">
        <f t="shared" si="1571"/>
        <v>#REF!</v>
      </c>
      <c r="AZ1764" s="11" t="e">
        <f t="shared" si="1572"/>
        <v>#REF!</v>
      </c>
      <c r="BA1764" s="11" t="e">
        <f t="shared" si="1573"/>
        <v>#REF!</v>
      </c>
    </row>
    <row r="1765" spans="1:53" x14ac:dyDescent="0.25">
      <c r="A1765" t="e">
        <f t="shared" ref="A1765:B1765" si="1586">A1764</f>
        <v>#REF!</v>
      </c>
      <c r="B1765" t="e">
        <f t="shared" si="1586"/>
        <v>#REF!</v>
      </c>
      <c r="C1765" t="e">
        <f t="shared" si="1575"/>
        <v>#REF!</v>
      </c>
      <c r="D1765" t="e">
        <f t="shared" si="1576"/>
        <v>#REF!</v>
      </c>
      <c r="E1765" t="e">
        <f>IF(D1765="TRI - IMEC",'TRI - IMEC'!$I$581,DB!D1765)</f>
        <v>#REF!</v>
      </c>
      <c r="F1765" t="e">
        <f t="shared" si="1577"/>
        <v>#REF!</v>
      </c>
      <c r="G1765" t="e">
        <f t="shared" si="1578"/>
        <v>#REF!</v>
      </c>
      <c r="H1765" t="e">
        <f t="shared" si="1581"/>
        <v>#REF!</v>
      </c>
      <c r="I1765" t="e">
        <f t="shared" si="1582"/>
        <v>#REF!</v>
      </c>
      <c r="J1765" t="e">
        <f t="shared" si="1583"/>
        <v>#REF!</v>
      </c>
      <c r="K1765" t="e">
        <f t="shared" si="1584"/>
        <v>#REF!</v>
      </c>
      <c r="L1765" t="e">
        <f>#REF!</f>
        <v>#REF!</v>
      </c>
      <c r="M1765" t="e">
        <f>#REF!</f>
        <v>#REF!</v>
      </c>
      <c r="N1765" t="e">
        <f>#REF!</f>
        <v>#REF!</v>
      </c>
      <c r="O1765" s="11" t="e">
        <f>#REF!</f>
        <v>#REF!</v>
      </c>
      <c r="P1765" s="11" t="e">
        <f t="shared" si="1547"/>
        <v>#REF!</v>
      </c>
      <c r="Q1765" s="11" t="e">
        <f t="shared" si="1548"/>
        <v>#REF!</v>
      </c>
      <c r="R1765" s="11" t="e">
        <f>#REF!</f>
        <v>#REF!</v>
      </c>
      <c r="S1765" s="11" t="e">
        <f t="shared" si="1549"/>
        <v>#REF!</v>
      </c>
      <c r="T1765" s="11" t="e">
        <f t="shared" si="1550"/>
        <v>#REF!</v>
      </c>
      <c r="U1765" s="11" t="e">
        <f>#REF!</f>
        <v>#REF!</v>
      </c>
      <c r="V1765" s="11" t="e">
        <f t="shared" si="1551"/>
        <v>#REF!</v>
      </c>
      <c r="W1765" s="11" t="e">
        <f t="shared" si="1552"/>
        <v>#REF!</v>
      </c>
      <c r="X1765" s="11" t="e">
        <f>#REF!</f>
        <v>#REF!</v>
      </c>
      <c r="Y1765" s="11" t="e">
        <f t="shared" si="1553"/>
        <v>#REF!</v>
      </c>
      <c r="Z1765" s="11" t="e">
        <f t="shared" si="1554"/>
        <v>#REF!</v>
      </c>
      <c r="AA1765" s="11" t="e">
        <f>#REF!</f>
        <v>#REF!</v>
      </c>
      <c r="AB1765" s="11" t="e">
        <f t="shared" si="1555"/>
        <v>#REF!</v>
      </c>
      <c r="AC1765" s="11" t="e">
        <f t="shared" si="1556"/>
        <v>#REF!</v>
      </c>
      <c r="AD1765" s="11" t="e">
        <f>#REF!</f>
        <v>#REF!</v>
      </c>
      <c r="AE1765" s="11" t="e">
        <f t="shared" si="1557"/>
        <v>#REF!</v>
      </c>
      <c r="AF1765" s="11" t="e">
        <f t="shared" si="1558"/>
        <v>#REF!</v>
      </c>
      <c r="AG1765" s="11" t="e">
        <f>#REF!</f>
        <v>#REF!</v>
      </c>
      <c r="AH1765" s="11" t="e">
        <f t="shared" si="1559"/>
        <v>#REF!</v>
      </c>
      <c r="AI1765" s="11" t="e">
        <f t="shared" si="1560"/>
        <v>#REF!</v>
      </c>
      <c r="AJ1765" s="11" t="e">
        <f>#REF!</f>
        <v>#REF!</v>
      </c>
      <c r="AK1765" s="11" t="e">
        <f t="shared" si="1561"/>
        <v>#REF!</v>
      </c>
      <c r="AL1765" s="11" t="e">
        <f t="shared" si="1562"/>
        <v>#REF!</v>
      </c>
      <c r="AM1765" s="11" t="e">
        <f>#REF!</f>
        <v>#REF!</v>
      </c>
      <c r="AN1765" s="11" t="e">
        <f t="shared" si="1563"/>
        <v>#REF!</v>
      </c>
      <c r="AO1765" s="11" t="e">
        <f t="shared" si="1564"/>
        <v>#REF!</v>
      </c>
      <c r="AP1765" s="11" t="e">
        <f>#REF!</f>
        <v>#REF!</v>
      </c>
      <c r="AQ1765" s="11" t="e">
        <f t="shared" si="1565"/>
        <v>#REF!</v>
      </c>
      <c r="AR1765" s="11" t="e">
        <f t="shared" si="1566"/>
        <v>#REF!</v>
      </c>
      <c r="AS1765" s="11" t="e">
        <f>#REF!</f>
        <v>#REF!</v>
      </c>
      <c r="AT1765" s="11" t="e">
        <f t="shared" si="1567"/>
        <v>#REF!</v>
      </c>
      <c r="AU1765" s="11" t="e">
        <f t="shared" si="1568"/>
        <v>#REF!</v>
      </c>
      <c r="AV1765" s="11" t="e">
        <f>#REF!</f>
        <v>#REF!</v>
      </c>
      <c r="AW1765" s="11" t="e">
        <f t="shared" si="1569"/>
        <v>#REF!</v>
      </c>
      <c r="AX1765" s="11" t="e">
        <f t="shared" si="1570"/>
        <v>#REF!</v>
      </c>
      <c r="AY1765" s="11" t="e">
        <f t="shared" si="1571"/>
        <v>#REF!</v>
      </c>
      <c r="AZ1765" s="11" t="e">
        <f t="shared" si="1572"/>
        <v>#REF!</v>
      </c>
      <c r="BA1765" s="11" t="e">
        <f t="shared" si="1573"/>
        <v>#REF!</v>
      </c>
    </row>
    <row r="1766" spans="1:53" x14ac:dyDescent="0.25">
      <c r="A1766" t="e">
        <f t="shared" ref="A1766:B1766" si="1587">A1765</f>
        <v>#REF!</v>
      </c>
      <c r="B1766" t="e">
        <f t="shared" si="1587"/>
        <v>#REF!</v>
      </c>
      <c r="C1766" t="e">
        <f t="shared" si="1575"/>
        <v>#REF!</v>
      </c>
      <c r="D1766" t="e">
        <f t="shared" si="1576"/>
        <v>#REF!</v>
      </c>
      <c r="E1766" t="e">
        <f>IF(D1766="TRI - IMEC",'TRI - IMEC'!$I$581,DB!D1766)</f>
        <v>#REF!</v>
      </c>
      <c r="F1766" t="e">
        <f t="shared" si="1577"/>
        <v>#REF!</v>
      </c>
      <c r="G1766" t="e">
        <f t="shared" si="1578"/>
        <v>#REF!</v>
      </c>
      <c r="H1766" t="e">
        <f t="shared" si="1581"/>
        <v>#REF!</v>
      </c>
      <c r="I1766" t="e">
        <f t="shared" si="1582"/>
        <v>#REF!</v>
      </c>
      <c r="J1766" t="e">
        <f t="shared" si="1583"/>
        <v>#REF!</v>
      </c>
      <c r="K1766" t="e">
        <f t="shared" si="1584"/>
        <v>#REF!</v>
      </c>
      <c r="L1766" t="e">
        <f>#REF!</f>
        <v>#REF!</v>
      </c>
      <c r="M1766" t="e">
        <f>#REF!</f>
        <v>#REF!</v>
      </c>
      <c r="N1766" t="e">
        <f>#REF!</f>
        <v>#REF!</v>
      </c>
      <c r="O1766" s="11" t="e">
        <f>#REF!</f>
        <v>#REF!</v>
      </c>
      <c r="P1766" s="11" t="e">
        <f t="shared" si="1547"/>
        <v>#REF!</v>
      </c>
      <c r="Q1766" s="11" t="e">
        <f t="shared" si="1548"/>
        <v>#REF!</v>
      </c>
      <c r="R1766" s="11" t="e">
        <f>#REF!</f>
        <v>#REF!</v>
      </c>
      <c r="S1766" s="11" t="e">
        <f t="shared" si="1549"/>
        <v>#REF!</v>
      </c>
      <c r="T1766" s="11" t="e">
        <f t="shared" si="1550"/>
        <v>#REF!</v>
      </c>
      <c r="U1766" s="11" t="e">
        <f>#REF!</f>
        <v>#REF!</v>
      </c>
      <c r="V1766" s="11" t="e">
        <f t="shared" si="1551"/>
        <v>#REF!</v>
      </c>
      <c r="W1766" s="11" t="e">
        <f t="shared" si="1552"/>
        <v>#REF!</v>
      </c>
      <c r="X1766" s="11" t="e">
        <f>#REF!</f>
        <v>#REF!</v>
      </c>
      <c r="Y1766" s="11" t="e">
        <f t="shared" si="1553"/>
        <v>#REF!</v>
      </c>
      <c r="Z1766" s="11" t="e">
        <f t="shared" si="1554"/>
        <v>#REF!</v>
      </c>
      <c r="AA1766" s="11" t="e">
        <f>#REF!</f>
        <v>#REF!</v>
      </c>
      <c r="AB1766" s="11" t="e">
        <f t="shared" si="1555"/>
        <v>#REF!</v>
      </c>
      <c r="AC1766" s="11" t="e">
        <f t="shared" si="1556"/>
        <v>#REF!</v>
      </c>
      <c r="AD1766" s="11" t="e">
        <f>#REF!</f>
        <v>#REF!</v>
      </c>
      <c r="AE1766" s="11" t="e">
        <f t="shared" si="1557"/>
        <v>#REF!</v>
      </c>
      <c r="AF1766" s="11" t="e">
        <f t="shared" si="1558"/>
        <v>#REF!</v>
      </c>
      <c r="AG1766" s="11" t="e">
        <f>#REF!</f>
        <v>#REF!</v>
      </c>
      <c r="AH1766" s="11" t="e">
        <f t="shared" si="1559"/>
        <v>#REF!</v>
      </c>
      <c r="AI1766" s="11" t="e">
        <f t="shared" si="1560"/>
        <v>#REF!</v>
      </c>
      <c r="AJ1766" s="11" t="e">
        <f>#REF!</f>
        <v>#REF!</v>
      </c>
      <c r="AK1766" s="11" t="e">
        <f t="shared" si="1561"/>
        <v>#REF!</v>
      </c>
      <c r="AL1766" s="11" t="e">
        <f t="shared" si="1562"/>
        <v>#REF!</v>
      </c>
      <c r="AM1766" s="11" t="e">
        <f>#REF!</f>
        <v>#REF!</v>
      </c>
      <c r="AN1766" s="11" t="e">
        <f t="shared" si="1563"/>
        <v>#REF!</v>
      </c>
      <c r="AO1766" s="11" t="e">
        <f t="shared" si="1564"/>
        <v>#REF!</v>
      </c>
      <c r="AP1766" s="11" t="e">
        <f>#REF!</f>
        <v>#REF!</v>
      </c>
      <c r="AQ1766" s="11" t="e">
        <f t="shared" si="1565"/>
        <v>#REF!</v>
      </c>
      <c r="AR1766" s="11" t="e">
        <f t="shared" si="1566"/>
        <v>#REF!</v>
      </c>
      <c r="AS1766" s="11" t="e">
        <f>#REF!</f>
        <v>#REF!</v>
      </c>
      <c r="AT1766" s="11" t="e">
        <f t="shared" si="1567"/>
        <v>#REF!</v>
      </c>
      <c r="AU1766" s="11" t="e">
        <f t="shared" si="1568"/>
        <v>#REF!</v>
      </c>
      <c r="AV1766" s="11" t="e">
        <f>#REF!</f>
        <v>#REF!</v>
      </c>
      <c r="AW1766" s="11" t="e">
        <f t="shared" si="1569"/>
        <v>#REF!</v>
      </c>
      <c r="AX1766" s="11" t="e">
        <f t="shared" si="1570"/>
        <v>#REF!</v>
      </c>
      <c r="AY1766" s="11" t="e">
        <f t="shared" si="1571"/>
        <v>#REF!</v>
      </c>
      <c r="AZ1766" s="11" t="e">
        <f t="shared" si="1572"/>
        <v>#REF!</v>
      </c>
      <c r="BA1766" s="11" t="e">
        <f t="shared" si="1573"/>
        <v>#REF!</v>
      </c>
    </row>
    <row r="1767" spans="1:53" x14ac:dyDescent="0.25">
      <c r="A1767" t="e">
        <f t="shared" ref="A1767:B1767" si="1588">A1766</f>
        <v>#REF!</v>
      </c>
      <c r="B1767" t="e">
        <f t="shared" si="1588"/>
        <v>#REF!</v>
      </c>
      <c r="C1767" t="e">
        <f t="shared" si="1575"/>
        <v>#REF!</v>
      </c>
      <c r="D1767" t="e">
        <f t="shared" si="1576"/>
        <v>#REF!</v>
      </c>
      <c r="E1767" t="e">
        <f>IF(D1767="TRI - IMEC",'TRI - IMEC'!$I$581,DB!D1767)</f>
        <v>#REF!</v>
      </c>
      <c r="F1767" t="e">
        <f t="shared" si="1577"/>
        <v>#REF!</v>
      </c>
      <c r="G1767" t="e">
        <f t="shared" si="1578"/>
        <v>#REF!</v>
      </c>
      <c r="H1767" t="e">
        <f t="shared" si="1581"/>
        <v>#REF!</v>
      </c>
      <c r="I1767" t="e">
        <f t="shared" si="1582"/>
        <v>#REF!</v>
      </c>
      <c r="J1767" t="e">
        <f t="shared" si="1583"/>
        <v>#REF!</v>
      </c>
      <c r="K1767" t="e">
        <f t="shared" si="1584"/>
        <v>#REF!</v>
      </c>
      <c r="L1767" t="e">
        <f>#REF!</f>
        <v>#REF!</v>
      </c>
      <c r="M1767" t="e">
        <f>#REF!</f>
        <v>#REF!</v>
      </c>
      <c r="N1767" t="e">
        <f>#REF!</f>
        <v>#REF!</v>
      </c>
      <c r="O1767" s="11" t="e">
        <f>#REF!</f>
        <v>#REF!</v>
      </c>
      <c r="P1767" s="11" t="e">
        <f t="shared" si="1547"/>
        <v>#REF!</v>
      </c>
      <c r="Q1767" s="11" t="e">
        <f t="shared" si="1548"/>
        <v>#REF!</v>
      </c>
      <c r="R1767" s="11" t="e">
        <f>#REF!</f>
        <v>#REF!</v>
      </c>
      <c r="S1767" s="11" t="e">
        <f t="shared" si="1549"/>
        <v>#REF!</v>
      </c>
      <c r="T1767" s="11" t="e">
        <f t="shared" si="1550"/>
        <v>#REF!</v>
      </c>
      <c r="U1767" s="11" t="e">
        <f>#REF!</f>
        <v>#REF!</v>
      </c>
      <c r="V1767" s="11" t="e">
        <f t="shared" si="1551"/>
        <v>#REF!</v>
      </c>
      <c r="W1767" s="11" t="e">
        <f t="shared" si="1552"/>
        <v>#REF!</v>
      </c>
      <c r="X1767" s="11" t="e">
        <f>#REF!</f>
        <v>#REF!</v>
      </c>
      <c r="Y1767" s="11" t="e">
        <f t="shared" si="1553"/>
        <v>#REF!</v>
      </c>
      <c r="Z1767" s="11" t="e">
        <f t="shared" si="1554"/>
        <v>#REF!</v>
      </c>
      <c r="AA1767" s="11" t="e">
        <f>#REF!</f>
        <v>#REF!</v>
      </c>
      <c r="AB1767" s="11" t="e">
        <f t="shared" si="1555"/>
        <v>#REF!</v>
      </c>
      <c r="AC1767" s="11" t="e">
        <f t="shared" si="1556"/>
        <v>#REF!</v>
      </c>
      <c r="AD1767" s="11" t="e">
        <f>#REF!</f>
        <v>#REF!</v>
      </c>
      <c r="AE1767" s="11" t="e">
        <f t="shared" si="1557"/>
        <v>#REF!</v>
      </c>
      <c r="AF1767" s="11" t="e">
        <f t="shared" si="1558"/>
        <v>#REF!</v>
      </c>
      <c r="AG1767" s="11" t="e">
        <f>#REF!</f>
        <v>#REF!</v>
      </c>
      <c r="AH1767" s="11" t="e">
        <f t="shared" si="1559"/>
        <v>#REF!</v>
      </c>
      <c r="AI1767" s="11" t="e">
        <f t="shared" si="1560"/>
        <v>#REF!</v>
      </c>
      <c r="AJ1767" s="11" t="e">
        <f>#REF!</f>
        <v>#REF!</v>
      </c>
      <c r="AK1767" s="11" t="e">
        <f t="shared" si="1561"/>
        <v>#REF!</v>
      </c>
      <c r="AL1767" s="11" t="e">
        <f t="shared" si="1562"/>
        <v>#REF!</v>
      </c>
      <c r="AM1767" s="11" t="e">
        <f>#REF!</f>
        <v>#REF!</v>
      </c>
      <c r="AN1767" s="11" t="e">
        <f t="shared" si="1563"/>
        <v>#REF!</v>
      </c>
      <c r="AO1767" s="11" t="e">
        <f t="shared" si="1564"/>
        <v>#REF!</v>
      </c>
      <c r="AP1767" s="11" t="e">
        <f>#REF!</f>
        <v>#REF!</v>
      </c>
      <c r="AQ1767" s="11" t="e">
        <f t="shared" si="1565"/>
        <v>#REF!</v>
      </c>
      <c r="AR1767" s="11" t="e">
        <f t="shared" si="1566"/>
        <v>#REF!</v>
      </c>
      <c r="AS1767" s="11" t="e">
        <f>#REF!</f>
        <v>#REF!</v>
      </c>
      <c r="AT1767" s="11" t="e">
        <f t="shared" si="1567"/>
        <v>#REF!</v>
      </c>
      <c r="AU1767" s="11" t="e">
        <f t="shared" si="1568"/>
        <v>#REF!</v>
      </c>
      <c r="AV1767" s="11" t="e">
        <f>#REF!</f>
        <v>#REF!</v>
      </c>
      <c r="AW1767" s="11" t="e">
        <f t="shared" si="1569"/>
        <v>#REF!</v>
      </c>
      <c r="AX1767" s="11" t="e">
        <f t="shared" si="1570"/>
        <v>#REF!</v>
      </c>
      <c r="AY1767" s="11" t="e">
        <f t="shared" si="1571"/>
        <v>#REF!</v>
      </c>
      <c r="AZ1767" s="11" t="e">
        <f t="shared" si="1572"/>
        <v>#REF!</v>
      </c>
      <c r="BA1767" s="11" t="e">
        <f t="shared" si="1573"/>
        <v>#REF!</v>
      </c>
    </row>
    <row r="1768" spans="1:53" x14ac:dyDescent="0.25">
      <c r="A1768" t="e">
        <f t="shared" ref="A1768:B1768" si="1589">A1767</f>
        <v>#REF!</v>
      </c>
      <c r="B1768" t="e">
        <f t="shared" si="1589"/>
        <v>#REF!</v>
      </c>
      <c r="C1768" t="e">
        <f>C1767</f>
        <v>#REF!</v>
      </c>
      <c r="D1768" t="e">
        <f>D1767</f>
        <v>#REF!</v>
      </c>
      <c r="E1768" t="e">
        <f>IF(D1768="TRI - IMEC",'TRI - IMEC'!$I$581,DB!D1768)</f>
        <v>#REF!</v>
      </c>
      <c r="F1768" t="e">
        <f t="shared" ref="F1768:K1768" si="1590">F1767</f>
        <v>#REF!</v>
      </c>
      <c r="G1768" t="e">
        <f t="shared" si="1590"/>
        <v>#REF!</v>
      </c>
      <c r="H1768" t="e">
        <f t="shared" si="1590"/>
        <v>#REF!</v>
      </c>
      <c r="I1768" t="e">
        <f t="shared" si="1590"/>
        <v>#REF!</v>
      </c>
      <c r="J1768" t="e">
        <f t="shared" si="1590"/>
        <v>#REF!</v>
      </c>
      <c r="K1768" t="e">
        <f t="shared" si="1590"/>
        <v>#REF!</v>
      </c>
      <c r="L1768" t="e">
        <f>#REF!</f>
        <v>#REF!</v>
      </c>
      <c r="M1768" t="e">
        <f>#REF!</f>
        <v>#REF!</v>
      </c>
      <c r="N1768" t="e">
        <f>#REF!</f>
        <v>#REF!</v>
      </c>
      <c r="O1768" s="11" t="e">
        <f>#REF!</f>
        <v>#REF!</v>
      </c>
      <c r="P1768" s="11" t="e">
        <f t="shared" ref="P1768:P1775" si="1591">IF(N1768="OICR",0,IF(OR(M1768="Salaries &amp; Benefits",OR(M1768="Laboratory Consumables",M1768="Patient Services Costs",M1768="Core Resources - Laboratory Consumables",M1768="Core Resources - Salaries &amp; Benefits",M1768="G&amp;A",M1768="Travel")),O1768*$BG$1,0))</f>
        <v>#REF!</v>
      </c>
      <c r="Q1768" s="11" t="e">
        <f t="shared" ref="Q1768:Q1775" si="1592">O1768+P1768</f>
        <v>#REF!</v>
      </c>
      <c r="R1768" s="11" t="e">
        <f>#REF!</f>
        <v>#REF!</v>
      </c>
      <c r="S1768" s="11" t="e">
        <f t="shared" ref="S1768:S1775" si="1593">IF(N1768="OICR",0,IF(OR(M1768="Salaries &amp; Benefits",OR(M1768="Laboratory Consumables",M1768="Patient Services Costs",M1768="Core Resources - Laboratory Consumables",M1768="Core Resources - Salaries &amp; Benefits",M1768="G&amp;A",M1768="Travel")),R1768*$BG$1,0))</f>
        <v>#REF!</v>
      </c>
      <c r="T1768" s="11" t="e">
        <f t="shared" ref="T1768:T1775" si="1594">R1768+S1768</f>
        <v>#REF!</v>
      </c>
      <c r="U1768" s="11" t="e">
        <f>#REF!</f>
        <v>#REF!</v>
      </c>
      <c r="V1768" s="11" t="e">
        <f t="shared" ref="V1768:V1775" si="1595">IF(N1768="OICR",0,IF(OR(M1768="Salaries &amp; Benefits",OR(M1768="Laboratory Consumables",M1768="Patient Services Costs",M1768="Core Resources - Laboratory Consumables",M1768="Core Resources - Salaries &amp; Benefits",M1768="G&amp;A",M1768="Travel")),U1768*$BG$1,0))</f>
        <v>#REF!</v>
      </c>
      <c r="W1768" s="11" t="e">
        <f t="shared" ref="W1768:W1775" si="1596">U1768+V1768</f>
        <v>#REF!</v>
      </c>
      <c r="X1768" s="11" t="e">
        <f>#REF!</f>
        <v>#REF!</v>
      </c>
      <c r="Y1768" s="11" t="e">
        <f t="shared" ref="Y1768:Y1775" si="1597">IF(N1768="OICR",0,IF(OR(M1768="Salaries &amp; Benefits",OR(M1768="Laboratory Consumables",M1768="Patient Services Costs",M1768="Core Resources - Laboratory Consumables",M1768="Core Resources - Salaries &amp; Benefits",M1768="G&amp;A",M1768="Travel")),X1768*$BG$1,0))</f>
        <v>#REF!</v>
      </c>
      <c r="Z1768" s="11" t="e">
        <f t="shared" ref="Z1768:Z1775" si="1598">X1768+Y1768</f>
        <v>#REF!</v>
      </c>
      <c r="AA1768" s="11" t="e">
        <f>#REF!</f>
        <v>#REF!</v>
      </c>
      <c r="AB1768" s="11" t="e">
        <f t="shared" ref="AB1768:AB1775" si="1599">IF(N1768="OICR",0,IF(OR(M1768="Salaries &amp; Benefits",OR(M1768="Laboratory Consumables",M1768="Patient Services Costs",M1768="Core Resources - Laboratory Consumables",M1768="Core Resources - Salaries &amp; Benefits",M1768="G&amp;A",M1768="Travel")),AA1768*$BG$1,0))</f>
        <v>#REF!</v>
      </c>
      <c r="AC1768" s="11" t="e">
        <f t="shared" ref="AC1768:AC1775" si="1600">AA1768+AB1768</f>
        <v>#REF!</v>
      </c>
      <c r="AD1768" s="11" t="e">
        <f>#REF!</f>
        <v>#REF!</v>
      </c>
      <c r="AE1768" s="11" t="e">
        <f t="shared" ref="AE1768:AE1775" si="1601">IF(N1768="OICR",0,IF(OR(M1768="Salaries &amp; Benefits",OR(M1768="Laboratory Consumables",M1768="Patient Services Costs",M1768="Core Resources - Laboratory Consumables",M1768="Core Resources - Salaries &amp; Benefits",M1768="G&amp;A",M1768="Travel")),AD1768*$BG$1,0))</f>
        <v>#REF!</v>
      </c>
      <c r="AF1768" s="11" t="e">
        <f t="shared" ref="AF1768:AF1775" si="1602">AD1768+AE1768</f>
        <v>#REF!</v>
      </c>
      <c r="AG1768" s="11" t="e">
        <f>#REF!</f>
        <v>#REF!</v>
      </c>
      <c r="AH1768" s="11" t="e">
        <f t="shared" ref="AH1768:AH1775" si="1603">IF(N1768="OICR",0,IF(OR(M1768="Salaries &amp; Benefits",OR(M1768="Laboratory Consumables",M1768="Patient Services Costs",M1768="Core Resources - Laboratory Consumables",M1768="Core Resources - Salaries &amp; Benefits",M1768="G&amp;A",M1768="Travel")),AG1768*$BG$1,0))</f>
        <v>#REF!</v>
      </c>
      <c r="AI1768" s="11" t="e">
        <f t="shared" ref="AI1768:AI1775" si="1604">AG1768+AH1768</f>
        <v>#REF!</v>
      </c>
      <c r="AJ1768" s="11" t="e">
        <f>#REF!</f>
        <v>#REF!</v>
      </c>
      <c r="AK1768" s="11" t="e">
        <f t="shared" ref="AK1768:AK1775" si="1605">IF(N1768="OICR",0,IF(OR(M1768="Salaries &amp; Benefits",OR(M1768="Laboratory Consumables",M1768="Patient Services Costs",M1768="Core Resources - Laboratory Consumables",M1768="Core Resources - Salaries &amp; Benefits",M1768="G&amp;A",M1768="Travel")),AJ1768*$BG$1,0))</f>
        <v>#REF!</v>
      </c>
      <c r="AL1768" s="11" t="e">
        <f t="shared" ref="AL1768:AL1775" si="1606">AJ1768+AK1768</f>
        <v>#REF!</v>
      </c>
      <c r="AM1768" s="11" t="e">
        <f>#REF!</f>
        <v>#REF!</v>
      </c>
      <c r="AN1768" s="11" t="e">
        <f t="shared" ref="AN1768:AN1775" si="1607">IF(N1768="OICR",0,IF(OR(M1768="Salaries &amp; Benefits",OR(M1768="Laboratory Consumables",M1768="Patient Services Costs",M1768="Core Resources - Laboratory Consumables",M1768="Core Resources - Salaries &amp; Benefits",M1768="G&amp;A",M1768="Travel")),AM1768*$BG$1,0))</f>
        <v>#REF!</v>
      </c>
      <c r="AO1768" s="11" t="e">
        <f t="shared" ref="AO1768:AO1775" si="1608">AM1768+AN1768</f>
        <v>#REF!</v>
      </c>
      <c r="AP1768" s="11" t="e">
        <f>#REF!</f>
        <v>#REF!</v>
      </c>
      <c r="AQ1768" s="11" t="e">
        <f t="shared" ref="AQ1768:AQ1775" si="1609">IF(N1768="OICR",0,IF(OR(M1768="Salaries &amp; Benefits",OR(M1768="Laboratory Consumables",M1768="Patient Services Costs",M1768="Core Resources - Laboratory Consumables",M1768="Core Resources - Salaries &amp; Benefits",M1768="G&amp;A",M1768="Travel")),AP1768*$BG$1,0))</f>
        <v>#REF!</v>
      </c>
      <c r="AR1768" s="11" t="e">
        <f t="shared" ref="AR1768:AR1775" si="1610">AP1768+AQ1768</f>
        <v>#REF!</v>
      </c>
      <c r="AS1768" s="11" t="e">
        <f>#REF!</f>
        <v>#REF!</v>
      </c>
      <c r="AT1768" s="11" t="e">
        <f t="shared" ref="AT1768:AT1775" si="1611">IF(N1768="OICR",0,IF(OR(M1768="Salaries &amp; Benefits",OR(M1768="Laboratory Consumables",M1768="Patient Services Costs",M1768="Core Resources - Laboratory Consumables",M1768="Core Resources - Salaries &amp; Benefits",M1768="G&amp;A",M1768="Travel")),AS1768*$BG$1,0))</f>
        <v>#REF!</v>
      </c>
      <c r="AU1768" s="11" t="e">
        <f t="shared" ref="AU1768:AU1775" si="1612">AS1768+AT1768</f>
        <v>#REF!</v>
      </c>
      <c r="AV1768" s="11" t="e">
        <f>#REF!</f>
        <v>#REF!</v>
      </c>
      <c r="AW1768" s="11" t="e">
        <f t="shared" ref="AW1768:AW1775" si="1613">IF(N1768="OICR",0,IF(OR(M1768="Salaries &amp; Benefits",OR(M1768="Laboratory Consumables",M1768="Patient Services Costs",M1768="Core Resources - Laboratory Consumables",M1768="Core Resources - Salaries &amp; Benefits",M1768="G&amp;A",M1768="Travel")),AV1768*$BG$1,0))</f>
        <v>#REF!</v>
      </c>
      <c r="AX1768" s="11" t="e">
        <f t="shared" ref="AX1768:AX1775" si="1614">AV1768+AW1768</f>
        <v>#REF!</v>
      </c>
      <c r="AY1768" s="11" t="e">
        <f t="shared" ref="AY1768:AY1775" si="1615">AA1768+AP1768+AS1768+AV1768</f>
        <v>#REF!</v>
      </c>
      <c r="AZ1768" s="11" t="e">
        <f t="shared" ref="AZ1768:AZ1775" si="1616">AB1768+AQ1768+AT1768+AW1768</f>
        <v>#REF!</v>
      </c>
      <c r="BA1768" s="11" t="e">
        <f t="shared" ref="BA1768:BA1775" si="1617">AC1768+AR1768+AU1768+AX1768</f>
        <v>#REF!</v>
      </c>
    </row>
    <row r="1769" spans="1:53" x14ac:dyDescent="0.25">
      <c r="A1769" t="e">
        <f t="shared" ref="A1769:B1769" si="1618">A1768</f>
        <v>#REF!</v>
      </c>
      <c r="B1769" t="e">
        <f t="shared" si="1618"/>
        <v>#REF!</v>
      </c>
      <c r="C1769" t="e">
        <f t="shared" ref="C1769:C1775" si="1619">C1768</f>
        <v>#REF!</v>
      </c>
      <c r="D1769" t="e">
        <f t="shared" ref="D1769:D1775" si="1620">D1768</f>
        <v>#REF!</v>
      </c>
      <c r="E1769" t="e">
        <f>IF(D1769="TRI - IMEC",'TRI - IMEC'!$I$581,DB!D1769)</f>
        <v>#REF!</v>
      </c>
      <c r="F1769" t="e">
        <f t="shared" ref="F1769:F1775" si="1621">F1768</f>
        <v>#REF!</v>
      </c>
      <c r="G1769" t="e">
        <f t="shared" ref="G1769:G1775" si="1622">G1768</f>
        <v>#REF!</v>
      </c>
      <c r="H1769" t="e">
        <f>MID(#REF!,13,3)</f>
        <v>#REF!</v>
      </c>
      <c r="I1769" t="e">
        <f>#REF!</f>
        <v>#REF!</v>
      </c>
      <c r="J1769" t="e">
        <f>J1768</f>
        <v>#REF!</v>
      </c>
      <c r="K1769" t="e">
        <f>#REF!</f>
        <v>#REF!</v>
      </c>
      <c r="L1769" t="e">
        <f>#REF!</f>
        <v>#REF!</v>
      </c>
      <c r="M1769" t="e">
        <f>#REF!</f>
        <v>#REF!</v>
      </c>
      <c r="N1769" t="e">
        <f>#REF!</f>
        <v>#REF!</v>
      </c>
      <c r="O1769" s="11" t="e">
        <f>#REF!</f>
        <v>#REF!</v>
      </c>
      <c r="P1769" s="11" t="e">
        <f t="shared" si="1591"/>
        <v>#REF!</v>
      </c>
      <c r="Q1769" s="11" t="e">
        <f t="shared" si="1592"/>
        <v>#REF!</v>
      </c>
      <c r="R1769" s="11" t="e">
        <f>#REF!</f>
        <v>#REF!</v>
      </c>
      <c r="S1769" s="11" t="e">
        <f t="shared" si="1593"/>
        <v>#REF!</v>
      </c>
      <c r="T1769" s="11" t="e">
        <f t="shared" si="1594"/>
        <v>#REF!</v>
      </c>
      <c r="U1769" s="11" t="e">
        <f>#REF!</f>
        <v>#REF!</v>
      </c>
      <c r="V1769" s="11" t="e">
        <f t="shared" si="1595"/>
        <v>#REF!</v>
      </c>
      <c r="W1769" s="11" t="e">
        <f t="shared" si="1596"/>
        <v>#REF!</v>
      </c>
      <c r="X1769" s="11" t="e">
        <f>#REF!</f>
        <v>#REF!</v>
      </c>
      <c r="Y1769" s="11" t="e">
        <f t="shared" si="1597"/>
        <v>#REF!</v>
      </c>
      <c r="Z1769" s="11" t="e">
        <f t="shared" si="1598"/>
        <v>#REF!</v>
      </c>
      <c r="AA1769" s="11" t="e">
        <f>#REF!</f>
        <v>#REF!</v>
      </c>
      <c r="AB1769" s="11" t="e">
        <f t="shared" si="1599"/>
        <v>#REF!</v>
      </c>
      <c r="AC1769" s="11" t="e">
        <f t="shared" si="1600"/>
        <v>#REF!</v>
      </c>
      <c r="AD1769" s="11" t="e">
        <f>#REF!</f>
        <v>#REF!</v>
      </c>
      <c r="AE1769" s="11" t="e">
        <f t="shared" si="1601"/>
        <v>#REF!</v>
      </c>
      <c r="AF1769" s="11" t="e">
        <f t="shared" si="1602"/>
        <v>#REF!</v>
      </c>
      <c r="AG1769" s="11" t="e">
        <f>#REF!</f>
        <v>#REF!</v>
      </c>
      <c r="AH1769" s="11" t="e">
        <f t="shared" si="1603"/>
        <v>#REF!</v>
      </c>
      <c r="AI1769" s="11" t="e">
        <f t="shared" si="1604"/>
        <v>#REF!</v>
      </c>
      <c r="AJ1769" s="11" t="e">
        <f>#REF!</f>
        <v>#REF!</v>
      </c>
      <c r="AK1769" s="11" t="e">
        <f t="shared" si="1605"/>
        <v>#REF!</v>
      </c>
      <c r="AL1769" s="11" t="e">
        <f t="shared" si="1606"/>
        <v>#REF!</v>
      </c>
      <c r="AM1769" s="11" t="e">
        <f>#REF!</f>
        <v>#REF!</v>
      </c>
      <c r="AN1769" s="11" t="e">
        <f t="shared" si="1607"/>
        <v>#REF!</v>
      </c>
      <c r="AO1769" s="11" t="e">
        <f t="shared" si="1608"/>
        <v>#REF!</v>
      </c>
      <c r="AP1769" s="11" t="e">
        <f>#REF!</f>
        <v>#REF!</v>
      </c>
      <c r="AQ1769" s="11" t="e">
        <f t="shared" si="1609"/>
        <v>#REF!</v>
      </c>
      <c r="AR1769" s="11" t="e">
        <f t="shared" si="1610"/>
        <v>#REF!</v>
      </c>
      <c r="AS1769" s="11" t="e">
        <f>#REF!</f>
        <v>#REF!</v>
      </c>
      <c r="AT1769" s="11" t="e">
        <f t="shared" si="1611"/>
        <v>#REF!</v>
      </c>
      <c r="AU1769" s="11" t="e">
        <f t="shared" si="1612"/>
        <v>#REF!</v>
      </c>
      <c r="AV1769" s="11" t="e">
        <f>#REF!</f>
        <v>#REF!</v>
      </c>
      <c r="AW1769" s="11" t="e">
        <f t="shared" si="1613"/>
        <v>#REF!</v>
      </c>
      <c r="AX1769" s="11" t="e">
        <f t="shared" si="1614"/>
        <v>#REF!</v>
      </c>
      <c r="AY1769" s="11" t="e">
        <f t="shared" si="1615"/>
        <v>#REF!</v>
      </c>
      <c r="AZ1769" s="11" t="e">
        <f t="shared" si="1616"/>
        <v>#REF!</v>
      </c>
      <c r="BA1769" s="11" t="e">
        <f t="shared" si="1617"/>
        <v>#REF!</v>
      </c>
    </row>
    <row r="1770" spans="1:53" x14ac:dyDescent="0.25">
      <c r="A1770" t="e">
        <f t="shared" ref="A1770:B1770" si="1623">A1769</f>
        <v>#REF!</v>
      </c>
      <c r="B1770" t="e">
        <f t="shared" si="1623"/>
        <v>#REF!</v>
      </c>
      <c r="C1770" t="e">
        <f t="shared" si="1619"/>
        <v>#REF!</v>
      </c>
      <c r="D1770" t="e">
        <f t="shared" si="1620"/>
        <v>#REF!</v>
      </c>
      <c r="E1770" t="e">
        <f>IF(D1770="TRI - IMEC",'TRI - IMEC'!$I$581,DB!D1770)</f>
        <v>#REF!</v>
      </c>
      <c r="F1770" t="e">
        <f t="shared" si="1621"/>
        <v>#REF!</v>
      </c>
      <c r="G1770" t="e">
        <f t="shared" si="1622"/>
        <v>#REF!</v>
      </c>
      <c r="H1770" t="e">
        <f>H1769</f>
        <v>#REF!</v>
      </c>
      <c r="I1770" t="e">
        <f>I1769</f>
        <v>#REF!</v>
      </c>
      <c r="J1770" t="e">
        <f>J1769</f>
        <v>#REF!</v>
      </c>
      <c r="K1770" t="e">
        <f>K1769</f>
        <v>#REF!</v>
      </c>
      <c r="L1770" t="e">
        <f>#REF!</f>
        <v>#REF!</v>
      </c>
      <c r="M1770" t="e">
        <f>#REF!</f>
        <v>#REF!</v>
      </c>
      <c r="N1770" t="e">
        <f>#REF!</f>
        <v>#REF!</v>
      </c>
      <c r="O1770" s="11" t="e">
        <f>#REF!</f>
        <v>#REF!</v>
      </c>
      <c r="P1770" s="11" t="e">
        <f t="shared" si="1591"/>
        <v>#REF!</v>
      </c>
      <c r="Q1770" s="11" t="e">
        <f t="shared" si="1592"/>
        <v>#REF!</v>
      </c>
      <c r="R1770" s="11" t="e">
        <f>#REF!</f>
        <v>#REF!</v>
      </c>
      <c r="S1770" s="11" t="e">
        <f t="shared" si="1593"/>
        <v>#REF!</v>
      </c>
      <c r="T1770" s="11" t="e">
        <f t="shared" si="1594"/>
        <v>#REF!</v>
      </c>
      <c r="U1770" s="11" t="e">
        <f>#REF!</f>
        <v>#REF!</v>
      </c>
      <c r="V1770" s="11" t="e">
        <f t="shared" si="1595"/>
        <v>#REF!</v>
      </c>
      <c r="W1770" s="11" t="e">
        <f t="shared" si="1596"/>
        <v>#REF!</v>
      </c>
      <c r="X1770" s="11" t="e">
        <f>#REF!</f>
        <v>#REF!</v>
      </c>
      <c r="Y1770" s="11" t="e">
        <f t="shared" si="1597"/>
        <v>#REF!</v>
      </c>
      <c r="Z1770" s="11" t="e">
        <f t="shared" si="1598"/>
        <v>#REF!</v>
      </c>
      <c r="AA1770" s="11" t="e">
        <f>#REF!</f>
        <v>#REF!</v>
      </c>
      <c r="AB1770" s="11" t="e">
        <f t="shared" si="1599"/>
        <v>#REF!</v>
      </c>
      <c r="AC1770" s="11" t="e">
        <f t="shared" si="1600"/>
        <v>#REF!</v>
      </c>
      <c r="AD1770" s="11" t="e">
        <f>#REF!</f>
        <v>#REF!</v>
      </c>
      <c r="AE1770" s="11" t="e">
        <f t="shared" si="1601"/>
        <v>#REF!</v>
      </c>
      <c r="AF1770" s="11" t="e">
        <f t="shared" si="1602"/>
        <v>#REF!</v>
      </c>
      <c r="AG1770" s="11" t="e">
        <f>#REF!</f>
        <v>#REF!</v>
      </c>
      <c r="AH1770" s="11" t="e">
        <f t="shared" si="1603"/>
        <v>#REF!</v>
      </c>
      <c r="AI1770" s="11" t="e">
        <f t="shared" si="1604"/>
        <v>#REF!</v>
      </c>
      <c r="AJ1770" s="11" t="e">
        <f>#REF!</f>
        <v>#REF!</v>
      </c>
      <c r="AK1770" s="11" t="e">
        <f t="shared" si="1605"/>
        <v>#REF!</v>
      </c>
      <c r="AL1770" s="11" t="e">
        <f t="shared" si="1606"/>
        <v>#REF!</v>
      </c>
      <c r="AM1770" s="11" t="e">
        <f>#REF!</f>
        <v>#REF!</v>
      </c>
      <c r="AN1770" s="11" t="e">
        <f t="shared" si="1607"/>
        <v>#REF!</v>
      </c>
      <c r="AO1770" s="11" t="e">
        <f t="shared" si="1608"/>
        <v>#REF!</v>
      </c>
      <c r="AP1770" s="11" t="e">
        <f>#REF!</f>
        <v>#REF!</v>
      </c>
      <c r="AQ1770" s="11" t="e">
        <f t="shared" si="1609"/>
        <v>#REF!</v>
      </c>
      <c r="AR1770" s="11" t="e">
        <f t="shared" si="1610"/>
        <v>#REF!</v>
      </c>
      <c r="AS1770" s="11" t="e">
        <f>#REF!</f>
        <v>#REF!</v>
      </c>
      <c r="AT1770" s="11" t="e">
        <f t="shared" si="1611"/>
        <v>#REF!</v>
      </c>
      <c r="AU1770" s="11" t="e">
        <f t="shared" si="1612"/>
        <v>#REF!</v>
      </c>
      <c r="AV1770" s="11" t="e">
        <f>#REF!</f>
        <v>#REF!</v>
      </c>
      <c r="AW1770" s="11" t="e">
        <f t="shared" si="1613"/>
        <v>#REF!</v>
      </c>
      <c r="AX1770" s="11" t="e">
        <f t="shared" si="1614"/>
        <v>#REF!</v>
      </c>
      <c r="AY1770" s="11" t="e">
        <f t="shared" si="1615"/>
        <v>#REF!</v>
      </c>
      <c r="AZ1770" s="11" t="e">
        <f t="shared" si="1616"/>
        <v>#REF!</v>
      </c>
      <c r="BA1770" s="11" t="e">
        <f t="shared" si="1617"/>
        <v>#REF!</v>
      </c>
    </row>
    <row r="1771" spans="1:53" x14ac:dyDescent="0.25">
      <c r="A1771" t="e">
        <f t="shared" ref="A1771:B1771" si="1624">A1770</f>
        <v>#REF!</v>
      </c>
      <c r="B1771" t="e">
        <f t="shared" si="1624"/>
        <v>#REF!</v>
      </c>
      <c r="C1771" t="e">
        <f t="shared" si="1619"/>
        <v>#REF!</v>
      </c>
      <c r="D1771" t="e">
        <f t="shared" si="1620"/>
        <v>#REF!</v>
      </c>
      <c r="E1771" t="e">
        <f>IF(D1771="TRI - IMEC",'TRI - IMEC'!$I$581,DB!D1771)</f>
        <v>#REF!</v>
      </c>
      <c r="F1771" t="e">
        <f t="shared" si="1621"/>
        <v>#REF!</v>
      </c>
      <c r="G1771" t="e">
        <f t="shared" si="1622"/>
        <v>#REF!</v>
      </c>
      <c r="H1771" t="e">
        <f t="shared" ref="H1771:H1775" si="1625">H1770</f>
        <v>#REF!</v>
      </c>
      <c r="I1771" t="e">
        <f t="shared" ref="I1771:I1775" si="1626">I1770</f>
        <v>#REF!</v>
      </c>
      <c r="J1771" t="e">
        <f t="shared" ref="J1771:J1775" si="1627">J1770</f>
        <v>#REF!</v>
      </c>
      <c r="K1771" t="e">
        <f t="shared" ref="K1771:K1775" si="1628">K1770</f>
        <v>#REF!</v>
      </c>
      <c r="L1771" t="e">
        <f>#REF!</f>
        <v>#REF!</v>
      </c>
      <c r="M1771" t="e">
        <f>#REF!</f>
        <v>#REF!</v>
      </c>
      <c r="N1771" t="e">
        <f>#REF!</f>
        <v>#REF!</v>
      </c>
      <c r="O1771" s="11" t="e">
        <f>#REF!</f>
        <v>#REF!</v>
      </c>
      <c r="P1771" s="11" t="e">
        <f t="shared" si="1591"/>
        <v>#REF!</v>
      </c>
      <c r="Q1771" s="11" t="e">
        <f t="shared" si="1592"/>
        <v>#REF!</v>
      </c>
      <c r="R1771" s="11" t="e">
        <f>#REF!</f>
        <v>#REF!</v>
      </c>
      <c r="S1771" s="11" t="e">
        <f t="shared" si="1593"/>
        <v>#REF!</v>
      </c>
      <c r="T1771" s="11" t="e">
        <f t="shared" si="1594"/>
        <v>#REF!</v>
      </c>
      <c r="U1771" s="11" t="e">
        <f>#REF!</f>
        <v>#REF!</v>
      </c>
      <c r="V1771" s="11" t="e">
        <f t="shared" si="1595"/>
        <v>#REF!</v>
      </c>
      <c r="W1771" s="11" t="e">
        <f t="shared" si="1596"/>
        <v>#REF!</v>
      </c>
      <c r="X1771" s="11" t="e">
        <f>#REF!</f>
        <v>#REF!</v>
      </c>
      <c r="Y1771" s="11" t="e">
        <f t="shared" si="1597"/>
        <v>#REF!</v>
      </c>
      <c r="Z1771" s="11" t="e">
        <f t="shared" si="1598"/>
        <v>#REF!</v>
      </c>
      <c r="AA1771" s="11" t="e">
        <f>#REF!</f>
        <v>#REF!</v>
      </c>
      <c r="AB1771" s="11" t="e">
        <f t="shared" si="1599"/>
        <v>#REF!</v>
      </c>
      <c r="AC1771" s="11" t="e">
        <f t="shared" si="1600"/>
        <v>#REF!</v>
      </c>
      <c r="AD1771" s="11" t="e">
        <f>#REF!</f>
        <v>#REF!</v>
      </c>
      <c r="AE1771" s="11" t="e">
        <f t="shared" si="1601"/>
        <v>#REF!</v>
      </c>
      <c r="AF1771" s="11" t="e">
        <f t="shared" si="1602"/>
        <v>#REF!</v>
      </c>
      <c r="AG1771" s="11" t="e">
        <f>#REF!</f>
        <v>#REF!</v>
      </c>
      <c r="AH1771" s="11" t="e">
        <f t="shared" si="1603"/>
        <v>#REF!</v>
      </c>
      <c r="AI1771" s="11" t="e">
        <f t="shared" si="1604"/>
        <v>#REF!</v>
      </c>
      <c r="AJ1771" s="11" t="e">
        <f>#REF!</f>
        <v>#REF!</v>
      </c>
      <c r="AK1771" s="11" t="e">
        <f t="shared" si="1605"/>
        <v>#REF!</v>
      </c>
      <c r="AL1771" s="11" t="e">
        <f t="shared" si="1606"/>
        <v>#REF!</v>
      </c>
      <c r="AM1771" s="11" t="e">
        <f>#REF!</f>
        <v>#REF!</v>
      </c>
      <c r="AN1771" s="11" t="e">
        <f t="shared" si="1607"/>
        <v>#REF!</v>
      </c>
      <c r="AO1771" s="11" t="e">
        <f t="shared" si="1608"/>
        <v>#REF!</v>
      </c>
      <c r="AP1771" s="11" t="e">
        <f>#REF!</f>
        <v>#REF!</v>
      </c>
      <c r="AQ1771" s="11" t="e">
        <f t="shared" si="1609"/>
        <v>#REF!</v>
      </c>
      <c r="AR1771" s="11" t="e">
        <f t="shared" si="1610"/>
        <v>#REF!</v>
      </c>
      <c r="AS1771" s="11" t="e">
        <f>#REF!</f>
        <v>#REF!</v>
      </c>
      <c r="AT1771" s="11" t="e">
        <f t="shared" si="1611"/>
        <v>#REF!</v>
      </c>
      <c r="AU1771" s="11" t="e">
        <f t="shared" si="1612"/>
        <v>#REF!</v>
      </c>
      <c r="AV1771" s="11" t="e">
        <f>#REF!</f>
        <v>#REF!</v>
      </c>
      <c r="AW1771" s="11" t="e">
        <f t="shared" si="1613"/>
        <v>#REF!</v>
      </c>
      <c r="AX1771" s="11" t="e">
        <f t="shared" si="1614"/>
        <v>#REF!</v>
      </c>
      <c r="AY1771" s="11" t="e">
        <f t="shared" si="1615"/>
        <v>#REF!</v>
      </c>
      <c r="AZ1771" s="11" t="e">
        <f t="shared" si="1616"/>
        <v>#REF!</v>
      </c>
      <c r="BA1771" s="11" t="e">
        <f t="shared" si="1617"/>
        <v>#REF!</v>
      </c>
    </row>
    <row r="1772" spans="1:53" x14ac:dyDescent="0.25">
      <c r="A1772" t="e">
        <f t="shared" ref="A1772:B1772" si="1629">A1771</f>
        <v>#REF!</v>
      </c>
      <c r="B1772" t="e">
        <f t="shared" si="1629"/>
        <v>#REF!</v>
      </c>
      <c r="C1772" t="e">
        <f t="shared" si="1619"/>
        <v>#REF!</v>
      </c>
      <c r="D1772" t="e">
        <f t="shared" si="1620"/>
        <v>#REF!</v>
      </c>
      <c r="E1772" t="e">
        <f>IF(D1772="TRI - IMEC",'TRI - IMEC'!$I$581,DB!D1772)</f>
        <v>#REF!</v>
      </c>
      <c r="F1772" t="e">
        <f t="shared" si="1621"/>
        <v>#REF!</v>
      </c>
      <c r="G1772" t="e">
        <f t="shared" si="1622"/>
        <v>#REF!</v>
      </c>
      <c r="H1772" t="e">
        <f t="shared" si="1625"/>
        <v>#REF!</v>
      </c>
      <c r="I1772" t="e">
        <f t="shared" si="1626"/>
        <v>#REF!</v>
      </c>
      <c r="J1772" t="e">
        <f t="shared" si="1627"/>
        <v>#REF!</v>
      </c>
      <c r="K1772" t="e">
        <f t="shared" si="1628"/>
        <v>#REF!</v>
      </c>
      <c r="L1772" t="e">
        <f>#REF!</f>
        <v>#REF!</v>
      </c>
      <c r="M1772" t="e">
        <f>#REF!</f>
        <v>#REF!</v>
      </c>
      <c r="N1772" t="e">
        <f>#REF!</f>
        <v>#REF!</v>
      </c>
      <c r="O1772" s="11" t="e">
        <f>#REF!</f>
        <v>#REF!</v>
      </c>
      <c r="P1772" s="11" t="e">
        <f t="shared" si="1591"/>
        <v>#REF!</v>
      </c>
      <c r="Q1772" s="11" t="e">
        <f t="shared" si="1592"/>
        <v>#REF!</v>
      </c>
      <c r="R1772" s="11" t="e">
        <f>#REF!</f>
        <v>#REF!</v>
      </c>
      <c r="S1772" s="11" t="e">
        <f t="shared" si="1593"/>
        <v>#REF!</v>
      </c>
      <c r="T1772" s="11" t="e">
        <f t="shared" si="1594"/>
        <v>#REF!</v>
      </c>
      <c r="U1772" s="11" t="e">
        <f>#REF!</f>
        <v>#REF!</v>
      </c>
      <c r="V1772" s="11" t="e">
        <f t="shared" si="1595"/>
        <v>#REF!</v>
      </c>
      <c r="W1772" s="11" t="e">
        <f t="shared" si="1596"/>
        <v>#REF!</v>
      </c>
      <c r="X1772" s="11" t="e">
        <f>#REF!</f>
        <v>#REF!</v>
      </c>
      <c r="Y1772" s="11" t="e">
        <f t="shared" si="1597"/>
        <v>#REF!</v>
      </c>
      <c r="Z1772" s="11" t="e">
        <f t="shared" si="1598"/>
        <v>#REF!</v>
      </c>
      <c r="AA1772" s="11" t="e">
        <f>#REF!</f>
        <v>#REF!</v>
      </c>
      <c r="AB1772" s="11" t="e">
        <f t="shared" si="1599"/>
        <v>#REF!</v>
      </c>
      <c r="AC1772" s="11" t="e">
        <f t="shared" si="1600"/>
        <v>#REF!</v>
      </c>
      <c r="AD1772" s="11" t="e">
        <f>#REF!</f>
        <v>#REF!</v>
      </c>
      <c r="AE1772" s="11" t="e">
        <f t="shared" si="1601"/>
        <v>#REF!</v>
      </c>
      <c r="AF1772" s="11" t="e">
        <f t="shared" si="1602"/>
        <v>#REF!</v>
      </c>
      <c r="AG1772" s="11" t="e">
        <f>#REF!</f>
        <v>#REF!</v>
      </c>
      <c r="AH1772" s="11" t="e">
        <f t="shared" si="1603"/>
        <v>#REF!</v>
      </c>
      <c r="AI1772" s="11" t="e">
        <f t="shared" si="1604"/>
        <v>#REF!</v>
      </c>
      <c r="AJ1772" s="11" t="e">
        <f>#REF!</f>
        <v>#REF!</v>
      </c>
      <c r="AK1772" s="11" t="e">
        <f t="shared" si="1605"/>
        <v>#REF!</v>
      </c>
      <c r="AL1772" s="11" t="e">
        <f t="shared" si="1606"/>
        <v>#REF!</v>
      </c>
      <c r="AM1772" s="11" t="e">
        <f>#REF!</f>
        <v>#REF!</v>
      </c>
      <c r="AN1772" s="11" t="e">
        <f t="shared" si="1607"/>
        <v>#REF!</v>
      </c>
      <c r="AO1772" s="11" t="e">
        <f t="shared" si="1608"/>
        <v>#REF!</v>
      </c>
      <c r="AP1772" s="11" t="e">
        <f>#REF!</f>
        <v>#REF!</v>
      </c>
      <c r="AQ1772" s="11" t="e">
        <f t="shared" si="1609"/>
        <v>#REF!</v>
      </c>
      <c r="AR1772" s="11" t="e">
        <f t="shared" si="1610"/>
        <v>#REF!</v>
      </c>
      <c r="AS1772" s="11" t="e">
        <f>#REF!</f>
        <v>#REF!</v>
      </c>
      <c r="AT1772" s="11" t="e">
        <f t="shared" si="1611"/>
        <v>#REF!</v>
      </c>
      <c r="AU1772" s="11" t="e">
        <f t="shared" si="1612"/>
        <v>#REF!</v>
      </c>
      <c r="AV1772" s="11" t="e">
        <f>#REF!</f>
        <v>#REF!</v>
      </c>
      <c r="AW1772" s="11" t="e">
        <f t="shared" si="1613"/>
        <v>#REF!</v>
      </c>
      <c r="AX1772" s="11" t="e">
        <f t="shared" si="1614"/>
        <v>#REF!</v>
      </c>
      <c r="AY1772" s="11" t="e">
        <f t="shared" si="1615"/>
        <v>#REF!</v>
      </c>
      <c r="AZ1772" s="11" t="e">
        <f t="shared" si="1616"/>
        <v>#REF!</v>
      </c>
      <c r="BA1772" s="11" t="e">
        <f t="shared" si="1617"/>
        <v>#REF!</v>
      </c>
    </row>
    <row r="1773" spans="1:53" x14ac:dyDescent="0.25">
      <c r="A1773" t="e">
        <f t="shared" ref="A1773:B1773" si="1630">A1772</f>
        <v>#REF!</v>
      </c>
      <c r="B1773" t="e">
        <f t="shared" si="1630"/>
        <v>#REF!</v>
      </c>
      <c r="C1773" t="e">
        <f t="shared" si="1619"/>
        <v>#REF!</v>
      </c>
      <c r="D1773" t="e">
        <f t="shared" si="1620"/>
        <v>#REF!</v>
      </c>
      <c r="E1773" t="e">
        <f>IF(D1773="TRI - IMEC",'TRI - IMEC'!$I$581,DB!D1773)</f>
        <v>#REF!</v>
      </c>
      <c r="F1773" t="e">
        <f t="shared" si="1621"/>
        <v>#REF!</v>
      </c>
      <c r="G1773" t="e">
        <f t="shared" si="1622"/>
        <v>#REF!</v>
      </c>
      <c r="H1773" t="e">
        <f t="shared" si="1625"/>
        <v>#REF!</v>
      </c>
      <c r="I1773" t="e">
        <f t="shared" si="1626"/>
        <v>#REF!</v>
      </c>
      <c r="J1773" t="e">
        <f t="shared" si="1627"/>
        <v>#REF!</v>
      </c>
      <c r="K1773" t="e">
        <f t="shared" si="1628"/>
        <v>#REF!</v>
      </c>
      <c r="L1773" t="e">
        <f>#REF!</f>
        <v>#REF!</v>
      </c>
      <c r="M1773" t="e">
        <f>#REF!</f>
        <v>#REF!</v>
      </c>
      <c r="N1773" t="e">
        <f>#REF!</f>
        <v>#REF!</v>
      </c>
      <c r="O1773" s="11" t="e">
        <f>#REF!</f>
        <v>#REF!</v>
      </c>
      <c r="P1773" s="11" t="e">
        <f t="shared" si="1591"/>
        <v>#REF!</v>
      </c>
      <c r="Q1773" s="11" t="e">
        <f t="shared" si="1592"/>
        <v>#REF!</v>
      </c>
      <c r="R1773" s="11" t="e">
        <f>#REF!</f>
        <v>#REF!</v>
      </c>
      <c r="S1773" s="11" t="e">
        <f t="shared" si="1593"/>
        <v>#REF!</v>
      </c>
      <c r="T1773" s="11" t="e">
        <f t="shared" si="1594"/>
        <v>#REF!</v>
      </c>
      <c r="U1773" s="11" t="e">
        <f>#REF!</f>
        <v>#REF!</v>
      </c>
      <c r="V1773" s="11" t="e">
        <f t="shared" si="1595"/>
        <v>#REF!</v>
      </c>
      <c r="W1773" s="11" t="e">
        <f t="shared" si="1596"/>
        <v>#REF!</v>
      </c>
      <c r="X1773" s="11" t="e">
        <f>#REF!</f>
        <v>#REF!</v>
      </c>
      <c r="Y1773" s="11" t="e">
        <f t="shared" si="1597"/>
        <v>#REF!</v>
      </c>
      <c r="Z1773" s="11" t="e">
        <f t="shared" si="1598"/>
        <v>#REF!</v>
      </c>
      <c r="AA1773" s="11" t="e">
        <f>#REF!</f>
        <v>#REF!</v>
      </c>
      <c r="AB1773" s="11" t="e">
        <f t="shared" si="1599"/>
        <v>#REF!</v>
      </c>
      <c r="AC1773" s="11" t="e">
        <f t="shared" si="1600"/>
        <v>#REF!</v>
      </c>
      <c r="AD1773" s="11" t="e">
        <f>#REF!</f>
        <v>#REF!</v>
      </c>
      <c r="AE1773" s="11" t="e">
        <f t="shared" si="1601"/>
        <v>#REF!</v>
      </c>
      <c r="AF1773" s="11" t="e">
        <f t="shared" si="1602"/>
        <v>#REF!</v>
      </c>
      <c r="AG1773" s="11" t="e">
        <f>#REF!</f>
        <v>#REF!</v>
      </c>
      <c r="AH1773" s="11" t="e">
        <f t="shared" si="1603"/>
        <v>#REF!</v>
      </c>
      <c r="AI1773" s="11" t="e">
        <f t="shared" si="1604"/>
        <v>#REF!</v>
      </c>
      <c r="AJ1773" s="11" t="e">
        <f>#REF!</f>
        <v>#REF!</v>
      </c>
      <c r="AK1773" s="11" t="e">
        <f t="shared" si="1605"/>
        <v>#REF!</v>
      </c>
      <c r="AL1773" s="11" t="e">
        <f t="shared" si="1606"/>
        <v>#REF!</v>
      </c>
      <c r="AM1773" s="11" t="e">
        <f>#REF!</f>
        <v>#REF!</v>
      </c>
      <c r="AN1773" s="11" t="e">
        <f t="shared" si="1607"/>
        <v>#REF!</v>
      </c>
      <c r="AO1773" s="11" t="e">
        <f t="shared" si="1608"/>
        <v>#REF!</v>
      </c>
      <c r="AP1773" s="11" t="e">
        <f>#REF!</f>
        <v>#REF!</v>
      </c>
      <c r="AQ1773" s="11" t="e">
        <f t="shared" si="1609"/>
        <v>#REF!</v>
      </c>
      <c r="AR1773" s="11" t="e">
        <f t="shared" si="1610"/>
        <v>#REF!</v>
      </c>
      <c r="AS1773" s="11" t="e">
        <f>#REF!</f>
        <v>#REF!</v>
      </c>
      <c r="AT1773" s="11" t="e">
        <f t="shared" si="1611"/>
        <v>#REF!</v>
      </c>
      <c r="AU1773" s="11" t="e">
        <f t="shared" si="1612"/>
        <v>#REF!</v>
      </c>
      <c r="AV1773" s="11" t="e">
        <f>#REF!</f>
        <v>#REF!</v>
      </c>
      <c r="AW1773" s="11" t="e">
        <f t="shared" si="1613"/>
        <v>#REF!</v>
      </c>
      <c r="AX1773" s="11" t="e">
        <f t="shared" si="1614"/>
        <v>#REF!</v>
      </c>
      <c r="AY1773" s="11" t="e">
        <f t="shared" si="1615"/>
        <v>#REF!</v>
      </c>
      <c r="AZ1773" s="11" t="e">
        <f t="shared" si="1616"/>
        <v>#REF!</v>
      </c>
      <c r="BA1773" s="11" t="e">
        <f t="shared" si="1617"/>
        <v>#REF!</v>
      </c>
    </row>
    <row r="1774" spans="1:53" x14ac:dyDescent="0.25">
      <c r="A1774" t="e">
        <f t="shared" ref="A1774:B1774" si="1631">A1773</f>
        <v>#REF!</v>
      </c>
      <c r="B1774" t="e">
        <f t="shared" si="1631"/>
        <v>#REF!</v>
      </c>
      <c r="C1774" t="e">
        <f t="shared" si="1619"/>
        <v>#REF!</v>
      </c>
      <c r="D1774" t="e">
        <f t="shared" si="1620"/>
        <v>#REF!</v>
      </c>
      <c r="E1774" t="e">
        <f>IF(D1774="TRI - IMEC",'TRI - IMEC'!$I$581,DB!D1774)</f>
        <v>#REF!</v>
      </c>
      <c r="F1774" t="e">
        <f t="shared" si="1621"/>
        <v>#REF!</v>
      </c>
      <c r="G1774" t="e">
        <f t="shared" si="1622"/>
        <v>#REF!</v>
      </c>
      <c r="H1774" t="e">
        <f t="shared" si="1625"/>
        <v>#REF!</v>
      </c>
      <c r="I1774" t="e">
        <f t="shared" si="1626"/>
        <v>#REF!</v>
      </c>
      <c r="J1774" t="e">
        <f t="shared" si="1627"/>
        <v>#REF!</v>
      </c>
      <c r="K1774" t="e">
        <f t="shared" si="1628"/>
        <v>#REF!</v>
      </c>
      <c r="L1774" t="e">
        <f>#REF!</f>
        <v>#REF!</v>
      </c>
      <c r="M1774" t="e">
        <f>#REF!</f>
        <v>#REF!</v>
      </c>
      <c r="N1774" t="e">
        <f>#REF!</f>
        <v>#REF!</v>
      </c>
      <c r="O1774" s="11" t="e">
        <f>#REF!</f>
        <v>#REF!</v>
      </c>
      <c r="P1774" s="11" t="e">
        <f t="shared" si="1591"/>
        <v>#REF!</v>
      </c>
      <c r="Q1774" s="11" t="e">
        <f t="shared" si="1592"/>
        <v>#REF!</v>
      </c>
      <c r="R1774" s="11" t="e">
        <f>#REF!</f>
        <v>#REF!</v>
      </c>
      <c r="S1774" s="11" t="e">
        <f t="shared" si="1593"/>
        <v>#REF!</v>
      </c>
      <c r="T1774" s="11" t="e">
        <f t="shared" si="1594"/>
        <v>#REF!</v>
      </c>
      <c r="U1774" s="11" t="e">
        <f>#REF!</f>
        <v>#REF!</v>
      </c>
      <c r="V1774" s="11" t="e">
        <f t="shared" si="1595"/>
        <v>#REF!</v>
      </c>
      <c r="W1774" s="11" t="e">
        <f t="shared" si="1596"/>
        <v>#REF!</v>
      </c>
      <c r="X1774" s="11" t="e">
        <f>#REF!</f>
        <v>#REF!</v>
      </c>
      <c r="Y1774" s="11" t="e">
        <f t="shared" si="1597"/>
        <v>#REF!</v>
      </c>
      <c r="Z1774" s="11" t="e">
        <f t="shared" si="1598"/>
        <v>#REF!</v>
      </c>
      <c r="AA1774" s="11" t="e">
        <f>#REF!</f>
        <v>#REF!</v>
      </c>
      <c r="AB1774" s="11" t="e">
        <f t="shared" si="1599"/>
        <v>#REF!</v>
      </c>
      <c r="AC1774" s="11" t="e">
        <f t="shared" si="1600"/>
        <v>#REF!</v>
      </c>
      <c r="AD1774" s="11" t="e">
        <f>#REF!</f>
        <v>#REF!</v>
      </c>
      <c r="AE1774" s="11" t="e">
        <f t="shared" si="1601"/>
        <v>#REF!</v>
      </c>
      <c r="AF1774" s="11" t="e">
        <f t="shared" si="1602"/>
        <v>#REF!</v>
      </c>
      <c r="AG1774" s="11" t="e">
        <f>#REF!</f>
        <v>#REF!</v>
      </c>
      <c r="AH1774" s="11" t="e">
        <f t="shared" si="1603"/>
        <v>#REF!</v>
      </c>
      <c r="AI1774" s="11" t="e">
        <f t="shared" si="1604"/>
        <v>#REF!</v>
      </c>
      <c r="AJ1774" s="11" t="e">
        <f>#REF!</f>
        <v>#REF!</v>
      </c>
      <c r="AK1774" s="11" t="e">
        <f t="shared" si="1605"/>
        <v>#REF!</v>
      </c>
      <c r="AL1774" s="11" t="e">
        <f t="shared" si="1606"/>
        <v>#REF!</v>
      </c>
      <c r="AM1774" s="11" t="e">
        <f>#REF!</f>
        <v>#REF!</v>
      </c>
      <c r="AN1774" s="11" t="e">
        <f t="shared" si="1607"/>
        <v>#REF!</v>
      </c>
      <c r="AO1774" s="11" t="e">
        <f t="shared" si="1608"/>
        <v>#REF!</v>
      </c>
      <c r="AP1774" s="11" t="e">
        <f>#REF!</f>
        <v>#REF!</v>
      </c>
      <c r="AQ1774" s="11" t="e">
        <f t="shared" si="1609"/>
        <v>#REF!</v>
      </c>
      <c r="AR1774" s="11" t="e">
        <f t="shared" si="1610"/>
        <v>#REF!</v>
      </c>
      <c r="AS1774" s="11" t="e">
        <f>#REF!</f>
        <v>#REF!</v>
      </c>
      <c r="AT1774" s="11" t="e">
        <f t="shared" si="1611"/>
        <v>#REF!</v>
      </c>
      <c r="AU1774" s="11" t="e">
        <f t="shared" si="1612"/>
        <v>#REF!</v>
      </c>
      <c r="AV1774" s="11" t="e">
        <f>#REF!</f>
        <v>#REF!</v>
      </c>
      <c r="AW1774" s="11" t="e">
        <f t="shared" si="1613"/>
        <v>#REF!</v>
      </c>
      <c r="AX1774" s="11" t="e">
        <f t="shared" si="1614"/>
        <v>#REF!</v>
      </c>
      <c r="AY1774" s="11" t="e">
        <f t="shared" si="1615"/>
        <v>#REF!</v>
      </c>
      <c r="AZ1774" s="11" t="e">
        <f t="shared" si="1616"/>
        <v>#REF!</v>
      </c>
      <c r="BA1774" s="11" t="e">
        <f t="shared" si="1617"/>
        <v>#REF!</v>
      </c>
    </row>
    <row r="1775" spans="1:53" x14ac:dyDescent="0.25">
      <c r="A1775" t="e">
        <f t="shared" ref="A1775:B1775" si="1632">A1774</f>
        <v>#REF!</v>
      </c>
      <c r="B1775" t="e">
        <f t="shared" si="1632"/>
        <v>#REF!</v>
      </c>
      <c r="C1775" t="e">
        <f t="shared" si="1619"/>
        <v>#REF!</v>
      </c>
      <c r="D1775" t="e">
        <f t="shared" si="1620"/>
        <v>#REF!</v>
      </c>
      <c r="E1775" t="e">
        <f>IF(D1775="TRI - IMEC",'TRI - IMEC'!$I$581,DB!D1775)</f>
        <v>#REF!</v>
      </c>
      <c r="F1775" t="e">
        <f t="shared" si="1621"/>
        <v>#REF!</v>
      </c>
      <c r="G1775" t="e">
        <f t="shared" si="1622"/>
        <v>#REF!</v>
      </c>
      <c r="H1775" t="e">
        <f t="shared" si="1625"/>
        <v>#REF!</v>
      </c>
      <c r="I1775" t="e">
        <f t="shared" si="1626"/>
        <v>#REF!</v>
      </c>
      <c r="J1775" t="e">
        <f t="shared" si="1627"/>
        <v>#REF!</v>
      </c>
      <c r="K1775" t="e">
        <f t="shared" si="1628"/>
        <v>#REF!</v>
      </c>
      <c r="L1775" t="e">
        <f>#REF!</f>
        <v>#REF!</v>
      </c>
      <c r="M1775" t="e">
        <f>#REF!</f>
        <v>#REF!</v>
      </c>
      <c r="N1775" t="e">
        <f>#REF!</f>
        <v>#REF!</v>
      </c>
      <c r="O1775" s="11" t="e">
        <f>#REF!</f>
        <v>#REF!</v>
      </c>
      <c r="P1775" s="11" t="e">
        <f t="shared" si="1591"/>
        <v>#REF!</v>
      </c>
      <c r="Q1775" s="11" t="e">
        <f t="shared" si="1592"/>
        <v>#REF!</v>
      </c>
      <c r="R1775" s="11" t="e">
        <f>#REF!</f>
        <v>#REF!</v>
      </c>
      <c r="S1775" s="11" t="e">
        <f t="shared" si="1593"/>
        <v>#REF!</v>
      </c>
      <c r="T1775" s="11" t="e">
        <f t="shared" si="1594"/>
        <v>#REF!</v>
      </c>
      <c r="U1775" s="11" t="e">
        <f>#REF!</f>
        <v>#REF!</v>
      </c>
      <c r="V1775" s="11" t="e">
        <f t="shared" si="1595"/>
        <v>#REF!</v>
      </c>
      <c r="W1775" s="11" t="e">
        <f t="shared" si="1596"/>
        <v>#REF!</v>
      </c>
      <c r="X1775" s="11" t="e">
        <f>#REF!</f>
        <v>#REF!</v>
      </c>
      <c r="Y1775" s="11" t="e">
        <f t="shared" si="1597"/>
        <v>#REF!</v>
      </c>
      <c r="Z1775" s="11" t="e">
        <f t="shared" si="1598"/>
        <v>#REF!</v>
      </c>
      <c r="AA1775" s="11" t="e">
        <f>#REF!</f>
        <v>#REF!</v>
      </c>
      <c r="AB1775" s="11" t="e">
        <f t="shared" si="1599"/>
        <v>#REF!</v>
      </c>
      <c r="AC1775" s="11" t="e">
        <f t="shared" si="1600"/>
        <v>#REF!</v>
      </c>
      <c r="AD1775" s="11" t="e">
        <f>#REF!</f>
        <v>#REF!</v>
      </c>
      <c r="AE1775" s="11" t="e">
        <f t="shared" si="1601"/>
        <v>#REF!</v>
      </c>
      <c r="AF1775" s="11" t="e">
        <f t="shared" si="1602"/>
        <v>#REF!</v>
      </c>
      <c r="AG1775" s="11" t="e">
        <f>#REF!</f>
        <v>#REF!</v>
      </c>
      <c r="AH1775" s="11" t="e">
        <f t="shared" si="1603"/>
        <v>#REF!</v>
      </c>
      <c r="AI1775" s="11" t="e">
        <f t="shared" si="1604"/>
        <v>#REF!</v>
      </c>
      <c r="AJ1775" s="11" t="e">
        <f>#REF!</f>
        <v>#REF!</v>
      </c>
      <c r="AK1775" s="11" t="e">
        <f t="shared" si="1605"/>
        <v>#REF!</v>
      </c>
      <c r="AL1775" s="11" t="e">
        <f t="shared" si="1606"/>
        <v>#REF!</v>
      </c>
      <c r="AM1775" s="11" t="e">
        <f>#REF!</f>
        <v>#REF!</v>
      </c>
      <c r="AN1775" s="11" t="e">
        <f t="shared" si="1607"/>
        <v>#REF!</v>
      </c>
      <c r="AO1775" s="11" t="e">
        <f t="shared" si="1608"/>
        <v>#REF!</v>
      </c>
      <c r="AP1775" s="11" t="e">
        <f>#REF!</f>
        <v>#REF!</v>
      </c>
      <c r="AQ1775" s="11" t="e">
        <f t="shared" si="1609"/>
        <v>#REF!</v>
      </c>
      <c r="AR1775" s="11" t="e">
        <f t="shared" si="1610"/>
        <v>#REF!</v>
      </c>
      <c r="AS1775" s="11" t="e">
        <f>#REF!</f>
        <v>#REF!</v>
      </c>
      <c r="AT1775" s="11" t="e">
        <f t="shared" si="1611"/>
        <v>#REF!</v>
      </c>
      <c r="AU1775" s="11" t="e">
        <f t="shared" si="1612"/>
        <v>#REF!</v>
      </c>
      <c r="AV1775" s="11" t="e">
        <f>#REF!</f>
        <v>#REF!</v>
      </c>
      <c r="AW1775" s="11" t="e">
        <f t="shared" si="1613"/>
        <v>#REF!</v>
      </c>
      <c r="AX1775" s="11" t="e">
        <f t="shared" si="1614"/>
        <v>#REF!</v>
      </c>
      <c r="AY1775" s="11" t="e">
        <f t="shared" si="1615"/>
        <v>#REF!</v>
      </c>
      <c r="AZ1775" s="11" t="e">
        <f t="shared" si="1616"/>
        <v>#REF!</v>
      </c>
      <c r="BA1775" s="11" t="e">
        <f t="shared" si="1617"/>
        <v>#REF!</v>
      </c>
    </row>
    <row r="1776" spans="1:53" x14ac:dyDescent="0.25">
      <c r="A1776" t="e">
        <f t="shared" ref="A1776:B1776" si="1633">A1775</f>
        <v>#REF!</v>
      </c>
      <c r="B1776" t="e">
        <f t="shared" si="1633"/>
        <v>#REF!</v>
      </c>
      <c r="C1776" t="e">
        <f>C1775</f>
        <v>#REF!</v>
      </c>
      <c r="D1776" t="e">
        <f>D1775</f>
        <v>#REF!</v>
      </c>
      <c r="E1776" t="e">
        <f>IF(D1776="TRI - IMEC",'TRI - IMEC'!$I$581,DB!D1776)</f>
        <v>#REF!</v>
      </c>
      <c r="F1776" t="e">
        <f t="shared" ref="F1776:K1776" si="1634">F1775</f>
        <v>#REF!</v>
      </c>
      <c r="G1776" t="e">
        <f t="shared" si="1634"/>
        <v>#REF!</v>
      </c>
      <c r="H1776" t="e">
        <f t="shared" si="1634"/>
        <v>#REF!</v>
      </c>
      <c r="I1776" t="e">
        <f t="shared" si="1634"/>
        <v>#REF!</v>
      </c>
      <c r="J1776" t="e">
        <f t="shared" si="1634"/>
        <v>#REF!</v>
      </c>
      <c r="K1776" t="e">
        <f t="shared" si="1634"/>
        <v>#REF!</v>
      </c>
      <c r="L1776" t="e">
        <f>#REF!</f>
        <v>#REF!</v>
      </c>
      <c r="M1776" t="e">
        <f>#REF!</f>
        <v>#REF!</v>
      </c>
      <c r="N1776" t="e">
        <f>#REF!</f>
        <v>#REF!</v>
      </c>
      <c r="O1776" s="11" t="e">
        <f>#REF!</f>
        <v>#REF!</v>
      </c>
      <c r="P1776" s="11" t="e">
        <f t="shared" ref="P1776:P1783" si="1635">IF(N1776="OICR",0,IF(OR(M1776="Salaries &amp; Benefits",OR(M1776="Laboratory Consumables",M1776="Patient Services Costs",M1776="Core Resources - Laboratory Consumables",M1776="Core Resources - Salaries &amp; Benefits",M1776="G&amp;A",M1776="Travel")),O1776*$BG$1,0))</f>
        <v>#REF!</v>
      </c>
      <c r="Q1776" s="11" t="e">
        <f t="shared" ref="Q1776:Q1783" si="1636">O1776+P1776</f>
        <v>#REF!</v>
      </c>
      <c r="R1776" s="11" t="e">
        <f>#REF!</f>
        <v>#REF!</v>
      </c>
      <c r="S1776" s="11" t="e">
        <f t="shared" ref="S1776:S1783" si="1637">IF(N1776="OICR",0,IF(OR(M1776="Salaries &amp; Benefits",OR(M1776="Laboratory Consumables",M1776="Patient Services Costs",M1776="Core Resources - Laboratory Consumables",M1776="Core Resources - Salaries &amp; Benefits",M1776="G&amp;A",M1776="Travel")),R1776*$BG$1,0))</f>
        <v>#REF!</v>
      </c>
      <c r="T1776" s="11" t="e">
        <f t="shared" ref="T1776:T1783" si="1638">R1776+S1776</f>
        <v>#REF!</v>
      </c>
      <c r="U1776" s="11" t="e">
        <f>#REF!</f>
        <v>#REF!</v>
      </c>
      <c r="V1776" s="11" t="e">
        <f t="shared" ref="V1776:V1783" si="1639">IF(N1776="OICR",0,IF(OR(M1776="Salaries &amp; Benefits",OR(M1776="Laboratory Consumables",M1776="Patient Services Costs",M1776="Core Resources - Laboratory Consumables",M1776="Core Resources - Salaries &amp; Benefits",M1776="G&amp;A",M1776="Travel")),U1776*$BG$1,0))</f>
        <v>#REF!</v>
      </c>
      <c r="W1776" s="11" t="e">
        <f t="shared" ref="W1776:W1783" si="1640">U1776+V1776</f>
        <v>#REF!</v>
      </c>
      <c r="X1776" s="11" t="e">
        <f>#REF!</f>
        <v>#REF!</v>
      </c>
      <c r="Y1776" s="11" t="e">
        <f t="shared" ref="Y1776:Y1783" si="1641">IF(N1776="OICR",0,IF(OR(M1776="Salaries &amp; Benefits",OR(M1776="Laboratory Consumables",M1776="Patient Services Costs",M1776="Core Resources - Laboratory Consumables",M1776="Core Resources - Salaries &amp; Benefits",M1776="G&amp;A",M1776="Travel")),X1776*$BG$1,0))</f>
        <v>#REF!</v>
      </c>
      <c r="Z1776" s="11" t="e">
        <f t="shared" ref="Z1776:Z1783" si="1642">X1776+Y1776</f>
        <v>#REF!</v>
      </c>
      <c r="AA1776" s="11" t="e">
        <f>#REF!</f>
        <v>#REF!</v>
      </c>
      <c r="AB1776" s="11" t="e">
        <f t="shared" ref="AB1776:AB1783" si="1643">IF(N1776="OICR",0,IF(OR(M1776="Salaries &amp; Benefits",OR(M1776="Laboratory Consumables",M1776="Patient Services Costs",M1776="Core Resources - Laboratory Consumables",M1776="Core Resources - Salaries &amp; Benefits",M1776="G&amp;A",M1776="Travel")),AA1776*$BG$1,0))</f>
        <v>#REF!</v>
      </c>
      <c r="AC1776" s="11" t="e">
        <f t="shared" ref="AC1776:AC1783" si="1644">AA1776+AB1776</f>
        <v>#REF!</v>
      </c>
      <c r="AD1776" s="11" t="e">
        <f>#REF!</f>
        <v>#REF!</v>
      </c>
      <c r="AE1776" s="11" t="e">
        <f t="shared" ref="AE1776:AE1783" si="1645">IF(N1776="OICR",0,IF(OR(M1776="Salaries &amp; Benefits",OR(M1776="Laboratory Consumables",M1776="Patient Services Costs",M1776="Core Resources - Laboratory Consumables",M1776="Core Resources - Salaries &amp; Benefits",M1776="G&amp;A",M1776="Travel")),AD1776*$BG$1,0))</f>
        <v>#REF!</v>
      </c>
      <c r="AF1776" s="11" t="e">
        <f t="shared" ref="AF1776:AF1783" si="1646">AD1776+AE1776</f>
        <v>#REF!</v>
      </c>
      <c r="AG1776" s="11" t="e">
        <f>#REF!</f>
        <v>#REF!</v>
      </c>
      <c r="AH1776" s="11" t="e">
        <f t="shared" ref="AH1776:AH1783" si="1647">IF(N1776="OICR",0,IF(OR(M1776="Salaries &amp; Benefits",OR(M1776="Laboratory Consumables",M1776="Patient Services Costs",M1776="Core Resources - Laboratory Consumables",M1776="Core Resources - Salaries &amp; Benefits",M1776="G&amp;A",M1776="Travel")),AG1776*$BG$1,0))</f>
        <v>#REF!</v>
      </c>
      <c r="AI1776" s="11" t="e">
        <f t="shared" ref="AI1776:AI1783" si="1648">AG1776+AH1776</f>
        <v>#REF!</v>
      </c>
      <c r="AJ1776" s="11" t="e">
        <f>#REF!</f>
        <v>#REF!</v>
      </c>
      <c r="AK1776" s="11" t="e">
        <f t="shared" ref="AK1776:AK1783" si="1649">IF(N1776="OICR",0,IF(OR(M1776="Salaries &amp; Benefits",OR(M1776="Laboratory Consumables",M1776="Patient Services Costs",M1776="Core Resources - Laboratory Consumables",M1776="Core Resources - Salaries &amp; Benefits",M1776="G&amp;A",M1776="Travel")),AJ1776*$BG$1,0))</f>
        <v>#REF!</v>
      </c>
      <c r="AL1776" s="11" t="e">
        <f t="shared" ref="AL1776:AL1783" si="1650">AJ1776+AK1776</f>
        <v>#REF!</v>
      </c>
      <c r="AM1776" s="11" t="e">
        <f>#REF!</f>
        <v>#REF!</v>
      </c>
      <c r="AN1776" s="11" t="e">
        <f t="shared" ref="AN1776:AN1783" si="1651">IF(N1776="OICR",0,IF(OR(M1776="Salaries &amp; Benefits",OR(M1776="Laboratory Consumables",M1776="Patient Services Costs",M1776="Core Resources - Laboratory Consumables",M1776="Core Resources - Salaries &amp; Benefits",M1776="G&amp;A",M1776="Travel")),AM1776*$BG$1,0))</f>
        <v>#REF!</v>
      </c>
      <c r="AO1776" s="11" t="e">
        <f t="shared" ref="AO1776:AO1783" si="1652">AM1776+AN1776</f>
        <v>#REF!</v>
      </c>
      <c r="AP1776" s="11" t="e">
        <f>#REF!</f>
        <v>#REF!</v>
      </c>
      <c r="AQ1776" s="11" t="e">
        <f t="shared" ref="AQ1776:AQ1783" si="1653">IF(N1776="OICR",0,IF(OR(M1776="Salaries &amp; Benefits",OR(M1776="Laboratory Consumables",M1776="Patient Services Costs",M1776="Core Resources - Laboratory Consumables",M1776="Core Resources - Salaries &amp; Benefits",M1776="G&amp;A",M1776="Travel")),AP1776*$BG$1,0))</f>
        <v>#REF!</v>
      </c>
      <c r="AR1776" s="11" t="e">
        <f t="shared" ref="AR1776:AR1783" si="1654">AP1776+AQ1776</f>
        <v>#REF!</v>
      </c>
      <c r="AS1776" s="11" t="e">
        <f>#REF!</f>
        <v>#REF!</v>
      </c>
      <c r="AT1776" s="11" t="e">
        <f t="shared" ref="AT1776:AT1783" si="1655">IF(N1776="OICR",0,IF(OR(M1776="Salaries &amp; Benefits",OR(M1776="Laboratory Consumables",M1776="Patient Services Costs",M1776="Core Resources - Laboratory Consumables",M1776="Core Resources - Salaries &amp; Benefits",M1776="G&amp;A",M1776="Travel")),AS1776*$BG$1,0))</f>
        <v>#REF!</v>
      </c>
      <c r="AU1776" s="11" t="e">
        <f t="shared" ref="AU1776:AU1783" si="1656">AS1776+AT1776</f>
        <v>#REF!</v>
      </c>
      <c r="AV1776" s="11" t="e">
        <f>#REF!</f>
        <v>#REF!</v>
      </c>
      <c r="AW1776" s="11" t="e">
        <f t="shared" ref="AW1776:AW1783" si="1657">IF(N1776="OICR",0,IF(OR(M1776="Salaries &amp; Benefits",OR(M1776="Laboratory Consumables",M1776="Patient Services Costs",M1776="Core Resources - Laboratory Consumables",M1776="Core Resources - Salaries &amp; Benefits",M1776="G&amp;A",M1776="Travel")),AV1776*$BG$1,0))</f>
        <v>#REF!</v>
      </c>
      <c r="AX1776" s="11" t="e">
        <f t="shared" ref="AX1776:AX1783" si="1658">AV1776+AW1776</f>
        <v>#REF!</v>
      </c>
      <c r="AY1776" s="11" t="e">
        <f t="shared" ref="AY1776:AY1783" si="1659">AA1776+AP1776+AS1776+AV1776</f>
        <v>#REF!</v>
      </c>
      <c r="AZ1776" s="11" t="e">
        <f t="shared" ref="AZ1776:AZ1783" si="1660">AB1776+AQ1776+AT1776+AW1776</f>
        <v>#REF!</v>
      </c>
      <c r="BA1776" s="11" t="e">
        <f t="shared" ref="BA1776:BA1783" si="1661">AC1776+AR1776+AU1776+AX1776</f>
        <v>#REF!</v>
      </c>
    </row>
    <row r="1777" spans="1:53" x14ac:dyDescent="0.25">
      <c r="A1777" t="e">
        <f t="shared" ref="A1777:B1777" si="1662">A1776</f>
        <v>#REF!</v>
      </c>
      <c r="B1777" t="e">
        <f t="shared" si="1662"/>
        <v>#REF!</v>
      </c>
      <c r="C1777" t="e">
        <f t="shared" ref="C1777:C1783" si="1663">C1776</f>
        <v>#REF!</v>
      </c>
      <c r="D1777" t="e">
        <f t="shared" ref="D1777:D1783" si="1664">D1776</f>
        <v>#REF!</v>
      </c>
      <c r="E1777" t="e">
        <f>IF(D1777="TRI - IMEC",'TRI - IMEC'!$I$581,DB!D1777)</f>
        <v>#REF!</v>
      </c>
      <c r="F1777" t="e">
        <f t="shared" ref="F1777:F1783" si="1665">F1776</f>
        <v>#REF!</v>
      </c>
      <c r="G1777" t="e">
        <f t="shared" ref="G1777:G1783" si="1666">G1776</f>
        <v>#REF!</v>
      </c>
      <c r="H1777" t="e">
        <f>MID(#REF!,13,3)</f>
        <v>#REF!</v>
      </c>
      <c r="I1777" t="e">
        <f>#REF!</f>
        <v>#REF!</v>
      </c>
      <c r="J1777" t="e">
        <f>J1776</f>
        <v>#REF!</v>
      </c>
      <c r="K1777" t="e">
        <f>#REF!</f>
        <v>#REF!</v>
      </c>
      <c r="L1777" t="e">
        <f>#REF!</f>
        <v>#REF!</v>
      </c>
      <c r="M1777" t="e">
        <f>#REF!</f>
        <v>#REF!</v>
      </c>
      <c r="N1777" t="e">
        <f>#REF!</f>
        <v>#REF!</v>
      </c>
      <c r="O1777" s="11" t="e">
        <f>#REF!</f>
        <v>#REF!</v>
      </c>
      <c r="P1777" s="11" t="e">
        <f t="shared" si="1635"/>
        <v>#REF!</v>
      </c>
      <c r="Q1777" s="11" t="e">
        <f t="shared" si="1636"/>
        <v>#REF!</v>
      </c>
      <c r="R1777" s="11" t="e">
        <f>#REF!</f>
        <v>#REF!</v>
      </c>
      <c r="S1777" s="11" t="e">
        <f t="shared" si="1637"/>
        <v>#REF!</v>
      </c>
      <c r="T1777" s="11" t="e">
        <f t="shared" si="1638"/>
        <v>#REF!</v>
      </c>
      <c r="U1777" s="11" t="e">
        <f>#REF!</f>
        <v>#REF!</v>
      </c>
      <c r="V1777" s="11" t="e">
        <f t="shared" si="1639"/>
        <v>#REF!</v>
      </c>
      <c r="W1777" s="11" t="e">
        <f t="shared" si="1640"/>
        <v>#REF!</v>
      </c>
      <c r="X1777" s="11" t="e">
        <f>#REF!</f>
        <v>#REF!</v>
      </c>
      <c r="Y1777" s="11" t="e">
        <f t="shared" si="1641"/>
        <v>#REF!</v>
      </c>
      <c r="Z1777" s="11" t="e">
        <f t="shared" si="1642"/>
        <v>#REF!</v>
      </c>
      <c r="AA1777" s="11" t="e">
        <f>#REF!</f>
        <v>#REF!</v>
      </c>
      <c r="AB1777" s="11" t="e">
        <f t="shared" si="1643"/>
        <v>#REF!</v>
      </c>
      <c r="AC1777" s="11" t="e">
        <f t="shared" si="1644"/>
        <v>#REF!</v>
      </c>
      <c r="AD1777" s="11" t="e">
        <f>#REF!</f>
        <v>#REF!</v>
      </c>
      <c r="AE1777" s="11" t="e">
        <f t="shared" si="1645"/>
        <v>#REF!</v>
      </c>
      <c r="AF1777" s="11" t="e">
        <f t="shared" si="1646"/>
        <v>#REF!</v>
      </c>
      <c r="AG1777" s="11" t="e">
        <f>#REF!</f>
        <v>#REF!</v>
      </c>
      <c r="AH1777" s="11" t="e">
        <f t="shared" si="1647"/>
        <v>#REF!</v>
      </c>
      <c r="AI1777" s="11" t="e">
        <f t="shared" si="1648"/>
        <v>#REF!</v>
      </c>
      <c r="AJ1777" s="11" t="e">
        <f>#REF!</f>
        <v>#REF!</v>
      </c>
      <c r="AK1777" s="11" t="e">
        <f t="shared" si="1649"/>
        <v>#REF!</v>
      </c>
      <c r="AL1777" s="11" t="e">
        <f t="shared" si="1650"/>
        <v>#REF!</v>
      </c>
      <c r="AM1777" s="11" t="e">
        <f>#REF!</f>
        <v>#REF!</v>
      </c>
      <c r="AN1777" s="11" t="e">
        <f t="shared" si="1651"/>
        <v>#REF!</v>
      </c>
      <c r="AO1777" s="11" t="e">
        <f t="shared" si="1652"/>
        <v>#REF!</v>
      </c>
      <c r="AP1777" s="11" t="e">
        <f>#REF!</f>
        <v>#REF!</v>
      </c>
      <c r="AQ1777" s="11" t="e">
        <f t="shared" si="1653"/>
        <v>#REF!</v>
      </c>
      <c r="AR1777" s="11" t="e">
        <f t="shared" si="1654"/>
        <v>#REF!</v>
      </c>
      <c r="AS1777" s="11" t="e">
        <f>#REF!</f>
        <v>#REF!</v>
      </c>
      <c r="AT1777" s="11" t="e">
        <f t="shared" si="1655"/>
        <v>#REF!</v>
      </c>
      <c r="AU1777" s="11" t="e">
        <f t="shared" si="1656"/>
        <v>#REF!</v>
      </c>
      <c r="AV1777" s="11" t="e">
        <f>#REF!</f>
        <v>#REF!</v>
      </c>
      <c r="AW1777" s="11" t="e">
        <f t="shared" si="1657"/>
        <v>#REF!</v>
      </c>
      <c r="AX1777" s="11" t="e">
        <f t="shared" si="1658"/>
        <v>#REF!</v>
      </c>
      <c r="AY1777" s="11" t="e">
        <f t="shared" si="1659"/>
        <v>#REF!</v>
      </c>
      <c r="AZ1777" s="11" t="e">
        <f t="shared" si="1660"/>
        <v>#REF!</v>
      </c>
      <c r="BA1777" s="11" t="e">
        <f t="shared" si="1661"/>
        <v>#REF!</v>
      </c>
    </row>
    <row r="1778" spans="1:53" x14ac:dyDescent="0.25">
      <c r="A1778" t="e">
        <f t="shared" ref="A1778:B1778" si="1667">A1777</f>
        <v>#REF!</v>
      </c>
      <c r="B1778" t="e">
        <f t="shared" si="1667"/>
        <v>#REF!</v>
      </c>
      <c r="C1778" t="e">
        <f t="shared" si="1663"/>
        <v>#REF!</v>
      </c>
      <c r="D1778" t="e">
        <f t="shared" si="1664"/>
        <v>#REF!</v>
      </c>
      <c r="E1778" t="e">
        <f>IF(D1778="TRI - IMEC",'TRI - IMEC'!$I$581,DB!D1778)</f>
        <v>#REF!</v>
      </c>
      <c r="F1778" t="e">
        <f t="shared" si="1665"/>
        <v>#REF!</v>
      </c>
      <c r="G1778" t="e">
        <f t="shared" si="1666"/>
        <v>#REF!</v>
      </c>
      <c r="H1778" t="e">
        <f>H1777</f>
        <v>#REF!</v>
      </c>
      <c r="I1778" t="e">
        <f>I1777</f>
        <v>#REF!</v>
      </c>
      <c r="J1778" t="e">
        <f>J1777</f>
        <v>#REF!</v>
      </c>
      <c r="K1778" t="e">
        <f>K1777</f>
        <v>#REF!</v>
      </c>
      <c r="L1778" t="e">
        <f>#REF!</f>
        <v>#REF!</v>
      </c>
      <c r="M1778" t="e">
        <f>#REF!</f>
        <v>#REF!</v>
      </c>
      <c r="N1778" t="e">
        <f>#REF!</f>
        <v>#REF!</v>
      </c>
      <c r="O1778" s="11" t="e">
        <f>#REF!</f>
        <v>#REF!</v>
      </c>
      <c r="P1778" s="11" t="e">
        <f t="shared" si="1635"/>
        <v>#REF!</v>
      </c>
      <c r="Q1778" s="11" t="e">
        <f t="shared" si="1636"/>
        <v>#REF!</v>
      </c>
      <c r="R1778" s="11" t="e">
        <f>#REF!</f>
        <v>#REF!</v>
      </c>
      <c r="S1778" s="11" t="e">
        <f t="shared" si="1637"/>
        <v>#REF!</v>
      </c>
      <c r="T1778" s="11" t="e">
        <f t="shared" si="1638"/>
        <v>#REF!</v>
      </c>
      <c r="U1778" s="11" t="e">
        <f>#REF!</f>
        <v>#REF!</v>
      </c>
      <c r="V1778" s="11" t="e">
        <f t="shared" si="1639"/>
        <v>#REF!</v>
      </c>
      <c r="W1778" s="11" t="e">
        <f t="shared" si="1640"/>
        <v>#REF!</v>
      </c>
      <c r="X1778" s="11" t="e">
        <f>#REF!</f>
        <v>#REF!</v>
      </c>
      <c r="Y1778" s="11" t="e">
        <f t="shared" si="1641"/>
        <v>#REF!</v>
      </c>
      <c r="Z1778" s="11" t="e">
        <f t="shared" si="1642"/>
        <v>#REF!</v>
      </c>
      <c r="AA1778" s="11" t="e">
        <f>#REF!</f>
        <v>#REF!</v>
      </c>
      <c r="AB1778" s="11" t="e">
        <f t="shared" si="1643"/>
        <v>#REF!</v>
      </c>
      <c r="AC1778" s="11" t="e">
        <f t="shared" si="1644"/>
        <v>#REF!</v>
      </c>
      <c r="AD1778" s="11" t="e">
        <f>#REF!</f>
        <v>#REF!</v>
      </c>
      <c r="AE1778" s="11" t="e">
        <f t="shared" si="1645"/>
        <v>#REF!</v>
      </c>
      <c r="AF1778" s="11" t="e">
        <f t="shared" si="1646"/>
        <v>#REF!</v>
      </c>
      <c r="AG1778" s="11" t="e">
        <f>#REF!</f>
        <v>#REF!</v>
      </c>
      <c r="AH1778" s="11" t="e">
        <f t="shared" si="1647"/>
        <v>#REF!</v>
      </c>
      <c r="AI1778" s="11" t="e">
        <f t="shared" si="1648"/>
        <v>#REF!</v>
      </c>
      <c r="AJ1778" s="11" t="e">
        <f>#REF!</f>
        <v>#REF!</v>
      </c>
      <c r="AK1778" s="11" t="e">
        <f t="shared" si="1649"/>
        <v>#REF!</v>
      </c>
      <c r="AL1778" s="11" t="e">
        <f t="shared" si="1650"/>
        <v>#REF!</v>
      </c>
      <c r="AM1778" s="11" t="e">
        <f>#REF!</f>
        <v>#REF!</v>
      </c>
      <c r="AN1778" s="11" t="e">
        <f t="shared" si="1651"/>
        <v>#REF!</v>
      </c>
      <c r="AO1778" s="11" t="e">
        <f t="shared" si="1652"/>
        <v>#REF!</v>
      </c>
      <c r="AP1778" s="11" t="e">
        <f>#REF!</f>
        <v>#REF!</v>
      </c>
      <c r="AQ1778" s="11" t="e">
        <f t="shared" si="1653"/>
        <v>#REF!</v>
      </c>
      <c r="AR1778" s="11" t="e">
        <f t="shared" si="1654"/>
        <v>#REF!</v>
      </c>
      <c r="AS1778" s="11" t="e">
        <f>#REF!</f>
        <v>#REF!</v>
      </c>
      <c r="AT1778" s="11" t="e">
        <f t="shared" si="1655"/>
        <v>#REF!</v>
      </c>
      <c r="AU1778" s="11" t="e">
        <f t="shared" si="1656"/>
        <v>#REF!</v>
      </c>
      <c r="AV1778" s="11" t="e">
        <f>#REF!</f>
        <v>#REF!</v>
      </c>
      <c r="AW1778" s="11" t="e">
        <f t="shared" si="1657"/>
        <v>#REF!</v>
      </c>
      <c r="AX1778" s="11" t="e">
        <f t="shared" si="1658"/>
        <v>#REF!</v>
      </c>
      <c r="AY1778" s="11" t="e">
        <f t="shared" si="1659"/>
        <v>#REF!</v>
      </c>
      <c r="AZ1778" s="11" t="e">
        <f t="shared" si="1660"/>
        <v>#REF!</v>
      </c>
      <c r="BA1778" s="11" t="e">
        <f t="shared" si="1661"/>
        <v>#REF!</v>
      </c>
    </row>
    <row r="1779" spans="1:53" x14ac:dyDescent="0.25">
      <c r="A1779" t="e">
        <f t="shared" ref="A1779:B1779" si="1668">A1778</f>
        <v>#REF!</v>
      </c>
      <c r="B1779" t="e">
        <f t="shared" si="1668"/>
        <v>#REF!</v>
      </c>
      <c r="C1779" t="e">
        <f t="shared" si="1663"/>
        <v>#REF!</v>
      </c>
      <c r="D1779" t="e">
        <f t="shared" si="1664"/>
        <v>#REF!</v>
      </c>
      <c r="E1779" t="e">
        <f>IF(D1779="TRI - IMEC",'TRI - IMEC'!$I$581,DB!D1779)</f>
        <v>#REF!</v>
      </c>
      <c r="F1779" t="e">
        <f t="shared" si="1665"/>
        <v>#REF!</v>
      </c>
      <c r="G1779" t="e">
        <f t="shared" si="1666"/>
        <v>#REF!</v>
      </c>
      <c r="H1779" t="e">
        <f t="shared" ref="H1779:H1783" si="1669">H1778</f>
        <v>#REF!</v>
      </c>
      <c r="I1779" t="e">
        <f t="shared" ref="I1779:I1783" si="1670">I1778</f>
        <v>#REF!</v>
      </c>
      <c r="J1779" t="e">
        <f t="shared" ref="J1779:J1783" si="1671">J1778</f>
        <v>#REF!</v>
      </c>
      <c r="K1779" t="e">
        <f t="shared" ref="K1779:K1783" si="1672">K1778</f>
        <v>#REF!</v>
      </c>
      <c r="L1779" t="e">
        <f>#REF!</f>
        <v>#REF!</v>
      </c>
      <c r="M1779" t="e">
        <f>#REF!</f>
        <v>#REF!</v>
      </c>
      <c r="N1779" t="e">
        <f>#REF!</f>
        <v>#REF!</v>
      </c>
      <c r="O1779" s="11" t="e">
        <f>#REF!</f>
        <v>#REF!</v>
      </c>
      <c r="P1779" s="11" t="e">
        <f t="shared" si="1635"/>
        <v>#REF!</v>
      </c>
      <c r="Q1779" s="11" t="e">
        <f t="shared" si="1636"/>
        <v>#REF!</v>
      </c>
      <c r="R1779" s="11" t="e">
        <f>#REF!</f>
        <v>#REF!</v>
      </c>
      <c r="S1779" s="11" t="e">
        <f t="shared" si="1637"/>
        <v>#REF!</v>
      </c>
      <c r="T1779" s="11" t="e">
        <f t="shared" si="1638"/>
        <v>#REF!</v>
      </c>
      <c r="U1779" s="11" t="e">
        <f>#REF!</f>
        <v>#REF!</v>
      </c>
      <c r="V1779" s="11" t="e">
        <f t="shared" si="1639"/>
        <v>#REF!</v>
      </c>
      <c r="W1779" s="11" t="e">
        <f t="shared" si="1640"/>
        <v>#REF!</v>
      </c>
      <c r="X1779" s="11" t="e">
        <f>#REF!</f>
        <v>#REF!</v>
      </c>
      <c r="Y1779" s="11" t="e">
        <f t="shared" si="1641"/>
        <v>#REF!</v>
      </c>
      <c r="Z1779" s="11" t="e">
        <f t="shared" si="1642"/>
        <v>#REF!</v>
      </c>
      <c r="AA1779" s="11" t="e">
        <f>#REF!</f>
        <v>#REF!</v>
      </c>
      <c r="AB1779" s="11" t="e">
        <f t="shared" si="1643"/>
        <v>#REF!</v>
      </c>
      <c r="AC1779" s="11" t="e">
        <f t="shared" si="1644"/>
        <v>#REF!</v>
      </c>
      <c r="AD1779" s="11" t="e">
        <f>#REF!</f>
        <v>#REF!</v>
      </c>
      <c r="AE1779" s="11" t="e">
        <f t="shared" si="1645"/>
        <v>#REF!</v>
      </c>
      <c r="AF1779" s="11" t="e">
        <f t="shared" si="1646"/>
        <v>#REF!</v>
      </c>
      <c r="AG1779" s="11" t="e">
        <f>#REF!</f>
        <v>#REF!</v>
      </c>
      <c r="AH1779" s="11" t="e">
        <f t="shared" si="1647"/>
        <v>#REF!</v>
      </c>
      <c r="AI1779" s="11" t="e">
        <f t="shared" si="1648"/>
        <v>#REF!</v>
      </c>
      <c r="AJ1779" s="11" t="e">
        <f>#REF!</f>
        <v>#REF!</v>
      </c>
      <c r="AK1779" s="11" t="e">
        <f t="shared" si="1649"/>
        <v>#REF!</v>
      </c>
      <c r="AL1779" s="11" t="e">
        <f t="shared" si="1650"/>
        <v>#REF!</v>
      </c>
      <c r="AM1779" s="11" t="e">
        <f>#REF!</f>
        <v>#REF!</v>
      </c>
      <c r="AN1779" s="11" t="e">
        <f t="shared" si="1651"/>
        <v>#REF!</v>
      </c>
      <c r="AO1779" s="11" t="e">
        <f t="shared" si="1652"/>
        <v>#REF!</v>
      </c>
      <c r="AP1779" s="11" t="e">
        <f>#REF!</f>
        <v>#REF!</v>
      </c>
      <c r="AQ1779" s="11" t="e">
        <f t="shared" si="1653"/>
        <v>#REF!</v>
      </c>
      <c r="AR1779" s="11" t="e">
        <f t="shared" si="1654"/>
        <v>#REF!</v>
      </c>
      <c r="AS1779" s="11" t="e">
        <f>#REF!</f>
        <v>#REF!</v>
      </c>
      <c r="AT1779" s="11" t="e">
        <f t="shared" si="1655"/>
        <v>#REF!</v>
      </c>
      <c r="AU1779" s="11" t="e">
        <f t="shared" si="1656"/>
        <v>#REF!</v>
      </c>
      <c r="AV1779" s="11" t="e">
        <f>#REF!</f>
        <v>#REF!</v>
      </c>
      <c r="AW1779" s="11" t="e">
        <f t="shared" si="1657"/>
        <v>#REF!</v>
      </c>
      <c r="AX1779" s="11" t="e">
        <f t="shared" si="1658"/>
        <v>#REF!</v>
      </c>
      <c r="AY1779" s="11" t="e">
        <f t="shared" si="1659"/>
        <v>#REF!</v>
      </c>
      <c r="AZ1779" s="11" t="e">
        <f t="shared" si="1660"/>
        <v>#REF!</v>
      </c>
      <c r="BA1779" s="11" t="e">
        <f t="shared" si="1661"/>
        <v>#REF!</v>
      </c>
    </row>
    <row r="1780" spans="1:53" x14ac:dyDescent="0.25">
      <c r="A1780" t="e">
        <f t="shared" ref="A1780:B1780" si="1673">A1779</f>
        <v>#REF!</v>
      </c>
      <c r="B1780" t="e">
        <f t="shared" si="1673"/>
        <v>#REF!</v>
      </c>
      <c r="C1780" t="e">
        <f t="shared" si="1663"/>
        <v>#REF!</v>
      </c>
      <c r="D1780" t="e">
        <f t="shared" si="1664"/>
        <v>#REF!</v>
      </c>
      <c r="E1780" t="e">
        <f>IF(D1780="TRI - IMEC",'TRI - IMEC'!$I$581,DB!D1780)</f>
        <v>#REF!</v>
      </c>
      <c r="F1780" t="e">
        <f t="shared" si="1665"/>
        <v>#REF!</v>
      </c>
      <c r="G1780" t="e">
        <f t="shared" si="1666"/>
        <v>#REF!</v>
      </c>
      <c r="H1780" t="e">
        <f t="shared" si="1669"/>
        <v>#REF!</v>
      </c>
      <c r="I1780" t="e">
        <f t="shared" si="1670"/>
        <v>#REF!</v>
      </c>
      <c r="J1780" t="e">
        <f t="shared" si="1671"/>
        <v>#REF!</v>
      </c>
      <c r="K1780" t="e">
        <f t="shared" si="1672"/>
        <v>#REF!</v>
      </c>
      <c r="L1780" t="e">
        <f>#REF!</f>
        <v>#REF!</v>
      </c>
      <c r="M1780" t="e">
        <f>#REF!</f>
        <v>#REF!</v>
      </c>
      <c r="N1780" t="e">
        <f>#REF!</f>
        <v>#REF!</v>
      </c>
      <c r="O1780" s="11" t="e">
        <f>#REF!</f>
        <v>#REF!</v>
      </c>
      <c r="P1780" s="11" t="e">
        <f t="shared" si="1635"/>
        <v>#REF!</v>
      </c>
      <c r="Q1780" s="11" t="e">
        <f t="shared" si="1636"/>
        <v>#REF!</v>
      </c>
      <c r="R1780" s="11" t="e">
        <f>#REF!</f>
        <v>#REF!</v>
      </c>
      <c r="S1780" s="11" t="e">
        <f t="shared" si="1637"/>
        <v>#REF!</v>
      </c>
      <c r="T1780" s="11" t="e">
        <f t="shared" si="1638"/>
        <v>#REF!</v>
      </c>
      <c r="U1780" s="11" t="e">
        <f>#REF!</f>
        <v>#REF!</v>
      </c>
      <c r="V1780" s="11" t="e">
        <f t="shared" si="1639"/>
        <v>#REF!</v>
      </c>
      <c r="W1780" s="11" t="e">
        <f t="shared" si="1640"/>
        <v>#REF!</v>
      </c>
      <c r="X1780" s="11" t="e">
        <f>#REF!</f>
        <v>#REF!</v>
      </c>
      <c r="Y1780" s="11" t="e">
        <f t="shared" si="1641"/>
        <v>#REF!</v>
      </c>
      <c r="Z1780" s="11" t="e">
        <f t="shared" si="1642"/>
        <v>#REF!</v>
      </c>
      <c r="AA1780" s="11" t="e">
        <f>#REF!</f>
        <v>#REF!</v>
      </c>
      <c r="AB1780" s="11" t="e">
        <f t="shared" si="1643"/>
        <v>#REF!</v>
      </c>
      <c r="AC1780" s="11" t="e">
        <f t="shared" si="1644"/>
        <v>#REF!</v>
      </c>
      <c r="AD1780" s="11" t="e">
        <f>#REF!</f>
        <v>#REF!</v>
      </c>
      <c r="AE1780" s="11" t="e">
        <f t="shared" si="1645"/>
        <v>#REF!</v>
      </c>
      <c r="AF1780" s="11" t="e">
        <f t="shared" si="1646"/>
        <v>#REF!</v>
      </c>
      <c r="AG1780" s="11" t="e">
        <f>#REF!</f>
        <v>#REF!</v>
      </c>
      <c r="AH1780" s="11" t="e">
        <f t="shared" si="1647"/>
        <v>#REF!</v>
      </c>
      <c r="AI1780" s="11" t="e">
        <f t="shared" si="1648"/>
        <v>#REF!</v>
      </c>
      <c r="AJ1780" s="11" t="e">
        <f>#REF!</f>
        <v>#REF!</v>
      </c>
      <c r="AK1780" s="11" t="e">
        <f t="shared" si="1649"/>
        <v>#REF!</v>
      </c>
      <c r="AL1780" s="11" t="e">
        <f t="shared" si="1650"/>
        <v>#REF!</v>
      </c>
      <c r="AM1780" s="11" t="e">
        <f>#REF!</f>
        <v>#REF!</v>
      </c>
      <c r="AN1780" s="11" t="e">
        <f t="shared" si="1651"/>
        <v>#REF!</v>
      </c>
      <c r="AO1780" s="11" t="e">
        <f t="shared" si="1652"/>
        <v>#REF!</v>
      </c>
      <c r="AP1780" s="11" t="e">
        <f>#REF!</f>
        <v>#REF!</v>
      </c>
      <c r="AQ1780" s="11" t="e">
        <f t="shared" si="1653"/>
        <v>#REF!</v>
      </c>
      <c r="AR1780" s="11" t="e">
        <f t="shared" si="1654"/>
        <v>#REF!</v>
      </c>
      <c r="AS1780" s="11" t="e">
        <f>#REF!</f>
        <v>#REF!</v>
      </c>
      <c r="AT1780" s="11" t="e">
        <f t="shared" si="1655"/>
        <v>#REF!</v>
      </c>
      <c r="AU1780" s="11" t="e">
        <f t="shared" si="1656"/>
        <v>#REF!</v>
      </c>
      <c r="AV1780" s="11" t="e">
        <f>#REF!</f>
        <v>#REF!</v>
      </c>
      <c r="AW1780" s="11" t="e">
        <f t="shared" si="1657"/>
        <v>#REF!</v>
      </c>
      <c r="AX1780" s="11" t="e">
        <f t="shared" si="1658"/>
        <v>#REF!</v>
      </c>
      <c r="AY1780" s="11" t="e">
        <f t="shared" si="1659"/>
        <v>#REF!</v>
      </c>
      <c r="AZ1780" s="11" t="e">
        <f t="shared" si="1660"/>
        <v>#REF!</v>
      </c>
      <c r="BA1780" s="11" t="e">
        <f t="shared" si="1661"/>
        <v>#REF!</v>
      </c>
    </row>
    <row r="1781" spans="1:53" x14ac:dyDescent="0.25">
      <c r="A1781" t="e">
        <f t="shared" ref="A1781:B1781" si="1674">A1780</f>
        <v>#REF!</v>
      </c>
      <c r="B1781" t="e">
        <f t="shared" si="1674"/>
        <v>#REF!</v>
      </c>
      <c r="C1781" t="e">
        <f t="shared" si="1663"/>
        <v>#REF!</v>
      </c>
      <c r="D1781" t="e">
        <f t="shared" si="1664"/>
        <v>#REF!</v>
      </c>
      <c r="E1781" t="e">
        <f>IF(D1781="TRI - IMEC",'TRI - IMEC'!$I$581,DB!D1781)</f>
        <v>#REF!</v>
      </c>
      <c r="F1781" t="e">
        <f t="shared" si="1665"/>
        <v>#REF!</v>
      </c>
      <c r="G1781" t="e">
        <f t="shared" si="1666"/>
        <v>#REF!</v>
      </c>
      <c r="H1781" t="e">
        <f t="shared" si="1669"/>
        <v>#REF!</v>
      </c>
      <c r="I1781" t="e">
        <f t="shared" si="1670"/>
        <v>#REF!</v>
      </c>
      <c r="J1781" t="e">
        <f t="shared" si="1671"/>
        <v>#REF!</v>
      </c>
      <c r="K1781" t="e">
        <f t="shared" si="1672"/>
        <v>#REF!</v>
      </c>
      <c r="L1781" t="e">
        <f>#REF!</f>
        <v>#REF!</v>
      </c>
      <c r="M1781" t="e">
        <f>#REF!</f>
        <v>#REF!</v>
      </c>
      <c r="N1781" t="e">
        <f>#REF!</f>
        <v>#REF!</v>
      </c>
      <c r="O1781" s="11" t="e">
        <f>#REF!</f>
        <v>#REF!</v>
      </c>
      <c r="P1781" s="11" t="e">
        <f t="shared" si="1635"/>
        <v>#REF!</v>
      </c>
      <c r="Q1781" s="11" t="e">
        <f t="shared" si="1636"/>
        <v>#REF!</v>
      </c>
      <c r="R1781" s="11" t="e">
        <f>#REF!</f>
        <v>#REF!</v>
      </c>
      <c r="S1781" s="11" t="e">
        <f t="shared" si="1637"/>
        <v>#REF!</v>
      </c>
      <c r="T1781" s="11" t="e">
        <f t="shared" si="1638"/>
        <v>#REF!</v>
      </c>
      <c r="U1781" s="11" t="e">
        <f>#REF!</f>
        <v>#REF!</v>
      </c>
      <c r="V1781" s="11" t="e">
        <f t="shared" si="1639"/>
        <v>#REF!</v>
      </c>
      <c r="W1781" s="11" t="e">
        <f t="shared" si="1640"/>
        <v>#REF!</v>
      </c>
      <c r="X1781" s="11" t="e">
        <f>#REF!</f>
        <v>#REF!</v>
      </c>
      <c r="Y1781" s="11" t="e">
        <f t="shared" si="1641"/>
        <v>#REF!</v>
      </c>
      <c r="Z1781" s="11" t="e">
        <f t="shared" si="1642"/>
        <v>#REF!</v>
      </c>
      <c r="AA1781" s="11" t="e">
        <f>#REF!</f>
        <v>#REF!</v>
      </c>
      <c r="AB1781" s="11" t="e">
        <f t="shared" si="1643"/>
        <v>#REF!</v>
      </c>
      <c r="AC1781" s="11" t="e">
        <f t="shared" si="1644"/>
        <v>#REF!</v>
      </c>
      <c r="AD1781" s="11" t="e">
        <f>#REF!</f>
        <v>#REF!</v>
      </c>
      <c r="AE1781" s="11" t="e">
        <f t="shared" si="1645"/>
        <v>#REF!</v>
      </c>
      <c r="AF1781" s="11" t="e">
        <f t="shared" si="1646"/>
        <v>#REF!</v>
      </c>
      <c r="AG1781" s="11" t="e">
        <f>#REF!</f>
        <v>#REF!</v>
      </c>
      <c r="AH1781" s="11" t="e">
        <f t="shared" si="1647"/>
        <v>#REF!</v>
      </c>
      <c r="AI1781" s="11" t="e">
        <f t="shared" si="1648"/>
        <v>#REF!</v>
      </c>
      <c r="AJ1781" s="11" t="e">
        <f>#REF!</f>
        <v>#REF!</v>
      </c>
      <c r="AK1781" s="11" t="e">
        <f t="shared" si="1649"/>
        <v>#REF!</v>
      </c>
      <c r="AL1781" s="11" t="e">
        <f t="shared" si="1650"/>
        <v>#REF!</v>
      </c>
      <c r="AM1781" s="11" t="e">
        <f>#REF!</f>
        <v>#REF!</v>
      </c>
      <c r="AN1781" s="11" t="e">
        <f t="shared" si="1651"/>
        <v>#REF!</v>
      </c>
      <c r="AO1781" s="11" t="e">
        <f t="shared" si="1652"/>
        <v>#REF!</v>
      </c>
      <c r="AP1781" s="11" t="e">
        <f>#REF!</f>
        <v>#REF!</v>
      </c>
      <c r="AQ1781" s="11" t="e">
        <f t="shared" si="1653"/>
        <v>#REF!</v>
      </c>
      <c r="AR1781" s="11" t="e">
        <f t="shared" si="1654"/>
        <v>#REF!</v>
      </c>
      <c r="AS1781" s="11" t="e">
        <f>#REF!</f>
        <v>#REF!</v>
      </c>
      <c r="AT1781" s="11" t="e">
        <f t="shared" si="1655"/>
        <v>#REF!</v>
      </c>
      <c r="AU1781" s="11" t="e">
        <f t="shared" si="1656"/>
        <v>#REF!</v>
      </c>
      <c r="AV1781" s="11" t="e">
        <f>#REF!</f>
        <v>#REF!</v>
      </c>
      <c r="AW1781" s="11" t="e">
        <f t="shared" si="1657"/>
        <v>#REF!</v>
      </c>
      <c r="AX1781" s="11" t="e">
        <f t="shared" si="1658"/>
        <v>#REF!</v>
      </c>
      <c r="AY1781" s="11" t="e">
        <f t="shared" si="1659"/>
        <v>#REF!</v>
      </c>
      <c r="AZ1781" s="11" t="e">
        <f t="shared" si="1660"/>
        <v>#REF!</v>
      </c>
      <c r="BA1781" s="11" t="e">
        <f t="shared" si="1661"/>
        <v>#REF!</v>
      </c>
    </row>
    <row r="1782" spans="1:53" x14ac:dyDescent="0.25">
      <c r="A1782" t="e">
        <f t="shared" ref="A1782:B1782" si="1675">A1781</f>
        <v>#REF!</v>
      </c>
      <c r="B1782" t="e">
        <f t="shared" si="1675"/>
        <v>#REF!</v>
      </c>
      <c r="C1782" t="e">
        <f t="shared" si="1663"/>
        <v>#REF!</v>
      </c>
      <c r="D1782" t="e">
        <f t="shared" si="1664"/>
        <v>#REF!</v>
      </c>
      <c r="E1782" t="e">
        <f>IF(D1782="TRI - IMEC",'TRI - IMEC'!$I$581,DB!D1782)</f>
        <v>#REF!</v>
      </c>
      <c r="F1782" t="e">
        <f t="shared" si="1665"/>
        <v>#REF!</v>
      </c>
      <c r="G1782" t="e">
        <f t="shared" si="1666"/>
        <v>#REF!</v>
      </c>
      <c r="H1782" t="e">
        <f t="shared" si="1669"/>
        <v>#REF!</v>
      </c>
      <c r="I1782" t="e">
        <f t="shared" si="1670"/>
        <v>#REF!</v>
      </c>
      <c r="J1782" t="e">
        <f t="shared" si="1671"/>
        <v>#REF!</v>
      </c>
      <c r="K1782" t="e">
        <f t="shared" si="1672"/>
        <v>#REF!</v>
      </c>
      <c r="L1782" t="e">
        <f>#REF!</f>
        <v>#REF!</v>
      </c>
      <c r="M1782" t="e">
        <f>#REF!</f>
        <v>#REF!</v>
      </c>
      <c r="N1782" t="e">
        <f>#REF!</f>
        <v>#REF!</v>
      </c>
      <c r="O1782" s="11" t="e">
        <f>#REF!</f>
        <v>#REF!</v>
      </c>
      <c r="P1782" s="11" t="e">
        <f t="shared" si="1635"/>
        <v>#REF!</v>
      </c>
      <c r="Q1782" s="11" t="e">
        <f t="shared" si="1636"/>
        <v>#REF!</v>
      </c>
      <c r="R1782" s="11" t="e">
        <f>#REF!</f>
        <v>#REF!</v>
      </c>
      <c r="S1782" s="11" t="e">
        <f t="shared" si="1637"/>
        <v>#REF!</v>
      </c>
      <c r="T1782" s="11" t="e">
        <f t="shared" si="1638"/>
        <v>#REF!</v>
      </c>
      <c r="U1782" s="11" t="e">
        <f>#REF!</f>
        <v>#REF!</v>
      </c>
      <c r="V1782" s="11" t="e">
        <f t="shared" si="1639"/>
        <v>#REF!</v>
      </c>
      <c r="W1782" s="11" t="e">
        <f t="shared" si="1640"/>
        <v>#REF!</v>
      </c>
      <c r="X1782" s="11" t="e">
        <f>#REF!</f>
        <v>#REF!</v>
      </c>
      <c r="Y1782" s="11" t="e">
        <f t="shared" si="1641"/>
        <v>#REF!</v>
      </c>
      <c r="Z1782" s="11" t="e">
        <f t="shared" si="1642"/>
        <v>#REF!</v>
      </c>
      <c r="AA1782" s="11" t="e">
        <f>#REF!</f>
        <v>#REF!</v>
      </c>
      <c r="AB1782" s="11" t="e">
        <f t="shared" si="1643"/>
        <v>#REF!</v>
      </c>
      <c r="AC1782" s="11" t="e">
        <f t="shared" si="1644"/>
        <v>#REF!</v>
      </c>
      <c r="AD1782" s="11" t="e">
        <f>#REF!</f>
        <v>#REF!</v>
      </c>
      <c r="AE1782" s="11" t="e">
        <f t="shared" si="1645"/>
        <v>#REF!</v>
      </c>
      <c r="AF1782" s="11" t="e">
        <f t="shared" si="1646"/>
        <v>#REF!</v>
      </c>
      <c r="AG1782" s="11" t="e">
        <f>#REF!</f>
        <v>#REF!</v>
      </c>
      <c r="AH1782" s="11" t="e">
        <f t="shared" si="1647"/>
        <v>#REF!</v>
      </c>
      <c r="AI1782" s="11" t="e">
        <f t="shared" si="1648"/>
        <v>#REF!</v>
      </c>
      <c r="AJ1782" s="11" t="e">
        <f>#REF!</f>
        <v>#REF!</v>
      </c>
      <c r="AK1782" s="11" t="e">
        <f t="shared" si="1649"/>
        <v>#REF!</v>
      </c>
      <c r="AL1782" s="11" t="e">
        <f t="shared" si="1650"/>
        <v>#REF!</v>
      </c>
      <c r="AM1782" s="11" t="e">
        <f>#REF!</f>
        <v>#REF!</v>
      </c>
      <c r="AN1782" s="11" t="e">
        <f t="shared" si="1651"/>
        <v>#REF!</v>
      </c>
      <c r="AO1782" s="11" t="e">
        <f t="shared" si="1652"/>
        <v>#REF!</v>
      </c>
      <c r="AP1782" s="11" t="e">
        <f>#REF!</f>
        <v>#REF!</v>
      </c>
      <c r="AQ1782" s="11" t="e">
        <f t="shared" si="1653"/>
        <v>#REF!</v>
      </c>
      <c r="AR1782" s="11" t="e">
        <f t="shared" si="1654"/>
        <v>#REF!</v>
      </c>
      <c r="AS1782" s="11" t="e">
        <f>#REF!</f>
        <v>#REF!</v>
      </c>
      <c r="AT1782" s="11" t="e">
        <f t="shared" si="1655"/>
        <v>#REF!</v>
      </c>
      <c r="AU1782" s="11" t="e">
        <f t="shared" si="1656"/>
        <v>#REF!</v>
      </c>
      <c r="AV1782" s="11" t="e">
        <f>#REF!</f>
        <v>#REF!</v>
      </c>
      <c r="AW1782" s="11" t="e">
        <f t="shared" si="1657"/>
        <v>#REF!</v>
      </c>
      <c r="AX1782" s="11" t="e">
        <f t="shared" si="1658"/>
        <v>#REF!</v>
      </c>
      <c r="AY1782" s="11" t="e">
        <f t="shared" si="1659"/>
        <v>#REF!</v>
      </c>
      <c r="AZ1782" s="11" t="e">
        <f t="shared" si="1660"/>
        <v>#REF!</v>
      </c>
      <c r="BA1782" s="11" t="e">
        <f t="shared" si="1661"/>
        <v>#REF!</v>
      </c>
    </row>
    <row r="1783" spans="1:53" x14ac:dyDescent="0.25">
      <c r="A1783" t="e">
        <f t="shared" ref="A1783:B1783" si="1676">A1782</f>
        <v>#REF!</v>
      </c>
      <c r="B1783" t="e">
        <f t="shared" si="1676"/>
        <v>#REF!</v>
      </c>
      <c r="C1783" t="e">
        <f t="shared" si="1663"/>
        <v>#REF!</v>
      </c>
      <c r="D1783" t="e">
        <f t="shared" si="1664"/>
        <v>#REF!</v>
      </c>
      <c r="E1783" t="e">
        <f>IF(D1783="TRI - IMEC",'TRI - IMEC'!$I$581,DB!D1783)</f>
        <v>#REF!</v>
      </c>
      <c r="F1783" t="e">
        <f t="shared" si="1665"/>
        <v>#REF!</v>
      </c>
      <c r="G1783" t="e">
        <f t="shared" si="1666"/>
        <v>#REF!</v>
      </c>
      <c r="H1783" t="e">
        <f t="shared" si="1669"/>
        <v>#REF!</v>
      </c>
      <c r="I1783" t="e">
        <f t="shared" si="1670"/>
        <v>#REF!</v>
      </c>
      <c r="J1783" t="e">
        <f t="shared" si="1671"/>
        <v>#REF!</v>
      </c>
      <c r="K1783" t="e">
        <f t="shared" si="1672"/>
        <v>#REF!</v>
      </c>
      <c r="L1783" t="e">
        <f>#REF!</f>
        <v>#REF!</v>
      </c>
      <c r="M1783" t="e">
        <f>#REF!</f>
        <v>#REF!</v>
      </c>
      <c r="N1783" t="e">
        <f>#REF!</f>
        <v>#REF!</v>
      </c>
      <c r="O1783" s="11" t="e">
        <f>#REF!</f>
        <v>#REF!</v>
      </c>
      <c r="P1783" s="11" t="e">
        <f t="shared" si="1635"/>
        <v>#REF!</v>
      </c>
      <c r="Q1783" s="11" t="e">
        <f t="shared" si="1636"/>
        <v>#REF!</v>
      </c>
      <c r="R1783" s="11" t="e">
        <f>#REF!</f>
        <v>#REF!</v>
      </c>
      <c r="S1783" s="11" t="e">
        <f t="shared" si="1637"/>
        <v>#REF!</v>
      </c>
      <c r="T1783" s="11" t="e">
        <f t="shared" si="1638"/>
        <v>#REF!</v>
      </c>
      <c r="U1783" s="11" t="e">
        <f>#REF!</f>
        <v>#REF!</v>
      </c>
      <c r="V1783" s="11" t="e">
        <f t="shared" si="1639"/>
        <v>#REF!</v>
      </c>
      <c r="W1783" s="11" t="e">
        <f t="shared" si="1640"/>
        <v>#REF!</v>
      </c>
      <c r="X1783" s="11" t="e">
        <f>#REF!</f>
        <v>#REF!</v>
      </c>
      <c r="Y1783" s="11" t="e">
        <f t="shared" si="1641"/>
        <v>#REF!</v>
      </c>
      <c r="Z1783" s="11" t="e">
        <f t="shared" si="1642"/>
        <v>#REF!</v>
      </c>
      <c r="AA1783" s="11" t="e">
        <f>#REF!</f>
        <v>#REF!</v>
      </c>
      <c r="AB1783" s="11" t="e">
        <f t="shared" si="1643"/>
        <v>#REF!</v>
      </c>
      <c r="AC1783" s="11" t="e">
        <f t="shared" si="1644"/>
        <v>#REF!</v>
      </c>
      <c r="AD1783" s="11" t="e">
        <f>#REF!</f>
        <v>#REF!</v>
      </c>
      <c r="AE1783" s="11" t="e">
        <f t="shared" si="1645"/>
        <v>#REF!</v>
      </c>
      <c r="AF1783" s="11" t="e">
        <f t="shared" si="1646"/>
        <v>#REF!</v>
      </c>
      <c r="AG1783" s="11" t="e">
        <f>#REF!</f>
        <v>#REF!</v>
      </c>
      <c r="AH1783" s="11" t="e">
        <f t="shared" si="1647"/>
        <v>#REF!</v>
      </c>
      <c r="AI1783" s="11" t="e">
        <f t="shared" si="1648"/>
        <v>#REF!</v>
      </c>
      <c r="AJ1783" s="11" t="e">
        <f>#REF!</f>
        <v>#REF!</v>
      </c>
      <c r="AK1783" s="11" t="e">
        <f t="shared" si="1649"/>
        <v>#REF!</v>
      </c>
      <c r="AL1783" s="11" t="e">
        <f t="shared" si="1650"/>
        <v>#REF!</v>
      </c>
      <c r="AM1783" s="11" t="e">
        <f>#REF!</f>
        <v>#REF!</v>
      </c>
      <c r="AN1783" s="11" t="e">
        <f t="shared" si="1651"/>
        <v>#REF!</v>
      </c>
      <c r="AO1783" s="11" t="e">
        <f t="shared" si="1652"/>
        <v>#REF!</v>
      </c>
      <c r="AP1783" s="11" t="e">
        <f>#REF!</f>
        <v>#REF!</v>
      </c>
      <c r="AQ1783" s="11" t="e">
        <f t="shared" si="1653"/>
        <v>#REF!</v>
      </c>
      <c r="AR1783" s="11" t="e">
        <f t="shared" si="1654"/>
        <v>#REF!</v>
      </c>
      <c r="AS1783" s="11" t="e">
        <f>#REF!</f>
        <v>#REF!</v>
      </c>
      <c r="AT1783" s="11" t="e">
        <f t="shared" si="1655"/>
        <v>#REF!</v>
      </c>
      <c r="AU1783" s="11" t="e">
        <f t="shared" si="1656"/>
        <v>#REF!</v>
      </c>
      <c r="AV1783" s="11" t="e">
        <f>#REF!</f>
        <v>#REF!</v>
      </c>
      <c r="AW1783" s="11" t="e">
        <f t="shared" si="1657"/>
        <v>#REF!</v>
      </c>
      <c r="AX1783" s="11" t="e">
        <f t="shared" si="1658"/>
        <v>#REF!</v>
      </c>
      <c r="AY1783" s="11" t="e">
        <f t="shared" si="1659"/>
        <v>#REF!</v>
      </c>
      <c r="AZ1783" s="11" t="e">
        <f t="shared" si="1660"/>
        <v>#REF!</v>
      </c>
      <c r="BA1783" s="11" t="e">
        <f t="shared" si="1661"/>
        <v>#REF!</v>
      </c>
    </row>
    <row r="1784" spans="1:53" x14ac:dyDescent="0.25">
      <c r="A1784" t="e">
        <f t="shared" ref="A1784:B1784" si="1677">A1783</f>
        <v>#REF!</v>
      </c>
      <c r="B1784" t="e">
        <f t="shared" si="1677"/>
        <v>#REF!</v>
      </c>
      <c r="C1784" t="e">
        <f>C1783</f>
        <v>#REF!</v>
      </c>
      <c r="D1784" t="e">
        <f>D1783</f>
        <v>#REF!</v>
      </c>
      <c r="E1784" t="e">
        <f>IF(D1784="TRI - IMEC",'TRI - IMEC'!$I$581,DB!D1784)</f>
        <v>#REF!</v>
      </c>
      <c r="F1784" t="e">
        <f t="shared" ref="F1784:K1784" si="1678">F1783</f>
        <v>#REF!</v>
      </c>
      <c r="G1784" t="e">
        <f t="shared" si="1678"/>
        <v>#REF!</v>
      </c>
      <c r="H1784" t="e">
        <f t="shared" si="1678"/>
        <v>#REF!</v>
      </c>
      <c r="I1784" t="e">
        <f t="shared" si="1678"/>
        <v>#REF!</v>
      </c>
      <c r="J1784" t="e">
        <f t="shared" si="1678"/>
        <v>#REF!</v>
      </c>
      <c r="K1784" t="e">
        <f t="shared" si="1678"/>
        <v>#REF!</v>
      </c>
      <c r="L1784" t="e">
        <f>#REF!</f>
        <v>#REF!</v>
      </c>
      <c r="M1784" t="e">
        <f>#REF!</f>
        <v>#REF!</v>
      </c>
      <c r="N1784" t="e">
        <f>#REF!</f>
        <v>#REF!</v>
      </c>
      <c r="O1784" s="11" t="e">
        <f>#REF!</f>
        <v>#REF!</v>
      </c>
      <c r="P1784" s="11" t="e">
        <f t="shared" ref="P1784:P1805" si="1679">IF(N1784="OICR",0,IF(OR(M1784="Salaries &amp; Benefits",OR(M1784="Laboratory Consumables",M1784="Patient Services Costs",M1784="Core Resources - Laboratory Consumables",M1784="Core Resources - Salaries &amp; Benefits",M1784="G&amp;A",M1784="Travel")),O1784*$BG$1,0))</f>
        <v>#REF!</v>
      </c>
      <c r="Q1784" s="11" t="e">
        <f t="shared" ref="Q1784:Q1805" si="1680">O1784+P1784</f>
        <v>#REF!</v>
      </c>
      <c r="R1784" s="11" t="e">
        <f>#REF!</f>
        <v>#REF!</v>
      </c>
      <c r="S1784" s="11" t="e">
        <f t="shared" ref="S1784:S1805" si="1681">IF(N1784="OICR",0,IF(OR(M1784="Salaries &amp; Benefits",OR(M1784="Laboratory Consumables",M1784="Patient Services Costs",M1784="Core Resources - Laboratory Consumables",M1784="Core Resources - Salaries &amp; Benefits",M1784="G&amp;A",M1784="Travel")),R1784*$BG$1,0))</f>
        <v>#REF!</v>
      </c>
      <c r="T1784" s="11" t="e">
        <f t="shared" ref="T1784:T1805" si="1682">R1784+S1784</f>
        <v>#REF!</v>
      </c>
      <c r="U1784" s="11" t="e">
        <f>#REF!</f>
        <v>#REF!</v>
      </c>
      <c r="V1784" s="11" t="e">
        <f t="shared" ref="V1784:V1805" si="1683">IF(N1784="OICR",0,IF(OR(M1784="Salaries &amp; Benefits",OR(M1784="Laboratory Consumables",M1784="Patient Services Costs",M1784="Core Resources - Laboratory Consumables",M1784="Core Resources - Salaries &amp; Benefits",M1784="G&amp;A",M1784="Travel")),U1784*$BG$1,0))</f>
        <v>#REF!</v>
      </c>
      <c r="W1784" s="11" t="e">
        <f t="shared" ref="W1784:W1805" si="1684">U1784+V1784</f>
        <v>#REF!</v>
      </c>
      <c r="X1784" s="11" t="e">
        <f>#REF!</f>
        <v>#REF!</v>
      </c>
      <c r="Y1784" s="11" t="e">
        <f t="shared" ref="Y1784:Y1805" si="1685">IF(N1784="OICR",0,IF(OR(M1784="Salaries &amp; Benefits",OR(M1784="Laboratory Consumables",M1784="Patient Services Costs",M1784="Core Resources - Laboratory Consumables",M1784="Core Resources - Salaries &amp; Benefits",M1784="G&amp;A",M1784="Travel")),X1784*$BG$1,0))</f>
        <v>#REF!</v>
      </c>
      <c r="Z1784" s="11" t="e">
        <f t="shared" ref="Z1784:Z1805" si="1686">X1784+Y1784</f>
        <v>#REF!</v>
      </c>
      <c r="AA1784" s="11" t="e">
        <f>#REF!</f>
        <v>#REF!</v>
      </c>
      <c r="AB1784" s="11" t="e">
        <f t="shared" ref="AB1784:AB1805" si="1687">IF(N1784="OICR",0,IF(OR(M1784="Salaries &amp; Benefits",OR(M1784="Laboratory Consumables",M1784="Patient Services Costs",M1784="Core Resources - Laboratory Consumables",M1784="Core Resources - Salaries &amp; Benefits",M1784="G&amp;A",M1784="Travel")),AA1784*$BG$1,0))</f>
        <v>#REF!</v>
      </c>
      <c r="AC1784" s="11" t="e">
        <f t="shared" ref="AC1784:AC1805" si="1688">AA1784+AB1784</f>
        <v>#REF!</v>
      </c>
      <c r="AD1784" s="11" t="e">
        <f>#REF!</f>
        <v>#REF!</v>
      </c>
      <c r="AE1784" s="11" t="e">
        <f t="shared" ref="AE1784:AE1805" si="1689">IF(N1784="OICR",0,IF(OR(M1784="Salaries &amp; Benefits",OR(M1784="Laboratory Consumables",M1784="Patient Services Costs",M1784="Core Resources - Laboratory Consumables",M1784="Core Resources - Salaries &amp; Benefits",M1784="G&amp;A",M1784="Travel")),AD1784*$BG$1,0))</f>
        <v>#REF!</v>
      </c>
      <c r="AF1784" s="11" t="e">
        <f t="shared" ref="AF1784:AF1805" si="1690">AD1784+AE1784</f>
        <v>#REF!</v>
      </c>
      <c r="AG1784" s="11" t="e">
        <f>#REF!</f>
        <v>#REF!</v>
      </c>
      <c r="AH1784" s="11" t="e">
        <f t="shared" ref="AH1784:AH1805" si="1691">IF(N1784="OICR",0,IF(OR(M1784="Salaries &amp; Benefits",OR(M1784="Laboratory Consumables",M1784="Patient Services Costs",M1784="Core Resources - Laboratory Consumables",M1784="Core Resources - Salaries &amp; Benefits",M1784="G&amp;A",M1784="Travel")),AG1784*$BG$1,0))</f>
        <v>#REF!</v>
      </c>
      <c r="AI1784" s="11" t="e">
        <f t="shared" ref="AI1784:AI1805" si="1692">AG1784+AH1784</f>
        <v>#REF!</v>
      </c>
      <c r="AJ1784" s="11" t="e">
        <f>#REF!</f>
        <v>#REF!</v>
      </c>
      <c r="AK1784" s="11" t="e">
        <f t="shared" ref="AK1784:AK1805" si="1693">IF(N1784="OICR",0,IF(OR(M1784="Salaries &amp; Benefits",OR(M1784="Laboratory Consumables",M1784="Patient Services Costs",M1784="Core Resources - Laboratory Consumables",M1784="Core Resources - Salaries &amp; Benefits",M1784="G&amp;A",M1784="Travel")),AJ1784*$BG$1,0))</f>
        <v>#REF!</v>
      </c>
      <c r="AL1784" s="11" t="e">
        <f t="shared" ref="AL1784:AL1805" si="1694">AJ1784+AK1784</f>
        <v>#REF!</v>
      </c>
      <c r="AM1784" s="11" t="e">
        <f>#REF!</f>
        <v>#REF!</v>
      </c>
      <c r="AN1784" s="11" t="e">
        <f t="shared" ref="AN1784:AN1805" si="1695">IF(N1784="OICR",0,IF(OR(M1784="Salaries &amp; Benefits",OR(M1784="Laboratory Consumables",M1784="Patient Services Costs",M1784="Core Resources - Laboratory Consumables",M1784="Core Resources - Salaries &amp; Benefits",M1784="G&amp;A",M1784="Travel")),AM1784*$BG$1,0))</f>
        <v>#REF!</v>
      </c>
      <c r="AO1784" s="11" t="e">
        <f t="shared" ref="AO1784:AO1805" si="1696">AM1784+AN1784</f>
        <v>#REF!</v>
      </c>
      <c r="AP1784" s="11" t="e">
        <f>#REF!</f>
        <v>#REF!</v>
      </c>
      <c r="AQ1784" s="11" t="e">
        <f t="shared" ref="AQ1784:AQ1805" si="1697">IF(N1784="OICR",0,IF(OR(M1784="Salaries &amp; Benefits",OR(M1784="Laboratory Consumables",M1784="Patient Services Costs",M1784="Core Resources - Laboratory Consumables",M1784="Core Resources - Salaries &amp; Benefits",M1784="G&amp;A",M1784="Travel")),AP1784*$BG$1,0))</f>
        <v>#REF!</v>
      </c>
      <c r="AR1784" s="11" t="e">
        <f t="shared" ref="AR1784:AR1805" si="1698">AP1784+AQ1784</f>
        <v>#REF!</v>
      </c>
      <c r="AS1784" s="11" t="e">
        <f>#REF!</f>
        <v>#REF!</v>
      </c>
      <c r="AT1784" s="11" t="e">
        <f t="shared" ref="AT1784:AT1805" si="1699">IF(N1784="OICR",0,IF(OR(M1784="Salaries &amp; Benefits",OR(M1784="Laboratory Consumables",M1784="Patient Services Costs",M1784="Core Resources - Laboratory Consumables",M1784="Core Resources - Salaries &amp; Benefits",M1784="G&amp;A",M1784="Travel")),AS1784*$BG$1,0))</f>
        <v>#REF!</v>
      </c>
      <c r="AU1784" s="11" t="e">
        <f t="shared" ref="AU1784:AU1805" si="1700">AS1784+AT1784</f>
        <v>#REF!</v>
      </c>
      <c r="AV1784" s="11" t="e">
        <f>#REF!</f>
        <v>#REF!</v>
      </c>
      <c r="AW1784" s="11" t="e">
        <f t="shared" ref="AW1784:AW1805" si="1701">IF(N1784="OICR",0,IF(OR(M1784="Salaries &amp; Benefits",OR(M1784="Laboratory Consumables",M1784="Patient Services Costs",M1784="Core Resources - Laboratory Consumables",M1784="Core Resources - Salaries &amp; Benefits",M1784="G&amp;A",M1784="Travel")),AV1784*$BG$1,0))</f>
        <v>#REF!</v>
      </c>
      <c r="AX1784" s="11" t="e">
        <f t="shared" ref="AX1784:AX1805" si="1702">AV1784+AW1784</f>
        <v>#REF!</v>
      </c>
      <c r="AY1784" s="11" t="e">
        <f t="shared" ref="AY1784:AY1805" si="1703">AA1784+AP1784+AS1784+AV1784</f>
        <v>#REF!</v>
      </c>
      <c r="AZ1784" s="11" t="e">
        <f t="shared" ref="AZ1784:AZ1805" si="1704">AB1784+AQ1784+AT1784+AW1784</f>
        <v>#REF!</v>
      </c>
      <c r="BA1784" s="11" t="e">
        <f t="shared" ref="BA1784:BA1805" si="1705">AC1784+AR1784+AU1784+AX1784</f>
        <v>#REF!</v>
      </c>
    </row>
    <row r="1785" spans="1:53" x14ac:dyDescent="0.25">
      <c r="A1785" t="e">
        <f t="shared" ref="A1785:B1785" si="1706">A1784</f>
        <v>#REF!</v>
      </c>
      <c r="B1785" t="e">
        <f t="shared" si="1706"/>
        <v>#REF!</v>
      </c>
      <c r="C1785" t="e">
        <f>#REF!</f>
        <v>#REF!</v>
      </c>
      <c r="D1785" t="e">
        <f>#REF!</f>
        <v>#REF!</v>
      </c>
      <c r="E1785" t="e">
        <f>IF(D1785="TRI - IMEC",'TRI - IMEC'!$I$581,DB!D1785)</f>
        <v>#REF!</v>
      </c>
      <c r="F1785" t="e">
        <f>#REF!</f>
        <v>#REF!</v>
      </c>
      <c r="G1785" t="e">
        <f>#REF!</f>
        <v>#REF!</v>
      </c>
      <c r="H1785" t="e">
        <f>MID(#REF!,13,3)</f>
        <v>#REF!</v>
      </c>
      <c r="I1785" t="e">
        <f>#REF!</f>
        <v>#REF!</v>
      </c>
      <c r="J1785" t="e">
        <f>#REF!</f>
        <v>#REF!</v>
      </c>
      <c r="K1785" t="e">
        <f>#REF!</f>
        <v>#REF!</v>
      </c>
      <c r="L1785" t="e">
        <f>#REF!</f>
        <v>#REF!</v>
      </c>
      <c r="M1785" t="e">
        <f>#REF!</f>
        <v>#REF!</v>
      </c>
      <c r="N1785" t="e">
        <f>#REF!</f>
        <v>#REF!</v>
      </c>
      <c r="O1785" s="11" t="e">
        <f>#REF!</f>
        <v>#REF!</v>
      </c>
      <c r="P1785" s="11" t="e">
        <f t="shared" si="1679"/>
        <v>#REF!</v>
      </c>
      <c r="Q1785" s="11" t="e">
        <f t="shared" si="1680"/>
        <v>#REF!</v>
      </c>
      <c r="R1785" s="11" t="e">
        <f>#REF!</f>
        <v>#REF!</v>
      </c>
      <c r="S1785" s="11" t="e">
        <f t="shared" si="1681"/>
        <v>#REF!</v>
      </c>
      <c r="T1785" s="11" t="e">
        <f t="shared" si="1682"/>
        <v>#REF!</v>
      </c>
      <c r="U1785" s="11" t="e">
        <f>#REF!</f>
        <v>#REF!</v>
      </c>
      <c r="V1785" s="11" t="e">
        <f t="shared" si="1683"/>
        <v>#REF!</v>
      </c>
      <c r="W1785" s="11" t="e">
        <f t="shared" si="1684"/>
        <v>#REF!</v>
      </c>
      <c r="X1785" s="11" t="e">
        <f>#REF!</f>
        <v>#REF!</v>
      </c>
      <c r="Y1785" s="11" t="e">
        <f t="shared" si="1685"/>
        <v>#REF!</v>
      </c>
      <c r="Z1785" s="11" t="e">
        <f t="shared" si="1686"/>
        <v>#REF!</v>
      </c>
      <c r="AA1785" s="11" t="e">
        <f>#REF!</f>
        <v>#REF!</v>
      </c>
      <c r="AB1785" s="11" t="e">
        <f t="shared" si="1687"/>
        <v>#REF!</v>
      </c>
      <c r="AC1785" s="11" t="e">
        <f t="shared" si="1688"/>
        <v>#REF!</v>
      </c>
      <c r="AD1785" s="11" t="e">
        <f>#REF!</f>
        <v>#REF!</v>
      </c>
      <c r="AE1785" s="11" t="e">
        <f t="shared" si="1689"/>
        <v>#REF!</v>
      </c>
      <c r="AF1785" s="11" t="e">
        <f t="shared" si="1690"/>
        <v>#REF!</v>
      </c>
      <c r="AG1785" s="11" t="e">
        <f>#REF!</f>
        <v>#REF!</v>
      </c>
      <c r="AH1785" s="11" t="e">
        <f t="shared" si="1691"/>
        <v>#REF!</v>
      </c>
      <c r="AI1785" s="11" t="e">
        <f t="shared" si="1692"/>
        <v>#REF!</v>
      </c>
      <c r="AJ1785" s="11" t="e">
        <f>#REF!</f>
        <v>#REF!</v>
      </c>
      <c r="AK1785" s="11" t="e">
        <f t="shared" si="1693"/>
        <v>#REF!</v>
      </c>
      <c r="AL1785" s="11" t="e">
        <f t="shared" si="1694"/>
        <v>#REF!</v>
      </c>
      <c r="AM1785" s="11" t="e">
        <f>#REF!</f>
        <v>#REF!</v>
      </c>
      <c r="AN1785" s="11" t="e">
        <f t="shared" si="1695"/>
        <v>#REF!</v>
      </c>
      <c r="AO1785" s="11" t="e">
        <f t="shared" si="1696"/>
        <v>#REF!</v>
      </c>
      <c r="AP1785" s="11" t="e">
        <f>#REF!</f>
        <v>#REF!</v>
      </c>
      <c r="AQ1785" s="11" t="e">
        <f t="shared" si="1697"/>
        <v>#REF!</v>
      </c>
      <c r="AR1785" s="11" t="e">
        <f t="shared" si="1698"/>
        <v>#REF!</v>
      </c>
      <c r="AS1785" s="11" t="e">
        <f>#REF!</f>
        <v>#REF!</v>
      </c>
      <c r="AT1785" s="11" t="e">
        <f t="shared" si="1699"/>
        <v>#REF!</v>
      </c>
      <c r="AU1785" s="11" t="e">
        <f t="shared" si="1700"/>
        <v>#REF!</v>
      </c>
      <c r="AV1785" s="11" t="e">
        <f>#REF!</f>
        <v>#REF!</v>
      </c>
      <c r="AW1785" s="11" t="e">
        <f t="shared" si="1701"/>
        <v>#REF!</v>
      </c>
      <c r="AX1785" s="11" t="e">
        <f t="shared" si="1702"/>
        <v>#REF!</v>
      </c>
      <c r="AY1785" s="11" t="e">
        <f t="shared" si="1703"/>
        <v>#REF!</v>
      </c>
      <c r="AZ1785" s="11" t="e">
        <f t="shared" si="1704"/>
        <v>#REF!</v>
      </c>
      <c r="BA1785" s="11" t="e">
        <f t="shared" si="1705"/>
        <v>#REF!</v>
      </c>
    </row>
    <row r="1786" spans="1:53" x14ac:dyDescent="0.25">
      <c r="A1786" t="e">
        <f t="shared" ref="A1786:B1786" si="1707">A1785</f>
        <v>#REF!</v>
      </c>
      <c r="B1786" t="e">
        <f t="shared" si="1707"/>
        <v>#REF!</v>
      </c>
      <c r="C1786" t="e">
        <f t="shared" ref="C1786:K1786" si="1708">C1785</f>
        <v>#REF!</v>
      </c>
      <c r="D1786" t="e">
        <f t="shared" si="1708"/>
        <v>#REF!</v>
      </c>
      <c r="E1786" t="e">
        <f>IF(D1786="TRI - IMEC",'TRI - IMEC'!$I$581,DB!D1786)</f>
        <v>#REF!</v>
      </c>
      <c r="F1786" t="e">
        <f t="shared" si="1708"/>
        <v>#REF!</v>
      </c>
      <c r="G1786" t="e">
        <f t="shared" si="1708"/>
        <v>#REF!</v>
      </c>
      <c r="H1786" t="e">
        <f t="shared" si="1708"/>
        <v>#REF!</v>
      </c>
      <c r="I1786" t="e">
        <f t="shared" si="1708"/>
        <v>#REF!</v>
      </c>
      <c r="J1786" t="e">
        <f t="shared" si="1708"/>
        <v>#REF!</v>
      </c>
      <c r="K1786" t="e">
        <f t="shared" si="1708"/>
        <v>#REF!</v>
      </c>
      <c r="L1786" t="e">
        <f>#REF!</f>
        <v>#REF!</v>
      </c>
      <c r="M1786" t="e">
        <f>#REF!</f>
        <v>#REF!</v>
      </c>
      <c r="N1786" t="e">
        <f>#REF!</f>
        <v>#REF!</v>
      </c>
      <c r="O1786" s="11" t="e">
        <f>#REF!</f>
        <v>#REF!</v>
      </c>
      <c r="P1786" s="11" t="e">
        <f t="shared" si="1679"/>
        <v>#REF!</v>
      </c>
      <c r="Q1786" s="11" t="e">
        <f t="shared" si="1680"/>
        <v>#REF!</v>
      </c>
      <c r="R1786" s="11" t="e">
        <f>#REF!</f>
        <v>#REF!</v>
      </c>
      <c r="S1786" s="11" t="e">
        <f t="shared" si="1681"/>
        <v>#REF!</v>
      </c>
      <c r="T1786" s="11" t="e">
        <f t="shared" si="1682"/>
        <v>#REF!</v>
      </c>
      <c r="U1786" s="11" t="e">
        <f>#REF!</f>
        <v>#REF!</v>
      </c>
      <c r="V1786" s="11" t="e">
        <f t="shared" si="1683"/>
        <v>#REF!</v>
      </c>
      <c r="W1786" s="11" t="e">
        <f t="shared" si="1684"/>
        <v>#REF!</v>
      </c>
      <c r="X1786" s="11" t="e">
        <f>#REF!</f>
        <v>#REF!</v>
      </c>
      <c r="Y1786" s="11" t="e">
        <f t="shared" si="1685"/>
        <v>#REF!</v>
      </c>
      <c r="Z1786" s="11" t="e">
        <f t="shared" si="1686"/>
        <v>#REF!</v>
      </c>
      <c r="AA1786" s="11" t="e">
        <f>#REF!</f>
        <v>#REF!</v>
      </c>
      <c r="AB1786" s="11" t="e">
        <f t="shared" si="1687"/>
        <v>#REF!</v>
      </c>
      <c r="AC1786" s="11" t="e">
        <f t="shared" si="1688"/>
        <v>#REF!</v>
      </c>
      <c r="AD1786" s="11" t="e">
        <f>#REF!</f>
        <v>#REF!</v>
      </c>
      <c r="AE1786" s="11" t="e">
        <f t="shared" si="1689"/>
        <v>#REF!</v>
      </c>
      <c r="AF1786" s="11" t="e">
        <f t="shared" si="1690"/>
        <v>#REF!</v>
      </c>
      <c r="AG1786" s="11" t="e">
        <f>#REF!</f>
        <v>#REF!</v>
      </c>
      <c r="AH1786" s="11" t="e">
        <f t="shared" si="1691"/>
        <v>#REF!</v>
      </c>
      <c r="AI1786" s="11" t="e">
        <f t="shared" si="1692"/>
        <v>#REF!</v>
      </c>
      <c r="AJ1786" s="11" t="e">
        <f>#REF!</f>
        <v>#REF!</v>
      </c>
      <c r="AK1786" s="11" t="e">
        <f t="shared" si="1693"/>
        <v>#REF!</v>
      </c>
      <c r="AL1786" s="11" t="e">
        <f t="shared" si="1694"/>
        <v>#REF!</v>
      </c>
      <c r="AM1786" s="11" t="e">
        <f>#REF!</f>
        <v>#REF!</v>
      </c>
      <c r="AN1786" s="11" t="e">
        <f t="shared" si="1695"/>
        <v>#REF!</v>
      </c>
      <c r="AO1786" s="11" t="e">
        <f t="shared" si="1696"/>
        <v>#REF!</v>
      </c>
      <c r="AP1786" s="11" t="e">
        <f>#REF!</f>
        <v>#REF!</v>
      </c>
      <c r="AQ1786" s="11" t="e">
        <f t="shared" si="1697"/>
        <v>#REF!</v>
      </c>
      <c r="AR1786" s="11" t="e">
        <f t="shared" si="1698"/>
        <v>#REF!</v>
      </c>
      <c r="AS1786" s="11" t="e">
        <f>#REF!</f>
        <v>#REF!</v>
      </c>
      <c r="AT1786" s="11" t="e">
        <f t="shared" si="1699"/>
        <v>#REF!</v>
      </c>
      <c r="AU1786" s="11" t="e">
        <f t="shared" si="1700"/>
        <v>#REF!</v>
      </c>
      <c r="AV1786" s="11" t="e">
        <f>#REF!</f>
        <v>#REF!</v>
      </c>
      <c r="AW1786" s="11" t="e">
        <f t="shared" si="1701"/>
        <v>#REF!</v>
      </c>
      <c r="AX1786" s="11" t="e">
        <f t="shared" si="1702"/>
        <v>#REF!</v>
      </c>
      <c r="AY1786" s="11" t="e">
        <f t="shared" si="1703"/>
        <v>#REF!</v>
      </c>
      <c r="AZ1786" s="11" t="e">
        <f t="shared" si="1704"/>
        <v>#REF!</v>
      </c>
      <c r="BA1786" s="11" t="e">
        <f t="shared" si="1705"/>
        <v>#REF!</v>
      </c>
    </row>
    <row r="1787" spans="1:53" x14ac:dyDescent="0.25">
      <c r="A1787" t="e">
        <f t="shared" ref="A1787:B1787" si="1709">A1786</f>
        <v>#REF!</v>
      </c>
      <c r="B1787" t="e">
        <f t="shared" si="1709"/>
        <v>#REF!</v>
      </c>
      <c r="C1787" t="e">
        <f t="shared" ref="C1787:C1812" si="1710">C1786</f>
        <v>#REF!</v>
      </c>
      <c r="D1787" t="e">
        <f t="shared" ref="D1787:D1812" si="1711">D1786</f>
        <v>#REF!</v>
      </c>
      <c r="E1787" t="e">
        <f>IF(D1787="TRI - IMEC",'TRI - IMEC'!$I$581,DB!D1787)</f>
        <v>#REF!</v>
      </c>
      <c r="F1787" t="e">
        <f t="shared" ref="F1787:F1812" si="1712">F1786</f>
        <v>#REF!</v>
      </c>
      <c r="G1787" t="e">
        <f t="shared" ref="G1787:G1812" si="1713">G1786</f>
        <v>#REF!</v>
      </c>
      <c r="H1787" t="e">
        <f t="shared" ref="H1787:H1805" si="1714">H1786</f>
        <v>#REF!</v>
      </c>
      <c r="I1787" t="e">
        <f t="shared" ref="I1787:I1805" si="1715">I1786</f>
        <v>#REF!</v>
      </c>
      <c r="J1787" t="e">
        <f t="shared" ref="J1787:J1805" si="1716">J1786</f>
        <v>#REF!</v>
      </c>
      <c r="K1787" t="e">
        <f t="shared" ref="K1787:K1805" si="1717">K1786</f>
        <v>#REF!</v>
      </c>
      <c r="L1787" t="e">
        <f>#REF!</f>
        <v>#REF!</v>
      </c>
      <c r="M1787" t="e">
        <f>#REF!</f>
        <v>#REF!</v>
      </c>
      <c r="N1787" t="e">
        <f>#REF!</f>
        <v>#REF!</v>
      </c>
      <c r="O1787" s="11" t="e">
        <f>#REF!</f>
        <v>#REF!</v>
      </c>
      <c r="P1787" s="11" t="e">
        <f t="shared" si="1679"/>
        <v>#REF!</v>
      </c>
      <c r="Q1787" s="11" t="e">
        <f t="shared" si="1680"/>
        <v>#REF!</v>
      </c>
      <c r="R1787" s="11" t="e">
        <f>#REF!</f>
        <v>#REF!</v>
      </c>
      <c r="S1787" s="11" t="e">
        <f t="shared" si="1681"/>
        <v>#REF!</v>
      </c>
      <c r="T1787" s="11" t="e">
        <f t="shared" si="1682"/>
        <v>#REF!</v>
      </c>
      <c r="U1787" s="11" t="e">
        <f>#REF!</f>
        <v>#REF!</v>
      </c>
      <c r="V1787" s="11" t="e">
        <f t="shared" si="1683"/>
        <v>#REF!</v>
      </c>
      <c r="W1787" s="11" t="e">
        <f t="shared" si="1684"/>
        <v>#REF!</v>
      </c>
      <c r="X1787" s="11" t="e">
        <f>#REF!</f>
        <v>#REF!</v>
      </c>
      <c r="Y1787" s="11" t="e">
        <f t="shared" si="1685"/>
        <v>#REF!</v>
      </c>
      <c r="Z1787" s="11" t="e">
        <f t="shared" si="1686"/>
        <v>#REF!</v>
      </c>
      <c r="AA1787" s="11" t="e">
        <f>#REF!</f>
        <v>#REF!</v>
      </c>
      <c r="AB1787" s="11" t="e">
        <f t="shared" si="1687"/>
        <v>#REF!</v>
      </c>
      <c r="AC1787" s="11" t="e">
        <f t="shared" si="1688"/>
        <v>#REF!</v>
      </c>
      <c r="AD1787" s="11" t="e">
        <f>#REF!</f>
        <v>#REF!</v>
      </c>
      <c r="AE1787" s="11" t="e">
        <f t="shared" si="1689"/>
        <v>#REF!</v>
      </c>
      <c r="AF1787" s="11" t="e">
        <f t="shared" si="1690"/>
        <v>#REF!</v>
      </c>
      <c r="AG1787" s="11" t="e">
        <f>#REF!</f>
        <v>#REF!</v>
      </c>
      <c r="AH1787" s="11" t="e">
        <f t="shared" si="1691"/>
        <v>#REF!</v>
      </c>
      <c r="AI1787" s="11" t="e">
        <f t="shared" si="1692"/>
        <v>#REF!</v>
      </c>
      <c r="AJ1787" s="11" t="e">
        <f>#REF!</f>
        <v>#REF!</v>
      </c>
      <c r="AK1787" s="11" t="e">
        <f t="shared" si="1693"/>
        <v>#REF!</v>
      </c>
      <c r="AL1787" s="11" t="e">
        <f t="shared" si="1694"/>
        <v>#REF!</v>
      </c>
      <c r="AM1787" s="11" t="e">
        <f>#REF!</f>
        <v>#REF!</v>
      </c>
      <c r="AN1787" s="11" t="e">
        <f t="shared" si="1695"/>
        <v>#REF!</v>
      </c>
      <c r="AO1787" s="11" t="e">
        <f t="shared" si="1696"/>
        <v>#REF!</v>
      </c>
      <c r="AP1787" s="11" t="e">
        <f>#REF!</f>
        <v>#REF!</v>
      </c>
      <c r="AQ1787" s="11" t="e">
        <f t="shared" si="1697"/>
        <v>#REF!</v>
      </c>
      <c r="AR1787" s="11" t="e">
        <f t="shared" si="1698"/>
        <v>#REF!</v>
      </c>
      <c r="AS1787" s="11" t="e">
        <f>#REF!</f>
        <v>#REF!</v>
      </c>
      <c r="AT1787" s="11" t="e">
        <f t="shared" si="1699"/>
        <v>#REF!</v>
      </c>
      <c r="AU1787" s="11" t="e">
        <f t="shared" si="1700"/>
        <v>#REF!</v>
      </c>
      <c r="AV1787" s="11" t="e">
        <f>#REF!</f>
        <v>#REF!</v>
      </c>
      <c r="AW1787" s="11" t="e">
        <f t="shared" si="1701"/>
        <v>#REF!</v>
      </c>
      <c r="AX1787" s="11" t="e">
        <f t="shared" si="1702"/>
        <v>#REF!</v>
      </c>
      <c r="AY1787" s="11" t="e">
        <f t="shared" si="1703"/>
        <v>#REF!</v>
      </c>
      <c r="AZ1787" s="11" t="e">
        <f t="shared" si="1704"/>
        <v>#REF!</v>
      </c>
      <c r="BA1787" s="11" t="e">
        <f t="shared" si="1705"/>
        <v>#REF!</v>
      </c>
    </row>
    <row r="1788" spans="1:53" x14ac:dyDescent="0.25">
      <c r="A1788" t="e">
        <f t="shared" ref="A1788:B1788" si="1718">A1787</f>
        <v>#REF!</v>
      </c>
      <c r="B1788" t="e">
        <f t="shared" si="1718"/>
        <v>#REF!</v>
      </c>
      <c r="C1788" t="e">
        <f t="shared" si="1710"/>
        <v>#REF!</v>
      </c>
      <c r="D1788" t="e">
        <f t="shared" si="1711"/>
        <v>#REF!</v>
      </c>
      <c r="E1788" t="e">
        <f>IF(D1788="TRI - IMEC",'TRI - IMEC'!$I$581,DB!D1788)</f>
        <v>#REF!</v>
      </c>
      <c r="F1788" t="e">
        <f t="shared" si="1712"/>
        <v>#REF!</v>
      </c>
      <c r="G1788" t="e">
        <f t="shared" si="1713"/>
        <v>#REF!</v>
      </c>
      <c r="H1788" t="e">
        <f t="shared" si="1714"/>
        <v>#REF!</v>
      </c>
      <c r="I1788" t="e">
        <f t="shared" si="1715"/>
        <v>#REF!</v>
      </c>
      <c r="J1788" t="e">
        <f t="shared" si="1716"/>
        <v>#REF!</v>
      </c>
      <c r="K1788" t="e">
        <f t="shared" si="1717"/>
        <v>#REF!</v>
      </c>
      <c r="L1788" t="e">
        <f>#REF!</f>
        <v>#REF!</v>
      </c>
      <c r="M1788" t="e">
        <f>#REF!</f>
        <v>#REF!</v>
      </c>
      <c r="N1788" t="e">
        <f>#REF!</f>
        <v>#REF!</v>
      </c>
      <c r="O1788" s="11" t="e">
        <f>#REF!</f>
        <v>#REF!</v>
      </c>
      <c r="P1788" s="11" t="e">
        <f t="shared" si="1679"/>
        <v>#REF!</v>
      </c>
      <c r="Q1788" s="11" t="e">
        <f t="shared" si="1680"/>
        <v>#REF!</v>
      </c>
      <c r="R1788" s="11" t="e">
        <f>#REF!</f>
        <v>#REF!</v>
      </c>
      <c r="S1788" s="11" t="e">
        <f t="shared" si="1681"/>
        <v>#REF!</v>
      </c>
      <c r="T1788" s="11" t="e">
        <f t="shared" si="1682"/>
        <v>#REF!</v>
      </c>
      <c r="U1788" s="11" t="e">
        <f>#REF!</f>
        <v>#REF!</v>
      </c>
      <c r="V1788" s="11" t="e">
        <f t="shared" si="1683"/>
        <v>#REF!</v>
      </c>
      <c r="W1788" s="11" t="e">
        <f t="shared" si="1684"/>
        <v>#REF!</v>
      </c>
      <c r="X1788" s="11" t="e">
        <f>#REF!</f>
        <v>#REF!</v>
      </c>
      <c r="Y1788" s="11" t="e">
        <f t="shared" si="1685"/>
        <v>#REF!</v>
      </c>
      <c r="Z1788" s="11" t="e">
        <f t="shared" si="1686"/>
        <v>#REF!</v>
      </c>
      <c r="AA1788" s="11" t="e">
        <f>#REF!</f>
        <v>#REF!</v>
      </c>
      <c r="AB1788" s="11" t="e">
        <f t="shared" si="1687"/>
        <v>#REF!</v>
      </c>
      <c r="AC1788" s="11" t="e">
        <f t="shared" si="1688"/>
        <v>#REF!</v>
      </c>
      <c r="AD1788" s="11" t="e">
        <f>#REF!</f>
        <v>#REF!</v>
      </c>
      <c r="AE1788" s="11" t="e">
        <f t="shared" si="1689"/>
        <v>#REF!</v>
      </c>
      <c r="AF1788" s="11" t="e">
        <f t="shared" si="1690"/>
        <v>#REF!</v>
      </c>
      <c r="AG1788" s="11" t="e">
        <f>#REF!</f>
        <v>#REF!</v>
      </c>
      <c r="AH1788" s="11" t="e">
        <f t="shared" si="1691"/>
        <v>#REF!</v>
      </c>
      <c r="AI1788" s="11" t="e">
        <f t="shared" si="1692"/>
        <v>#REF!</v>
      </c>
      <c r="AJ1788" s="11" t="e">
        <f>#REF!</f>
        <v>#REF!</v>
      </c>
      <c r="AK1788" s="11" t="e">
        <f t="shared" si="1693"/>
        <v>#REF!</v>
      </c>
      <c r="AL1788" s="11" t="e">
        <f t="shared" si="1694"/>
        <v>#REF!</v>
      </c>
      <c r="AM1788" s="11" t="e">
        <f>#REF!</f>
        <v>#REF!</v>
      </c>
      <c r="AN1788" s="11" t="e">
        <f t="shared" si="1695"/>
        <v>#REF!</v>
      </c>
      <c r="AO1788" s="11" t="e">
        <f t="shared" si="1696"/>
        <v>#REF!</v>
      </c>
      <c r="AP1788" s="11" t="e">
        <f>#REF!</f>
        <v>#REF!</v>
      </c>
      <c r="AQ1788" s="11" t="e">
        <f t="shared" si="1697"/>
        <v>#REF!</v>
      </c>
      <c r="AR1788" s="11" t="e">
        <f t="shared" si="1698"/>
        <v>#REF!</v>
      </c>
      <c r="AS1788" s="11" t="e">
        <f>#REF!</f>
        <v>#REF!</v>
      </c>
      <c r="AT1788" s="11" t="e">
        <f t="shared" si="1699"/>
        <v>#REF!</v>
      </c>
      <c r="AU1788" s="11" t="e">
        <f t="shared" si="1700"/>
        <v>#REF!</v>
      </c>
      <c r="AV1788" s="11" t="e">
        <f>#REF!</f>
        <v>#REF!</v>
      </c>
      <c r="AW1788" s="11" t="e">
        <f t="shared" si="1701"/>
        <v>#REF!</v>
      </c>
      <c r="AX1788" s="11" t="e">
        <f t="shared" si="1702"/>
        <v>#REF!</v>
      </c>
      <c r="AY1788" s="11" t="e">
        <f t="shared" si="1703"/>
        <v>#REF!</v>
      </c>
      <c r="AZ1788" s="11" t="e">
        <f t="shared" si="1704"/>
        <v>#REF!</v>
      </c>
      <c r="BA1788" s="11" t="e">
        <f t="shared" si="1705"/>
        <v>#REF!</v>
      </c>
    </row>
    <row r="1789" spans="1:53" x14ac:dyDescent="0.25">
      <c r="A1789" t="e">
        <f t="shared" ref="A1789:B1789" si="1719">A1788</f>
        <v>#REF!</v>
      </c>
      <c r="B1789" t="e">
        <f t="shared" si="1719"/>
        <v>#REF!</v>
      </c>
      <c r="C1789" t="e">
        <f t="shared" si="1710"/>
        <v>#REF!</v>
      </c>
      <c r="D1789" t="e">
        <f t="shared" si="1711"/>
        <v>#REF!</v>
      </c>
      <c r="E1789" t="e">
        <f>IF(D1789="TRI - IMEC",'TRI - IMEC'!$I$581,DB!D1789)</f>
        <v>#REF!</v>
      </c>
      <c r="F1789" t="e">
        <f t="shared" si="1712"/>
        <v>#REF!</v>
      </c>
      <c r="G1789" t="e">
        <f t="shared" si="1713"/>
        <v>#REF!</v>
      </c>
      <c r="H1789" t="e">
        <f t="shared" si="1714"/>
        <v>#REF!</v>
      </c>
      <c r="I1789" t="e">
        <f t="shared" si="1715"/>
        <v>#REF!</v>
      </c>
      <c r="J1789" t="e">
        <f t="shared" si="1716"/>
        <v>#REF!</v>
      </c>
      <c r="K1789" t="e">
        <f t="shared" si="1717"/>
        <v>#REF!</v>
      </c>
      <c r="L1789" t="e">
        <f>#REF!</f>
        <v>#REF!</v>
      </c>
      <c r="M1789" t="e">
        <f>#REF!</f>
        <v>#REF!</v>
      </c>
      <c r="N1789" t="e">
        <f>#REF!</f>
        <v>#REF!</v>
      </c>
      <c r="O1789" s="11" t="e">
        <f>#REF!</f>
        <v>#REF!</v>
      </c>
      <c r="P1789" s="11" t="e">
        <f t="shared" si="1679"/>
        <v>#REF!</v>
      </c>
      <c r="Q1789" s="11" t="e">
        <f t="shared" si="1680"/>
        <v>#REF!</v>
      </c>
      <c r="R1789" s="11" t="e">
        <f>#REF!</f>
        <v>#REF!</v>
      </c>
      <c r="S1789" s="11" t="e">
        <f t="shared" si="1681"/>
        <v>#REF!</v>
      </c>
      <c r="T1789" s="11" t="e">
        <f t="shared" si="1682"/>
        <v>#REF!</v>
      </c>
      <c r="U1789" s="11" t="e">
        <f>#REF!</f>
        <v>#REF!</v>
      </c>
      <c r="V1789" s="11" t="e">
        <f t="shared" si="1683"/>
        <v>#REF!</v>
      </c>
      <c r="W1789" s="11" t="e">
        <f t="shared" si="1684"/>
        <v>#REF!</v>
      </c>
      <c r="X1789" s="11" t="e">
        <f>#REF!</f>
        <v>#REF!</v>
      </c>
      <c r="Y1789" s="11" t="e">
        <f t="shared" si="1685"/>
        <v>#REF!</v>
      </c>
      <c r="Z1789" s="11" t="e">
        <f t="shared" si="1686"/>
        <v>#REF!</v>
      </c>
      <c r="AA1789" s="11" t="e">
        <f>#REF!</f>
        <v>#REF!</v>
      </c>
      <c r="AB1789" s="11" t="e">
        <f t="shared" si="1687"/>
        <v>#REF!</v>
      </c>
      <c r="AC1789" s="11" t="e">
        <f t="shared" si="1688"/>
        <v>#REF!</v>
      </c>
      <c r="AD1789" s="11" t="e">
        <f>#REF!</f>
        <v>#REF!</v>
      </c>
      <c r="AE1789" s="11" t="e">
        <f t="shared" si="1689"/>
        <v>#REF!</v>
      </c>
      <c r="AF1789" s="11" t="e">
        <f t="shared" si="1690"/>
        <v>#REF!</v>
      </c>
      <c r="AG1789" s="11" t="e">
        <f>#REF!</f>
        <v>#REF!</v>
      </c>
      <c r="AH1789" s="11" t="e">
        <f t="shared" si="1691"/>
        <v>#REF!</v>
      </c>
      <c r="AI1789" s="11" t="e">
        <f t="shared" si="1692"/>
        <v>#REF!</v>
      </c>
      <c r="AJ1789" s="11" t="e">
        <f>#REF!</f>
        <v>#REF!</v>
      </c>
      <c r="AK1789" s="11" t="e">
        <f t="shared" si="1693"/>
        <v>#REF!</v>
      </c>
      <c r="AL1789" s="11" t="e">
        <f t="shared" si="1694"/>
        <v>#REF!</v>
      </c>
      <c r="AM1789" s="11" t="e">
        <f>#REF!</f>
        <v>#REF!</v>
      </c>
      <c r="AN1789" s="11" t="e">
        <f t="shared" si="1695"/>
        <v>#REF!</v>
      </c>
      <c r="AO1789" s="11" t="e">
        <f t="shared" si="1696"/>
        <v>#REF!</v>
      </c>
      <c r="AP1789" s="11" t="e">
        <f>#REF!</f>
        <v>#REF!</v>
      </c>
      <c r="AQ1789" s="11" t="e">
        <f t="shared" si="1697"/>
        <v>#REF!</v>
      </c>
      <c r="AR1789" s="11" t="e">
        <f t="shared" si="1698"/>
        <v>#REF!</v>
      </c>
      <c r="AS1789" s="11" t="e">
        <f>#REF!</f>
        <v>#REF!</v>
      </c>
      <c r="AT1789" s="11" t="e">
        <f t="shared" si="1699"/>
        <v>#REF!</v>
      </c>
      <c r="AU1789" s="11" t="e">
        <f t="shared" si="1700"/>
        <v>#REF!</v>
      </c>
      <c r="AV1789" s="11" t="e">
        <f>#REF!</f>
        <v>#REF!</v>
      </c>
      <c r="AW1789" s="11" t="e">
        <f t="shared" si="1701"/>
        <v>#REF!</v>
      </c>
      <c r="AX1789" s="11" t="e">
        <f t="shared" si="1702"/>
        <v>#REF!</v>
      </c>
      <c r="AY1789" s="11" t="e">
        <f t="shared" si="1703"/>
        <v>#REF!</v>
      </c>
      <c r="AZ1789" s="11" t="e">
        <f t="shared" si="1704"/>
        <v>#REF!</v>
      </c>
      <c r="BA1789" s="11" t="e">
        <f t="shared" si="1705"/>
        <v>#REF!</v>
      </c>
    </row>
    <row r="1790" spans="1:53" x14ac:dyDescent="0.25">
      <c r="A1790" t="e">
        <f t="shared" ref="A1790:B1790" si="1720">A1789</f>
        <v>#REF!</v>
      </c>
      <c r="B1790" t="e">
        <f t="shared" si="1720"/>
        <v>#REF!</v>
      </c>
      <c r="C1790" t="e">
        <f t="shared" si="1710"/>
        <v>#REF!</v>
      </c>
      <c r="D1790" t="e">
        <f t="shared" si="1711"/>
        <v>#REF!</v>
      </c>
      <c r="E1790" t="e">
        <f>IF(D1790="TRI - IMEC",'TRI - IMEC'!$I$581,DB!D1790)</f>
        <v>#REF!</v>
      </c>
      <c r="F1790" t="e">
        <f t="shared" si="1712"/>
        <v>#REF!</v>
      </c>
      <c r="G1790" t="e">
        <f t="shared" si="1713"/>
        <v>#REF!</v>
      </c>
      <c r="H1790" t="e">
        <f t="shared" si="1714"/>
        <v>#REF!</v>
      </c>
      <c r="I1790" t="e">
        <f t="shared" si="1715"/>
        <v>#REF!</v>
      </c>
      <c r="J1790" t="e">
        <f t="shared" si="1716"/>
        <v>#REF!</v>
      </c>
      <c r="K1790" t="e">
        <f t="shared" si="1717"/>
        <v>#REF!</v>
      </c>
      <c r="L1790" t="e">
        <f>#REF!</f>
        <v>#REF!</v>
      </c>
      <c r="M1790" t="e">
        <f>#REF!</f>
        <v>#REF!</v>
      </c>
      <c r="N1790" t="e">
        <f>#REF!</f>
        <v>#REF!</v>
      </c>
      <c r="O1790" s="11" t="e">
        <f>#REF!</f>
        <v>#REF!</v>
      </c>
      <c r="P1790" s="11" t="e">
        <f t="shared" si="1679"/>
        <v>#REF!</v>
      </c>
      <c r="Q1790" s="11" t="e">
        <f t="shared" si="1680"/>
        <v>#REF!</v>
      </c>
      <c r="R1790" s="11" t="e">
        <f>#REF!</f>
        <v>#REF!</v>
      </c>
      <c r="S1790" s="11" t="e">
        <f t="shared" si="1681"/>
        <v>#REF!</v>
      </c>
      <c r="T1790" s="11" t="e">
        <f t="shared" si="1682"/>
        <v>#REF!</v>
      </c>
      <c r="U1790" s="11" t="e">
        <f>#REF!</f>
        <v>#REF!</v>
      </c>
      <c r="V1790" s="11" t="e">
        <f t="shared" si="1683"/>
        <v>#REF!</v>
      </c>
      <c r="W1790" s="11" t="e">
        <f t="shared" si="1684"/>
        <v>#REF!</v>
      </c>
      <c r="X1790" s="11" t="e">
        <f>#REF!</f>
        <v>#REF!</v>
      </c>
      <c r="Y1790" s="11" t="e">
        <f t="shared" si="1685"/>
        <v>#REF!</v>
      </c>
      <c r="Z1790" s="11" t="e">
        <f t="shared" si="1686"/>
        <v>#REF!</v>
      </c>
      <c r="AA1790" s="11" t="e">
        <f>#REF!</f>
        <v>#REF!</v>
      </c>
      <c r="AB1790" s="11" t="e">
        <f t="shared" si="1687"/>
        <v>#REF!</v>
      </c>
      <c r="AC1790" s="11" t="e">
        <f t="shared" si="1688"/>
        <v>#REF!</v>
      </c>
      <c r="AD1790" s="11" t="e">
        <f>#REF!</f>
        <v>#REF!</v>
      </c>
      <c r="AE1790" s="11" t="e">
        <f t="shared" si="1689"/>
        <v>#REF!</v>
      </c>
      <c r="AF1790" s="11" t="e">
        <f t="shared" si="1690"/>
        <v>#REF!</v>
      </c>
      <c r="AG1790" s="11" t="e">
        <f>#REF!</f>
        <v>#REF!</v>
      </c>
      <c r="AH1790" s="11" t="e">
        <f t="shared" si="1691"/>
        <v>#REF!</v>
      </c>
      <c r="AI1790" s="11" t="e">
        <f t="shared" si="1692"/>
        <v>#REF!</v>
      </c>
      <c r="AJ1790" s="11" t="e">
        <f>#REF!</f>
        <v>#REF!</v>
      </c>
      <c r="AK1790" s="11" t="e">
        <f t="shared" si="1693"/>
        <v>#REF!</v>
      </c>
      <c r="AL1790" s="11" t="e">
        <f t="shared" si="1694"/>
        <v>#REF!</v>
      </c>
      <c r="AM1790" s="11" t="e">
        <f>#REF!</f>
        <v>#REF!</v>
      </c>
      <c r="AN1790" s="11" t="e">
        <f t="shared" si="1695"/>
        <v>#REF!</v>
      </c>
      <c r="AO1790" s="11" t="e">
        <f t="shared" si="1696"/>
        <v>#REF!</v>
      </c>
      <c r="AP1790" s="11" t="e">
        <f>#REF!</f>
        <v>#REF!</v>
      </c>
      <c r="AQ1790" s="11" t="e">
        <f t="shared" si="1697"/>
        <v>#REF!</v>
      </c>
      <c r="AR1790" s="11" t="e">
        <f t="shared" si="1698"/>
        <v>#REF!</v>
      </c>
      <c r="AS1790" s="11" t="e">
        <f>#REF!</f>
        <v>#REF!</v>
      </c>
      <c r="AT1790" s="11" t="e">
        <f t="shared" si="1699"/>
        <v>#REF!</v>
      </c>
      <c r="AU1790" s="11" t="e">
        <f t="shared" si="1700"/>
        <v>#REF!</v>
      </c>
      <c r="AV1790" s="11" t="e">
        <f>#REF!</f>
        <v>#REF!</v>
      </c>
      <c r="AW1790" s="11" t="e">
        <f t="shared" si="1701"/>
        <v>#REF!</v>
      </c>
      <c r="AX1790" s="11" t="e">
        <f t="shared" si="1702"/>
        <v>#REF!</v>
      </c>
      <c r="AY1790" s="11" t="e">
        <f t="shared" si="1703"/>
        <v>#REF!</v>
      </c>
      <c r="AZ1790" s="11" t="e">
        <f t="shared" si="1704"/>
        <v>#REF!</v>
      </c>
      <c r="BA1790" s="11" t="e">
        <f t="shared" si="1705"/>
        <v>#REF!</v>
      </c>
    </row>
    <row r="1791" spans="1:53" x14ac:dyDescent="0.25">
      <c r="A1791" t="e">
        <f t="shared" ref="A1791:B1791" si="1721">A1790</f>
        <v>#REF!</v>
      </c>
      <c r="B1791" t="e">
        <f t="shared" si="1721"/>
        <v>#REF!</v>
      </c>
      <c r="C1791" t="e">
        <f t="shared" si="1710"/>
        <v>#REF!</v>
      </c>
      <c r="D1791" t="e">
        <f t="shared" si="1711"/>
        <v>#REF!</v>
      </c>
      <c r="E1791" t="e">
        <f>IF(D1791="TRI - IMEC",'TRI - IMEC'!$I$581,DB!D1791)</f>
        <v>#REF!</v>
      </c>
      <c r="F1791" t="e">
        <f t="shared" si="1712"/>
        <v>#REF!</v>
      </c>
      <c r="G1791" t="e">
        <f t="shared" si="1713"/>
        <v>#REF!</v>
      </c>
      <c r="H1791" t="e">
        <f t="shared" si="1714"/>
        <v>#REF!</v>
      </c>
      <c r="I1791" t="e">
        <f t="shared" si="1715"/>
        <v>#REF!</v>
      </c>
      <c r="J1791" t="e">
        <f t="shared" si="1716"/>
        <v>#REF!</v>
      </c>
      <c r="K1791" t="e">
        <f t="shared" si="1717"/>
        <v>#REF!</v>
      </c>
      <c r="L1791" t="e">
        <f>#REF!</f>
        <v>#REF!</v>
      </c>
      <c r="M1791" t="e">
        <f>#REF!</f>
        <v>#REF!</v>
      </c>
      <c r="N1791" t="e">
        <f>#REF!</f>
        <v>#REF!</v>
      </c>
      <c r="O1791" s="11" t="e">
        <f>#REF!</f>
        <v>#REF!</v>
      </c>
      <c r="P1791" s="11" t="e">
        <f t="shared" si="1679"/>
        <v>#REF!</v>
      </c>
      <c r="Q1791" s="11" t="e">
        <f t="shared" si="1680"/>
        <v>#REF!</v>
      </c>
      <c r="R1791" s="11" t="e">
        <f>#REF!</f>
        <v>#REF!</v>
      </c>
      <c r="S1791" s="11" t="e">
        <f t="shared" si="1681"/>
        <v>#REF!</v>
      </c>
      <c r="T1791" s="11" t="e">
        <f t="shared" si="1682"/>
        <v>#REF!</v>
      </c>
      <c r="U1791" s="11" t="e">
        <f>#REF!</f>
        <v>#REF!</v>
      </c>
      <c r="V1791" s="11" t="e">
        <f t="shared" si="1683"/>
        <v>#REF!</v>
      </c>
      <c r="W1791" s="11" t="e">
        <f t="shared" si="1684"/>
        <v>#REF!</v>
      </c>
      <c r="X1791" s="11" t="e">
        <f>#REF!</f>
        <v>#REF!</v>
      </c>
      <c r="Y1791" s="11" t="e">
        <f t="shared" si="1685"/>
        <v>#REF!</v>
      </c>
      <c r="Z1791" s="11" t="e">
        <f t="shared" si="1686"/>
        <v>#REF!</v>
      </c>
      <c r="AA1791" s="11" t="e">
        <f>#REF!</f>
        <v>#REF!</v>
      </c>
      <c r="AB1791" s="11" t="e">
        <f t="shared" si="1687"/>
        <v>#REF!</v>
      </c>
      <c r="AC1791" s="11" t="e">
        <f t="shared" si="1688"/>
        <v>#REF!</v>
      </c>
      <c r="AD1791" s="11" t="e">
        <f>#REF!</f>
        <v>#REF!</v>
      </c>
      <c r="AE1791" s="11" t="e">
        <f t="shared" si="1689"/>
        <v>#REF!</v>
      </c>
      <c r="AF1791" s="11" t="e">
        <f t="shared" si="1690"/>
        <v>#REF!</v>
      </c>
      <c r="AG1791" s="11" t="e">
        <f>#REF!</f>
        <v>#REF!</v>
      </c>
      <c r="AH1791" s="11" t="e">
        <f t="shared" si="1691"/>
        <v>#REF!</v>
      </c>
      <c r="AI1791" s="11" t="e">
        <f t="shared" si="1692"/>
        <v>#REF!</v>
      </c>
      <c r="AJ1791" s="11" t="e">
        <f>#REF!</f>
        <v>#REF!</v>
      </c>
      <c r="AK1791" s="11" t="e">
        <f t="shared" si="1693"/>
        <v>#REF!</v>
      </c>
      <c r="AL1791" s="11" t="e">
        <f t="shared" si="1694"/>
        <v>#REF!</v>
      </c>
      <c r="AM1791" s="11" t="e">
        <f>#REF!</f>
        <v>#REF!</v>
      </c>
      <c r="AN1791" s="11" t="e">
        <f t="shared" si="1695"/>
        <v>#REF!</v>
      </c>
      <c r="AO1791" s="11" t="e">
        <f t="shared" si="1696"/>
        <v>#REF!</v>
      </c>
      <c r="AP1791" s="11" t="e">
        <f>#REF!</f>
        <v>#REF!</v>
      </c>
      <c r="AQ1791" s="11" t="e">
        <f t="shared" si="1697"/>
        <v>#REF!</v>
      </c>
      <c r="AR1791" s="11" t="e">
        <f t="shared" si="1698"/>
        <v>#REF!</v>
      </c>
      <c r="AS1791" s="11" t="e">
        <f>#REF!</f>
        <v>#REF!</v>
      </c>
      <c r="AT1791" s="11" t="e">
        <f t="shared" si="1699"/>
        <v>#REF!</v>
      </c>
      <c r="AU1791" s="11" t="e">
        <f t="shared" si="1700"/>
        <v>#REF!</v>
      </c>
      <c r="AV1791" s="11" t="e">
        <f>#REF!</f>
        <v>#REF!</v>
      </c>
      <c r="AW1791" s="11" t="e">
        <f t="shared" si="1701"/>
        <v>#REF!</v>
      </c>
      <c r="AX1791" s="11" t="e">
        <f t="shared" si="1702"/>
        <v>#REF!</v>
      </c>
      <c r="AY1791" s="11" t="e">
        <f t="shared" si="1703"/>
        <v>#REF!</v>
      </c>
      <c r="AZ1791" s="11" t="e">
        <f t="shared" si="1704"/>
        <v>#REF!</v>
      </c>
      <c r="BA1791" s="11" t="e">
        <f t="shared" si="1705"/>
        <v>#REF!</v>
      </c>
    </row>
    <row r="1792" spans="1:53" x14ac:dyDescent="0.25">
      <c r="A1792" t="e">
        <f t="shared" ref="A1792:B1792" si="1722">A1791</f>
        <v>#REF!</v>
      </c>
      <c r="B1792" t="e">
        <f t="shared" si="1722"/>
        <v>#REF!</v>
      </c>
      <c r="C1792" t="e">
        <f t="shared" si="1710"/>
        <v>#REF!</v>
      </c>
      <c r="D1792" t="e">
        <f t="shared" si="1711"/>
        <v>#REF!</v>
      </c>
      <c r="E1792" t="e">
        <f>IF(D1792="TRI - IMEC",'TRI - IMEC'!$I$581,DB!D1792)</f>
        <v>#REF!</v>
      </c>
      <c r="F1792" t="e">
        <f t="shared" si="1712"/>
        <v>#REF!</v>
      </c>
      <c r="G1792" t="e">
        <f t="shared" si="1713"/>
        <v>#REF!</v>
      </c>
      <c r="H1792" t="e">
        <f t="shared" si="1714"/>
        <v>#REF!</v>
      </c>
      <c r="I1792" t="e">
        <f t="shared" si="1715"/>
        <v>#REF!</v>
      </c>
      <c r="J1792" t="e">
        <f t="shared" si="1716"/>
        <v>#REF!</v>
      </c>
      <c r="K1792" t="e">
        <f t="shared" si="1717"/>
        <v>#REF!</v>
      </c>
      <c r="L1792" t="e">
        <f>#REF!</f>
        <v>#REF!</v>
      </c>
      <c r="M1792" t="e">
        <f>#REF!</f>
        <v>#REF!</v>
      </c>
      <c r="N1792" t="e">
        <f>#REF!</f>
        <v>#REF!</v>
      </c>
      <c r="O1792" s="11" t="e">
        <f>#REF!</f>
        <v>#REF!</v>
      </c>
      <c r="P1792" s="11" t="e">
        <f t="shared" si="1679"/>
        <v>#REF!</v>
      </c>
      <c r="Q1792" s="11" t="e">
        <f t="shared" si="1680"/>
        <v>#REF!</v>
      </c>
      <c r="R1792" s="11" t="e">
        <f>#REF!</f>
        <v>#REF!</v>
      </c>
      <c r="S1792" s="11" t="e">
        <f t="shared" si="1681"/>
        <v>#REF!</v>
      </c>
      <c r="T1792" s="11" t="e">
        <f t="shared" si="1682"/>
        <v>#REF!</v>
      </c>
      <c r="U1792" s="11" t="e">
        <f>#REF!</f>
        <v>#REF!</v>
      </c>
      <c r="V1792" s="11" t="e">
        <f t="shared" si="1683"/>
        <v>#REF!</v>
      </c>
      <c r="W1792" s="11" t="e">
        <f t="shared" si="1684"/>
        <v>#REF!</v>
      </c>
      <c r="X1792" s="11" t="e">
        <f>#REF!</f>
        <v>#REF!</v>
      </c>
      <c r="Y1792" s="11" t="e">
        <f t="shared" si="1685"/>
        <v>#REF!</v>
      </c>
      <c r="Z1792" s="11" t="e">
        <f t="shared" si="1686"/>
        <v>#REF!</v>
      </c>
      <c r="AA1792" s="11" t="e">
        <f>#REF!</f>
        <v>#REF!</v>
      </c>
      <c r="AB1792" s="11" t="e">
        <f t="shared" si="1687"/>
        <v>#REF!</v>
      </c>
      <c r="AC1792" s="11" t="e">
        <f t="shared" si="1688"/>
        <v>#REF!</v>
      </c>
      <c r="AD1792" s="11" t="e">
        <f>#REF!</f>
        <v>#REF!</v>
      </c>
      <c r="AE1792" s="11" t="e">
        <f t="shared" si="1689"/>
        <v>#REF!</v>
      </c>
      <c r="AF1792" s="11" t="e">
        <f t="shared" si="1690"/>
        <v>#REF!</v>
      </c>
      <c r="AG1792" s="11" t="e">
        <f>#REF!</f>
        <v>#REF!</v>
      </c>
      <c r="AH1792" s="11" t="e">
        <f t="shared" si="1691"/>
        <v>#REF!</v>
      </c>
      <c r="AI1792" s="11" t="e">
        <f t="shared" si="1692"/>
        <v>#REF!</v>
      </c>
      <c r="AJ1792" s="11" t="e">
        <f>#REF!</f>
        <v>#REF!</v>
      </c>
      <c r="AK1792" s="11" t="e">
        <f t="shared" si="1693"/>
        <v>#REF!</v>
      </c>
      <c r="AL1792" s="11" t="e">
        <f t="shared" si="1694"/>
        <v>#REF!</v>
      </c>
      <c r="AM1792" s="11" t="e">
        <f>#REF!</f>
        <v>#REF!</v>
      </c>
      <c r="AN1792" s="11" t="e">
        <f t="shared" si="1695"/>
        <v>#REF!</v>
      </c>
      <c r="AO1792" s="11" t="e">
        <f t="shared" si="1696"/>
        <v>#REF!</v>
      </c>
      <c r="AP1792" s="11" t="e">
        <f>#REF!</f>
        <v>#REF!</v>
      </c>
      <c r="AQ1792" s="11" t="e">
        <f t="shared" si="1697"/>
        <v>#REF!</v>
      </c>
      <c r="AR1792" s="11" t="e">
        <f t="shared" si="1698"/>
        <v>#REF!</v>
      </c>
      <c r="AS1792" s="11" t="e">
        <f>#REF!</f>
        <v>#REF!</v>
      </c>
      <c r="AT1792" s="11" t="e">
        <f t="shared" si="1699"/>
        <v>#REF!</v>
      </c>
      <c r="AU1792" s="11" t="e">
        <f t="shared" si="1700"/>
        <v>#REF!</v>
      </c>
      <c r="AV1792" s="11" t="e">
        <f>#REF!</f>
        <v>#REF!</v>
      </c>
      <c r="AW1792" s="11" t="e">
        <f t="shared" si="1701"/>
        <v>#REF!</v>
      </c>
      <c r="AX1792" s="11" t="e">
        <f t="shared" si="1702"/>
        <v>#REF!</v>
      </c>
      <c r="AY1792" s="11" t="e">
        <f t="shared" si="1703"/>
        <v>#REF!</v>
      </c>
      <c r="AZ1792" s="11" t="e">
        <f t="shared" si="1704"/>
        <v>#REF!</v>
      </c>
      <c r="BA1792" s="11" t="e">
        <f t="shared" si="1705"/>
        <v>#REF!</v>
      </c>
    </row>
    <row r="1793" spans="1:53" x14ac:dyDescent="0.25">
      <c r="A1793" t="e">
        <f t="shared" ref="A1793:B1793" si="1723">A1792</f>
        <v>#REF!</v>
      </c>
      <c r="B1793" t="e">
        <f t="shared" si="1723"/>
        <v>#REF!</v>
      </c>
      <c r="C1793" t="e">
        <f t="shared" si="1710"/>
        <v>#REF!</v>
      </c>
      <c r="D1793" t="e">
        <f t="shared" si="1711"/>
        <v>#REF!</v>
      </c>
      <c r="E1793" t="e">
        <f>IF(D1793="TRI - IMEC",'TRI - IMEC'!$I$581,DB!D1793)</f>
        <v>#REF!</v>
      </c>
      <c r="F1793" t="e">
        <f t="shared" si="1712"/>
        <v>#REF!</v>
      </c>
      <c r="G1793" t="e">
        <f t="shared" si="1713"/>
        <v>#REF!</v>
      </c>
      <c r="H1793" t="e">
        <f t="shared" si="1714"/>
        <v>#REF!</v>
      </c>
      <c r="I1793" t="e">
        <f t="shared" si="1715"/>
        <v>#REF!</v>
      </c>
      <c r="J1793" t="e">
        <f t="shared" si="1716"/>
        <v>#REF!</v>
      </c>
      <c r="K1793" t="e">
        <f t="shared" si="1717"/>
        <v>#REF!</v>
      </c>
      <c r="L1793" t="e">
        <f>#REF!</f>
        <v>#REF!</v>
      </c>
      <c r="M1793" t="e">
        <f>#REF!</f>
        <v>#REF!</v>
      </c>
      <c r="N1793" t="e">
        <f>#REF!</f>
        <v>#REF!</v>
      </c>
      <c r="O1793" s="11" t="e">
        <f>#REF!</f>
        <v>#REF!</v>
      </c>
      <c r="P1793" s="11" t="e">
        <f t="shared" si="1679"/>
        <v>#REF!</v>
      </c>
      <c r="Q1793" s="11" t="e">
        <f t="shared" si="1680"/>
        <v>#REF!</v>
      </c>
      <c r="R1793" s="11" t="e">
        <f>#REF!</f>
        <v>#REF!</v>
      </c>
      <c r="S1793" s="11" t="e">
        <f t="shared" si="1681"/>
        <v>#REF!</v>
      </c>
      <c r="T1793" s="11" t="e">
        <f t="shared" si="1682"/>
        <v>#REF!</v>
      </c>
      <c r="U1793" s="11" t="e">
        <f>#REF!</f>
        <v>#REF!</v>
      </c>
      <c r="V1793" s="11" t="e">
        <f t="shared" si="1683"/>
        <v>#REF!</v>
      </c>
      <c r="W1793" s="11" t="e">
        <f t="shared" si="1684"/>
        <v>#REF!</v>
      </c>
      <c r="X1793" s="11" t="e">
        <f>#REF!</f>
        <v>#REF!</v>
      </c>
      <c r="Y1793" s="11" t="e">
        <f t="shared" si="1685"/>
        <v>#REF!</v>
      </c>
      <c r="Z1793" s="11" t="e">
        <f t="shared" si="1686"/>
        <v>#REF!</v>
      </c>
      <c r="AA1793" s="11" t="e">
        <f>#REF!</f>
        <v>#REF!</v>
      </c>
      <c r="AB1793" s="11" t="e">
        <f t="shared" si="1687"/>
        <v>#REF!</v>
      </c>
      <c r="AC1793" s="11" t="e">
        <f t="shared" si="1688"/>
        <v>#REF!</v>
      </c>
      <c r="AD1793" s="11" t="e">
        <f>#REF!</f>
        <v>#REF!</v>
      </c>
      <c r="AE1793" s="11" t="e">
        <f t="shared" si="1689"/>
        <v>#REF!</v>
      </c>
      <c r="AF1793" s="11" t="e">
        <f t="shared" si="1690"/>
        <v>#REF!</v>
      </c>
      <c r="AG1793" s="11" t="e">
        <f>#REF!</f>
        <v>#REF!</v>
      </c>
      <c r="AH1793" s="11" t="e">
        <f t="shared" si="1691"/>
        <v>#REF!</v>
      </c>
      <c r="AI1793" s="11" t="e">
        <f t="shared" si="1692"/>
        <v>#REF!</v>
      </c>
      <c r="AJ1793" s="11" t="e">
        <f>#REF!</f>
        <v>#REF!</v>
      </c>
      <c r="AK1793" s="11" t="e">
        <f t="shared" si="1693"/>
        <v>#REF!</v>
      </c>
      <c r="AL1793" s="11" t="e">
        <f t="shared" si="1694"/>
        <v>#REF!</v>
      </c>
      <c r="AM1793" s="11" t="e">
        <f>#REF!</f>
        <v>#REF!</v>
      </c>
      <c r="AN1793" s="11" t="e">
        <f t="shared" si="1695"/>
        <v>#REF!</v>
      </c>
      <c r="AO1793" s="11" t="e">
        <f t="shared" si="1696"/>
        <v>#REF!</v>
      </c>
      <c r="AP1793" s="11" t="e">
        <f>#REF!</f>
        <v>#REF!</v>
      </c>
      <c r="AQ1793" s="11" t="e">
        <f t="shared" si="1697"/>
        <v>#REF!</v>
      </c>
      <c r="AR1793" s="11" t="e">
        <f t="shared" si="1698"/>
        <v>#REF!</v>
      </c>
      <c r="AS1793" s="11" t="e">
        <f>#REF!</f>
        <v>#REF!</v>
      </c>
      <c r="AT1793" s="11" t="e">
        <f t="shared" si="1699"/>
        <v>#REF!</v>
      </c>
      <c r="AU1793" s="11" t="e">
        <f t="shared" si="1700"/>
        <v>#REF!</v>
      </c>
      <c r="AV1793" s="11" t="e">
        <f>#REF!</f>
        <v>#REF!</v>
      </c>
      <c r="AW1793" s="11" t="e">
        <f t="shared" si="1701"/>
        <v>#REF!</v>
      </c>
      <c r="AX1793" s="11" t="e">
        <f t="shared" si="1702"/>
        <v>#REF!</v>
      </c>
      <c r="AY1793" s="11" t="e">
        <f t="shared" si="1703"/>
        <v>#REF!</v>
      </c>
      <c r="AZ1793" s="11" t="e">
        <f t="shared" si="1704"/>
        <v>#REF!</v>
      </c>
      <c r="BA1793" s="11" t="e">
        <f t="shared" si="1705"/>
        <v>#REF!</v>
      </c>
    </row>
    <row r="1794" spans="1:53" x14ac:dyDescent="0.25">
      <c r="A1794" t="e">
        <f t="shared" ref="A1794:B1794" si="1724">A1793</f>
        <v>#REF!</v>
      </c>
      <c r="B1794" t="e">
        <f t="shared" si="1724"/>
        <v>#REF!</v>
      </c>
      <c r="C1794" t="e">
        <f t="shared" si="1710"/>
        <v>#REF!</v>
      </c>
      <c r="D1794" t="e">
        <f t="shared" si="1711"/>
        <v>#REF!</v>
      </c>
      <c r="E1794" t="e">
        <f>IF(D1794="TRI - IMEC",'TRI - IMEC'!$I$581,DB!D1794)</f>
        <v>#REF!</v>
      </c>
      <c r="F1794" t="e">
        <f t="shared" si="1712"/>
        <v>#REF!</v>
      </c>
      <c r="G1794" t="e">
        <f t="shared" si="1713"/>
        <v>#REF!</v>
      </c>
      <c r="H1794" t="e">
        <f t="shared" si="1714"/>
        <v>#REF!</v>
      </c>
      <c r="I1794" t="e">
        <f t="shared" si="1715"/>
        <v>#REF!</v>
      </c>
      <c r="J1794" t="e">
        <f t="shared" si="1716"/>
        <v>#REF!</v>
      </c>
      <c r="K1794" t="e">
        <f t="shared" si="1717"/>
        <v>#REF!</v>
      </c>
      <c r="L1794" t="e">
        <f>#REF!</f>
        <v>#REF!</v>
      </c>
      <c r="M1794" t="e">
        <f>#REF!</f>
        <v>#REF!</v>
      </c>
      <c r="N1794" t="e">
        <f>#REF!</f>
        <v>#REF!</v>
      </c>
      <c r="O1794" s="11" t="e">
        <f>#REF!</f>
        <v>#REF!</v>
      </c>
      <c r="P1794" s="11" t="e">
        <f t="shared" si="1679"/>
        <v>#REF!</v>
      </c>
      <c r="Q1794" s="11" t="e">
        <f t="shared" si="1680"/>
        <v>#REF!</v>
      </c>
      <c r="R1794" s="11" t="e">
        <f>#REF!</f>
        <v>#REF!</v>
      </c>
      <c r="S1794" s="11" t="e">
        <f t="shared" si="1681"/>
        <v>#REF!</v>
      </c>
      <c r="T1794" s="11" t="e">
        <f t="shared" si="1682"/>
        <v>#REF!</v>
      </c>
      <c r="U1794" s="11" t="e">
        <f>#REF!</f>
        <v>#REF!</v>
      </c>
      <c r="V1794" s="11" t="e">
        <f t="shared" si="1683"/>
        <v>#REF!</v>
      </c>
      <c r="W1794" s="11" t="e">
        <f t="shared" si="1684"/>
        <v>#REF!</v>
      </c>
      <c r="X1794" s="11" t="e">
        <f>#REF!</f>
        <v>#REF!</v>
      </c>
      <c r="Y1794" s="11" t="e">
        <f t="shared" si="1685"/>
        <v>#REF!</v>
      </c>
      <c r="Z1794" s="11" t="e">
        <f t="shared" si="1686"/>
        <v>#REF!</v>
      </c>
      <c r="AA1794" s="11" t="e">
        <f>#REF!</f>
        <v>#REF!</v>
      </c>
      <c r="AB1794" s="11" t="e">
        <f t="shared" si="1687"/>
        <v>#REF!</v>
      </c>
      <c r="AC1794" s="11" t="e">
        <f t="shared" si="1688"/>
        <v>#REF!</v>
      </c>
      <c r="AD1794" s="11" t="e">
        <f>#REF!</f>
        <v>#REF!</v>
      </c>
      <c r="AE1794" s="11" t="e">
        <f t="shared" si="1689"/>
        <v>#REF!</v>
      </c>
      <c r="AF1794" s="11" t="e">
        <f t="shared" si="1690"/>
        <v>#REF!</v>
      </c>
      <c r="AG1794" s="11" t="e">
        <f>#REF!</f>
        <v>#REF!</v>
      </c>
      <c r="AH1794" s="11" t="e">
        <f t="shared" si="1691"/>
        <v>#REF!</v>
      </c>
      <c r="AI1794" s="11" t="e">
        <f t="shared" si="1692"/>
        <v>#REF!</v>
      </c>
      <c r="AJ1794" s="11" t="e">
        <f>#REF!</f>
        <v>#REF!</v>
      </c>
      <c r="AK1794" s="11" t="e">
        <f t="shared" si="1693"/>
        <v>#REF!</v>
      </c>
      <c r="AL1794" s="11" t="e">
        <f t="shared" si="1694"/>
        <v>#REF!</v>
      </c>
      <c r="AM1794" s="11" t="e">
        <f>#REF!</f>
        <v>#REF!</v>
      </c>
      <c r="AN1794" s="11" t="e">
        <f t="shared" si="1695"/>
        <v>#REF!</v>
      </c>
      <c r="AO1794" s="11" t="e">
        <f t="shared" si="1696"/>
        <v>#REF!</v>
      </c>
      <c r="AP1794" s="11" t="e">
        <f>#REF!</f>
        <v>#REF!</v>
      </c>
      <c r="AQ1794" s="11" t="e">
        <f t="shared" si="1697"/>
        <v>#REF!</v>
      </c>
      <c r="AR1794" s="11" t="e">
        <f t="shared" si="1698"/>
        <v>#REF!</v>
      </c>
      <c r="AS1794" s="11" t="e">
        <f>#REF!</f>
        <v>#REF!</v>
      </c>
      <c r="AT1794" s="11" t="e">
        <f t="shared" si="1699"/>
        <v>#REF!</v>
      </c>
      <c r="AU1794" s="11" t="e">
        <f t="shared" si="1700"/>
        <v>#REF!</v>
      </c>
      <c r="AV1794" s="11" t="e">
        <f>#REF!</f>
        <v>#REF!</v>
      </c>
      <c r="AW1794" s="11" t="e">
        <f t="shared" si="1701"/>
        <v>#REF!</v>
      </c>
      <c r="AX1794" s="11" t="e">
        <f t="shared" si="1702"/>
        <v>#REF!</v>
      </c>
      <c r="AY1794" s="11" t="e">
        <f t="shared" si="1703"/>
        <v>#REF!</v>
      </c>
      <c r="AZ1794" s="11" t="e">
        <f t="shared" si="1704"/>
        <v>#REF!</v>
      </c>
      <c r="BA1794" s="11" t="e">
        <f t="shared" si="1705"/>
        <v>#REF!</v>
      </c>
    </row>
    <row r="1795" spans="1:53" x14ac:dyDescent="0.25">
      <c r="A1795" t="e">
        <f t="shared" ref="A1795:B1795" si="1725">A1794</f>
        <v>#REF!</v>
      </c>
      <c r="B1795" t="e">
        <f t="shared" si="1725"/>
        <v>#REF!</v>
      </c>
      <c r="C1795" t="e">
        <f t="shared" si="1710"/>
        <v>#REF!</v>
      </c>
      <c r="D1795" t="e">
        <f t="shared" si="1711"/>
        <v>#REF!</v>
      </c>
      <c r="E1795" t="e">
        <f>IF(D1795="TRI - IMEC",'TRI - IMEC'!$I$581,DB!D1795)</f>
        <v>#REF!</v>
      </c>
      <c r="F1795" t="e">
        <f t="shared" si="1712"/>
        <v>#REF!</v>
      </c>
      <c r="G1795" t="e">
        <f t="shared" si="1713"/>
        <v>#REF!</v>
      </c>
      <c r="H1795" t="e">
        <f t="shared" si="1714"/>
        <v>#REF!</v>
      </c>
      <c r="I1795" t="e">
        <f t="shared" si="1715"/>
        <v>#REF!</v>
      </c>
      <c r="J1795" t="e">
        <f t="shared" si="1716"/>
        <v>#REF!</v>
      </c>
      <c r="K1795" t="e">
        <f t="shared" si="1717"/>
        <v>#REF!</v>
      </c>
      <c r="L1795" t="e">
        <f>#REF!</f>
        <v>#REF!</v>
      </c>
      <c r="M1795" t="e">
        <f>#REF!</f>
        <v>#REF!</v>
      </c>
      <c r="N1795" t="e">
        <f>#REF!</f>
        <v>#REF!</v>
      </c>
      <c r="O1795" s="11" t="e">
        <f>#REF!</f>
        <v>#REF!</v>
      </c>
      <c r="P1795" s="11" t="e">
        <f t="shared" si="1679"/>
        <v>#REF!</v>
      </c>
      <c r="Q1795" s="11" t="e">
        <f t="shared" si="1680"/>
        <v>#REF!</v>
      </c>
      <c r="R1795" s="11" t="e">
        <f>#REF!</f>
        <v>#REF!</v>
      </c>
      <c r="S1795" s="11" t="e">
        <f t="shared" si="1681"/>
        <v>#REF!</v>
      </c>
      <c r="T1795" s="11" t="e">
        <f t="shared" si="1682"/>
        <v>#REF!</v>
      </c>
      <c r="U1795" s="11" t="e">
        <f>#REF!</f>
        <v>#REF!</v>
      </c>
      <c r="V1795" s="11" t="e">
        <f t="shared" si="1683"/>
        <v>#REF!</v>
      </c>
      <c r="W1795" s="11" t="e">
        <f t="shared" si="1684"/>
        <v>#REF!</v>
      </c>
      <c r="X1795" s="11" t="e">
        <f>#REF!</f>
        <v>#REF!</v>
      </c>
      <c r="Y1795" s="11" t="e">
        <f t="shared" si="1685"/>
        <v>#REF!</v>
      </c>
      <c r="Z1795" s="11" t="e">
        <f t="shared" si="1686"/>
        <v>#REF!</v>
      </c>
      <c r="AA1795" s="11" t="e">
        <f>#REF!</f>
        <v>#REF!</v>
      </c>
      <c r="AB1795" s="11" t="e">
        <f t="shared" si="1687"/>
        <v>#REF!</v>
      </c>
      <c r="AC1795" s="11" t="e">
        <f t="shared" si="1688"/>
        <v>#REF!</v>
      </c>
      <c r="AD1795" s="11" t="e">
        <f>#REF!</f>
        <v>#REF!</v>
      </c>
      <c r="AE1795" s="11" t="e">
        <f t="shared" si="1689"/>
        <v>#REF!</v>
      </c>
      <c r="AF1795" s="11" t="e">
        <f t="shared" si="1690"/>
        <v>#REF!</v>
      </c>
      <c r="AG1795" s="11" t="e">
        <f>#REF!</f>
        <v>#REF!</v>
      </c>
      <c r="AH1795" s="11" t="e">
        <f t="shared" si="1691"/>
        <v>#REF!</v>
      </c>
      <c r="AI1795" s="11" t="e">
        <f t="shared" si="1692"/>
        <v>#REF!</v>
      </c>
      <c r="AJ1795" s="11" t="e">
        <f>#REF!</f>
        <v>#REF!</v>
      </c>
      <c r="AK1795" s="11" t="e">
        <f t="shared" si="1693"/>
        <v>#REF!</v>
      </c>
      <c r="AL1795" s="11" t="e">
        <f t="shared" si="1694"/>
        <v>#REF!</v>
      </c>
      <c r="AM1795" s="11" t="e">
        <f>#REF!</f>
        <v>#REF!</v>
      </c>
      <c r="AN1795" s="11" t="e">
        <f t="shared" si="1695"/>
        <v>#REF!</v>
      </c>
      <c r="AO1795" s="11" t="e">
        <f t="shared" si="1696"/>
        <v>#REF!</v>
      </c>
      <c r="AP1795" s="11" t="e">
        <f>#REF!</f>
        <v>#REF!</v>
      </c>
      <c r="AQ1795" s="11" t="e">
        <f t="shared" si="1697"/>
        <v>#REF!</v>
      </c>
      <c r="AR1795" s="11" t="e">
        <f t="shared" si="1698"/>
        <v>#REF!</v>
      </c>
      <c r="AS1795" s="11" t="e">
        <f>#REF!</f>
        <v>#REF!</v>
      </c>
      <c r="AT1795" s="11" t="e">
        <f t="shared" si="1699"/>
        <v>#REF!</v>
      </c>
      <c r="AU1795" s="11" t="e">
        <f t="shared" si="1700"/>
        <v>#REF!</v>
      </c>
      <c r="AV1795" s="11" t="e">
        <f>#REF!</f>
        <v>#REF!</v>
      </c>
      <c r="AW1795" s="11" t="e">
        <f t="shared" si="1701"/>
        <v>#REF!</v>
      </c>
      <c r="AX1795" s="11" t="e">
        <f t="shared" si="1702"/>
        <v>#REF!</v>
      </c>
      <c r="AY1795" s="11" t="e">
        <f t="shared" si="1703"/>
        <v>#REF!</v>
      </c>
      <c r="AZ1795" s="11" t="e">
        <f t="shared" si="1704"/>
        <v>#REF!</v>
      </c>
      <c r="BA1795" s="11" t="e">
        <f t="shared" si="1705"/>
        <v>#REF!</v>
      </c>
    </row>
    <row r="1796" spans="1:53" x14ac:dyDescent="0.25">
      <c r="A1796" t="e">
        <f t="shared" ref="A1796:B1796" si="1726">A1795</f>
        <v>#REF!</v>
      </c>
      <c r="B1796" t="e">
        <f t="shared" si="1726"/>
        <v>#REF!</v>
      </c>
      <c r="C1796" t="e">
        <f t="shared" si="1710"/>
        <v>#REF!</v>
      </c>
      <c r="D1796" t="e">
        <f t="shared" si="1711"/>
        <v>#REF!</v>
      </c>
      <c r="E1796" t="e">
        <f>IF(D1796="TRI - IMEC",'TRI - IMEC'!$I$581,DB!D1796)</f>
        <v>#REF!</v>
      </c>
      <c r="F1796" t="e">
        <f t="shared" si="1712"/>
        <v>#REF!</v>
      </c>
      <c r="G1796" t="e">
        <f t="shared" si="1713"/>
        <v>#REF!</v>
      </c>
      <c r="H1796" t="e">
        <f t="shared" si="1714"/>
        <v>#REF!</v>
      </c>
      <c r="I1796" t="e">
        <f t="shared" si="1715"/>
        <v>#REF!</v>
      </c>
      <c r="J1796" t="e">
        <f t="shared" si="1716"/>
        <v>#REF!</v>
      </c>
      <c r="K1796" t="e">
        <f t="shared" si="1717"/>
        <v>#REF!</v>
      </c>
      <c r="L1796" t="e">
        <f>#REF!</f>
        <v>#REF!</v>
      </c>
      <c r="M1796" t="e">
        <f>#REF!</f>
        <v>#REF!</v>
      </c>
      <c r="N1796" t="e">
        <f>#REF!</f>
        <v>#REF!</v>
      </c>
      <c r="O1796" s="11" t="e">
        <f>#REF!</f>
        <v>#REF!</v>
      </c>
      <c r="P1796" s="11" t="e">
        <f t="shared" si="1679"/>
        <v>#REF!</v>
      </c>
      <c r="Q1796" s="11" t="e">
        <f t="shared" si="1680"/>
        <v>#REF!</v>
      </c>
      <c r="R1796" s="11" t="e">
        <f>#REF!</f>
        <v>#REF!</v>
      </c>
      <c r="S1796" s="11" t="e">
        <f t="shared" si="1681"/>
        <v>#REF!</v>
      </c>
      <c r="T1796" s="11" t="e">
        <f t="shared" si="1682"/>
        <v>#REF!</v>
      </c>
      <c r="U1796" s="11" t="e">
        <f>#REF!</f>
        <v>#REF!</v>
      </c>
      <c r="V1796" s="11" t="e">
        <f t="shared" si="1683"/>
        <v>#REF!</v>
      </c>
      <c r="W1796" s="11" t="e">
        <f t="shared" si="1684"/>
        <v>#REF!</v>
      </c>
      <c r="X1796" s="11" t="e">
        <f>#REF!</f>
        <v>#REF!</v>
      </c>
      <c r="Y1796" s="11" t="e">
        <f t="shared" si="1685"/>
        <v>#REF!</v>
      </c>
      <c r="Z1796" s="11" t="e">
        <f t="shared" si="1686"/>
        <v>#REF!</v>
      </c>
      <c r="AA1796" s="11" t="e">
        <f>#REF!</f>
        <v>#REF!</v>
      </c>
      <c r="AB1796" s="11" t="e">
        <f t="shared" si="1687"/>
        <v>#REF!</v>
      </c>
      <c r="AC1796" s="11" t="e">
        <f t="shared" si="1688"/>
        <v>#REF!</v>
      </c>
      <c r="AD1796" s="11" t="e">
        <f>#REF!</f>
        <v>#REF!</v>
      </c>
      <c r="AE1796" s="11" t="e">
        <f t="shared" si="1689"/>
        <v>#REF!</v>
      </c>
      <c r="AF1796" s="11" t="e">
        <f t="shared" si="1690"/>
        <v>#REF!</v>
      </c>
      <c r="AG1796" s="11" t="e">
        <f>#REF!</f>
        <v>#REF!</v>
      </c>
      <c r="AH1796" s="11" t="e">
        <f t="shared" si="1691"/>
        <v>#REF!</v>
      </c>
      <c r="AI1796" s="11" t="e">
        <f t="shared" si="1692"/>
        <v>#REF!</v>
      </c>
      <c r="AJ1796" s="11" t="e">
        <f>#REF!</f>
        <v>#REF!</v>
      </c>
      <c r="AK1796" s="11" t="e">
        <f t="shared" si="1693"/>
        <v>#REF!</v>
      </c>
      <c r="AL1796" s="11" t="e">
        <f t="shared" si="1694"/>
        <v>#REF!</v>
      </c>
      <c r="AM1796" s="11" t="e">
        <f>#REF!</f>
        <v>#REF!</v>
      </c>
      <c r="AN1796" s="11" t="e">
        <f t="shared" si="1695"/>
        <v>#REF!</v>
      </c>
      <c r="AO1796" s="11" t="e">
        <f t="shared" si="1696"/>
        <v>#REF!</v>
      </c>
      <c r="AP1796" s="11" t="e">
        <f>#REF!</f>
        <v>#REF!</v>
      </c>
      <c r="AQ1796" s="11" t="e">
        <f t="shared" si="1697"/>
        <v>#REF!</v>
      </c>
      <c r="AR1796" s="11" t="e">
        <f t="shared" si="1698"/>
        <v>#REF!</v>
      </c>
      <c r="AS1796" s="11" t="e">
        <f>#REF!</f>
        <v>#REF!</v>
      </c>
      <c r="AT1796" s="11" t="e">
        <f t="shared" si="1699"/>
        <v>#REF!</v>
      </c>
      <c r="AU1796" s="11" t="e">
        <f t="shared" si="1700"/>
        <v>#REF!</v>
      </c>
      <c r="AV1796" s="11" t="e">
        <f>#REF!</f>
        <v>#REF!</v>
      </c>
      <c r="AW1796" s="11" t="e">
        <f t="shared" si="1701"/>
        <v>#REF!</v>
      </c>
      <c r="AX1796" s="11" t="e">
        <f t="shared" si="1702"/>
        <v>#REF!</v>
      </c>
      <c r="AY1796" s="11" t="e">
        <f t="shared" si="1703"/>
        <v>#REF!</v>
      </c>
      <c r="AZ1796" s="11" t="e">
        <f t="shared" si="1704"/>
        <v>#REF!</v>
      </c>
      <c r="BA1796" s="11" t="e">
        <f t="shared" si="1705"/>
        <v>#REF!</v>
      </c>
    </row>
    <row r="1797" spans="1:53" x14ac:dyDescent="0.25">
      <c r="A1797" t="e">
        <f t="shared" ref="A1797:B1797" si="1727">A1796</f>
        <v>#REF!</v>
      </c>
      <c r="B1797" t="e">
        <f t="shared" si="1727"/>
        <v>#REF!</v>
      </c>
      <c r="C1797" t="e">
        <f t="shared" si="1710"/>
        <v>#REF!</v>
      </c>
      <c r="D1797" t="e">
        <f t="shared" si="1711"/>
        <v>#REF!</v>
      </c>
      <c r="E1797" t="e">
        <f>IF(D1797="TRI - IMEC",'TRI - IMEC'!$I$581,DB!D1797)</f>
        <v>#REF!</v>
      </c>
      <c r="F1797" t="e">
        <f t="shared" si="1712"/>
        <v>#REF!</v>
      </c>
      <c r="G1797" t="e">
        <f t="shared" si="1713"/>
        <v>#REF!</v>
      </c>
      <c r="H1797" t="e">
        <f t="shared" si="1714"/>
        <v>#REF!</v>
      </c>
      <c r="I1797" t="e">
        <f t="shared" si="1715"/>
        <v>#REF!</v>
      </c>
      <c r="J1797" t="e">
        <f t="shared" si="1716"/>
        <v>#REF!</v>
      </c>
      <c r="K1797" t="e">
        <f t="shared" si="1717"/>
        <v>#REF!</v>
      </c>
      <c r="L1797" t="e">
        <f>#REF!</f>
        <v>#REF!</v>
      </c>
      <c r="M1797" t="e">
        <f>#REF!</f>
        <v>#REF!</v>
      </c>
      <c r="N1797" t="e">
        <f>#REF!</f>
        <v>#REF!</v>
      </c>
      <c r="O1797" s="11" t="e">
        <f>#REF!</f>
        <v>#REF!</v>
      </c>
      <c r="P1797" s="11" t="e">
        <f t="shared" si="1679"/>
        <v>#REF!</v>
      </c>
      <c r="Q1797" s="11" t="e">
        <f t="shared" si="1680"/>
        <v>#REF!</v>
      </c>
      <c r="R1797" s="11" t="e">
        <f>#REF!</f>
        <v>#REF!</v>
      </c>
      <c r="S1797" s="11" t="e">
        <f t="shared" si="1681"/>
        <v>#REF!</v>
      </c>
      <c r="T1797" s="11" t="e">
        <f t="shared" si="1682"/>
        <v>#REF!</v>
      </c>
      <c r="U1797" s="11" t="e">
        <f>#REF!</f>
        <v>#REF!</v>
      </c>
      <c r="V1797" s="11" t="e">
        <f t="shared" si="1683"/>
        <v>#REF!</v>
      </c>
      <c r="W1797" s="11" t="e">
        <f t="shared" si="1684"/>
        <v>#REF!</v>
      </c>
      <c r="X1797" s="11" t="e">
        <f>#REF!</f>
        <v>#REF!</v>
      </c>
      <c r="Y1797" s="11" t="e">
        <f t="shared" si="1685"/>
        <v>#REF!</v>
      </c>
      <c r="Z1797" s="11" t="e">
        <f t="shared" si="1686"/>
        <v>#REF!</v>
      </c>
      <c r="AA1797" s="11" t="e">
        <f>#REF!</f>
        <v>#REF!</v>
      </c>
      <c r="AB1797" s="11" t="e">
        <f t="shared" si="1687"/>
        <v>#REF!</v>
      </c>
      <c r="AC1797" s="11" t="e">
        <f t="shared" si="1688"/>
        <v>#REF!</v>
      </c>
      <c r="AD1797" s="11" t="e">
        <f>#REF!</f>
        <v>#REF!</v>
      </c>
      <c r="AE1797" s="11" t="e">
        <f t="shared" si="1689"/>
        <v>#REF!</v>
      </c>
      <c r="AF1797" s="11" t="e">
        <f t="shared" si="1690"/>
        <v>#REF!</v>
      </c>
      <c r="AG1797" s="11" t="e">
        <f>#REF!</f>
        <v>#REF!</v>
      </c>
      <c r="AH1797" s="11" t="e">
        <f t="shared" si="1691"/>
        <v>#REF!</v>
      </c>
      <c r="AI1797" s="11" t="e">
        <f t="shared" si="1692"/>
        <v>#REF!</v>
      </c>
      <c r="AJ1797" s="11" t="e">
        <f>#REF!</f>
        <v>#REF!</v>
      </c>
      <c r="AK1797" s="11" t="e">
        <f t="shared" si="1693"/>
        <v>#REF!</v>
      </c>
      <c r="AL1797" s="11" t="e">
        <f t="shared" si="1694"/>
        <v>#REF!</v>
      </c>
      <c r="AM1797" s="11" t="e">
        <f>#REF!</f>
        <v>#REF!</v>
      </c>
      <c r="AN1797" s="11" t="e">
        <f t="shared" si="1695"/>
        <v>#REF!</v>
      </c>
      <c r="AO1797" s="11" t="e">
        <f t="shared" si="1696"/>
        <v>#REF!</v>
      </c>
      <c r="AP1797" s="11" t="e">
        <f>#REF!</f>
        <v>#REF!</v>
      </c>
      <c r="AQ1797" s="11" t="e">
        <f t="shared" si="1697"/>
        <v>#REF!</v>
      </c>
      <c r="AR1797" s="11" t="e">
        <f t="shared" si="1698"/>
        <v>#REF!</v>
      </c>
      <c r="AS1797" s="11" t="e">
        <f>#REF!</f>
        <v>#REF!</v>
      </c>
      <c r="AT1797" s="11" t="e">
        <f t="shared" si="1699"/>
        <v>#REF!</v>
      </c>
      <c r="AU1797" s="11" t="e">
        <f t="shared" si="1700"/>
        <v>#REF!</v>
      </c>
      <c r="AV1797" s="11" t="e">
        <f>#REF!</f>
        <v>#REF!</v>
      </c>
      <c r="AW1797" s="11" t="e">
        <f t="shared" si="1701"/>
        <v>#REF!</v>
      </c>
      <c r="AX1797" s="11" t="e">
        <f t="shared" si="1702"/>
        <v>#REF!</v>
      </c>
      <c r="AY1797" s="11" t="e">
        <f t="shared" si="1703"/>
        <v>#REF!</v>
      </c>
      <c r="AZ1797" s="11" t="e">
        <f t="shared" si="1704"/>
        <v>#REF!</v>
      </c>
      <c r="BA1797" s="11" t="e">
        <f t="shared" si="1705"/>
        <v>#REF!</v>
      </c>
    </row>
    <row r="1798" spans="1:53" x14ac:dyDescent="0.25">
      <c r="A1798" t="e">
        <f t="shared" ref="A1798:B1798" si="1728">A1797</f>
        <v>#REF!</v>
      </c>
      <c r="B1798" t="e">
        <f t="shared" si="1728"/>
        <v>#REF!</v>
      </c>
      <c r="C1798" t="e">
        <f t="shared" si="1710"/>
        <v>#REF!</v>
      </c>
      <c r="D1798" t="e">
        <f t="shared" si="1711"/>
        <v>#REF!</v>
      </c>
      <c r="E1798" t="e">
        <f>IF(D1798="TRI - IMEC",'TRI - IMEC'!$I$581,DB!D1798)</f>
        <v>#REF!</v>
      </c>
      <c r="F1798" t="e">
        <f t="shared" si="1712"/>
        <v>#REF!</v>
      </c>
      <c r="G1798" t="e">
        <f t="shared" si="1713"/>
        <v>#REF!</v>
      </c>
      <c r="H1798" t="e">
        <f t="shared" si="1714"/>
        <v>#REF!</v>
      </c>
      <c r="I1798" t="e">
        <f t="shared" si="1715"/>
        <v>#REF!</v>
      </c>
      <c r="J1798" t="e">
        <f t="shared" si="1716"/>
        <v>#REF!</v>
      </c>
      <c r="K1798" t="e">
        <f t="shared" si="1717"/>
        <v>#REF!</v>
      </c>
      <c r="L1798" t="e">
        <f>#REF!</f>
        <v>#REF!</v>
      </c>
      <c r="M1798" t="e">
        <f>#REF!</f>
        <v>#REF!</v>
      </c>
      <c r="N1798" t="e">
        <f>#REF!</f>
        <v>#REF!</v>
      </c>
      <c r="O1798" s="11" t="e">
        <f>#REF!</f>
        <v>#REF!</v>
      </c>
      <c r="P1798" s="11" t="e">
        <f t="shared" si="1679"/>
        <v>#REF!</v>
      </c>
      <c r="Q1798" s="11" t="e">
        <f t="shared" si="1680"/>
        <v>#REF!</v>
      </c>
      <c r="R1798" s="11" t="e">
        <f>#REF!</f>
        <v>#REF!</v>
      </c>
      <c r="S1798" s="11" t="e">
        <f t="shared" si="1681"/>
        <v>#REF!</v>
      </c>
      <c r="T1798" s="11" t="e">
        <f t="shared" si="1682"/>
        <v>#REF!</v>
      </c>
      <c r="U1798" s="11" t="e">
        <f>#REF!</f>
        <v>#REF!</v>
      </c>
      <c r="V1798" s="11" t="e">
        <f t="shared" si="1683"/>
        <v>#REF!</v>
      </c>
      <c r="W1798" s="11" t="e">
        <f t="shared" si="1684"/>
        <v>#REF!</v>
      </c>
      <c r="X1798" s="11" t="e">
        <f>#REF!</f>
        <v>#REF!</v>
      </c>
      <c r="Y1798" s="11" t="e">
        <f t="shared" si="1685"/>
        <v>#REF!</v>
      </c>
      <c r="Z1798" s="11" t="e">
        <f t="shared" si="1686"/>
        <v>#REF!</v>
      </c>
      <c r="AA1798" s="11" t="e">
        <f>#REF!</f>
        <v>#REF!</v>
      </c>
      <c r="AB1798" s="11" t="e">
        <f t="shared" si="1687"/>
        <v>#REF!</v>
      </c>
      <c r="AC1798" s="11" t="e">
        <f t="shared" si="1688"/>
        <v>#REF!</v>
      </c>
      <c r="AD1798" s="11" t="e">
        <f>#REF!</f>
        <v>#REF!</v>
      </c>
      <c r="AE1798" s="11" t="e">
        <f t="shared" si="1689"/>
        <v>#REF!</v>
      </c>
      <c r="AF1798" s="11" t="e">
        <f t="shared" si="1690"/>
        <v>#REF!</v>
      </c>
      <c r="AG1798" s="11" t="e">
        <f>#REF!</f>
        <v>#REF!</v>
      </c>
      <c r="AH1798" s="11" t="e">
        <f t="shared" si="1691"/>
        <v>#REF!</v>
      </c>
      <c r="AI1798" s="11" t="e">
        <f t="shared" si="1692"/>
        <v>#REF!</v>
      </c>
      <c r="AJ1798" s="11" t="e">
        <f>#REF!</f>
        <v>#REF!</v>
      </c>
      <c r="AK1798" s="11" t="e">
        <f t="shared" si="1693"/>
        <v>#REF!</v>
      </c>
      <c r="AL1798" s="11" t="e">
        <f t="shared" si="1694"/>
        <v>#REF!</v>
      </c>
      <c r="AM1798" s="11" t="e">
        <f>#REF!</f>
        <v>#REF!</v>
      </c>
      <c r="AN1798" s="11" t="e">
        <f t="shared" si="1695"/>
        <v>#REF!</v>
      </c>
      <c r="AO1798" s="11" t="e">
        <f t="shared" si="1696"/>
        <v>#REF!</v>
      </c>
      <c r="AP1798" s="11" t="e">
        <f>#REF!</f>
        <v>#REF!</v>
      </c>
      <c r="AQ1798" s="11" t="e">
        <f t="shared" si="1697"/>
        <v>#REF!</v>
      </c>
      <c r="AR1798" s="11" t="e">
        <f t="shared" si="1698"/>
        <v>#REF!</v>
      </c>
      <c r="AS1798" s="11" t="e">
        <f>#REF!</f>
        <v>#REF!</v>
      </c>
      <c r="AT1798" s="11" t="e">
        <f t="shared" si="1699"/>
        <v>#REF!</v>
      </c>
      <c r="AU1798" s="11" t="e">
        <f t="shared" si="1700"/>
        <v>#REF!</v>
      </c>
      <c r="AV1798" s="11" t="e">
        <f>#REF!</f>
        <v>#REF!</v>
      </c>
      <c r="AW1798" s="11" t="e">
        <f t="shared" si="1701"/>
        <v>#REF!</v>
      </c>
      <c r="AX1798" s="11" t="e">
        <f t="shared" si="1702"/>
        <v>#REF!</v>
      </c>
      <c r="AY1798" s="11" t="e">
        <f t="shared" si="1703"/>
        <v>#REF!</v>
      </c>
      <c r="AZ1798" s="11" t="e">
        <f t="shared" si="1704"/>
        <v>#REF!</v>
      </c>
      <c r="BA1798" s="11" t="e">
        <f t="shared" si="1705"/>
        <v>#REF!</v>
      </c>
    </row>
    <row r="1799" spans="1:53" x14ac:dyDescent="0.25">
      <c r="A1799" t="e">
        <f t="shared" ref="A1799:B1799" si="1729">A1798</f>
        <v>#REF!</v>
      </c>
      <c r="B1799" t="e">
        <f t="shared" si="1729"/>
        <v>#REF!</v>
      </c>
      <c r="C1799" t="e">
        <f t="shared" si="1710"/>
        <v>#REF!</v>
      </c>
      <c r="D1799" t="e">
        <f t="shared" si="1711"/>
        <v>#REF!</v>
      </c>
      <c r="E1799" t="e">
        <f>IF(D1799="TRI - IMEC",'TRI - IMEC'!$I$581,DB!D1799)</f>
        <v>#REF!</v>
      </c>
      <c r="F1799" t="e">
        <f t="shared" si="1712"/>
        <v>#REF!</v>
      </c>
      <c r="G1799" t="e">
        <f t="shared" si="1713"/>
        <v>#REF!</v>
      </c>
      <c r="H1799" t="e">
        <f t="shared" si="1714"/>
        <v>#REF!</v>
      </c>
      <c r="I1799" t="e">
        <f t="shared" si="1715"/>
        <v>#REF!</v>
      </c>
      <c r="J1799" t="e">
        <f t="shared" si="1716"/>
        <v>#REF!</v>
      </c>
      <c r="K1799" t="e">
        <f t="shared" si="1717"/>
        <v>#REF!</v>
      </c>
      <c r="L1799" t="e">
        <f>#REF!</f>
        <v>#REF!</v>
      </c>
      <c r="M1799" t="e">
        <f>#REF!</f>
        <v>#REF!</v>
      </c>
      <c r="N1799" t="e">
        <f>#REF!</f>
        <v>#REF!</v>
      </c>
      <c r="O1799" s="11" t="e">
        <f>#REF!</f>
        <v>#REF!</v>
      </c>
      <c r="P1799" s="11" t="e">
        <f t="shared" si="1679"/>
        <v>#REF!</v>
      </c>
      <c r="Q1799" s="11" t="e">
        <f t="shared" si="1680"/>
        <v>#REF!</v>
      </c>
      <c r="R1799" s="11" t="e">
        <f>#REF!</f>
        <v>#REF!</v>
      </c>
      <c r="S1799" s="11" t="e">
        <f t="shared" si="1681"/>
        <v>#REF!</v>
      </c>
      <c r="T1799" s="11" t="e">
        <f t="shared" si="1682"/>
        <v>#REF!</v>
      </c>
      <c r="U1799" s="11" t="e">
        <f>#REF!</f>
        <v>#REF!</v>
      </c>
      <c r="V1799" s="11" t="e">
        <f t="shared" si="1683"/>
        <v>#REF!</v>
      </c>
      <c r="W1799" s="11" t="e">
        <f t="shared" si="1684"/>
        <v>#REF!</v>
      </c>
      <c r="X1799" s="11" t="e">
        <f>#REF!</f>
        <v>#REF!</v>
      </c>
      <c r="Y1799" s="11" t="e">
        <f t="shared" si="1685"/>
        <v>#REF!</v>
      </c>
      <c r="Z1799" s="11" t="e">
        <f t="shared" si="1686"/>
        <v>#REF!</v>
      </c>
      <c r="AA1799" s="11" t="e">
        <f>#REF!</f>
        <v>#REF!</v>
      </c>
      <c r="AB1799" s="11" t="e">
        <f t="shared" si="1687"/>
        <v>#REF!</v>
      </c>
      <c r="AC1799" s="11" t="e">
        <f t="shared" si="1688"/>
        <v>#REF!</v>
      </c>
      <c r="AD1799" s="11" t="e">
        <f>#REF!</f>
        <v>#REF!</v>
      </c>
      <c r="AE1799" s="11" t="e">
        <f t="shared" si="1689"/>
        <v>#REF!</v>
      </c>
      <c r="AF1799" s="11" t="e">
        <f t="shared" si="1690"/>
        <v>#REF!</v>
      </c>
      <c r="AG1799" s="11" t="e">
        <f>#REF!</f>
        <v>#REF!</v>
      </c>
      <c r="AH1799" s="11" t="e">
        <f t="shared" si="1691"/>
        <v>#REF!</v>
      </c>
      <c r="AI1799" s="11" t="e">
        <f t="shared" si="1692"/>
        <v>#REF!</v>
      </c>
      <c r="AJ1799" s="11" t="e">
        <f>#REF!</f>
        <v>#REF!</v>
      </c>
      <c r="AK1799" s="11" t="e">
        <f t="shared" si="1693"/>
        <v>#REF!</v>
      </c>
      <c r="AL1799" s="11" t="e">
        <f t="shared" si="1694"/>
        <v>#REF!</v>
      </c>
      <c r="AM1799" s="11" t="e">
        <f>#REF!</f>
        <v>#REF!</v>
      </c>
      <c r="AN1799" s="11" t="e">
        <f t="shared" si="1695"/>
        <v>#REF!</v>
      </c>
      <c r="AO1799" s="11" t="e">
        <f t="shared" si="1696"/>
        <v>#REF!</v>
      </c>
      <c r="AP1799" s="11" t="e">
        <f>#REF!</f>
        <v>#REF!</v>
      </c>
      <c r="AQ1799" s="11" t="e">
        <f t="shared" si="1697"/>
        <v>#REF!</v>
      </c>
      <c r="AR1799" s="11" t="e">
        <f t="shared" si="1698"/>
        <v>#REF!</v>
      </c>
      <c r="AS1799" s="11" t="e">
        <f>#REF!</f>
        <v>#REF!</v>
      </c>
      <c r="AT1799" s="11" t="e">
        <f t="shared" si="1699"/>
        <v>#REF!</v>
      </c>
      <c r="AU1799" s="11" t="e">
        <f t="shared" si="1700"/>
        <v>#REF!</v>
      </c>
      <c r="AV1799" s="11" t="e">
        <f>#REF!</f>
        <v>#REF!</v>
      </c>
      <c r="AW1799" s="11" t="e">
        <f t="shared" si="1701"/>
        <v>#REF!</v>
      </c>
      <c r="AX1799" s="11" t="e">
        <f t="shared" si="1702"/>
        <v>#REF!</v>
      </c>
      <c r="AY1799" s="11" t="e">
        <f t="shared" si="1703"/>
        <v>#REF!</v>
      </c>
      <c r="AZ1799" s="11" t="e">
        <f t="shared" si="1704"/>
        <v>#REF!</v>
      </c>
      <c r="BA1799" s="11" t="e">
        <f t="shared" si="1705"/>
        <v>#REF!</v>
      </c>
    </row>
    <row r="1800" spans="1:53" x14ac:dyDescent="0.25">
      <c r="A1800" t="e">
        <f t="shared" ref="A1800:B1800" si="1730">A1799</f>
        <v>#REF!</v>
      </c>
      <c r="B1800" t="e">
        <f t="shared" si="1730"/>
        <v>#REF!</v>
      </c>
      <c r="C1800" t="e">
        <f t="shared" si="1710"/>
        <v>#REF!</v>
      </c>
      <c r="D1800" t="e">
        <f t="shared" si="1711"/>
        <v>#REF!</v>
      </c>
      <c r="E1800" t="e">
        <f>IF(D1800="TRI - IMEC",'TRI - IMEC'!$I$581,DB!D1800)</f>
        <v>#REF!</v>
      </c>
      <c r="F1800" t="e">
        <f t="shared" si="1712"/>
        <v>#REF!</v>
      </c>
      <c r="G1800" t="e">
        <f t="shared" si="1713"/>
        <v>#REF!</v>
      </c>
      <c r="H1800" t="e">
        <f t="shared" si="1714"/>
        <v>#REF!</v>
      </c>
      <c r="I1800" t="e">
        <f t="shared" si="1715"/>
        <v>#REF!</v>
      </c>
      <c r="J1800" t="e">
        <f t="shared" si="1716"/>
        <v>#REF!</v>
      </c>
      <c r="K1800" t="e">
        <f t="shared" si="1717"/>
        <v>#REF!</v>
      </c>
      <c r="L1800" t="e">
        <f>#REF!</f>
        <v>#REF!</v>
      </c>
      <c r="M1800" t="e">
        <f>#REF!</f>
        <v>#REF!</v>
      </c>
      <c r="N1800" t="e">
        <f>#REF!</f>
        <v>#REF!</v>
      </c>
      <c r="O1800" s="11" t="e">
        <f>#REF!</f>
        <v>#REF!</v>
      </c>
      <c r="P1800" s="11" t="e">
        <f t="shared" si="1679"/>
        <v>#REF!</v>
      </c>
      <c r="Q1800" s="11" t="e">
        <f t="shared" si="1680"/>
        <v>#REF!</v>
      </c>
      <c r="R1800" s="11" t="e">
        <f>#REF!</f>
        <v>#REF!</v>
      </c>
      <c r="S1800" s="11" t="e">
        <f t="shared" si="1681"/>
        <v>#REF!</v>
      </c>
      <c r="T1800" s="11" t="e">
        <f t="shared" si="1682"/>
        <v>#REF!</v>
      </c>
      <c r="U1800" s="11" t="e">
        <f>#REF!</f>
        <v>#REF!</v>
      </c>
      <c r="V1800" s="11" t="e">
        <f t="shared" si="1683"/>
        <v>#REF!</v>
      </c>
      <c r="W1800" s="11" t="e">
        <f t="shared" si="1684"/>
        <v>#REF!</v>
      </c>
      <c r="X1800" s="11" t="e">
        <f>#REF!</f>
        <v>#REF!</v>
      </c>
      <c r="Y1800" s="11" t="e">
        <f t="shared" si="1685"/>
        <v>#REF!</v>
      </c>
      <c r="Z1800" s="11" t="e">
        <f t="shared" si="1686"/>
        <v>#REF!</v>
      </c>
      <c r="AA1800" s="11" t="e">
        <f>#REF!</f>
        <v>#REF!</v>
      </c>
      <c r="AB1800" s="11" t="e">
        <f t="shared" si="1687"/>
        <v>#REF!</v>
      </c>
      <c r="AC1800" s="11" t="e">
        <f t="shared" si="1688"/>
        <v>#REF!</v>
      </c>
      <c r="AD1800" s="11" t="e">
        <f>#REF!</f>
        <v>#REF!</v>
      </c>
      <c r="AE1800" s="11" t="e">
        <f t="shared" si="1689"/>
        <v>#REF!</v>
      </c>
      <c r="AF1800" s="11" t="e">
        <f t="shared" si="1690"/>
        <v>#REF!</v>
      </c>
      <c r="AG1800" s="11" t="e">
        <f>#REF!</f>
        <v>#REF!</v>
      </c>
      <c r="AH1800" s="11" t="e">
        <f t="shared" si="1691"/>
        <v>#REF!</v>
      </c>
      <c r="AI1800" s="11" t="e">
        <f t="shared" si="1692"/>
        <v>#REF!</v>
      </c>
      <c r="AJ1800" s="11" t="e">
        <f>#REF!</f>
        <v>#REF!</v>
      </c>
      <c r="AK1800" s="11" t="e">
        <f t="shared" si="1693"/>
        <v>#REF!</v>
      </c>
      <c r="AL1800" s="11" t="e">
        <f t="shared" si="1694"/>
        <v>#REF!</v>
      </c>
      <c r="AM1800" s="11" t="e">
        <f>#REF!</f>
        <v>#REF!</v>
      </c>
      <c r="AN1800" s="11" t="e">
        <f t="shared" si="1695"/>
        <v>#REF!</v>
      </c>
      <c r="AO1800" s="11" t="e">
        <f t="shared" si="1696"/>
        <v>#REF!</v>
      </c>
      <c r="AP1800" s="11" t="e">
        <f>#REF!</f>
        <v>#REF!</v>
      </c>
      <c r="AQ1800" s="11" t="e">
        <f t="shared" si="1697"/>
        <v>#REF!</v>
      </c>
      <c r="AR1800" s="11" t="e">
        <f t="shared" si="1698"/>
        <v>#REF!</v>
      </c>
      <c r="AS1800" s="11" t="e">
        <f>#REF!</f>
        <v>#REF!</v>
      </c>
      <c r="AT1800" s="11" t="e">
        <f t="shared" si="1699"/>
        <v>#REF!</v>
      </c>
      <c r="AU1800" s="11" t="e">
        <f t="shared" si="1700"/>
        <v>#REF!</v>
      </c>
      <c r="AV1800" s="11" t="e">
        <f>#REF!</f>
        <v>#REF!</v>
      </c>
      <c r="AW1800" s="11" t="e">
        <f t="shared" si="1701"/>
        <v>#REF!</v>
      </c>
      <c r="AX1800" s="11" t="e">
        <f t="shared" si="1702"/>
        <v>#REF!</v>
      </c>
      <c r="AY1800" s="11" t="e">
        <f t="shared" si="1703"/>
        <v>#REF!</v>
      </c>
      <c r="AZ1800" s="11" t="e">
        <f t="shared" si="1704"/>
        <v>#REF!</v>
      </c>
      <c r="BA1800" s="11" t="e">
        <f t="shared" si="1705"/>
        <v>#REF!</v>
      </c>
    </row>
    <row r="1801" spans="1:53" x14ac:dyDescent="0.25">
      <c r="A1801" t="e">
        <f t="shared" ref="A1801:B1801" si="1731">A1800</f>
        <v>#REF!</v>
      </c>
      <c r="B1801" t="e">
        <f t="shared" si="1731"/>
        <v>#REF!</v>
      </c>
      <c r="C1801" t="e">
        <f t="shared" si="1710"/>
        <v>#REF!</v>
      </c>
      <c r="D1801" t="e">
        <f t="shared" si="1711"/>
        <v>#REF!</v>
      </c>
      <c r="E1801" t="e">
        <f>IF(D1801="TRI - IMEC",'TRI - IMEC'!$I$581,DB!D1801)</f>
        <v>#REF!</v>
      </c>
      <c r="F1801" t="e">
        <f t="shared" si="1712"/>
        <v>#REF!</v>
      </c>
      <c r="G1801" t="e">
        <f t="shared" si="1713"/>
        <v>#REF!</v>
      </c>
      <c r="H1801" t="e">
        <f t="shared" si="1714"/>
        <v>#REF!</v>
      </c>
      <c r="I1801" t="e">
        <f t="shared" si="1715"/>
        <v>#REF!</v>
      </c>
      <c r="J1801" t="e">
        <f t="shared" si="1716"/>
        <v>#REF!</v>
      </c>
      <c r="K1801" t="e">
        <f t="shared" si="1717"/>
        <v>#REF!</v>
      </c>
      <c r="L1801" t="e">
        <f>#REF!</f>
        <v>#REF!</v>
      </c>
      <c r="M1801" t="e">
        <f>#REF!</f>
        <v>#REF!</v>
      </c>
      <c r="N1801" t="e">
        <f>#REF!</f>
        <v>#REF!</v>
      </c>
      <c r="O1801" s="11" t="e">
        <f>#REF!</f>
        <v>#REF!</v>
      </c>
      <c r="P1801" s="11" t="e">
        <f t="shared" si="1679"/>
        <v>#REF!</v>
      </c>
      <c r="Q1801" s="11" t="e">
        <f t="shared" si="1680"/>
        <v>#REF!</v>
      </c>
      <c r="R1801" s="11" t="e">
        <f>#REF!</f>
        <v>#REF!</v>
      </c>
      <c r="S1801" s="11" t="e">
        <f t="shared" si="1681"/>
        <v>#REF!</v>
      </c>
      <c r="T1801" s="11" t="e">
        <f t="shared" si="1682"/>
        <v>#REF!</v>
      </c>
      <c r="U1801" s="11" t="e">
        <f>#REF!</f>
        <v>#REF!</v>
      </c>
      <c r="V1801" s="11" t="e">
        <f t="shared" si="1683"/>
        <v>#REF!</v>
      </c>
      <c r="W1801" s="11" t="e">
        <f t="shared" si="1684"/>
        <v>#REF!</v>
      </c>
      <c r="X1801" s="11" t="e">
        <f>#REF!</f>
        <v>#REF!</v>
      </c>
      <c r="Y1801" s="11" t="e">
        <f t="shared" si="1685"/>
        <v>#REF!</v>
      </c>
      <c r="Z1801" s="11" t="e">
        <f t="shared" si="1686"/>
        <v>#REF!</v>
      </c>
      <c r="AA1801" s="11" t="e">
        <f>#REF!</f>
        <v>#REF!</v>
      </c>
      <c r="AB1801" s="11" t="e">
        <f t="shared" si="1687"/>
        <v>#REF!</v>
      </c>
      <c r="AC1801" s="11" t="e">
        <f t="shared" si="1688"/>
        <v>#REF!</v>
      </c>
      <c r="AD1801" s="11" t="e">
        <f>#REF!</f>
        <v>#REF!</v>
      </c>
      <c r="AE1801" s="11" t="e">
        <f t="shared" si="1689"/>
        <v>#REF!</v>
      </c>
      <c r="AF1801" s="11" t="e">
        <f t="shared" si="1690"/>
        <v>#REF!</v>
      </c>
      <c r="AG1801" s="11" t="e">
        <f>#REF!</f>
        <v>#REF!</v>
      </c>
      <c r="AH1801" s="11" t="e">
        <f t="shared" si="1691"/>
        <v>#REF!</v>
      </c>
      <c r="AI1801" s="11" t="e">
        <f t="shared" si="1692"/>
        <v>#REF!</v>
      </c>
      <c r="AJ1801" s="11" t="e">
        <f>#REF!</f>
        <v>#REF!</v>
      </c>
      <c r="AK1801" s="11" t="e">
        <f t="shared" si="1693"/>
        <v>#REF!</v>
      </c>
      <c r="AL1801" s="11" t="e">
        <f t="shared" si="1694"/>
        <v>#REF!</v>
      </c>
      <c r="AM1801" s="11" t="e">
        <f>#REF!</f>
        <v>#REF!</v>
      </c>
      <c r="AN1801" s="11" t="e">
        <f t="shared" si="1695"/>
        <v>#REF!</v>
      </c>
      <c r="AO1801" s="11" t="e">
        <f t="shared" si="1696"/>
        <v>#REF!</v>
      </c>
      <c r="AP1801" s="11" t="e">
        <f>#REF!</f>
        <v>#REF!</v>
      </c>
      <c r="AQ1801" s="11" t="e">
        <f t="shared" si="1697"/>
        <v>#REF!</v>
      </c>
      <c r="AR1801" s="11" t="e">
        <f t="shared" si="1698"/>
        <v>#REF!</v>
      </c>
      <c r="AS1801" s="11" t="e">
        <f>#REF!</f>
        <v>#REF!</v>
      </c>
      <c r="AT1801" s="11" t="e">
        <f t="shared" si="1699"/>
        <v>#REF!</v>
      </c>
      <c r="AU1801" s="11" t="e">
        <f t="shared" si="1700"/>
        <v>#REF!</v>
      </c>
      <c r="AV1801" s="11" t="e">
        <f>#REF!</f>
        <v>#REF!</v>
      </c>
      <c r="AW1801" s="11" t="e">
        <f t="shared" si="1701"/>
        <v>#REF!</v>
      </c>
      <c r="AX1801" s="11" t="e">
        <f t="shared" si="1702"/>
        <v>#REF!</v>
      </c>
      <c r="AY1801" s="11" t="e">
        <f t="shared" si="1703"/>
        <v>#REF!</v>
      </c>
      <c r="AZ1801" s="11" t="e">
        <f t="shared" si="1704"/>
        <v>#REF!</v>
      </c>
      <c r="BA1801" s="11" t="e">
        <f t="shared" si="1705"/>
        <v>#REF!</v>
      </c>
    </row>
    <row r="1802" spans="1:53" x14ac:dyDescent="0.25">
      <c r="A1802" t="e">
        <f t="shared" ref="A1802:B1802" si="1732">A1801</f>
        <v>#REF!</v>
      </c>
      <c r="B1802" t="e">
        <f t="shared" si="1732"/>
        <v>#REF!</v>
      </c>
      <c r="C1802" t="e">
        <f t="shared" si="1710"/>
        <v>#REF!</v>
      </c>
      <c r="D1802" t="e">
        <f t="shared" si="1711"/>
        <v>#REF!</v>
      </c>
      <c r="E1802" t="e">
        <f>IF(D1802="TRI - IMEC",'TRI - IMEC'!$I$581,DB!D1802)</f>
        <v>#REF!</v>
      </c>
      <c r="F1802" t="e">
        <f t="shared" si="1712"/>
        <v>#REF!</v>
      </c>
      <c r="G1802" t="e">
        <f t="shared" si="1713"/>
        <v>#REF!</v>
      </c>
      <c r="H1802" t="e">
        <f t="shared" si="1714"/>
        <v>#REF!</v>
      </c>
      <c r="I1802" t="e">
        <f t="shared" si="1715"/>
        <v>#REF!</v>
      </c>
      <c r="J1802" t="e">
        <f t="shared" si="1716"/>
        <v>#REF!</v>
      </c>
      <c r="K1802" t="e">
        <f t="shared" si="1717"/>
        <v>#REF!</v>
      </c>
      <c r="L1802" t="e">
        <f>#REF!</f>
        <v>#REF!</v>
      </c>
      <c r="M1802" t="e">
        <f>#REF!</f>
        <v>#REF!</v>
      </c>
      <c r="N1802" t="e">
        <f>#REF!</f>
        <v>#REF!</v>
      </c>
      <c r="O1802" s="11" t="e">
        <f>#REF!</f>
        <v>#REF!</v>
      </c>
      <c r="P1802" s="11" t="e">
        <f t="shared" si="1679"/>
        <v>#REF!</v>
      </c>
      <c r="Q1802" s="11" t="e">
        <f t="shared" si="1680"/>
        <v>#REF!</v>
      </c>
      <c r="R1802" s="11" t="e">
        <f>#REF!</f>
        <v>#REF!</v>
      </c>
      <c r="S1802" s="11" t="e">
        <f t="shared" si="1681"/>
        <v>#REF!</v>
      </c>
      <c r="T1802" s="11" t="e">
        <f t="shared" si="1682"/>
        <v>#REF!</v>
      </c>
      <c r="U1802" s="11" t="e">
        <f>#REF!</f>
        <v>#REF!</v>
      </c>
      <c r="V1802" s="11" t="e">
        <f t="shared" si="1683"/>
        <v>#REF!</v>
      </c>
      <c r="W1802" s="11" t="e">
        <f t="shared" si="1684"/>
        <v>#REF!</v>
      </c>
      <c r="X1802" s="11" t="e">
        <f>#REF!</f>
        <v>#REF!</v>
      </c>
      <c r="Y1802" s="11" t="e">
        <f t="shared" si="1685"/>
        <v>#REF!</v>
      </c>
      <c r="Z1802" s="11" t="e">
        <f t="shared" si="1686"/>
        <v>#REF!</v>
      </c>
      <c r="AA1802" s="11" t="e">
        <f>#REF!</f>
        <v>#REF!</v>
      </c>
      <c r="AB1802" s="11" t="e">
        <f t="shared" si="1687"/>
        <v>#REF!</v>
      </c>
      <c r="AC1802" s="11" t="e">
        <f t="shared" si="1688"/>
        <v>#REF!</v>
      </c>
      <c r="AD1802" s="11" t="e">
        <f>#REF!</f>
        <v>#REF!</v>
      </c>
      <c r="AE1802" s="11" t="e">
        <f t="shared" si="1689"/>
        <v>#REF!</v>
      </c>
      <c r="AF1802" s="11" t="e">
        <f t="shared" si="1690"/>
        <v>#REF!</v>
      </c>
      <c r="AG1802" s="11" t="e">
        <f>#REF!</f>
        <v>#REF!</v>
      </c>
      <c r="AH1802" s="11" t="e">
        <f t="shared" si="1691"/>
        <v>#REF!</v>
      </c>
      <c r="AI1802" s="11" t="e">
        <f t="shared" si="1692"/>
        <v>#REF!</v>
      </c>
      <c r="AJ1802" s="11" t="e">
        <f>#REF!</f>
        <v>#REF!</v>
      </c>
      <c r="AK1802" s="11" t="e">
        <f t="shared" si="1693"/>
        <v>#REF!</v>
      </c>
      <c r="AL1802" s="11" t="e">
        <f t="shared" si="1694"/>
        <v>#REF!</v>
      </c>
      <c r="AM1802" s="11" t="e">
        <f>#REF!</f>
        <v>#REF!</v>
      </c>
      <c r="AN1802" s="11" t="e">
        <f t="shared" si="1695"/>
        <v>#REF!</v>
      </c>
      <c r="AO1802" s="11" t="e">
        <f t="shared" si="1696"/>
        <v>#REF!</v>
      </c>
      <c r="AP1802" s="11" t="e">
        <f>#REF!</f>
        <v>#REF!</v>
      </c>
      <c r="AQ1802" s="11" t="e">
        <f t="shared" si="1697"/>
        <v>#REF!</v>
      </c>
      <c r="AR1802" s="11" t="e">
        <f t="shared" si="1698"/>
        <v>#REF!</v>
      </c>
      <c r="AS1802" s="11" t="e">
        <f>#REF!</f>
        <v>#REF!</v>
      </c>
      <c r="AT1802" s="11" t="e">
        <f t="shared" si="1699"/>
        <v>#REF!</v>
      </c>
      <c r="AU1802" s="11" t="e">
        <f t="shared" si="1700"/>
        <v>#REF!</v>
      </c>
      <c r="AV1802" s="11" t="e">
        <f>#REF!</f>
        <v>#REF!</v>
      </c>
      <c r="AW1802" s="11" t="e">
        <f t="shared" si="1701"/>
        <v>#REF!</v>
      </c>
      <c r="AX1802" s="11" t="e">
        <f t="shared" si="1702"/>
        <v>#REF!</v>
      </c>
      <c r="AY1802" s="11" t="e">
        <f t="shared" si="1703"/>
        <v>#REF!</v>
      </c>
      <c r="AZ1802" s="11" t="e">
        <f t="shared" si="1704"/>
        <v>#REF!</v>
      </c>
      <c r="BA1802" s="11" t="e">
        <f t="shared" si="1705"/>
        <v>#REF!</v>
      </c>
    </row>
    <row r="1803" spans="1:53" x14ac:dyDescent="0.25">
      <c r="A1803" t="e">
        <f t="shared" ref="A1803:B1803" si="1733">A1802</f>
        <v>#REF!</v>
      </c>
      <c r="B1803" t="e">
        <f t="shared" si="1733"/>
        <v>#REF!</v>
      </c>
      <c r="C1803" t="e">
        <f t="shared" si="1710"/>
        <v>#REF!</v>
      </c>
      <c r="D1803" t="e">
        <f t="shared" si="1711"/>
        <v>#REF!</v>
      </c>
      <c r="E1803" t="e">
        <f>IF(D1803="TRI - IMEC",'TRI - IMEC'!$I$581,DB!D1803)</f>
        <v>#REF!</v>
      </c>
      <c r="F1803" t="e">
        <f t="shared" si="1712"/>
        <v>#REF!</v>
      </c>
      <c r="G1803" t="e">
        <f t="shared" si="1713"/>
        <v>#REF!</v>
      </c>
      <c r="H1803" t="e">
        <f t="shared" si="1714"/>
        <v>#REF!</v>
      </c>
      <c r="I1803" t="e">
        <f t="shared" si="1715"/>
        <v>#REF!</v>
      </c>
      <c r="J1803" t="e">
        <f t="shared" si="1716"/>
        <v>#REF!</v>
      </c>
      <c r="K1803" t="e">
        <f t="shared" si="1717"/>
        <v>#REF!</v>
      </c>
      <c r="L1803" t="e">
        <f>#REF!</f>
        <v>#REF!</v>
      </c>
      <c r="M1803" t="e">
        <f>#REF!</f>
        <v>#REF!</v>
      </c>
      <c r="N1803" t="e">
        <f>#REF!</f>
        <v>#REF!</v>
      </c>
      <c r="O1803" s="11" t="e">
        <f>#REF!</f>
        <v>#REF!</v>
      </c>
      <c r="P1803" s="11" t="e">
        <f t="shared" si="1679"/>
        <v>#REF!</v>
      </c>
      <c r="Q1803" s="11" t="e">
        <f t="shared" si="1680"/>
        <v>#REF!</v>
      </c>
      <c r="R1803" s="11" t="e">
        <f>#REF!</f>
        <v>#REF!</v>
      </c>
      <c r="S1803" s="11" t="e">
        <f t="shared" si="1681"/>
        <v>#REF!</v>
      </c>
      <c r="T1803" s="11" t="e">
        <f t="shared" si="1682"/>
        <v>#REF!</v>
      </c>
      <c r="U1803" s="11" t="e">
        <f>#REF!</f>
        <v>#REF!</v>
      </c>
      <c r="V1803" s="11" t="e">
        <f t="shared" si="1683"/>
        <v>#REF!</v>
      </c>
      <c r="W1803" s="11" t="e">
        <f t="shared" si="1684"/>
        <v>#REF!</v>
      </c>
      <c r="X1803" s="11" t="e">
        <f>#REF!</f>
        <v>#REF!</v>
      </c>
      <c r="Y1803" s="11" t="e">
        <f t="shared" si="1685"/>
        <v>#REF!</v>
      </c>
      <c r="Z1803" s="11" t="e">
        <f t="shared" si="1686"/>
        <v>#REF!</v>
      </c>
      <c r="AA1803" s="11" t="e">
        <f>#REF!</f>
        <v>#REF!</v>
      </c>
      <c r="AB1803" s="11" t="e">
        <f t="shared" si="1687"/>
        <v>#REF!</v>
      </c>
      <c r="AC1803" s="11" t="e">
        <f t="shared" si="1688"/>
        <v>#REF!</v>
      </c>
      <c r="AD1803" s="11" t="e">
        <f>#REF!</f>
        <v>#REF!</v>
      </c>
      <c r="AE1803" s="11" t="e">
        <f t="shared" si="1689"/>
        <v>#REF!</v>
      </c>
      <c r="AF1803" s="11" t="e">
        <f t="shared" si="1690"/>
        <v>#REF!</v>
      </c>
      <c r="AG1803" s="11" t="e">
        <f>#REF!</f>
        <v>#REF!</v>
      </c>
      <c r="AH1803" s="11" t="e">
        <f t="shared" si="1691"/>
        <v>#REF!</v>
      </c>
      <c r="AI1803" s="11" t="e">
        <f t="shared" si="1692"/>
        <v>#REF!</v>
      </c>
      <c r="AJ1803" s="11" t="e">
        <f>#REF!</f>
        <v>#REF!</v>
      </c>
      <c r="AK1803" s="11" t="e">
        <f t="shared" si="1693"/>
        <v>#REF!</v>
      </c>
      <c r="AL1803" s="11" t="e">
        <f t="shared" si="1694"/>
        <v>#REF!</v>
      </c>
      <c r="AM1803" s="11" t="e">
        <f>#REF!</f>
        <v>#REF!</v>
      </c>
      <c r="AN1803" s="11" t="e">
        <f t="shared" si="1695"/>
        <v>#REF!</v>
      </c>
      <c r="AO1803" s="11" t="e">
        <f t="shared" si="1696"/>
        <v>#REF!</v>
      </c>
      <c r="AP1803" s="11" t="e">
        <f>#REF!</f>
        <v>#REF!</v>
      </c>
      <c r="AQ1803" s="11" t="e">
        <f t="shared" si="1697"/>
        <v>#REF!</v>
      </c>
      <c r="AR1803" s="11" t="e">
        <f t="shared" si="1698"/>
        <v>#REF!</v>
      </c>
      <c r="AS1803" s="11" t="e">
        <f>#REF!</f>
        <v>#REF!</v>
      </c>
      <c r="AT1803" s="11" t="e">
        <f t="shared" si="1699"/>
        <v>#REF!</v>
      </c>
      <c r="AU1803" s="11" t="e">
        <f t="shared" si="1700"/>
        <v>#REF!</v>
      </c>
      <c r="AV1803" s="11" t="e">
        <f>#REF!</f>
        <v>#REF!</v>
      </c>
      <c r="AW1803" s="11" t="e">
        <f t="shared" si="1701"/>
        <v>#REF!</v>
      </c>
      <c r="AX1803" s="11" t="e">
        <f t="shared" si="1702"/>
        <v>#REF!</v>
      </c>
      <c r="AY1803" s="11" t="e">
        <f t="shared" si="1703"/>
        <v>#REF!</v>
      </c>
      <c r="AZ1803" s="11" t="e">
        <f t="shared" si="1704"/>
        <v>#REF!</v>
      </c>
      <c r="BA1803" s="11" t="e">
        <f t="shared" si="1705"/>
        <v>#REF!</v>
      </c>
    </row>
    <row r="1804" spans="1:53" x14ac:dyDescent="0.25">
      <c r="A1804" t="e">
        <f t="shared" ref="A1804:B1804" si="1734">A1803</f>
        <v>#REF!</v>
      </c>
      <c r="B1804" t="e">
        <f t="shared" si="1734"/>
        <v>#REF!</v>
      </c>
      <c r="C1804" t="e">
        <f t="shared" si="1710"/>
        <v>#REF!</v>
      </c>
      <c r="D1804" t="e">
        <f t="shared" si="1711"/>
        <v>#REF!</v>
      </c>
      <c r="E1804" t="e">
        <f>IF(D1804="TRI - IMEC",'TRI - IMEC'!$I$581,DB!D1804)</f>
        <v>#REF!</v>
      </c>
      <c r="F1804" t="e">
        <f t="shared" si="1712"/>
        <v>#REF!</v>
      </c>
      <c r="G1804" t="e">
        <f t="shared" si="1713"/>
        <v>#REF!</v>
      </c>
      <c r="H1804" t="e">
        <f t="shared" si="1714"/>
        <v>#REF!</v>
      </c>
      <c r="I1804" t="e">
        <f t="shared" si="1715"/>
        <v>#REF!</v>
      </c>
      <c r="J1804" t="e">
        <f t="shared" si="1716"/>
        <v>#REF!</v>
      </c>
      <c r="K1804" t="e">
        <f t="shared" si="1717"/>
        <v>#REF!</v>
      </c>
      <c r="L1804" t="e">
        <f>#REF!</f>
        <v>#REF!</v>
      </c>
      <c r="M1804" t="e">
        <f>#REF!</f>
        <v>#REF!</v>
      </c>
      <c r="N1804" t="e">
        <f>#REF!</f>
        <v>#REF!</v>
      </c>
      <c r="O1804" s="11" t="e">
        <f>#REF!</f>
        <v>#REF!</v>
      </c>
      <c r="P1804" s="11" t="e">
        <f t="shared" si="1679"/>
        <v>#REF!</v>
      </c>
      <c r="Q1804" s="11" t="e">
        <f t="shared" si="1680"/>
        <v>#REF!</v>
      </c>
      <c r="R1804" s="11" t="e">
        <f>#REF!</f>
        <v>#REF!</v>
      </c>
      <c r="S1804" s="11" t="e">
        <f t="shared" si="1681"/>
        <v>#REF!</v>
      </c>
      <c r="T1804" s="11" t="e">
        <f t="shared" si="1682"/>
        <v>#REF!</v>
      </c>
      <c r="U1804" s="11" t="e">
        <f>#REF!</f>
        <v>#REF!</v>
      </c>
      <c r="V1804" s="11" t="e">
        <f t="shared" si="1683"/>
        <v>#REF!</v>
      </c>
      <c r="W1804" s="11" t="e">
        <f t="shared" si="1684"/>
        <v>#REF!</v>
      </c>
      <c r="X1804" s="11" t="e">
        <f>#REF!</f>
        <v>#REF!</v>
      </c>
      <c r="Y1804" s="11" t="e">
        <f t="shared" si="1685"/>
        <v>#REF!</v>
      </c>
      <c r="Z1804" s="11" t="e">
        <f t="shared" si="1686"/>
        <v>#REF!</v>
      </c>
      <c r="AA1804" s="11" t="e">
        <f>#REF!</f>
        <v>#REF!</v>
      </c>
      <c r="AB1804" s="11" t="e">
        <f t="shared" si="1687"/>
        <v>#REF!</v>
      </c>
      <c r="AC1804" s="11" t="e">
        <f t="shared" si="1688"/>
        <v>#REF!</v>
      </c>
      <c r="AD1804" s="11" t="e">
        <f>#REF!</f>
        <v>#REF!</v>
      </c>
      <c r="AE1804" s="11" t="e">
        <f t="shared" si="1689"/>
        <v>#REF!</v>
      </c>
      <c r="AF1804" s="11" t="e">
        <f t="shared" si="1690"/>
        <v>#REF!</v>
      </c>
      <c r="AG1804" s="11" t="e">
        <f>#REF!</f>
        <v>#REF!</v>
      </c>
      <c r="AH1804" s="11" t="e">
        <f t="shared" si="1691"/>
        <v>#REF!</v>
      </c>
      <c r="AI1804" s="11" t="e">
        <f t="shared" si="1692"/>
        <v>#REF!</v>
      </c>
      <c r="AJ1804" s="11" t="e">
        <f>#REF!</f>
        <v>#REF!</v>
      </c>
      <c r="AK1804" s="11" t="e">
        <f t="shared" si="1693"/>
        <v>#REF!</v>
      </c>
      <c r="AL1804" s="11" t="e">
        <f t="shared" si="1694"/>
        <v>#REF!</v>
      </c>
      <c r="AM1804" s="11" t="e">
        <f>#REF!</f>
        <v>#REF!</v>
      </c>
      <c r="AN1804" s="11" t="e">
        <f t="shared" si="1695"/>
        <v>#REF!</v>
      </c>
      <c r="AO1804" s="11" t="e">
        <f t="shared" si="1696"/>
        <v>#REF!</v>
      </c>
      <c r="AP1804" s="11" t="e">
        <f>#REF!</f>
        <v>#REF!</v>
      </c>
      <c r="AQ1804" s="11" t="e">
        <f t="shared" si="1697"/>
        <v>#REF!</v>
      </c>
      <c r="AR1804" s="11" t="e">
        <f t="shared" si="1698"/>
        <v>#REF!</v>
      </c>
      <c r="AS1804" s="11" t="e">
        <f>#REF!</f>
        <v>#REF!</v>
      </c>
      <c r="AT1804" s="11" t="e">
        <f t="shared" si="1699"/>
        <v>#REF!</v>
      </c>
      <c r="AU1804" s="11" t="e">
        <f t="shared" si="1700"/>
        <v>#REF!</v>
      </c>
      <c r="AV1804" s="11" t="e">
        <f>#REF!</f>
        <v>#REF!</v>
      </c>
      <c r="AW1804" s="11" t="e">
        <f t="shared" si="1701"/>
        <v>#REF!</v>
      </c>
      <c r="AX1804" s="11" t="e">
        <f t="shared" si="1702"/>
        <v>#REF!</v>
      </c>
      <c r="AY1804" s="11" t="e">
        <f t="shared" si="1703"/>
        <v>#REF!</v>
      </c>
      <c r="AZ1804" s="11" t="e">
        <f t="shared" si="1704"/>
        <v>#REF!</v>
      </c>
      <c r="BA1804" s="11" t="e">
        <f t="shared" si="1705"/>
        <v>#REF!</v>
      </c>
    </row>
    <row r="1805" spans="1:53" x14ac:dyDescent="0.25">
      <c r="A1805" t="e">
        <f t="shared" ref="A1805:B1805" si="1735">A1804</f>
        <v>#REF!</v>
      </c>
      <c r="B1805" t="e">
        <f t="shared" si="1735"/>
        <v>#REF!</v>
      </c>
      <c r="C1805" t="e">
        <f t="shared" si="1710"/>
        <v>#REF!</v>
      </c>
      <c r="D1805" t="e">
        <f t="shared" si="1711"/>
        <v>#REF!</v>
      </c>
      <c r="E1805" t="e">
        <f>IF(D1805="TRI - IMEC",'TRI - IMEC'!$I$581,DB!D1805)</f>
        <v>#REF!</v>
      </c>
      <c r="F1805" t="e">
        <f t="shared" si="1712"/>
        <v>#REF!</v>
      </c>
      <c r="G1805" t="e">
        <f t="shared" si="1713"/>
        <v>#REF!</v>
      </c>
      <c r="H1805" t="e">
        <f t="shared" si="1714"/>
        <v>#REF!</v>
      </c>
      <c r="I1805" t="e">
        <f t="shared" si="1715"/>
        <v>#REF!</v>
      </c>
      <c r="J1805" t="e">
        <f t="shared" si="1716"/>
        <v>#REF!</v>
      </c>
      <c r="K1805" t="e">
        <f t="shared" si="1717"/>
        <v>#REF!</v>
      </c>
      <c r="L1805" t="e">
        <f>#REF!</f>
        <v>#REF!</v>
      </c>
      <c r="M1805" t="e">
        <f>#REF!</f>
        <v>#REF!</v>
      </c>
      <c r="N1805" t="e">
        <f>#REF!</f>
        <v>#REF!</v>
      </c>
      <c r="O1805" s="11" t="e">
        <f>#REF!</f>
        <v>#REF!</v>
      </c>
      <c r="P1805" s="11" t="e">
        <f t="shared" si="1679"/>
        <v>#REF!</v>
      </c>
      <c r="Q1805" s="11" t="e">
        <f t="shared" si="1680"/>
        <v>#REF!</v>
      </c>
      <c r="R1805" s="11" t="e">
        <f>#REF!</f>
        <v>#REF!</v>
      </c>
      <c r="S1805" s="11" t="e">
        <f t="shared" si="1681"/>
        <v>#REF!</v>
      </c>
      <c r="T1805" s="11" t="e">
        <f t="shared" si="1682"/>
        <v>#REF!</v>
      </c>
      <c r="U1805" s="11" t="e">
        <f>#REF!</f>
        <v>#REF!</v>
      </c>
      <c r="V1805" s="11" t="e">
        <f t="shared" si="1683"/>
        <v>#REF!</v>
      </c>
      <c r="W1805" s="11" t="e">
        <f t="shared" si="1684"/>
        <v>#REF!</v>
      </c>
      <c r="X1805" s="11" t="e">
        <f>#REF!</f>
        <v>#REF!</v>
      </c>
      <c r="Y1805" s="11" t="e">
        <f t="shared" si="1685"/>
        <v>#REF!</v>
      </c>
      <c r="Z1805" s="11" t="e">
        <f t="shared" si="1686"/>
        <v>#REF!</v>
      </c>
      <c r="AA1805" s="11" t="e">
        <f>#REF!</f>
        <v>#REF!</v>
      </c>
      <c r="AB1805" s="11" t="e">
        <f t="shared" si="1687"/>
        <v>#REF!</v>
      </c>
      <c r="AC1805" s="11" t="e">
        <f t="shared" si="1688"/>
        <v>#REF!</v>
      </c>
      <c r="AD1805" s="11" t="e">
        <f>#REF!</f>
        <v>#REF!</v>
      </c>
      <c r="AE1805" s="11" t="e">
        <f t="shared" si="1689"/>
        <v>#REF!</v>
      </c>
      <c r="AF1805" s="11" t="e">
        <f t="shared" si="1690"/>
        <v>#REF!</v>
      </c>
      <c r="AG1805" s="11" t="e">
        <f>#REF!</f>
        <v>#REF!</v>
      </c>
      <c r="AH1805" s="11" t="e">
        <f t="shared" si="1691"/>
        <v>#REF!</v>
      </c>
      <c r="AI1805" s="11" t="e">
        <f t="shared" si="1692"/>
        <v>#REF!</v>
      </c>
      <c r="AJ1805" s="11" t="e">
        <f>#REF!</f>
        <v>#REF!</v>
      </c>
      <c r="AK1805" s="11" t="e">
        <f t="shared" si="1693"/>
        <v>#REF!</v>
      </c>
      <c r="AL1805" s="11" t="e">
        <f t="shared" si="1694"/>
        <v>#REF!</v>
      </c>
      <c r="AM1805" s="11" t="e">
        <f>#REF!</f>
        <v>#REF!</v>
      </c>
      <c r="AN1805" s="11" t="e">
        <f t="shared" si="1695"/>
        <v>#REF!</v>
      </c>
      <c r="AO1805" s="11" t="e">
        <f t="shared" si="1696"/>
        <v>#REF!</v>
      </c>
      <c r="AP1805" s="11" t="e">
        <f>#REF!</f>
        <v>#REF!</v>
      </c>
      <c r="AQ1805" s="11" t="e">
        <f t="shared" si="1697"/>
        <v>#REF!</v>
      </c>
      <c r="AR1805" s="11" t="e">
        <f t="shared" si="1698"/>
        <v>#REF!</v>
      </c>
      <c r="AS1805" s="11" t="e">
        <f>#REF!</f>
        <v>#REF!</v>
      </c>
      <c r="AT1805" s="11" t="e">
        <f t="shared" si="1699"/>
        <v>#REF!</v>
      </c>
      <c r="AU1805" s="11" t="e">
        <f t="shared" si="1700"/>
        <v>#REF!</v>
      </c>
      <c r="AV1805" s="11" t="e">
        <f>#REF!</f>
        <v>#REF!</v>
      </c>
      <c r="AW1805" s="11" t="e">
        <f t="shared" si="1701"/>
        <v>#REF!</v>
      </c>
      <c r="AX1805" s="11" t="e">
        <f t="shared" si="1702"/>
        <v>#REF!</v>
      </c>
      <c r="AY1805" s="11" t="e">
        <f t="shared" si="1703"/>
        <v>#REF!</v>
      </c>
      <c r="AZ1805" s="11" t="e">
        <f t="shared" si="1704"/>
        <v>#REF!</v>
      </c>
      <c r="BA1805" s="11" t="e">
        <f t="shared" si="1705"/>
        <v>#REF!</v>
      </c>
    </row>
    <row r="1806" spans="1:53" x14ac:dyDescent="0.25">
      <c r="A1806" t="e">
        <f t="shared" ref="A1806:B1806" si="1736">A1805</f>
        <v>#REF!</v>
      </c>
      <c r="B1806" t="e">
        <f t="shared" si="1736"/>
        <v>#REF!</v>
      </c>
      <c r="C1806" t="e">
        <f>C1805</f>
        <v>#REF!</v>
      </c>
      <c r="D1806" t="e">
        <f>D1805</f>
        <v>#REF!</v>
      </c>
      <c r="E1806" t="e">
        <f>IF(D1806="TRI - IMEC",'TRI - IMEC'!$I$581,DB!D1806)</f>
        <v>#REF!</v>
      </c>
      <c r="F1806" t="e">
        <f t="shared" ref="F1806:K1806" si="1737">F1805</f>
        <v>#REF!</v>
      </c>
      <c r="G1806" t="e">
        <f t="shared" si="1737"/>
        <v>#REF!</v>
      </c>
      <c r="H1806" t="e">
        <f t="shared" si="1737"/>
        <v>#REF!</v>
      </c>
      <c r="I1806" t="e">
        <f t="shared" si="1737"/>
        <v>#REF!</v>
      </c>
      <c r="J1806" t="e">
        <f t="shared" si="1737"/>
        <v>#REF!</v>
      </c>
      <c r="K1806" t="e">
        <f t="shared" si="1737"/>
        <v>#REF!</v>
      </c>
      <c r="L1806" t="e">
        <f>#REF!</f>
        <v>#REF!</v>
      </c>
      <c r="M1806" t="e">
        <f>#REF!</f>
        <v>#REF!</v>
      </c>
      <c r="N1806" t="e">
        <f>#REF!</f>
        <v>#REF!</v>
      </c>
      <c r="O1806" s="11" t="e">
        <f>#REF!</f>
        <v>#REF!</v>
      </c>
      <c r="P1806" s="11" t="e">
        <f t="shared" ref="P1806:P1813" si="1738">IF(N1806="OICR",0,IF(OR(M1806="Salaries &amp; Benefits",OR(M1806="Laboratory Consumables",M1806="Patient Services Costs",M1806="Core Resources - Laboratory Consumables",M1806="Core Resources - Salaries &amp; Benefits",M1806="G&amp;A",M1806="Travel")),O1806*$BG$1,0))</f>
        <v>#REF!</v>
      </c>
      <c r="Q1806" s="11" t="e">
        <f t="shared" ref="Q1806:Q1813" si="1739">O1806+P1806</f>
        <v>#REF!</v>
      </c>
      <c r="R1806" s="11" t="e">
        <f>#REF!</f>
        <v>#REF!</v>
      </c>
      <c r="S1806" s="11" t="e">
        <f t="shared" ref="S1806:S1813" si="1740">IF(N1806="OICR",0,IF(OR(M1806="Salaries &amp; Benefits",OR(M1806="Laboratory Consumables",M1806="Patient Services Costs",M1806="Core Resources - Laboratory Consumables",M1806="Core Resources - Salaries &amp; Benefits",M1806="G&amp;A",M1806="Travel")),R1806*$BG$1,0))</f>
        <v>#REF!</v>
      </c>
      <c r="T1806" s="11" t="e">
        <f t="shared" ref="T1806:T1813" si="1741">R1806+S1806</f>
        <v>#REF!</v>
      </c>
      <c r="U1806" s="11" t="e">
        <f>#REF!</f>
        <v>#REF!</v>
      </c>
      <c r="V1806" s="11" t="e">
        <f t="shared" ref="V1806:V1813" si="1742">IF(N1806="OICR",0,IF(OR(M1806="Salaries &amp; Benefits",OR(M1806="Laboratory Consumables",M1806="Patient Services Costs",M1806="Core Resources - Laboratory Consumables",M1806="Core Resources - Salaries &amp; Benefits",M1806="G&amp;A",M1806="Travel")),U1806*$BG$1,0))</f>
        <v>#REF!</v>
      </c>
      <c r="W1806" s="11" t="e">
        <f t="shared" ref="W1806:W1813" si="1743">U1806+V1806</f>
        <v>#REF!</v>
      </c>
      <c r="X1806" s="11" t="e">
        <f>#REF!</f>
        <v>#REF!</v>
      </c>
      <c r="Y1806" s="11" t="e">
        <f t="shared" ref="Y1806:Y1813" si="1744">IF(N1806="OICR",0,IF(OR(M1806="Salaries &amp; Benefits",OR(M1806="Laboratory Consumables",M1806="Patient Services Costs",M1806="Core Resources - Laboratory Consumables",M1806="Core Resources - Salaries &amp; Benefits",M1806="G&amp;A",M1806="Travel")),X1806*$BG$1,0))</f>
        <v>#REF!</v>
      </c>
      <c r="Z1806" s="11" t="e">
        <f t="shared" ref="Z1806:Z1813" si="1745">X1806+Y1806</f>
        <v>#REF!</v>
      </c>
      <c r="AA1806" s="11" t="e">
        <f>#REF!</f>
        <v>#REF!</v>
      </c>
      <c r="AB1806" s="11" t="e">
        <f t="shared" ref="AB1806:AB1813" si="1746">IF(N1806="OICR",0,IF(OR(M1806="Salaries &amp; Benefits",OR(M1806="Laboratory Consumables",M1806="Patient Services Costs",M1806="Core Resources - Laboratory Consumables",M1806="Core Resources - Salaries &amp; Benefits",M1806="G&amp;A",M1806="Travel")),AA1806*$BG$1,0))</f>
        <v>#REF!</v>
      </c>
      <c r="AC1806" s="11" t="e">
        <f t="shared" ref="AC1806:AC1813" si="1747">AA1806+AB1806</f>
        <v>#REF!</v>
      </c>
      <c r="AD1806" s="11" t="e">
        <f>#REF!</f>
        <v>#REF!</v>
      </c>
      <c r="AE1806" s="11" t="e">
        <f t="shared" ref="AE1806:AE1813" si="1748">IF(N1806="OICR",0,IF(OR(M1806="Salaries &amp; Benefits",OR(M1806="Laboratory Consumables",M1806="Patient Services Costs",M1806="Core Resources - Laboratory Consumables",M1806="Core Resources - Salaries &amp; Benefits",M1806="G&amp;A",M1806="Travel")),AD1806*$BG$1,0))</f>
        <v>#REF!</v>
      </c>
      <c r="AF1806" s="11" t="e">
        <f t="shared" ref="AF1806:AF1813" si="1749">AD1806+AE1806</f>
        <v>#REF!</v>
      </c>
      <c r="AG1806" s="11" t="e">
        <f>#REF!</f>
        <v>#REF!</v>
      </c>
      <c r="AH1806" s="11" t="e">
        <f t="shared" ref="AH1806:AH1813" si="1750">IF(N1806="OICR",0,IF(OR(M1806="Salaries &amp; Benefits",OR(M1806="Laboratory Consumables",M1806="Patient Services Costs",M1806="Core Resources - Laboratory Consumables",M1806="Core Resources - Salaries &amp; Benefits",M1806="G&amp;A",M1806="Travel")),AG1806*$BG$1,0))</f>
        <v>#REF!</v>
      </c>
      <c r="AI1806" s="11" t="e">
        <f t="shared" ref="AI1806:AI1813" si="1751">AG1806+AH1806</f>
        <v>#REF!</v>
      </c>
      <c r="AJ1806" s="11" t="e">
        <f>#REF!</f>
        <v>#REF!</v>
      </c>
      <c r="AK1806" s="11" t="e">
        <f t="shared" ref="AK1806:AK1813" si="1752">IF(N1806="OICR",0,IF(OR(M1806="Salaries &amp; Benefits",OR(M1806="Laboratory Consumables",M1806="Patient Services Costs",M1806="Core Resources - Laboratory Consumables",M1806="Core Resources - Salaries &amp; Benefits",M1806="G&amp;A",M1806="Travel")),AJ1806*$BG$1,0))</f>
        <v>#REF!</v>
      </c>
      <c r="AL1806" s="11" t="e">
        <f t="shared" ref="AL1806:AL1813" si="1753">AJ1806+AK1806</f>
        <v>#REF!</v>
      </c>
      <c r="AM1806" s="11" t="e">
        <f>#REF!</f>
        <v>#REF!</v>
      </c>
      <c r="AN1806" s="11" t="e">
        <f t="shared" ref="AN1806:AN1813" si="1754">IF(N1806="OICR",0,IF(OR(M1806="Salaries &amp; Benefits",OR(M1806="Laboratory Consumables",M1806="Patient Services Costs",M1806="Core Resources - Laboratory Consumables",M1806="Core Resources - Salaries &amp; Benefits",M1806="G&amp;A",M1806="Travel")),AM1806*$BG$1,0))</f>
        <v>#REF!</v>
      </c>
      <c r="AO1806" s="11" t="e">
        <f t="shared" ref="AO1806:AO1813" si="1755">AM1806+AN1806</f>
        <v>#REF!</v>
      </c>
      <c r="AP1806" s="11" t="e">
        <f>#REF!</f>
        <v>#REF!</v>
      </c>
      <c r="AQ1806" s="11" t="e">
        <f t="shared" ref="AQ1806:AQ1813" si="1756">IF(N1806="OICR",0,IF(OR(M1806="Salaries &amp; Benefits",OR(M1806="Laboratory Consumables",M1806="Patient Services Costs",M1806="Core Resources - Laboratory Consumables",M1806="Core Resources - Salaries &amp; Benefits",M1806="G&amp;A",M1806="Travel")),AP1806*$BG$1,0))</f>
        <v>#REF!</v>
      </c>
      <c r="AR1806" s="11" t="e">
        <f t="shared" ref="AR1806:AR1813" si="1757">AP1806+AQ1806</f>
        <v>#REF!</v>
      </c>
      <c r="AS1806" s="11" t="e">
        <f>#REF!</f>
        <v>#REF!</v>
      </c>
      <c r="AT1806" s="11" t="e">
        <f t="shared" ref="AT1806:AT1813" si="1758">IF(N1806="OICR",0,IF(OR(M1806="Salaries &amp; Benefits",OR(M1806="Laboratory Consumables",M1806="Patient Services Costs",M1806="Core Resources - Laboratory Consumables",M1806="Core Resources - Salaries &amp; Benefits",M1806="G&amp;A",M1806="Travel")),AS1806*$BG$1,0))</f>
        <v>#REF!</v>
      </c>
      <c r="AU1806" s="11" t="e">
        <f t="shared" ref="AU1806:AU1813" si="1759">AS1806+AT1806</f>
        <v>#REF!</v>
      </c>
      <c r="AV1806" s="11" t="e">
        <f>#REF!</f>
        <v>#REF!</v>
      </c>
      <c r="AW1806" s="11" t="e">
        <f t="shared" ref="AW1806:AW1813" si="1760">IF(N1806="OICR",0,IF(OR(M1806="Salaries &amp; Benefits",OR(M1806="Laboratory Consumables",M1806="Patient Services Costs",M1806="Core Resources - Laboratory Consumables",M1806="Core Resources - Salaries &amp; Benefits",M1806="G&amp;A",M1806="Travel")),AV1806*$BG$1,0))</f>
        <v>#REF!</v>
      </c>
      <c r="AX1806" s="11" t="e">
        <f t="shared" ref="AX1806:AX1813" si="1761">AV1806+AW1806</f>
        <v>#REF!</v>
      </c>
      <c r="AY1806" s="11" t="e">
        <f t="shared" ref="AY1806:AY1813" si="1762">AA1806+AP1806+AS1806+AV1806</f>
        <v>#REF!</v>
      </c>
      <c r="AZ1806" s="11" t="e">
        <f t="shared" ref="AZ1806:AZ1813" si="1763">AB1806+AQ1806+AT1806+AW1806</f>
        <v>#REF!</v>
      </c>
      <c r="BA1806" s="11" t="e">
        <f t="shared" ref="BA1806:BA1813" si="1764">AC1806+AR1806+AU1806+AX1806</f>
        <v>#REF!</v>
      </c>
    </row>
    <row r="1807" spans="1:53" x14ac:dyDescent="0.25">
      <c r="A1807" t="e">
        <f t="shared" ref="A1807:B1807" si="1765">A1806</f>
        <v>#REF!</v>
      </c>
      <c r="B1807" t="e">
        <f t="shared" si="1765"/>
        <v>#REF!</v>
      </c>
      <c r="C1807" t="e">
        <f t="shared" si="1710"/>
        <v>#REF!</v>
      </c>
      <c r="D1807" t="e">
        <f t="shared" si="1711"/>
        <v>#REF!</v>
      </c>
      <c r="E1807" t="e">
        <f>IF(D1807="TRI - IMEC",'TRI - IMEC'!$I$581,DB!D1807)</f>
        <v>#REF!</v>
      </c>
      <c r="F1807" t="e">
        <f t="shared" si="1712"/>
        <v>#REF!</v>
      </c>
      <c r="G1807" t="e">
        <f t="shared" si="1713"/>
        <v>#REF!</v>
      </c>
      <c r="H1807" t="e">
        <f>MID(#REF!,13,3)</f>
        <v>#REF!</v>
      </c>
      <c r="I1807" t="e">
        <f>#REF!</f>
        <v>#REF!</v>
      </c>
      <c r="J1807" t="e">
        <f>J1806</f>
        <v>#REF!</v>
      </c>
      <c r="K1807" t="e">
        <f>#REF!</f>
        <v>#REF!</v>
      </c>
      <c r="L1807" t="e">
        <f>#REF!</f>
        <v>#REF!</v>
      </c>
      <c r="M1807" t="e">
        <f>#REF!</f>
        <v>#REF!</v>
      </c>
      <c r="N1807" t="e">
        <f>#REF!</f>
        <v>#REF!</v>
      </c>
      <c r="O1807" s="11" t="e">
        <f>#REF!</f>
        <v>#REF!</v>
      </c>
      <c r="P1807" s="11" t="e">
        <f t="shared" si="1738"/>
        <v>#REF!</v>
      </c>
      <c r="Q1807" s="11" t="e">
        <f t="shared" si="1739"/>
        <v>#REF!</v>
      </c>
      <c r="R1807" s="11" t="e">
        <f>#REF!</f>
        <v>#REF!</v>
      </c>
      <c r="S1807" s="11" t="e">
        <f t="shared" si="1740"/>
        <v>#REF!</v>
      </c>
      <c r="T1807" s="11" t="e">
        <f t="shared" si="1741"/>
        <v>#REF!</v>
      </c>
      <c r="U1807" s="11" t="e">
        <f>#REF!</f>
        <v>#REF!</v>
      </c>
      <c r="V1807" s="11" t="e">
        <f t="shared" si="1742"/>
        <v>#REF!</v>
      </c>
      <c r="W1807" s="11" t="e">
        <f t="shared" si="1743"/>
        <v>#REF!</v>
      </c>
      <c r="X1807" s="11" t="e">
        <f>#REF!</f>
        <v>#REF!</v>
      </c>
      <c r="Y1807" s="11" t="e">
        <f t="shared" si="1744"/>
        <v>#REF!</v>
      </c>
      <c r="Z1807" s="11" t="e">
        <f t="shared" si="1745"/>
        <v>#REF!</v>
      </c>
      <c r="AA1807" s="11" t="e">
        <f>#REF!</f>
        <v>#REF!</v>
      </c>
      <c r="AB1807" s="11" t="e">
        <f t="shared" si="1746"/>
        <v>#REF!</v>
      </c>
      <c r="AC1807" s="11" t="e">
        <f t="shared" si="1747"/>
        <v>#REF!</v>
      </c>
      <c r="AD1807" s="11" t="e">
        <f>#REF!</f>
        <v>#REF!</v>
      </c>
      <c r="AE1807" s="11" t="e">
        <f t="shared" si="1748"/>
        <v>#REF!</v>
      </c>
      <c r="AF1807" s="11" t="e">
        <f t="shared" si="1749"/>
        <v>#REF!</v>
      </c>
      <c r="AG1807" s="11" t="e">
        <f>#REF!</f>
        <v>#REF!</v>
      </c>
      <c r="AH1807" s="11" t="e">
        <f t="shared" si="1750"/>
        <v>#REF!</v>
      </c>
      <c r="AI1807" s="11" t="e">
        <f t="shared" si="1751"/>
        <v>#REF!</v>
      </c>
      <c r="AJ1807" s="11" t="e">
        <f>#REF!</f>
        <v>#REF!</v>
      </c>
      <c r="AK1807" s="11" t="e">
        <f t="shared" si="1752"/>
        <v>#REF!</v>
      </c>
      <c r="AL1807" s="11" t="e">
        <f t="shared" si="1753"/>
        <v>#REF!</v>
      </c>
      <c r="AM1807" s="11" t="e">
        <f>#REF!</f>
        <v>#REF!</v>
      </c>
      <c r="AN1807" s="11" t="e">
        <f t="shared" si="1754"/>
        <v>#REF!</v>
      </c>
      <c r="AO1807" s="11" t="e">
        <f t="shared" si="1755"/>
        <v>#REF!</v>
      </c>
      <c r="AP1807" s="11" t="e">
        <f>#REF!</f>
        <v>#REF!</v>
      </c>
      <c r="AQ1807" s="11" t="e">
        <f t="shared" si="1756"/>
        <v>#REF!</v>
      </c>
      <c r="AR1807" s="11" t="e">
        <f t="shared" si="1757"/>
        <v>#REF!</v>
      </c>
      <c r="AS1807" s="11" t="e">
        <f>#REF!</f>
        <v>#REF!</v>
      </c>
      <c r="AT1807" s="11" t="e">
        <f t="shared" si="1758"/>
        <v>#REF!</v>
      </c>
      <c r="AU1807" s="11" t="e">
        <f t="shared" si="1759"/>
        <v>#REF!</v>
      </c>
      <c r="AV1807" s="11" t="e">
        <f>#REF!</f>
        <v>#REF!</v>
      </c>
      <c r="AW1807" s="11" t="e">
        <f t="shared" si="1760"/>
        <v>#REF!</v>
      </c>
      <c r="AX1807" s="11" t="e">
        <f t="shared" si="1761"/>
        <v>#REF!</v>
      </c>
      <c r="AY1807" s="11" t="e">
        <f t="shared" si="1762"/>
        <v>#REF!</v>
      </c>
      <c r="AZ1807" s="11" t="e">
        <f t="shared" si="1763"/>
        <v>#REF!</v>
      </c>
      <c r="BA1807" s="11" t="e">
        <f t="shared" si="1764"/>
        <v>#REF!</v>
      </c>
    </row>
    <row r="1808" spans="1:53" x14ac:dyDescent="0.25">
      <c r="A1808" t="e">
        <f t="shared" ref="A1808:B1808" si="1766">A1807</f>
        <v>#REF!</v>
      </c>
      <c r="B1808" t="e">
        <f t="shared" si="1766"/>
        <v>#REF!</v>
      </c>
      <c r="C1808" t="e">
        <f t="shared" si="1710"/>
        <v>#REF!</v>
      </c>
      <c r="D1808" t="e">
        <f t="shared" si="1711"/>
        <v>#REF!</v>
      </c>
      <c r="E1808" t="e">
        <f>IF(D1808="TRI - IMEC",'TRI - IMEC'!$I$581,DB!D1808)</f>
        <v>#REF!</v>
      </c>
      <c r="F1808" t="e">
        <f t="shared" si="1712"/>
        <v>#REF!</v>
      </c>
      <c r="G1808" t="e">
        <f t="shared" si="1713"/>
        <v>#REF!</v>
      </c>
      <c r="H1808" t="e">
        <f>H1807</f>
        <v>#REF!</v>
      </c>
      <c r="I1808" t="e">
        <f>I1807</f>
        <v>#REF!</v>
      </c>
      <c r="J1808" t="e">
        <f>J1807</f>
        <v>#REF!</v>
      </c>
      <c r="K1808" t="e">
        <f>K1807</f>
        <v>#REF!</v>
      </c>
      <c r="L1808" t="e">
        <f>#REF!</f>
        <v>#REF!</v>
      </c>
      <c r="M1808" t="e">
        <f>#REF!</f>
        <v>#REF!</v>
      </c>
      <c r="N1808" t="e">
        <f>#REF!</f>
        <v>#REF!</v>
      </c>
      <c r="O1808" s="11" t="e">
        <f>#REF!</f>
        <v>#REF!</v>
      </c>
      <c r="P1808" s="11" t="e">
        <f t="shared" si="1738"/>
        <v>#REF!</v>
      </c>
      <c r="Q1808" s="11" t="e">
        <f t="shared" si="1739"/>
        <v>#REF!</v>
      </c>
      <c r="R1808" s="11" t="e">
        <f>#REF!</f>
        <v>#REF!</v>
      </c>
      <c r="S1808" s="11" t="e">
        <f t="shared" si="1740"/>
        <v>#REF!</v>
      </c>
      <c r="T1808" s="11" t="e">
        <f t="shared" si="1741"/>
        <v>#REF!</v>
      </c>
      <c r="U1808" s="11" t="e">
        <f>#REF!</f>
        <v>#REF!</v>
      </c>
      <c r="V1808" s="11" t="e">
        <f t="shared" si="1742"/>
        <v>#REF!</v>
      </c>
      <c r="W1808" s="11" t="e">
        <f t="shared" si="1743"/>
        <v>#REF!</v>
      </c>
      <c r="X1808" s="11" t="e">
        <f>#REF!</f>
        <v>#REF!</v>
      </c>
      <c r="Y1808" s="11" t="e">
        <f t="shared" si="1744"/>
        <v>#REF!</v>
      </c>
      <c r="Z1808" s="11" t="e">
        <f t="shared" si="1745"/>
        <v>#REF!</v>
      </c>
      <c r="AA1808" s="11" t="e">
        <f>#REF!</f>
        <v>#REF!</v>
      </c>
      <c r="AB1808" s="11" t="e">
        <f t="shared" si="1746"/>
        <v>#REF!</v>
      </c>
      <c r="AC1808" s="11" t="e">
        <f t="shared" si="1747"/>
        <v>#REF!</v>
      </c>
      <c r="AD1808" s="11" t="e">
        <f>#REF!</f>
        <v>#REF!</v>
      </c>
      <c r="AE1808" s="11" t="e">
        <f t="shared" si="1748"/>
        <v>#REF!</v>
      </c>
      <c r="AF1808" s="11" t="e">
        <f t="shared" si="1749"/>
        <v>#REF!</v>
      </c>
      <c r="AG1808" s="11" t="e">
        <f>#REF!</f>
        <v>#REF!</v>
      </c>
      <c r="AH1808" s="11" t="e">
        <f t="shared" si="1750"/>
        <v>#REF!</v>
      </c>
      <c r="AI1808" s="11" t="e">
        <f t="shared" si="1751"/>
        <v>#REF!</v>
      </c>
      <c r="AJ1808" s="11" t="e">
        <f>#REF!</f>
        <v>#REF!</v>
      </c>
      <c r="AK1808" s="11" t="e">
        <f t="shared" si="1752"/>
        <v>#REF!</v>
      </c>
      <c r="AL1808" s="11" t="e">
        <f t="shared" si="1753"/>
        <v>#REF!</v>
      </c>
      <c r="AM1808" s="11" t="e">
        <f>#REF!</f>
        <v>#REF!</v>
      </c>
      <c r="AN1808" s="11" t="e">
        <f t="shared" si="1754"/>
        <v>#REF!</v>
      </c>
      <c r="AO1808" s="11" t="e">
        <f t="shared" si="1755"/>
        <v>#REF!</v>
      </c>
      <c r="AP1808" s="11" t="e">
        <f>#REF!</f>
        <v>#REF!</v>
      </c>
      <c r="AQ1808" s="11" t="e">
        <f t="shared" si="1756"/>
        <v>#REF!</v>
      </c>
      <c r="AR1808" s="11" t="e">
        <f t="shared" si="1757"/>
        <v>#REF!</v>
      </c>
      <c r="AS1808" s="11" t="e">
        <f>#REF!</f>
        <v>#REF!</v>
      </c>
      <c r="AT1808" s="11" t="e">
        <f t="shared" si="1758"/>
        <v>#REF!</v>
      </c>
      <c r="AU1808" s="11" t="e">
        <f t="shared" si="1759"/>
        <v>#REF!</v>
      </c>
      <c r="AV1808" s="11" t="e">
        <f>#REF!</f>
        <v>#REF!</v>
      </c>
      <c r="AW1808" s="11" t="e">
        <f t="shared" si="1760"/>
        <v>#REF!</v>
      </c>
      <c r="AX1808" s="11" t="e">
        <f t="shared" si="1761"/>
        <v>#REF!</v>
      </c>
      <c r="AY1808" s="11" t="e">
        <f t="shared" si="1762"/>
        <v>#REF!</v>
      </c>
      <c r="AZ1808" s="11" t="e">
        <f t="shared" si="1763"/>
        <v>#REF!</v>
      </c>
      <c r="BA1808" s="11" t="e">
        <f t="shared" si="1764"/>
        <v>#REF!</v>
      </c>
    </row>
    <row r="1809" spans="1:53" x14ac:dyDescent="0.25">
      <c r="A1809" t="e">
        <f t="shared" ref="A1809:B1809" si="1767">A1808</f>
        <v>#REF!</v>
      </c>
      <c r="B1809" t="e">
        <f t="shared" si="1767"/>
        <v>#REF!</v>
      </c>
      <c r="C1809" t="e">
        <f t="shared" si="1710"/>
        <v>#REF!</v>
      </c>
      <c r="D1809" t="e">
        <f t="shared" si="1711"/>
        <v>#REF!</v>
      </c>
      <c r="E1809" t="e">
        <f>IF(D1809="TRI - IMEC",'TRI - IMEC'!$I$581,DB!D1809)</f>
        <v>#REF!</v>
      </c>
      <c r="F1809" t="e">
        <f t="shared" si="1712"/>
        <v>#REF!</v>
      </c>
      <c r="G1809" t="e">
        <f t="shared" si="1713"/>
        <v>#REF!</v>
      </c>
      <c r="H1809" t="e">
        <f t="shared" ref="H1809:H1813" si="1768">H1808</f>
        <v>#REF!</v>
      </c>
      <c r="I1809" t="e">
        <f t="shared" ref="I1809:I1813" si="1769">I1808</f>
        <v>#REF!</v>
      </c>
      <c r="J1809" t="e">
        <f t="shared" ref="J1809:J1813" si="1770">J1808</f>
        <v>#REF!</v>
      </c>
      <c r="K1809" t="e">
        <f t="shared" ref="K1809:K1813" si="1771">K1808</f>
        <v>#REF!</v>
      </c>
      <c r="L1809" t="e">
        <f>#REF!</f>
        <v>#REF!</v>
      </c>
      <c r="M1809" t="e">
        <f>#REF!</f>
        <v>#REF!</v>
      </c>
      <c r="N1809" t="e">
        <f>#REF!</f>
        <v>#REF!</v>
      </c>
      <c r="O1809" s="11" t="e">
        <f>#REF!</f>
        <v>#REF!</v>
      </c>
      <c r="P1809" s="11" t="e">
        <f t="shared" si="1738"/>
        <v>#REF!</v>
      </c>
      <c r="Q1809" s="11" t="e">
        <f t="shared" si="1739"/>
        <v>#REF!</v>
      </c>
      <c r="R1809" s="11" t="e">
        <f>#REF!</f>
        <v>#REF!</v>
      </c>
      <c r="S1809" s="11" t="e">
        <f t="shared" si="1740"/>
        <v>#REF!</v>
      </c>
      <c r="T1809" s="11" t="e">
        <f t="shared" si="1741"/>
        <v>#REF!</v>
      </c>
      <c r="U1809" s="11" t="e">
        <f>#REF!</f>
        <v>#REF!</v>
      </c>
      <c r="V1809" s="11" t="e">
        <f t="shared" si="1742"/>
        <v>#REF!</v>
      </c>
      <c r="W1809" s="11" t="e">
        <f t="shared" si="1743"/>
        <v>#REF!</v>
      </c>
      <c r="X1809" s="11" t="e">
        <f>#REF!</f>
        <v>#REF!</v>
      </c>
      <c r="Y1809" s="11" t="e">
        <f t="shared" si="1744"/>
        <v>#REF!</v>
      </c>
      <c r="Z1809" s="11" t="e">
        <f t="shared" si="1745"/>
        <v>#REF!</v>
      </c>
      <c r="AA1809" s="11" t="e">
        <f>#REF!</f>
        <v>#REF!</v>
      </c>
      <c r="AB1809" s="11" t="e">
        <f t="shared" si="1746"/>
        <v>#REF!</v>
      </c>
      <c r="AC1809" s="11" t="e">
        <f t="shared" si="1747"/>
        <v>#REF!</v>
      </c>
      <c r="AD1809" s="11" t="e">
        <f>#REF!</f>
        <v>#REF!</v>
      </c>
      <c r="AE1809" s="11" t="e">
        <f t="shared" si="1748"/>
        <v>#REF!</v>
      </c>
      <c r="AF1809" s="11" t="e">
        <f t="shared" si="1749"/>
        <v>#REF!</v>
      </c>
      <c r="AG1809" s="11" t="e">
        <f>#REF!</f>
        <v>#REF!</v>
      </c>
      <c r="AH1809" s="11" t="e">
        <f t="shared" si="1750"/>
        <v>#REF!</v>
      </c>
      <c r="AI1809" s="11" t="e">
        <f t="shared" si="1751"/>
        <v>#REF!</v>
      </c>
      <c r="AJ1809" s="11" t="e">
        <f>#REF!</f>
        <v>#REF!</v>
      </c>
      <c r="AK1809" s="11" t="e">
        <f t="shared" si="1752"/>
        <v>#REF!</v>
      </c>
      <c r="AL1809" s="11" t="e">
        <f t="shared" si="1753"/>
        <v>#REF!</v>
      </c>
      <c r="AM1809" s="11" t="e">
        <f>#REF!</f>
        <v>#REF!</v>
      </c>
      <c r="AN1809" s="11" t="e">
        <f t="shared" si="1754"/>
        <v>#REF!</v>
      </c>
      <c r="AO1809" s="11" t="e">
        <f t="shared" si="1755"/>
        <v>#REF!</v>
      </c>
      <c r="AP1809" s="11" t="e">
        <f>#REF!</f>
        <v>#REF!</v>
      </c>
      <c r="AQ1809" s="11" t="e">
        <f t="shared" si="1756"/>
        <v>#REF!</v>
      </c>
      <c r="AR1809" s="11" t="e">
        <f t="shared" si="1757"/>
        <v>#REF!</v>
      </c>
      <c r="AS1809" s="11" t="e">
        <f>#REF!</f>
        <v>#REF!</v>
      </c>
      <c r="AT1809" s="11" t="e">
        <f t="shared" si="1758"/>
        <v>#REF!</v>
      </c>
      <c r="AU1809" s="11" t="e">
        <f t="shared" si="1759"/>
        <v>#REF!</v>
      </c>
      <c r="AV1809" s="11" t="e">
        <f>#REF!</f>
        <v>#REF!</v>
      </c>
      <c r="AW1809" s="11" t="e">
        <f t="shared" si="1760"/>
        <v>#REF!</v>
      </c>
      <c r="AX1809" s="11" t="e">
        <f t="shared" si="1761"/>
        <v>#REF!</v>
      </c>
      <c r="AY1809" s="11" t="e">
        <f t="shared" si="1762"/>
        <v>#REF!</v>
      </c>
      <c r="AZ1809" s="11" t="e">
        <f t="shared" si="1763"/>
        <v>#REF!</v>
      </c>
      <c r="BA1809" s="11" t="e">
        <f t="shared" si="1764"/>
        <v>#REF!</v>
      </c>
    </row>
    <row r="1810" spans="1:53" x14ac:dyDescent="0.25">
      <c r="A1810" t="e">
        <f t="shared" ref="A1810:B1810" si="1772">A1809</f>
        <v>#REF!</v>
      </c>
      <c r="B1810" t="e">
        <f t="shared" si="1772"/>
        <v>#REF!</v>
      </c>
      <c r="C1810" t="e">
        <f t="shared" si="1710"/>
        <v>#REF!</v>
      </c>
      <c r="D1810" t="e">
        <f t="shared" si="1711"/>
        <v>#REF!</v>
      </c>
      <c r="E1810" t="e">
        <f>IF(D1810="TRI - IMEC",'TRI - IMEC'!$I$581,DB!D1810)</f>
        <v>#REF!</v>
      </c>
      <c r="F1810" t="e">
        <f t="shared" si="1712"/>
        <v>#REF!</v>
      </c>
      <c r="G1810" t="e">
        <f t="shared" si="1713"/>
        <v>#REF!</v>
      </c>
      <c r="H1810" t="e">
        <f t="shared" si="1768"/>
        <v>#REF!</v>
      </c>
      <c r="I1810" t="e">
        <f t="shared" si="1769"/>
        <v>#REF!</v>
      </c>
      <c r="J1810" t="e">
        <f t="shared" si="1770"/>
        <v>#REF!</v>
      </c>
      <c r="K1810" t="e">
        <f t="shared" si="1771"/>
        <v>#REF!</v>
      </c>
      <c r="L1810" t="e">
        <f>#REF!</f>
        <v>#REF!</v>
      </c>
      <c r="M1810" t="e">
        <f>#REF!</f>
        <v>#REF!</v>
      </c>
      <c r="N1810" t="e">
        <f>#REF!</f>
        <v>#REF!</v>
      </c>
      <c r="O1810" s="11" t="e">
        <f>#REF!</f>
        <v>#REF!</v>
      </c>
      <c r="P1810" s="11" t="e">
        <f t="shared" si="1738"/>
        <v>#REF!</v>
      </c>
      <c r="Q1810" s="11" t="e">
        <f t="shared" si="1739"/>
        <v>#REF!</v>
      </c>
      <c r="R1810" s="11" t="e">
        <f>#REF!</f>
        <v>#REF!</v>
      </c>
      <c r="S1810" s="11" t="e">
        <f t="shared" si="1740"/>
        <v>#REF!</v>
      </c>
      <c r="T1810" s="11" t="e">
        <f t="shared" si="1741"/>
        <v>#REF!</v>
      </c>
      <c r="U1810" s="11" t="e">
        <f>#REF!</f>
        <v>#REF!</v>
      </c>
      <c r="V1810" s="11" t="e">
        <f t="shared" si="1742"/>
        <v>#REF!</v>
      </c>
      <c r="W1810" s="11" t="e">
        <f t="shared" si="1743"/>
        <v>#REF!</v>
      </c>
      <c r="X1810" s="11" t="e">
        <f>#REF!</f>
        <v>#REF!</v>
      </c>
      <c r="Y1810" s="11" t="e">
        <f t="shared" si="1744"/>
        <v>#REF!</v>
      </c>
      <c r="Z1810" s="11" t="e">
        <f t="shared" si="1745"/>
        <v>#REF!</v>
      </c>
      <c r="AA1810" s="11" t="e">
        <f>#REF!</f>
        <v>#REF!</v>
      </c>
      <c r="AB1810" s="11" t="e">
        <f t="shared" si="1746"/>
        <v>#REF!</v>
      </c>
      <c r="AC1810" s="11" t="e">
        <f t="shared" si="1747"/>
        <v>#REF!</v>
      </c>
      <c r="AD1810" s="11" t="e">
        <f>#REF!</f>
        <v>#REF!</v>
      </c>
      <c r="AE1810" s="11" t="e">
        <f t="shared" si="1748"/>
        <v>#REF!</v>
      </c>
      <c r="AF1810" s="11" t="e">
        <f t="shared" si="1749"/>
        <v>#REF!</v>
      </c>
      <c r="AG1810" s="11" t="e">
        <f>#REF!</f>
        <v>#REF!</v>
      </c>
      <c r="AH1810" s="11" t="e">
        <f t="shared" si="1750"/>
        <v>#REF!</v>
      </c>
      <c r="AI1810" s="11" t="e">
        <f t="shared" si="1751"/>
        <v>#REF!</v>
      </c>
      <c r="AJ1810" s="11" t="e">
        <f>#REF!</f>
        <v>#REF!</v>
      </c>
      <c r="AK1810" s="11" t="e">
        <f t="shared" si="1752"/>
        <v>#REF!</v>
      </c>
      <c r="AL1810" s="11" t="e">
        <f t="shared" si="1753"/>
        <v>#REF!</v>
      </c>
      <c r="AM1810" s="11" t="e">
        <f>#REF!</f>
        <v>#REF!</v>
      </c>
      <c r="AN1810" s="11" t="e">
        <f t="shared" si="1754"/>
        <v>#REF!</v>
      </c>
      <c r="AO1810" s="11" t="e">
        <f t="shared" si="1755"/>
        <v>#REF!</v>
      </c>
      <c r="AP1810" s="11" t="e">
        <f>#REF!</f>
        <v>#REF!</v>
      </c>
      <c r="AQ1810" s="11" t="e">
        <f t="shared" si="1756"/>
        <v>#REF!</v>
      </c>
      <c r="AR1810" s="11" t="e">
        <f t="shared" si="1757"/>
        <v>#REF!</v>
      </c>
      <c r="AS1810" s="11" t="e">
        <f>#REF!</f>
        <v>#REF!</v>
      </c>
      <c r="AT1810" s="11" t="e">
        <f t="shared" si="1758"/>
        <v>#REF!</v>
      </c>
      <c r="AU1810" s="11" t="e">
        <f t="shared" si="1759"/>
        <v>#REF!</v>
      </c>
      <c r="AV1810" s="11" t="e">
        <f>#REF!</f>
        <v>#REF!</v>
      </c>
      <c r="AW1810" s="11" t="e">
        <f t="shared" si="1760"/>
        <v>#REF!</v>
      </c>
      <c r="AX1810" s="11" t="e">
        <f t="shared" si="1761"/>
        <v>#REF!</v>
      </c>
      <c r="AY1810" s="11" t="e">
        <f t="shared" si="1762"/>
        <v>#REF!</v>
      </c>
      <c r="AZ1810" s="11" t="e">
        <f t="shared" si="1763"/>
        <v>#REF!</v>
      </c>
      <c r="BA1810" s="11" t="e">
        <f t="shared" si="1764"/>
        <v>#REF!</v>
      </c>
    </row>
    <row r="1811" spans="1:53" x14ac:dyDescent="0.25">
      <c r="A1811" t="e">
        <f t="shared" ref="A1811:B1811" si="1773">A1810</f>
        <v>#REF!</v>
      </c>
      <c r="B1811" t="e">
        <f t="shared" si="1773"/>
        <v>#REF!</v>
      </c>
      <c r="C1811" t="e">
        <f t="shared" si="1710"/>
        <v>#REF!</v>
      </c>
      <c r="D1811" t="e">
        <f t="shared" si="1711"/>
        <v>#REF!</v>
      </c>
      <c r="E1811" t="e">
        <f>IF(D1811="TRI - IMEC",'TRI - IMEC'!$I$581,DB!D1811)</f>
        <v>#REF!</v>
      </c>
      <c r="F1811" t="e">
        <f t="shared" si="1712"/>
        <v>#REF!</v>
      </c>
      <c r="G1811" t="e">
        <f t="shared" si="1713"/>
        <v>#REF!</v>
      </c>
      <c r="H1811" t="e">
        <f t="shared" si="1768"/>
        <v>#REF!</v>
      </c>
      <c r="I1811" t="e">
        <f t="shared" si="1769"/>
        <v>#REF!</v>
      </c>
      <c r="J1811" t="e">
        <f t="shared" si="1770"/>
        <v>#REF!</v>
      </c>
      <c r="K1811" t="e">
        <f t="shared" si="1771"/>
        <v>#REF!</v>
      </c>
      <c r="L1811" t="e">
        <f>#REF!</f>
        <v>#REF!</v>
      </c>
      <c r="M1811" t="e">
        <f>#REF!</f>
        <v>#REF!</v>
      </c>
      <c r="N1811" t="e">
        <f>#REF!</f>
        <v>#REF!</v>
      </c>
      <c r="O1811" s="11" t="e">
        <f>#REF!</f>
        <v>#REF!</v>
      </c>
      <c r="P1811" s="11" t="e">
        <f t="shared" si="1738"/>
        <v>#REF!</v>
      </c>
      <c r="Q1811" s="11" t="e">
        <f t="shared" si="1739"/>
        <v>#REF!</v>
      </c>
      <c r="R1811" s="11" t="e">
        <f>#REF!</f>
        <v>#REF!</v>
      </c>
      <c r="S1811" s="11" t="e">
        <f t="shared" si="1740"/>
        <v>#REF!</v>
      </c>
      <c r="T1811" s="11" t="e">
        <f t="shared" si="1741"/>
        <v>#REF!</v>
      </c>
      <c r="U1811" s="11" t="e">
        <f>#REF!</f>
        <v>#REF!</v>
      </c>
      <c r="V1811" s="11" t="e">
        <f t="shared" si="1742"/>
        <v>#REF!</v>
      </c>
      <c r="W1811" s="11" t="e">
        <f t="shared" si="1743"/>
        <v>#REF!</v>
      </c>
      <c r="X1811" s="11" t="e">
        <f>#REF!</f>
        <v>#REF!</v>
      </c>
      <c r="Y1811" s="11" t="e">
        <f t="shared" si="1744"/>
        <v>#REF!</v>
      </c>
      <c r="Z1811" s="11" t="e">
        <f t="shared" si="1745"/>
        <v>#REF!</v>
      </c>
      <c r="AA1811" s="11" t="e">
        <f>#REF!</f>
        <v>#REF!</v>
      </c>
      <c r="AB1811" s="11" t="e">
        <f t="shared" si="1746"/>
        <v>#REF!</v>
      </c>
      <c r="AC1811" s="11" t="e">
        <f t="shared" si="1747"/>
        <v>#REF!</v>
      </c>
      <c r="AD1811" s="11" t="e">
        <f>#REF!</f>
        <v>#REF!</v>
      </c>
      <c r="AE1811" s="11" t="e">
        <f t="shared" si="1748"/>
        <v>#REF!</v>
      </c>
      <c r="AF1811" s="11" t="e">
        <f t="shared" si="1749"/>
        <v>#REF!</v>
      </c>
      <c r="AG1811" s="11" t="e">
        <f>#REF!</f>
        <v>#REF!</v>
      </c>
      <c r="AH1811" s="11" t="e">
        <f t="shared" si="1750"/>
        <v>#REF!</v>
      </c>
      <c r="AI1811" s="11" t="e">
        <f t="shared" si="1751"/>
        <v>#REF!</v>
      </c>
      <c r="AJ1811" s="11" t="e">
        <f>#REF!</f>
        <v>#REF!</v>
      </c>
      <c r="AK1811" s="11" t="e">
        <f t="shared" si="1752"/>
        <v>#REF!</v>
      </c>
      <c r="AL1811" s="11" t="e">
        <f t="shared" si="1753"/>
        <v>#REF!</v>
      </c>
      <c r="AM1811" s="11" t="e">
        <f>#REF!</f>
        <v>#REF!</v>
      </c>
      <c r="AN1811" s="11" t="e">
        <f t="shared" si="1754"/>
        <v>#REF!</v>
      </c>
      <c r="AO1811" s="11" t="e">
        <f t="shared" si="1755"/>
        <v>#REF!</v>
      </c>
      <c r="AP1811" s="11" t="e">
        <f>#REF!</f>
        <v>#REF!</v>
      </c>
      <c r="AQ1811" s="11" t="e">
        <f t="shared" si="1756"/>
        <v>#REF!</v>
      </c>
      <c r="AR1811" s="11" t="e">
        <f t="shared" si="1757"/>
        <v>#REF!</v>
      </c>
      <c r="AS1811" s="11" t="e">
        <f>#REF!</f>
        <v>#REF!</v>
      </c>
      <c r="AT1811" s="11" t="e">
        <f t="shared" si="1758"/>
        <v>#REF!</v>
      </c>
      <c r="AU1811" s="11" t="e">
        <f t="shared" si="1759"/>
        <v>#REF!</v>
      </c>
      <c r="AV1811" s="11" t="e">
        <f>#REF!</f>
        <v>#REF!</v>
      </c>
      <c r="AW1811" s="11" t="e">
        <f t="shared" si="1760"/>
        <v>#REF!</v>
      </c>
      <c r="AX1811" s="11" t="e">
        <f t="shared" si="1761"/>
        <v>#REF!</v>
      </c>
      <c r="AY1811" s="11" t="e">
        <f t="shared" si="1762"/>
        <v>#REF!</v>
      </c>
      <c r="AZ1811" s="11" t="e">
        <f t="shared" si="1763"/>
        <v>#REF!</v>
      </c>
      <c r="BA1811" s="11" t="e">
        <f t="shared" si="1764"/>
        <v>#REF!</v>
      </c>
    </row>
    <row r="1812" spans="1:53" x14ac:dyDescent="0.25">
      <c r="A1812" t="e">
        <f t="shared" ref="A1812:B1812" si="1774">A1811</f>
        <v>#REF!</v>
      </c>
      <c r="B1812" t="e">
        <f t="shared" si="1774"/>
        <v>#REF!</v>
      </c>
      <c r="C1812" t="e">
        <f t="shared" si="1710"/>
        <v>#REF!</v>
      </c>
      <c r="D1812" t="e">
        <f t="shared" si="1711"/>
        <v>#REF!</v>
      </c>
      <c r="E1812" t="e">
        <f>IF(D1812="TRI - IMEC",'TRI - IMEC'!$I$581,DB!D1812)</f>
        <v>#REF!</v>
      </c>
      <c r="F1812" t="e">
        <f t="shared" si="1712"/>
        <v>#REF!</v>
      </c>
      <c r="G1812" t="e">
        <f t="shared" si="1713"/>
        <v>#REF!</v>
      </c>
      <c r="H1812" t="e">
        <f t="shared" si="1768"/>
        <v>#REF!</v>
      </c>
      <c r="I1812" t="e">
        <f t="shared" si="1769"/>
        <v>#REF!</v>
      </c>
      <c r="J1812" t="e">
        <f t="shared" si="1770"/>
        <v>#REF!</v>
      </c>
      <c r="K1812" t="e">
        <f t="shared" si="1771"/>
        <v>#REF!</v>
      </c>
      <c r="L1812" t="e">
        <f>#REF!</f>
        <v>#REF!</v>
      </c>
      <c r="M1812" t="e">
        <f>#REF!</f>
        <v>#REF!</v>
      </c>
      <c r="N1812" t="e">
        <f>#REF!</f>
        <v>#REF!</v>
      </c>
      <c r="O1812" s="11" t="e">
        <f>#REF!</f>
        <v>#REF!</v>
      </c>
      <c r="P1812" s="11" t="e">
        <f t="shared" si="1738"/>
        <v>#REF!</v>
      </c>
      <c r="Q1812" s="11" t="e">
        <f t="shared" si="1739"/>
        <v>#REF!</v>
      </c>
      <c r="R1812" s="11" t="e">
        <f>#REF!</f>
        <v>#REF!</v>
      </c>
      <c r="S1812" s="11" t="e">
        <f t="shared" si="1740"/>
        <v>#REF!</v>
      </c>
      <c r="T1812" s="11" t="e">
        <f t="shared" si="1741"/>
        <v>#REF!</v>
      </c>
      <c r="U1812" s="11" t="e">
        <f>#REF!</f>
        <v>#REF!</v>
      </c>
      <c r="V1812" s="11" t="e">
        <f t="shared" si="1742"/>
        <v>#REF!</v>
      </c>
      <c r="W1812" s="11" t="e">
        <f t="shared" si="1743"/>
        <v>#REF!</v>
      </c>
      <c r="X1812" s="11" t="e">
        <f>#REF!</f>
        <v>#REF!</v>
      </c>
      <c r="Y1812" s="11" t="e">
        <f t="shared" si="1744"/>
        <v>#REF!</v>
      </c>
      <c r="Z1812" s="11" t="e">
        <f t="shared" si="1745"/>
        <v>#REF!</v>
      </c>
      <c r="AA1812" s="11" t="e">
        <f>#REF!</f>
        <v>#REF!</v>
      </c>
      <c r="AB1812" s="11" t="e">
        <f t="shared" si="1746"/>
        <v>#REF!</v>
      </c>
      <c r="AC1812" s="11" t="e">
        <f t="shared" si="1747"/>
        <v>#REF!</v>
      </c>
      <c r="AD1812" s="11" t="e">
        <f>#REF!</f>
        <v>#REF!</v>
      </c>
      <c r="AE1812" s="11" t="e">
        <f t="shared" si="1748"/>
        <v>#REF!</v>
      </c>
      <c r="AF1812" s="11" t="e">
        <f t="shared" si="1749"/>
        <v>#REF!</v>
      </c>
      <c r="AG1812" s="11" t="e">
        <f>#REF!</f>
        <v>#REF!</v>
      </c>
      <c r="AH1812" s="11" t="e">
        <f t="shared" si="1750"/>
        <v>#REF!</v>
      </c>
      <c r="AI1812" s="11" t="e">
        <f t="shared" si="1751"/>
        <v>#REF!</v>
      </c>
      <c r="AJ1812" s="11" t="e">
        <f>#REF!</f>
        <v>#REF!</v>
      </c>
      <c r="AK1812" s="11" t="e">
        <f t="shared" si="1752"/>
        <v>#REF!</v>
      </c>
      <c r="AL1812" s="11" t="e">
        <f t="shared" si="1753"/>
        <v>#REF!</v>
      </c>
      <c r="AM1812" s="11" t="e">
        <f>#REF!</f>
        <v>#REF!</v>
      </c>
      <c r="AN1812" s="11" t="e">
        <f t="shared" si="1754"/>
        <v>#REF!</v>
      </c>
      <c r="AO1812" s="11" t="e">
        <f t="shared" si="1755"/>
        <v>#REF!</v>
      </c>
      <c r="AP1812" s="11" t="e">
        <f>#REF!</f>
        <v>#REF!</v>
      </c>
      <c r="AQ1812" s="11" t="e">
        <f t="shared" si="1756"/>
        <v>#REF!</v>
      </c>
      <c r="AR1812" s="11" t="e">
        <f t="shared" si="1757"/>
        <v>#REF!</v>
      </c>
      <c r="AS1812" s="11" t="e">
        <f>#REF!</f>
        <v>#REF!</v>
      </c>
      <c r="AT1812" s="11" t="e">
        <f t="shared" si="1758"/>
        <v>#REF!</v>
      </c>
      <c r="AU1812" s="11" t="e">
        <f t="shared" si="1759"/>
        <v>#REF!</v>
      </c>
      <c r="AV1812" s="11" t="e">
        <f>#REF!</f>
        <v>#REF!</v>
      </c>
      <c r="AW1812" s="11" t="e">
        <f t="shared" si="1760"/>
        <v>#REF!</v>
      </c>
      <c r="AX1812" s="11" t="e">
        <f t="shared" si="1761"/>
        <v>#REF!</v>
      </c>
      <c r="AY1812" s="11" t="e">
        <f t="shared" si="1762"/>
        <v>#REF!</v>
      </c>
      <c r="AZ1812" s="11" t="e">
        <f t="shared" si="1763"/>
        <v>#REF!</v>
      </c>
      <c r="BA1812" s="11" t="e">
        <f t="shared" si="1764"/>
        <v>#REF!</v>
      </c>
    </row>
    <row r="1813" spans="1:53" x14ac:dyDescent="0.25">
      <c r="A1813" t="e">
        <f t="shared" ref="A1813:B1813" si="1775">A1812</f>
        <v>#REF!</v>
      </c>
      <c r="B1813" t="e">
        <f t="shared" si="1775"/>
        <v>#REF!</v>
      </c>
      <c r="C1813" t="e">
        <f t="shared" ref="C1813:C1821" si="1776">C1812</f>
        <v>#REF!</v>
      </c>
      <c r="D1813" t="e">
        <f t="shared" ref="D1813:D1821" si="1777">D1812</f>
        <v>#REF!</v>
      </c>
      <c r="E1813" t="e">
        <f>IF(D1813="TRI - IMEC",'TRI - IMEC'!$I$581,DB!D1813)</f>
        <v>#REF!</v>
      </c>
      <c r="F1813" t="e">
        <f t="shared" ref="F1813:F1821" si="1778">F1812</f>
        <v>#REF!</v>
      </c>
      <c r="G1813" t="e">
        <f t="shared" ref="G1813:G1821" si="1779">G1812</f>
        <v>#REF!</v>
      </c>
      <c r="H1813" t="e">
        <f t="shared" si="1768"/>
        <v>#REF!</v>
      </c>
      <c r="I1813" t="e">
        <f t="shared" si="1769"/>
        <v>#REF!</v>
      </c>
      <c r="J1813" t="e">
        <f t="shared" si="1770"/>
        <v>#REF!</v>
      </c>
      <c r="K1813" t="e">
        <f t="shared" si="1771"/>
        <v>#REF!</v>
      </c>
      <c r="L1813" t="e">
        <f>#REF!</f>
        <v>#REF!</v>
      </c>
      <c r="M1813" t="e">
        <f>#REF!</f>
        <v>#REF!</v>
      </c>
      <c r="N1813" t="e">
        <f>#REF!</f>
        <v>#REF!</v>
      </c>
      <c r="O1813" s="11" t="e">
        <f>#REF!</f>
        <v>#REF!</v>
      </c>
      <c r="P1813" s="11" t="e">
        <f t="shared" si="1738"/>
        <v>#REF!</v>
      </c>
      <c r="Q1813" s="11" t="e">
        <f t="shared" si="1739"/>
        <v>#REF!</v>
      </c>
      <c r="R1813" s="11" t="e">
        <f>#REF!</f>
        <v>#REF!</v>
      </c>
      <c r="S1813" s="11" t="e">
        <f t="shared" si="1740"/>
        <v>#REF!</v>
      </c>
      <c r="T1813" s="11" t="e">
        <f t="shared" si="1741"/>
        <v>#REF!</v>
      </c>
      <c r="U1813" s="11" t="e">
        <f>#REF!</f>
        <v>#REF!</v>
      </c>
      <c r="V1813" s="11" t="e">
        <f t="shared" si="1742"/>
        <v>#REF!</v>
      </c>
      <c r="W1813" s="11" t="e">
        <f t="shared" si="1743"/>
        <v>#REF!</v>
      </c>
      <c r="X1813" s="11" t="e">
        <f>#REF!</f>
        <v>#REF!</v>
      </c>
      <c r="Y1813" s="11" t="e">
        <f t="shared" si="1744"/>
        <v>#REF!</v>
      </c>
      <c r="Z1813" s="11" t="e">
        <f t="shared" si="1745"/>
        <v>#REF!</v>
      </c>
      <c r="AA1813" s="11" t="e">
        <f>#REF!</f>
        <v>#REF!</v>
      </c>
      <c r="AB1813" s="11" t="e">
        <f t="shared" si="1746"/>
        <v>#REF!</v>
      </c>
      <c r="AC1813" s="11" t="e">
        <f t="shared" si="1747"/>
        <v>#REF!</v>
      </c>
      <c r="AD1813" s="11" t="e">
        <f>#REF!</f>
        <v>#REF!</v>
      </c>
      <c r="AE1813" s="11" t="e">
        <f t="shared" si="1748"/>
        <v>#REF!</v>
      </c>
      <c r="AF1813" s="11" t="e">
        <f t="shared" si="1749"/>
        <v>#REF!</v>
      </c>
      <c r="AG1813" s="11" t="e">
        <f>#REF!</f>
        <v>#REF!</v>
      </c>
      <c r="AH1813" s="11" t="e">
        <f t="shared" si="1750"/>
        <v>#REF!</v>
      </c>
      <c r="AI1813" s="11" t="e">
        <f t="shared" si="1751"/>
        <v>#REF!</v>
      </c>
      <c r="AJ1813" s="11" t="e">
        <f>#REF!</f>
        <v>#REF!</v>
      </c>
      <c r="AK1813" s="11" t="e">
        <f t="shared" si="1752"/>
        <v>#REF!</v>
      </c>
      <c r="AL1813" s="11" t="e">
        <f t="shared" si="1753"/>
        <v>#REF!</v>
      </c>
      <c r="AM1813" s="11" t="e">
        <f>#REF!</f>
        <v>#REF!</v>
      </c>
      <c r="AN1813" s="11" t="e">
        <f t="shared" si="1754"/>
        <v>#REF!</v>
      </c>
      <c r="AO1813" s="11" t="e">
        <f t="shared" si="1755"/>
        <v>#REF!</v>
      </c>
      <c r="AP1813" s="11" t="e">
        <f>#REF!</f>
        <v>#REF!</v>
      </c>
      <c r="AQ1813" s="11" t="e">
        <f t="shared" si="1756"/>
        <v>#REF!</v>
      </c>
      <c r="AR1813" s="11" t="e">
        <f t="shared" si="1757"/>
        <v>#REF!</v>
      </c>
      <c r="AS1813" s="11" t="e">
        <f>#REF!</f>
        <v>#REF!</v>
      </c>
      <c r="AT1813" s="11" t="e">
        <f t="shared" si="1758"/>
        <v>#REF!</v>
      </c>
      <c r="AU1813" s="11" t="e">
        <f t="shared" si="1759"/>
        <v>#REF!</v>
      </c>
      <c r="AV1813" s="11" t="e">
        <f>#REF!</f>
        <v>#REF!</v>
      </c>
      <c r="AW1813" s="11" t="e">
        <f t="shared" si="1760"/>
        <v>#REF!</v>
      </c>
      <c r="AX1813" s="11" t="e">
        <f t="shared" si="1761"/>
        <v>#REF!</v>
      </c>
      <c r="AY1813" s="11" t="e">
        <f t="shared" si="1762"/>
        <v>#REF!</v>
      </c>
      <c r="AZ1813" s="11" t="e">
        <f t="shared" si="1763"/>
        <v>#REF!</v>
      </c>
      <c r="BA1813" s="11" t="e">
        <f t="shared" si="1764"/>
        <v>#REF!</v>
      </c>
    </row>
    <row r="1814" spans="1:53" x14ac:dyDescent="0.25">
      <c r="A1814" t="e">
        <f t="shared" ref="A1814:B1814" si="1780">A1813</f>
        <v>#REF!</v>
      </c>
      <c r="B1814" t="e">
        <f t="shared" si="1780"/>
        <v>#REF!</v>
      </c>
      <c r="C1814" t="e">
        <f>C1813</f>
        <v>#REF!</v>
      </c>
      <c r="D1814" t="e">
        <f>D1813</f>
        <v>#REF!</v>
      </c>
      <c r="E1814" t="e">
        <f>IF(D1814="TRI - IMEC",'TRI - IMEC'!$I$581,DB!D1814)</f>
        <v>#REF!</v>
      </c>
      <c r="F1814" t="e">
        <f t="shared" ref="F1814:K1814" si="1781">F1813</f>
        <v>#REF!</v>
      </c>
      <c r="G1814" t="e">
        <f t="shared" si="1781"/>
        <v>#REF!</v>
      </c>
      <c r="H1814" t="e">
        <f t="shared" si="1781"/>
        <v>#REF!</v>
      </c>
      <c r="I1814" t="e">
        <f t="shared" si="1781"/>
        <v>#REF!</v>
      </c>
      <c r="J1814" t="e">
        <f t="shared" si="1781"/>
        <v>#REF!</v>
      </c>
      <c r="K1814" t="e">
        <f t="shared" si="1781"/>
        <v>#REF!</v>
      </c>
      <c r="L1814" t="e">
        <f>#REF!</f>
        <v>#REF!</v>
      </c>
      <c r="M1814" t="e">
        <f>#REF!</f>
        <v>#REF!</v>
      </c>
      <c r="N1814" t="e">
        <f>#REF!</f>
        <v>#REF!</v>
      </c>
      <c r="O1814" s="11" t="e">
        <f>#REF!</f>
        <v>#REF!</v>
      </c>
      <c r="P1814" s="11" t="e">
        <f t="shared" ref="P1814:P1823" si="1782">IF(N1814="OICR",0,IF(OR(M1814="Salaries &amp; Benefits",OR(M1814="Laboratory Consumables",M1814="Patient Services Costs",M1814="Core Resources - Laboratory Consumables",M1814="Core Resources - Salaries &amp; Benefits",M1814="G&amp;A",M1814="Travel")),O1814*$BG$1,0))</f>
        <v>#REF!</v>
      </c>
      <c r="Q1814" s="11" t="e">
        <f t="shared" ref="Q1814:Q1823" si="1783">O1814+P1814</f>
        <v>#REF!</v>
      </c>
      <c r="R1814" s="11" t="e">
        <f>#REF!</f>
        <v>#REF!</v>
      </c>
      <c r="S1814" s="11" t="e">
        <f t="shared" ref="S1814:S1823" si="1784">IF(N1814="OICR",0,IF(OR(M1814="Salaries &amp; Benefits",OR(M1814="Laboratory Consumables",M1814="Patient Services Costs",M1814="Core Resources - Laboratory Consumables",M1814="Core Resources - Salaries &amp; Benefits",M1814="G&amp;A",M1814="Travel")),R1814*$BG$1,0))</f>
        <v>#REF!</v>
      </c>
      <c r="T1814" s="11" t="e">
        <f t="shared" ref="T1814:T1823" si="1785">R1814+S1814</f>
        <v>#REF!</v>
      </c>
      <c r="U1814" s="11" t="e">
        <f>#REF!</f>
        <v>#REF!</v>
      </c>
      <c r="V1814" s="11" t="e">
        <f t="shared" ref="V1814:V1823" si="1786">IF(N1814="OICR",0,IF(OR(M1814="Salaries &amp; Benefits",OR(M1814="Laboratory Consumables",M1814="Patient Services Costs",M1814="Core Resources - Laboratory Consumables",M1814="Core Resources - Salaries &amp; Benefits",M1814="G&amp;A",M1814="Travel")),U1814*$BG$1,0))</f>
        <v>#REF!</v>
      </c>
      <c r="W1814" s="11" t="e">
        <f t="shared" ref="W1814:W1823" si="1787">U1814+V1814</f>
        <v>#REF!</v>
      </c>
      <c r="X1814" s="11" t="e">
        <f>#REF!</f>
        <v>#REF!</v>
      </c>
      <c r="Y1814" s="11" t="e">
        <f t="shared" ref="Y1814:Y1823" si="1788">IF(N1814="OICR",0,IF(OR(M1814="Salaries &amp; Benefits",OR(M1814="Laboratory Consumables",M1814="Patient Services Costs",M1814="Core Resources - Laboratory Consumables",M1814="Core Resources - Salaries &amp; Benefits",M1814="G&amp;A",M1814="Travel")),X1814*$BG$1,0))</f>
        <v>#REF!</v>
      </c>
      <c r="Z1814" s="11" t="e">
        <f t="shared" ref="Z1814:Z1823" si="1789">X1814+Y1814</f>
        <v>#REF!</v>
      </c>
      <c r="AA1814" s="11" t="e">
        <f>#REF!</f>
        <v>#REF!</v>
      </c>
      <c r="AB1814" s="11" t="e">
        <f t="shared" ref="AB1814:AB1823" si="1790">IF(N1814="OICR",0,IF(OR(M1814="Salaries &amp; Benefits",OR(M1814="Laboratory Consumables",M1814="Patient Services Costs",M1814="Core Resources - Laboratory Consumables",M1814="Core Resources - Salaries &amp; Benefits",M1814="G&amp;A",M1814="Travel")),AA1814*$BG$1,0))</f>
        <v>#REF!</v>
      </c>
      <c r="AC1814" s="11" t="e">
        <f t="shared" ref="AC1814:AC1823" si="1791">AA1814+AB1814</f>
        <v>#REF!</v>
      </c>
      <c r="AD1814" s="11" t="e">
        <f>#REF!</f>
        <v>#REF!</v>
      </c>
      <c r="AE1814" s="11" t="e">
        <f t="shared" ref="AE1814:AE1824" si="1792">IF(N1814="OICR",0,IF(OR(M1814="Salaries &amp; Benefits",OR(M1814="Laboratory Consumables",M1814="Patient Services Costs",M1814="Core Resources - Laboratory Consumables",M1814="Core Resources - Salaries &amp; Benefits",M1814="G&amp;A",M1814="Travel")),AD1814*$BG$1,0))</f>
        <v>#REF!</v>
      </c>
      <c r="AF1814" s="11" t="e">
        <f t="shared" ref="AF1814:AF1823" si="1793">AD1814+AE1814</f>
        <v>#REF!</v>
      </c>
      <c r="AG1814" s="11" t="e">
        <f>#REF!</f>
        <v>#REF!</v>
      </c>
      <c r="AH1814" s="11" t="e">
        <f t="shared" ref="AH1814:AH1824" si="1794">IF(N1814="OICR",0,IF(OR(M1814="Salaries &amp; Benefits",OR(M1814="Laboratory Consumables",M1814="Patient Services Costs",M1814="Core Resources - Laboratory Consumables",M1814="Core Resources - Salaries &amp; Benefits",M1814="G&amp;A",M1814="Travel")),AG1814*$BG$1,0))</f>
        <v>#REF!</v>
      </c>
      <c r="AI1814" s="11" t="e">
        <f t="shared" ref="AI1814:AI1823" si="1795">AG1814+AH1814</f>
        <v>#REF!</v>
      </c>
      <c r="AJ1814" s="11" t="e">
        <f>#REF!</f>
        <v>#REF!</v>
      </c>
      <c r="AK1814" s="11" t="e">
        <f t="shared" ref="AK1814:AK1824" si="1796">IF(N1814="OICR",0,IF(OR(M1814="Salaries &amp; Benefits",OR(M1814="Laboratory Consumables",M1814="Patient Services Costs",M1814="Core Resources - Laboratory Consumables",M1814="Core Resources - Salaries &amp; Benefits",M1814="G&amp;A",M1814="Travel")),AJ1814*$BG$1,0))</f>
        <v>#REF!</v>
      </c>
      <c r="AL1814" s="11" t="e">
        <f t="shared" ref="AL1814:AL1823" si="1797">AJ1814+AK1814</f>
        <v>#REF!</v>
      </c>
      <c r="AM1814" s="11" t="e">
        <f>#REF!</f>
        <v>#REF!</v>
      </c>
      <c r="AN1814" s="11" t="e">
        <f t="shared" ref="AN1814:AN1824" si="1798">IF(N1814="OICR",0,IF(OR(M1814="Salaries &amp; Benefits",OR(M1814="Laboratory Consumables",M1814="Patient Services Costs",M1814="Core Resources - Laboratory Consumables",M1814="Core Resources - Salaries &amp; Benefits",M1814="G&amp;A",M1814="Travel")),AM1814*$BG$1,0))</f>
        <v>#REF!</v>
      </c>
      <c r="AO1814" s="11" t="e">
        <f t="shared" ref="AO1814:AO1823" si="1799">AM1814+AN1814</f>
        <v>#REF!</v>
      </c>
      <c r="AP1814" s="11" t="e">
        <f>#REF!</f>
        <v>#REF!</v>
      </c>
      <c r="AQ1814" s="11" t="e">
        <f t="shared" ref="AQ1814:AQ1824" si="1800">IF(N1814="OICR",0,IF(OR(M1814="Salaries &amp; Benefits",OR(M1814="Laboratory Consumables",M1814="Patient Services Costs",M1814="Core Resources - Laboratory Consumables",M1814="Core Resources - Salaries &amp; Benefits",M1814="G&amp;A",M1814="Travel")),AP1814*$BG$1,0))</f>
        <v>#REF!</v>
      </c>
      <c r="AR1814" s="11" t="e">
        <f t="shared" ref="AR1814:AR1823" si="1801">AP1814+AQ1814</f>
        <v>#REF!</v>
      </c>
      <c r="AS1814" s="11" t="e">
        <f>#REF!</f>
        <v>#REF!</v>
      </c>
      <c r="AT1814" s="11" t="e">
        <f t="shared" ref="AT1814:AT1824" si="1802">IF(N1814="OICR",0,IF(OR(M1814="Salaries &amp; Benefits",OR(M1814="Laboratory Consumables",M1814="Patient Services Costs",M1814="Core Resources - Laboratory Consumables",M1814="Core Resources - Salaries &amp; Benefits",M1814="G&amp;A",M1814="Travel")),AS1814*$BG$1,0))</f>
        <v>#REF!</v>
      </c>
      <c r="AU1814" s="11" t="e">
        <f t="shared" ref="AU1814:AU1823" si="1803">AS1814+AT1814</f>
        <v>#REF!</v>
      </c>
      <c r="AV1814" s="11" t="e">
        <f>#REF!</f>
        <v>#REF!</v>
      </c>
      <c r="AW1814" s="11" t="e">
        <f t="shared" ref="AW1814:AW1824" si="1804">IF(N1814="OICR",0,IF(OR(M1814="Salaries &amp; Benefits",OR(M1814="Laboratory Consumables",M1814="Patient Services Costs",M1814="Core Resources - Laboratory Consumables",M1814="Core Resources - Salaries &amp; Benefits",M1814="G&amp;A",M1814="Travel")),AV1814*$BG$1,0))</f>
        <v>#REF!</v>
      </c>
      <c r="AX1814" s="11" t="e">
        <f t="shared" ref="AX1814:AX1823" si="1805">AV1814+AW1814</f>
        <v>#REF!</v>
      </c>
      <c r="AY1814" s="11" t="e">
        <f t="shared" ref="AY1814:AY1823" si="1806">AA1814+AP1814+AS1814+AV1814</f>
        <v>#REF!</v>
      </c>
      <c r="AZ1814" s="11" t="e">
        <f t="shared" ref="AZ1814:AZ1823" si="1807">AB1814+AQ1814+AT1814+AW1814</f>
        <v>#REF!</v>
      </c>
      <c r="BA1814" s="11" t="e">
        <f t="shared" ref="BA1814:BA1823" si="1808">AC1814+AR1814+AU1814+AX1814</f>
        <v>#REF!</v>
      </c>
    </row>
    <row r="1815" spans="1:53" x14ac:dyDescent="0.25">
      <c r="A1815" t="e">
        <f t="shared" ref="A1815:B1815" si="1809">A1814</f>
        <v>#REF!</v>
      </c>
      <c r="B1815" t="e">
        <f t="shared" si="1809"/>
        <v>#REF!</v>
      </c>
      <c r="C1815" t="e">
        <f t="shared" si="1776"/>
        <v>#REF!</v>
      </c>
      <c r="D1815" t="e">
        <f t="shared" si="1777"/>
        <v>#REF!</v>
      </c>
      <c r="E1815" t="e">
        <f>IF(D1815="TRI - IMEC",'TRI - IMEC'!$I$581,DB!D1815)</f>
        <v>#REF!</v>
      </c>
      <c r="F1815" t="e">
        <f t="shared" si="1778"/>
        <v>#REF!</v>
      </c>
      <c r="G1815" t="e">
        <f t="shared" si="1779"/>
        <v>#REF!</v>
      </c>
      <c r="H1815" t="e">
        <f>MID(#REF!,13,3)</f>
        <v>#REF!</v>
      </c>
      <c r="I1815" t="e">
        <f>#REF!</f>
        <v>#REF!</v>
      </c>
      <c r="J1815" t="e">
        <f>J1814</f>
        <v>#REF!</v>
      </c>
      <c r="K1815" t="e">
        <f>#REF!</f>
        <v>#REF!</v>
      </c>
      <c r="L1815" t="e">
        <f>#REF!</f>
        <v>#REF!</v>
      </c>
      <c r="M1815" t="e">
        <f>#REF!</f>
        <v>#REF!</v>
      </c>
      <c r="N1815" t="e">
        <f>#REF!</f>
        <v>#REF!</v>
      </c>
      <c r="O1815" s="11" t="e">
        <f>#REF!</f>
        <v>#REF!</v>
      </c>
      <c r="P1815" s="11" t="e">
        <f t="shared" si="1782"/>
        <v>#REF!</v>
      </c>
      <c r="Q1815" s="11" t="e">
        <f t="shared" si="1783"/>
        <v>#REF!</v>
      </c>
      <c r="R1815" s="11" t="e">
        <f>#REF!</f>
        <v>#REF!</v>
      </c>
      <c r="S1815" s="11" t="e">
        <f t="shared" si="1784"/>
        <v>#REF!</v>
      </c>
      <c r="T1815" s="11" t="e">
        <f t="shared" si="1785"/>
        <v>#REF!</v>
      </c>
      <c r="U1815" s="11" t="e">
        <f>#REF!</f>
        <v>#REF!</v>
      </c>
      <c r="V1815" s="11" t="e">
        <f t="shared" si="1786"/>
        <v>#REF!</v>
      </c>
      <c r="W1815" s="11" t="e">
        <f t="shared" si="1787"/>
        <v>#REF!</v>
      </c>
      <c r="X1815" s="11" t="e">
        <f>#REF!</f>
        <v>#REF!</v>
      </c>
      <c r="Y1815" s="11" t="e">
        <f t="shared" si="1788"/>
        <v>#REF!</v>
      </c>
      <c r="Z1815" s="11" t="e">
        <f t="shared" si="1789"/>
        <v>#REF!</v>
      </c>
      <c r="AA1815" s="11" t="e">
        <f>#REF!</f>
        <v>#REF!</v>
      </c>
      <c r="AB1815" s="11" t="e">
        <f t="shared" si="1790"/>
        <v>#REF!</v>
      </c>
      <c r="AC1815" s="11" t="e">
        <f t="shared" si="1791"/>
        <v>#REF!</v>
      </c>
      <c r="AD1815" s="11" t="e">
        <f>#REF!</f>
        <v>#REF!</v>
      </c>
      <c r="AE1815" s="11" t="e">
        <f t="shared" si="1792"/>
        <v>#REF!</v>
      </c>
      <c r="AF1815" s="11" t="e">
        <f t="shared" si="1793"/>
        <v>#REF!</v>
      </c>
      <c r="AG1815" s="11" t="e">
        <f>#REF!</f>
        <v>#REF!</v>
      </c>
      <c r="AH1815" s="11" t="e">
        <f t="shared" si="1794"/>
        <v>#REF!</v>
      </c>
      <c r="AI1815" s="11" t="e">
        <f t="shared" si="1795"/>
        <v>#REF!</v>
      </c>
      <c r="AJ1815" s="11" t="e">
        <f>#REF!</f>
        <v>#REF!</v>
      </c>
      <c r="AK1815" s="11" t="e">
        <f t="shared" si="1796"/>
        <v>#REF!</v>
      </c>
      <c r="AL1815" s="11" t="e">
        <f t="shared" si="1797"/>
        <v>#REF!</v>
      </c>
      <c r="AM1815" s="11" t="e">
        <f>#REF!</f>
        <v>#REF!</v>
      </c>
      <c r="AN1815" s="11" t="e">
        <f t="shared" si="1798"/>
        <v>#REF!</v>
      </c>
      <c r="AO1815" s="11" t="e">
        <f t="shared" si="1799"/>
        <v>#REF!</v>
      </c>
      <c r="AP1815" s="11" t="e">
        <f>#REF!</f>
        <v>#REF!</v>
      </c>
      <c r="AQ1815" s="11" t="e">
        <f t="shared" si="1800"/>
        <v>#REF!</v>
      </c>
      <c r="AR1815" s="11" t="e">
        <f t="shared" si="1801"/>
        <v>#REF!</v>
      </c>
      <c r="AS1815" s="11" t="e">
        <f>#REF!</f>
        <v>#REF!</v>
      </c>
      <c r="AT1815" s="11" t="e">
        <f t="shared" si="1802"/>
        <v>#REF!</v>
      </c>
      <c r="AU1815" s="11" t="e">
        <f t="shared" si="1803"/>
        <v>#REF!</v>
      </c>
      <c r="AV1815" s="11" t="e">
        <f>#REF!</f>
        <v>#REF!</v>
      </c>
      <c r="AW1815" s="11" t="e">
        <f t="shared" si="1804"/>
        <v>#REF!</v>
      </c>
      <c r="AX1815" s="11" t="e">
        <f t="shared" si="1805"/>
        <v>#REF!</v>
      </c>
      <c r="AY1815" s="11" t="e">
        <f t="shared" si="1806"/>
        <v>#REF!</v>
      </c>
      <c r="AZ1815" s="11" t="e">
        <f t="shared" si="1807"/>
        <v>#REF!</v>
      </c>
      <c r="BA1815" s="11" t="e">
        <f t="shared" si="1808"/>
        <v>#REF!</v>
      </c>
    </row>
    <row r="1816" spans="1:53" x14ac:dyDescent="0.25">
      <c r="A1816" t="e">
        <f t="shared" ref="A1816:B1816" si="1810">A1815</f>
        <v>#REF!</v>
      </c>
      <c r="B1816" t="e">
        <f t="shared" si="1810"/>
        <v>#REF!</v>
      </c>
      <c r="C1816" t="e">
        <f t="shared" si="1776"/>
        <v>#REF!</v>
      </c>
      <c r="D1816" t="e">
        <f t="shared" si="1777"/>
        <v>#REF!</v>
      </c>
      <c r="E1816" t="e">
        <f>IF(D1816="TRI - IMEC",'TRI - IMEC'!$I$581,DB!D1816)</f>
        <v>#REF!</v>
      </c>
      <c r="F1816" t="e">
        <f t="shared" si="1778"/>
        <v>#REF!</v>
      </c>
      <c r="G1816" t="e">
        <f t="shared" si="1779"/>
        <v>#REF!</v>
      </c>
      <c r="H1816" t="e">
        <f>H1815</f>
        <v>#REF!</v>
      </c>
      <c r="I1816" t="e">
        <f>I1815</f>
        <v>#REF!</v>
      </c>
      <c r="J1816" t="e">
        <f>J1815</f>
        <v>#REF!</v>
      </c>
      <c r="K1816" t="e">
        <f>K1815</f>
        <v>#REF!</v>
      </c>
      <c r="L1816" t="e">
        <f>#REF!</f>
        <v>#REF!</v>
      </c>
      <c r="M1816" t="e">
        <f>#REF!</f>
        <v>#REF!</v>
      </c>
      <c r="N1816" t="e">
        <f>#REF!</f>
        <v>#REF!</v>
      </c>
      <c r="O1816" s="11" t="e">
        <f>#REF!</f>
        <v>#REF!</v>
      </c>
      <c r="P1816" s="11" t="e">
        <f t="shared" si="1782"/>
        <v>#REF!</v>
      </c>
      <c r="Q1816" s="11" t="e">
        <f t="shared" si="1783"/>
        <v>#REF!</v>
      </c>
      <c r="R1816" s="11" t="e">
        <f>#REF!</f>
        <v>#REF!</v>
      </c>
      <c r="S1816" s="11" t="e">
        <f t="shared" si="1784"/>
        <v>#REF!</v>
      </c>
      <c r="T1816" s="11" t="e">
        <f t="shared" si="1785"/>
        <v>#REF!</v>
      </c>
      <c r="U1816" s="11" t="e">
        <f>#REF!</f>
        <v>#REF!</v>
      </c>
      <c r="V1816" s="11" t="e">
        <f t="shared" si="1786"/>
        <v>#REF!</v>
      </c>
      <c r="W1816" s="11" t="e">
        <f t="shared" si="1787"/>
        <v>#REF!</v>
      </c>
      <c r="X1816" s="11" t="e">
        <f>#REF!</f>
        <v>#REF!</v>
      </c>
      <c r="Y1816" s="11" t="e">
        <f t="shared" si="1788"/>
        <v>#REF!</v>
      </c>
      <c r="Z1816" s="11" t="e">
        <f t="shared" si="1789"/>
        <v>#REF!</v>
      </c>
      <c r="AA1816" s="11" t="e">
        <f>#REF!</f>
        <v>#REF!</v>
      </c>
      <c r="AB1816" s="11" t="e">
        <f t="shared" si="1790"/>
        <v>#REF!</v>
      </c>
      <c r="AC1816" s="11" t="e">
        <f t="shared" si="1791"/>
        <v>#REF!</v>
      </c>
      <c r="AD1816" s="11" t="e">
        <f>#REF!</f>
        <v>#REF!</v>
      </c>
      <c r="AE1816" s="11" t="e">
        <f t="shared" si="1792"/>
        <v>#REF!</v>
      </c>
      <c r="AF1816" s="11" t="e">
        <f t="shared" si="1793"/>
        <v>#REF!</v>
      </c>
      <c r="AG1816" s="11" t="e">
        <f>#REF!</f>
        <v>#REF!</v>
      </c>
      <c r="AH1816" s="11" t="e">
        <f t="shared" si="1794"/>
        <v>#REF!</v>
      </c>
      <c r="AI1816" s="11" t="e">
        <f t="shared" si="1795"/>
        <v>#REF!</v>
      </c>
      <c r="AJ1816" s="11" t="e">
        <f>#REF!</f>
        <v>#REF!</v>
      </c>
      <c r="AK1816" s="11" t="e">
        <f t="shared" si="1796"/>
        <v>#REF!</v>
      </c>
      <c r="AL1816" s="11" t="e">
        <f t="shared" si="1797"/>
        <v>#REF!</v>
      </c>
      <c r="AM1816" s="11" t="e">
        <f>#REF!</f>
        <v>#REF!</v>
      </c>
      <c r="AN1816" s="11" t="e">
        <f t="shared" si="1798"/>
        <v>#REF!</v>
      </c>
      <c r="AO1816" s="11" t="e">
        <f t="shared" si="1799"/>
        <v>#REF!</v>
      </c>
      <c r="AP1816" s="11" t="e">
        <f>#REF!</f>
        <v>#REF!</v>
      </c>
      <c r="AQ1816" s="11" t="e">
        <f t="shared" si="1800"/>
        <v>#REF!</v>
      </c>
      <c r="AR1816" s="11" t="e">
        <f t="shared" si="1801"/>
        <v>#REF!</v>
      </c>
      <c r="AS1816" s="11" t="e">
        <f>#REF!</f>
        <v>#REF!</v>
      </c>
      <c r="AT1816" s="11" t="e">
        <f t="shared" si="1802"/>
        <v>#REF!</v>
      </c>
      <c r="AU1816" s="11" t="e">
        <f t="shared" si="1803"/>
        <v>#REF!</v>
      </c>
      <c r="AV1816" s="11" t="e">
        <f>#REF!</f>
        <v>#REF!</v>
      </c>
      <c r="AW1816" s="11" t="e">
        <f t="shared" si="1804"/>
        <v>#REF!</v>
      </c>
      <c r="AX1816" s="11" t="e">
        <f t="shared" si="1805"/>
        <v>#REF!</v>
      </c>
      <c r="AY1816" s="11" t="e">
        <f t="shared" si="1806"/>
        <v>#REF!</v>
      </c>
      <c r="AZ1816" s="11" t="e">
        <f t="shared" si="1807"/>
        <v>#REF!</v>
      </c>
      <c r="BA1816" s="11" t="e">
        <f t="shared" si="1808"/>
        <v>#REF!</v>
      </c>
    </row>
    <row r="1817" spans="1:53" x14ac:dyDescent="0.25">
      <c r="A1817" t="e">
        <f t="shared" ref="A1817:B1817" si="1811">A1816</f>
        <v>#REF!</v>
      </c>
      <c r="B1817" t="e">
        <f t="shared" si="1811"/>
        <v>#REF!</v>
      </c>
      <c r="C1817" t="e">
        <f t="shared" si="1776"/>
        <v>#REF!</v>
      </c>
      <c r="D1817" t="e">
        <f t="shared" si="1777"/>
        <v>#REF!</v>
      </c>
      <c r="E1817" t="e">
        <f>IF(D1817="TRI - IMEC",'TRI - IMEC'!$I$581,DB!D1817)</f>
        <v>#REF!</v>
      </c>
      <c r="F1817" t="e">
        <f t="shared" si="1778"/>
        <v>#REF!</v>
      </c>
      <c r="G1817" t="e">
        <f t="shared" si="1779"/>
        <v>#REF!</v>
      </c>
      <c r="H1817" t="e">
        <f t="shared" ref="H1817:H1821" si="1812">H1816</f>
        <v>#REF!</v>
      </c>
      <c r="I1817" t="e">
        <f t="shared" ref="I1817:I1821" si="1813">I1816</f>
        <v>#REF!</v>
      </c>
      <c r="J1817" t="e">
        <f t="shared" ref="J1817:J1821" si="1814">J1816</f>
        <v>#REF!</v>
      </c>
      <c r="K1817" t="e">
        <f t="shared" ref="K1817:K1821" si="1815">K1816</f>
        <v>#REF!</v>
      </c>
      <c r="L1817" t="e">
        <f>#REF!</f>
        <v>#REF!</v>
      </c>
      <c r="M1817" t="e">
        <f>#REF!</f>
        <v>#REF!</v>
      </c>
      <c r="N1817" t="e">
        <f>#REF!</f>
        <v>#REF!</v>
      </c>
      <c r="O1817" s="11" t="e">
        <f>#REF!</f>
        <v>#REF!</v>
      </c>
      <c r="P1817" s="11" t="e">
        <f t="shared" si="1782"/>
        <v>#REF!</v>
      </c>
      <c r="Q1817" s="11" t="e">
        <f t="shared" si="1783"/>
        <v>#REF!</v>
      </c>
      <c r="R1817" s="11" t="e">
        <f>#REF!</f>
        <v>#REF!</v>
      </c>
      <c r="S1817" s="11" t="e">
        <f t="shared" si="1784"/>
        <v>#REF!</v>
      </c>
      <c r="T1817" s="11" t="e">
        <f t="shared" si="1785"/>
        <v>#REF!</v>
      </c>
      <c r="U1817" s="11" t="e">
        <f>#REF!</f>
        <v>#REF!</v>
      </c>
      <c r="V1817" s="11" t="e">
        <f t="shared" si="1786"/>
        <v>#REF!</v>
      </c>
      <c r="W1817" s="11" t="e">
        <f t="shared" si="1787"/>
        <v>#REF!</v>
      </c>
      <c r="X1817" s="11" t="e">
        <f>#REF!</f>
        <v>#REF!</v>
      </c>
      <c r="Y1817" s="11" t="e">
        <f t="shared" si="1788"/>
        <v>#REF!</v>
      </c>
      <c r="Z1817" s="11" t="e">
        <f t="shared" si="1789"/>
        <v>#REF!</v>
      </c>
      <c r="AA1817" s="11" t="e">
        <f>#REF!</f>
        <v>#REF!</v>
      </c>
      <c r="AB1817" s="11" t="e">
        <f t="shared" si="1790"/>
        <v>#REF!</v>
      </c>
      <c r="AC1817" s="11" t="e">
        <f t="shared" si="1791"/>
        <v>#REF!</v>
      </c>
      <c r="AD1817" s="11" t="e">
        <f>#REF!</f>
        <v>#REF!</v>
      </c>
      <c r="AE1817" s="11" t="e">
        <f t="shared" si="1792"/>
        <v>#REF!</v>
      </c>
      <c r="AF1817" s="11" t="e">
        <f t="shared" si="1793"/>
        <v>#REF!</v>
      </c>
      <c r="AG1817" s="11" t="e">
        <f>#REF!</f>
        <v>#REF!</v>
      </c>
      <c r="AH1817" s="11" t="e">
        <f t="shared" si="1794"/>
        <v>#REF!</v>
      </c>
      <c r="AI1817" s="11" t="e">
        <f t="shared" si="1795"/>
        <v>#REF!</v>
      </c>
      <c r="AJ1817" s="11" t="e">
        <f>#REF!</f>
        <v>#REF!</v>
      </c>
      <c r="AK1817" s="11" t="e">
        <f t="shared" si="1796"/>
        <v>#REF!</v>
      </c>
      <c r="AL1817" s="11" t="e">
        <f t="shared" si="1797"/>
        <v>#REF!</v>
      </c>
      <c r="AM1817" s="11" t="e">
        <f>#REF!</f>
        <v>#REF!</v>
      </c>
      <c r="AN1817" s="11" t="e">
        <f t="shared" si="1798"/>
        <v>#REF!</v>
      </c>
      <c r="AO1817" s="11" t="e">
        <f t="shared" si="1799"/>
        <v>#REF!</v>
      </c>
      <c r="AP1817" s="11" t="e">
        <f>#REF!</f>
        <v>#REF!</v>
      </c>
      <c r="AQ1817" s="11" t="e">
        <f t="shared" si="1800"/>
        <v>#REF!</v>
      </c>
      <c r="AR1817" s="11" t="e">
        <f t="shared" si="1801"/>
        <v>#REF!</v>
      </c>
      <c r="AS1817" s="11" t="e">
        <f>#REF!</f>
        <v>#REF!</v>
      </c>
      <c r="AT1817" s="11" t="e">
        <f t="shared" si="1802"/>
        <v>#REF!</v>
      </c>
      <c r="AU1817" s="11" t="e">
        <f t="shared" si="1803"/>
        <v>#REF!</v>
      </c>
      <c r="AV1817" s="11" t="e">
        <f>#REF!</f>
        <v>#REF!</v>
      </c>
      <c r="AW1817" s="11" t="e">
        <f t="shared" si="1804"/>
        <v>#REF!</v>
      </c>
      <c r="AX1817" s="11" t="e">
        <f t="shared" si="1805"/>
        <v>#REF!</v>
      </c>
      <c r="AY1817" s="11" t="e">
        <f t="shared" si="1806"/>
        <v>#REF!</v>
      </c>
      <c r="AZ1817" s="11" t="e">
        <f t="shared" si="1807"/>
        <v>#REF!</v>
      </c>
      <c r="BA1817" s="11" t="e">
        <f t="shared" si="1808"/>
        <v>#REF!</v>
      </c>
    </row>
    <row r="1818" spans="1:53" x14ac:dyDescent="0.25">
      <c r="A1818" t="e">
        <f t="shared" ref="A1818:B1818" si="1816">A1817</f>
        <v>#REF!</v>
      </c>
      <c r="B1818" t="e">
        <f t="shared" si="1816"/>
        <v>#REF!</v>
      </c>
      <c r="C1818" t="e">
        <f t="shared" si="1776"/>
        <v>#REF!</v>
      </c>
      <c r="D1818" t="e">
        <f t="shared" si="1777"/>
        <v>#REF!</v>
      </c>
      <c r="E1818" t="e">
        <f>IF(D1818="TRI - IMEC",'TRI - IMEC'!$I$581,DB!D1818)</f>
        <v>#REF!</v>
      </c>
      <c r="F1818" t="e">
        <f t="shared" si="1778"/>
        <v>#REF!</v>
      </c>
      <c r="G1818" t="e">
        <f t="shared" si="1779"/>
        <v>#REF!</v>
      </c>
      <c r="H1818" t="e">
        <f t="shared" si="1812"/>
        <v>#REF!</v>
      </c>
      <c r="I1818" t="e">
        <f t="shared" si="1813"/>
        <v>#REF!</v>
      </c>
      <c r="J1818" t="e">
        <f t="shared" si="1814"/>
        <v>#REF!</v>
      </c>
      <c r="K1818" t="e">
        <f t="shared" si="1815"/>
        <v>#REF!</v>
      </c>
      <c r="L1818" t="e">
        <f>#REF!</f>
        <v>#REF!</v>
      </c>
      <c r="M1818" t="e">
        <f>#REF!</f>
        <v>#REF!</v>
      </c>
      <c r="N1818" t="e">
        <f>#REF!</f>
        <v>#REF!</v>
      </c>
      <c r="O1818" s="11" t="e">
        <f>#REF!</f>
        <v>#REF!</v>
      </c>
      <c r="P1818" s="11" t="e">
        <f t="shared" si="1782"/>
        <v>#REF!</v>
      </c>
      <c r="Q1818" s="11" t="e">
        <f t="shared" si="1783"/>
        <v>#REF!</v>
      </c>
      <c r="R1818" s="11" t="e">
        <f>#REF!</f>
        <v>#REF!</v>
      </c>
      <c r="S1818" s="11" t="e">
        <f t="shared" si="1784"/>
        <v>#REF!</v>
      </c>
      <c r="T1818" s="11" t="e">
        <f t="shared" si="1785"/>
        <v>#REF!</v>
      </c>
      <c r="U1818" s="11" t="e">
        <f>#REF!</f>
        <v>#REF!</v>
      </c>
      <c r="V1818" s="11" t="e">
        <f t="shared" si="1786"/>
        <v>#REF!</v>
      </c>
      <c r="W1818" s="11" t="e">
        <f t="shared" si="1787"/>
        <v>#REF!</v>
      </c>
      <c r="X1818" s="11" t="e">
        <f>#REF!</f>
        <v>#REF!</v>
      </c>
      <c r="Y1818" s="11" t="e">
        <f t="shared" si="1788"/>
        <v>#REF!</v>
      </c>
      <c r="Z1818" s="11" t="e">
        <f t="shared" si="1789"/>
        <v>#REF!</v>
      </c>
      <c r="AA1818" s="11" t="e">
        <f>#REF!</f>
        <v>#REF!</v>
      </c>
      <c r="AB1818" s="11" t="e">
        <f t="shared" si="1790"/>
        <v>#REF!</v>
      </c>
      <c r="AC1818" s="11" t="e">
        <f t="shared" si="1791"/>
        <v>#REF!</v>
      </c>
      <c r="AD1818" s="11" t="e">
        <f>#REF!</f>
        <v>#REF!</v>
      </c>
      <c r="AE1818" s="11" t="e">
        <f t="shared" si="1792"/>
        <v>#REF!</v>
      </c>
      <c r="AF1818" s="11" t="e">
        <f t="shared" si="1793"/>
        <v>#REF!</v>
      </c>
      <c r="AG1818" s="11" t="e">
        <f>#REF!</f>
        <v>#REF!</v>
      </c>
      <c r="AH1818" s="11" t="e">
        <f t="shared" si="1794"/>
        <v>#REF!</v>
      </c>
      <c r="AI1818" s="11" t="e">
        <f t="shared" si="1795"/>
        <v>#REF!</v>
      </c>
      <c r="AJ1818" s="11" t="e">
        <f>#REF!</f>
        <v>#REF!</v>
      </c>
      <c r="AK1818" s="11" t="e">
        <f t="shared" si="1796"/>
        <v>#REF!</v>
      </c>
      <c r="AL1818" s="11" t="e">
        <f t="shared" si="1797"/>
        <v>#REF!</v>
      </c>
      <c r="AM1818" s="11" t="e">
        <f>#REF!</f>
        <v>#REF!</v>
      </c>
      <c r="AN1818" s="11" t="e">
        <f t="shared" si="1798"/>
        <v>#REF!</v>
      </c>
      <c r="AO1818" s="11" t="e">
        <f t="shared" si="1799"/>
        <v>#REF!</v>
      </c>
      <c r="AP1818" s="11" t="e">
        <f>#REF!</f>
        <v>#REF!</v>
      </c>
      <c r="AQ1818" s="11" t="e">
        <f t="shared" si="1800"/>
        <v>#REF!</v>
      </c>
      <c r="AR1818" s="11" t="e">
        <f t="shared" si="1801"/>
        <v>#REF!</v>
      </c>
      <c r="AS1818" s="11" t="e">
        <f>#REF!</f>
        <v>#REF!</v>
      </c>
      <c r="AT1818" s="11" t="e">
        <f t="shared" si="1802"/>
        <v>#REF!</v>
      </c>
      <c r="AU1818" s="11" t="e">
        <f t="shared" si="1803"/>
        <v>#REF!</v>
      </c>
      <c r="AV1818" s="11" t="e">
        <f>#REF!</f>
        <v>#REF!</v>
      </c>
      <c r="AW1818" s="11" t="e">
        <f t="shared" si="1804"/>
        <v>#REF!</v>
      </c>
      <c r="AX1818" s="11" t="e">
        <f t="shared" si="1805"/>
        <v>#REF!</v>
      </c>
      <c r="AY1818" s="11" t="e">
        <f t="shared" si="1806"/>
        <v>#REF!</v>
      </c>
      <c r="AZ1818" s="11" t="e">
        <f t="shared" si="1807"/>
        <v>#REF!</v>
      </c>
      <c r="BA1818" s="11" t="e">
        <f t="shared" si="1808"/>
        <v>#REF!</v>
      </c>
    </row>
    <row r="1819" spans="1:53" x14ac:dyDescent="0.25">
      <c r="A1819" t="e">
        <f t="shared" ref="A1819:B1819" si="1817">A1818</f>
        <v>#REF!</v>
      </c>
      <c r="B1819" t="e">
        <f t="shared" si="1817"/>
        <v>#REF!</v>
      </c>
      <c r="C1819" t="e">
        <f t="shared" si="1776"/>
        <v>#REF!</v>
      </c>
      <c r="D1819" t="e">
        <f t="shared" si="1777"/>
        <v>#REF!</v>
      </c>
      <c r="E1819" t="e">
        <f>IF(D1819="TRI - IMEC",'TRI - IMEC'!$I$581,DB!D1819)</f>
        <v>#REF!</v>
      </c>
      <c r="F1819" t="e">
        <f t="shared" si="1778"/>
        <v>#REF!</v>
      </c>
      <c r="G1819" t="e">
        <f t="shared" si="1779"/>
        <v>#REF!</v>
      </c>
      <c r="H1819" t="e">
        <f t="shared" si="1812"/>
        <v>#REF!</v>
      </c>
      <c r="I1819" t="e">
        <f t="shared" si="1813"/>
        <v>#REF!</v>
      </c>
      <c r="J1819" t="e">
        <f t="shared" si="1814"/>
        <v>#REF!</v>
      </c>
      <c r="K1819" t="e">
        <f t="shared" si="1815"/>
        <v>#REF!</v>
      </c>
      <c r="L1819" t="e">
        <f>#REF!</f>
        <v>#REF!</v>
      </c>
      <c r="M1819" t="e">
        <f>#REF!</f>
        <v>#REF!</v>
      </c>
      <c r="N1819" t="e">
        <f>#REF!</f>
        <v>#REF!</v>
      </c>
      <c r="O1819" s="11" t="e">
        <f>#REF!</f>
        <v>#REF!</v>
      </c>
      <c r="P1819" s="11" t="e">
        <f t="shared" si="1782"/>
        <v>#REF!</v>
      </c>
      <c r="Q1819" s="11" t="e">
        <f t="shared" si="1783"/>
        <v>#REF!</v>
      </c>
      <c r="R1819" s="11" t="e">
        <f>#REF!</f>
        <v>#REF!</v>
      </c>
      <c r="S1819" s="11" t="e">
        <f t="shared" si="1784"/>
        <v>#REF!</v>
      </c>
      <c r="T1819" s="11" t="e">
        <f t="shared" si="1785"/>
        <v>#REF!</v>
      </c>
      <c r="U1819" s="11" t="e">
        <f>#REF!</f>
        <v>#REF!</v>
      </c>
      <c r="V1819" s="11" t="e">
        <f t="shared" si="1786"/>
        <v>#REF!</v>
      </c>
      <c r="W1819" s="11" t="e">
        <f t="shared" si="1787"/>
        <v>#REF!</v>
      </c>
      <c r="X1819" s="11" t="e">
        <f>#REF!</f>
        <v>#REF!</v>
      </c>
      <c r="Y1819" s="11" t="e">
        <f t="shared" si="1788"/>
        <v>#REF!</v>
      </c>
      <c r="Z1819" s="11" t="e">
        <f t="shared" si="1789"/>
        <v>#REF!</v>
      </c>
      <c r="AA1819" s="11" t="e">
        <f>#REF!</f>
        <v>#REF!</v>
      </c>
      <c r="AB1819" s="11" t="e">
        <f t="shared" si="1790"/>
        <v>#REF!</v>
      </c>
      <c r="AC1819" s="11" t="e">
        <f t="shared" si="1791"/>
        <v>#REF!</v>
      </c>
      <c r="AD1819" s="11" t="e">
        <f>#REF!</f>
        <v>#REF!</v>
      </c>
      <c r="AE1819" s="11" t="e">
        <f t="shared" si="1792"/>
        <v>#REF!</v>
      </c>
      <c r="AF1819" s="11" t="e">
        <f t="shared" si="1793"/>
        <v>#REF!</v>
      </c>
      <c r="AG1819" s="11" t="e">
        <f>#REF!</f>
        <v>#REF!</v>
      </c>
      <c r="AH1819" s="11" t="e">
        <f t="shared" si="1794"/>
        <v>#REF!</v>
      </c>
      <c r="AI1819" s="11" t="e">
        <f t="shared" si="1795"/>
        <v>#REF!</v>
      </c>
      <c r="AJ1819" s="11" t="e">
        <f>#REF!</f>
        <v>#REF!</v>
      </c>
      <c r="AK1819" s="11" t="e">
        <f t="shared" si="1796"/>
        <v>#REF!</v>
      </c>
      <c r="AL1819" s="11" t="e">
        <f t="shared" si="1797"/>
        <v>#REF!</v>
      </c>
      <c r="AM1819" s="11" t="e">
        <f>#REF!</f>
        <v>#REF!</v>
      </c>
      <c r="AN1819" s="11" t="e">
        <f t="shared" si="1798"/>
        <v>#REF!</v>
      </c>
      <c r="AO1819" s="11" t="e">
        <f t="shared" si="1799"/>
        <v>#REF!</v>
      </c>
      <c r="AP1819" s="11" t="e">
        <f>#REF!</f>
        <v>#REF!</v>
      </c>
      <c r="AQ1819" s="11" t="e">
        <f t="shared" si="1800"/>
        <v>#REF!</v>
      </c>
      <c r="AR1819" s="11" t="e">
        <f t="shared" si="1801"/>
        <v>#REF!</v>
      </c>
      <c r="AS1819" s="11" t="e">
        <f>#REF!</f>
        <v>#REF!</v>
      </c>
      <c r="AT1819" s="11" t="e">
        <f t="shared" si="1802"/>
        <v>#REF!</v>
      </c>
      <c r="AU1819" s="11" t="e">
        <f t="shared" si="1803"/>
        <v>#REF!</v>
      </c>
      <c r="AV1819" s="11" t="e">
        <f>#REF!</f>
        <v>#REF!</v>
      </c>
      <c r="AW1819" s="11" t="e">
        <f t="shared" si="1804"/>
        <v>#REF!</v>
      </c>
      <c r="AX1819" s="11" t="e">
        <f t="shared" si="1805"/>
        <v>#REF!</v>
      </c>
      <c r="AY1819" s="11" t="e">
        <f t="shared" si="1806"/>
        <v>#REF!</v>
      </c>
      <c r="AZ1819" s="11" t="e">
        <f t="shared" si="1807"/>
        <v>#REF!</v>
      </c>
      <c r="BA1819" s="11" t="e">
        <f t="shared" si="1808"/>
        <v>#REF!</v>
      </c>
    </row>
    <row r="1820" spans="1:53" x14ac:dyDescent="0.25">
      <c r="A1820" t="e">
        <f t="shared" ref="A1820:B1820" si="1818">A1819</f>
        <v>#REF!</v>
      </c>
      <c r="B1820" t="e">
        <f t="shared" si="1818"/>
        <v>#REF!</v>
      </c>
      <c r="C1820" t="e">
        <f t="shared" si="1776"/>
        <v>#REF!</v>
      </c>
      <c r="D1820" t="e">
        <f t="shared" si="1777"/>
        <v>#REF!</v>
      </c>
      <c r="E1820" t="e">
        <f>IF(D1820="TRI - IMEC",'TRI - IMEC'!$I$581,DB!D1820)</f>
        <v>#REF!</v>
      </c>
      <c r="F1820" t="e">
        <f t="shared" si="1778"/>
        <v>#REF!</v>
      </c>
      <c r="G1820" t="e">
        <f t="shared" si="1779"/>
        <v>#REF!</v>
      </c>
      <c r="H1820" t="e">
        <f t="shared" si="1812"/>
        <v>#REF!</v>
      </c>
      <c r="I1820" t="e">
        <f t="shared" si="1813"/>
        <v>#REF!</v>
      </c>
      <c r="J1820" t="e">
        <f t="shared" si="1814"/>
        <v>#REF!</v>
      </c>
      <c r="K1820" t="e">
        <f t="shared" si="1815"/>
        <v>#REF!</v>
      </c>
      <c r="L1820" t="e">
        <f>#REF!</f>
        <v>#REF!</v>
      </c>
      <c r="M1820" t="e">
        <f>#REF!</f>
        <v>#REF!</v>
      </c>
      <c r="N1820" t="e">
        <f>#REF!</f>
        <v>#REF!</v>
      </c>
      <c r="O1820" s="11" t="e">
        <f>#REF!</f>
        <v>#REF!</v>
      </c>
      <c r="P1820" s="11" t="e">
        <f t="shared" si="1782"/>
        <v>#REF!</v>
      </c>
      <c r="Q1820" s="11" t="e">
        <f t="shared" si="1783"/>
        <v>#REF!</v>
      </c>
      <c r="R1820" s="11" t="e">
        <f>#REF!</f>
        <v>#REF!</v>
      </c>
      <c r="S1820" s="11" t="e">
        <f t="shared" si="1784"/>
        <v>#REF!</v>
      </c>
      <c r="T1820" s="11" t="e">
        <f t="shared" si="1785"/>
        <v>#REF!</v>
      </c>
      <c r="U1820" s="11" t="e">
        <f>#REF!</f>
        <v>#REF!</v>
      </c>
      <c r="V1820" s="11" t="e">
        <f t="shared" si="1786"/>
        <v>#REF!</v>
      </c>
      <c r="W1820" s="11" t="e">
        <f t="shared" si="1787"/>
        <v>#REF!</v>
      </c>
      <c r="X1820" s="11" t="e">
        <f>#REF!</f>
        <v>#REF!</v>
      </c>
      <c r="Y1820" s="11" t="e">
        <f t="shared" si="1788"/>
        <v>#REF!</v>
      </c>
      <c r="Z1820" s="11" t="e">
        <f t="shared" si="1789"/>
        <v>#REF!</v>
      </c>
      <c r="AA1820" s="11" t="e">
        <f>#REF!</f>
        <v>#REF!</v>
      </c>
      <c r="AB1820" s="11" t="e">
        <f t="shared" si="1790"/>
        <v>#REF!</v>
      </c>
      <c r="AC1820" s="11" t="e">
        <f t="shared" si="1791"/>
        <v>#REF!</v>
      </c>
      <c r="AD1820" s="11" t="e">
        <f>#REF!</f>
        <v>#REF!</v>
      </c>
      <c r="AE1820" s="11" t="e">
        <f t="shared" si="1792"/>
        <v>#REF!</v>
      </c>
      <c r="AF1820" s="11" t="e">
        <f t="shared" si="1793"/>
        <v>#REF!</v>
      </c>
      <c r="AG1820" s="11" t="e">
        <f>#REF!</f>
        <v>#REF!</v>
      </c>
      <c r="AH1820" s="11" t="e">
        <f t="shared" si="1794"/>
        <v>#REF!</v>
      </c>
      <c r="AI1820" s="11" t="e">
        <f t="shared" si="1795"/>
        <v>#REF!</v>
      </c>
      <c r="AJ1820" s="11" t="e">
        <f>#REF!</f>
        <v>#REF!</v>
      </c>
      <c r="AK1820" s="11" t="e">
        <f t="shared" si="1796"/>
        <v>#REF!</v>
      </c>
      <c r="AL1820" s="11" t="e">
        <f t="shared" si="1797"/>
        <v>#REF!</v>
      </c>
      <c r="AM1820" s="11" t="e">
        <f>#REF!</f>
        <v>#REF!</v>
      </c>
      <c r="AN1820" s="11" t="e">
        <f t="shared" si="1798"/>
        <v>#REF!</v>
      </c>
      <c r="AO1820" s="11" t="e">
        <f t="shared" si="1799"/>
        <v>#REF!</v>
      </c>
      <c r="AP1820" s="11" t="e">
        <f>#REF!</f>
        <v>#REF!</v>
      </c>
      <c r="AQ1820" s="11" t="e">
        <f t="shared" si="1800"/>
        <v>#REF!</v>
      </c>
      <c r="AR1820" s="11" t="e">
        <f t="shared" si="1801"/>
        <v>#REF!</v>
      </c>
      <c r="AS1820" s="11" t="e">
        <f>#REF!</f>
        <v>#REF!</v>
      </c>
      <c r="AT1820" s="11" t="e">
        <f t="shared" si="1802"/>
        <v>#REF!</v>
      </c>
      <c r="AU1820" s="11" t="e">
        <f t="shared" si="1803"/>
        <v>#REF!</v>
      </c>
      <c r="AV1820" s="11" t="e">
        <f>#REF!</f>
        <v>#REF!</v>
      </c>
      <c r="AW1820" s="11" t="e">
        <f t="shared" si="1804"/>
        <v>#REF!</v>
      </c>
      <c r="AX1820" s="11" t="e">
        <f t="shared" si="1805"/>
        <v>#REF!</v>
      </c>
      <c r="AY1820" s="11" t="e">
        <f t="shared" si="1806"/>
        <v>#REF!</v>
      </c>
      <c r="AZ1820" s="11" t="e">
        <f t="shared" si="1807"/>
        <v>#REF!</v>
      </c>
      <c r="BA1820" s="11" t="e">
        <f t="shared" si="1808"/>
        <v>#REF!</v>
      </c>
    </row>
    <row r="1821" spans="1:53" x14ac:dyDescent="0.25">
      <c r="A1821" t="e">
        <f t="shared" ref="A1821:B1821" si="1819">A1820</f>
        <v>#REF!</v>
      </c>
      <c r="B1821" t="e">
        <f t="shared" si="1819"/>
        <v>#REF!</v>
      </c>
      <c r="C1821" t="e">
        <f t="shared" si="1776"/>
        <v>#REF!</v>
      </c>
      <c r="D1821" t="e">
        <f t="shared" si="1777"/>
        <v>#REF!</v>
      </c>
      <c r="E1821" t="e">
        <f>IF(D1821="TRI - IMEC",'TRI - IMEC'!$I$581,DB!D1821)</f>
        <v>#REF!</v>
      </c>
      <c r="F1821" t="e">
        <f t="shared" si="1778"/>
        <v>#REF!</v>
      </c>
      <c r="G1821" t="e">
        <f t="shared" si="1779"/>
        <v>#REF!</v>
      </c>
      <c r="H1821" t="e">
        <f t="shared" si="1812"/>
        <v>#REF!</v>
      </c>
      <c r="I1821" t="e">
        <f t="shared" si="1813"/>
        <v>#REF!</v>
      </c>
      <c r="J1821" t="e">
        <f t="shared" si="1814"/>
        <v>#REF!</v>
      </c>
      <c r="K1821" t="e">
        <f t="shared" si="1815"/>
        <v>#REF!</v>
      </c>
      <c r="L1821" t="e">
        <f>#REF!</f>
        <v>#REF!</v>
      </c>
      <c r="M1821" t="e">
        <f>#REF!</f>
        <v>#REF!</v>
      </c>
      <c r="N1821" t="e">
        <f>#REF!</f>
        <v>#REF!</v>
      </c>
      <c r="O1821" s="11" t="e">
        <f>#REF!</f>
        <v>#REF!</v>
      </c>
      <c r="P1821" s="11" t="e">
        <f t="shared" si="1782"/>
        <v>#REF!</v>
      </c>
      <c r="Q1821" s="11" t="e">
        <f t="shared" si="1783"/>
        <v>#REF!</v>
      </c>
      <c r="R1821" s="11" t="e">
        <f>#REF!</f>
        <v>#REF!</v>
      </c>
      <c r="S1821" s="11" t="e">
        <f t="shared" si="1784"/>
        <v>#REF!</v>
      </c>
      <c r="T1821" s="11" t="e">
        <f t="shared" si="1785"/>
        <v>#REF!</v>
      </c>
      <c r="U1821" s="11" t="e">
        <f>#REF!</f>
        <v>#REF!</v>
      </c>
      <c r="V1821" s="11" t="e">
        <f t="shared" si="1786"/>
        <v>#REF!</v>
      </c>
      <c r="W1821" s="11" t="e">
        <f t="shared" si="1787"/>
        <v>#REF!</v>
      </c>
      <c r="X1821" s="11" t="e">
        <f>#REF!</f>
        <v>#REF!</v>
      </c>
      <c r="Y1821" s="11" t="e">
        <f t="shared" si="1788"/>
        <v>#REF!</v>
      </c>
      <c r="Z1821" s="11" t="e">
        <f t="shared" si="1789"/>
        <v>#REF!</v>
      </c>
      <c r="AA1821" s="11" t="e">
        <f>#REF!</f>
        <v>#REF!</v>
      </c>
      <c r="AB1821" s="11" t="e">
        <f t="shared" si="1790"/>
        <v>#REF!</v>
      </c>
      <c r="AC1821" s="11" t="e">
        <f t="shared" si="1791"/>
        <v>#REF!</v>
      </c>
      <c r="AD1821" s="11" t="e">
        <f>#REF!</f>
        <v>#REF!</v>
      </c>
      <c r="AE1821" s="11" t="e">
        <f t="shared" si="1792"/>
        <v>#REF!</v>
      </c>
      <c r="AF1821" s="11" t="e">
        <f t="shared" si="1793"/>
        <v>#REF!</v>
      </c>
      <c r="AG1821" s="11" t="e">
        <f>#REF!</f>
        <v>#REF!</v>
      </c>
      <c r="AH1821" s="11" t="e">
        <f t="shared" si="1794"/>
        <v>#REF!</v>
      </c>
      <c r="AI1821" s="11" t="e">
        <f t="shared" si="1795"/>
        <v>#REF!</v>
      </c>
      <c r="AJ1821" s="11" t="e">
        <f>#REF!</f>
        <v>#REF!</v>
      </c>
      <c r="AK1821" s="11" t="e">
        <f t="shared" si="1796"/>
        <v>#REF!</v>
      </c>
      <c r="AL1821" s="11" t="e">
        <f t="shared" si="1797"/>
        <v>#REF!</v>
      </c>
      <c r="AM1821" s="11" t="e">
        <f>#REF!</f>
        <v>#REF!</v>
      </c>
      <c r="AN1821" s="11" t="e">
        <f t="shared" si="1798"/>
        <v>#REF!</v>
      </c>
      <c r="AO1821" s="11" t="e">
        <f t="shared" si="1799"/>
        <v>#REF!</v>
      </c>
      <c r="AP1821" s="11" t="e">
        <f>#REF!</f>
        <v>#REF!</v>
      </c>
      <c r="AQ1821" s="11" t="e">
        <f t="shared" si="1800"/>
        <v>#REF!</v>
      </c>
      <c r="AR1821" s="11" t="e">
        <f t="shared" si="1801"/>
        <v>#REF!</v>
      </c>
      <c r="AS1821" s="11" t="e">
        <f>#REF!</f>
        <v>#REF!</v>
      </c>
      <c r="AT1821" s="11" t="e">
        <f t="shared" si="1802"/>
        <v>#REF!</v>
      </c>
      <c r="AU1821" s="11" t="e">
        <f t="shared" si="1803"/>
        <v>#REF!</v>
      </c>
      <c r="AV1821" s="11" t="e">
        <f>#REF!</f>
        <v>#REF!</v>
      </c>
      <c r="AW1821" s="11" t="e">
        <f t="shared" si="1804"/>
        <v>#REF!</v>
      </c>
      <c r="AX1821" s="11" t="e">
        <f t="shared" si="1805"/>
        <v>#REF!</v>
      </c>
      <c r="AY1821" s="11" t="e">
        <f t="shared" si="1806"/>
        <v>#REF!</v>
      </c>
      <c r="AZ1821" s="11" t="e">
        <f t="shared" si="1807"/>
        <v>#REF!</v>
      </c>
      <c r="BA1821" s="11" t="e">
        <f t="shared" si="1808"/>
        <v>#REF!</v>
      </c>
    </row>
    <row r="1822" spans="1:53" x14ac:dyDescent="0.25">
      <c r="A1822" t="e">
        <f t="shared" ref="A1822:B1822" si="1820">A1821</f>
        <v>#REF!</v>
      </c>
      <c r="B1822" t="e">
        <f t="shared" si="1820"/>
        <v>#REF!</v>
      </c>
      <c r="C1822" t="e">
        <f>C1821</f>
        <v>#REF!</v>
      </c>
      <c r="D1822" t="e">
        <f>D1821</f>
        <v>#REF!</v>
      </c>
      <c r="E1822" t="e">
        <f>IF(D1822="TRI - IMEC",'TRI - IMEC'!$I$581,DB!D1822)</f>
        <v>#REF!</v>
      </c>
      <c r="F1822" t="e">
        <f t="shared" ref="F1822:K1822" si="1821">F1821</f>
        <v>#REF!</v>
      </c>
      <c r="G1822" t="e">
        <f t="shared" si="1821"/>
        <v>#REF!</v>
      </c>
      <c r="H1822" t="e">
        <f t="shared" si="1821"/>
        <v>#REF!</v>
      </c>
      <c r="I1822" t="e">
        <f t="shared" si="1821"/>
        <v>#REF!</v>
      </c>
      <c r="J1822" t="e">
        <f t="shared" si="1821"/>
        <v>#REF!</v>
      </c>
      <c r="K1822" t="e">
        <f t="shared" si="1821"/>
        <v>#REF!</v>
      </c>
      <c r="L1822" t="e">
        <f>#REF!</f>
        <v>#REF!</v>
      </c>
      <c r="M1822" t="e">
        <f>#REF!</f>
        <v>#REF!</v>
      </c>
      <c r="N1822" t="e">
        <f>#REF!</f>
        <v>#REF!</v>
      </c>
      <c r="O1822" s="11" t="e">
        <f>#REF!</f>
        <v>#REF!</v>
      </c>
      <c r="P1822" s="11" t="e">
        <f t="shared" si="1782"/>
        <v>#REF!</v>
      </c>
      <c r="Q1822" s="11" t="e">
        <f t="shared" si="1783"/>
        <v>#REF!</v>
      </c>
      <c r="R1822" s="11" t="e">
        <f>#REF!</f>
        <v>#REF!</v>
      </c>
      <c r="S1822" s="11" t="e">
        <f t="shared" si="1784"/>
        <v>#REF!</v>
      </c>
      <c r="T1822" s="11" t="e">
        <f t="shared" si="1785"/>
        <v>#REF!</v>
      </c>
      <c r="U1822" s="11" t="e">
        <f>#REF!</f>
        <v>#REF!</v>
      </c>
      <c r="V1822" s="11" t="e">
        <f t="shared" si="1786"/>
        <v>#REF!</v>
      </c>
      <c r="W1822" s="11" t="e">
        <f t="shared" si="1787"/>
        <v>#REF!</v>
      </c>
      <c r="X1822" s="11" t="e">
        <f>#REF!</f>
        <v>#REF!</v>
      </c>
      <c r="Y1822" s="11" t="e">
        <f t="shared" si="1788"/>
        <v>#REF!</v>
      </c>
      <c r="Z1822" s="11" t="e">
        <f t="shared" si="1789"/>
        <v>#REF!</v>
      </c>
      <c r="AA1822" s="11" t="e">
        <f>#REF!</f>
        <v>#REF!</v>
      </c>
      <c r="AB1822" s="11" t="e">
        <f t="shared" si="1790"/>
        <v>#REF!</v>
      </c>
      <c r="AC1822" s="11" t="e">
        <f t="shared" si="1791"/>
        <v>#REF!</v>
      </c>
      <c r="AD1822" s="11" t="e">
        <f>#REF!</f>
        <v>#REF!</v>
      </c>
      <c r="AE1822" s="11" t="e">
        <f t="shared" si="1792"/>
        <v>#REF!</v>
      </c>
      <c r="AF1822" s="11" t="e">
        <f t="shared" si="1793"/>
        <v>#REF!</v>
      </c>
      <c r="AG1822" s="11" t="e">
        <f>#REF!</f>
        <v>#REF!</v>
      </c>
      <c r="AH1822" s="11" t="e">
        <f t="shared" si="1794"/>
        <v>#REF!</v>
      </c>
      <c r="AI1822" s="11" t="e">
        <f t="shared" si="1795"/>
        <v>#REF!</v>
      </c>
      <c r="AJ1822" s="11" t="e">
        <f>#REF!</f>
        <v>#REF!</v>
      </c>
      <c r="AK1822" s="11" t="e">
        <f t="shared" si="1796"/>
        <v>#REF!</v>
      </c>
      <c r="AL1822" s="11" t="e">
        <f t="shared" si="1797"/>
        <v>#REF!</v>
      </c>
      <c r="AM1822" s="11" t="e">
        <f>#REF!</f>
        <v>#REF!</v>
      </c>
      <c r="AN1822" s="11" t="e">
        <f t="shared" si="1798"/>
        <v>#REF!</v>
      </c>
      <c r="AO1822" s="11" t="e">
        <f t="shared" si="1799"/>
        <v>#REF!</v>
      </c>
      <c r="AP1822" s="11" t="e">
        <f>#REF!</f>
        <v>#REF!</v>
      </c>
      <c r="AQ1822" s="11" t="e">
        <f t="shared" si="1800"/>
        <v>#REF!</v>
      </c>
      <c r="AR1822" s="11" t="e">
        <f t="shared" si="1801"/>
        <v>#REF!</v>
      </c>
      <c r="AS1822" s="11" t="e">
        <f>#REF!</f>
        <v>#REF!</v>
      </c>
      <c r="AT1822" s="11" t="e">
        <f t="shared" si="1802"/>
        <v>#REF!</v>
      </c>
      <c r="AU1822" s="11" t="e">
        <f t="shared" si="1803"/>
        <v>#REF!</v>
      </c>
      <c r="AV1822" s="11" t="e">
        <f>#REF!</f>
        <v>#REF!</v>
      </c>
      <c r="AW1822" s="11" t="e">
        <f t="shared" si="1804"/>
        <v>#REF!</v>
      </c>
      <c r="AX1822" s="11" t="e">
        <f t="shared" si="1805"/>
        <v>#REF!</v>
      </c>
      <c r="AY1822" s="11" t="e">
        <f t="shared" si="1806"/>
        <v>#REF!</v>
      </c>
      <c r="AZ1822" s="11" t="e">
        <f t="shared" si="1807"/>
        <v>#REF!</v>
      </c>
      <c r="BA1822" s="11" t="e">
        <f t="shared" si="1808"/>
        <v>#REF!</v>
      </c>
    </row>
    <row r="1823" spans="1:53" x14ac:dyDescent="0.25">
      <c r="A1823" t="e">
        <f t="shared" ref="A1823:B1823" si="1822">A1822</f>
        <v>#REF!</v>
      </c>
      <c r="B1823" t="e">
        <f t="shared" si="1822"/>
        <v>#REF!</v>
      </c>
      <c r="C1823" t="e">
        <f t="shared" ref="C1823:C1829" si="1823">C1822</f>
        <v>#REF!</v>
      </c>
      <c r="D1823" t="e">
        <f t="shared" ref="D1823:D1829" si="1824">D1822</f>
        <v>#REF!</v>
      </c>
      <c r="E1823" t="e">
        <f>IF(D1823="TRI - IMEC",'TRI - IMEC'!$I$581,DB!D1823)</f>
        <v>#REF!</v>
      </c>
      <c r="F1823" t="e">
        <f t="shared" ref="F1823:F1829" si="1825">F1822</f>
        <v>#REF!</v>
      </c>
      <c r="G1823" t="e">
        <f t="shared" ref="G1823:G1829" si="1826">G1822</f>
        <v>#REF!</v>
      </c>
      <c r="H1823" t="e">
        <f>MID(#REF!,13,3)</f>
        <v>#REF!</v>
      </c>
      <c r="I1823" t="e">
        <f>#REF!</f>
        <v>#REF!</v>
      </c>
      <c r="J1823" t="e">
        <f>J1822</f>
        <v>#REF!</v>
      </c>
      <c r="K1823" t="e">
        <f>#REF!</f>
        <v>#REF!</v>
      </c>
      <c r="L1823" t="e">
        <f>#REF!</f>
        <v>#REF!</v>
      </c>
      <c r="M1823" t="e">
        <f>#REF!</f>
        <v>#REF!</v>
      </c>
      <c r="N1823" t="e">
        <f>#REF!</f>
        <v>#REF!</v>
      </c>
      <c r="O1823" s="11" t="e">
        <f>#REF!</f>
        <v>#REF!</v>
      </c>
      <c r="P1823" s="11" t="e">
        <f t="shared" si="1782"/>
        <v>#REF!</v>
      </c>
      <c r="Q1823" s="11" t="e">
        <f t="shared" si="1783"/>
        <v>#REF!</v>
      </c>
      <c r="R1823" s="11" t="e">
        <f>#REF!</f>
        <v>#REF!</v>
      </c>
      <c r="S1823" s="11" t="e">
        <f t="shared" si="1784"/>
        <v>#REF!</v>
      </c>
      <c r="T1823" s="11" t="e">
        <f t="shared" si="1785"/>
        <v>#REF!</v>
      </c>
      <c r="U1823" s="11" t="e">
        <f>#REF!</f>
        <v>#REF!</v>
      </c>
      <c r="V1823" s="11" t="e">
        <f t="shared" si="1786"/>
        <v>#REF!</v>
      </c>
      <c r="W1823" s="11" t="e">
        <f t="shared" si="1787"/>
        <v>#REF!</v>
      </c>
      <c r="X1823" s="11" t="e">
        <f>#REF!</f>
        <v>#REF!</v>
      </c>
      <c r="Y1823" s="11" t="e">
        <f t="shared" si="1788"/>
        <v>#REF!</v>
      </c>
      <c r="Z1823" s="11" t="e">
        <f t="shared" si="1789"/>
        <v>#REF!</v>
      </c>
      <c r="AA1823" s="11" t="e">
        <f>#REF!</f>
        <v>#REF!</v>
      </c>
      <c r="AB1823" s="11" t="e">
        <f t="shared" si="1790"/>
        <v>#REF!</v>
      </c>
      <c r="AC1823" s="11" t="e">
        <f t="shared" si="1791"/>
        <v>#REF!</v>
      </c>
      <c r="AD1823" s="11" t="e">
        <f>#REF!</f>
        <v>#REF!</v>
      </c>
      <c r="AE1823" s="11" t="e">
        <f t="shared" si="1792"/>
        <v>#REF!</v>
      </c>
      <c r="AF1823" s="11" t="e">
        <f t="shared" si="1793"/>
        <v>#REF!</v>
      </c>
      <c r="AG1823" s="11" t="e">
        <f>#REF!</f>
        <v>#REF!</v>
      </c>
      <c r="AH1823" s="11" t="e">
        <f t="shared" si="1794"/>
        <v>#REF!</v>
      </c>
      <c r="AI1823" s="11" t="e">
        <f t="shared" si="1795"/>
        <v>#REF!</v>
      </c>
      <c r="AJ1823" s="11" t="e">
        <f>#REF!</f>
        <v>#REF!</v>
      </c>
      <c r="AK1823" s="11" t="e">
        <f t="shared" si="1796"/>
        <v>#REF!</v>
      </c>
      <c r="AL1823" s="11" t="e">
        <f t="shared" si="1797"/>
        <v>#REF!</v>
      </c>
      <c r="AM1823" s="11" t="e">
        <f>#REF!</f>
        <v>#REF!</v>
      </c>
      <c r="AN1823" s="11" t="e">
        <f t="shared" si="1798"/>
        <v>#REF!</v>
      </c>
      <c r="AO1823" s="11" t="e">
        <f t="shared" si="1799"/>
        <v>#REF!</v>
      </c>
      <c r="AP1823" s="11" t="e">
        <f>#REF!</f>
        <v>#REF!</v>
      </c>
      <c r="AQ1823" s="11" t="e">
        <f t="shared" si="1800"/>
        <v>#REF!</v>
      </c>
      <c r="AR1823" s="11" t="e">
        <f t="shared" si="1801"/>
        <v>#REF!</v>
      </c>
      <c r="AS1823" s="11" t="e">
        <f>#REF!</f>
        <v>#REF!</v>
      </c>
      <c r="AT1823" s="11" t="e">
        <f t="shared" si="1802"/>
        <v>#REF!</v>
      </c>
      <c r="AU1823" s="11" t="e">
        <f t="shared" si="1803"/>
        <v>#REF!</v>
      </c>
      <c r="AV1823" s="11" t="e">
        <f>#REF!</f>
        <v>#REF!</v>
      </c>
      <c r="AW1823" s="11" t="e">
        <f t="shared" si="1804"/>
        <v>#REF!</v>
      </c>
      <c r="AX1823" s="11" t="e">
        <f t="shared" si="1805"/>
        <v>#REF!</v>
      </c>
      <c r="AY1823" s="11" t="e">
        <f t="shared" si="1806"/>
        <v>#REF!</v>
      </c>
      <c r="AZ1823" s="11" t="e">
        <f t="shared" si="1807"/>
        <v>#REF!</v>
      </c>
      <c r="BA1823" s="11" t="e">
        <f t="shared" si="1808"/>
        <v>#REF!</v>
      </c>
    </row>
    <row r="1824" spans="1:53" x14ac:dyDescent="0.25">
      <c r="A1824" t="e">
        <f t="shared" ref="A1824:B1824" si="1827">A1823</f>
        <v>#REF!</v>
      </c>
      <c r="B1824" t="e">
        <f t="shared" si="1827"/>
        <v>#REF!</v>
      </c>
      <c r="C1824" t="e">
        <f t="shared" si="1823"/>
        <v>#REF!</v>
      </c>
      <c r="D1824" t="e">
        <f t="shared" si="1824"/>
        <v>#REF!</v>
      </c>
      <c r="E1824" t="e">
        <f>IF(D1824="TRI - IMEC",'TRI - IMEC'!$I$581,DB!D1824)</f>
        <v>#REF!</v>
      </c>
      <c r="F1824" t="e">
        <f t="shared" si="1825"/>
        <v>#REF!</v>
      </c>
      <c r="G1824" t="e">
        <f t="shared" si="1826"/>
        <v>#REF!</v>
      </c>
      <c r="H1824" t="e">
        <f>H1823</f>
        <v>#REF!</v>
      </c>
      <c r="I1824" t="e">
        <f>I1823</f>
        <v>#REF!</v>
      </c>
      <c r="J1824" t="e">
        <f>J1823</f>
        <v>#REF!</v>
      </c>
      <c r="K1824" t="e">
        <f>K1823</f>
        <v>#REF!</v>
      </c>
      <c r="L1824" t="e">
        <f>#REF!</f>
        <v>#REF!</v>
      </c>
      <c r="M1824" t="e">
        <f>#REF!</f>
        <v>#REF!</v>
      </c>
      <c r="N1824" t="e">
        <f>#REF!</f>
        <v>#REF!</v>
      </c>
      <c r="O1824" s="11" t="e">
        <f>#REF!</f>
        <v>#REF!</v>
      </c>
      <c r="P1824" s="11" t="e">
        <f t="shared" ref="P1824:P1835" si="1828">IF(N1824="OICR",0,IF(OR(M1824="Salaries &amp; Benefits",OR(M1824="Laboratory Consumables",M1824="Patient Services Costs",M1824="Core Resources - Laboratory Consumables",M1824="Core Resources - Salaries &amp; Benefits",M1824="G&amp;A",M1824="Travel")),O1824*$BG$1,0))</f>
        <v>#REF!</v>
      </c>
      <c r="Q1824" s="11" t="e">
        <f t="shared" ref="Q1824:Q1835" si="1829">O1824+P1824</f>
        <v>#REF!</v>
      </c>
      <c r="R1824" s="11" t="e">
        <f>#REF!</f>
        <v>#REF!</v>
      </c>
      <c r="S1824" s="11" t="e">
        <f t="shared" ref="S1824:S1835" si="1830">IF(N1824="OICR",0,IF(OR(M1824="Salaries &amp; Benefits",OR(M1824="Laboratory Consumables",M1824="Patient Services Costs",M1824="Core Resources - Laboratory Consumables",M1824="Core Resources - Salaries &amp; Benefits",M1824="G&amp;A",M1824="Travel")),R1824*$BG$1,0))</f>
        <v>#REF!</v>
      </c>
      <c r="T1824" s="11" t="e">
        <f t="shared" ref="T1824:T1835" si="1831">R1824+S1824</f>
        <v>#REF!</v>
      </c>
      <c r="U1824" s="11" t="e">
        <f>#REF!</f>
        <v>#REF!</v>
      </c>
      <c r="V1824" s="11" t="e">
        <f t="shared" ref="V1824:V1835" si="1832">IF(N1824="OICR",0,IF(OR(M1824="Salaries &amp; Benefits",OR(M1824="Laboratory Consumables",M1824="Patient Services Costs",M1824="Core Resources - Laboratory Consumables",M1824="Core Resources - Salaries &amp; Benefits",M1824="G&amp;A",M1824="Travel")),U1824*$BG$1,0))</f>
        <v>#REF!</v>
      </c>
      <c r="W1824" s="11" t="e">
        <f t="shared" ref="W1824:W1835" si="1833">U1824+V1824</f>
        <v>#REF!</v>
      </c>
      <c r="X1824" s="11" t="e">
        <f>#REF!</f>
        <v>#REF!</v>
      </c>
      <c r="Y1824" s="11" t="e">
        <f t="shared" ref="Y1824:Y1835" si="1834">IF(N1824="OICR",0,IF(OR(M1824="Salaries &amp; Benefits",OR(M1824="Laboratory Consumables",M1824="Patient Services Costs",M1824="Core Resources - Laboratory Consumables",M1824="Core Resources - Salaries &amp; Benefits",M1824="G&amp;A",M1824="Travel")),X1824*$BG$1,0))</f>
        <v>#REF!</v>
      </c>
      <c r="Z1824" s="11" t="e">
        <f t="shared" ref="Z1824:Z1835" si="1835">X1824+Y1824</f>
        <v>#REF!</v>
      </c>
      <c r="AA1824" s="11" t="e">
        <f>#REF!</f>
        <v>#REF!</v>
      </c>
      <c r="AB1824" s="11" t="e">
        <f t="shared" ref="AB1824:AB1835" si="1836">IF(N1824="OICR",0,IF(OR(M1824="Salaries &amp; Benefits",OR(M1824="Laboratory Consumables",M1824="Patient Services Costs",M1824="Core Resources - Laboratory Consumables",M1824="Core Resources - Salaries &amp; Benefits",M1824="G&amp;A",M1824="Travel")),AA1824*$BG$1,0))</f>
        <v>#REF!</v>
      </c>
      <c r="AC1824" s="11" t="e">
        <f t="shared" ref="AC1824:AC1835" si="1837">AA1824+AB1824</f>
        <v>#REF!</v>
      </c>
      <c r="AD1824" s="11" t="e">
        <f>#REF!</f>
        <v>#REF!</v>
      </c>
      <c r="AE1824" s="11" t="e">
        <f t="shared" si="1792"/>
        <v>#REF!</v>
      </c>
      <c r="AF1824" s="11" t="e">
        <f t="shared" ref="AF1824:AF1835" si="1838">AD1824+AE1824</f>
        <v>#REF!</v>
      </c>
      <c r="AG1824" s="11" t="e">
        <f>#REF!</f>
        <v>#REF!</v>
      </c>
      <c r="AH1824" s="11" t="e">
        <f t="shared" si="1794"/>
        <v>#REF!</v>
      </c>
      <c r="AI1824" s="11" t="e">
        <f t="shared" ref="AI1824:AI1835" si="1839">AG1824+AH1824</f>
        <v>#REF!</v>
      </c>
      <c r="AJ1824" s="11" t="e">
        <f>#REF!</f>
        <v>#REF!</v>
      </c>
      <c r="AK1824" s="11" t="e">
        <f t="shared" si="1796"/>
        <v>#REF!</v>
      </c>
      <c r="AL1824" s="11" t="e">
        <f t="shared" ref="AL1824:AL1835" si="1840">AJ1824+AK1824</f>
        <v>#REF!</v>
      </c>
      <c r="AM1824" s="11" t="e">
        <f>#REF!</f>
        <v>#REF!</v>
      </c>
      <c r="AN1824" s="11" t="e">
        <f t="shared" si="1798"/>
        <v>#REF!</v>
      </c>
      <c r="AO1824" s="11" t="e">
        <f t="shared" ref="AO1824:AO1835" si="1841">AM1824+AN1824</f>
        <v>#REF!</v>
      </c>
      <c r="AP1824" s="11" t="e">
        <f>#REF!</f>
        <v>#REF!</v>
      </c>
      <c r="AQ1824" s="11" t="e">
        <f t="shared" si="1800"/>
        <v>#REF!</v>
      </c>
      <c r="AR1824" s="11" t="e">
        <f t="shared" ref="AR1824:AR1835" si="1842">AP1824+AQ1824</f>
        <v>#REF!</v>
      </c>
      <c r="AS1824" s="11" t="e">
        <f>#REF!</f>
        <v>#REF!</v>
      </c>
      <c r="AT1824" s="11" t="e">
        <f t="shared" si="1802"/>
        <v>#REF!</v>
      </c>
      <c r="AU1824" s="11" t="e">
        <f t="shared" ref="AU1824:AU1835" si="1843">AS1824+AT1824</f>
        <v>#REF!</v>
      </c>
      <c r="AV1824" s="11" t="e">
        <f>#REF!</f>
        <v>#REF!</v>
      </c>
      <c r="AW1824" s="11" t="e">
        <f t="shared" si="1804"/>
        <v>#REF!</v>
      </c>
      <c r="AX1824" s="11" t="e">
        <f t="shared" ref="AX1824:AX1835" si="1844">AV1824+AW1824</f>
        <v>#REF!</v>
      </c>
      <c r="AY1824" s="11" t="e">
        <f t="shared" ref="AY1824:AY1835" si="1845">AA1824+AP1824+AS1824+AV1824</f>
        <v>#REF!</v>
      </c>
      <c r="AZ1824" s="11" t="e">
        <f t="shared" ref="AZ1824:AZ1835" si="1846">AB1824+AQ1824+AT1824+AW1824</f>
        <v>#REF!</v>
      </c>
      <c r="BA1824" s="11" t="e">
        <f t="shared" ref="BA1824:BA1835" si="1847">AC1824+AR1824+AU1824+AX1824</f>
        <v>#REF!</v>
      </c>
    </row>
    <row r="1825" spans="1:53" x14ac:dyDescent="0.25">
      <c r="A1825" t="e">
        <f t="shared" ref="A1825:B1825" si="1848">A1824</f>
        <v>#REF!</v>
      </c>
      <c r="B1825" t="e">
        <f t="shared" si="1848"/>
        <v>#REF!</v>
      </c>
      <c r="C1825" t="e">
        <f t="shared" si="1823"/>
        <v>#REF!</v>
      </c>
      <c r="D1825" t="e">
        <f t="shared" si="1824"/>
        <v>#REF!</v>
      </c>
      <c r="E1825" t="e">
        <f>IF(D1825="TRI - IMEC",'TRI - IMEC'!$I$581,DB!D1825)</f>
        <v>#REF!</v>
      </c>
      <c r="F1825" t="e">
        <f t="shared" si="1825"/>
        <v>#REF!</v>
      </c>
      <c r="G1825" t="e">
        <f t="shared" si="1826"/>
        <v>#REF!</v>
      </c>
      <c r="H1825" t="e">
        <f t="shared" ref="H1825:H1829" si="1849">H1824</f>
        <v>#REF!</v>
      </c>
      <c r="I1825" t="e">
        <f t="shared" ref="I1825:I1829" si="1850">I1824</f>
        <v>#REF!</v>
      </c>
      <c r="J1825" t="e">
        <f t="shared" ref="J1825:J1829" si="1851">J1824</f>
        <v>#REF!</v>
      </c>
      <c r="K1825" t="e">
        <f t="shared" ref="K1825:K1829" si="1852">K1824</f>
        <v>#REF!</v>
      </c>
      <c r="L1825" t="e">
        <f>#REF!</f>
        <v>#REF!</v>
      </c>
      <c r="M1825" t="e">
        <f>#REF!</f>
        <v>#REF!</v>
      </c>
      <c r="N1825" t="e">
        <f>#REF!</f>
        <v>#REF!</v>
      </c>
      <c r="O1825" s="11" t="e">
        <f>#REF!</f>
        <v>#REF!</v>
      </c>
      <c r="P1825" s="11" t="e">
        <f t="shared" si="1828"/>
        <v>#REF!</v>
      </c>
      <c r="Q1825" s="11" t="e">
        <f t="shared" si="1829"/>
        <v>#REF!</v>
      </c>
      <c r="R1825" s="11" t="e">
        <f>#REF!</f>
        <v>#REF!</v>
      </c>
      <c r="S1825" s="11" t="e">
        <f t="shared" si="1830"/>
        <v>#REF!</v>
      </c>
      <c r="T1825" s="11" t="e">
        <f t="shared" si="1831"/>
        <v>#REF!</v>
      </c>
      <c r="U1825" s="11" t="e">
        <f>#REF!</f>
        <v>#REF!</v>
      </c>
      <c r="V1825" s="11" t="e">
        <f t="shared" si="1832"/>
        <v>#REF!</v>
      </c>
      <c r="W1825" s="11" t="e">
        <f t="shared" si="1833"/>
        <v>#REF!</v>
      </c>
      <c r="X1825" s="11" t="e">
        <f>#REF!</f>
        <v>#REF!</v>
      </c>
      <c r="Y1825" s="11" t="e">
        <f t="shared" si="1834"/>
        <v>#REF!</v>
      </c>
      <c r="Z1825" s="11" t="e">
        <f t="shared" si="1835"/>
        <v>#REF!</v>
      </c>
      <c r="AA1825" s="11" t="e">
        <f>#REF!</f>
        <v>#REF!</v>
      </c>
      <c r="AB1825" s="11" t="e">
        <f t="shared" si="1836"/>
        <v>#REF!</v>
      </c>
      <c r="AC1825" s="11" t="e">
        <f t="shared" si="1837"/>
        <v>#REF!</v>
      </c>
      <c r="AD1825" s="11" t="e">
        <f>#REF!</f>
        <v>#REF!</v>
      </c>
      <c r="AE1825" s="11" t="e">
        <f t="shared" ref="AE1825:AE1836" si="1853">IF(N1825="OICR",0,IF(OR(M1825="Salaries &amp; Benefits",OR(M1825="Laboratory Consumables",M1825="Patient Services Costs",M1825="Core Resources - Laboratory Consumables",M1825="Core Resources - Salaries &amp; Benefits",M1825="G&amp;A",M1825="Travel")),AD1825*$BG$1,0))</f>
        <v>#REF!</v>
      </c>
      <c r="AF1825" s="11" t="e">
        <f t="shared" si="1838"/>
        <v>#REF!</v>
      </c>
      <c r="AG1825" s="11" t="e">
        <f>#REF!</f>
        <v>#REF!</v>
      </c>
      <c r="AH1825" s="11" t="e">
        <f t="shared" ref="AH1825:AH1836" si="1854">IF(N1825="OICR",0,IF(OR(M1825="Salaries &amp; Benefits",OR(M1825="Laboratory Consumables",M1825="Patient Services Costs",M1825="Core Resources - Laboratory Consumables",M1825="Core Resources - Salaries &amp; Benefits",M1825="G&amp;A",M1825="Travel")),AG1825*$BG$1,0))</f>
        <v>#REF!</v>
      </c>
      <c r="AI1825" s="11" t="e">
        <f t="shared" si="1839"/>
        <v>#REF!</v>
      </c>
      <c r="AJ1825" s="11" t="e">
        <f>#REF!</f>
        <v>#REF!</v>
      </c>
      <c r="AK1825" s="11" t="e">
        <f t="shared" ref="AK1825:AK1836" si="1855">IF(N1825="OICR",0,IF(OR(M1825="Salaries &amp; Benefits",OR(M1825="Laboratory Consumables",M1825="Patient Services Costs",M1825="Core Resources - Laboratory Consumables",M1825="Core Resources - Salaries &amp; Benefits",M1825="G&amp;A",M1825="Travel")),AJ1825*$BG$1,0))</f>
        <v>#REF!</v>
      </c>
      <c r="AL1825" s="11" t="e">
        <f t="shared" si="1840"/>
        <v>#REF!</v>
      </c>
      <c r="AM1825" s="11" t="e">
        <f>#REF!</f>
        <v>#REF!</v>
      </c>
      <c r="AN1825" s="11" t="e">
        <f t="shared" ref="AN1825:AN1836" si="1856">IF(N1825="OICR",0,IF(OR(M1825="Salaries &amp; Benefits",OR(M1825="Laboratory Consumables",M1825="Patient Services Costs",M1825="Core Resources - Laboratory Consumables",M1825="Core Resources - Salaries &amp; Benefits",M1825="G&amp;A",M1825="Travel")),AM1825*$BG$1,0))</f>
        <v>#REF!</v>
      </c>
      <c r="AO1825" s="11" t="e">
        <f t="shared" si="1841"/>
        <v>#REF!</v>
      </c>
      <c r="AP1825" s="11" t="e">
        <f>#REF!</f>
        <v>#REF!</v>
      </c>
      <c r="AQ1825" s="11" t="e">
        <f t="shared" ref="AQ1825:AQ1836" si="1857">IF(N1825="OICR",0,IF(OR(M1825="Salaries &amp; Benefits",OR(M1825="Laboratory Consumables",M1825="Patient Services Costs",M1825="Core Resources - Laboratory Consumables",M1825="Core Resources - Salaries &amp; Benefits",M1825="G&amp;A",M1825="Travel")),AP1825*$BG$1,0))</f>
        <v>#REF!</v>
      </c>
      <c r="AR1825" s="11" t="e">
        <f t="shared" si="1842"/>
        <v>#REF!</v>
      </c>
      <c r="AS1825" s="11" t="e">
        <f>#REF!</f>
        <v>#REF!</v>
      </c>
      <c r="AT1825" s="11" t="e">
        <f t="shared" ref="AT1825:AT1836" si="1858">IF(N1825="OICR",0,IF(OR(M1825="Salaries &amp; Benefits",OR(M1825="Laboratory Consumables",M1825="Patient Services Costs",M1825="Core Resources - Laboratory Consumables",M1825="Core Resources - Salaries &amp; Benefits",M1825="G&amp;A",M1825="Travel")),AS1825*$BG$1,0))</f>
        <v>#REF!</v>
      </c>
      <c r="AU1825" s="11" t="e">
        <f t="shared" si="1843"/>
        <v>#REF!</v>
      </c>
      <c r="AV1825" s="11" t="e">
        <f>#REF!</f>
        <v>#REF!</v>
      </c>
      <c r="AW1825" s="11" t="e">
        <f t="shared" ref="AW1825:AW1836" si="1859">IF(N1825="OICR",0,IF(OR(M1825="Salaries &amp; Benefits",OR(M1825="Laboratory Consumables",M1825="Patient Services Costs",M1825="Core Resources - Laboratory Consumables",M1825="Core Resources - Salaries &amp; Benefits",M1825="G&amp;A",M1825="Travel")),AV1825*$BG$1,0))</f>
        <v>#REF!</v>
      </c>
      <c r="AX1825" s="11" t="e">
        <f t="shared" si="1844"/>
        <v>#REF!</v>
      </c>
      <c r="AY1825" s="11" t="e">
        <f t="shared" si="1845"/>
        <v>#REF!</v>
      </c>
      <c r="AZ1825" s="11" t="e">
        <f t="shared" si="1846"/>
        <v>#REF!</v>
      </c>
      <c r="BA1825" s="11" t="e">
        <f t="shared" si="1847"/>
        <v>#REF!</v>
      </c>
    </row>
    <row r="1826" spans="1:53" x14ac:dyDescent="0.25">
      <c r="A1826" t="e">
        <f t="shared" ref="A1826:B1826" si="1860">A1825</f>
        <v>#REF!</v>
      </c>
      <c r="B1826" t="e">
        <f t="shared" si="1860"/>
        <v>#REF!</v>
      </c>
      <c r="C1826" t="e">
        <f t="shared" si="1823"/>
        <v>#REF!</v>
      </c>
      <c r="D1826" t="e">
        <f t="shared" si="1824"/>
        <v>#REF!</v>
      </c>
      <c r="E1826" t="e">
        <f>IF(D1826="TRI - IMEC",'TRI - IMEC'!$I$581,DB!D1826)</f>
        <v>#REF!</v>
      </c>
      <c r="F1826" t="e">
        <f t="shared" si="1825"/>
        <v>#REF!</v>
      </c>
      <c r="G1826" t="e">
        <f t="shared" si="1826"/>
        <v>#REF!</v>
      </c>
      <c r="H1826" t="e">
        <f t="shared" si="1849"/>
        <v>#REF!</v>
      </c>
      <c r="I1826" t="e">
        <f t="shared" si="1850"/>
        <v>#REF!</v>
      </c>
      <c r="J1826" t="e">
        <f t="shared" si="1851"/>
        <v>#REF!</v>
      </c>
      <c r="K1826" t="e">
        <f t="shared" si="1852"/>
        <v>#REF!</v>
      </c>
      <c r="L1826" t="e">
        <f>#REF!</f>
        <v>#REF!</v>
      </c>
      <c r="M1826" t="e">
        <f>#REF!</f>
        <v>#REF!</v>
      </c>
      <c r="N1826" t="e">
        <f>#REF!</f>
        <v>#REF!</v>
      </c>
      <c r="O1826" s="11" t="e">
        <f>#REF!</f>
        <v>#REF!</v>
      </c>
      <c r="P1826" s="11" t="e">
        <f t="shared" si="1828"/>
        <v>#REF!</v>
      </c>
      <c r="Q1826" s="11" t="e">
        <f t="shared" si="1829"/>
        <v>#REF!</v>
      </c>
      <c r="R1826" s="11" t="e">
        <f>#REF!</f>
        <v>#REF!</v>
      </c>
      <c r="S1826" s="11" t="e">
        <f t="shared" si="1830"/>
        <v>#REF!</v>
      </c>
      <c r="T1826" s="11" t="e">
        <f t="shared" si="1831"/>
        <v>#REF!</v>
      </c>
      <c r="U1826" s="11" t="e">
        <f>#REF!</f>
        <v>#REF!</v>
      </c>
      <c r="V1826" s="11" t="e">
        <f t="shared" si="1832"/>
        <v>#REF!</v>
      </c>
      <c r="W1826" s="11" t="e">
        <f t="shared" si="1833"/>
        <v>#REF!</v>
      </c>
      <c r="X1826" s="11" t="e">
        <f>#REF!</f>
        <v>#REF!</v>
      </c>
      <c r="Y1826" s="11" t="e">
        <f t="shared" si="1834"/>
        <v>#REF!</v>
      </c>
      <c r="Z1826" s="11" t="e">
        <f t="shared" si="1835"/>
        <v>#REF!</v>
      </c>
      <c r="AA1826" s="11" t="e">
        <f>#REF!</f>
        <v>#REF!</v>
      </c>
      <c r="AB1826" s="11" t="e">
        <f t="shared" si="1836"/>
        <v>#REF!</v>
      </c>
      <c r="AC1826" s="11" t="e">
        <f t="shared" si="1837"/>
        <v>#REF!</v>
      </c>
      <c r="AD1826" s="11" t="e">
        <f>#REF!</f>
        <v>#REF!</v>
      </c>
      <c r="AE1826" s="11" t="e">
        <f t="shared" si="1853"/>
        <v>#REF!</v>
      </c>
      <c r="AF1826" s="11" t="e">
        <f t="shared" si="1838"/>
        <v>#REF!</v>
      </c>
      <c r="AG1826" s="11" t="e">
        <f>#REF!</f>
        <v>#REF!</v>
      </c>
      <c r="AH1826" s="11" t="e">
        <f t="shared" si="1854"/>
        <v>#REF!</v>
      </c>
      <c r="AI1826" s="11" t="e">
        <f t="shared" si="1839"/>
        <v>#REF!</v>
      </c>
      <c r="AJ1826" s="11" t="e">
        <f>#REF!</f>
        <v>#REF!</v>
      </c>
      <c r="AK1826" s="11" t="e">
        <f t="shared" si="1855"/>
        <v>#REF!</v>
      </c>
      <c r="AL1826" s="11" t="e">
        <f t="shared" si="1840"/>
        <v>#REF!</v>
      </c>
      <c r="AM1826" s="11" t="e">
        <f>#REF!</f>
        <v>#REF!</v>
      </c>
      <c r="AN1826" s="11" t="e">
        <f t="shared" si="1856"/>
        <v>#REF!</v>
      </c>
      <c r="AO1826" s="11" t="e">
        <f t="shared" si="1841"/>
        <v>#REF!</v>
      </c>
      <c r="AP1826" s="11" t="e">
        <f>#REF!</f>
        <v>#REF!</v>
      </c>
      <c r="AQ1826" s="11" t="e">
        <f t="shared" si="1857"/>
        <v>#REF!</v>
      </c>
      <c r="AR1826" s="11" t="e">
        <f t="shared" si="1842"/>
        <v>#REF!</v>
      </c>
      <c r="AS1826" s="11" t="e">
        <f>#REF!</f>
        <v>#REF!</v>
      </c>
      <c r="AT1826" s="11" t="e">
        <f t="shared" si="1858"/>
        <v>#REF!</v>
      </c>
      <c r="AU1826" s="11" t="e">
        <f t="shared" si="1843"/>
        <v>#REF!</v>
      </c>
      <c r="AV1826" s="11" t="e">
        <f>#REF!</f>
        <v>#REF!</v>
      </c>
      <c r="AW1826" s="11" t="e">
        <f t="shared" si="1859"/>
        <v>#REF!</v>
      </c>
      <c r="AX1826" s="11" t="e">
        <f t="shared" si="1844"/>
        <v>#REF!</v>
      </c>
      <c r="AY1826" s="11" t="e">
        <f t="shared" si="1845"/>
        <v>#REF!</v>
      </c>
      <c r="AZ1826" s="11" t="e">
        <f t="shared" si="1846"/>
        <v>#REF!</v>
      </c>
      <c r="BA1826" s="11" t="e">
        <f t="shared" si="1847"/>
        <v>#REF!</v>
      </c>
    </row>
    <row r="1827" spans="1:53" x14ac:dyDescent="0.25">
      <c r="A1827" t="e">
        <f t="shared" ref="A1827:B1827" si="1861">A1826</f>
        <v>#REF!</v>
      </c>
      <c r="B1827" t="e">
        <f t="shared" si="1861"/>
        <v>#REF!</v>
      </c>
      <c r="C1827" t="e">
        <f t="shared" si="1823"/>
        <v>#REF!</v>
      </c>
      <c r="D1827" t="e">
        <f t="shared" si="1824"/>
        <v>#REF!</v>
      </c>
      <c r="E1827" t="e">
        <f>IF(D1827="TRI - IMEC",'TRI - IMEC'!$I$581,DB!D1827)</f>
        <v>#REF!</v>
      </c>
      <c r="F1827" t="e">
        <f t="shared" si="1825"/>
        <v>#REF!</v>
      </c>
      <c r="G1827" t="e">
        <f t="shared" si="1826"/>
        <v>#REF!</v>
      </c>
      <c r="H1827" t="e">
        <f t="shared" si="1849"/>
        <v>#REF!</v>
      </c>
      <c r="I1827" t="e">
        <f t="shared" si="1850"/>
        <v>#REF!</v>
      </c>
      <c r="J1827" t="e">
        <f t="shared" si="1851"/>
        <v>#REF!</v>
      </c>
      <c r="K1827" t="e">
        <f t="shared" si="1852"/>
        <v>#REF!</v>
      </c>
      <c r="L1827" t="e">
        <f>#REF!</f>
        <v>#REF!</v>
      </c>
      <c r="M1827" t="e">
        <f>#REF!</f>
        <v>#REF!</v>
      </c>
      <c r="N1827" t="e">
        <f>#REF!</f>
        <v>#REF!</v>
      </c>
      <c r="O1827" s="11" t="e">
        <f>#REF!</f>
        <v>#REF!</v>
      </c>
      <c r="P1827" s="11" t="e">
        <f t="shared" si="1828"/>
        <v>#REF!</v>
      </c>
      <c r="Q1827" s="11" t="e">
        <f t="shared" si="1829"/>
        <v>#REF!</v>
      </c>
      <c r="R1827" s="11" t="e">
        <f>#REF!</f>
        <v>#REF!</v>
      </c>
      <c r="S1827" s="11" t="e">
        <f t="shared" si="1830"/>
        <v>#REF!</v>
      </c>
      <c r="T1827" s="11" t="e">
        <f t="shared" si="1831"/>
        <v>#REF!</v>
      </c>
      <c r="U1827" s="11" t="e">
        <f>#REF!</f>
        <v>#REF!</v>
      </c>
      <c r="V1827" s="11" t="e">
        <f t="shared" si="1832"/>
        <v>#REF!</v>
      </c>
      <c r="W1827" s="11" t="e">
        <f t="shared" si="1833"/>
        <v>#REF!</v>
      </c>
      <c r="X1827" s="11" t="e">
        <f>#REF!</f>
        <v>#REF!</v>
      </c>
      <c r="Y1827" s="11" t="e">
        <f t="shared" si="1834"/>
        <v>#REF!</v>
      </c>
      <c r="Z1827" s="11" t="e">
        <f t="shared" si="1835"/>
        <v>#REF!</v>
      </c>
      <c r="AA1827" s="11" t="e">
        <f>#REF!</f>
        <v>#REF!</v>
      </c>
      <c r="AB1827" s="11" t="e">
        <f t="shared" si="1836"/>
        <v>#REF!</v>
      </c>
      <c r="AC1827" s="11" t="e">
        <f t="shared" si="1837"/>
        <v>#REF!</v>
      </c>
      <c r="AD1827" s="11" t="e">
        <f>#REF!</f>
        <v>#REF!</v>
      </c>
      <c r="AE1827" s="11" t="e">
        <f t="shared" si="1853"/>
        <v>#REF!</v>
      </c>
      <c r="AF1827" s="11" t="e">
        <f t="shared" si="1838"/>
        <v>#REF!</v>
      </c>
      <c r="AG1827" s="11" t="e">
        <f>#REF!</f>
        <v>#REF!</v>
      </c>
      <c r="AH1827" s="11" t="e">
        <f t="shared" si="1854"/>
        <v>#REF!</v>
      </c>
      <c r="AI1827" s="11" t="e">
        <f t="shared" si="1839"/>
        <v>#REF!</v>
      </c>
      <c r="AJ1827" s="11" t="e">
        <f>#REF!</f>
        <v>#REF!</v>
      </c>
      <c r="AK1827" s="11" t="e">
        <f t="shared" si="1855"/>
        <v>#REF!</v>
      </c>
      <c r="AL1827" s="11" t="e">
        <f t="shared" si="1840"/>
        <v>#REF!</v>
      </c>
      <c r="AM1827" s="11" t="e">
        <f>#REF!</f>
        <v>#REF!</v>
      </c>
      <c r="AN1827" s="11" t="e">
        <f t="shared" si="1856"/>
        <v>#REF!</v>
      </c>
      <c r="AO1827" s="11" t="e">
        <f t="shared" si="1841"/>
        <v>#REF!</v>
      </c>
      <c r="AP1827" s="11" t="e">
        <f>#REF!</f>
        <v>#REF!</v>
      </c>
      <c r="AQ1827" s="11" t="e">
        <f t="shared" si="1857"/>
        <v>#REF!</v>
      </c>
      <c r="AR1827" s="11" t="e">
        <f t="shared" si="1842"/>
        <v>#REF!</v>
      </c>
      <c r="AS1827" s="11" t="e">
        <f>#REF!</f>
        <v>#REF!</v>
      </c>
      <c r="AT1827" s="11" t="e">
        <f t="shared" si="1858"/>
        <v>#REF!</v>
      </c>
      <c r="AU1827" s="11" t="e">
        <f t="shared" si="1843"/>
        <v>#REF!</v>
      </c>
      <c r="AV1827" s="11" t="e">
        <f>#REF!</f>
        <v>#REF!</v>
      </c>
      <c r="AW1827" s="11" t="e">
        <f t="shared" si="1859"/>
        <v>#REF!</v>
      </c>
      <c r="AX1827" s="11" t="e">
        <f t="shared" si="1844"/>
        <v>#REF!</v>
      </c>
      <c r="AY1827" s="11" t="e">
        <f t="shared" si="1845"/>
        <v>#REF!</v>
      </c>
      <c r="AZ1827" s="11" t="e">
        <f t="shared" si="1846"/>
        <v>#REF!</v>
      </c>
      <c r="BA1827" s="11" t="e">
        <f t="shared" si="1847"/>
        <v>#REF!</v>
      </c>
    </row>
    <row r="1828" spans="1:53" x14ac:dyDescent="0.25">
      <c r="A1828" t="e">
        <f t="shared" ref="A1828:B1828" si="1862">A1827</f>
        <v>#REF!</v>
      </c>
      <c r="B1828" t="e">
        <f t="shared" si="1862"/>
        <v>#REF!</v>
      </c>
      <c r="C1828" t="e">
        <f t="shared" si="1823"/>
        <v>#REF!</v>
      </c>
      <c r="D1828" t="e">
        <f t="shared" si="1824"/>
        <v>#REF!</v>
      </c>
      <c r="E1828" t="e">
        <f>IF(D1828="TRI - IMEC",'TRI - IMEC'!$I$581,DB!D1828)</f>
        <v>#REF!</v>
      </c>
      <c r="F1828" t="e">
        <f t="shared" si="1825"/>
        <v>#REF!</v>
      </c>
      <c r="G1828" t="e">
        <f t="shared" si="1826"/>
        <v>#REF!</v>
      </c>
      <c r="H1828" t="e">
        <f t="shared" si="1849"/>
        <v>#REF!</v>
      </c>
      <c r="I1828" t="e">
        <f t="shared" si="1850"/>
        <v>#REF!</v>
      </c>
      <c r="J1828" t="e">
        <f t="shared" si="1851"/>
        <v>#REF!</v>
      </c>
      <c r="K1828" t="e">
        <f t="shared" si="1852"/>
        <v>#REF!</v>
      </c>
      <c r="L1828" t="e">
        <f>#REF!</f>
        <v>#REF!</v>
      </c>
      <c r="M1828" t="e">
        <f>#REF!</f>
        <v>#REF!</v>
      </c>
      <c r="N1828" t="e">
        <f>#REF!</f>
        <v>#REF!</v>
      </c>
      <c r="O1828" s="11" t="e">
        <f>#REF!</f>
        <v>#REF!</v>
      </c>
      <c r="P1828" s="11" t="e">
        <f t="shared" si="1828"/>
        <v>#REF!</v>
      </c>
      <c r="Q1828" s="11" t="e">
        <f t="shared" si="1829"/>
        <v>#REF!</v>
      </c>
      <c r="R1828" s="11" t="e">
        <f>#REF!</f>
        <v>#REF!</v>
      </c>
      <c r="S1828" s="11" t="e">
        <f t="shared" si="1830"/>
        <v>#REF!</v>
      </c>
      <c r="T1828" s="11" t="e">
        <f t="shared" si="1831"/>
        <v>#REF!</v>
      </c>
      <c r="U1828" s="11" t="e">
        <f>#REF!</f>
        <v>#REF!</v>
      </c>
      <c r="V1828" s="11" t="e">
        <f t="shared" si="1832"/>
        <v>#REF!</v>
      </c>
      <c r="W1828" s="11" t="e">
        <f t="shared" si="1833"/>
        <v>#REF!</v>
      </c>
      <c r="X1828" s="11" t="e">
        <f>#REF!</f>
        <v>#REF!</v>
      </c>
      <c r="Y1828" s="11" t="e">
        <f t="shared" si="1834"/>
        <v>#REF!</v>
      </c>
      <c r="Z1828" s="11" t="e">
        <f t="shared" si="1835"/>
        <v>#REF!</v>
      </c>
      <c r="AA1828" s="11" t="e">
        <f>#REF!</f>
        <v>#REF!</v>
      </c>
      <c r="AB1828" s="11" t="e">
        <f t="shared" si="1836"/>
        <v>#REF!</v>
      </c>
      <c r="AC1828" s="11" t="e">
        <f t="shared" si="1837"/>
        <v>#REF!</v>
      </c>
      <c r="AD1828" s="11" t="e">
        <f>#REF!</f>
        <v>#REF!</v>
      </c>
      <c r="AE1828" s="11" t="e">
        <f t="shared" si="1853"/>
        <v>#REF!</v>
      </c>
      <c r="AF1828" s="11" t="e">
        <f t="shared" si="1838"/>
        <v>#REF!</v>
      </c>
      <c r="AG1828" s="11" t="e">
        <f>#REF!</f>
        <v>#REF!</v>
      </c>
      <c r="AH1828" s="11" t="e">
        <f t="shared" si="1854"/>
        <v>#REF!</v>
      </c>
      <c r="AI1828" s="11" t="e">
        <f t="shared" si="1839"/>
        <v>#REF!</v>
      </c>
      <c r="AJ1828" s="11" t="e">
        <f>#REF!</f>
        <v>#REF!</v>
      </c>
      <c r="AK1828" s="11" t="e">
        <f t="shared" si="1855"/>
        <v>#REF!</v>
      </c>
      <c r="AL1828" s="11" t="e">
        <f t="shared" si="1840"/>
        <v>#REF!</v>
      </c>
      <c r="AM1828" s="11" t="e">
        <f>#REF!</f>
        <v>#REF!</v>
      </c>
      <c r="AN1828" s="11" t="e">
        <f t="shared" si="1856"/>
        <v>#REF!</v>
      </c>
      <c r="AO1828" s="11" t="e">
        <f t="shared" si="1841"/>
        <v>#REF!</v>
      </c>
      <c r="AP1828" s="11" t="e">
        <f>#REF!</f>
        <v>#REF!</v>
      </c>
      <c r="AQ1828" s="11" t="e">
        <f t="shared" si="1857"/>
        <v>#REF!</v>
      </c>
      <c r="AR1828" s="11" t="e">
        <f t="shared" si="1842"/>
        <v>#REF!</v>
      </c>
      <c r="AS1828" s="11" t="e">
        <f>#REF!</f>
        <v>#REF!</v>
      </c>
      <c r="AT1828" s="11" t="e">
        <f t="shared" si="1858"/>
        <v>#REF!</v>
      </c>
      <c r="AU1828" s="11" t="e">
        <f t="shared" si="1843"/>
        <v>#REF!</v>
      </c>
      <c r="AV1828" s="11" t="e">
        <f>#REF!</f>
        <v>#REF!</v>
      </c>
      <c r="AW1828" s="11" t="e">
        <f t="shared" si="1859"/>
        <v>#REF!</v>
      </c>
      <c r="AX1828" s="11" t="e">
        <f t="shared" si="1844"/>
        <v>#REF!</v>
      </c>
      <c r="AY1828" s="11" t="e">
        <f t="shared" si="1845"/>
        <v>#REF!</v>
      </c>
      <c r="AZ1828" s="11" t="e">
        <f t="shared" si="1846"/>
        <v>#REF!</v>
      </c>
      <c r="BA1828" s="11" t="e">
        <f t="shared" si="1847"/>
        <v>#REF!</v>
      </c>
    </row>
    <row r="1829" spans="1:53" x14ac:dyDescent="0.25">
      <c r="A1829" t="e">
        <f t="shared" ref="A1829:B1829" si="1863">A1828</f>
        <v>#REF!</v>
      </c>
      <c r="B1829" t="e">
        <f t="shared" si="1863"/>
        <v>#REF!</v>
      </c>
      <c r="C1829" t="e">
        <f t="shared" si="1823"/>
        <v>#REF!</v>
      </c>
      <c r="D1829" t="e">
        <f t="shared" si="1824"/>
        <v>#REF!</v>
      </c>
      <c r="E1829" t="e">
        <f>IF(D1829="TRI - IMEC",'TRI - IMEC'!$I$581,DB!D1829)</f>
        <v>#REF!</v>
      </c>
      <c r="F1829" t="e">
        <f t="shared" si="1825"/>
        <v>#REF!</v>
      </c>
      <c r="G1829" t="e">
        <f t="shared" si="1826"/>
        <v>#REF!</v>
      </c>
      <c r="H1829" t="e">
        <f t="shared" si="1849"/>
        <v>#REF!</v>
      </c>
      <c r="I1829" t="e">
        <f t="shared" si="1850"/>
        <v>#REF!</v>
      </c>
      <c r="J1829" t="e">
        <f t="shared" si="1851"/>
        <v>#REF!</v>
      </c>
      <c r="K1829" t="e">
        <f t="shared" si="1852"/>
        <v>#REF!</v>
      </c>
      <c r="L1829" t="e">
        <f>#REF!</f>
        <v>#REF!</v>
      </c>
      <c r="M1829" t="e">
        <f>#REF!</f>
        <v>#REF!</v>
      </c>
      <c r="N1829" t="e">
        <f>#REF!</f>
        <v>#REF!</v>
      </c>
      <c r="O1829" s="11" t="e">
        <f>#REF!</f>
        <v>#REF!</v>
      </c>
      <c r="P1829" s="11" t="e">
        <f t="shared" si="1828"/>
        <v>#REF!</v>
      </c>
      <c r="Q1829" s="11" t="e">
        <f t="shared" si="1829"/>
        <v>#REF!</v>
      </c>
      <c r="R1829" s="11" t="e">
        <f>#REF!</f>
        <v>#REF!</v>
      </c>
      <c r="S1829" s="11" t="e">
        <f t="shared" si="1830"/>
        <v>#REF!</v>
      </c>
      <c r="T1829" s="11" t="e">
        <f t="shared" si="1831"/>
        <v>#REF!</v>
      </c>
      <c r="U1829" s="11" t="e">
        <f>#REF!</f>
        <v>#REF!</v>
      </c>
      <c r="V1829" s="11" t="e">
        <f t="shared" si="1832"/>
        <v>#REF!</v>
      </c>
      <c r="W1829" s="11" t="e">
        <f t="shared" si="1833"/>
        <v>#REF!</v>
      </c>
      <c r="X1829" s="11" t="e">
        <f>#REF!</f>
        <v>#REF!</v>
      </c>
      <c r="Y1829" s="11" t="e">
        <f t="shared" si="1834"/>
        <v>#REF!</v>
      </c>
      <c r="Z1829" s="11" t="e">
        <f t="shared" si="1835"/>
        <v>#REF!</v>
      </c>
      <c r="AA1829" s="11" t="e">
        <f>#REF!</f>
        <v>#REF!</v>
      </c>
      <c r="AB1829" s="11" t="e">
        <f t="shared" si="1836"/>
        <v>#REF!</v>
      </c>
      <c r="AC1829" s="11" t="e">
        <f t="shared" si="1837"/>
        <v>#REF!</v>
      </c>
      <c r="AD1829" s="11" t="e">
        <f>#REF!</f>
        <v>#REF!</v>
      </c>
      <c r="AE1829" s="11" t="e">
        <f t="shared" si="1853"/>
        <v>#REF!</v>
      </c>
      <c r="AF1829" s="11" t="e">
        <f t="shared" si="1838"/>
        <v>#REF!</v>
      </c>
      <c r="AG1829" s="11" t="e">
        <f>#REF!</f>
        <v>#REF!</v>
      </c>
      <c r="AH1829" s="11" t="e">
        <f t="shared" si="1854"/>
        <v>#REF!</v>
      </c>
      <c r="AI1829" s="11" t="e">
        <f t="shared" si="1839"/>
        <v>#REF!</v>
      </c>
      <c r="AJ1829" s="11" t="e">
        <f>#REF!</f>
        <v>#REF!</v>
      </c>
      <c r="AK1829" s="11" t="e">
        <f t="shared" si="1855"/>
        <v>#REF!</v>
      </c>
      <c r="AL1829" s="11" t="e">
        <f t="shared" si="1840"/>
        <v>#REF!</v>
      </c>
      <c r="AM1829" s="11" t="e">
        <f>#REF!</f>
        <v>#REF!</v>
      </c>
      <c r="AN1829" s="11" t="e">
        <f t="shared" si="1856"/>
        <v>#REF!</v>
      </c>
      <c r="AO1829" s="11" t="e">
        <f t="shared" si="1841"/>
        <v>#REF!</v>
      </c>
      <c r="AP1829" s="11" t="e">
        <f>#REF!</f>
        <v>#REF!</v>
      </c>
      <c r="AQ1829" s="11" t="e">
        <f t="shared" si="1857"/>
        <v>#REF!</v>
      </c>
      <c r="AR1829" s="11" t="e">
        <f t="shared" si="1842"/>
        <v>#REF!</v>
      </c>
      <c r="AS1829" s="11" t="e">
        <f>#REF!</f>
        <v>#REF!</v>
      </c>
      <c r="AT1829" s="11" t="e">
        <f t="shared" si="1858"/>
        <v>#REF!</v>
      </c>
      <c r="AU1829" s="11" t="e">
        <f t="shared" si="1843"/>
        <v>#REF!</v>
      </c>
      <c r="AV1829" s="11" t="e">
        <f>#REF!</f>
        <v>#REF!</v>
      </c>
      <c r="AW1829" s="11" t="e">
        <f t="shared" si="1859"/>
        <v>#REF!</v>
      </c>
      <c r="AX1829" s="11" t="e">
        <f t="shared" si="1844"/>
        <v>#REF!</v>
      </c>
      <c r="AY1829" s="11" t="e">
        <f t="shared" si="1845"/>
        <v>#REF!</v>
      </c>
      <c r="AZ1829" s="11" t="e">
        <f t="shared" si="1846"/>
        <v>#REF!</v>
      </c>
      <c r="BA1829" s="11" t="e">
        <f t="shared" si="1847"/>
        <v>#REF!</v>
      </c>
    </row>
    <row r="1830" spans="1:53" x14ac:dyDescent="0.25">
      <c r="A1830" t="e">
        <f t="shared" ref="A1830:B1830" si="1864">A1829</f>
        <v>#REF!</v>
      </c>
      <c r="B1830" t="e">
        <f t="shared" si="1864"/>
        <v>#REF!</v>
      </c>
      <c r="C1830" t="e">
        <f>C1829</f>
        <v>#REF!</v>
      </c>
      <c r="D1830" t="e">
        <f>D1829</f>
        <v>#REF!</v>
      </c>
      <c r="E1830" t="e">
        <f>IF(D1830="TRI - IMEC",'TRI - IMEC'!$I$581,DB!D1830)</f>
        <v>#REF!</v>
      </c>
      <c r="F1830" t="e">
        <f t="shared" ref="F1830:K1830" si="1865">F1829</f>
        <v>#REF!</v>
      </c>
      <c r="G1830" t="e">
        <f t="shared" si="1865"/>
        <v>#REF!</v>
      </c>
      <c r="H1830" t="e">
        <f t="shared" si="1865"/>
        <v>#REF!</v>
      </c>
      <c r="I1830" t="e">
        <f t="shared" si="1865"/>
        <v>#REF!</v>
      </c>
      <c r="J1830" t="e">
        <f t="shared" si="1865"/>
        <v>#REF!</v>
      </c>
      <c r="K1830" t="e">
        <f t="shared" si="1865"/>
        <v>#REF!</v>
      </c>
      <c r="L1830" t="e">
        <f>#REF!</f>
        <v>#REF!</v>
      </c>
      <c r="M1830" t="e">
        <f>#REF!</f>
        <v>#REF!</v>
      </c>
      <c r="N1830" t="e">
        <f>#REF!</f>
        <v>#REF!</v>
      </c>
      <c r="O1830" s="11" t="e">
        <f>#REF!</f>
        <v>#REF!</v>
      </c>
      <c r="P1830" s="11" t="e">
        <f t="shared" si="1828"/>
        <v>#REF!</v>
      </c>
      <c r="Q1830" s="11" t="e">
        <f t="shared" si="1829"/>
        <v>#REF!</v>
      </c>
      <c r="R1830" s="11" t="e">
        <f>#REF!</f>
        <v>#REF!</v>
      </c>
      <c r="S1830" s="11" t="e">
        <f t="shared" si="1830"/>
        <v>#REF!</v>
      </c>
      <c r="T1830" s="11" t="e">
        <f t="shared" si="1831"/>
        <v>#REF!</v>
      </c>
      <c r="U1830" s="11" t="e">
        <f>#REF!</f>
        <v>#REF!</v>
      </c>
      <c r="V1830" s="11" t="e">
        <f t="shared" si="1832"/>
        <v>#REF!</v>
      </c>
      <c r="W1830" s="11" t="e">
        <f t="shared" si="1833"/>
        <v>#REF!</v>
      </c>
      <c r="X1830" s="11" t="e">
        <f>#REF!</f>
        <v>#REF!</v>
      </c>
      <c r="Y1830" s="11" t="e">
        <f t="shared" si="1834"/>
        <v>#REF!</v>
      </c>
      <c r="Z1830" s="11" t="e">
        <f t="shared" si="1835"/>
        <v>#REF!</v>
      </c>
      <c r="AA1830" s="11" t="e">
        <f>#REF!</f>
        <v>#REF!</v>
      </c>
      <c r="AB1830" s="11" t="e">
        <f t="shared" si="1836"/>
        <v>#REF!</v>
      </c>
      <c r="AC1830" s="11" t="e">
        <f t="shared" si="1837"/>
        <v>#REF!</v>
      </c>
      <c r="AD1830" s="11" t="e">
        <f>#REF!</f>
        <v>#REF!</v>
      </c>
      <c r="AE1830" s="11" t="e">
        <f t="shared" si="1853"/>
        <v>#REF!</v>
      </c>
      <c r="AF1830" s="11" t="e">
        <f t="shared" si="1838"/>
        <v>#REF!</v>
      </c>
      <c r="AG1830" s="11" t="e">
        <f>#REF!</f>
        <v>#REF!</v>
      </c>
      <c r="AH1830" s="11" t="e">
        <f t="shared" si="1854"/>
        <v>#REF!</v>
      </c>
      <c r="AI1830" s="11" t="e">
        <f t="shared" si="1839"/>
        <v>#REF!</v>
      </c>
      <c r="AJ1830" s="11" t="e">
        <f>#REF!</f>
        <v>#REF!</v>
      </c>
      <c r="AK1830" s="11" t="e">
        <f t="shared" si="1855"/>
        <v>#REF!</v>
      </c>
      <c r="AL1830" s="11" t="e">
        <f t="shared" si="1840"/>
        <v>#REF!</v>
      </c>
      <c r="AM1830" s="11" t="e">
        <f>#REF!</f>
        <v>#REF!</v>
      </c>
      <c r="AN1830" s="11" t="e">
        <f t="shared" si="1856"/>
        <v>#REF!</v>
      </c>
      <c r="AO1830" s="11" t="e">
        <f t="shared" si="1841"/>
        <v>#REF!</v>
      </c>
      <c r="AP1830" s="11" t="e">
        <f>#REF!</f>
        <v>#REF!</v>
      </c>
      <c r="AQ1830" s="11" t="e">
        <f t="shared" si="1857"/>
        <v>#REF!</v>
      </c>
      <c r="AR1830" s="11" t="e">
        <f t="shared" si="1842"/>
        <v>#REF!</v>
      </c>
      <c r="AS1830" s="11" t="e">
        <f>#REF!</f>
        <v>#REF!</v>
      </c>
      <c r="AT1830" s="11" t="e">
        <f t="shared" si="1858"/>
        <v>#REF!</v>
      </c>
      <c r="AU1830" s="11" t="e">
        <f t="shared" si="1843"/>
        <v>#REF!</v>
      </c>
      <c r="AV1830" s="11" t="e">
        <f>#REF!</f>
        <v>#REF!</v>
      </c>
      <c r="AW1830" s="11" t="e">
        <f t="shared" si="1859"/>
        <v>#REF!</v>
      </c>
      <c r="AX1830" s="11" t="e">
        <f t="shared" si="1844"/>
        <v>#REF!</v>
      </c>
      <c r="AY1830" s="11" t="e">
        <f t="shared" si="1845"/>
        <v>#REF!</v>
      </c>
      <c r="AZ1830" s="11" t="e">
        <f t="shared" si="1846"/>
        <v>#REF!</v>
      </c>
      <c r="BA1830" s="11" t="e">
        <f t="shared" si="1847"/>
        <v>#REF!</v>
      </c>
    </row>
    <row r="1831" spans="1:53" x14ac:dyDescent="0.25">
      <c r="A1831" t="e">
        <f t="shared" ref="A1831:B1831" si="1866">A1830</f>
        <v>#REF!</v>
      </c>
      <c r="B1831" t="e">
        <f t="shared" si="1866"/>
        <v>#REF!</v>
      </c>
      <c r="C1831" t="e">
        <f t="shared" ref="C1831:C1837" si="1867">C1830</f>
        <v>#REF!</v>
      </c>
      <c r="D1831" t="e">
        <f t="shared" ref="D1831:D1837" si="1868">D1830</f>
        <v>#REF!</v>
      </c>
      <c r="E1831" t="e">
        <f>IF(D1831="TRI - IMEC",'TRI - IMEC'!$I$581,DB!D1831)</f>
        <v>#REF!</v>
      </c>
      <c r="F1831" t="e">
        <f t="shared" ref="F1831:F1837" si="1869">F1830</f>
        <v>#REF!</v>
      </c>
      <c r="G1831" t="e">
        <f t="shared" ref="G1831:G1837" si="1870">G1830</f>
        <v>#REF!</v>
      </c>
      <c r="H1831" t="e">
        <f>MID(#REF!,13,3)</f>
        <v>#REF!</v>
      </c>
      <c r="I1831" t="e">
        <f>#REF!</f>
        <v>#REF!</v>
      </c>
      <c r="J1831" t="e">
        <f>J1830</f>
        <v>#REF!</v>
      </c>
      <c r="K1831" t="e">
        <f>#REF!</f>
        <v>#REF!</v>
      </c>
      <c r="L1831" t="e">
        <f>#REF!</f>
        <v>#REF!</v>
      </c>
      <c r="M1831" t="e">
        <f>#REF!</f>
        <v>#REF!</v>
      </c>
      <c r="N1831" t="e">
        <f>#REF!</f>
        <v>#REF!</v>
      </c>
      <c r="O1831" s="11" t="e">
        <f>#REF!</f>
        <v>#REF!</v>
      </c>
      <c r="P1831" s="11" t="e">
        <f t="shared" si="1828"/>
        <v>#REF!</v>
      </c>
      <c r="Q1831" s="11" t="e">
        <f t="shared" si="1829"/>
        <v>#REF!</v>
      </c>
      <c r="R1831" s="11" t="e">
        <f>#REF!</f>
        <v>#REF!</v>
      </c>
      <c r="S1831" s="11" t="e">
        <f t="shared" si="1830"/>
        <v>#REF!</v>
      </c>
      <c r="T1831" s="11" t="e">
        <f t="shared" si="1831"/>
        <v>#REF!</v>
      </c>
      <c r="U1831" s="11" t="e">
        <f>#REF!</f>
        <v>#REF!</v>
      </c>
      <c r="V1831" s="11" t="e">
        <f t="shared" si="1832"/>
        <v>#REF!</v>
      </c>
      <c r="W1831" s="11" t="e">
        <f t="shared" si="1833"/>
        <v>#REF!</v>
      </c>
      <c r="X1831" s="11" t="e">
        <f>#REF!</f>
        <v>#REF!</v>
      </c>
      <c r="Y1831" s="11" t="e">
        <f t="shared" si="1834"/>
        <v>#REF!</v>
      </c>
      <c r="Z1831" s="11" t="e">
        <f t="shared" si="1835"/>
        <v>#REF!</v>
      </c>
      <c r="AA1831" s="11" t="e">
        <f>#REF!</f>
        <v>#REF!</v>
      </c>
      <c r="AB1831" s="11" t="e">
        <f t="shared" si="1836"/>
        <v>#REF!</v>
      </c>
      <c r="AC1831" s="11" t="e">
        <f t="shared" si="1837"/>
        <v>#REF!</v>
      </c>
      <c r="AD1831" s="11" t="e">
        <f>#REF!</f>
        <v>#REF!</v>
      </c>
      <c r="AE1831" s="11" t="e">
        <f t="shared" si="1853"/>
        <v>#REF!</v>
      </c>
      <c r="AF1831" s="11" t="e">
        <f t="shared" si="1838"/>
        <v>#REF!</v>
      </c>
      <c r="AG1831" s="11" t="e">
        <f>#REF!</f>
        <v>#REF!</v>
      </c>
      <c r="AH1831" s="11" t="e">
        <f t="shared" si="1854"/>
        <v>#REF!</v>
      </c>
      <c r="AI1831" s="11" t="e">
        <f t="shared" si="1839"/>
        <v>#REF!</v>
      </c>
      <c r="AJ1831" s="11" t="e">
        <f>#REF!</f>
        <v>#REF!</v>
      </c>
      <c r="AK1831" s="11" t="e">
        <f t="shared" si="1855"/>
        <v>#REF!</v>
      </c>
      <c r="AL1831" s="11" t="e">
        <f t="shared" si="1840"/>
        <v>#REF!</v>
      </c>
      <c r="AM1831" s="11" t="e">
        <f>#REF!</f>
        <v>#REF!</v>
      </c>
      <c r="AN1831" s="11" t="e">
        <f t="shared" si="1856"/>
        <v>#REF!</v>
      </c>
      <c r="AO1831" s="11" t="e">
        <f t="shared" si="1841"/>
        <v>#REF!</v>
      </c>
      <c r="AP1831" s="11" t="e">
        <f>#REF!</f>
        <v>#REF!</v>
      </c>
      <c r="AQ1831" s="11" t="e">
        <f t="shared" si="1857"/>
        <v>#REF!</v>
      </c>
      <c r="AR1831" s="11" t="e">
        <f t="shared" si="1842"/>
        <v>#REF!</v>
      </c>
      <c r="AS1831" s="11" t="e">
        <f>#REF!</f>
        <v>#REF!</v>
      </c>
      <c r="AT1831" s="11" t="e">
        <f t="shared" si="1858"/>
        <v>#REF!</v>
      </c>
      <c r="AU1831" s="11" t="e">
        <f t="shared" si="1843"/>
        <v>#REF!</v>
      </c>
      <c r="AV1831" s="11" t="e">
        <f>#REF!</f>
        <v>#REF!</v>
      </c>
      <c r="AW1831" s="11" t="e">
        <f t="shared" si="1859"/>
        <v>#REF!</v>
      </c>
      <c r="AX1831" s="11" t="e">
        <f t="shared" si="1844"/>
        <v>#REF!</v>
      </c>
      <c r="AY1831" s="11" t="e">
        <f t="shared" si="1845"/>
        <v>#REF!</v>
      </c>
      <c r="AZ1831" s="11" t="e">
        <f t="shared" si="1846"/>
        <v>#REF!</v>
      </c>
      <c r="BA1831" s="11" t="e">
        <f t="shared" si="1847"/>
        <v>#REF!</v>
      </c>
    </row>
    <row r="1832" spans="1:53" x14ac:dyDescent="0.25">
      <c r="A1832" t="e">
        <f t="shared" ref="A1832:B1832" si="1871">A1831</f>
        <v>#REF!</v>
      </c>
      <c r="B1832" t="e">
        <f t="shared" si="1871"/>
        <v>#REF!</v>
      </c>
      <c r="C1832" t="e">
        <f t="shared" si="1867"/>
        <v>#REF!</v>
      </c>
      <c r="D1832" t="e">
        <f t="shared" si="1868"/>
        <v>#REF!</v>
      </c>
      <c r="E1832" t="e">
        <f>IF(D1832="TRI - IMEC",'TRI - IMEC'!$I$581,DB!D1832)</f>
        <v>#REF!</v>
      </c>
      <c r="F1832" t="e">
        <f t="shared" si="1869"/>
        <v>#REF!</v>
      </c>
      <c r="G1832" t="e">
        <f t="shared" si="1870"/>
        <v>#REF!</v>
      </c>
      <c r="H1832" t="e">
        <f>H1831</f>
        <v>#REF!</v>
      </c>
      <c r="I1832" t="e">
        <f>I1831</f>
        <v>#REF!</v>
      </c>
      <c r="J1832" t="e">
        <f>J1831</f>
        <v>#REF!</v>
      </c>
      <c r="K1832" t="e">
        <f>K1831</f>
        <v>#REF!</v>
      </c>
      <c r="L1832" t="e">
        <f>#REF!</f>
        <v>#REF!</v>
      </c>
      <c r="M1832" t="e">
        <f>#REF!</f>
        <v>#REF!</v>
      </c>
      <c r="N1832" t="e">
        <f>#REF!</f>
        <v>#REF!</v>
      </c>
      <c r="O1832" s="11" t="e">
        <f>#REF!</f>
        <v>#REF!</v>
      </c>
      <c r="P1832" s="11" t="e">
        <f t="shared" si="1828"/>
        <v>#REF!</v>
      </c>
      <c r="Q1832" s="11" t="e">
        <f t="shared" si="1829"/>
        <v>#REF!</v>
      </c>
      <c r="R1832" s="11" t="e">
        <f>#REF!</f>
        <v>#REF!</v>
      </c>
      <c r="S1832" s="11" t="e">
        <f t="shared" si="1830"/>
        <v>#REF!</v>
      </c>
      <c r="T1832" s="11" t="e">
        <f t="shared" si="1831"/>
        <v>#REF!</v>
      </c>
      <c r="U1832" s="11" t="e">
        <f>#REF!</f>
        <v>#REF!</v>
      </c>
      <c r="V1832" s="11" t="e">
        <f t="shared" si="1832"/>
        <v>#REF!</v>
      </c>
      <c r="W1832" s="11" t="e">
        <f t="shared" si="1833"/>
        <v>#REF!</v>
      </c>
      <c r="X1832" s="11" t="e">
        <f>#REF!</f>
        <v>#REF!</v>
      </c>
      <c r="Y1832" s="11" t="e">
        <f t="shared" si="1834"/>
        <v>#REF!</v>
      </c>
      <c r="Z1832" s="11" t="e">
        <f t="shared" si="1835"/>
        <v>#REF!</v>
      </c>
      <c r="AA1832" s="11" t="e">
        <f>#REF!</f>
        <v>#REF!</v>
      </c>
      <c r="AB1832" s="11" t="e">
        <f t="shared" si="1836"/>
        <v>#REF!</v>
      </c>
      <c r="AC1832" s="11" t="e">
        <f t="shared" si="1837"/>
        <v>#REF!</v>
      </c>
      <c r="AD1832" s="11" t="e">
        <f>#REF!</f>
        <v>#REF!</v>
      </c>
      <c r="AE1832" s="11" t="e">
        <f t="shared" si="1853"/>
        <v>#REF!</v>
      </c>
      <c r="AF1832" s="11" t="e">
        <f t="shared" si="1838"/>
        <v>#REF!</v>
      </c>
      <c r="AG1832" s="11" t="e">
        <f>#REF!</f>
        <v>#REF!</v>
      </c>
      <c r="AH1832" s="11" t="e">
        <f t="shared" si="1854"/>
        <v>#REF!</v>
      </c>
      <c r="AI1832" s="11" t="e">
        <f t="shared" si="1839"/>
        <v>#REF!</v>
      </c>
      <c r="AJ1832" s="11" t="e">
        <f>#REF!</f>
        <v>#REF!</v>
      </c>
      <c r="AK1832" s="11" t="e">
        <f t="shared" si="1855"/>
        <v>#REF!</v>
      </c>
      <c r="AL1832" s="11" t="e">
        <f t="shared" si="1840"/>
        <v>#REF!</v>
      </c>
      <c r="AM1832" s="11" t="e">
        <f>#REF!</f>
        <v>#REF!</v>
      </c>
      <c r="AN1832" s="11" t="e">
        <f t="shared" si="1856"/>
        <v>#REF!</v>
      </c>
      <c r="AO1832" s="11" t="e">
        <f t="shared" si="1841"/>
        <v>#REF!</v>
      </c>
      <c r="AP1832" s="11" t="e">
        <f>#REF!</f>
        <v>#REF!</v>
      </c>
      <c r="AQ1832" s="11" t="e">
        <f t="shared" si="1857"/>
        <v>#REF!</v>
      </c>
      <c r="AR1832" s="11" t="e">
        <f t="shared" si="1842"/>
        <v>#REF!</v>
      </c>
      <c r="AS1832" s="11" t="e">
        <f>#REF!</f>
        <v>#REF!</v>
      </c>
      <c r="AT1832" s="11" t="e">
        <f t="shared" si="1858"/>
        <v>#REF!</v>
      </c>
      <c r="AU1832" s="11" t="e">
        <f t="shared" si="1843"/>
        <v>#REF!</v>
      </c>
      <c r="AV1832" s="11" t="e">
        <f>#REF!</f>
        <v>#REF!</v>
      </c>
      <c r="AW1832" s="11" t="e">
        <f t="shared" si="1859"/>
        <v>#REF!</v>
      </c>
      <c r="AX1832" s="11" t="e">
        <f t="shared" si="1844"/>
        <v>#REF!</v>
      </c>
      <c r="AY1832" s="11" t="e">
        <f t="shared" si="1845"/>
        <v>#REF!</v>
      </c>
      <c r="AZ1832" s="11" t="e">
        <f t="shared" si="1846"/>
        <v>#REF!</v>
      </c>
      <c r="BA1832" s="11" t="e">
        <f t="shared" si="1847"/>
        <v>#REF!</v>
      </c>
    </row>
    <row r="1833" spans="1:53" x14ac:dyDescent="0.25">
      <c r="A1833" t="e">
        <f t="shared" ref="A1833:B1833" si="1872">A1832</f>
        <v>#REF!</v>
      </c>
      <c r="B1833" t="e">
        <f t="shared" si="1872"/>
        <v>#REF!</v>
      </c>
      <c r="C1833" t="e">
        <f t="shared" si="1867"/>
        <v>#REF!</v>
      </c>
      <c r="D1833" t="e">
        <f t="shared" si="1868"/>
        <v>#REF!</v>
      </c>
      <c r="E1833" t="e">
        <f>IF(D1833="TRI - IMEC",'TRI - IMEC'!$I$581,DB!D1833)</f>
        <v>#REF!</v>
      </c>
      <c r="F1833" t="e">
        <f t="shared" si="1869"/>
        <v>#REF!</v>
      </c>
      <c r="G1833" t="e">
        <f t="shared" si="1870"/>
        <v>#REF!</v>
      </c>
      <c r="H1833" t="e">
        <f t="shared" ref="H1833:H1837" si="1873">H1832</f>
        <v>#REF!</v>
      </c>
      <c r="I1833" t="e">
        <f t="shared" ref="I1833:I1837" si="1874">I1832</f>
        <v>#REF!</v>
      </c>
      <c r="J1833" t="e">
        <f t="shared" ref="J1833:J1837" si="1875">J1832</f>
        <v>#REF!</v>
      </c>
      <c r="K1833" t="e">
        <f t="shared" ref="K1833:K1837" si="1876">K1832</f>
        <v>#REF!</v>
      </c>
      <c r="L1833" t="e">
        <f>#REF!</f>
        <v>#REF!</v>
      </c>
      <c r="M1833" t="e">
        <f>#REF!</f>
        <v>#REF!</v>
      </c>
      <c r="N1833" t="e">
        <f>#REF!</f>
        <v>#REF!</v>
      </c>
      <c r="O1833" s="11" t="e">
        <f>#REF!</f>
        <v>#REF!</v>
      </c>
      <c r="P1833" s="11" t="e">
        <f t="shared" si="1828"/>
        <v>#REF!</v>
      </c>
      <c r="Q1833" s="11" t="e">
        <f t="shared" si="1829"/>
        <v>#REF!</v>
      </c>
      <c r="R1833" s="11" t="e">
        <f>#REF!</f>
        <v>#REF!</v>
      </c>
      <c r="S1833" s="11" t="e">
        <f t="shared" si="1830"/>
        <v>#REF!</v>
      </c>
      <c r="T1833" s="11" t="e">
        <f t="shared" si="1831"/>
        <v>#REF!</v>
      </c>
      <c r="U1833" s="11" t="e">
        <f>#REF!</f>
        <v>#REF!</v>
      </c>
      <c r="V1833" s="11" t="e">
        <f t="shared" si="1832"/>
        <v>#REF!</v>
      </c>
      <c r="W1833" s="11" t="e">
        <f t="shared" si="1833"/>
        <v>#REF!</v>
      </c>
      <c r="X1833" s="11" t="e">
        <f>#REF!</f>
        <v>#REF!</v>
      </c>
      <c r="Y1833" s="11" t="e">
        <f t="shared" si="1834"/>
        <v>#REF!</v>
      </c>
      <c r="Z1833" s="11" t="e">
        <f t="shared" si="1835"/>
        <v>#REF!</v>
      </c>
      <c r="AA1833" s="11" t="e">
        <f>#REF!</f>
        <v>#REF!</v>
      </c>
      <c r="AB1833" s="11" t="e">
        <f t="shared" si="1836"/>
        <v>#REF!</v>
      </c>
      <c r="AC1833" s="11" t="e">
        <f t="shared" si="1837"/>
        <v>#REF!</v>
      </c>
      <c r="AD1833" s="11" t="e">
        <f>#REF!</f>
        <v>#REF!</v>
      </c>
      <c r="AE1833" s="11" t="e">
        <f t="shared" si="1853"/>
        <v>#REF!</v>
      </c>
      <c r="AF1833" s="11" t="e">
        <f t="shared" si="1838"/>
        <v>#REF!</v>
      </c>
      <c r="AG1833" s="11" t="e">
        <f>#REF!</f>
        <v>#REF!</v>
      </c>
      <c r="AH1833" s="11" t="e">
        <f t="shared" si="1854"/>
        <v>#REF!</v>
      </c>
      <c r="AI1833" s="11" t="e">
        <f t="shared" si="1839"/>
        <v>#REF!</v>
      </c>
      <c r="AJ1833" s="11" t="e">
        <f>#REF!</f>
        <v>#REF!</v>
      </c>
      <c r="AK1833" s="11" t="e">
        <f t="shared" si="1855"/>
        <v>#REF!</v>
      </c>
      <c r="AL1833" s="11" t="e">
        <f t="shared" si="1840"/>
        <v>#REF!</v>
      </c>
      <c r="AM1833" s="11" t="e">
        <f>#REF!</f>
        <v>#REF!</v>
      </c>
      <c r="AN1833" s="11" t="e">
        <f t="shared" si="1856"/>
        <v>#REF!</v>
      </c>
      <c r="AO1833" s="11" t="e">
        <f t="shared" si="1841"/>
        <v>#REF!</v>
      </c>
      <c r="AP1833" s="11" t="e">
        <f>#REF!</f>
        <v>#REF!</v>
      </c>
      <c r="AQ1833" s="11" t="e">
        <f t="shared" si="1857"/>
        <v>#REF!</v>
      </c>
      <c r="AR1833" s="11" t="e">
        <f t="shared" si="1842"/>
        <v>#REF!</v>
      </c>
      <c r="AS1833" s="11" t="e">
        <f>#REF!</f>
        <v>#REF!</v>
      </c>
      <c r="AT1833" s="11" t="e">
        <f t="shared" si="1858"/>
        <v>#REF!</v>
      </c>
      <c r="AU1833" s="11" t="e">
        <f t="shared" si="1843"/>
        <v>#REF!</v>
      </c>
      <c r="AV1833" s="11" t="e">
        <f>#REF!</f>
        <v>#REF!</v>
      </c>
      <c r="AW1833" s="11" t="e">
        <f t="shared" si="1859"/>
        <v>#REF!</v>
      </c>
      <c r="AX1833" s="11" t="e">
        <f t="shared" si="1844"/>
        <v>#REF!</v>
      </c>
      <c r="AY1833" s="11" t="e">
        <f t="shared" si="1845"/>
        <v>#REF!</v>
      </c>
      <c r="AZ1833" s="11" t="e">
        <f t="shared" si="1846"/>
        <v>#REF!</v>
      </c>
      <c r="BA1833" s="11" t="e">
        <f t="shared" si="1847"/>
        <v>#REF!</v>
      </c>
    </row>
    <row r="1834" spans="1:53" x14ac:dyDescent="0.25">
      <c r="A1834" t="e">
        <f t="shared" ref="A1834:B1834" si="1877">A1833</f>
        <v>#REF!</v>
      </c>
      <c r="B1834" t="e">
        <f t="shared" si="1877"/>
        <v>#REF!</v>
      </c>
      <c r="C1834" t="e">
        <f t="shared" si="1867"/>
        <v>#REF!</v>
      </c>
      <c r="D1834" t="e">
        <f t="shared" si="1868"/>
        <v>#REF!</v>
      </c>
      <c r="E1834" t="e">
        <f>IF(D1834="TRI - IMEC",'TRI - IMEC'!$I$581,DB!D1834)</f>
        <v>#REF!</v>
      </c>
      <c r="F1834" t="e">
        <f t="shared" si="1869"/>
        <v>#REF!</v>
      </c>
      <c r="G1834" t="e">
        <f t="shared" si="1870"/>
        <v>#REF!</v>
      </c>
      <c r="H1834" t="e">
        <f t="shared" si="1873"/>
        <v>#REF!</v>
      </c>
      <c r="I1834" t="e">
        <f t="shared" si="1874"/>
        <v>#REF!</v>
      </c>
      <c r="J1834" t="e">
        <f t="shared" si="1875"/>
        <v>#REF!</v>
      </c>
      <c r="K1834" t="e">
        <f t="shared" si="1876"/>
        <v>#REF!</v>
      </c>
      <c r="L1834" t="e">
        <f>#REF!</f>
        <v>#REF!</v>
      </c>
      <c r="M1834" t="e">
        <f>#REF!</f>
        <v>#REF!</v>
      </c>
      <c r="N1834" t="e">
        <f>#REF!</f>
        <v>#REF!</v>
      </c>
      <c r="O1834" s="11" t="e">
        <f>#REF!</f>
        <v>#REF!</v>
      </c>
      <c r="P1834" s="11" t="e">
        <f t="shared" si="1828"/>
        <v>#REF!</v>
      </c>
      <c r="Q1834" s="11" t="e">
        <f t="shared" si="1829"/>
        <v>#REF!</v>
      </c>
      <c r="R1834" s="11" t="e">
        <f>#REF!</f>
        <v>#REF!</v>
      </c>
      <c r="S1834" s="11" t="e">
        <f t="shared" si="1830"/>
        <v>#REF!</v>
      </c>
      <c r="T1834" s="11" t="e">
        <f t="shared" si="1831"/>
        <v>#REF!</v>
      </c>
      <c r="U1834" s="11" t="e">
        <f>#REF!</f>
        <v>#REF!</v>
      </c>
      <c r="V1834" s="11" t="e">
        <f t="shared" si="1832"/>
        <v>#REF!</v>
      </c>
      <c r="W1834" s="11" t="e">
        <f t="shared" si="1833"/>
        <v>#REF!</v>
      </c>
      <c r="X1834" s="11" t="e">
        <f>#REF!</f>
        <v>#REF!</v>
      </c>
      <c r="Y1834" s="11" t="e">
        <f t="shared" si="1834"/>
        <v>#REF!</v>
      </c>
      <c r="Z1834" s="11" t="e">
        <f t="shared" si="1835"/>
        <v>#REF!</v>
      </c>
      <c r="AA1834" s="11" t="e">
        <f>#REF!</f>
        <v>#REF!</v>
      </c>
      <c r="AB1834" s="11" t="e">
        <f t="shared" si="1836"/>
        <v>#REF!</v>
      </c>
      <c r="AC1834" s="11" t="e">
        <f t="shared" si="1837"/>
        <v>#REF!</v>
      </c>
      <c r="AD1834" s="11" t="e">
        <f>#REF!</f>
        <v>#REF!</v>
      </c>
      <c r="AE1834" s="11" t="e">
        <f t="shared" si="1853"/>
        <v>#REF!</v>
      </c>
      <c r="AF1834" s="11" t="e">
        <f t="shared" si="1838"/>
        <v>#REF!</v>
      </c>
      <c r="AG1834" s="11" t="e">
        <f>#REF!</f>
        <v>#REF!</v>
      </c>
      <c r="AH1834" s="11" t="e">
        <f t="shared" si="1854"/>
        <v>#REF!</v>
      </c>
      <c r="AI1834" s="11" t="e">
        <f t="shared" si="1839"/>
        <v>#REF!</v>
      </c>
      <c r="AJ1834" s="11" t="e">
        <f>#REF!</f>
        <v>#REF!</v>
      </c>
      <c r="AK1834" s="11" t="e">
        <f t="shared" si="1855"/>
        <v>#REF!</v>
      </c>
      <c r="AL1834" s="11" t="e">
        <f t="shared" si="1840"/>
        <v>#REF!</v>
      </c>
      <c r="AM1834" s="11" t="e">
        <f>#REF!</f>
        <v>#REF!</v>
      </c>
      <c r="AN1834" s="11" t="e">
        <f t="shared" si="1856"/>
        <v>#REF!</v>
      </c>
      <c r="AO1834" s="11" t="e">
        <f t="shared" si="1841"/>
        <v>#REF!</v>
      </c>
      <c r="AP1834" s="11" t="e">
        <f>#REF!</f>
        <v>#REF!</v>
      </c>
      <c r="AQ1834" s="11" t="e">
        <f t="shared" si="1857"/>
        <v>#REF!</v>
      </c>
      <c r="AR1834" s="11" t="e">
        <f t="shared" si="1842"/>
        <v>#REF!</v>
      </c>
      <c r="AS1834" s="11" t="e">
        <f>#REF!</f>
        <v>#REF!</v>
      </c>
      <c r="AT1834" s="11" t="e">
        <f t="shared" si="1858"/>
        <v>#REF!</v>
      </c>
      <c r="AU1834" s="11" t="e">
        <f t="shared" si="1843"/>
        <v>#REF!</v>
      </c>
      <c r="AV1834" s="11" t="e">
        <f>#REF!</f>
        <v>#REF!</v>
      </c>
      <c r="AW1834" s="11" t="e">
        <f t="shared" si="1859"/>
        <v>#REF!</v>
      </c>
      <c r="AX1834" s="11" t="e">
        <f t="shared" si="1844"/>
        <v>#REF!</v>
      </c>
      <c r="AY1834" s="11" t="e">
        <f t="shared" si="1845"/>
        <v>#REF!</v>
      </c>
      <c r="AZ1834" s="11" t="e">
        <f t="shared" si="1846"/>
        <v>#REF!</v>
      </c>
      <c r="BA1834" s="11" t="e">
        <f t="shared" si="1847"/>
        <v>#REF!</v>
      </c>
    </row>
    <row r="1835" spans="1:53" x14ac:dyDescent="0.25">
      <c r="A1835" t="e">
        <f t="shared" ref="A1835:B1835" si="1878">A1834</f>
        <v>#REF!</v>
      </c>
      <c r="B1835" t="e">
        <f t="shared" si="1878"/>
        <v>#REF!</v>
      </c>
      <c r="C1835" t="e">
        <f t="shared" si="1867"/>
        <v>#REF!</v>
      </c>
      <c r="D1835" t="e">
        <f t="shared" si="1868"/>
        <v>#REF!</v>
      </c>
      <c r="E1835" t="e">
        <f>IF(D1835="TRI - IMEC",'TRI - IMEC'!$I$581,DB!D1835)</f>
        <v>#REF!</v>
      </c>
      <c r="F1835" t="e">
        <f t="shared" si="1869"/>
        <v>#REF!</v>
      </c>
      <c r="G1835" t="e">
        <f t="shared" si="1870"/>
        <v>#REF!</v>
      </c>
      <c r="H1835" t="e">
        <f t="shared" si="1873"/>
        <v>#REF!</v>
      </c>
      <c r="I1835" t="e">
        <f t="shared" si="1874"/>
        <v>#REF!</v>
      </c>
      <c r="J1835" t="e">
        <f t="shared" si="1875"/>
        <v>#REF!</v>
      </c>
      <c r="K1835" t="e">
        <f t="shared" si="1876"/>
        <v>#REF!</v>
      </c>
      <c r="L1835" t="e">
        <f>#REF!</f>
        <v>#REF!</v>
      </c>
      <c r="M1835" t="e">
        <f>#REF!</f>
        <v>#REF!</v>
      </c>
      <c r="N1835" t="e">
        <f>#REF!</f>
        <v>#REF!</v>
      </c>
      <c r="O1835" s="11" t="e">
        <f>#REF!</f>
        <v>#REF!</v>
      </c>
      <c r="P1835" s="11" t="e">
        <f t="shared" si="1828"/>
        <v>#REF!</v>
      </c>
      <c r="Q1835" s="11" t="e">
        <f t="shared" si="1829"/>
        <v>#REF!</v>
      </c>
      <c r="R1835" s="11" t="e">
        <f>#REF!</f>
        <v>#REF!</v>
      </c>
      <c r="S1835" s="11" t="e">
        <f t="shared" si="1830"/>
        <v>#REF!</v>
      </c>
      <c r="T1835" s="11" t="e">
        <f t="shared" si="1831"/>
        <v>#REF!</v>
      </c>
      <c r="U1835" s="11" t="e">
        <f>#REF!</f>
        <v>#REF!</v>
      </c>
      <c r="V1835" s="11" t="e">
        <f t="shared" si="1832"/>
        <v>#REF!</v>
      </c>
      <c r="W1835" s="11" t="e">
        <f t="shared" si="1833"/>
        <v>#REF!</v>
      </c>
      <c r="X1835" s="11" t="e">
        <f>#REF!</f>
        <v>#REF!</v>
      </c>
      <c r="Y1835" s="11" t="e">
        <f t="shared" si="1834"/>
        <v>#REF!</v>
      </c>
      <c r="Z1835" s="11" t="e">
        <f t="shared" si="1835"/>
        <v>#REF!</v>
      </c>
      <c r="AA1835" s="11" t="e">
        <f>#REF!</f>
        <v>#REF!</v>
      </c>
      <c r="AB1835" s="11" t="e">
        <f t="shared" si="1836"/>
        <v>#REF!</v>
      </c>
      <c r="AC1835" s="11" t="e">
        <f t="shared" si="1837"/>
        <v>#REF!</v>
      </c>
      <c r="AD1835" s="11" t="e">
        <f>#REF!</f>
        <v>#REF!</v>
      </c>
      <c r="AE1835" s="11" t="e">
        <f t="shared" si="1853"/>
        <v>#REF!</v>
      </c>
      <c r="AF1835" s="11" t="e">
        <f t="shared" si="1838"/>
        <v>#REF!</v>
      </c>
      <c r="AG1835" s="11" t="e">
        <f>#REF!</f>
        <v>#REF!</v>
      </c>
      <c r="AH1835" s="11" t="e">
        <f t="shared" si="1854"/>
        <v>#REF!</v>
      </c>
      <c r="AI1835" s="11" t="e">
        <f t="shared" si="1839"/>
        <v>#REF!</v>
      </c>
      <c r="AJ1835" s="11" t="e">
        <f>#REF!</f>
        <v>#REF!</v>
      </c>
      <c r="AK1835" s="11" t="e">
        <f t="shared" si="1855"/>
        <v>#REF!</v>
      </c>
      <c r="AL1835" s="11" t="e">
        <f t="shared" si="1840"/>
        <v>#REF!</v>
      </c>
      <c r="AM1835" s="11" t="e">
        <f>#REF!</f>
        <v>#REF!</v>
      </c>
      <c r="AN1835" s="11" t="e">
        <f t="shared" si="1856"/>
        <v>#REF!</v>
      </c>
      <c r="AO1835" s="11" t="e">
        <f t="shared" si="1841"/>
        <v>#REF!</v>
      </c>
      <c r="AP1835" s="11" t="e">
        <f>#REF!</f>
        <v>#REF!</v>
      </c>
      <c r="AQ1835" s="11" t="e">
        <f t="shared" si="1857"/>
        <v>#REF!</v>
      </c>
      <c r="AR1835" s="11" t="e">
        <f t="shared" si="1842"/>
        <v>#REF!</v>
      </c>
      <c r="AS1835" s="11" t="e">
        <f>#REF!</f>
        <v>#REF!</v>
      </c>
      <c r="AT1835" s="11" t="e">
        <f t="shared" si="1858"/>
        <v>#REF!</v>
      </c>
      <c r="AU1835" s="11" t="e">
        <f t="shared" si="1843"/>
        <v>#REF!</v>
      </c>
      <c r="AV1835" s="11" t="e">
        <f>#REF!</f>
        <v>#REF!</v>
      </c>
      <c r="AW1835" s="11" t="e">
        <f t="shared" si="1859"/>
        <v>#REF!</v>
      </c>
      <c r="AX1835" s="11" t="e">
        <f t="shared" si="1844"/>
        <v>#REF!</v>
      </c>
      <c r="AY1835" s="11" t="e">
        <f t="shared" si="1845"/>
        <v>#REF!</v>
      </c>
      <c r="AZ1835" s="11" t="e">
        <f t="shared" si="1846"/>
        <v>#REF!</v>
      </c>
      <c r="BA1835" s="11" t="e">
        <f t="shared" si="1847"/>
        <v>#REF!</v>
      </c>
    </row>
    <row r="1836" spans="1:53" x14ac:dyDescent="0.25">
      <c r="A1836" t="e">
        <f t="shared" ref="A1836:B1836" si="1879">A1835</f>
        <v>#REF!</v>
      </c>
      <c r="B1836" t="e">
        <f t="shared" si="1879"/>
        <v>#REF!</v>
      </c>
      <c r="C1836" t="e">
        <f t="shared" si="1867"/>
        <v>#REF!</v>
      </c>
      <c r="D1836" t="e">
        <f t="shared" si="1868"/>
        <v>#REF!</v>
      </c>
      <c r="E1836" t="e">
        <f>IF(D1836="TRI - IMEC",'TRI - IMEC'!$I$581,DB!D1836)</f>
        <v>#REF!</v>
      </c>
      <c r="F1836" t="e">
        <f t="shared" si="1869"/>
        <v>#REF!</v>
      </c>
      <c r="G1836" t="e">
        <f t="shared" si="1870"/>
        <v>#REF!</v>
      </c>
      <c r="H1836" t="e">
        <f t="shared" si="1873"/>
        <v>#REF!</v>
      </c>
      <c r="I1836" t="e">
        <f t="shared" si="1874"/>
        <v>#REF!</v>
      </c>
      <c r="J1836" t="e">
        <f t="shared" si="1875"/>
        <v>#REF!</v>
      </c>
      <c r="K1836" t="e">
        <f t="shared" si="1876"/>
        <v>#REF!</v>
      </c>
      <c r="L1836" t="e">
        <f>#REF!</f>
        <v>#REF!</v>
      </c>
      <c r="M1836" t="e">
        <f>#REF!</f>
        <v>#REF!</v>
      </c>
      <c r="N1836" t="e">
        <f>#REF!</f>
        <v>#REF!</v>
      </c>
      <c r="O1836" s="11" t="e">
        <f>#REF!</f>
        <v>#REF!</v>
      </c>
      <c r="P1836" s="11" t="e">
        <f t="shared" ref="P1836:P1845" si="1880">IF(N1836="OICR",0,IF(OR(M1836="Salaries &amp; Benefits",OR(M1836="Laboratory Consumables",M1836="Patient Services Costs",M1836="Core Resources - Laboratory Consumables",M1836="Core Resources - Salaries &amp; Benefits",M1836="G&amp;A",M1836="Travel")),O1836*$BG$1,0))</f>
        <v>#REF!</v>
      </c>
      <c r="Q1836" s="11" t="e">
        <f t="shared" ref="Q1836:Q1845" si="1881">O1836+P1836</f>
        <v>#REF!</v>
      </c>
      <c r="R1836" s="11" t="e">
        <f>#REF!</f>
        <v>#REF!</v>
      </c>
      <c r="S1836" s="11" t="e">
        <f t="shared" ref="S1836:S1845" si="1882">IF(N1836="OICR",0,IF(OR(M1836="Salaries &amp; Benefits",OR(M1836="Laboratory Consumables",M1836="Patient Services Costs",M1836="Core Resources - Laboratory Consumables",M1836="Core Resources - Salaries &amp; Benefits",M1836="G&amp;A",M1836="Travel")),R1836*$BG$1,0))</f>
        <v>#REF!</v>
      </c>
      <c r="T1836" s="11" t="e">
        <f t="shared" ref="T1836:T1845" si="1883">R1836+S1836</f>
        <v>#REF!</v>
      </c>
      <c r="U1836" s="11" t="e">
        <f>#REF!</f>
        <v>#REF!</v>
      </c>
      <c r="V1836" s="11" t="e">
        <f t="shared" ref="V1836:V1845" si="1884">IF(N1836="OICR",0,IF(OR(M1836="Salaries &amp; Benefits",OR(M1836="Laboratory Consumables",M1836="Patient Services Costs",M1836="Core Resources - Laboratory Consumables",M1836="Core Resources - Salaries &amp; Benefits",M1836="G&amp;A",M1836="Travel")),U1836*$BG$1,0))</f>
        <v>#REF!</v>
      </c>
      <c r="W1836" s="11" t="e">
        <f t="shared" ref="W1836:W1845" si="1885">U1836+V1836</f>
        <v>#REF!</v>
      </c>
      <c r="X1836" s="11" t="e">
        <f>#REF!</f>
        <v>#REF!</v>
      </c>
      <c r="Y1836" s="11" t="e">
        <f t="shared" ref="Y1836:Y1845" si="1886">IF(N1836="OICR",0,IF(OR(M1836="Salaries &amp; Benefits",OR(M1836="Laboratory Consumables",M1836="Patient Services Costs",M1836="Core Resources - Laboratory Consumables",M1836="Core Resources - Salaries &amp; Benefits",M1836="G&amp;A",M1836="Travel")),X1836*$BG$1,0))</f>
        <v>#REF!</v>
      </c>
      <c r="Z1836" s="11" t="e">
        <f t="shared" ref="Z1836:Z1845" si="1887">X1836+Y1836</f>
        <v>#REF!</v>
      </c>
      <c r="AA1836" s="11" t="e">
        <f>#REF!</f>
        <v>#REF!</v>
      </c>
      <c r="AB1836" s="11" t="e">
        <f t="shared" ref="AB1836:AB1845" si="1888">IF(N1836="OICR",0,IF(OR(M1836="Salaries &amp; Benefits",OR(M1836="Laboratory Consumables",M1836="Patient Services Costs",M1836="Core Resources - Laboratory Consumables",M1836="Core Resources - Salaries &amp; Benefits",M1836="G&amp;A",M1836="Travel")),AA1836*$BG$1,0))</f>
        <v>#REF!</v>
      </c>
      <c r="AC1836" s="11" t="e">
        <f t="shared" ref="AC1836:AC1845" si="1889">AA1836+AB1836</f>
        <v>#REF!</v>
      </c>
      <c r="AD1836" s="11" t="e">
        <f>#REF!</f>
        <v>#REF!</v>
      </c>
      <c r="AE1836" s="11" t="e">
        <f t="shared" si="1853"/>
        <v>#REF!</v>
      </c>
      <c r="AF1836" s="11" t="e">
        <f t="shared" ref="AF1836:AF1845" si="1890">AD1836+AE1836</f>
        <v>#REF!</v>
      </c>
      <c r="AG1836" s="11" t="e">
        <f>#REF!</f>
        <v>#REF!</v>
      </c>
      <c r="AH1836" s="11" t="e">
        <f t="shared" si="1854"/>
        <v>#REF!</v>
      </c>
      <c r="AI1836" s="11" t="e">
        <f t="shared" ref="AI1836:AI1845" si="1891">AG1836+AH1836</f>
        <v>#REF!</v>
      </c>
      <c r="AJ1836" s="11" t="e">
        <f>#REF!</f>
        <v>#REF!</v>
      </c>
      <c r="AK1836" s="11" t="e">
        <f t="shared" si="1855"/>
        <v>#REF!</v>
      </c>
      <c r="AL1836" s="11" t="e">
        <f t="shared" ref="AL1836:AL1845" si="1892">AJ1836+AK1836</f>
        <v>#REF!</v>
      </c>
      <c r="AM1836" s="11" t="e">
        <f>#REF!</f>
        <v>#REF!</v>
      </c>
      <c r="AN1836" s="11" t="e">
        <f t="shared" si="1856"/>
        <v>#REF!</v>
      </c>
      <c r="AO1836" s="11" t="e">
        <f t="shared" ref="AO1836:AO1845" si="1893">AM1836+AN1836</f>
        <v>#REF!</v>
      </c>
      <c r="AP1836" s="11" t="e">
        <f>#REF!</f>
        <v>#REF!</v>
      </c>
      <c r="AQ1836" s="11" t="e">
        <f t="shared" si="1857"/>
        <v>#REF!</v>
      </c>
      <c r="AR1836" s="11" t="e">
        <f t="shared" ref="AR1836:AR1845" si="1894">AP1836+AQ1836</f>
        <v>#REF!</v>
      </c>
      <c r="AS1836" s="11" t="e">
        <f>#REF!</f>
        <v>#REF!</v>
      </c>
      <c r="AT1836" s="11" t="e">
        <f t="shared" si="1858"/>
        <v>#REF!</v>
      </c>
      <c r="AU1836" s="11" t="e">
        <f t="shared" ref="AU1836:AU1845" si="1895">AS1836+AT1836</f>
        <v>#REF!</v>
      </c>
      <c r="AV1836" s="11" t="e">
        <f>#REF!</f>
        <v>#REF!</v>
      </c>
      <c r="AW1836" s="11" t="e">
        <f t="shared" si="1859"/>
        <v>#REF!</v>
      </c>
      <c r="AX1836" s="11" t="e">
        <f t="shared" ref="AX1836:AX1845" si="1896">AV1836+AW1836</f>
        <v>#REF!</v>
      </c>
      <c r="AY1836" s="11" t="e">
        <f t="shared" ref="AY1836:AY1845" si="1897">AA1836+AP1836+AS1836+AV1836</f>
        <v>#REF!</v>
      </c>
      <c r="AZ1836" s="11" t="e">
        <f t="shared" ref="AZ1836:AZ1845" si="1898">AB1836+AQ1836+AT1836+AW1836</f>
        <v>#REF!</v>
      </c>
      <c r="BA1836" s="11" t="e">
        <f t="shared" ref="BA1836:BA1845" si="1899">AC1836+AR1836+AU1836+AX1836</f>
        <v>#REF!</v>
      </c>
    </row>
    <row r="1837" spans="1:53" x14ac:dyDescent="0.25">
      <c r="A1837" t="e">
        <f t="shared" ref="A1837:B1837" si="1900">A1836</f>
        <v>#REF!</v>
      </c>
      <c r="B1837" t="e">
        <f t="shared" si="1900"/>
        <v>#REF!</v>
      </c>
      <c r="C1837" t="e">
        <f t="shared" si="1867"/>
        <v>#REF!</v>
      </c>
      <c r="D1837" t="e">
        <f t="shared" si="1868"/>
        <v>#REF!</v>
      </c>
      <c r="E1837" t="e">
        <f>IF(D1837="TRI - IMEC",'TRI - IMEC'!$I$581,DB!D1837)</f>
        <v>#REF!</v>
      </c>
      <c r="F1837" t="e">
        <f t="shared" si="1869"/>
        <v>#REF!</v>
      </c>
      <c r="G1837" t="e">
        <f t="shared" si="1870"/>
        <v>#REF!</v>
      </c>
      <c r="H1837" t="e">
        <f t="shared" si="1873"/>
        <v>#REF!</v>
      </c>
      <c r="I1837" t="e">
        <f t="shared" si="1874"/>
        <v>#REF!</v>
      </c>
      <c r="J1837" t="e">
        <f t="shared" si="1875"/>
        <v>#REF!</v>
      </c>
      <c r="K1837" t="e">
        <f t="shared" si="1876"/>
        <v>#REF!</v>
      </c>
      <c r="L1837" t="e">
        <f>#REF!</f>
        <v>#REF!</v>
      </c>
      <c r="M1837" t="e">
        <f>#REF!</f>
        <v>#REF!</v>
      </c>
      <c r="N1837" t="e">
        <f>#REF!</f>
        <v>#REF!</v>
      </c>
      <c r="O1837" s="11" t="e">
        <f>#REF!</f>
        <v>#REF!</v>
      </c>
      <c r="P1837" s="11" t="e">
        <f t="shared" si="1880"/>
        <v>#REF!</v>
      </c>
      <c r="Q1837" s="11" t="e">
        <f t="shared" si="1881"/>
        <v>#REF!</v>
      </c>
      <c r="R1837" s="11" t="e">
        <f>#REF!</f>
        <v>#REF!</v>
      </c>
      <c r="S1837" s="11" t="e">
        <f t="shared" si="1882"/>
        <v>#REF!</v>
      </c>
      <c r="T1837" s="11" t="e">
        <f t="shared" si="1883"/>
        <v>#REF!</v>
      </c>
      <c r="U1837" s="11" t="e">
        <f>#REF!</f>
        <v>#REF!</v>
      </c>
      <c r="V1837" s="11" t="e">
        <f t="shared" si="1884"/>
        <v>#REF!</v>
      </c>
      <c r="W1837" s="11" t="e">
        <f t="shared" si="1885"/>
        <v>#REF!</v>
      </c>
      <c r="X1837" s="11" t="e">
        <f>#REF!</f>
        <v>#REF!</v>
      </c>
      <c r="Y1837" s="11" t="e">
        <f t="shared" si="1886"/>
        <v>#REF!</v>
      </c>
      <c r="Z1837" s="11" t="e">
        <f t="shared" si="1887"/>
        <v>#REF!</v>
      </c>
      <c r="AA1837" s="11" t="e">
        <f>#REF!</f>
        <v>#REF!</v>
      </c>
      <c r="AB1837" s="11" t="e">
        <f t="shared" si="1888"/>
        <v>#REF!</v>
      </c>
      <c r="AC1837" s="11" t="e">
        <f t="shared" si="1889"/>
        <v>#REF!</v>
      </c>
      <c r="AD1837" s="11" t="e">
        <f>#REF!</f>
        <v>#REF!</v>
      </c>
      <c r="AE1837" s="11" t="e">
        <f t="shared" ref="AE1837:AE1845" si="1901">IF(N1837="OICR",0,IF(OR(M1837="Salaries &amp; Benefits",OR(M1837="Laboratory Consumables",M1837="Patient Services Costs",M1837="Core Resources - Laboratory Consumables",M1837="Core Resources - Salaries &amp; Benefits",M1837="G&amp;A",M1837="Travel")),AD1837*$BG$1,0))</f>
        <v>#REF!</v>
      </c>
      <c r="AF1837" s="11" t="e">
        <f t="shared" si="1890"/>
        <v>#REF!</v>
      </c>
      <c r="AG1837" s="11" t="e">
        <f>#REF!</f>
        <v>#REF!</v>
      </c>
      <c r="AH1837" s="11" t="e">
        <f t="shared" ref="AH1837:AH1845" si="1902">IF(N1837="OICR",0,IF(OR(M1837="Salaries &amp; Benefits",OR(M1837="Laboratory Consumables",M1837="Patient Services Costs",M1837="Core Resources - Laboratory Consumables",M1837="Core Resources - Salaries &amp; Benefits",M1837="G&amp;A",M1837="Travel")),AG1837*$BG$1,0))</f>
        <v>#REF!</v>
      </c>
      <c r="AI1837" s="11" t="e">
        <f t="shared" si="1891"/>
        <v>#REF!</v>
      </c>
      <c r="AJ1837" s="11" t="e">
        <f>#REF!</f>
        <v>#REF!</v>
      </c>
      <c r="AK1837" s="11" t="e">
        <f t="shared" ref="AK1837:AK1845" si="1903">IF(N1837="OICR",0,IF(OR(M1837="Salaries &amp; Benefits",OR(M1837="Laboratory Consumables",M1837="Patient Services Costs",M1837="Core Resources - Laboratory Consumables",M1837="Core Resources - Salaries &amp; Benefits",M1837="G&amp;A",M1837="Travel")),AJ1837*$BG$1,0))</f>
        <v>#REF!</v>
      </c>
      <c r="AL1837" s="11" t="e">
        <f t="shared" si="1892"/>
        <v>#REF!</v>
      </c>
      <c r="AM1837" s="11" t="e">
        <f>#REF!</f>
        <v>#REF!</v>
      </c>
      <c r="AN1837" s="11" t="e">
        <f t="shared" ref="AN1837:AN1845" si="1904">IF(N1837="OICR",0,IF(OR(M1837="Salaries &amp; Benefits",OR(M1837="Laboratory Consumables",M1837="Patient Services Costs",M1837="Core Resources - Laboratory Consumables",M1837="Core Resources - Salaries &amp; Benefits",M1837="G&amp;A",M1837="Travel")),AM1837*$BG$1,0))</f>
        <v>#REF!</v>
      </c>
      <c r="AO1837" s="11" t="e">
        <f t="shared" si="1893"/>
        <v>#REF!</v>
      </c>
      <c r="AP1837" s="11" t="e">
        <f>#REF!</f>
        <v>#REF!</v>
      </c>
      <c r="AQ1837" s="11" t="e">
        <f t="shared" ref="AQ1837:AQ1845" si="1905">IF(N1837="OICR",0,IF(OR(M1837="Salaries &amp; Benefits",OR(M1837="Laboratory Consumables",M1837="Patient Services Costs",M1837="Core Resources - Laboratory Consumables",M1837="Core Resources - Salaries &amp; Benefits",M1837="G&amp;A",M1837="Travel")),AP1837*$BG$1,0))</f>
        <v>#REF!</v>
      </c>
      <c r="AR1837" s="11" t="e">
        <f t="shared" si="1894"/>
        <v>#REF!</v>
      </c>
      <c r="AS1837" s="11" t="e">
        <f>#REF!</f>
        <v>#REF!</v>
      </c>
      <c r="AT1837" s="11" t="e">
        <f t="shared" ref="AT1837:AT1845" si="1906">IF(N1837="OICR",0,IF(OR(M1837="Salaries &amp; Benefits",OR(M1837="Laboratory Consumables",M1837="Patient Services Costs",M1837="Core Resources - Laboratory Consumables",M1837="Core Resources - Salaries &amp; Benefits",M1837="G&amp;A",M1837="Travel")),AS1837*$BG$1,0))</f>
        <v>#REF!</v>
      </c>
      <c r="AU1837" s="11" t="e">
        <f t="shared" si="1895"/>
        <v>#REF!</v>
      </c>
      <c r="AV1837" s="11" t="e">
        <f>#REF!</f>
        <v>#REF!</v>
      </c>
      <c r="AW1837" s="11" t="e">
        <f t="shared" ref="AW1837:AW1845" si="1907">IF(N1837="OICR",0,IF(OR(M1837="Salaries &amp; Benefits",OR(M1837="Laboratory Consumables",M1837="Patient Services Costs",M1837="Core Resources - Laboratory Consumables",M1837="Core Resources - Salaries &amp; Benefits",M1837="G&amp;A",M1837="Travel")),AV1837*$BG$1,0))</f>
        <v>#REF!</v>
      </c>
      <c r="AX1837" s="11" t="e">
        <f t="shared" si="1896"/>
        <v>#REF!</v>
      </c>
      <c r="AY1837" s="11" t="e">
        <f t="shared" si="1897"/>
        <v>#REF!</v>
      </c>
      <c r="AZ1837" s="11" t="e">
        <f t="shared" si="1898"/>
        <v>#REF!</v>
      </c>
      <c r="BA1837" s="11" t="e">
        <f t="shared" si="1899"/>
        <v>#REF!</v>
      </c>
    </row>
    <row r="1838" spans="1:53" x14ac:dyDescent="0.25">
      <c r="A1838" t="e">
        <f t="shared" ref="A1838:B1838" si="1908">A1837</f>
        <v>#REF!</v>
      </c>
      <c r="B1838" t="e">
        <f t="shared" si="1908"/>
        <v>#REF!</v>
      </c>
      <c r="C1838" t="e">
        <f>C1837</f>
        <v>#REF!</v>
      </c>
      <c r="D1838" t="e">
        <f>D1837</f>
        <v>#REF!</v>
      </c>
      <c r="E1838" t="e">
        <f>IF(D1838="TRI - IMEC",'TRI - IMEC'!$I$581,DB!D1838)</f>
        <v>#REF!</v>
      </c>
      <c r="F1838" t="e">
        <f t="shared" ref="F1838:K1838" si="1909">F1837</f>
        <v>#REF!</v>
      </c>
      <c r="G1838" t="e">
        <f t="shared" si="1909"/>
        <v>#REF!</v>
      </c>
      <c r="H1838" t="e">
        <f t="shared" si="1909"/>
        <v>#REF!</v>
      </c>
      <c r="I1838" t="e">
        <f t="shared" si="1909"/>
        <v>#REF!</v>
      </c>
      <c r="J1838" t="e">
        <f t="shared" si="1909"/>
        <v>#REF!</v>
      </c>
      <c r="K1838" t="e">
        <f t="shared" si="1909"/>
        <v>#REF!</v>
      </c>
      <c r="L1838" t="e">
        <f>#REF!</f>
        <v>#REF!</v>
      </c>
      <c r="M1838" t="e">
        <f>#REF!</f>
        <v>#REF!</v>
      </c>
      <c r="N1838" t="e">
        <f>#REF!</f>
        <v>#REF!</v>
      </c>
      <c r="O1838" s="11" t="e">
        <f>#REF!</f>
        <v>#REF!</v>
      </c>
      <c r="P1838" s="11" t="e">
        <f t="shared" si="1880"/>
        <v>#REF!</v>
      </c>
      <c r="Q1838" s="11" t="e">
        <f t="shared" si="1881"/>
        <v>#REF!</v>
      </c>
      <c r="R1838" s="11" t="e">
        <f>#REF!</f>
        <v>#REF!</v>
      </c>
      <c r="S1838" s="11" t="e">
        <f t="shared" si="1882"/>
        <v>#REF!</v>
      </c>
      <c r="T1838" s="11" t="e">
        <f t="shared" si="1883"/>
        <v>#REF!</v>
      </c>
      <c r="U1838" s="11" t="e">
        <f>#REF!</f>
        <v>#REF!</v>
      </c>
      <c r="V1838" s="11" t="e">
        <f t="shared" si="1884"/>
        <v>#REF!</v>
      </c>
      <c r="W1838" s="11" t="e">
        <f t="shared" si="1885"/>
        <v>#REF!</v>
      </c>
      <c r="X1838" s="11" t="e">
        <f>#REF!</f>
        <v>#REF!</v>
      </c>
      <c r="Y1838" s="11" t="e">
        <f t="shared" si="1886"/>
        <v>#REF!</v>
      </c>
      <c r="Z1838" s="11" t="e">
        <f t="shared" si="1887"/>
        <v>#REF!</v>
      </c>
      <c r="AA1838" s="11" t="e">
        <f>#REF!</f>
        <v>#REF!</v>
      </c>
      <c r="AB1838" s="11" t="e">
        <f t="shared" si="1888"/>
        <v>#REF!</v>
      </c>
      <c r="AC1838" s="11" t="e">
        <f t="shared" si="1889"/>
        <v>#REF!</v>
      </c>
      <c r="AD1838" s="11" t="e">
        <f>#REF!</f>
        <v>#REF!</v>
      </c>
      <c r="AE1838" s="11" t="e">
        <f t="shared" si="1901"/>
        <v>#REF!</v>
      </c>
      <c r="AF1838" s="11" t="e">
        <f t="shared" si="1890"/>
        <v>#REF!</v>
      </c>
      <c r="AG1838" s="11" t="e">
        <f>#REF!</f>
        <v>#REF!</v>
      </c>
      <c r="AH1838" s="11" t="e">
        <f t="shared" si="1902"/>
        <v>#REF!</v>
      </c>
      <c r="AI1838" s="11" t="e">
        <f t="shared" si="1891"/>
        <v>#REF!</v>
      </c>
      <c r="AJ1838" s="11" t="e">
        <f>#REF!</f>
        <v>#REF!</v>
      </c>
      <c r="AK1838" s="11" t="e">
        <f t="shared" si="1903"/>
        <v>#REF!</v>
      </c>
      <c r="AL1838" s="11" t="e">
        <f t="shared" si="1892"/>
        <v>#REF!</v>
      </c>
      <c r="AM1838" s="11" t="e">
        <f>#REF!</f>
        <v>#REF!</v>
      </c>
      <c r="AN1838" s="11" t="e">
        <f t="shared" si="1904"/>
        <v>#REF!</v>
      </c>
      <c r="AO1838" s="11" t="e">
        <f t="shared" si="1893"/>
        <v>#REF!</v>
      </c>
      <c r="AP1838" s="11" t="e">
        <f>#REF!</f>
        <v>#REF!</v>
      </c>
      <c r="AQ1838" s="11" t="e">
        <f t="shared" si="1905"/>
        <v>#REF!</v>
      </c>
      <c r="AR1838" s="11" t="e">
        <f t="shared" si="1894"/>
        <v>#REF!</v>
      </c>
      <c r="AS1838" s="11" t="e">
        <f>#REF!</f>
        <v>#REF!</v>
      </c>
      <c r="AT1838" s="11" t="e">
        <f t="shared" si="1906"/>
        <v>#REF!</v>
      </c>
      <c r="AU1838" s="11" t="e">
        <f t="shared" si="1895"/>
        <v>#REF!</v>
      </c>
      <c r="AV1838" s="11" t="e">
        <f>#REF!</f>
        <v>#REF!</v>
      </c>
      <c r="AW1838" s="11" t="e">
        <f t="shared" si="1907"/>
        <v>#REF!</v>
      </c>
      <c r="AX1838" s="11" t="e">
        <f t="shared" si="1896"/>
        <v>#REF!</v>
      </c>
      <c r="AY1838" s="11" t="e">
        <f t="shared" si="1897"/>
        <v>#REF!</v>
      </c>
      <c r="AZ1838" s="11" t="e">
        <f t="shared" si="1898"/>
        <v>#REF!</v>
      </c>
      <c r="BA1838" s="11" t="e">
        <f t="shared" si="1899"/>
        <v>#REF!</v>
      </c>
    </row>
    <row r="1839" spans="1:53" x14ac:dyDescent="0.25">
      <c r="A1839" t="e">
        <f t="shared" ref="A1839:B1839" si="1910">A1838</f>
        <v>#REF!</v>
      </c>
      <c r="B1839" t="e">
        <f t="shared" si="1910"/>
        <v>#REF!</v>
      </c>
      <c r="C1839" t="e">
        <f t="shared" ref="C1839:C1845" si="1911">C1838</f>
        <v>#REF!</v>
      </c>
      <c r="D1839" t="e">
        <f t="shared" ref="D1839:D1845" si="1912">D1838</f>
        <v>#REF!</v>
      </c>
      <c r="E1839" t="e">
        <f>IF(D1839="TRI - IMEC",'TRI - IMEC'!$I$581,DB!D1839)</f>
        <v>#REF!</v>
      </c>
      <c r="F1839" t="e">
        <f t="shared" ref="F1839:F1845" si="1913">F1838</f>
        <v>#REF!</v>
      </c>
      <c r="G1839" t="e">
        <f t="shared" ref="G1839:G1845" si="1914">G1838</f>
        <v>#REF!</v>
      </c>
      <c r="H1839" t="e">
        <f>MID(#REF!,13,3)</f>
        <v>#REF!</v>
      </c>
      <c r="I1839" t="e">
        <f>#REF!</f>
        <v>#REF!</v>
      </c>
      <c r="J1839" t="e">
        <f>J1838</f>
        <v>#REF!</v>
      </c>
      <c r="K1839" t="e">
        <f>#REF!</f>
        <v>#REF!</v>
      </c>
      <c r="L1839" t="e">
        <f>#REF!</f>
        <v>#REF!</v>
      </c>
      <c r="M1839" t="e">
        <f>#REF!</f>
        <v>#REF!</v>
      </c>
      <c r="N1839" t="e">
        <f>#REF!</f>
        <v>#REF!</v>
      </c>
      <c r="O1839" s="11" t="e">
        <f>#REF!</f>
        <v>#REF!</v>
      </c>
      <c r="P1839" s="11" t="e">
        <f t="shared" si="1880"/>
        <v>#REF!</v>
      </c>
      <c r="Q1839" s="11" t="e">
        <f t="shared" si="1881"/>
        <v>#REF!</v>
      </c>
      <c r="R1839" s="11" t="e">
        <f>#REF!</f>
        <v>#REF!</v>
      </c>
      <c r="S1839" s="11" t="e">
        <f t="shared" si="1882"/>
        <v>#REF!</v>
      </c>
      <c r="T1839" s="11" t="e">
        <f t="shared" si="1883"/>
        <v>#REF!</v>
      </c>
      <c r="U1839" s="11" t="e">
        <f>#REF!</f>
        <v>#REF!</v>
      </c>
      <c r="V1839" s="11" t="e">
        <f t="shared" si="1884"/>
        <v>#REF!</v>
      </c>
      <c r="W1839" s="11" t="e">
        <f t="shared" si="1885"/>
        <v>#REF!</v>
      </c>
      <c r="X1839" s="11" t="e">
        <f>#REF!</f>
        <v>#REF!</v>
      </c>
      <c r="Y1839" s="11" t="e">
        <f t="shared" si="1886"/>
        <v>#REF!</v>
      </c>
      <c r="Z1839" s="11" t="e">
        <f t="shared" si="1887"/>
        <v>#REF!</v>
      </c>
      <c r="AA1839" s="11" t="e">
        <f>#REF!</f>
        <v>#REF!</v>
      </c>
      <c r="AB1839" s="11" t="e">
        <f t="shared" si="1888"/>
        <v>#REF!</v>
      </c>
      <c r="AC1839" s="11" t="e">
        <f t="shared" si="1889"/>
        <v>#REF!</v>
      </c>
      <c r="AD1839" s="11" t="e">
        <f>#REF!</f>
        <v>#REF!</v>
      </c>
      <c r="AE1839" s="11" t="e">
        <f t="shared" si="1901"/>
        <v>#REF!</v>
      </c>
      <c r="AF1839" s="11" t="e">
        <f t="shared" si="1890"/>
        <v>#REF!</v>
      </c>
      <c r="AG1839" s="11" t="e">
        <f>#REF!</f>
        <v>#REF!</v>
      </c>
      <c r="AH1839" s="11" t="e">
        <f t="shared" si="1902"/>
        <v>#REF!</v>
      </c>
      <c r="AI1839" s="11" t="e">
        <f t="shared" si="1891"/>
        <v>#REF!</v>
      </c>
      <c r="AJ1839" s="11" t="e">
        <f>#REF!</f>
        <v>#REF!</v>
      </c>
      <c r="AK1839" s="11" t="e">
        <f t="shared" si="1903"/>
        <v>#REF!</v>
      </c>
      <c r="AL1839" s="11" t="e">
        <f t="shared" si="1892"/>
        <v>#REF!</v>
      </c>
      <c r="AM1839" s="11" t="e">
        <f>#REF!</f>
        <v>#REF!</v>
      </c>
      <c r="AN1839" s="11" t="e">
        <f t="shared" si="1904"/>
        <v>#REF!</v>
      </c>
      <c r="AO1839" s="11" t="e">
        <f t="shared" si="1893"/>
        <v>#REF!</v>
      </c>
      <c r="AP1839" s="11" t="e">
        <f>#REF!</f>
        <v>#REF!</v>
      </c>
      <c r="AQ1839" s="11" t="e">
        <f t="shared" si="1905"/>
        <v>#REF!</v>
      </c>
      <c r="AR1839" s="11" t="e">
        <f t="shared" si="1894"/>
        <v>#REF!</v>
      </c>
      <c r="AS1839" s="11" t="e">
        <f>#REF!</f>
        <v>#REF!</v>
      </c>
      <c r="AT1839" s="11" t="e">
        <f t="shared" si="1906"/>
        <v>#REF!</v>
      </c>
      <c r="AU1839" s="11" t="e">
        <f t="shared" si="1895"/>
        <v>#REF!</v>
      </c>
      <c r="AV1839" s="11" t="e">
        <f>#REF!</f>
        <v>#REF!</v>
      </c>
      <c r="AW1839" s="11" t="e">
        <f t="shared" si="1907"/>
        <v>#REF!</v>
      </c>
      <c r="AX1839" s="11" t="e">
        <f t="shared" si="1896"/>
        <v>#REF!</v>
      </c>
      <c r="AY1839" s="11" t="e">
        <f t="shared" si="1897"/>
        <v>#REF!</v>
      </c>
      <c r="AZ1839" s="11" t="e">
        <f t="shared" si="1898"/>
        <v>#REF!</v>
      </c>
      <c r="BA1839" s="11" t="e">
        <f t="shared" si="1899"/>
        <v>#REF!</v>
      </c>
    </row>
    <row r="1840" spans="1:53" x14ac:dyDescent="0.25">
      <c r="A1840" t="e">
        <f t="shared" ref="A1840:B1840" si="1915">A1839</f>
        <v>#REF!</v>
      </c>
      <c r="B1840" t="e">
        <f t="shared" si="1915"/>
        <v>#REF!</v>
      </c>
      <c r="C1840" t="e">
        <f t="shared" si="1911"/>
        <v>#REF!</v>
      </c>
      <c r="D1840" t="e">
        <f t="shared" si="1912"/>
        <v>#REF!</v>
      </c>
      <c r="E1840" t="e">
        <f>IF(D1840="TRI - IMEC",'TRI - IMEC'!$I$581,DB!D1840)</f>
        <v>#REF!</v>
      </c>
      <c r="F1840" t="e">
        <f t="shared" si="1913"/>
        <v>#REF!</v>
      </c>
      <c r="G1840" t="e">
        <f t="shared" si="1914"/>
        <v>#REF!</v>
      </c>
      <c r="H1840" t="e">
        <f>H1839</f>
        <v>#REF!</v>
      </c>
      <c r="I1840" t="e">
        <f>I1839</f>
        <v>#REF!</v>
      </c>
      <c r="J1840" t="e">
        <f>J1839</f>
        <v>#REF!</v>
      </c>
      <c r="K1840" t="e">
        <f>K1839</f>
        <v>#REF!</v>
      </c>
      <c r="L1840" t="e">
        <f>#REF!</f>
        <v>#REF!</v>
      </c>
      <c r="M1840" t="e">
        <f>#REF!</f>
        <v>#REF!</v>
      </c>
      <c r="N1840" t="e">
        <f>#REF!</f>
        <v>#REF!</v>
      </c>
      <c r="O1840" s="11" t="e">
        <f>#REF!</f>
        <v>#REF!</v>
      </c>
      <c r="P1840" s="11" t="e">
        <f t="shared" si="1880"/>
        <v>#REF!</v>
      </c>
      <c r="Q1840" s="11" t="e">
        <f t="shared" si="1881"/>
        <v>#REF!</v>
      </c>
      <c r="R1840" s="11" t="e">
        <f>#REF!</f>
        <v>#REF!</v>
      </c>
      <c r="S1840" s="11" t="e">
        <f t="shared" si="1882"/>
        <v>#REF!</v>
      </c>
      <c r="T1840" s="11" t="e">
        <f t="shared" si="1883"/>
        <v>#REF!</v>
      </c>
      <c r="U1840" s="11" t="e">
        <f>#REF!</f>
        <v>#REF!</v>
      </c>
      <c r="V1840" s="11" t="e">
        <f t="shared" si="1884"/>
        <v>#REF!</v>
      </c>
      <c r="W1840" s="11" t="e">
        <f t="shared" si="1885"/>
        <v>#REF!</v>
      </c>
      <c r="X1840" s="11" t="e">
        <f>#REF!</f>
        <v>#REF!</v>
      </c>
      <c r="Y1840" s="11" t="e">
        <f t="shared" si="1886"/>
        <v>#REF!</v>
      </c>
      <c r="Z1840" s="11" t="e">
        <f t="shared" si="1887"/>
        <v>#REF!</v>
      </c>
      <c r="AA1840" s="11" t="e">
        <f>#REF!</f>
        <v>#REF!</v>
      </c>
      <c r="AB1840" s="11" t="e">
        <f t="shared" si="1888"/>
        <v>#REF!</v>
      </c>
      <c r="AC1840" s="11" t="e">
        <f t="shared" si="1889"/>
        <v>#REF!</v>
      </c>
      <c r="AD1840" s="11" t="e">
        <f>#REF!</f>
        <v>#REF!</v>
      </c>
      <c r="AE1840" s="11" t="e">
        <f t="shared" si="1901"/>
        <v>#REF!</v>
      </c>
      <c r="AF1840" s="11" t="e">
        <f t="shared" si="1890"/>
        <v>#REF!</v>
      </c>
      <c r="AG1840" s="11" t="e">
        <f>#REF!</f>
        <v>#REF!</v>
      </c>
      <c r="AH1840" s="11" t="e">
        <f t="shared" si="1902"/>
        <v>#REF!</v>
      </c>
      <c r="AI1840" s="11" t="e">
        <f t="shared" si="1891"/>
        <v>#REF!</v>
      </c>
      <c r="AJ1840" s="11" t="e">
        <f>#REF!</f>
        <v>#REF!</v>
      </c>
      <c r="AK1840" s="11" t="e">
        <f t="shared" si="1903"/>
        <v>#REF!</v>
      </c>
      <c r="AL1840" s="11" t="e">
        <f t="shared" si="1892"/>
        <v>#REF!</v>
      </c>
      <c r="AM1840" s="11" t="e">
        <f>#REF!</f>
        <v>#REF!</v>
      </c>
      <c r="AN1840" s="11" t="e">
        <f t="shared" si="1904"/>
        <v>#REF!</v>
      </c>
      <c r="AO1840" s="11" t="e">
        <f t="shared" si="1893"/>
        <v>#REF!</v>
      </c>
      <c r="AP1840" s="11" t="e">
        <f>#REF!</f>
        <v>#REF!</v>
      </c>
      <c r="AQ1840" s="11" t="e">
        <f t="shared" si="1905"/>
        <v>#REF!</v>
      </c>
      <c r="AR1840" s="11" t="e">
        <f t="shared" si="1894"/>
        <v>#REF!</v>
      </c>
      <c r="AS1840" s="11" t="e">
        <f>#REF!</f>
        <v>#REF!</v>
      </c>
      <c r="AT1840" s="11" t="e">
        <f t="shared" si="1906"/>
        <v>#REF!</v>
      </c>
      <c r="AU1840" s="11" t="e">
        <f t="shared" si="1895"/>
        <v>#REF!</v>
      </c>
      <c r="AV1840" s="11" t="e">
        <f>#REF!</f>
        <v>#REF!</v>
      </c>
      <c r="AW1840" s="11" t="e">
        <f t="shared" si="1907"/>
        <v>#REF!</v>
      </c>
      <c r="AX1840" s="11" t="e">
        <f t="shared" si="1896"/>
        <v>#REF!</v>
      </c>
      <c r="AY1840" s="11" t="e">
        <f t="shared" si="1897"/>
        <v>#REF!</v>
      </c>
      <c r="AZ1840" s="11" t="e">
        <f t="shared" si="1898"/>
        <v>#REF!</v>
      </c>
      <c r="BA1840" s="11" t="e">
        <f t="shared" si="1899"/>
        <v>#REF!</v>
      </c>
    </row>
    <row r="1841" spans="1:53" x14ac:dyDescent="0.25">
      <c r="A1841" t="e">
        <f t="shared" ref="A1841:B1841" si="1916">A1840</f>
        <v>#REF!</v>
      </c>
      <c r="B1841" t="e">
        <f t="shared" si="1916"/>
        <v>#REF!</v>
      </c>
      <c r="C1841" t="e">
        <f t="shared" si="1911"/>
        <v>#REF!</v>
      </c>
      <c r="D1841" t="e">
        <f t="shared" si="1912"/>
        <v>#REF!</v>
      </c>
      <c r="E1841" t="e">
        <f>IF(D1841="TRI - IMEC",'TRI - IMEC'!$I$581,DB!D1841)</f>
        <v>#REF!</v>
      </c>
      <c r="F1841" t="e">
        <f t="shared" si="1913"/>
        <v>#REF!</v>
      </c>
      <c r="G1841" t="e">
        <f t="shared" si="1914"/>
        <v>#REF!</v>
      </c>
      <c r="H1841" t="e">
        <f t="shared" ref="H1841:H1845" si="1917">H1840</f>
        <v>#REF!</v>
      </c>
      <c r="I1841" t="e">
        <f t="shared" ref="I1841:I1845" si="1918">I1840</f>
        <v>#REF!</v>
      </c>
      <c r="J1841" t="e">
        <f t="shared" ref="J1841:J1845" si="1919">J1840</f>
        <v>#REF!</v>
      </c>
      <c r="K1841" t="e">
        <f t="shared" ref="K1841:K1845" si="1920">K1840</f>
        <v>#REF!</v>
      </c>
      <c r="L1841" t="e">
        <f>#REF!</f>
        <v>#REF!</v>
      </c>
      <c r="M1841" t="e">
        <f>#REF!</f>
        <v>#REF!</v>
      </c>
      <c r="N1841" t="e">
        <f>#REF!</f>
        <v>#REF!</v>
      </c>
      <c r="O1841" s="11" t="e">
        <f>#REF!</f>
        <v>#REF!</v>
      </c>
      <c r="P1841" s="11" t="e">
        <f t="shared" si="1880"/>
        <v>#REF!</v>
      </c>
      <c r="Q1841" s="11" t="e">
        <f t="shared" si="1881"/>
        <v>#REF!</v>
      </c>
      <c r="R1841" s="11" t="e">
        <f>#REF!</f>
        <v>#REF!</v>
      </c>
      <c r="S1841" s="11" t="e">
        <f t="shared" si="1882"/>
        <v>#REF!</v>
      </c>
      <c r="T1841" s="11" t="e">
        <f t="shared" si="1883"/>
        <v>#REF!</v>
      </c>
      <c r="U1841" s="11" t="e">
        <f>#REF!</f>
        <v>#REF!</v>
      </c>
      <c r="V1841" s="11" t="e">
        <f t="shared" si="1884"/>
        <v>#REF!</v>
      </c>
      <c r="W1841" s="11" t="e">
        <f t="shared" si="1885"/>
        <v>#REF!</v>
      </c>
      <c r="X1841" s="11" t="e">
        <f>#REF!</f>
        <v>#REF!</v>
      </c>
      <c r="Y1841" s="11" t="e">
        <f t="shared" si="1886"/>
        <v>#REF!</v>
      </c>
      <c r="Z1841" s="11" t="e">
        <f t="shared" si="1887"/>
        <v>#REF!</v>
      </c>
      <c r="AA1841" s="11" t="e">
        <f>#REF!</f>
        <v>#REF!</v>
      </c>
      <c r="AB1841" s="11" t="e">
        <f t="shared" si="1888"/>
        <v>#REF!</v>
      </c>
      <c r="AC1841" s="11" t="e">
        <f t="shared" si="1889"/>
        <v>#REF!</v>
      </c>
      <c r="AD1841" s="11" t="e">
        <f>#REF!</f>
        <v>#REF!</v>
      </c>
      <c r="AE1841" s="11" t="e">
        <f t="shared" si="1901"/>
        <v>#REF!</v>
      </c>
      <c r="AF1841" s="11" t="e">
        <f t="shared" si="1890"/>
        <v>#REF!</v>
      </c>
      <c r="AG1841" s="11" t="e">
        <f>#REF!</f>
        <v>#REF!</v>
      </c>
      <c r="AH1841" s="11" t="e">
        <f t="shared" si="1902"/>
        <v>#REF!</v>
      </c>
      <c r="AI1841" s="11" t="e">
        <f t="shared" si="1891"/>
        <v>#REF!</v>
      </c>
      <c r="AJ1841" s="11" t="e">
        <f>#REF!</f>
        <v>#REF!</v>
      </c>
      <c r="AK1841" s="11" t="e">
        <f t="shared" si="1903"/>
        <v>#REF!</v>
      </c>
      <c r="AL1841" s="11" t="e">
        <f t="shared" si="1892"/>
        <v>#REF!</v>
      </c>
      <c r="AM1841" s="11" t="e">
        <f>#REF!</f>
        <v>#REF!</v>
      </c>
      <c r="AN1841" s="11" t="e">
        <f t="shared" si="1904"/>
        <v>#REF!</v>
      </c>
      <c r="AO1841" s="11" t="e">
        <f t="shared" si="1893"/>
        <v>#REF!</v>
      </c>
      <c r="AP1841" s="11" t="e">
        <f>#REF!</f>
        <v>#REF!</v>
      </c>
      <c r="AQ1841" s="11" t="e">
        <f t="shared" si="1905"/>
        <v>#REF!</v>
      </c>
      <c r="AR1841" s="11" t="e">
        <f t="shared" si="1894"/>
        <v>#REF!</v>
      </c>
      <c r="AS1841" s="11" t="e">
        <f>#REF!</f>
        <v>#REF!</v>
      </c>
      <c r="AT1841" s="11" t="e">
        <f t="shared" si="1906"/>
        <v>#REF!</v>
      </c>
      <c r="AU1841" s="11" t="e">
        <f t="shared" si="1895"/>
        <v>#REF!</v>
      </c>
      <c r="AV1841" s="11" t="e">
        <f>#REF!</f>
        <v>#REF!</v>
      </c>
      <c r="AW1841" s="11" t="e">
        <f t="shared" si="1907"/>
        <v>#REF!</v>
      </c>
      <c r="AX1841" s="11" t="e">
        <f t="shared" si="1896"/>
        <v>#REF!</v>
      </c>
      <c r="AY1841" s="11" t="e">
        <f t="shared" si="1897"/>
        <v>#REF!</v>
      </c>
      <c r="AZ1841" s="11" t="e">
        <f t="shared" si="1898"/>
        <v>#REF!</v>
      </c>
      <c r="BA1841" s="11" t="e">
        <f t="shared" si="1899"/>
        <v>#REF!</v>
      </c>
    </row>
    <row r="1842" spans="1:53" x14ac:dyDescent="0.25">
      <c r="A1842" t="e">
        <f t="shared" ref="A1842:B1842" si="1921">A1841</f>
        <v>#REF!</v>
      </c>
      <c r="B1842" t="e">
        <f t="shared" si="1921"/>
        <v>#REF!</v>
      </c>
      <c r="C1842" t="e">
        <f t="shared" si="1911"/>
        <v>#REF!</v>
      </c>
      <c r="D1842" t="e">
        <f t="shared" si="1912"/>
        <v>#REF!</v>
      </c>
      <c r="E1842" t="e">
        <f>IF(D1842="TRI - IMEC",'TRI - IMEC'!$I$581,DB!D1842)</f>
        <v>#REF!</v>
      </c>
      <c r="F1842" t="e">
        <f t="shared" si="1913"/>
        <v>#REF!</v>
      </c>
      <c r="G1842" t="e">
        <f t="shared" si="1914"/>
        <v>#REF!</v>
      </c>
      <c r="H1842" t="e">
        <f t="shared" si="1917"/>
        <v>#REF!</v>
      </c>
      <c r="I1842" t="e">
        <f t="shared" si="1918"/>
        <v>#REF!</v>
      </c>
      <c r="J1842" t="e">
        <f t="shared" si="1919"/>
        <v>#REF!</v>
      </c>
      <c r="K1842" t="e">
        <f t="shared" si="1920"/>
        <v>#REF!</v>
      </c>
      <c r="L1842" t="e">
        <f>#REF!</f>
        <v>#REF!</v>
      </c>
      <c r="M1842" t="e">
        <f>#REF!</f>
        <v>#REF!</v>
      </c>
      <c r="N1842" t="e">
        <f>#REF!</f>
        <v>#REF!</v>
      </c>
      <c r="O1842" s="11" t="e">
        <f>#REF!</f>
        <v>#REF!</v>
      </c>
      <c r="P1842" s="11" t="e">
        <f t="shared" si="1880"/>
        <v>#REF!</v>
      </c>
      <c r="Q1842" s="11" t="e">
        <f t="shared" si="1881"/>
        <v>#REF!</v>
      </c>
      <c r="R1842" s="11" t="e">
        <f>#REF!</f>
        <v>#REF!</v>
      </c>
      <c r="S1842" s="11" t="e">
        <f t="shared" si="1882"/>
        <v>#REF!</v>
      </c>
      <c r="T1842" s="11" t="e">
        <f t="shared" si="1883"/>
        <v>#REF!</v>
      </c>
      <c r="U1842" s="11" t="e">
        <f>#REF!</f>
        <v>#REF!</v>
      </c>
      <c r="V1842" s="11" t="e">
        <f t="shared" si="1884"/>
        <v>#REF!</v>
      </c>
      <c r="W1842" s="11" t="e">
        <f t="shared" si="1885"/>
        <v>#REF!</v>
      </c>
      <c r="X1842" s="11" t="e">
        <f>#REF!</f>
        <v>#REF!</v>
      </c>
      <c r="Y1842" s="11" t="e">
        <f t="shared" si="1886"/>
        <v>#REF!</v>
      </c>
      <c r="Z1842" s="11" t="e">
        <f t="shared" si="1887"/>
        <v>#REF!</v>
      </c>
      <c r="AA1842" s="11" t="e">
        <f>#REF!</f>
        <v>#REF!</v>
      </c>
      <c r="AB1842" s="11" t="e">
        <f t="shared" si="1888"/>
        <v>#REF!</v>
      </c>
      <c r="AC1842" s="11" t="e">
        <f t="shared" si="1889"/>
        <v>#REF!</v>
      </c>
      <c r="AD1842" s="11" t="e">
        <f>#REF!</f>
        <v>#REF!</v>
      </c>
      <c r="AE1842" s="11" t="e">
        <f t="shared" si="1901"/>
        <v>#REF!</v>
      </c>
      <c r="AF1842" s="11" t="e">
        <f t="shared" si="1890"/>
        <v>#REF!</v>
      </c>
      <c r="AG1842" s="11" t="e">
        <f>#REF!</f>
        <v>#REF!</v>
      </c>
      <c r="AH1842" s="11" t="e">
        <f t="shared" si="1902"/>
        <v>#REF!</v>
      </c>
      <c r="AI1842" s="11" t="e">
        <f t="shared" si="1891"/>
        <v>#REF!</v>
      </c>
      <c r="AJ1842" s="11" t="e">
        <f>#REF!</f>
        <v>#REF!</v>
      </c>
      <c r="AK1842" s="11" t="e">
        <f t="shared" si="1903"/>
        <v>#REF!</v>
      </c>
      <c r="AL1842" s="11" t="e">
        <f t="shared" si="1892"/>
        <v>#REF!</v>
      </c>
      <c r="AM1842" s="11" t="e">
        <f>#REF!</f>
        <v>#REF!</v>
      </c>
      <c r="AN1842" s="11" t="e">
        <f t="shared" si="1904"/>
        <v>#REF!</v>
      </c>
      <c r="AO1842" s="11" t="e">
        <f t="shared" si="1893"/>
        <v>#REF!</v>
      </c>
      <c r="AP1842" s="11" t="e">
        <f>#REF!</f>
        <v>#REF!</v>
      </c>
      <c r="AQ1842" s="11" t="e">
        <f t="shared" si="1905"/>
        <v>#REF!</v>
      </c>
      <c r="AR1842" s="11" t="e">
        <f t="shared" si="1894"/>
        <v>#REF!</v>
      </c>
      <c r="AS1842" s="11" t="e">
        <f>#REF!</f>
        <v>#REF!</v>
      </c>
      <c r="AT1842" s="11" t="e">
        <f t="shared" si="1906"/>
        <v>#REF!</v>
      </c>
      <c r="AU1842" s="11" t="e">
        <f t="shared" si="1895"/>
        <v>#REF!</v>
      </c>
      <c r="AV1842" s="11" t="e">
        <f>#REF!</f>
        <v>#REF!</v>
      </c>
      <c r="AW1842" s="11" t="e">
        <f t="shared" si="1907"/>
        <v>#REF!</v>
      </c>
      <c r="AX1842" s="11" t="e">
        <f t="shared" si="1896"/>
        <v>#REF!</v>
      </c>
      <c r="AY1842" s="11" t="e">
        <f t="shared" si="1897"/>
        <v>#REF!</v>
      </c>
      <c r="AZ1842" s="11" t="e">
        <f t="shared" si="1898"/>
        <v>#REF!</v>
      </c>
      <c r="BA1842" s="11" t="e">
        <f t="shared" si="1899"/>
        <v>#REF!</v>
      </c>
    </row>
    <row r="1843" spans="1:53" x14ac:dyDescent="0.25">
      <c r="A1843" t="e">
        <f t="shared" ref="A1843:B1843" si="1922">A1842</f>
        <v>#REF!</v>
      </c>
      <c r="B1843" t="e">
        <f t="shared" si="1922"/>
        <v>#REF!</v>
      </c>
      <c r="C1843" t="e">
        <f t="shared" si="1911"/>
        <v>#REF!</v>
      </c>
      <c r="D1843" t="e">
        <f t="shared" si="1912"/>
        <v>#REF!</v>
      </c>
      <c r="E1843" t="e">
        <f>IF(D1843="TRI - IMEC",'TRI - IMEC'!$I$581,DB!D1843)</f>
        <v>#REF!</v>
      </c>
      <c r="F1843" t="e">
        <f t="shared" si="1913"/>
        <v>#REF!</v>
      </c>
      <c r="G1843" t="e">
        <f t="shared" si="1914"/>
        <v>#REF!</v>
      </c>
      <c r="H1843" t="e">
        <f t="shared" si="1917"/>
        <v>#REF!</v>
      </c>
      <c r="I1843" t="e">
        <f t="shared" si="1918"/>
        <v>#REF!</v>
      </c>
      <c r="J1843" t="e">
        <f t="shared" si="1919"/>
        <v>#REF!</v>
      </c>
      <c r="K1843" t="e">
        <f t="shared" si="1920"/>
        <v>#REF!</v>
      </c>
      <c r="L1843" t="e">
        <f>#REF!</f>
        <v>#REF!</v>
      </c>
      <c r="M1843" t="e">
        <f>#REF!</f>
        <v>#REF!</v>
      </c>
      <c r="N1843" t="e">
        <f>#REF!</f>
        <v>#REF!</v>
      </c>
      <c r="O1843" s="11" t="e">
        <f>#REF!</f>
        <v>#REF!</v>
      </c>
      <c r="P1843" s="11" t="e">
        <f t="shared" si="1880"/>
        <v>#REF!</v>
      </c>
      <c r="Q1843" s="11" t="e">
        <f t="shared" si="1881"/>
        <v>#REF!</v>
      </c>
      <c r="R1843" s="11" t="e">
        <f>#REF!</f>
        <v>#REF!</v>
      </c>
      <c r="S1843" s="11" t="e">
        <f t="shared" si="1882"/>
        <v>#REF!</v>
      </c>
      <c r="T1843" s="11" t="e">
        <f t="shared" si="1883"/>
        <v>#REF!</v>
      </c>
      <c r="U1843" s="11" t="e">
        <f>#REF!</f>
        <v>#REF!</v>
      </c>
      <c r="V1843" s="11" t="e">
        <f t="shared" si="1884"/>
        <v>#REF!</v>
      </c>
      <c r="W1843" s="11" t="e">
        <f t="shared" si="1885"/>
        <v>#REF!</v>
      </c>
      <c r="X1843" s="11" t="e">
        <f>#REF!</f>
        <v>#REF!</v>
      </c>
      <c r="Y1843" s="11" t="e">
        <f t="shared" si="1886"/>
        <v>#REF!</v>
      </c>
      <c r="Z1843" s="11" t="e">
        <f t="shared" si="1887"/>
        <v>#REF!</v>
      </c>
      <c r="AA1843" s="11" t="e">
        <f>#REF!</f>
        <v>#REF!</v>
      </c>
      <c r="AB1843" s="11" t="e">
        <f t="shared" si="1888"/>
        <v>#REF!</v>
      </c>
      <c r="AC1843" s="11" t="e">
        <f t="shared" si="1889"/>
        <v>#REF!</v>
      </c>
      <c r="AD1843" s="11" t="e">
        <f>#REF!</f>
        <v>#REF!</v>
      </c>
      <c r="AE1843" s="11" t="e">
        <f t="shared" si="1901"/>
        <v>#REF!</v>
      </c>
      <c r="AF1843" s="11" t="e">
        <f t="shared" si="1890"/>
        <v>#REF!</v>
      </c>
      <c r="AG1843" s="11" t="e">
        <f>#REF!</f>
        <v>#REF!</v>
      </c>
      <c r="AH1843" s="11" t="e">
        <f t="shared" si="1902"/>
        <v>#REF!</v>
      </c>
      <c r="AI1843" s="11" t="e">
        <f t="shared" si="1891"/>
        <v>#REF!</v>
      </c>
      <c r="AJ1843" s="11" t="e">
        <f>#REF!</f>
        <v>#REF!</v>
      </c>
      <c r="AK1843" s="11" t="e">
        <f t="shared" si="1903"/>
        <v>#REF!</v>
      </c>
      <c r="AL1843" s="11" t="e">
        <f t="shared" si="1892"/>
        <v>#REF!</v>
      </c>
      <c r="AM1843" s="11" t="e">
        <f>#REF!</f>
        <v>#REF!</v>
      </c>
      <c r="AN1843" s="11" t="e">
        <f t="shared" si="1904"/>
        <v>#REF!</v>
      </c>
      <c r="AO1843" s="11" t="e">
        <f t="shared" si="1893"/>
        <v>#REF!</v>
      </c>
      <c r="AP1843" s="11" t="e">
        <f>#REF!</f>
        <v>#REF!</v>
      </c>
      <c r="AQ1843" s="11" t="e">
        <f t="shared" si="1905"/>
        <v>#REF!</v>
      </c>
      <c r="AR1843" s="11" t="e">
        <f t="shared" si="1894"/>
        <v>#REF!</v>
      </c>
      <c r="AS1843" s="11" t="e">
        <f>#REF!</f>
        <v>#REF!</v>
      </c>
      <c r="AT1843" s="11" t="e">
        <f t="shared" si="1906"/>
        <v>#REF!</v>
      </c>
      <c r="AU1843" s="11" t="e">
        <f t="shared" si="1895"/>
        <v>#REF!</v>
      </c>
      <c r="AV1843" s="11" t="e">
        <f>#REF!</f>
        <v>#REF!</v>
      </c>
      <c r="AW1843" s="11" t="e">
        <f t="shared" si="1907"/>
        <v>#REF!</v>
      </c>
      <c r="AX1843" s="11" t="e">
        <f t="shared" si="1896"/>
        <v>#REF!</v>
      </c>
      <c r="AY1843" s="11" t="e">
        <f t="shared" si="1897"/>
        <v>#REF!</v>
      </c>
      <c r="AZ1843" s="11" t="e">
        <f t="shared" si="1898"/>
        <v>#REF!</v>
      </c>
      <c r="BA1843" s="11" t="e">
        <f t="shared" si="1899"/>
        <v>#REF!</v>
      </c>
    </row>
    <row r="1844" spans="1:53" x14ac:dyDescent="0.25">
      <c r="A1844" t="e">
        <f t="shared" ref="A1844:B1844" si="1923">A1843</f>
        <v>#REF!</v>
      </c>
      <c r="B1844" t="e">
        <f t="shared" si="1923"/>
        <v>#REF!</v>
      </c>
      <c r="C1844" t="e">
        <f t="shared" si="1911"/>
        <v>#REF!</v>
      </c>
      <c r="D1844" t="e">
        <f t="shared" si="1912"/>
        <v>#REF!</v>
      </c>
      <c r="E1844" t="e">
        <f>IF(D1844="TRI - IMEC",'TRI - IMEC'!$I$581,DB!D1844)</f>
        <v>#REF!</v>
      </c>
      <c r="F1844" t="e">
        <f t="shared" si="1913"/>
        <v>#REF!</v>
      </c>
      <c r="G1844" t="e">
        <f t="shared" si="1914"/>
        <v>#REF!</v>
      </c>
      <c r="H1844" t="e">
        <f t="shared" si="1917"/>
        <v>#REF!</v>
      </c>
      <c r="I1844" t="e">
        <f t="shared" si="1918"/>
        <v>#REF!</v>
      </c>
      <c r="J1844" t="e">
        <f t="shared" si="1919"/>
        <v>#REF!</v>
      </c>
      <c r="K1844" t="e">
        <f t="shared" si="1920"/>
        <v>#REF!</v>
      </c>
      <c r="L1844" t="e">
        <f>#REF!</f>
        <v>#REF!</v>
      </c>
      <c r="M1844" t="e">
        <f>#REF!</f>
        <v>#REF!</v>
      </c>
      <c r="N1844" t="e">
        <f>#REF!</f>
        <v>#REF!</v>
      </c>
      <c r="O1844" s="11" t="e">
        <f>#REF!</f>
        <v>#REF!</v>
      </c>
      <c r="P1844" s="11" t="e">
        <f t="shared" si="1880"/>
        <v>#REF!</v>
      </c>
      <c r="Q1844" s="11" t="e">
        <f t="shared" si="1881"/>
        <v>#REF!</v>
      </c>
      <c r="R1844" s="11" t="e">
        <f>#REF!</f>
        <v>#REF!</v>
      </c>
      <c r="S1844" s="11" t="e">
        <f t="shared" si="1882"/>
        <v>#REF!</v>
      </c>
      <c r="T1844" s="11" t="e">
        <f t="shared" si="1883"/>
        <v>#REF!</v>
      </c>
      <c r="U1844" s="11" t="e">
        <f>#REF!</f>
        <v>#REF!</v>
      </c>
      <c r="V1844" s="11" t="e">
        <f t="shared" si="1884"/>
        <v>#REF!</v>
      </c>
      <c r="W1844" s="11" t="e">
        <f t="shared" si="1885"/>
        <v>#REF!</v>
      </c>
      <c r="X1844" s="11" t="e">
        <f>#REF!</f>
        <v>#REF!</v>
      </c>
      <c r="Y1844" s="11" t="e">
        <f t="shared" si="1886"/>
        <v>#REF!</v>
      </c>
      <c r="Z1844" s="11" t="e">
        <f t="shared" si="1887"/>
        <v>#REF!</v>
      </c>
      <c r="AA1844" s="11" t="e">
        <f>#REF!</f>
        <v>#REF!</v>
      </c>
      <c r="AB1844" s="11" t="e">
        <f t="shared" si="1888"/>
        <v>#REF!</v>
      </c>
      <c r="AC1844" s="11" t="e">
        <f t="shared" si="1889"/>
        <v>#REF!</v>
      </c>
      <c r="AD1844" s="11" t="e">
        <f>#REF!</f>
        <v>#REF!</v>
      </c>
      <c r="AE1844" s="11" t="e">
        <f t="shared" si="1901"/>
        <v>#REF!</v>
      </c>
      <c r="AF1844" s="11" t="e">
        <f t="shared" si="1890"/>
        <v>#REF!</v>
      </c>
      <c r="AG1844" s="11" t="e">
        <f>#REF!</f>
        <v>#REF!</v>
      </c>
      <c r="AH1844" s="11" t="e">
        <f t="shared" si="1902"/>
        <v>#REF!</v>
      </c>
      <c r="AI1844" s="11" t="e">
        <f t="shared" si="1891"/>
        <v>#REF!</v>
      </c>
      <c r="AJ1844" s="11" t="e">
        <f>#REF!</f>
        <v>#REF!</v>
      </c>
      <c r="AK1844" s="11" t="e">
        <f t="shared" si="1903"/>
        <v>#REF!</v>
      </c>
      <c r="AL1844" s="11" t="e">
        <f t="shared" si="1892"/>
        <v>#REF!</v>
      </c>
      <c r="AM1844" s="11" t="e">
        <f>#REF!</f>
        <v>#REF!</v>
      </c>
      <c r="AN1844" s="11" t="e">
        <f t="shared" si="1904"/>
        <v>#REF!</v>
      </c>
      <c r="AO1844" s="11" t="e">
        <f t="shared" si="1893"/>
        <v>#REF!</v>
      </c>
      <c r="AP1844" s="11" t="e">
        <f>#REF!</f>
        <v>#REF!</v>
      </c>
      <c r="AQ1844" s="11" t="e">
        <f t="shared" si="1905"/>
        <v>#REF!</v>
      </c>
      <c r="AR1844" s="11" t="e">
        <f t="shared" si="1894"/>
        <v>#REF!</v>
      </c>
      <c r="AS1844" s="11" t="e">
        <f>#REF!</f>
        <v>#REF!</v>
      </c>
      <c r="AT1844" s="11" t="e">
        <f t="shared" si="1906"/>
        <v>#REF!</v>
      </c>
      <c r="AU1844" s="11" t="e">
        <f t="shared" si="1895"/>
        <v>#REF!</v>
      </c>
      <c r="AV1844" s="11" t="e">
        <f>#REF!</f>
        <v>#REF!</v>
      </c>
      <c r="AW1844" s="11" t="e">
        <f t="shared" si="1907"/>
        <v>#REF!</v>
      </c>
      <c r="AX1844" s="11" t="e">
        <f t="shared" si="1896"/>
        <v>#REF!</v>
      </c>
      <c r="AY1844" s="11" t="e">
        <f t="shared" si="1897"/>
        <v>#REF!</v>
      </c>
      <c r="AZ1844" s="11" t="e">
        <f t="shared" si="1898"/>
        <v>#REF!</v>
      </c>
      <c r="BA1844" s="11" t="e">
        <f t="shared" si="1899"/>
        <v>#REF!</v>
      </c>
    </row>
    <row r="1845" spans="1:53" x14ac:dyDescent="0.25">
      <c r="A1845" t="e">
        <f t="shared" ref="A1845:B1845" si="1924">A1844</f>
        <v>#REF!</v>
      </c>
      <c r="B1845" t="e">
        <f t="shared" si="1924"/>
        <v>#REF!</v>
      </c>
      <c r="C1845" t="e">
        <f t="shared" si="1911"/>
        <v>#REF!</v>
      </c>
      <c r="D1845" t="e">
        <f t="shared" si="1912"/>
        <v>#REF!</v>
      </c>
      <c r="E1845" t="e">
        <f>IF(D1845="TRI - IMEC",'TRI - IMEC'!$I$581,DB!D1845)</f>
        <v>#REF!</v>
      </c>
      <c r="F1845" t="e">
        <f t="shared" si="1913"/>
        <v>#REF!</v>
      </c>
      <c r="G1845" t="e">
        <f t="shared" si="1914"/>
        <v>#REF!</v>
      </c>
      <c r="H1845" t="e">
        <f t="shared" si="1917"/>
        <v>#REF!</v>
      </c>
      <c r="I1845" t="e">
        <f t="shared" si="1918"/>
        <v>#REF!</v>
      </c>
      <c r="J1845" t="e">
        <f t="shared" si="1919"/>
        <v>#REF!</v>
      </c>
      <c r="K1845" t="e">
        <f t="shared" si="1920"/>
        <v>#REF!</v>
      </c>
      <c r="L1845" t="e">
        <f>#REF!</f>
        <v>#REF!</v>
      </c>
      <c r="M1845" t="e">
        <f>#REF!</f>
        <v>#REF!</v>
      </c>
      <c r="N1845" t="e">
        <f>#REF!</f>
        <v>#REF!</v>
      </c>
      <c r="O1845" s="11" t="e">
        <f>#REF!</f>
        <v>#REF!</v>
      </c>
      <c r="P1845" s="11" t="e">
        <f t="shared" si="1880"/>
        <v>#REF!</v>
      </c>
      <c r="Q1845" s="11" t="e">
        <f t="shared" si="1881"/>
        <v>#REF!</v>
      </c>
      <c r="R1845" s="11" t="e">
        <f>#REF!</f>
        <v>#REF!</v>
      </c>
      <c r="S1845" s="11" t="e">
        <f t="shared" si="1882"/>
        <v>#REF!</v>
      </c>
      <c r="T1845" s="11" t="e">
        <f t="shared" si="1883"/>
        <v>#REF!</v>
      </c>
      <c r="U1845" s="11" t="e">
        <f>#REF!</f>
        <v>#REF!</v>
      </c>
      <c r="V1845" s="11" t="e">
        <f t="shared" si="1884"/>
        <v>#REF!</v>
      </c>
      <c r="W1845" s="11" t="e">
        <f t="shared" si="1885"/>
        <v>#REF!</v>
      </c>
      <c r="X1845" s="11" t="e">
        <f>#REF!</f>
        <v>#REF!</v>
      </c>
      <c r="Y1845" s="11" t="e">
        <f t="shared" si="1886"/>
        <v>#REF!</v>
      </c>
      <c r="Z1845" s="11" t="e">
        <f t="shared" si="1887"/>
        <v>#REF!</v>
      </c>
      <c r="AA1845" s="11" t="e">
        <f>#REF!</f>
        <v>#REF!</v>
      </c>
      <c r="AB1845" s="11" t="e">
        <f t="shared" si="1888"/>
        <v>#REF!</v>
      </c>
      <c r="AC1845" s="11" t="e">
        <f t="shared" si="1889"/>
        <v>#REF!</v>
      </c>
      <c r="AD1845" s="11" t="e">
        <f>#REF!</f>
        <v>#REF!</v>
      </c>
      <c r="AE1845" s="11" t="e">
        <f t="shared" si="1901"/>
        <v>#REF!</v>
      </c>
      <c r="AF1845" s="11" t="e">
        <f t="shared" si="1890"/>
        <v>#REF!</v>
      </c>
      <c r="AG1845" s="11" t="e">
        <f>#REF!</f>
        <v>#REF!</v>
      </c>
      <c r="AH1845" s="11" t="e">
        <f t="shared" si="1902"/>
        <v>#REF!</v>
      </c>
      <c r="AI1845" s="11" t="e">
        <f t="shared" si="1891"/>
        <v>#REF!</v>
      </c>
      <c r="AJ1845" s="11" t="e">
        <f>#REF!</f>
        <v>#REF!</v>
      </c>
      <c r="AK1845" s="11" t="e">
        <f t="shared" si="1903"/>
        <v>#REF!</v>
      </c>
      <c r="AL1845" s="11" t="e">
        <f t="shared" si="1892"/>
        <v>#REF!</v>
      </c>
      <c r="AM1845" s="11" t="e">
        <f>#REF!</f>
        <v>#REF!</v>
      </c>
      <c r="AN1845" s="11" t="e">
        <f t="shared" si="1904"/>
        <v>#REF!</v>
      </c>
      <c r="AO1845" s="11" t="e">
        <f t="shared" si="1893"/>
        <v>#REF!</v>
      </c>
      <c r="AP1845" s="11" t="e">
        <f>#REF!</f>
        <v>#REF!</v>
      </c>
      <c r="AQ1845" s="11" t="e">
        <f t="shared" si="1905"/>
        <v>#REF!</v>
      </c>
      <c r="AR1845" s="11" t="e">
        <f t="shared" si="1894"/>
        <v>#REF!</v>
      </c>
      <c r="AS1845" s="11" t="e">
        <f>#REF!</f>
        <v>#REF!</v>
      </c>
      <c r="AT1845" s="11" t="e">
        <f t="shared" si="1906"/>
        <v>#REF!</v>
      </c>
      <c r="AU1845" s="11" t="e">
        <f t="shared" si="1895"/>
        <v>#REF!</v>
      </c>
      <c r="AV1845" s="11" t="e">
        <f>#REF!</f>
        <v>#REF!</v>
      </c>
      <c r="AW1845" s="11" t="e">
        <f t="shared" si="1907"/>
        <v>#REF!</v>
      </c>
      <c r="AX1845" s="11" t="e">
        <f t="shared" si="1896"/>
        <v>#REF!</v>
      </c>
      <c r="AY1845" s="11" t="e">
        <f t="shared" si="1897"/>
        <v>#REF!</v>
      </c>
      <c r="AZ1845" s="11" t="e">
        <f t="shared" si="1898"/>
        <v>#REF!</v>
      </c>
      <c r="BA1845" s="11" t="e">
        <f t="shared" si="1899"/>
        <v>#REF!</v>
      </c>
    </row>
    <row r="1846" spans="1:53" x14ac:dyDescent="0.25">
      <c r="A1846" t="e">
        <f t="shared" ref="A1846:B1846" si="1925">A1845</f>
        <v>#REF!</v>
      </c>
      <c r="B1846" t="e">
        <f t="shared" si="1925"/>
        <v>#REF!</v>
      </c>
      <c r="C1846" t="e">
        <f>C1845</f>
        <v>#REF!</v>
      </c>
      <c r="D1846" t="e">
        <f>D1845</f>
        <v>#REF!</v>
      </c>
      <c r="E1846" t="e">
        <f>IF(D1846="TRI - IMEC",'TRI - IMEC'!$I$581,DB!D1846)</f>
        <v>#REF!</v>
      </c>
      <c r="F1846" t="e">
        <f>F1845</f>
        <v>#REF!</v>
      </c>
      <c r="G1846" t="e">
        <f>G1845</f>
        <v>#REF!</v>
      </c>
      <c r="H1846" t="e">
        <f>MID(#REF!,13,3)</f>
        <v>#REF!</v>
      </c>
      <c r="I1846" t="e">
        <f>#REF!</f>
        <v>#REF!</v>
      </c>
      <c r="J1846" t="e">
        <f>J1845</f>
        <v>#REF!</v>
      </c>
      <c r="K1846" t="e">
        <f>#REF!</f>
        <v>#REF!</v>
      </c>
      <c r="L1846" t="e">
        <f>#REF!</f>
        <v>#REF!</v>
      </c>
      <c r="M1846" t="e">
        <f>#REF!</f>
        <v>#REF!</v>
      </c>
      <c r="N1846" t="e">
        <f>#REF!</f>
        <v>#REF!</v>
      </c>
      <c r="O1846" s="11" t="e">
        <f>#REF!</f>
        <v>#REF!</v>
      </c>
      <c r="P1846" s="11" t="e">
        <f t="shared" ref="P1846:P1852" si="1926">IF(N1846="OICR",0,IF(OR(M1846="Salaries &amp; Benefits",OR(M1846="Laboratory Consumables",M1846="Patient Services Costs",M1846="Core Resources - Laboratory Consumables",M1846="Core Resources - Salaries &amp; Benefits",M1846="G&amp;A",M1846="Travel")),O1846*$BG$1,0))</f>
        <v>#REF!</v>
      </c>
      <c r="Q1846" s="11" t="e">
        <f t="shared" ref="Q1846:Q1852" si="1927">O1846+P1846</f>
        <v>#REF!</v>
      </c>
      <c r="R1846" s="11" t="e">
        <f>#REF!</f>
        <v>#REF!</v>
      </c>
      <c r="S1846" s="11" t="e">
        <f t="shared" ref="S1846:S1852" si="1928">IF(N1846="OICR",0,IF(OR(M1846="Salaries &amp; Benefits",OR(M1846="Laboratory Consumables",M1846="Patient Services Costs",M1846="Core Resources - Laboratory Consumables",M1846="Core Resources - Salaries &amp; Benefits",M1846="G&amp;A",M1846="Travel")),R1846*$BG$1,0))</f>
        <v>#REF!</v>
      </c>
      <c r="T1846" s="11" t="e">
        <f t="shared" ref="T1846:T1852" si="1929">R1846+S1846</f>
        <v>#REF!</v>
      </c>
      <c r="U1846" s="11" t="e">
        <f>#REF!</f>
        <v>#REF!</v>
      </c>
      <c r="V1846" s="11" t="e">
        <f t="shared" ref="V1846:V1852" si="1930">IF(N1846="OICR",0,IF(OR(M1846="Salaries &amp; Benefits",OR(M1846="Laboratory Consumables",M1846="Patient Services Costs",M1846="Core Resources - Laboratory Consumables",M1846="Core Resources - Salaries &amp; Benefits",M1846="G&amp;A",M1846="Travel")),U1846*$BG$1,0))</f>
        <v>#REF!</v>
      </c>
      <c r="W1846" s="11" t="e">
        <f t="shared" ref="W1846:W1852" si="1931">U1846+V1846</f>
        <v>#REF!</v>
      </c>
      <c r="X1846" s="11" t="e">
        <f>#REF!</f>
        <v>#REF!</v>
      </c>
      <c r="Y1846" s="11" t="e">
        <f t="shared" ref="Y1846:Y1852" si="1932">IF(N1846="OICR",0,IF(OR(M1846="Salaries &amp; Benefits",OR(M1846="Laboratory Consumables",M1846="Patient Services Costs",M1846="Core Resources - Laboratory Consumables",M1846="Core Resources - Salaries &amp; Benefits",M1846="G&amp;A",M1846="Travel")),X1846*$BG$1,0))</f>
        <v>#REF!</v>
      </c>
      <c r="Z1846" s="11" t="e">
        <f t="shared" ref="Z1846:Z1852" si="1933">X1846+Y1846</f>
        <v>#REF!</v>
      </c>
      <c r="AA1846" s="11" t="e">
        <f>#REF!</f>
        <v>#REF!</v>
      </c>
      <c r="AB1846" s="11" t="e">
        <f t="shared" ref="AB1846:AB1852" si="1934">IF(N1846="OICR",0,IF(OR(M1846="Salaries &amp; Benefits",OR(M1846="Laboratory Consumables",M1846="Patient Services Costs",M1846="Core Resources - Laboratory Consumables",M1846="Core Resources - Salaries &amp; Benefits",M1846="G&amp;A",M1846="Travel")),AA1846*$BG$1,0))</f>
        <v>#REF!</v>
      </c>
      <c r="AC1846" s="11" t="e">
        <f t="shared" ref="AC1846:AC1852" si="1935">AA1846+AB1846</f>
        <v>#REF!</v>
      </c>
      <c r="AD1846" s="11" t="e">
        <f>#REF!</f>
        <v>#REF!</v>
      </c>
      <c r="AE1846" s="11" t="e">
        <f t="shared" ref="AE1846:AE1852" si="1936">IF(N1846="OICR",0,IF(OR(M1846="Salaries &amp; Benefits",OR(M1846="Laboratory Consumables",M1846="Patient Services Costs",M1846="Core Resources - Laboratory Consumables",M1846="Core Resources - Salaries &amp; Benefits",M1846="G&amp;A",M1846="Travel")),AD1846*$BG$1,0))</f>
        <v>#REF!</v>
      </c>
      <c r="AF1846" s="11" t="e">
        <f t="shared" ref="AF1846:AF1852" si="1937">AD1846+AE1846</f>
        <v>#REF!</v>
      </c>
      <c r="AG1846" s="11" t="e">
        <f>#REF!</f>
        <v>#REF!</v>
      </c>
      <c r="AH1846" s="11" t="e">
        <f t="shared" ref="AH1846:AH1852" si="1938">IF(N1846="OICR",0,IF(OR(M1846="Salaries &amp; Benefits",OR(M1846="Laboratory Consumables",M1846="Patient Services Costs",M1846="Core Resources - Laboratory Consumables",M1846="Core Resources - Salaries &amp; Benefits",M1846="G&amp;A",M1846="Travel")),AG1846*$BG$1,0))</f>
        <v>#REF!</v>
      </c>
      <c r="AI1846" s="11" t="e">
        <f t="shared" ref="AI1846:AI1852" si="1939">AG1846+AH1846</f>
        <v>#REF!</v>
      </c>
      <c r="AJ1846" s="11" t="e">
        <f>#REF!</f>
        <v>#REF!</v>
      </c>
      <c r="AK1846" s="11" t="e">
        <f t="shared" ref="AK1846:AK1852" si="1940">IF(N1846="OICR",0,IF(OR(M1846="Salaries &amp; Benefits",OR(M1846="Laboratory Consumables",M1846="Patient Services Costs",M1846="Core Resources - Laboratory Consumables",M1846="Core Resources - Salaries &amp; Benefits",M1846="G&amp;A",M1846="Travel")),AJ1846*$BG$1,0))</f>
        <v>#REF!</v>
      </c>
      <c r="AL1846" s="11" t="e">
        <f t="shared" ref="AL1846:AL1852" si="1941">AJ1846+AK1846</f>
        <v>#REF!</v>
      </c>
      <c r="AM1846" s="11" t="e">
        <f>#REF!</f>
        <v>#REF!</v>
      </c>
      <c r="AN1846" s="11" t="e">
        <f t="shared" ref="AN1846:AN1852" si="1942">IF(N1846="OICR",0,IF(OR(M1846="Salaries &amp; Benefits",OR(M1846="Laboratory Consumables",M1846="Patient Services Costs",M1846="Core Resources - Laboratory Consumables",M1846="Core Resources - Salaries &amp; Benefits",M1846="G&amp;A",M1846="Travel")),AM1846*$BG$1,0))</f>
        <v>#REF!</v>
      </c>
      <c r="AO1846" s="11" t="e">
        <f t="shared" ref="AO1846:AO1852" si="1943">AM1846+AN1846</f>
        <v>#REF!</v>
      </c>
      <c r="AP1846" s="11" t="e">
        <f>#REF!</f>
        <v>#REF!</v>
      </c>
      <c r="AQ1846" s="11" t="e">
        <f t="shared" ref="AQ1846:AQ1852" si="1944">IF(N1846="OICR",0,IF(OR(M1846="Salaries &amp; Benefits",OR(M1846="Laboratory Consumables",M1846="Patient Services Costs",M1846="Core Resources - Laboratory Consumables",M1846="Core Resources - Salaries &amp; Benefits",M1846="G&amp;A",M1846="Travel")),AP1846*$BG$1,0))</f>
        <v>#REF!</v>
      </c>
      <c r="AR1846" s="11" t="e">
        <f t="shared" ref="AR1846:AR1852" si="1945">AP1846+AQ1846</f>
        <v>#REF!</v>
      </c>
      <c r="AS1846" s="11" t="e">
        <f>#REF!</f>
        <v>#REF!</v>
      </c>
      <c r="AT1846" s="11" t="e">
        <f t="shared" ref="AT1846:AT1852" si="1946">IF(N1846="OICR",0,IF(OR(M1846="Salaries &amp; Benefits",OR(M1846="Laboratory Consumables",M1846="Patient Services Costs",M1846="Core Resources - Laboratory Consumables",M1846="Core Resources - Salaries &amp; Benefits",M1846="G&amp;A",M1846="Travel")),AS1846*$BG$1,0))</f>
        <v>#REF!</v>
      </c>
      <c r="AU1846" s="11" t="e">
        <f t="shared" ref="AU1846:AU1852" si="1947">AS1846+AT1846</f>
        <v>#REF!</v>
      </c>
      <c r="AV1846" s="11" t="e">
        <f>#REF!</f>
        <v>#REF!</v>
      </c>
      <c r="AW1846" s="11" t="e">
        <f t="shared" ref="AW1846:AW1852" si="1948">IF(N1846="OICR",0,IF(OR(M1846="Salaries &amp; Benefits",OR(M1846="Laboratory Consumables",M1846="Patient Services Costs",M1846="Core Resources - Laboratory Consumables",M1846="Core Resources - Salaries &amp; Benefits",M1846="G&amp;A",M1846="Travel")),AV1846*$BG$1,0))</f>
        <v>#REF!</v>
      </c>
      <c r="AX1846" s="11" t="e">
        <f t="shared" ref="AX1846:AX1852" si="1949">AV1846+AW1846</f>
        <v>#REF!</v>
      </c>
      <c r="AY1846" s="11" t="e">
        <f t="shared" ref="AY1846:AY1852" si="1950">AA1846+AP1846+AS1846+AV1846</f>
        <v>#REF!</v>
      </c>
      <c r="AZ1846" s="11" t="e">
        <f t="shared" ref="AZ1846:AZ1852" si="1951">AB1846+AQ1846+AT1846+AW1846</f>
        <v>#REF!</v>
      </c>
      <c r="BA1846" s="11" t="e">
        <f t="shared" ref="BA1846:BA1852" si="1952">AC1846+AR1846+AU1846+AX1846</f>
        <v>#REF!</v>
      </c>
    </row>
    <row r="1847" spans="1:53" x14ac:dyDescent="0.25">
      <c r="A1847" t="e">
        <f t="shared" ref="A1847:B1847" si="1953">A1846</f>
        <v>#REF!</v>
      </c>
      <c r="B1847" t="e">
        <f t="shared" si="1953"/>
        <v>#REF!</v>
      </c>
      <c r="C1847" t="e">
        <f t="shared" ref="C1847:C1852" si="1954">C1846</f>
        <v>#REF!</v>
      </c>
      <c r="D1847" t="e">
        <f t="shared" ref="D1847:D1852" si="1955">D1846</f>
        <v>#REF!</v>
      </c>
      <c r="E1847" t="e">
        <f>IF(D1847="TRI - IMEC",'TRI - IMEC'!$I$581,DB!D1847)</f>
        <v>#REF!</v>
      </c>
      <c r="F1847" t="e">
        <f t="shared" ref="F1847:F1852" si="1956">F1846</f>
        <v>#REF!</v>
      </c>
      <c r="G1847" t="e">
        <f t="shared" ref="G1847:G1852" si="1957">G1846</f>
        <v>#REF!</v>
      </c>
      <c r="H1847" t="e">
        <f>H1846</f>
        <v>#REF!</v>
      </c>
      <c r="I1847" t="e">
        <f>I1846</f>
        <v>#REF!</v>
      </c>
      <c r="J1847" t="e">
        <f>J1846</f>
        <v>#REF!</v>
      </c>
      <c r="K1847" t="e">
        <f>K1846</f>
        <v>#REF!</v>
      </c>
      <c r="L1847" t="e">
        <f>#REF!</f>
        <v>#REF!</v>
      </c>
      <c r="M1847" t="e">
        <f>#REF!</f>
        <v>#REF!</v>
      </c>
      <c r="N1847" t="e">
        <f>#REF!</f>
        <v>#REF!</v>
      </c>
      <c r="O1847" s="11" t="e">
        <f>#REF!</f>
        <v>#REF!</v>
      </c>
      <c r="P1847" s="11" t="e">
        <f t="shared" si="1926"/>
        <v>#REF!</v>
      </c>
      <c r="Q1847" s="11" t="e">
        <f t="shared" si="1927"/>
        <v>#REF!</v>
      </c>
      <c r="R1847" s="11" t="e">
        <f>#REF!</f>
        <v>#REF!</v>
      </c>
      <c r="S1847" s="11" t="e">
        <f t="shared" si="1928"/>
        <v>#REF!</v>
      </c>
      <c r="T1847" s="11" t="e">
        <f t="shared" si="1929"/>
        <v>#REF!</v>
      </c>
      <c r="U1847" s="11" t="e">
        <f>#REF!</f>
        <v>#REF!</v>
      </c>
      <c r="V1847" s="11" t="e">
        <f t="shared" si="1930"/>
        <v>#REF!</v>
      </c>
      <c r="W1847" s="11" t="e">
        <f t="shared" si="1931"/>
        <v>#REF!</v>
      </c>
      <c r="X1847" s="11" t="e">
        <f>#REF!</f>
        <v>#REF!</v>
      </c>
      <c r="Y1847" s="11" t="e">
        <f t="shared" si="1932"/>
        <v>#REF!</v>
      </c>
      <c r="Z1847" s="11" t="e">
        <f t="shared" si="1933"/>
        <v>#REF!</v>
      </c>
      <c r="AA1847" s="11" t="e">
        <f>#REF!</f>
        <v>#REF!</v>
      </c>
      <c r="AB1847" s="11" t="e">
        <f t="shared" si="1934"/>
        <v>#REF!</v>
      </c>
      <c r="AC1847" s="11" t="e">
        <f t="shared" si="1935"/>
        <v>#REF!</v>
      </c>
      <c r="AD1847" s="11" t="e">
        <f>#REF!</f>
        <v>#REF!</v>
      </c>
      <c r="AE1847" s="11" t="e">
        <f t="shared" si="1936"/>
        <v>#REF!</v>
      </c>
      <c r="AF1847" s="11" t="e">
        <f t="shared" si="1937"/>
        <v>#REF!</v>
      </c>
      <c r="AG1847" s="11" t="e">
        <f>#REF!</f>
        <v>#REF!</v>
      </c>
      <c r="AH1847" s="11" t="e">
        <f t="shared" si="1938"/>
        <v>#REF!</v>
      </c>
      <c r="AI1847" s="11" t="e">
        <f t="shared" si="1939"/>
        <v>#REF!</v>
      </c>
      <c r="AJ1847" s="11" t="e">
        <f>#REF!</f>
        <v>#REF!</v>
      </c>
      <c r="AK1847" s="11" t="e">
        <f t="shared" si="1940"/>
        <v>#REF!</v>
      </c>
      <c r="AL1847" s="11" t="e">
        <f t="shared" si="1941"/>
        <v>#REF!</v>
      </c>
      <c r="AM1847" s="11" t="e">
        <f>#REF!</f>
        <v>#REF!</v>
      </c>
      <c r="AN1847" s="11" t="e">
        <f t="shared" si="1942"/>
        <v>#REF!</v>
      </c>
      <c r="AO1847" s="11" t="e">
        <f t="shared" si="1943"/>
        <v>#REF!</v>
      </c>
      <c r="AP1847" s="11" t="e">
        <f>#REF!</f>
        <v>#REF!</v>
      </c>
      <c r="AQ1847" s="11" t="e">
        <f t="shared" si="1944"/>
        <v>#REF!</v>
      </c>
      <c r="AR1847" s="11" t="e">
        <f t="shared" si="1945"/>
        <v>#REF!</v>
      </c>
      <c r="AS1847" s="11" t="e">
        <f>#REF!</f>
        <v>#REF!</v>
      </c>
      <c r="AT1847" s="11" t="e">
        <f t="shared" si="1946"/>
        <v>#REF!</v>
      </c>
      <c r="AU1847" s="11" t="e">
        <f t="shared" si="1947"/>
        <v>#REF!</v>
      </c>
      <c r="AV1847" s="11" t="e">
        <f>#REF!</f>
        <v>#REF!</v>
      </c>
      <c r="AW1847" s="11" t="e">
        <f t="shared" si="1948"/>
        <v>#REF!</v>
      </c>
      <c r="AX1847" s="11" t="e">
        <f t="shared" si="1949"/>
        <v>#REF!</v>
      </c>
      <c r="AY1847" s="11" t="e">
        <f t="shared" si="1950"/>
        <v>#REF!</v>
      </c>
      <c r="AZ1847" s="11" t="e">
        <f t="shared" si="1951"/>
        <v>#REF!</v>
      </c>
      <c r="BA1847" s="11" t="e">
        <f t="shared" si="1952"/>
        <v>#REF!</v>
      </c>
    </row>
    <row r="1848" spans="1:53" x14ac:dyDescent="0.25">
      <c r="A1848" t="e">
        <f t="shared" ref="A1848:B1848" si="1958">A1847</f>
        <v>#REF!</v>
      </c>
      <c r="B1848" t="e">
        <f t="shared" si="1958"/>
        <v>#REF!</v>
      </c>
      <c r="C1848" t="e">
        <f t="shared" si="1954"/>
        <v>#REF!</v>
      </c>
      <c r="D1848" t="e">
        <f t="shared" si="1955"/>
        <v>#REF!</v>
      </c>
      <c r="E1848" t="e">
        <f>IF(D1848="TRI - IMEC",'TRI - IMEC'!$I$581,DB!D1848)</f>
        <v>#REF!</v>
      </c>
      <c r="F1848" t="e">
        <f t="shared" si="1956"/>
        <v>#REF!</v>
      </c>
      <c r="G1848" t="e">
        <f t="shared" si="1957"/>
        <v>#REF!</v>
      </c>
      <c r="H1848" t="e">
        <f t="shared" ref="H1848:H1852" si="1959">H1847</f>
        <v>#REF!</v>
      </c>
      <c r="I1848" t="e">
        <f t="shared" ref="I1848:I1852" si="1960">I1847</f>
        <v>#REF!</v>
      </c>
      <c r="J1848" t="e">
        <f t="shared" ref="J1848:J1852" si="1961">J1847</f>
        <v>#REF!</v>
      </c>
      <c r="K1848" t="e">
        <f t="shared" ref="K1848:K1852" si="1962">K1847</f>
        <v>#REF!</v>
      </c>
      <c r="L1848" t="e">
        <f>#REF!</f>
        <v>#REF!</v>
      </c>
      <c r="M1848" t="e">
        <f>#REF!</f>
        <v>#REF!</v>
      </c>
      <c r="N1848" t="e">
        <f>#REF!</f>
        <v>#REF!</v>
      </c>
      <c r="O1848" s="11" t="e">
        <f>#REF!</f>
        <v>#REF!</v>
      </c>
      <c r="P1848" s="11" t="e">
        <f t="shared" si="1926"/>
        <v>#REF!</v>
      </c>
      <c r="Q1848" s="11" t="e">
        <f t="shared" si="1927"/>
        <v>#REF!</v>
      </c>
      <c r="R1848" s="11" t="e">
        <f>#REF!</f>
        <v>#REF!</v>
      </c>
      <c r="S1848" s="11" t="e">
        <f t="shared" si="1928"/>
        <v>#REF!</v>
      </c>
      <c r="T1848" s="11" t="e">
        <f t="shared" si="1929"/>
        <v>#REF!</v>
      </c>
      <c r="U1848" s="11" t="e">
        <f>#REF!</f>
        <v>#REF!</v>
      </c>
      <c r="V1848" s="11" t="e">
        <f t="shared" si="1930"/>
        <v>#REF!</v>
      </c>
      <c r="W1848" s="11" t="e">
        <f t="shared" si="1931"/>
        <v>#REF!</v>
      </c>
      <c r="X1848" s="11" t="e">
        <f>#REF!</f>
        <v>#REF!</v>
      </c>
      <c r="Y1848" s="11" t="e">
        <f t="shared" si="1932"/>
        <v>#REF!</v>
      </c>
      <c r="Z1848" s="11" t="e">
        <f t="shared" si="1933"/>
        <v>#REF!</v>
      </c>
      <c r="AA1848" s="11" t="e">
        <f>#REF!</f>
        <v>#REF!</v>
      </c>
      <c r="AB1848" s="11" t="e">
        <f t="shared" si="1934"/>
        <v>#REF!</v>
      </c>
      <c r="AC1848" s="11" t="e">
        <f t="shared" si="1935"/>
        <v>#REF!</v>
      </c>
      <c r="AD1848" s="11" t="e">
        <f>#REF!</f>
        <v>#REF!</v>
      </c>
      <c r="AE1848" s="11" t="e">
        <f t="shared" si="1936"/>
        <v>#REF!</v>
      </c>
      <c r="AF1848" s="11" t="e">
        <f t="shared" si="1937"/>
        <v>#REF!</v>
      </c>
      <c r="AG1848" s="11" t="e">
        <f>#REF!</f>
        <v>#REF!</v>
      </c>
      <c r="AH1848" s="11" t="e">
        <f t="shared" si="1938"/>
        <v>#REF!</v>
      </c>
      <c r="AI1848" s="11" t="e">
        <f t="shared" si="1939"/>
        <v>#REF!</v>
      </c>
      <c r="AJ1848" s="11" t="e">
        <f>#REF!</f>
        <v>#REF!</v>
      </c>
      <c r="AK1848" s="11" t="e">
        <f t="shared" si="1940"/>
        <v>#REF!</v>
      </c>
      <c r="AL1848" s="11" t="e">
        <f t="shared" si="1941"/>
        <v>#REF!</v>
      </c>
      <c r="AM1848" s="11" t="e">
        <f>#REF!</f>
        <v>#REF!</v>
      </c>
      <c r="AN1848" s="11" t="e">
        <f t="shared" si="1942"/>
        <v>#REF!</v>
      </c>
      <c r="AO1848" s="11" t="e">
        <f t="shared" si="1943"/>
        <v>#REF!</v>
      </c>
      <c r="AP1848" s="11" t="e">
        <f>#REF!</f>
        <v>#REF!</v>
      </c>
      <c r="AQ1848" s="11" t="e">
        <f t="shared" si="1944"/>
        <v>#REF!</v>
      </c>
      <c r="AR1848" s="11" t="e">
        <f t="shared" si="1945"/>
        <v>#REF!</v>
      </c>
      <c r="AS1848" s="11" t="e">
        <f>#REF!</f>
        <v>#REF!</v>
      </c>
      <c r="AT1848" s="11" t="e">
        <f t="shared" si="1946"/>
        <v>#REF!</v>
      </c>
      <c r="AU1848" s="11" t="e">
        <f t="shared" si="1947"/>
        <v>#REF!</v>
      </c>
      <c r="AV1848" s="11" t="e">
        <f>#REF!</f>
        <v>#REF!</v>
      </c>
      <c r="AW1848" s="11" t="e">
        <f t="shared" si="1948"/>
        <v>#REF!</v>
      </c>
      <c r="AX1848" s="11" t="e">
        <f t="shared" si="1949"/>
        <v>#REF!</v>
      </c>
      <c r="AY1848" s="11" t="e">
        <f t="shared" si="1950"/>
        <v>#REF!</v>
      </c>
      <c r="AZ1848" s="11" t="e">
        <f t="shared" si="1951"/>
        <v>#REF!</v>
      </c>
      <c r="BA1848" s="11" t="e">
        <f t="shared" si="1952"/>
        <v>#REF!</v>
      </c>
    </row>
    <row r="1849" spans="1:53" x14ac:dyDescent="0.25">
      <c r="A1849" t="e">
        <f t="shared" ref="A1849:B1849" si="1963">A1848</f>
        <v>#REF!</v>
      </c>
      <c r="B1849" t="e">
        <f t="shared" si="1963"/>
        <v>#REF!</v>
      </c>
      <c r="C1849" t="e">
        <f t="shared" si="1954"/>
        <v>#REF!</v>
      </c>
      <c r="D1849" t="e">
        <f t="shared" si="1955"/>
        <v>#REF!</v>
      </c>
      <c r="E1849" t="e">
        <f>IF(D1849="TRI - IMEC",'TRI - IMEC'!$I$581,DB!D1849)</f>
        <v>#REF!</v>
      </c>
      <c r="F1849" t="e">
        <f t="shared" si="1956"/>
        <v>#REF!</v>
      </c>
      <c r="G1849" t="e">
        <f t="shared" si="1957"/>
        <v>#REF!</v>
      </c>
      <c r="H1849" t="e">
        <f t="shared" si="1959"/>
        <v>#REF!</v>
      </c>
      <c r="I1849" t="e">
        <f t="shared" si="1960"/>
        <v>#REF!</v>
      </c>
      <c r="J1849" t="e">
        <f t="shared" si="1961"/>
        <v>#REF!</v>
      </c>
      <c r="K1849" t="e">
        <f t="shared" si="1962"/>
        <v>#REF!</v>
      </c>
      <c r="L1849" t="e">
        <f>#REF!</f>
        <v>#REF!</v>
      </c>
      <c r="M1849" t="e">
        <f>#REF!</f>
        <v>#REF!</v>
      </c>
      <c r="N1849" t="e">
        <f>#REF!</f>
        <v>#REF!</v>
      </c>
      <c r="O1849" s="11" t="e">
        <f>#REF!</f>
        <v>#REF!</v>
      </c>
      <c r="P1849" s="11" t="e">
        <f t="shared" si="1926"/>
        <v>#REF!</v>
      </c>
      <c r="Q1849" s="11" t="e">
        <f t="shared" si="1927"/>
        <v>#REF!</v>
      </c>
      <c r="R1849" s="11" t="e">
        <f>#REF!</f>
        <v>#REF!</v>
      </c>
      <c r="S1849" s="11" t="e">
        <f t="shared" si="1928"/>
        <v>#REF!</v>
      </c>
      <c r="T1849" s="11" t="e">
        <f t="shared" si="1929"/>
        <v>#REF!</v>
      </c>
      <c r="U1849" s="11" t="e">
        <f>#REF!</f>
        <v>#REF!</v>
      </c>
      <c r="V1849" s="11" t="e">
        <f t="shared" si="1930"/>
        <v>#REF!</v>
      </c>
      <c r="W1849" s="11" t="e">
        <f t="shared" si="1931"/>
        <v>#REF!</v>
      </c>
      <c r="X1849" s="11" t="e">
        <f>#REF!</f>
        <v>#REF!</v>
      </c>
      <c r="Y1849" s="11" t="e">
        <f t="shared" si="1932"/>
        <v>#REF!</v>
      </c>
      <c r="Z1849" s="11" t="e">
        <f t="shared" si="1933"/>
        <v>#REF!</v>
      </c>
      <c r="AA1849" s="11" t="e">
        <f>#REF!</f>
        <v>#REF!</v>
      </c>
      <c r="AB1849" s="11" t="e">
        <f t="shared" si="1934"/>
        <v>#REF!</v>
      </c>
      <c r="AC1849" s="11" t="e">
        <f t="shared" si="1935"/>
        <v>#REF!</v>
      </c>
      <c r="AD1849" s="11" t="e">
        <f>#REF!</f>
        <v>#REF!</v>
      </c>
      <c r="AE1849" s="11" t="e">
        <f t="shared" si="1936"/>
        <v>#REF!</v>
      </c>
      <c r="AF1849" s="11" t="e">
        <f t="shared" si="1937"/>
        <v>#REF!</v>
      </c>
      <c r="AG1849" s="11" t="e">
        <f>#REF!</f>
        <v>#REF!</v>
      </c>
      <c r="AH1849" s="11" t="e">
        <f t="shared" si="1938"/>
        <v>#REF!</v>
      </c>
      <c r="AI1849" s="11" t="e">
        <f t="shared" si="1939"/>
        <v>#REF!</v>
      </c>
      <c r="AJ1849" s="11" t="e">
        <f>#REF!</f>
        <v>#REF!</v>
      </c>
      <c r="AK1849" s="11" t="e">
        <f t="shared" si="1940"/>
        <v>#REF!</v>
      </c>
      <c r="AL1849" s="11" t="e">
        <f t="shared" si="1941"/>
        <v>#REF!</v>
      </c>
      <c r="AM1849" s="11" t="e">
        <f>#REF!</f>
        <v>#REF!</v>
      </c>
      <c r="AN1849" s="11" t="e">
        <f t="shared" si="1942"/>
        <v>#REF!</v>
      </c>
      <c r="AO1849" s="11" t="e">
        <f t="shared" si="1943"/>
        <v>#REF!</v>
      </c>
      <c r="AP1849" s="11" t="e">
        <f>#REF!</f>
        <v>#REF!</v>
      </c>
      <c r="AQ1849" s="11" t="e">
        <f t="shared" si="1944"/>
        <v>#REF!</v>
      </c>
      <c r="AR1849" s="11" t="e">
        <f t="shared" si="1945"/>
        <v>#REF!</v>
      </c>
      <c r="AS1849" s="11" t="e">
        <f>#REF!</f>
        <v>#REF!</v>
      </c>
      <c r="AT1849" s="11" t="e">
        <f t="shared" si="1946"/>
        <v>#REF!</v>
      </c>
      <c r="AU1849" s="11" t="e">
        <f t="shared" si="1947"/>
        <v>#REF!</v>
      </c>
      <c r="AV1849" s="11" t="e">
        <f>#REF!</f>
        <v>#REF!</v>
      </c>
      <c r="AW1849" s="11" t="e">
        <f t="shared" si="1948"/>
        <v>#REF!</v>
      </c>
      <c r="AX1849" s="11" t="e">
        <f t="shared" si="1949"/>
        <v>#REF!</v>
      </c>
      <c r="AY1849" s="11" t="e">
        <f t="shared" si="1950"/>
        <v>#REF!</v>
      </c>
      <c r="AZ1849" s="11" t="e">
        <f t="shared" si="1951"/>
        <v>#REF!</v>
      </c>
      <c r="BA1849" s="11" t="e">
        <f t="shared" si="1952"/>
        <v>#REF!</v>
      </c>
    </row>
    <row r="1850" spans="1:53" x14ac:dyDescent="0.25">
      <c r="A1850" t="e">
        <f t="shared" ref="A1850:B1850" si="1964">A1849</f>
        <v>#REF!</v>
      </c>
      <c r="B1850" t="e">
        <f t="shared" si="1964"/>
        <v>#REF!</v>
      </c>
      <c r="C1850" t="e">
        <f t="shared" si="1954"/>
        <v>#REF!</v>
      </c>
      <c r="D1850" t="e">
        <f t="shared" si="1955"/>
        <v>#REF!</v>
      </c>
      <c r="E1850" t="e">
        <f>IF(D1850="TRI - IMEC",'TRI - IMEC'!$I$581,DB!D1850)</f>
        <v>#REF!</v>
      </c>
      <c r="F1850" t="e">
        <f t="shared" si="1956"/>
        <v>#REF!</v>
      </c>
      <c r="G1850" t="e">
        <f t="shared" si="1957"/>
        <v>#REF!</v>
      </c>
      <c r="H1850" t="e">
        <f t="shared" si="1959"/>
        <v>#REF!</v>
      </c>
      <c r="I1850" t="e">
        <f t="shared" si="1960"/>
        <v>#REF!</v>
      </c>
      <c r="J1850" t="e">
        <f t="shared" si="1961"/>
        <v>#REF!</v>
      </c>
      <c r="K1850" t="e">
        <f t="shared" si="1962"/>
        <v>#REF!</v>
      </c>
      <c r="L1850" t="e">
        <f>#REF!</f>
        <v>#REF!</v>
      </c>
      <c r="M1850" t="e">
        <f>#REF!</f>
        <v>#REF!</v>
      </c>
      <c r="N1850" t="e">
        <f>#REF!</f>
        <v>#REF!</v>
      </c>
      <c r="O1850" s="11" t="e">
        <f>#REF!</f>
        <v>#REF!</v>
      </c>
      <c r="P1850" s="11" t="e">
        <f t="shared" si="1926"/>
        <v>#REF!</v>
      </c>
      <c r="Q1850" s="11" t="e">
        <f t="shared" si="1927"/>
        <v>#REF!</v>
      </c>
      <c r="R1850" s="11" t="e">
        <f>#REF!</f>
        <v>#REF!</v>
      </c>
      <c r="S1850" s="11" t="e">
        <f t="shared" si="1928"/>
        <v>#REF!</v>
      </c>
      <c r="T1850" s="11" t="e">
        <f t="shared" si="1929"/>
        <v>#REF!</v>
      </c>
      <c r="U1850" s="11" t="e">
        <f>#REF!</f>
        <v>#REF!</v>
      </c>
      <c r="V1850" s="11" t="e">
        <f t="shared" si="1930"/>
        <v>#REF!</v>
      </c>
      <c r="W1850" s="11" t="e">
        <f t="shared" si="1931"/>
        <v>#REF!</v>
      </c>
      <c r="X1850" s="11" t="e">
        <f>#REF!</f>
        <v>#REF!</v>
      </c>
      <c r="Y1850" s="11" t="e">
        <f t="shared" si="1932"/>
        <v>#REF!</v>
      </c>
      <c r="Z1850" s="11" t="e">
        <f t="shared" si="1933"/>
        <v>#REF!</v>
      </c>
      <c r="AA1850" s="11" t="e">
        <f>#REF!</f>
        <v>#REF!</v>
      </c>
      <c r="AB1850" s="11" t="e">
        <f t="shared" si="1934"/>
        <v>#REF!</v>
      </c>
      <c r="AC1850" s="11" t="e">
        <f t="shared" si="1935"/>
        <v>#REF!</v>
      </c>
      <c r="AD1850" s="11" t="e">
        <f>#REF!</f>
        <v>#REF!</v>
      </c>
      <c r="AE1850" s="11" t="e">
        <f t="shared" si="1936"/>
        <v>#REF!</v>
      </c>
      <c r="AF1850" s="11" t="e">
        <f t="shared" si="1937"/>
        <v>#REF!</v>
      </c>
      <c r="AG1850" s="11" t="e">
        <f>#REF!</f>
        <v>#REF!</v>
      </c>
      <c r="AH1850" s="11" t="e">
        <f t="shared" si="1938"/>
        <v>#REF!</v>
      </c>
      <c r="AI1850" s="11" t="e">
        <f t="shared" si="1939"/>
        <v>#REF!</v>
      </c>
      <c r="AJ1850" s="11" t="e">
        <f>#REF!</f>
        <v>#REF!</v>
      </c>
      <c r="AK1850" s="11" t="e">
        <f t="shared" si="1940"/>
        <v>#REF!</v>
      </c>
      <c r="AL1850" s="11" t="e">
        <f t="shared" si="1941"/>
        <v>#REF!</v>
      </c>
      <c r="AM1850" s="11" t="e">
        <f>#REF!</f>
        <v>#REF!</v>
      </c>
      <c r="AN1850" s="11" t="e">
        <f t="shared" si="1942"/>
        <v>#REF!</v>
      </c>
      <c r="AO1850" s="11" t="e">
        <f t="shared" si="1943"/>
        <v>#REF!</v>
      </c>
      <c r="AP1850" s="11" t="e">
        <f>#REF!</f>
        <v>#REF!</v>
      </c>
      <c r="AQ1850" s="11" t="e">
        <f t="shared" si="1944"/>
        <v>#REF!</v>
      </c>
      <c r="AR1850" s="11" t="e">
        <f t="shared" si="1945"/>
        <v>#REF!</v>
      </c>
      <c r="AS1850" s="11" t="e">
        <f>#REF!</f>
        <v>#REF!</v>
      </c>
      <c r="AT1850" s="11" t="e">
        <f t="shared" si="1946"/>
        <v>#REF!</v>
      </c>
      <c r="AU1850" s="11" t="e">
        <f t="shared" si="1947"/>
        <v>#REF!</v>
      </c>
      <c r="AV1850" s="11" t="e">
        <f>#REF!</f>
        <v>#REF!</v>
      </c>
      <c r="AW1850" s="11" t="e">
        <f t="shared" si="1948"/>
        <v>#REF!</v>
      </c>
      <c r="AX1850" s="11" t="e">
        <f t="shared" si="1949"/>
        <v>#REF!</v>
      </c>
      <c r="AY1850" s="11" t="e">
        <f t="shared" si="1950"/>
        <v>#REF!</v>
      </c>
      <c r="AZ1850" s="11" t="e">
        <f t="shared" si="1951"/>
        <v>#REF!</v>
      </c>
      <c r="BA1850" s="11" t="e">
        <f t="shared" si="1952"/>
        <v>#REF!</v>
      </c>
    </row>
    <row r="1851" spans="1:53" x14ac:dyDescent="0.25">
      <c r="A1851" t="e">
        <f t="shared" ref="A1851:B1851" si="1965">A1850</f>
        <v>#REF!</v>
      </c>
      <c r="B1851" t="e">
        <f t="shared" si="1965"/>
        <v>#REF!</v>
      </c>
      <c r="C1851" t="e">
        <f t="shared" si="1954"/>
        <v>#REF!</v>
      </c>
      <c r="D1851" t="e">
        <f t="shared" si="1955"/>
        <v>#REF!</v>
      </c>
      <c r="E1851" t="e">
        <f>IF(D1851="TRI - IMEC",'TRI - IMEC'!$I$581,DB!D1851)</f>
        <v>#REF!</v>
      </c>
      <c r="F1851" t="e">
        <f t="shared" si="1956"/>
        <v>#REF!</v>
      </c>
      <c r="G1851" t="e">
        <f t="shared" si="1957"/>
        <v>#REF!</v>
      </c>
      <c r="H1851" t="e">
        <f t="shared" si="1959"/>
        <v>#REF!</v>
      </c>
      <c r="I1851" t="e">
        <f t="shared" si="1960"/>
        <v>#REF!</v>
      </c>
      <c r="J1851" t="e">
        <f t="shared" si="1961"/>
        <v>#REF!</v>
      </c>
      <c r="K1851" t="e">
        <f t="shared" si="1962"/>
        <v>#REF!</v>
      </c>
      <c r="L1851" t="e">
        <f>#REF!</f>
        <v>#REF!</v>
      </c>
      <c r="M1851" t="e">
        <f>#REF!</f>
        <v>#REF!</v>
      </c>
      <c r="N1851" t="e">
        <f>#REF!</f>
        <v>#REF!</v>
      </c>
      <c r="O1851" s="11" t="e">
        <f>#REF!</f>
        <v>#REF!</v>
      </c>
      <c r="P1851" s="11" t="e">
        <f t="shared" si="1926"/>
        <v>#REF!</v>
      </c>
      <c r="Q1851" s="11" t="e">
        <f t="shared" si="1927"/>
        <v>#REF!</v>
      </c>
      <c r="R1851" s="11" t="e">
        <f>#REF!</f>
        <v>#REF!</v>
      </c>
      <c r="S1851" s="11" t="e">
        <f t="shared" si="1928"/>
        <v>#REF!</v>
      </c>
      <c r="T1851" s="11" t="e">
        <f t="shared" si="1929"/>
        <v>#REF!</v>
      </c>
      <c r="U1851" s="11" t="e">
        <f>#REF!</f>
        <v>#REF!</v>
      </c>
      <c r="V1851" s="11" t="e">
        <f t="shared" si="1930"/>
        <v>#REF!</v>
      </c>
      <c r="W1851" s="11" t="e">
        <f t="shared" si="1931"/>
        <v>#REF!</v>
      </c>
      <c r="X1851" s="11" t="e">
        <f>#REF!</f>
        <v>#REF!</v>
      </c>
      <c r="Y1851" s="11" t="e">
        <f t="shared" si="1932"/>
        <v>#REF!</v>
      </c>
      <c r="Z1851" s="11" t="e">
        <f t="shared" si="1933"/>
        <v>#REF!</v>
      </c>
      <c r="AA1851" s="11" t="e">
        <f>#REF!</f>
        <v>#REF!</v>
      </c>
      <c r="AB1851" s="11" t="e">
        <f t="shared" si="1934"/>
        <v>#REF!</v>
      </c>
      <c r="AC1851" s="11" t="e">
        <f t="shared" si="1935"/>
        <v>#REF!</v>
      </c>
      <c r="AD1851" s="11" t="e">
        <f>#REF!</f>
        <v>#REF!</v>
      </c>
      <c r="AE1851" s="11" t="e">
        <f t="shared" si="1936"/>
        <v>#REF!</v>
      </c>
      <c r="AF1851" s="11" t="e">
        <f t="shared" si="1937"/>
        <v>#REF!</v>
      </c>
      <c r="AG1851" s="11" t="e">
        <f>#REF!</f>
        <v>#REF!</v>
      </c>
      <c r="AH1851" s="11" t="e">
        <f t="shared" si="1938"/>
        <v>#REF!</v>
      </c>
      <c r="AI1851" s="11" t="e">
        <f t="shared" si="1939"/>
        <v>#REF!</v>
      </c>
      <c r="AJ1851" s="11" t="e">
        <f>#REF!</f>
        <v>#REF!</v>
      </c>
      <c r="AK1851" s="11" t="e">
        <f t="shared" si="1940"/>
        <v>#REF!</v>
      </c>
      <c r="AL1851" s="11" t="e">
        <f t="shared" si="1941"/>
        <v>#REF!</v>
      </c>
      <c r="AM1851" s="11" t="e">
        <f>#REF!</f>
        <v>#REF!</v>
      </c>
      <c r="AN1851" s="11" t="e">
        <f t="shared" si="1942"/>
        <v>#REF!</v>
      </c>
      <c r="AO1851" s="11" t="e">
        <f t="shared" si="1943"/>
        <v>#REF!</v>
      </c>
      <c r="AP1851" s="11" t="e">
        <f>#REF!</f>
        <v>#REF!</v>
      </c>
      <c r="AQ1851" s="11" t="e">
        <f t="shared" si="1944"/>
        <v>#REF!</v>
      </c>
      <c r="AR1851" s="11" t="e">
        <f t="shared" si="1945"/>
        <v>#REF!</v>
      </c>
      <c r="AS1851" s="11" t="e">
        <f>#REF!</f>
        <v>#REF!</v>
      </c>
      <c r="AT1851" s="11" t="e">
        <f t="shared" si="1946"/>
        <v>#REF!</v>
      </c>
      <c r="AU1851" s="11" t="e">
        <f t="shared" si="1947"/>
        <v>#REF!</v>
      </c>
      <c r="AV1851" s="11" t="e">
        <f>#REF!</f>
        <v>#REF!</v>
      </c>
      <c r="AW1851" s="11" t="e">
        <f t="shared" si="1948"/>
        <v>#REF!</v>
      </c>
      <c r="AX1851" s="11" t="e">
        <f t="shared" si="1949"/>
        <v>#REF!</v>
      </c>
      <c r="AY1851" s="11" t="e">
        <f t="shared" si="1950"/>
        <v>#REF!</v>
      </c>
      <c r="AZ1851" s="11" t="e">
        <f t="shared" si="1951"/>
        <v>#REF!</v>
      </c>
      <c r="BA1851" s="11" t="e">
        <f t="shared" si="1952"/>
        <v>#REF!</v>
      </c>
    </row>
    <row r="1852" spans="1:53" x14ac:dyDescent="0.25">
      <c r="A1852" t="e">
        <f t="shared" ref="A1852:B1852" si="1966">A1851</f>
        <v>#REF!</v>
      </c>
      <c r="B1852" t="e">
        <f t="shared" si="1966"/>
        <v>#REF!</v>
      </c>
      <c r="C1852" t="e">
        <f t="shared" si="1954"/>
        <v>#REF!</v>
      </c>
      <c r="D1852" t="e">
        <f t="shared" si="1955"/>
        <v>#REF!</v>
      </c>
      <c r="E1852" t="e">
        <f>IF(D1852="TRI - IMEC",'TRI - IMEC'!$I$581,DB!D1852)</f>
        <v>#REF!</v>
      </c>
      <c r="F1852" t="e">
        <f t="shared" si="1956"/>
        <v>#REF!</v>
      </c>
      <c r="G1852" t="e">
        <f t="shared" si="1957"/>
        <v>#REF!</v>
      </c>
      <c r="H1852" t="e">
        <f t="shared" si="1959"/>
        <v>#REF!</v>
      </c>
      <c r="I1852" t="e">
        <f t="shared" si="1960"/>
        <v>#REF!</v>
      </c>
      <c r="J1852" t="e">
        <f t="shared" si="1961"/>
        <v>#REF!</v>
      </c>
      <c r="K1852" t="e">
        <f t="shared" si="1962"/>
        <v>#REF!</v>
      </c>
      <c r="L1852" t="e">
        <f>#REF!</f>
        <v>#REF!</v>
      </c>
      <c r="M1852" t="e">
        <f>#REF!</f>
        <v>#REF!</v>
      </c>
      <c r="N1852" t="e">
        <f>#REF!</f>
        <v>#REF!</v>
      </c>
      <c r="O1852" s="11" t="e">
        <f>#REF!</f>
        <v>#REF!</v>
      </c>
      <c r="P1852" s="11" t="e">
        <f t="shared" si="1926"/>
        <v>#REF!</v>
      </c>
      <c r="Q1852" s="11" t="e">
        <f t="shared" si="1927"/>
        <v>#REF!</v>
      </c>
      <c r="R1852" s="11" t="e">
        <f>#REF!</f>
        <v>#REF!</v>
      </c>
      <c r="S1852" s="11" t="e">
        <f t="shared" si="1928"/>
        <v>#REF!</v>
      </c>
      <c r="T1852" s="11" t="e">
        <f t="shared" si="1929"/>
        <v>#REF!</v>
      </c>
      <c r="U1852" s="11" t="e">
        <f>#REF!</f>
        <v>#REF!</v>
      </c>
      <c r="V1852" s="11" t="e">
        <f t="shared" si="1930"/>
        <v>#REF!</v>
      </c>
      <c r="W1852" s="11" t="e">
        <f t="shared" si="1931"/>
        <v>#REF!</v>
      </c>
      <c r="X1852" s="11" t="e">
        <f>#REF!</f>
        <v>#REF!</v>
      </c>
      <c r="Y1852" s="11" t="e">
        <f t="shared" si="1932"/>
        <v>#REF!</v>
      </c>
      <c r="Z1852" s="11" t="e">
        <f t="shared" si="1933"/>
        <v>#REF!</v>
      </c>
      <c r="AA1852" s="11" t="e">
        <f>#REF!</f>
        <v>#REF!</v>
      </c>
      <c r="AB1852" s="11" t="e">
        <f t="shared" si="1934"/>
        <v>#REF!</v>
      </c>
      <c r="AC1852" s="11" t="e">
        <f t="shared" si="1935"/>
        <v>#REF!</v>
      </c>
      <c r="AD1852" s="11" t="e">
        <f>#REF!</f>
        <v>#REF!</v>
      </c>
      <c r="AE1852" s="11" t="e">
        <f t="shared" si="1936"/>
        <v>#REF!</v>
      </c>
      <c r="AF1852" s="11" t="e">
        <f t="shared" si="1937"/>
        <v>#REF!</v>
      </c>
      <c r="AG1852" s="11" t="e">
        <f>#REF!</f>
        <v>#REF!</v>
      </c>
      <c r="AH1852" s="11" t="e">
        <f t="shared" si="1938"/>
        <v>#REF!</v>
      </c>
      <c r="AI1852" s="11" t="e">
        <f t="shared" si="1939"/>
        <v>#REF!</v>
      </c>
      <c r="AJ1852" s="11" t="e">
        <f>#REF!</f>
        <v>#REF!</v>
      </c>
      <c r="AK1852" s="11" t="e">
        <f t="shared" si="1940"/>
        <v>#REF!</v>
      </c>
      <c r="AL1852" s="11" t="e">
        <f t="shared" si="1941"/>
        <v>#REF!</v>
      </c>
      <c r="AM1852" s="11" t="e">
        <f>#REF!</f>
        <v>#REF!</v>
      </c>
      <c r="AN1852" s="11" t="e">
        <f t="shared" si="1942"/>
        <v>#REF!</v>
      </c>
      <c r="AO1852" s="11" t="e">
        <f t="shared" si="1943"/>
        <v>#REF!</v>
      </c>
      <c r="AP1852" s="11" t="e">
        <f>#REF!</f>
        <v>#REF!</v>
      </c>
      <c r="AQ1852" s="11" t="e">
        <f t="shared" si="1944"/>
        <v>#REF!</v>
      </c>
      <c r="AR1852" s="11" t="e">
        <f t="shared" si="1945"/>
        <v>#REF!</v>
      </c>
      <c r="AS1852" s="11" t="e">
        <f>#REF!</f>
        <v>#REF!</v>
      </c>
      <c r="AT1852" s="11" t="e">
        <f t="shared" si="1946"/>
        <v>#REF!</v>
      </c>
      <c r="AU1852" s="11" t="e">
        <f t="shared" si="1947"/>
        <v>#REF!</v>
      </c>
      <c r="AV1852" s="11" t="e">
        <f>#REF!</f>
        <v>#REF!</v>
      </c>
      <c r="AW1852" s="11" t="e">
        <f t="shared" si="1948"/>
        <v>#REF!</v>
      </c>
      <c r="AX1852" s="11" t="e">
        <f t="shared" si="1949"/>
        <v>#REF!</v>
      </c>
      <c r="AY1852" s="11" t="e">
        <f t="shared" si="1950"/>
        <v>#REF!</v>
      </c>
      <c r="AZ1852" s="11" t="e">
        <f t="shared" si="1951"/>
        <v>#REF!</v>
      </c>
      <c r="BA1852" s="11" t="e">
        <f t="shared" si="1952"/>
        <v>#REF!</v>
      </c>
    </row>
    <row r="1853" spans="1:53" x14ac:dyDescent="0.25">
      <c r="A1853" t="e">
        <f t="shared" ref="A1853:B1853" si="1967">A1852</f>
        <v>#REF!</v>
      </c>
      <c r="B1853" t="e">
        <f t="shared" si="1967"/>
        <v>#REF!</v>
      </c>
      <c r="C1853" t="e">
        <f>C1852</f>
        <v>#REF!</v>
      </c>
      <c r="D1853" t="e">
        <f>D1852</f>
        <v>#REF!</v>
      </c>
      <c r="E1853" t="e">
        <f>IF(D1853="TRI - IMEC",'TRI - IMEC'!$I$581,DB!D1853)</f>
        <v>#REF!</v>
      </c>
      <c r="F1853" t="e">
        <f t="shared" ref="F1853:K1853" si="1968">F1852</f>
        <v>#REF!</v>
      </c>
      <c r="G1853" t="e">
        <f t="shared" si="1968"/>
        <v>#REF!</v>
      </c>
      <c r="H1853" t="e">
        <f t="shared" si="1968"/>
        <v>#REF!</v>
      </c>
      <c r="I1853" t="e">
        <f t="shared" si="1968"/>
        <v>#REF!</v>
      </c>
      <c r="J1853" t="e">
        <f t="shared" si="1968"/>
        <v>#REF!</v>
      </c>
      <c r="K1853" t="e">
        <f t="shared" si="1968"/>
        <v>#REF!</v>
      </c>
      <c r="L1853" t="e">
        <f>#REF!</f>
        <v>#REF!</v>
      </c>
      <c r="M1853" t="e">
        <f>#REF!</f>
        <v>#REF!</v>
      </c>
      <c r="N1853" t="e">
        <f>#REF!</f>
        <v>#REF!</v>
      </c>
      <c r="O1853" s="11" t="e">
        <f>#REF!</f>
        <v>#REF!</v>
      </c>
      <c r="P1853" s="11" t="e">
        <f t="shared" ref="P1853:P1860" si="1969">IF(N1853="OICR",0,IF(OR(M1853="Salaries &amp; Benefits",OR(M1853="Laboratory Consumables",M1853="Patient Services Costs",M1853="Core Resources - Laboratory Consumables",M1853="Core Resources - Salaries &amp; Benefits",M1853="G&amp;A",M1853="Travel")),O1853*$BG$1,0))</f>
        <v>#REF!</v>
      </c>
      <c r="Q1853" s="11" t="e">
        <f t="shared" ref="Q1853:Q1860" si="1970">O1853+P1853</f>
        <v>#REF!</v>
      </c>
      <c r="R1853" s="11" t="e">
        <f>#REF!</f>
        <v>#REF!</v>
      </c>
      <c r="S1853" s="11" t="e">
        <f t="shared" ref="S1853:S1860" si="1971">IF(N1853="OICR",0,IF(OR(M1853="Salaries &amp; Benefits",OR(M1853="Laboratory Consumables",M1853="Patient Services Costs",M1853="Core Resources - Laboratory Consumables",M1853="Core Resources - Salaries &amp; Benefits",M1853="G&amp;A",M1853="Travel")),R1853*$BG$1,0))</f>
        <v>#REF!</v>
      </c>
      <c r="T1853" s="11" t="e">
        <f t="shared" ref="T1853:T1860" si="1972">R1853+S1853</f>
        <v>#REF!</v>
      </c>
      <c r="U1853" s="11" t="e">
        <f>#REF!</f>
        <v>#REF!</v>
      </c>
      <c r="V1853" s="11" t="e">
        <f t="shared" ref="V1853:V1860" si="1973">IF(N1853="OICR",0,IF(OR(M1853="Salaries &amp; Benefits",OR(M1853="Laboratory Consumables",M1853="Patient Services Costs",M1853="Core Resources - Laboratory Consumables",M1853="Core Resources - Salaries &amp; Benefits",M1853="G&amp;A",M1853="Travel")),U1853*$BG$1,0))</f>
        <v>#REF!</v>
      </c>
      <c r="W1853" s="11" t="e">
        <f t="shared" ref="W1853:W1860" si="1974">U1853+V1853</f>
        <v>#REF!</v>
      </c>
      <c r="X1853" s="11" t="e">
        <f>#REF!</f>
        <v>#REF!</v>
      </c>
      <c r="Y1853" s="11" t="e">
        <f t="shared" ref="Y1853:Y1860" si="1975">IF(N1853="OICR",0,IF(OR(M1853="Salaries &amp; Benefits",OR(M1853="Laboratory Consumables",M1853="Patient Services Costs",M1853="Core Resources - Laboratory Consumables",M1853="Core Resources - Salaries &amp; Benefits",M1853="G&amp;A",M1853="Travel")),X1853*$BG$1,0))</f>
        <v>#REF!</v>
      </c>
      <c r="Z1853" s="11" t="e">
        <f t="shared" ref="Z1853:Z1860" si="1976">X1853+Y1853</f>
        <v>#REF!</v>
      </c>
      <c r="AA1853" s="11" t="e">
        <f>#REF!</f>
        <v>#REF!</v>
      </c>
      <c r="AB1853" s="11" t="e">
        <f t="shared" ref="AB1853:AB1860" si="1977">IF(N1853="OICR",0,IF(OR(M1853="Salaries &amp; Benefits",OR(M1853="Laboratory Consumables",M1853="Patient Services Costs",M1853="Core Resources - Laboratory Consumables",M1853="Core Resources - Salaries &amp; Benefits",M1853="G&amp;A",M1853="Travel")),AA1853*$BG$1,0))</f>
        <v>#REF!</v>
      </c>
      <c r="AC1853" s="11" t="e">
        <f t="shared" ref="AC1853:AC1860" si="1978">AA1853+AB1853</f>
        <v>#REF!</v>
      </c>
      <c r="AD1853" s="11" t="e">
        <f>#REF!</f>
        <v>#REF!</v>
      </c>
      <c r="AE1853" s="11" t="e">
        <f t="shared" ref="AE1853:AE1860" si="1979">IF(N1853="OICR",0,IF(OR(M1853="Salaries &amp; Benefits",OR(M1853="Laboratory Consumables",M1853="Patient Services Costs",M1853="Core Resources - Laboratory Consumables",M1853="Core Resources - Salaries &amp; Benefits",M1853="G&amp;A",M1853="Travel")),AD1853*$BG$1,0))</f>
        <v>#REF!</v>
      </c>
      <c r="AF1853" s="11" t="e">
        <f t="shared" ref="AF1853:AF1860" si="1980">AD1853+AE1853</f>
        <v>#REF!</v>
      </c>
      <c r="AG1853" s="11" t="e">
        <f>#REF!</f>
        <v>#REF!</v>
      </c>
      <c r="AH1853" s="11" t="e">
        <f t="shared" ref="AH1853:AH1860" si="1981">IF(N1853="OICR",0,IF(OR(M1853="Salaries &amp; Benefits",OR(M1853="Laboratory Consumables",M1853="Patient Services Costs",M1853="Core Resources - Laboratory Consumables",M1853="Core Resources - Salaries &amp; Benefits",M1853="G&amp;A",M1853="Travel")),AG1853*$BG$1,0))</f>
        <v>#REF!</v>
      </c>
      <c r="AI1853" s="11" t="e">
        <f t="shared" ref="AI1853:AI1860" si="1982">AG1853+AH1853</f>
        <v>#REF!</v>
      </c>
      <c r="AJ1853" s="11" t="e">
        <f>#REF!</f>
        <v>#REF!</v>
      </c>
      <c r="AK1853" s="11" t="e">
        <f t="shared" ref="AK1853:AK1860" si="1983">IF(N1853="OICR",0,IF(OR(M1853="Salaries &amp; Benefits",OR(M1853="Laboratory Consumables",M1853="Patient Services Costs",M1853="Core Resources - Laboratory Consumables",M1853="Core Resources - Salaries &amp; Benefits",M1853="G&amp;A",M1853="Travel")),AJ1853*$BG$1,0))</f>
        <v>#REF!</v>
      </c>
      <c r="AL1853" s="11" t="e">
        <f t="shared" ref="AL1853:AL1860" si="1984">AJ1853+AK1853</f>
        <v>#REF!</v>
      </c>
      <c r="AM1853" s="11" t="e">
        <f>#REF!</f>
        <v>#REF!</v>
      </c>
      <c r="AN1853" s="11" t="e">
        <f t="shared" ref="AN1853:AN1860" si="1985">IF(N1853="OICR",0,IF(OR(M1853="Salaries &amp; Benefits",OR(M1853="Laboratory Consumables",M1853="Patient Services Costs",M1853="Core Resources - Laboratory Consumables",M1853="Core Resources - Salaries &amp; Benefits",M1853="G&amp;A",M1853="Travel")),AM1853*$BG$1,0))</f>
        <v>#REF!</v>
      </c>
      <c r="AO1853" s="11" t="e">
        <f t="shared" ref="AO1853:AO1860" si="1986">AM1853+AN1853</f>
        <v>#REF!</v>
      </c>
      <c r="AP1853" s="11" t="e">
        <f>#REF!</f>
        <v>#REF!</v>
      </c>
      <c r="AQ1853" s="11" t="e">
        <f t="shared" ref="AQ1853:AQ1860" si="1987">IF(N1853="OICR",0,IF(OR(M1853="Salaries &amp; Benefits",OR(M1853="Laboratory Consumables",M1853="Patient Services Costs",M1853="Core Resources - Laboratory Consumables",M1853="Core Resources - Salaries &amp; Benefits",M1853="G&amp;A",M1853="Travel")),AP1853*$BG$1,0))</f>
        <v>#REF!</v>
      </c>
      <c r="AR1853" s="11" t="e">
        <f t="shared" ref="AR1853:AR1860" si="1988">AP1853+AQ1853</f>
        <v>#REF!</v>
      </c>
      <c r="AS1853" s="11" t="e">
        <f>#REF!</f>
        <v>#REF!</v>
      </c>
      <c r="AT1853" s="11" t="e">
        <f t="shared" ref="AT1853:AT1860" si="1989">IF(N1853="OICR",0,IF(OR(M1853="Salaries &amp; Benefits",OR(M1853="Laboratory Consumables",M1853="Patient Services Costs",M1853="Core Resources - Laboratory Consumables",M1853="Core Resources - Salaries &amp; Benefits",M1853="G&amp;A",M1853="Travel")),AS1853*$BG$1,0))</f>
        <v>#REF!</v>
      </c>
      <c r="AU1853" s="11" t="e">
        <f t="shared" ref="AU1853:AU1860" si="1990">AS1853+AT1853</f>
        <v>#REF!</v>
      </c>
      <c r="AV1853" s="11" t="e">
        <f>#REF!</f>
        <v>#REF!</v>
      </c>
      <c r="AW1853" s="11" t="e">
        <f t="shared" ref="AW1853:AW1860" si="1991">IF(N1853="OICR",0,IF(OR(M1853="Salaries &amp; Benefits",OR(M1853="Laboratory Consumables",M1853="Patient Services Costs",M1853="Core Resources - Laboratory Consumables",M1853="Core Resources - Salaries &amp; Benefits",M1853="G&amp;A",M1853="Travel")),AV1853*$BG$1,0))</f>
        <v>#REF!</v>
      </c>
      <c r="AX1853" s="11" t="e">
        <f t="shared" ref="AX1853:AX1860" si="1992">AV1853+AW1853</f>
        <v>#REF!</v>
      </c>
      <c r="AY1853" s="11" t="e">
        <f t="shared" ref="AY1853:AY1860" si="1993">AA1853+AP1853+AS1853+AV1853</f>
        <v>#REF!</v>
      </c>
      <c r="AZ1853" s="11" t="e">
        <f t="shared" ref="AZ1853:AZ1860" si="1994">AB1853+AQ1853+AT1853+AW1853</f>
        <v>#REF!</v>
      </c>
      <c r="BA1853" s="11" t="e">
        <f t="shared" ref="BA1853:BA1860" si="1995">AC1853+AR1853+AU1853+AX1853</f>
        <v>#REF!</v>
      </c>
    </row>
    <row r="1854" spans="1:53" x14ac:dyDescent="0.25">
      <c r="A1854" t="e">
        <f t="shared" ref="A1854:B1854" si="1996">A1853</f>
        <v>#REF!</v>
      </c>
      <c r="B1854" t="e">
        <f t="shared" si="1996"/>
        <v>#REF!</v>
      </c>
      <c r="C1854" t="e">
        <f t="shared" ref="C1854:C1860" si="1997">C1853</f>
        <v>#REF!</v>
      </c>
      <c r="D1854" t="e">
        <f t="shared" ref="D1854:D1860" si="1998">D1853</f>
        <v>#REF!</v>
      </c>
      <c r="E1854" t="e">
        <f>IF(D1854="TRI - IMEC",'TRI - IMEC'!$I$581,DB!D1854)</f>
        <v>#REF!</v>
      </c>
      <c r="F1854" t="e">
        <f t="shared" ref="F1854:F1860" si="1999">F1853</f>
        <v>#REF!</v>
      </c>
      <c r="G1854" t="e">
        <f t="shared" ref="G1854:G1860" si="2000">G1853</f>
        <v>#REF!</v>
      </c>
      <c r="H1854" t="e">
        <f>MID(#REF!,13,3)</f>
        <v>#REF!</v>
      </c>
      <c r="I1854" t="e">
        <f>#REF!</f>
        <v>#REF!</v>
      </c>
      <c r="J1854" t="e">
        <f>J1853</f>
        <v>#REF!</v>
      </c>
      <c r="K1854" t="e">
        <f>#REF!</f>
        <v>#REF!</v>
      </c>
      <c r="L1854" t="e">
        <f>#REF!</f>
        <v>#REF!</v>
      </c>
      <c r="M1854" t="e">
        <f>#REF!</f>
        <v>#REF!</v>
      </c>
      <c r="N1854" t="e">
        <f>#REF!</f>
        <v>#REF!</v>
      </c>
      <c r="O1854" s="11" t="e">
        <f>#REF!</f>
        <v>#REF!</v>
      </c>
      <c r="P1854" s="11" t="e">
        <f t="shared" si="1969"/>
        <v>#REF!</v>
      </c>
      <c r="Q1854" s="11" t="e">
        <f t="shared" si="1970"/>
        <v>#REF!</v>
      </c>
      <c r="R1854" s="11" t="e">
        <f>#REF!</f>
        <v>#REF!</v>
      </c>
      <c r="S1854" s="11" t="e">
        <f t="shared" si="1971"/>
        <v>#REF!</v>
      </c>
      <c r="T1854" s="11" t="e">
        <f t="shared" si="1972"/>
        <v>#REF!</v>
      </c>
      <c r="U1854" s="11" t="e">
        <f>#REF!</f>
        <v>#REF!</v>
      </c>
      <c r="V1854" s="11" t="e">
        <f t="shared" si="1973"/>
        <v>#REF!</v>
      </c>
      <c r="W1854" s="11" t="e">
        <f t="shared" si="1974"/>
        <v>#REF!</v>
      </c>
      <c r="X1854" s="11" t="e">
        <f>#REF!</f>
        <v>#REF!</v>
      </c>
      <c r="Y1854" s="11" t="e">
        <f t="shared" si="1975"/>
        <v>#REF!</v>
      </c>
      <c r="Z1854" s="11" t="e">
        <f t="shared" si="1976"/>
        <v>#REF!</v>
      </c>
      <c r="AA1854" s="11" t="e">
        <f>#REF!</f>
        <v>#REF!</v>
      </c>
      <c r="AB1854" s="11" t="e">
        <f t="shared" si="1977"/>
        <v>#REF!</v>
      </c>
      <c r="AC1854" s="11" t="e">
        <f t="shared" si="1978"/>
        <v>#REF!</v>
      </c>
      <c r="AD1854" s="11" t="e">
        <f>#REF!</f>
        <v>#REF!</v>
      </c>
      <c r="AE1854" s="11" t="e">
        <f t="shared" si="1979"/>
        <v>#REF!</v>
      </c>
      <c r="AF1854" s="11" t="e">
        <f t="shared" si="1980"/>
        <v>#REF!</v>
      </c>
      <c r="AG1854" s="11" t="e">
        <f>#REF!</f>
        <v>#REF!</v>
      </c>
      <c r="AH1854" s="11" t="e">
        <f t="shared" si="1981"/>
        <v>#REF!</v>
      </c>
      <c r="AI1854" s="11" t="e">
        <f t="shared" si="1982"/>
        <v>#REF!</v>
      </c>
      <c r="AJ1854" s="11" t="e">
        <f>#REF!</f>
        <v>#REF!</v>
      </c>
      <c r="AK1854" s="11" t="e">
        <f t="shared" si="1983"/>
        <v>#REF!</v>
      </c>
      <c r="AL1854" s="11" t="e">
        <f t="shared" si="1984"/>
        <v>#REF!</v>
      </c>
      <c r="AM1854" s="11" t="e">
        <f>#REF!</f>
        <v>#REF!</v>
      </c>
      <c r="AN1854" s="11" t="e">
        <f t="shared" si="1985"/>
        <v>#REF!</v>
      </c>
      <c r="AO1854" s="11" t="e">
        <f t="shared" si="1986"/>
        <v>#REF!</v>
      </c>
      <c r="AP1854" s="11" t="e">
        <f>#REF!</f>
        <v>#REF!</v>
      </c>
      <c r="AQ1854" s="11" t="e">
        <f t="shared" si="1987"/>
        <v>#REF!</v>
      </c>
      <c r="AR1854" s="11" t="e">
        <f t="shared" si="1988"/>
        <v>#REF!</v>
      </c>
      <c r="AS1854" s="11" t="e">
        <f>#REF!</f>
        <v>#REF!</v>
      </c>
      <c r="AT1854" s="11" t="e">
        <f t="shared" si="1989"/>
        <v>#REF!</v>
      </c>
      <c r="AU1854" s="11" t="e">
        <f t="shared" si="1990"/>
        <v>#REF!</v>
      </c>
      <c r="AV1854" s="11" t="e">
        <f>#REF!</f>
        <v>#REF!</v>
      </c>
      <c r="AW1854" s="11" t="e">
        <f t="shared" si="1991"/>
        <v>#REF!</v>
      </c>
      <c r="AX1854" s="11" t="e">
        <f t="shared" si="1992"/>
        <v>#REF!</v>
      </c>
      <c r="AY1854" s="11" t="e">
        <f t="shared" si="1993"/>
        <v>#REF!</v>
      </c>
      <c r="AZ1854" s="11" t="e">
        <f t="shared" si="1994"/>
        <v>#REF!</v>
      </c>
      <c r="BA1854" s="11" t="e">
        <f t="shared" si="1995"/>
        <v>#REF!</v>
      </c>
    </row>
    <row r="1855" spans="1:53" x14ac:dyDescent="0.25">
      <c r="A1855" t="e">
        <f t="shared" ref="A1855:B1855" si="2001">A1854</f>
        <v>#REF!</v>
      </c>
      <c r="B1855" t="e">
        <f t="shared" si="2001"/>
        <v>#REF!</v>
      </c>
      <c r="C1855" t="e">
        <f t="shared" si="1997"/>
        <v>#REF!</v>
      </c>
      <c r="D1855" t="e">
        <f t="shared" si="1998"/>
        <v>#REF!</v>
      </c>
      <c r="E1855" t="e">
        <f>IF(D1855="TRI - IMEC",'TRI - IMEC'!$I$581,DB!D1855)</f>
        <v>#REF!</v>
      </c>
      <c r="F1855" t="e">
        <f t="shared" si="1999"/>
        <v>#REF!</v>
      </c>
      <c r="G1855" t="e">
        <f t="shared" si="2000"/>
        <v>#REF!</v>
      </c>
      <c r="H1855" t="e">
        <f>H1854</f>
        <v>#REF!</v>
      </c>
      <c r="I1855" t="e">
        <f>I1854</f>
        <v>#REF!</v>
      </c>
      <c r="J1855" t="e">
        <f>J1854</f>
        <v>#REF!</v>
      </c>
      <c r="K1855" t="e">
        <f>K1854</f>
        <v>#REF!</v>
      </c>
      <c r="L1855" t="e">
        <f>#REF!</f>
        <v>#REF!</v>
      </c>
      <c r="M1855" t="e">
        <f>#REF!</f>
        <v>#REF!</v>
      </c>
      <c r="N1855" t="e">
        <f>#REF!</f>
        <v>#REF!</v>
      </c>
      <c r="O1855" s="11" t="e">
        <f>#REF!</f>
        <v>#REF!</v>
      </c>
      <c r="P1855" s="11" t="e">
        <f t="shared" si="1969"/>
        <v>#REF!</v>
      </c>
      <c r="Q1855" s="11" t="e">
        <f t="shared" si="1970"/>
        <v>#REF!</v>
      </c>
      <c r="R1855" s="11" t="e">
        <f>#REF!</f>
        <v>#REF!</v>
      </c>
      <c r="S1855" s="11" t="e">
        <f t="shared" si="1971"/>
        <v>#REF!</v>
      </c>
      <c r="T1855" s="11" t="e">
        <f t="shared" si="1972"/>
        <v>#REF!</v>
      </c>
      <c r="U1855" s="11" t="e">
        <f>#REF!</f>
        <v>#REF!</v>
      </c>
      <c r="V1855" s="11" t="e">
        <f t="shared" si="1973"/>
        <v>#REF!</v>
      </c>
      <c r="W1855" s="11" t="e">
        <f t="shared" si="1974"/>
        <v>#REF!</v>
      </c>
      <c r="X1855" s="11" t="e">
        <f>#REF!</f>
        <v>#REF!</v>
      </c>
      <c r="Y1855" s="11" t="e">
        <f t="shared" si="1975"/>
        <v>#REF!</v>
      </c>
      <c r="Z1855" s="11" t="e">
        <f t="shared" si="1976"/>
        <v>#REF!</v>
      </c>
      <c r="AA1855" s="11" t="e">
        <f>#REF!</f>
        <v>#REF!</v>
      </c>
      <c r="AB1855" s="11" t="e">
        <f t="shared" si="1977"/>
        <v>#REF!</v>
      </c>
      <c r="AC1855" s="11" t="e">
        <f t="shared" si="1978"/>
        <v>#REF!</v>
      </c>
      <c r="AD1855" s="11" t="e">
        <f>#REF!</f>
        <v>#REF!</v>
      </c>
      <c r="AE1855" s="11" t="e">
        <f t="shared" si="1979"/>
        <v>#REF!</v>
      </c>
      <c r="AF1855" s="11" t="e">
        <f t="shared" si="1980"/>
        <v>#REF!</v>
      </c>
      <c r="AG1855" s="11" t="e">
        <f>#REF!</f>
        <v>#REF!</v>
      </c>
      <c r="AH1855" s="11" t="e">
        <f t="shared" si="1981"/>
        <v>#REF!</v>
      </c>
      <c r="AI1855" s="11" t="e">
        <f t="shared" si="1982"/>
        <v>#REF!</v>
      </c>
      <c r="AJ1855" s="11" t="e">
        <f>#REF!</f>
        <v>#REF!</v>
      </c>
      <c r="AK1855" s="11" t="e">
        <f t="shared" si="1983"/>
        <v>#REF!</v>
      </c>
      <c r="AL1855" s="11" t="e">
        <f t="shared" si="1984"/>
        <v>#REF!</v>
      </c>
      <c r="AM1855" s="11" t="e">
        <f>#REF!</f>
        <v>#REF!</v>
      </c>
      <c r="AN1855" s="11" t="e">
        <f t="shared" si="1985"/>
        <v>#REF!</v>
      </c>
      <c r="AO1855" s="11" t="e">
        <f t="shared" si="1986"/>
        <v>#REF!</v>
      </c>
      <c r="AP1855" s="11" t="e">
        <f>#REF!</f>
        <v>#REF!</v>
      </c>
      <c r="AQ1855" s="11" t="e">
        <f t="shared" si="1987"/>
        <v>#REF!</v>
      </c>
      <c r="AR1855" s="11" t="e">
        <f t="shared" si="1988"/>
        <v>#REF!</v>
      </c>
      <c r="AS1855" s="11" t="e">
        <f>#REF!</f>
        <v>#REF!</v>
      </c>
      <c r="AT1855" s="11" t="e">
        <f t="shared" si="1989"/>
        <v>#REF!</v>
      </c>
      <c r="AU1855" s="11" t="e">
        <f t="shared" si="1990"/>
        <v>#REF!</v>
      </c>
      <c r="AV1855" s="11" t="e">
        <f>#REF!</f>
        <v>#REF!</v>
      </c>
      <c r="AW1855" s="11" t="e">
        <f t="shared" si="1991"/>
        <v>#REF!</v>
      </c>
      <c r="AX1855" s="11" t="e">
        <f t="shared" si="1992"/>
        <v>#REF!</v>
      </c>
      <c r="AY1855" s="11" t="e">
        <f t="shared" si="1993"/>
        <v>#REF!</v>
      </c>
      <c r="AZ1855" s="11" t="e">
        <f t="shared" si="1994"/>
        <v>#REF!</v>
      </c>
      <c r="BA1855" s="11" t="e">
        <f t="shared" si="1995"/>
        <v>#REF!</v>
      </c>
    </row>
    <row r="1856" spans="1:53" x14ac:dyDescent="0.25">
      <c r="A1856" t="e">
        <f t="shared" ref="A1856:B1856" si="2002">A1855</f>
        <v>#REF!</v>
      </c>
      <c r="B1856" t="e">
        <f t="shared" si="2002"/>
        <v>#REF!</v>
      </c>
      <c r="C1856" t="e">
        <f t="shared" si="1997"/>
        <v>#REF!</v>
      </c>
      <c r="D1856" t="e">
        <f t="shared" si="1998"/>
        <v>#REF!</v>
      </c>
      <c r="E1856" t="e">
        <f>IF(D1856="TRI - IMEC",'TRI - IMEC'!$I$581,DB!D1856)</f>
        <v>#REF!</v>
      </c>
      <c r="F1856" t="e">
        <f t="shared" si="1999"/>
        <v>#REF!</v>
      </c>
      <c r="G1856" t="e">
        <f t="shared" si="2000"/>
        <v>#REF!</v>
      </c>
      <c r="H1856" t="e">
        <f t="shared" ref="H1856:H1860" si="2003">H1855</f>
        <v>#REF!</v>
      </c>
      <c r="I1856" t="e">
        <f t="shared" ref="I1856:I1860" si="2004">I1855</f>
        <v>#REF!</v>
      </c>
      <c r="J1856" t="e">
        <f t="shared" ref="J1856:J1860" si="2005">J1855</f>
        <v>#REF!</v>
      </c>
      <c r="K1856" t="e">
        <f t="shared" ref="K1856:K1860" si="2006">K1855</f>
        <v>#REF!</v>
      </c>
      <c r="L1856" t="e">
        <f>#REF!</f>
        <v>#REF!</v>
      </c>
      <c r="M1856" t="e">
        <f>#REF!</f>
        <v>#REF!</v>
      </c>
      <c r="N1856" t="e">
        <f>#REF!</f>
        <v>#REF!</v>
      </c>
      <c r="O1856" s="11" t="e">
        <f>#REF!</f>
        <v>#REF!</v>
      </c>
      <c r="P1856" s="11" t="e">
        <f t="shared" si="1969"/>
        <v>#REF!</v>
      </c>
      <c r="Q1856" s="11" t="e">
        <f t="shared" si="1970"/>
        <v>#REF!</v>
      </c>
      <c r="R1856" s="11" t="e">
        <f>#REF!</f>
        <v>#REF!</v>
      </c>
      <c r="S1856" s="11" t="e">
        <f t="shared" si="1971"/>
        <v>#REF!</v>
      </c>
      <c r="T1856" s="11" t="e">
        <f t="shared" si="1972"/>
        <v>#REF!</v>
      </c>
      <c r="U1856" s="11" t="e">
        <f>#REF!</f>
        <v>#REF!</v>
      </c>
      <c r="V1856" s="11" t="e">
        <f t="shared" si="1973"/>
        <v>#REF!</v>
      </c>
      <c r="W1856" s="11" t="e">
        <f t="shared" si="1974"/>
        <v>#REF!</v>
      </c>
      <c r="X1856" s="11" t="e">
        <f>#REF!</f>
        <v>#REF!</v>
      </c>
      <c r="Y1856" s="11" t="e">
        <f t="shared" si="1975"/>
        <v>#REF!</v>
      </c>
      <c r="Z1856" s="11" t="e">
        <f t="shared" si="1976"/>
        <v>#REF!</v>
      </c>
      <c r="AA1856" s="11" t="e">
        <f>#REF!</f>
        <v>#REF!</v>
      </c>
      <c r="AB1856" s="11" t="e">
        <f t="shared" si="1977"/>
        <v>#REF!</v>
      </c>
      <c r="AC1856" s="11" t="e">
        <f t="shared" si="1978"/>
        <v>#REF!</v>
      </c>
      <c r="AD1856" s="11" t="e">
        <f>#REF!</f>
        <v>#REF!</v>
      </c>
      <c r="AE1856" s="11" t="e">
        <f t="shared" si="1979"/>
        <v>#REF!</v>
      </c>
      <c r="AF1856" s="11" t="e">
        <f t="shared" si="1980"/>
        <v>#REF!</v>
      </c>
      <c r="AG1856" s="11" t="e">
        <f>#REF!</f>
        <v>#REF!</v>
      </c>
      <c r="AH1856" s="11" t="e">
        <f t="shared" si="1981"/>
        <v>#REF!</v>
      </c>
      <c r="AI1856" s="11" t="e">
        <f t="shared" si="1982"/>
        <v>#REF!</v>
      </c>
      <c r="AJ1856" s="11" t="e">
        <f>#REF!</f>
        <v>#REF!</v>
      </c>
      <c r="AK1856" s="11" t="e">
        <f t="shared" si="1983"/>
        <v>#REF!</v>
      </c>
      <c r="AL1856" s="11" t="e">
        <f t="shared" si="1984"/>
        <v>#REF!</v>
      </c>
      <c r="AM1856" s="11" t="e">
        <f>#REF!</f>
        <v>#REF!</v>
      </c>
      <c r="AN1856" s="11" t="e">
        <f t="shared" si="1985"/>
        <v>#REF!</v>
      </c>
      <c r="AO1856" s="11" t="e">
        <f t="shared" si="1986"/>
        <v>#REF!</v>
      </c>
      <c r="AP1856" s="11" t="e">
        <f>#REF!</f>
        <v>#REF!</v>
      </c>
      <c r="AQ1856" s="11" t="e">
        <f t="shared" si="1987"/>
        <v>#REF!</v>
      </c>
      <c r="AR1856" s="11" t="e">
        <f t="shared" si="1988"/>
        <v>#REF!</v>
      </c>
      <c r="AS1856" s="11" t="e">
        <f>#REF!</f>
        <v>#REF!</v>
      </c>
      <c r="AT1856" s="11" t="e">
        <f t="shared" si="1989"/>
        <v>#REF!</v>
      </c>
      <c r="AU1856" s="11" t="e">
        <f t="shared" si="1990"/>
        <v>#REF!</v>
      </c>
      <c r="AV1856" s="11" t="e">
        <f>#REF!</f>
        <v>#REF!</v>
      </c>
      <c r="AW1856" s="11" t="e">
        <f t="shared" si="1991"/>
        <v>#REF!</v>
      </c>
      <c r="AX1856" s="11" t="e">
        <f t="shared" si="1992"/>
        <v>#REF!</v>
      </c>
      <c r="AY1856" s="11" t="e">
        <f t="shared" si="1993"/>
        <v>#REF!</v>
      </c>
      <c r="AZ1856" s="11" t="e">
        <f t="shared" si="1994"/>
        <v>#REF!</v>
      </c>
      <c r="BA1856" s="11" t="e">
        <f t="shared" si="1995"/>
        <v>#REF!</v>
      </c>
    </row>
    <row r="1857" spans="1:53" x14ac:dyDescent="0.25">
      <c r="A1857" t="e">
        <f t="shared" ref="A1857:B1857" si="2007">A1856</f>
        <v>#REF!</v>
      </c>
      <c r="B1857" t="e">
        <f t="shared" si="2007"/>
        <v>#REF!</v>
      </c>
      <c r="C1857" t="e">
        <f t="shared" si="1997"/>
        <v>#REF!</v>
      </c>
      <c r="D1857" t="e">
        <f t="shared" si="1998"/>
        <v>#REF!</v>
      </c>
      <c r="E1857" t="e">
        <f>IF(D1857="TRI - IMEC",'TRI - IMEC'!$I$581,DB!D1857)</f>
        <v>#REF!</v>
      </c>
      <c r="F1857" t="e">
        <f t="shared" si="1999"/>
        <v>#REF!</v>
      </c>
      <c r="G1857" t="e">
        <f t="shared" si="2000"/>
        <v>#REF!</v>
      </c>
      <c r="H1857" t="e">
        <f t="shared" si="2003"/>
        <v>#REF!</v>
      </c>
      <c r="I1857" t="e">
        <f t="shared" si="2004"/>
        <v>#REF!</v>
      </c>
      <c r="J1857" t="e">
        <f t="shared" si="2005"/>
        <v>#REF!</v>
      </c>
      <c r="K1857" t="e">
        <f t="shared" si="2006"/>
        <v>#REF!</v>
      </c>
      <c r="L1857" t="e">
        <f>#REF!</f>
        <v>#REF!</v>
      </c>
      <c r="M1857" t="e">
        <f>#REF!</f>
        <v>#REF!</v>
      </c>
      <c r="N1857" t="e">
        <f>#REF!</f>
        <v>#REF!</v>
      </c>
      <c r="O1857" s="11" t="e">
        <f>#REF!</f>
        <v>#REF!</v>
      </c>
      <c r="P1857" s="11" t="e">
        <f t="shared" si="1969"/>
        <v>#REF!</v>
      </c>
      <c r="Q1857" s="11" t="e">
        <f t="shared" si="1970"/>
        <v>#REF!</v>
      </c>
      <c r="R1857" s="11" t="e">
        <f>#REF!</f>
        <v>#REF!</v>
      </c>
      <c r="S1857" s="11" t="e">
        <f t="shared" si="1971"/>
        <v>#REF!</v>
      </c>
      <c r="T1857" s="11" t="e">
        <f t="shared" si="1972"/>
        <v>#REF!</v>
      </c>
      <c r="U1857" s="11" t="e">
        <f>#REF!</f>
        <v>#REF!</v>
      </c>
      <c r="V1857" s="11" t="e">
        <f t="shared" si="1973"/>
        <v>#REF!</v>
      </c>
      <c r="W1857" s="11" t="e">
        <f t="shared" si="1974"/>
        <v>#REF!</v>
      </c>
      <c r="X1857" s="11" t="e">
        <f>#REF!</f>
        <v>#REF!</v>
      </c>
      <c r="Y1857" s="11" t="e">
        <f t="shared" si="1975"/>
        <v>#REF!</v>
      </c>
      <c r="Z1857" s="11" t="e">
        <f t="shared" si="1976"/>
        <v>#REF!</v>
      </c>
      <c r="AA1857" s="11" t="e">
        <f>#REF!</f>
        <v>#REF!</v>
      </c>
      <c r="AB1857" s="11" t="e">
        <f t="shared" si="1977"/>
        <v>#REF!</v>
      </c>
      <c r="AC1857" s="11" t="e">
        <f t="shared" si="1978"/>
        <v>#REF!</v>
      </c>
      <c r="AD1857" s="11" t="e">
        <f>#REF!</f>
        <v>#REF!</v>
      </c>
      <c r="AE1857" s="11" t="e">
        <f t="shared" si="1979"/>
        <v>#REF!</v>
      </c>
      <c r="AF1857" s="11" t="e">
        <f t="shared" si="1980"/>
        <v>#REF!</v>
      </c>
      <c r="AG1857" s="11" t="e">
        <f>#REF!</f>
        <v>#REF!</v>
      </c>
      <c r="AH1857" s="11" t="e">
        <f t="shared" si="1981"/>
        <v>#REF!</v>
      </c>
      <c r="AI1857" s="11" t="e">
        <f t="shared" si="1982"/>
        <v>#REF!</v>
      </c>
      <c r="AJ1857" s="11" t="e">
        <f>#REF!</f>
        <v>#REF!</v>
      </c>
      <c r="AK1857" s="11" t="e">
        <f t="shared" si="1983"/>
        <v>#REF!</v>
      </c>
      <c r="AL1857" s="11" t="e">
        <f t="shared" si="1984"/>
        <v>#REF!</v>
      </c>
      <c r="AM1857" s="11" t="e">
        <f>#REF!</f>
        <v>#REF!</v>
      </c>
      <c r="AN1857" s="11" t="e">
        <f t="shared" si="1985"/>
        <v>#REF!</v>
      </c>
      <c r="AO1857" s="11" t="e">
        <f t="shared" si="1986"/>
        <v>#REF!</v>
      </c>
      <c r="AP1857" s="11" t="e">
        <f>#REF!</f>
        <v>#REF!</v>
      </c>
      <c r="AQ1857" s="11" t="e">
        <f t="shared" si="1987"/>
        <v>#REF!</v>
      </c>
      <c r="AR1857" s="11" t="e">
        <f t="shared" si="1988"/>
        <v>#REF!</v>
      </c>
      <c r="AS1857" s="11" t="e">
        <f>#REF!</f>
        <v>#REF!</v>
      </c>
      <c r="AT1857" s="11" t="e">
        <f t="shared" si="1989"/>
        <v>#REF!</v>
      </c>
      <c r="AU1857" s="11" t="e">
        <f t="shared" si="1990"/>
        <v>#REF!</v>
      </c>
      <c r="AV1857" s="11" t="e">
        <f>#REF!</f>
        <v>#REF!</v>
      </c>
      <c r="AW1857" s="11" t="e">
        <f t="shared" si="1991"/>
        <v>#REF!</v>
      </c>
      <c r="AX1857" s="11" t="e">
        <f t="shared" si="1992"/>
        <v>#REF!</v>
      </c>
      <c r="AY1857" s="11" t="e">
        <f t="shared" si="1993"/>
        <v>#REF!</v>
      </c>
      <c r="AZ1857" s="11" t="e">
        <f t="shared" si="1994"/>
        <v>#REF!</v>
      </c>
      <c r="BA1857" s="11" t="e">
        <f t="shared" si="1995"/>
        <v>#REF!</v>
      </c>
    </row>
    <row r="1858" spans="1:53" x14ac:dyDescent="0.25">
      <c r="A1858" t="e">
        <f t="shared" ref="A1858:B1858" si="2008">A1857</f>
        <v>#REF!</v>
      </c>
      <c r="B1858" t="e">
        <f t="shared" si="2008"/>
        <v>#REF!</v>
      </c>
      <c r="C1858" t="e">
        <f t="shared" si="1997"/>
        <v>#REF!</v>
      </c>
      <c r="D1858" t="e">
        <f t="shared" si="1998"/>
        <v>#REF!</v>
      </c>
      <c r="E1858" t="e">
        <f>IF(D1858="TRI - IMEC",'TRI - IMEC'!$I$581,DB!D1858)</f>
        <v>#REF!</v>
      </c>
      <c r="F1858" t="e">
        <f t="shared" si="1999"/>
        <v>#REF!</v>
      </c>
      <c r="G1858" t="e">
        <f t="shared" si="2000"/>
        <v>#REF!</v>
      </c>
      <c r="H1858" t="e">
        <f t="shared" si="2003"/>
        <v>#REF!</v>
      </c>
      <c r="I1858" t="e">
        <f t="shared" si="2004"/>
        <v>#REF!</v>
      </c>
      <c r="J1858" t="e">
        <f t="shared" si="2005"/>
        <v>#REF!</v>
      </c>
      <c r="K1858" t="e">
        <f t="shared" si="2006"/>
        <v>#REF!</v>
      </c>
      <c r="L1858" t="e">
        <f>#REF!</f>
        <v>#REF!</v>
      </c>
      <c r="M1858" t="e">
        <f>#REF!</f>
        <v>#REF!</v>
      </c>
      <c r="N1858" t="e">
        <f>#REF!</f>
        <v>#REF!</v>
      </c>
      <c r="O1858" s="11" t="e">
        <f>#REF!</f>
        <v>#REF!</v>
      </c>
      <c r="P1858" s="11" t="e">
        <f t="shared" si="1969"/>
        <v>#REF!</v>
      </c>
      <c r="Q1858" s="11" t="e">
        <f t="shared" si="1970"/>
        <v>#REF!</v>
      </c>
      <c r="R1858" s="11" t="e">
        <f>#REF!</f>
        <v>#REF!</v>
      </c>
      <c r="S1858" s="11" t="e">
        <f t="shared" si="1971"/>
        <v>#REF!</v>
      </c>
      <c r="T1858" s="11" t="e">
        <f t="shared" si="1972"/>
        <v>#REF!</v>
      </c>
      <c r="U1858" s="11" t="e">
        <f>#REF!</f>
        <v>#REF!</v>
      </c>
      <c r="V1858" s="11" t="e">
        <f t="shared" si="1973"/>
        <v>#REF!</v>
      </c>
      <c r="W1858" s="11" t="e">
        <f t="shared" si="1974"/>
        <v>#REF!</v>
      </c>
      <c r="X1858" s="11" t="e">
        <f>#REF!</f>
        <v>#REF!</v>
      </c>
      <c r="Y1858" s="11" t="e">
        <f t="shared" si="1975"/>
        <v>#REF!</v>
      </c>
      <c r="Z1858" s="11" t="e">
        <f t="shared" si="1976"/>
        <v>#REF!</v>
      </c>
      <c r="AA1858" s="11" t="e">
        <f>#REF!</f>
        <v>#REF!</v>
      </c>
      <c r="AB1858" s="11" t="e">
        <f t="shared" si="1977"/>
        <v>#REF!</v>
      </c>
      <c r="AC1858" s="11" t="e">
        <f t="shared" si="1978"/>
        <v>#REF!</v>
      </c>
      <c r="AD1858" s="11" t="e">
        <f>#REF!</f>
        <v>#REF!</v>
      </c>
      <c r="AE1858" s="11" t="e">
        <f t="shared" si="1979"/>
        <v>#REF!</v>
      </c>
      <c r="AF1858" s="11" t="e">
        <f t="shared" si="1980"/>
        <v>#REF!</v>
      </c>
      <c r="AG1858" s="11" t="e">
        <f>#REF!</f>
        <v>#REF!</v>
      </c>
      <c r="AH1858" s="11" t="e">
        <f t="shared" si="1981"/>
        <v>#REF!</v>
      </c>
      <c r="AI1858" s="11" t="e">
        <f t="shared" si="1982"/>
        <v>#REF!</v>
      </c>
      <c r="AJ1858" s="11" t="e">
        <f>#REF!</f>
        <v>#REF!</v>
      </c>
      <c r="AK1858" s="11" t="e">
        <f t="shared" si="1983"/>
        <v>#REF!</v>
      </c>
      <c r="AL1858" s="11" t="e">
        <f t="shared" si="1984"/>
        <v>#REF!</v>
      </c>
      <c r="AM1858" s="11" t="e">
        <f>#REF!</f>
        <v>#REF!</v>
      </c>
      <c r="AN1858" s="11" t="e">
        <f t="shared" si="1985"/>
        <v>#REF!</v>
      </c>
      <c r="AO1858" s="11" t="e">
        <f t="shared" si="1986"/>
        <v>#REF!</v>
      </c>
      <c r="AP1858" s="11" t="e">
        <f>#REF!</f>
        <v>#REF!</v>
      </c>
      <c r="AQ1858" s="11" t="e">
        <f t="shared" si="1987"/>
        <v>#REF!</v>
      </c>
      <c r="AR1858" s="11" t="e">
        <f t="shared" si="1988"/>
        <v>#REF!</v>
      </c>
      <c r="AS1858" s="11" t="e">
        <f>#REF!</f>
        <v>#REF!</v>
      </c>
      <c r="AT1858" s="11" t="e">
        <f t="shared" si="1989"/>
        <v>#REF!</v>
      </c>
      <c r="AU1858" s="11" t="e">
        <f t="shared" si="1990"/>
        <v>#REF!</v>
      </c>
      <c r="AV1858" s="11" t="e">
        <f>#REF!</f>
        <v>#REF!</v>
      </c>
      <c r="AW1858" s="11" t="e">
        <f t="shared" si="1991"/>
        <v>#REF!</v>
      </c>
      <c r="AX1858" s="11" t="e">
        <f t="shared" si="1992"/>
        <v>#REF!</v>
      </c>
      <c r="AY1858" s="11" t="e">
        <f t="shared" si="1993"/>
        <v>#REF!</v>
      </c>
      <c r="AZ1858" s="11" t="e">
        <f t="shared" si="1994"/>
        <v>#REF!</v>
      </c>
      <c r="BA1858" s="11" t="e">
        <f t="shared" si="1995"/>
        <v>#REF!</v>
      </c>
    </row>
    <row r="1859" spans="1:53" x14ac:dyDescent="0.25">
      <c r="A1859" t="e">
        <f t="shared" ref="A1859:B1859" si="2009">A1858</f>
        <v>#REF!</v>
      </c>
      <c r="B1859" t="e">
        <f t="shared" si="2009"/>
        <v>#REF!</v>
      </c>
      <c r="C1859" t="e">
        <f t="shared" si="1997"/>
        <v>#REF!</v>
      </c>
      <c r="D1859" t="e">
        <f t="shared" si="1998"/>
        <v>#REF!</v>
      </c>
      <c r="E1859" t="e">
        <f>IF(D1859="TRI - IMEC",'TRI - IMEC'!$I$581,DB!D1859)</f>
        <v>#REF!</v>
      </c>
      <c r="F1859" t="e">
        <f t="shared" si="1999"/>
        <v>#REF!</v>
      </c>
      <c r="G1859" t="e">
        <f t="shared" si="2000"/>
        <v>#REF!</v>
      </c>
      <c r="H1859" t="e">
        <f t="shared" si="2003"/>
        <v>#REF!</v>
      </c>
      <c r="I1859" t="e">
        <f t="shared" si="2004"/>
        <v>#REF!</v>
      </c>
      <c r="J1859" t="e">
        <f t="shared" si="2005"/>
        <v>#REF!</v>
      </c>
      <c r="K1859" t="e">
        <f t="shared" si="2006"/>
        <v>#REF!</v>
      </c>
      <c r="L1859" t="e">
        <f>#REF!</f>
        <v>#REF!</v>
      </c>
      <c r="M1859" t="e">
        <f>#REF!</f>
        <v>#REF!</v>
      </c>
      <c r="N1859" t="e">
        <f>#REF!</f>
        <v>#REF!</v>
      </c>
      <c r="O1859" s="11" t="e">
        <f>#REF!</f>
        <v>#REF!</v>
      </c>
      <c r="P1859" s="11" t="e">
        <f t="shared" si="1969"/>
        <v>#REF!</v>
      </c>
      <c r="Q1859" s="11" t="e">
        <f t="shared" si="1970"/>
        <v>#REF!</v>
      </c>
      <c r="R1859" s="11" t="e">
        <f>#REF!</f>
        <v>#REF!</v>
      </c>
      <c r="S1859" s="11" t="e">
        <f t="shared" si="1971"/>
        <v>#REF!</v>
      </c>
      <c r="T1859" s="11" t="e">
        <f t="shared" si="1972"/>
        <v>#REF!</v>
      </c>
      <c r="U1859" s="11" t="e">
        <f>#REF!</f>
        <v>#REF!</v>
      </c>
      <c r="V1859" s="11" t="e">
        <f t="shared" si="1973"/>
        <v>#REF!</v>
      </c>
      <c r="W1859" s="11" t="e">
        <f t="shared" si="1974"/>
        <v>#REF!</v>
      </c>
      <c r="X1859" s="11" t="e">
        <f>#REF!</f>
        <v>#REF!</v>
      </c>
      <c r="Y1859" s="11" t="e">
        <f t="shared" si="1975"/>
        <v>#REF!</v>
      </c>
      <c r="Z1859" s="11" t="e">
        <f t="shared" si="1976"/>
        <v>#REF!</v>
      </c>
      <c r="AA1859" s="11" t="e">
        <f>#REF!</f>
        <v>#REF!</v>
      </c>
      <c r="AB1859" s="11" t="e">
        <f t="shared" si="1977"/>
        <v>#REF!</v>
      </c>
      <c r="AC1859" s="11" t="e">
        <f t="shared" si="1978"/>
        <v>#REF!</v>
      </c>
      <c r="AD1859" s="11" t="e">
        <f>#REF!</f>
        <v>#REF!</v>
      </c>
      <c r="AE1859" s="11" t="e">
        <f t="shared" si="1979"/>
        <v>#REF!</v>
      </c>
      <c r="AF1859" s="11" t="e">
        <f t="shared" si="1980"/>
        <v>#REF!</v>
      </c>
      <c r="AG1859" s="11" t="e">
        <f>#REF!</f>
        <v>#REF!</v>
      </c>
      <c r="AH1859" s="11" t="e">
        <f t="shared" si="1981"/>
        <v>#REF!</v>
      </c>
      <c r="AI1859" s="11" t="e">
        <f t="shared" si="1982"/>
        <v>#REF!</v>
      </c>
      <c r="AJ1859" s="11" t="e">
        <f>#REF!</f>
        <v>#REF!</v>
      </c>
      <c r="AK1859" s="11" t="e">
        <f t="shared" si="1983"/>
        <v>#REF!</v>
      </c>
      <c r="AL1859" s="11" t="e">
        <f t="shared" si="1984"/>
        <v>#REF!</v>
      </c>
      <c r="AM1859" s="11" t="e">
        <f>#REF!</f>
        <v>#REF!</v>
      </c>
      <c r="AN1859" s="11" t="e">
        <f t="shared" si="1985"/>
        <v>#REF!</v>
      </c>
      <c r="AO1859" s="11" t="e">
        <f t="shared" si="1986"/>
        <v>#REF!</v>
      </c>
      <c r="AP1859" s="11" t="e">
        <f>#REF!</f>
        <v>#REF!</v>
      </c>
      <c r="AQ1859" s="11" t="e">
        <f t="shared" si="1987"/>
        <v>#REF!</v>
      </c>
      <c r="AR1859" s="11" t="e">
        <f t="shared" si="1988"/>
        <v>#REF!</v>
      </c>
      <c r="AS1859" s="11" t="e">
        <f>#REF!</f>
        <v>#REF!</v>
      </c>
      <c r="AT1859" s="11" t="e">
        <f t="shared" si="1989"/>
        <v>#REF!</v>
      </c>
      <c r="AU1859" s="11" t="e">
        <f t="shared" si="1990"/>
        <v>#REF!</v>
      </c>
      <c r="AV1859" s="11" t="e">
        <f>#REF!</f>
        <v>#REF!</v>
      </c>
      <c r="AW1859" s="11" t="e">
        <f t="shared" si="1991"/>
        <v>#REF!</v>
      </c>
      <c r="AX1859" s="11" t="e">
        <f t="shared" si="1992"/>
        <v>#REF!</v>
      </c>
      <c r="AY1859" s="11" t="e">
        <f t="shared" si="1993"/>
        <v>#REF!</v>
      </c>
      <c r="AZ1859" s="11" t="e">
        <f t="shared" si="1994"/>
        <v>#REF!</v>
      </c>
      <c r="BA1859" s="11" t="e">
        <f t="shared" si="1995"/>
        <v>#REF!</v>
      </c>
    </row>
    <row r="1860" spans="1:53" x14ac:dyDescent="0.25">
      <c r="A1860" t="e">
        <f t="shared" ref="A1860:B1860" si="2010">A1859</f>
        <v>#REF!</v>
      </c>
      <c r="B1860" t="e">
        <f t="shared" si="2010"/>
        <v>#REF!</v>
      </c>
      <c r="C1860" t="e">
        <f t="shared" si="1997"/>
        <v>#REF!</v>
      </c>
      <c r="D1860" t="e">
        <f t="shared" si="1998"/>
        <v>#REF!</v>
      </c>
      <c r="E1860" t="e">
        <f>IF(D1860="TRI - IMEC",'TRI - IMEC'!$I$581,DB!D1860)</f>
        <v>#REF!</v>
      </c>
      <c r="F1860" t="e">
        <f t="shared" si="1999"/>
        <v>#REF!</v>
      </c>
      <c r="G1860" t="e">
        <f t="shared" si="2000"/>
        <v>#REF!</v>
      </c>
      <c r="H1860" t="e">
        <f t="shared" si="2003"/>
        <v>#REF!</v>
      </c>
      <c r="I1860" t="e">
        <f t="shared" si="2004"/>
        <v>#REF!</v>
      </c>
      <c r="J1860" t="e">
        <f t="shared" si="2005"/>
        <v>#REF!</v>
      </c>
      <c r="K1860" t="e">
        <f t="shared" si="2006"/>
        <v>#REF!</v>
      </c>
      <c r="L1860" t="e">
        <f>#REF!</f>
        <v>#REF!</v>
      </c>
      <c r="M1860" t="e">
        <f>#REF!</f>
        <v>#REF!</v>
      </c>
      <c r="N1860" t="e">
        <f>#REF!</f>
        <v>#REF!</v>
      </c>
      <c r="O1860" s="11" t="e">
        <f>#REF!</f>
        <v>#REF!</v>
      </c>
      <c r="P1860" s="11" t="e">
        <f t="shared" si="1969"/>
        <v>#REF!</v>
      </c>
      <c r="Q1860" s="11" t="e">
        <f t="shared" si="1970"/>
        <v>#REF!</v>
      </c>
      <c r="R1860" s="11" t="e">
        <f>#REF!</f>
        <v>#REF!</v>
      </c>
      <c r="S1860" s="11" t="e">
        <f t="shared" si="1971"/>
        <v>#REF!</v>
      </c>
      <c r="T1860" s="11" t="e">
        <f t="shared" si="1972"/>
        <v>#REF!</v>
      </c>
      <c r="U1860" s="11" t="e">
        <f>#REF!</f>
        <v>#REF!</v>
      </c>
      <c r="V1860" s="11" t="e">
        <f t="shared" si="1973"/>
        <v>#REF!</v>
      </c>
      <c r="W1860" s="11" t="e">
        <f t="shared" si="1974"/>
        <v>#REF!</v>
      </c>
      <c r="X1860" s="11" t="e">
        <f>#REF!</f>
        <v>#REF!</v>
      </c>
      <c r="Y1860" s="11" t="e">
        <f t="shared" si="1975"/>
        <v>#REF!</v>
      </c>
      <c r="Z1860" s="11" t="e">
        <f t="shared" si="1976"/>
        <v>#REF!</v>
      </c>
      <c r="AA1860" s="11" t="e">
        <f>#REF!</f>
        <v>#REF!</v>
      </c>
      <c r="AB1860" s="11" t="e">
        <f t="shared" si="1977"/>
        <v>#REF!</v>
      </c>
      <c r="AC1860" s="11" t="e">
        <f t="shared" si="1978"/>
        <v>#REF!</v>
      </c>
      <c r="AD1860" s="11" t="e">
        <f>#REF!</f>
        <v>#REF!</v>
      </c>
      <c r="AE1860" s="11" t="e">
        <f t="shared" si="1979"/>
        <v>#REF!</v>
      </c>
      <c r="AF1860" s="11" t="e">
        <f t="shared" si="1980"/>
        <v>#REF!</v>
      </c>
      <c r="AG1860" s="11" t="e">
        <f>#REF!</f>
        <v>#REF!</v>
      </c>
      <c r="AH1860" s="11" t="e">
        <f t="shared" si="1981"/>
        <v>#REF!</v>
      </c>
      <c r="AI1860" s="11" t="e">
        <f t="shared" si="1982"/>
        <v>#REF!</v>
      </c>
      <c r="AJ1860" s="11" t="e">
        <f>#REF!</f>
        <v>#REF!</v>
      </c>
      <c r="AK1860" s="11" t="e">
        <f t="shared" si="1983"/>
        <v>#REF!</v>
      </c>
      <c r="AL1860" s="11" t="e">
        <f t="shared" si="1984"/>
        <v>#REF!</v>
      </c>
      <c r="AM1860" s="11" t="e">
        <f>#REF!</f>
        <v>#REF!</v>
      </c>
      <c r="AN1860" s="11" t="e">
        <f t="shared" si="1985"/>
        <v>#REF!</v>
      </c>
      <c r="AO1860" s="11" t="e">
        <f t="shared" si="1986"/>
        <v>#REF!</v>
      </c>
      <c r="AP1860" s="11" t="e">
        <f>#REF!</f>
        <v>#REF!</v>
      </c>
      <c r="AQ1860" s="11" t="e">
        <f t="shared" si="1987"/>
        <v>#REF!</v>
      </c>
      <c r="AR1860" s="11" t="e">
        <f t="shared" si="1988"/>
        <v>#REF!</v>
      </c>
      <c r="AS1860" s="11" t="e">
        <f>#REF!</f>
        <v>#REF!</v>
      </c>
      <c r="AT1860" s="11" t="e">
        <f t="shared" si="1989"/>
        <v>#REF!</v>
      </c>
      <c r="AU1860" s="11" t="e">
        <f t="shared" si="1990"/>
        <v>#REF!</v>
      </c>
      <c r="AV1860" s="11" t="e">
        <f>#REF!</f>
        <v>#REF!</v>
      </c>
      <c r="AW1860" s="11" t="e">
        <f t="shared" si="1991"/>
        <v>#REF!</v>
      </c>
      <c r="AX1860" s="11" t="e">
        <f t="shared" si="1992"/>
        <v>#REF!</v>
      </c>
      <c r="AY1860" s="11" t="e">
        <f t="shared" si="1993"/>
        <v>#REF!</v>
      </c>
      <c r="AZ1860" s="11" t="e">
        <f t="shared" si="1994"/>
        <v>#REF!</v>
      </c>
      <c r="BA1860" s="11" t="e">
        <f t="shared" si="1995"/>
        <v>#REF!</v>
      </c>
    </row>
    <row r="1861" spans="1:53" x14ac:dyDescent="0.25">
      <c r="A1861" t="e">
        <f t="shared" ref="A1861:B1861" si="2011">A1860</f>
        <v>#REF!</v>
      </c>
      <c r="B1861" t="e">
        <f t="shared" si="2011"/>
        <v>#REF!</v>
      </c>
      <c r="C1861" t="e">
        <f>C1860</f>
        <v>#REF!</v>
      </c>
      <c r="D1861" t="e">
        <f>D1860</f>
        <v>#REF!</v>
      </c>
      <c r="E1861" t="e">
        <f>IF(D1861="TRI - IMEC",'TRI - IMEC'!$I$581,DB!D1861)</f>
        <v>#REF!</v>
      </c>
      <c r="F1861" t="e">
        <f t="shared" ref="F1861:K1861" si="2012">F1860</f>
        <v>#REF!</v>
      </c>
      <c r="G1861" t="e">
        <f t="shared" si="2012"/>
        <v>#REF!</v>
      </c>
      <c r="H1861" t="e">
        <f t="shared" si="2012"/>
        <v>#REF!</v>
      </c>
      <c r="I1861" t="e">
        <f t="shared" si="2012"/>
        <v>#REF!</v>
      </c>
      <c r="J1861" t="e">
        <f t="shared" si="2012"/>
        <v>#REF!</v>
      </c>
      <c r="K1861" t="e">
        <f t="shared" si="2012"/>
        <v>#REF!</v>
      </c>
      <c r="L1861" t="e">
        <f>#REF!</f>
        <v>#REF!</v>
      </c>
      <c r="M1861" t="e">
        <f>#REF!</f>
        <v>#REF!</v>
      </c>
      <c r="N1861" t="e">
        <f>#REF!</f>
        <v>#REF!</v>
      </c>
      <c r="O1861" s="11" t="e">
        <f>#REF!</f>
        <v>#REF!</v>
      </c>
      <c r="P1861" s="11" t="e">
        <f t="shared" ref="P1861:P1868" si="2013">IF(N1861="OICR",0,IF(OR(M1861="Salaries &amp; Benefits",OR(M1861="Laboratory Consumables",M1861="Patient Services Costs",M1861="Core Resources - Laboratory Consumables",M1861="Core Resources - Salaries &amp; Benefits",M1861="G&amp;A",M1861="Travel")),O1861*$BG$1,0))</f>
        <v>#REF!</v>
      </c>
      <c r="Q1861" s="11" t="e">
        <f t="shared" ref="Q1861:Q1868" si="2014">O1861+P1861</f>
        <v>#REF!</v>
      </c>
      <c r="R1861" s="11" t="e">
        <f>#REF!</f>
        <v>#REF!</v>
      </c>
      <c r="S1861" s="11" t="e">
        <f t="shared" ref="S1861:S1868" si="2015">IF(N1861="OICR",0,IF(OR(M1861="Salaries &amp; Benefits",OR(M1861="Laboratory Consumables",M1861="Patient Services Costs",M1861="Core Resources - Laboratory Consumables",M1861="Core Resources - Salaries &amp; Benefits",M1861="G&amp;A",M1861="Travel")),R1861*$BG$1,0))</f>
        <v>#REF!</v>
      </c>
      <c r="T1861" s="11" t="e">
        <f t="shared" ref="T1861:T1868" si="2016">R1861+S1861</f>
        <v>#REF!</v>
      </c>
      <c r="U1861" s="11" t="e">
        <f>#REF!</f>
        <v>#REF!</v>
      </c>
      <c r="V1861" s="11" t="e">
        <f t="shared" ref="V1861:V1868" si="2017">IF(N1861="OICR",0,IF(OR(M1861="Salaries &amp; Benefits",OR(M1861="Laboratory Consumables",M1861="Patient Services Costs",M1861="Core Resources - Laboratory Consumables",M1861="Core Resources - Salaries &amp; Benefits",M1861="G&amp;A",M1861="Travel")),U1861*$BG$1,0))</f>
        <v>#REF!</v>
      </c>
      <c r="W1861" s="11" t="e">
        <f t="shared" ref="W1861:W1868" si="2018">U1861+V1861</f>
        <v>#REF!</v>
      </c>
      <c r="X1861" s="11" t="e">
        <f>#REF!</f>
        <v>#REF!</v>
      </c>
      <c r="Y1861" s="11" t="e">
        <f t="shared" ref="Y1861:Y1868" si="2019">IF(N1861="OICR",0,IF(OR(M1861="Salaries &amp; Benefits",OR(M1861="Laboratory Consumables",M1861="Patient Services Costs",M1861="Core Resources - Laboratory Consumables",M1861="Core Resources - Salaries &amp; Benefits",M1861="G&amp;A",M1861="Travel")),X1861*$BG$1,0))</f>
        <v>#REF!</v>
      </c>
      <c r="Z1861" s="11" t="e">
        <f t="shared" ref="Z1861:Z1868" si="2020">X1861+Y1861</f>
        <v>#REF!</v>
      </c>
      <c r="AA1861" s="11" t="e">
        <f>#REF!</f>
        <v>#REF!</v>
      </c>
      <c r="AB1861" s="11" t="e">
        <f t="shared" ref="AB1861:AB1868" si="2021">IF(N1861="OICR",0,IF(OR(M1861="Salaries &amp; Benefits",OR(M1861="Laboratory Consumables",M1861="Patient Services Costs",M1861="Core Resources - Laboratory Consumables",M1861="Core Resources - Salaries &amp; Benefits",M1861="G&amp;A",M1861="Travel")),AA1861*$BG$1,0))</f>
        <v>#REF!</v>
      </c>
      <c r="AC1861" s="11" t="e">
        <f t="shared" ref="AC1861:AC1868" si="2022">AA1861+AB1861</f>
        <v>#REF!</v>
      </c>
      <c r="AD1861" s="11" t="e">
        <f>#REF!</f>
        <v>#REF!</v>
      </c>
      <c r="AE1861" s="11" t="e">
        <f t="shared" ref="AE1861:AE1868" si="2023">IF(N1861="OICR",0,IF(OR(M1861="Salaries &amp; Benefits",OR(M1861="Laboratory Consumables",M1861="Patient Services Costs",M1861="Core Resources - Laboratory Consumables",M1861="Core Resources - Salaries &amp; Benefits",M1861="G&amp;A",M1861="Travel")),AD1861*$BG$1,0))</f>
        <v>#REF!</v>
      </c>
      <c r="AF1861" s="11" t="e">
        <f t="shared" ref="AF1861:AF1868" si="2024">AD1861+AE1861</f>
        <v>#REF!</v>
      </c>
      <c r="AG1861" s="11" t="e">
        <f>#REF!</f>
        <v>#REF!</v>
      </c>
      <c r="AH1861" s="11" t="e">
        <f t="shared" ref="AH1861:AH1868" si="2025">IF(N1861="OICR",0,IF(OR(M1861="Salaries &amp; Benefits",OR(M1861="Laboratory Consumables",M1861="Patient Services Costs",M1861="Core Resources - Laboratory Consumables",M1861="Core Resources - Salaries &amp; Benefits",M1861="G&amp;A",M1861="Travel")),AG1861*$BG$1,0))</f>
        <v>#REF!</v>
      </c>
      <c r="AI1861" s="11" t="e">
        <f t="shared" ref="AI1861:AI1868" si="2026">AG1861+AH1861</f>
        <v>#REF!</v>
      </c>
      <c r="AJ1861" s="11" t="e">
        <f>#REF!</f>
        <v>#REF!</v>
      </c>
      <c r="AK1861" s="11" t="e">
        <f t="shared" ref="AK1861:AK1868" si="2027">IF(N1861="OICR",0,IF(OR(M1861="Salaries &amp; Benefits",OR(M1861="Laboratory Consumables",M1861="Patient Services Costs",M1861="Core Resources - Laboratory Consumables",M1861="Core Resources - Salaries &amp; Benefits",M1861="G&amp;A",M1861="Travel")),AJ1861*$BG$1,0))</f>
        <v>#REF!</v>
      </c>
      <c r="AL1861" s="11" t="e">
        <f t="shared" ref="AL1861:AL1868" si="2028">AJ1861+AK1861</f>
        <v>#REF!</v>
      </c>
      <c r="AM1861" s="11" t="e">
        <f>#REF!</f>
        <v>#REF!</v>
      </c>
      <c r="AN1861" s="11" t="e">
        <f t="shared" ref="AN1861:AN1868" si="2029">IF(N1861="OICR",0,IF(OR(M1861="Salaries &amp; Benefits",OR(M1861="Laboratory Consumables",M1861="Patient Services Costs",M1861="Core Resources - Laboratory Consumables",M1861="Core Resources - Salaries &amp; Benefits",M1861="G&amp;A",M1861="Travel")),AM1861*$BG$1,0))</f>
        <v>#REF!</v>
      </c>
      <c r="AO1861" s="11" t="e">
        <f t="shared" ref="AO1861:AO1868" si="2030">AM1861+AN1861</f>
        <v>#REF!</v>
      </c>
      <c r="AP1861" s="11" t="e">
        <f>#REF!</f>
        <v>#REF!</v>
      </c>
      <c r="AQ1861" s="11" t="e">
        <f t="shared" ref="AQ1861:AQ1868" si="2031">IF(N1861="OICR",0,IF(OR(M1861="Salaries &amp; Benefits",OR(M1861="Laboratory Consumables",M1861="Patient Services Costs",M1861="Core Resources - Laboratory Consumables",M1861="Core Resources - Salaries &amp; Benefits",M1861="G&amp;A",M1861="Travel")),AP1861*$BG$1,0))</f>
        <v>#REF!</v>
      </c>
      <c r="AR1861" s="11" t="e">
        <f t="shared" ref="AR1861:AR1868" si="2032">AP1861+AQ1861</f>
        <v>#REF!</v>
      </c>
      <c r="AS1861" s="11" t="e">
        <f>#REF!</f>
        <v>#REF!</v>
      </c>
      <c r="AT1861" s="11" t="e">
        <f t="shared" ref="AT1861:AT1868" si="2033">IF(N1861="OICR",0,IF(OR(M1861="Salaries &amp; Benefits",OR(M1861="Laboratory Consumables",M1861="Patient Services Costs",M1861="Core Resources - Laboratory Consumables",M1861="Core Resources - Salaries &amp; Benefits",M1861="G&amp;A",M1861="Travel")),AS1861*$BG$1,0))</f>
        <v>#REF!</v>
      </c>
      <c r="AU1861" s="11" t="e">
        <f t="shared" ref="AU1861:AU1868" si="2034">AS1861+AT1861</f>
        <v>#REF!</v>
      </c>
      <c r="AV1861" s="11" t="e">
        <f>#REF!</f>
        <v>#REF!</v>
      </c>
      <c r="AW1861" s="11" t="e">
        <f t="shared" ref="AW1861:AW1868" si="2035">IF(N1861="OICR",0,IF(OR(M1861="Salaries &amp; Benefits",OR(M1861="Laboratory Consumables",M1861="Patient Services Costs",M1861="Core Resources - Laboratory Consumables",M1861="Core Resources - Salaries &amp; Benefits",M1861="G&amp;A",M1861="Travel")),AV1861*$BG$1,0))</f>
        <v>#REF!</v>
      </c>
      <c r="AX1861" s="11" t="e">
        <f t="shared" ref="AX1861:AX1868" si="2036">AV1861+AW1861</f>
        <v>#REF!</v>
      </c>
      <c r="AY1861" s="11" t="e">
        <f t="shared" ref="AY1861:AY1868" si="2037">AA1861+AP1861+AS1861+AV1861</f>
        <v>#REF!</v>
      </c>
      <c r="AZ1861" s="11" t="e">
        <f t="shared" ref="AZ1861:AZ1868" si="2038">AB1861+AQ1861+AT1861+AW1861</f>
        <v>#REF!</v>
      </c>
      <c r="BA1861" s="11" t="e">
        <f t="shared" ref="BA1861:BA1868" si="2039">AC1861+AR1861+AU1861+AX1861</f>
        <v>#REF!</v>
      </c>
    </row>
    <row r="1862" spans="1:53" x14ac:dyDescent="0.25">
      <c r="A1862" t="e">
        <f t="shared" ref="A1862:B1862" si="2040">A1861</f>
        <v>#REF!</v>
      </c>
      <c r="B1862" t="e">
        <f t="shared" si="2040"/>
        <v>#REF!</v>
      </c>
      <c r="C1862" t="e">
        <f t="shared" ref="C1862:C1868" si="2041">C1861</f>
        <v>#REF!</v>
      </c>
      <c r="D1862" t="e">
        <f t="shared" ref="D1862:D1868" si="2042">D1861</f>
        <v>#REF!</v>
      </c>
      <c r="E1862" t="e">
        <f>IF(D1862="TRI - IMEC",'TRI - IMEC'!$I$581,DB!D1862)</f>
        <v>#REF!</v>
      </c>
      <c r="F1862" t="e">
        <f t="shared" ref="F1862:F1868" si="2043">F1861</f>
        <v>#REF!</v>
      </c>
      <c r="G1862" t="e">
        <f t="shared" ref="G1862:G1868" si="2044">G1861</f>
        <v>#REF!</v>
      </c>
      <c r="H1862" t="e">
        <f>MID(#REF!,13,3)</f>
        <v>#REF!</v>
      </c>
      <c r="I1862" t="e">
        <f>#REF!</f>
        <v>#REF!</v>
      </c>
      <c r="J1862" t="e">
        <f>J1861</f>
        <v>#REF!</v>
      </c>
      <c r="K1862" t="e">
        <f>#REF!</f>
        <v>#REF!</v>
      </c>
      <c r="L1862" t="e">
        <f>#REF!</f>
        <v>#REF!</v>
      </c>
      <c r="M1862" t="e">
        <f>#REF!</f>
        <v>#REF!</v>
      </c>
      <c r="N1862" t="e">
        <f>#REF!</f>
        <v>#REF!</v>
      </c>
      <c r="O1862" s="11" t="e">
        <f>#REF!</f>
        <v>#REF!</v>
      </c>
      <c r="P1862" s="11" t="e">
        <f t="shared" si="2013"/>
        <v>#REF!</v>
      </c>
      <c r="Q1862" s="11" t="e">
        <f t="shared" si="2014"/>
        <v>#REF!</v>
      </c>
      <c r="R1862" s="11" t="e">
        <f>#REF!</f>
        <v>#REF!</v>
      </c>
      <c r="S1862" s="11" t="e">
        <f t="shared" si="2015"/>
        <v>#REF!</v>
      </c>
      <c r="T1862" s="11" t="e">
        <f t="shared" si="2016"/>
        <v>#REF!</v>
      </c>
      <c r="U1862" s="11" t="e">
        <f>#REF!</f>
        <v>#REF!</v>
      </c>
      <c r="V1862" s="11" t="e">
        <f t="shared" si="2017"/>
        <v>#REF!</v>
      </c>
      <c r="W1862" s="11" t="e">
        <f t="shared" si="2018"/>
        <v>#REF!</v>
      </c>
      <c r="X1862" s="11" t="e">
        <f>#REF!</f>
        <v>#REF!</v>
      </c>
      <c r="Y1862" s="11" t="e">
        <f t="shared" si="2019"/>
        <v>#REF!</v>
      </c>
      <c r="Z1862" s="11" t="e">
        <f t="shared" si="2020"/>
        <v>#REF!</v>
      </c>
      <c r="AA1862" s="11" t="e">
        <f>#REF!</f>
        <v>#REF!</v>
      </c>
      <c r="AB1862" s="11" t="e">
        <f t="shared" si="2021"/>
        <v>#REF!</v>
      </c>
      <c r="AC1862" s="11" t="e">
        <f t="shared" si="2022"/>
        <v>#REF!</v>
      </c>
      <c r="AD1862" s="11" t="e">
        <f>#REF!</f>
        <v>#REF!</v>
      </c>
      <c r="AE1862" s="11" t="e">
        <f t="shared" si="2023"/>
        <v>#REF!</v>
      </c>
      <c r="AF1862" s="11" t="e">
        <f t="shared" si="2024"/>
        <v>#REF!</v>
      </c>
      <c r="AG1862" s="11" t="e">
        <f>#REF!</f>
        <v>#REF!</v>
      </c>
      <c r="AH1862" s="11" t="e">
        <f t="shared" si="2025"/>
        <v>#REF!</v>
      </c>
      <c r="AI1862" s="11" t="e">
        <f t="shared" si="2026"/>
        <v>#REF!</v>
      </c>
      <c r="AJ1862" s="11" t="e">
        <f>#REF!</f>
        <v>#REF!</v>
      </c>
      <c r="AK1862" s="11" t="e">
        <f t="shared" si="2027"/>
        <v>#REF!</v>
      </c>
      <c r="AL1862" s="11" t="e">
        <f t="shared" si="2028"/>
        <v>#REF!</v>
      </c>
      <c r="AM1862" s="11" t="e">
        <f>#REF!</f>
        <v>#REF!</v>
      </c>
      <c r="AN1862" s="11" t="e">
        <f t="shared" si="2029"/>
        <v>#REF!</v>
      </c>
      <c r="AO1862" s="11" t="e">
        <f t="shared" si="2030"/>
        <v>#REF!</v>
      </c>
      <c r="AP1862" s="11" t="e">
        <f>#REF!</f>
        <v>#REF!</v>
      </c>
      <c r="AQ1862" s="11" t="e">
        <f t="shared" si="2031"/>
        <v>#REF!</v>
      </c>
      <c r="AR1862" s="11" t="e">
        <f t="shared" si="2032"/>
        <v>#REF!</v>
      </c>
      <c r="AS1862" s="11" t="e">
        <f>#REF!</f>
        <v>#REF!</v>
      </c>
      <c r="AT1862" s="11" t="e">
        <f t="shared" si="2033"/>
        <v>#REF!</v>
      </c>
      <c r="AU1862" s="11" t="e">
        <f t="shared" si="2034"/>
        <v>#REF!</v>
      </c>
      <c r="AV1862" s="11" t="e">
        <f>#REF!</f>
        <v>#REF!</v>
      </c>
      <c r="AW1862" s="11" t="e">
        <f t="shared" si="2035"/>
        <v>#REF!</v>
      </c>
      <c r="AX1862" s="11" t="e">
        <f t="shared" si="2036"/>
        <v>#REF!</v>
      </c>
      <c r="AY1862" s="11" t="e">
        <f t="shared" si="2037"/>
        <v>#REF!</v>
      </c>
      <c r="AZ1862" s="11" t="e">
        <f t="shared" si="2038"/>
        <v>#REF!</v>
      </c>
      <c r="BA1862" s="11" t="e">
        <f t="shared" si="2039"/>
        <v>#REF!</v>
      </c>
    </row>
    <row r="1863" spans="1:53" x14ac:dyDescent="0.25">
      <c r="A1863" t="e">
        <f t="shared" ref="A1863:B1863" si="2045">A1862</f>
        <v>#REF!</v>
      </c>
      <c r="B1863" t="e">
        <f t="shared" si="2045"/>
        <v>#REF!</v>
      </c>
      <c r="C1863" t="e">
        <f t="shared" si="2041"/>
        <v>#REF!</v>
      </c>
      <c r="D1863" t="e">
        <f t="shared" si="2042"/>
        <v>#REF!</v>
      </c>
      <c r="E1863" t="e">
        <f>IF(D1863="TRI - IMEC",'TRI - IMEC'!$I$581,DB!D1863)</f>
        <v>#REF!</v>
      </c>
      <c r="F1863" t="e">
        <f t="shared" si="2043"/>
        <v>#REF!</v>
      </c>
      <c r="G1863" t="e">
        <f t="shared" si="2044"/>
        <v>#REF!</v>
      </c>
      <c r="H1863" t="e">
        <f>H1862</f>
        <v>#REF!</v>
      </c>
      <c r="I1863" t="e">
        <f>I1862</f>
        <v>#REF!</v>
      </c>
      <c r="J1863" t="e">
        <f>J1862</f>
        <v>#REF!</v>
      </c>
      <c r="K1863" t="e">
        <f>K1862</f>
        <v>#REF!</v>
      </c>
      <c r="L1863" t="e">
        <f>#REF!</f>
        <v>#REF!</v>
      </c>
      <c r="M1863" t="e">
        <f>#REF!</f>
        <v>#REF!</v>
      </c>
      <c r="N1863" t="e">
        <f>#REF!</f>
        <v>#REF!</v>
      </c>
      <c r="O1863" s="11" t="e">
        <f>#REF!</f>
        <v>#REF!</v>
      </c>
      <c r="P1863" s="11" t="e">
        <f t="shared" si="2013"/>
        <v>#REF!</v>
      </c>
      <c r="Q1863" s="11" t="e">
        <f t="shared" si="2014"/>
        <v>#REF!</v>
      </c>
      <c r="R1863" s="11" t="e">
        <f>#REF!</f>
        <v>#REF!</v>
      </c>
      <c r="S1863" s="11" t="e">
        <f t="shared" si="2015"/>
        <v>#REF!</v>
      </c>
      <c r="T1863" s="11" t="e">
        <f t="shared" si="2016"/>
        <v>#REF!</v>
      </c>
      <c r="U1863" s="11" t="e">
        <f>#REF!</f>
        <v>#REF!</v>
      </c>
      <c r="V1863" s="11" t="e">
        <f t="shared" si="2017"/>
        <v>#REF!</v>
      </c>
      <c r="W1863" s="11" t="e">
        <f t="shared" si="2018"/>
        <v>#REF!</v>
      </c>
      <c r="X1863" s="11" t="e">
        <f>#REF!</f>
        <v>#REF!</v>
      </c>
      <c r="Y1863" s="11" t="e">
        <f t="shared" si="2019"/>
        <v>#REF!</v>
      </c>
      <c r="Z1863" s="11" t="e">
        <f t="shared" si="2020"/>
        <v>#REF!</v>
      </c>
      <c r="AA1863" s="11" t="e">
        <f>#REF!</f>
        <v>#REF!</v>
      </c>
      <c r="AB1863" s="11" t="e">
        <f t="shared" si="2021"/>
        <v>#REF!</v>
      </c>
      <c r="AC1863" s="11" t="e">
        <f t="shared" si="2022"/>
        <v>#REF!</v>
      </c>
      <c r="AD1863" s="11" t="e">
        <f>#REF!</f>
        <v>#REF!</v>
      </c>
      <c r="AE1863" s="11" t="e">
        <f t="shared" si="2023"/>
        <v>#REF!</v>
      </c>
      <c r="AF1863" s="11" t="e">
        <f t="shared" si="2024"/>
        <v>#REF!</v>
      </c>
      <c r="AG1863" s="11" t="e">
        <f>#REF!</f>
        <v>#REF!</v>
      </c>
      <c r="AH1863" s="11" t="e">
        <f t="shared" si="2025"/>
        <v>#REF!</v>
      </c>
      <c r="AI1863" s="11" t="e">
        <f t="shared" si="2026"/>
        <v>#REF!</v>
      </c>
      <c r="AJ1863" s="11" t="e">
        <f>#REF!</f>
        <v>#REF!</v>
      </c>
      <c r="AK1863" s="11" t="e">
        <f t="shared" si="2027"/>
        <v>#REF!</v>
      </c>
      <c r="AL1863" s="11" t="e">
        <f t="shared" si="2028"/>
        <v>#REF!</v>
      </c>
      <c r="AM1863" s="11" t="e">
        <f>#REF!</f>
        <v>#REF!</v>
      </c>
      <c r="AN1863" s="11" t="e">
        <f t="shared" si="2029"/>
        <v>#REF!</v>
      </c>
      <c r="AO1863" s="11" t="e">
        <f t="shared" si="2030"/>
        <v>#REF!</v>
      </c>
      <c r="AP1863" s="11" t="e">
        <f>#REF!</f>
        <v>#REF!</v>
      </c>
      <c r="AQ1863" s="11" t="e">
        <f t="shared" si="2031"/>
        <v>#REF!</v>
      </c>
      <c r="AR1863" s="11" t="e">
        <f t="shared" si="2032"/>
        <v>#REF!</v>
      </c>
      <c r="AS1863" s="11" t="e">
        <f>#REF!</f>
        <v>#REF!</v>
      </c>
      <c r="AT1863" s="11" t="e">
        <f t="shared" si="2033"/>
        <v>#REF!</v>
      </c>
      <c r="AU1863" s="11" t="e">
        <f t="shared" si="2034"/>
        <v>#REF!</v>
      </c>
      <c r="AV1863" s="11" t="e">
        <f>#REF!</f>
        <v>#REF!</v>
      </c>
      <c r="AW1863" s="11" t="e">
        <f t="shared" si="2035"/>
        <v>#REF!</v>
      </c>
      <c r="AX1863" s="11" t="e">
        <f t="shared" si="2036"/>
        <v>#REF!</v>
      </c>
      <c r="AY1863" s="11" t="e">
        <f t="shared" si="2037"/>
        <v>#REF!</v>
      </c>
      <c r="AZ1863" s="11" t="e">
        <f t="shared" si="2038"/>
        <v>#REF!</v>
      </c>
      <c r="BA1863" s="11" t="e">
        <f t="shared" si="2039"/>
        <v>#REF!</v>
      </c>
    </row>
    <row r="1864" spans="1:53" x14ac:dyDescent="0.25">
      <c r="A1864" t="e">
        <f t="shared" ref="A1864:B1864" si="2046">A1863</f>
        <v>#REF!</v>
      </c>
      <c r="B1864" t="e">
        <f t="shared" si="2046"/>
        <v>#REF!</v>
      </c>
      <c r="C1864" t="e">
        <f t="shared" si="2041"/>
        <v>#REF!</v>
      </c>
      <c r="D1864" t="e">
        <f t="shared" si="2042"/>
        <v>#REF!</v>
      </c>
      <c r="E1864" t="e">
        <f>IF(D1864="TRI - IMEC",'TRI - IMEC'!$I$581,DB!D1864)</f>
        <v>#REF!</v>
      </c>
      <c r="F1864" t="e">
        <f t="shared" si="2043"/>
        <v>#REF!</v>
      </c>
      <c r="G1864" t="e">
        <f t="shared" si="2044"/>
        <v>#REF!</v>
      </c>
      <c r="H1864" t="e">
        <f t="shared" ref="H1864:H1868" si="2047">H1863</f>
        <v>#REF!</v>
      </c>
      <c r="I1864" t="e">
        <f t="shared" ref="I1864:I1868" si="2048">I1863</f>
        <v>#REF!</v>
      </c>
      <c r="J1864" t="e">
        <f t="shared" ref="J1864:J1868" si="2049">J1863</f>
        <v>#REF!</v>
      </c>
      <c r="K1864" t="e">
        <f t="shared" ref="K1864:K1868" si="2050">K1863</f>
        <v>#REF!</v>
      </c>
      <c r="L1864" t="e">
        <f>#REF!</f>
        <v>#REF!</v>
      </c>
      <c r="M1864" t="e">
        <f>#REF!</f>
        <v>#REF!</v>
      </c>
      <c r="N1864" t="e">
        <f>#REF!</f>
        <v>#REF!</v>
      </c>
      <c r="O1864" s="11" t="e">
        <f>#REF!</f>
        <v>#REF!</v>
      </c>
      <c r="P1864" s="11" t="e">
        <f t="shared" si="2013"/>
        <v>#REF!</v>
      </c>
      <c r="Q1864" s="11" t="e">
        <f t="shared" si="2014"/>
        <v>#REF!</v>
      </c>
      <c r="R1864" s="11" t="e">
        <f>#REF!</f>
        <v>#REF!</v>
      </c>
      <c r="S1864" s="11" t="e">
        <f t="shared" si="2015"/>
        <v>#REF!</v>
      </c>
      <c r="T1864" s="11" t="e">
        <f t="shared" si="2016"/>
        <v>#REF!</v>
      </c>
      <c r="U1864" s="11" t="e">
        <f>#REF!</f>
        <v>#REF!</v>
      </c>
      <c r="V1864" s="11" t="e">
        <f t="shared" si="2017"/>
        <v>#REF!</v>
      </c>
      <c r="W1864" s="11" t="e">
        <f t="shared" si="2018"/>
        <v>#REF!</v>
      </c>
      <c r="X1864" s="11" t="e">
        <f>#REF!</f>
        <v>#REF!</v>
      </c>
      <c r="Y1864" s="11" t="e">
        <f t="shared" si="2019"/>
        <v>#REF!</v>
      </c>
      <c r="Z1864" s="11" t="e">
        <f t="shared" si="2020"/>
        <v>#REF!</v>
      </c>
      <c r="AA1864" s="11" t="e">
        <f>#REF!</f>
        <v>#REF!</v>
      </c>
      <c r="AB1864" s="11" t="e">
        <f t="shared" si="2021"/>
        <v>#REF!</v>
      </c>
      <c r="AC1864" s="11" t="e">
        <f t="shared" si="2022"/>
        <v>#REF!</v>
      </c>
      <c r="AD1864" s="11" t="e">
        <f>#REF!</f>
        <v>#REF!</v>
      </c>
      <c r="AE1864" s="11" t="e">
        <f t="shared" si="2023"/>
        <v>#REF!</v>
      </c>
      <c r="AF1864" s="11" t="e">
        <f t="shared" si="2024"/>
        <v>#REF!</v>
      </c>
      <c r="AG1864" s="11" t="e">
        <f>#REF!</f>
        <v>#REF!</v>
      </c>
      <c r="AH1864" s="11" t="e">
        <f t="shared" si="2025"/>
        <v>#REF!</v>
      </c>
      <c r="AI1864" s="11" t="e">
        <f t="shared" si="2026"/>
        <v>#REF!</v>
      </c>
      <c r="AJ1864" s="11" t="e">
        <f>#REF!</f>
        <v>#REF!</v>
      </c>
      <c r="AK1864" s="11" t="e">
        <f t="shared" si="2027"/>
        <v>#REF!</v>
      </c>
      <c r="AL1864" s="11" t="e">
        <f t="shared" si="2028"/>
        <v>#REF!</v>
      </c>
      <c r="AM1864" s="11" t="e">
        <f>#REF!</f>
        <v>#REF!</v>
      </c>
      <c r="AN1864" s="11" t="e">
        <f t="shared" si="2029"/>
        <v>#REF!</v>
      </c>
      <c r="AO1864" s="11" t="e">
        <f t="shared" si="2030"/>
        <v>#REF!</v>
      </c>
      <c r="AP1864" s="11" t="e">
        <f>#REF!</f>
        <v>#REF!</v>
      </c>
      <c r="AQ1864" s="11" t="e">
        <f t="shared" si="2031"/>
        <v>#REF!</v>
      </c>
      <c r="AR1864" s="11" t="e">
        <f t="shared" si="2032"/>
        <v>#REF!</v>
      </c>
      <c r="AS1864" s="11" t="e">
        <f>#REF!</f>
        <v>#REF!</v>
      </c>
      <c r="AT1864" s="11" t="e">
        <f t="shared" si="2033"/>
        <v>#REF!</v>
      </c>
      <c r="AU1864" s="11" t="e">
        <f t="shared" si="2034"/>
        <v>#REF!</v>
      </c>
      <c r="AV1864" s="11" t="e">
        <f>#REF!</f>
        <v>#REF!</v>
      </c>
      <c r="AW1864" s="11" t="e">
        <f t="shared" si="2035"/>
        <v>#REF!</v>
      </c>
      <c r="AX1864" s="11" t="e">
        <f t="shared" si="2036"/>
        <v>#REF!</v>
      </c>
      <c r="AY1864" s="11" t="e">
        <f t="shared" si="2037"/>
        <v>#REF!</v>
      </c>
      <c r="AZ1864" s="11" t="e">
        <f t="shared" si="2038"/>
        <v>#REF!</v>
      </c>
      <c r="BA1864" s="11" t="e">
        <f t="shared" si="2039"/>
        <v>#REF!</v>
      </c>
    </row>
    <row r="1865" spans="1:53" x14ac:dyDescent="0.25">
      <c r="A1865" t="e">
        <f t="shared" ref="A1865:B1865" si="2051">A1864</f>
        <v>#REF!</v>
      </c>
      <c r="B1865" t="e">
        <f t="shared" si="2051"/>
        <v>#REF!</v>
      </c>
      <c r="C1865" t="e">
        <f t="shared" si="2041"/>
        <v>#REF!</v>
      </c>
      <c r="D1865" t="e">
        <f t="shared" si="2042"/>
        <v>#REF!</v>
      </c>
      <c r="E1865" t="e">
        <f>IF(D1865="TRI - IMEC",'TRI - IMEC'!$I$581,DB!D1865)</f>
        <v>#REF!</v>
      </c>
      <c r="F1865" t="e">
        <f t="shared" si="2043"/>
        <v>#REF!</v>
      </c>
      <c r="G1865" t="e">
        <f t="shared" si="2044"/>
        <v>#REF!</v>
      </c>
      <c r="H1865" t="e">
        <f t="shared" si="2047"/>
        <v>#REF!</v>
      </c>
      <c r="I1865" t="e">
        <f t="shared" si="2048"/>
        <v>#REF!</v>
      </c>
      <c r="J1865" t="e">
        <f t="shared" si="2049"/>
        <v>#REF!</v>
      </c>
      <c r="K1865" t="e">
        <f t="shared" si="2050"/>
        <v>#REF!</v>
      </c>
      <c r="L1865" t="e">
        <f>#REF!</f>
        <v>#REF!</v>
      </c>
      <c r="M1865" t="e">
        <f>#REF!</f>
        <v>#REF!</v>
      </c>
      <c r="N1865" t="e">
        <f>#REF!</f>
        <v>#REF!</v>
      </c>
      <c r="O1865" s="11" t="e">
        <f>#REF!</f>
        <v>#REF!</v>
      </c>
      <c r="P1865" s="11" t="e">
        <f t="shared" si="2013"/>
        <v>#REF!</v>
      </c>
      <c r="Q1865" s="11" t="e">
        <f t="shared" si="2014"/>
        <v>#REF!</v>
      </c>
      <c r="R1865" s="11" t="e">
        <f>#REF!</f>
        <v>#REF!</v>
      </c>
      <c r="S1865" s="11" t="e">
        <f t="shared" si="2015"/>
        <v>#REF!</v>
      </c>
      <c r="T1865" s="11" t="e">
        <f t="shared" si="2016"/>
        <v>#REF!</v>
      </c>
      <c r="U1865" s="11" t="e">
        <f>#REF!</f>
        <v>#REF!</v>
      </c>
      <c r="V1865" s="11" t="e">
        <f t="shared" si="2017"/>
        <v>#REF!</v>
      </c>
      <c r="W1865" s="11" t="e">
        <f t="shared" si="2018"/>
        <v>#REF!</v>
      </c>
      <c r="X1865" s="11" t="e">
        <f>#REF!</f>
        <v>#REF!</v>
      </c>
      <c r="Y1865" s="11" t="e">
        <f t="shared" si="2019"/>
        <v>#REF!</v>
      </c>
      <c r="Z1865" s="11" t="e">
        <f t="shared" si="2020"/>
        <v>#REF!</v>
      </c>
      <c r="AA1865" s="11" t="e">
        <f>#REF!</f>
        <v>#REF!</v>
      </c>
      <c r="AB1865" s="11" t="e">
        <f t="shared" si="2021"/>
        <v>#REF!</v>
      </c>
      <c r="AC1865" s="11" t="e">
        <f t="shared" si="2022"/>
        <v>#REF!</v>
      </c>
      <c r="AD1865" s="11" t="e">
        <f>#REF!</f>
        <v>#REF!</v>
      </c>
      <c r="AE1865" s="11" t="e">
        <f t="shared" si="2023"/>
        <v>#REF!</v>
      </c>
      <c r="AF1865" s="11" t="e">
        <f t="shared" si="2024"/>
        <v>#REF!</v>
      </c>
      <c r="AG1865" s="11" t="e">
        <f>#REF!</f>
        <v>#REF!</v>
      </c>
      <c r="AH1865" s="11" t="e">
        <f t="shared" si="2025"/>
        <v>#REF!</v>
      </c>
      <c r="AI1865" s="11" t="e">
        <f t="shared" si="2026"/>
        <v>#REF!</v>
      </c>
      <c r="AJ1865" s="11" t="e">
        <f>#REF!</f>
        <v>#REF!</v>
      </c>
      <c r="AK1865" s="11" t="e">
        <f t="shared" si="2027"/>
        <v>#REF!</v>
      </c>
      <c r="AL1865" s="11" t="e">
        <f t="shared" si="2028"/>
        <v>#REF!</v>
      </c>
      <c r="AM1865" s="11" t="e">
        <f>#REF!</f>
        <v>#REF!</v>
      </c>
      <c r="AN1865" s="11" t="e">
        <f t="shared" si="2029"/>
        <v>#REF!</v>
      </c>
      <c r="AO1865" s="11" t="e">
        <f t="shared" si="2030"/>
        <v>#REF!</v>
      </c>
      <c r="AP1865" s="11" t="e">
        <f>#REF!</f>
        <v>#REF!</v>
      </c>
      <c r="AQ1865" s="11" t="e">
        <f t="shared" si="2031"/>
        <v>#REF!</v>
      </c>
      <c r="AR1865" s="11" t="e">
        <f t="shared" si="2032"/>
        <v>#REF!</v>
      </c>
      <c r="AS1865" s="11" t="e">
        <f>#REF!</f>
        <v>#REF!</v>
      </c>
      <c r="AT1865" s="11" t="e">
        <f t="shared" si="2033"/>
        <v>#REF!</v>
      </c>
      <c r="AU1865" s="11" t="e">
        <f t="shared" si="2034"/>
        <v>#REF!</v>
      </c>
      <c r="AV1865" s="11" t="e">
        <f>#REF!</f>
        <v>#REF!</v>
      </c>
      <c r="AW1865" s="11" t="e">
        <f t="shared" si="2035"/>
        <v>#REF!</v>
      </c>
      <c r="AX1865" s="11" t="e">
        <f t="shared" si="2036"/>
        <v>#REF!</v>
      </c>
      <c r="AY1865" s="11" t="e">
        <f t="shared" si="2037"/>
        <v>#REF!</v>
      </c>
      <c r="AZ1865" s="11" t="e">
        <f t="shared" si="2038"/>
        <v>#REF!</v>
      </c>
      <c r="BA1865" s="11" t="e">
        <f t="shared" si="2039"/>
        <v>#REF!</v>
      </c>
    </row>
    <row r="1866" spans="1:53" x14ac:dyDescent="0.25">
      <c r="A1866" t="e">
        <f t="shared" ref="A1866:B1866" si="2052">A1865</f>
        <v>#REF!</v>
      </c>
      <c r="B1866" t="e">
        <f t="shared" si="2052"/>
        <v>#REF!</v>
      </c>
      <c r="C1866" t="e">
        <f t="shared" si="2041"/>
        <v>#REF!</v>
      </c>
      <c r="D1866" t="e">
        <f t="shared" si="2042"/>
        <v>#REF!</v>
      </c>
      <c r="E1866" t="e">
        <f>IF(D1866="TRI - IMEC",'TRI - IMEC'!$I$581,DB!D1866)</f>
        <v>#REF!</v>
      </c>
      <c r="F1866" t="e">
        <f t="shared" si="2043"/>
        <v>#REF!</v>
      </c>
      <c r="G1866" t="e">
        <f t="shared" si="2044"/>
        <v>#REF!</v>
      </c>
      <c r="H1866" t="e">
        <f t="shared" si="2047"/>
        <v>#REF!</v>
      </c>
      <c r="I1866" t="e">
        <f t="shared" si="2048"/>
        <v>#REF!</v>
      </c>
      <c r="J1866" t="e">
        <f t="shared" si="2049"/>
        <v>#REF!</v>
      </c>
      <c r="K1866" t="e">
        <f t="shared" si="2050"/>
        <v>#REF!</v>
      </c>
      <c r="L1866" t="e">
        <f>#REF!</f>
        <v>#REF!</v>
      </c>
      <c r="M1866" t="e">
        <f>#REF!</f>
        <v>#REF!</v>
      </c>
      <c r="N1866" t="e">
        <f>#REF!</f>
        <v>#REF!</v>
      </c>
      <c r="O1866" s="11" t="e">
        <f>#REF!</f>
        <v>#REF!</v>
      </c>
      <c r="P1866" s="11" t="e">
        <f t="shared" si="2013"/>
        <v>#REF!</v>
      </c>
      <c r="Q1866" s="11" t="e">
        <f t="shared" si="2014"/>
        <v>#REF!</v>
      </c>
      <c r="R1866" s="11" t="e">
        <f>#REF!</f>
        <v>#REF!</v>
      </c>
      <c r="S1866" s="11" t="e">
        <f t="shared" si="2015"/>
        <v>#REF!</v>
      </c>
      <c r="T1866" s="11" t="e">
        <f t="shared" si="2016"/>
        <v>#REF!</v>
      </c>
      <c r="U1866" s="11" t="e">
        <f>#REF!</f>
        <v>#REF!</v>
      </c>
      <c r="V1866" s="11" t="e">
        <f t="shared" si="2017"/>
        <v>#REF!</v>
      </c>
      <c r="W1866" s="11" t="e">
        <f t="shared" si="2018"/>
        <v>#REF!</v>
      </c>
      <c r="X1866" s="11" t="e">
        <f>#REF!</f>
        <v>#REF!</v>
      </c>
      <c r="Y1866" s="11" t="e">
        <f t="shared" si="2019"/>
        <v>#REF!</v>
      </c>
      <c r="Z1866" s="11" t="e">
        <f t="shared" si="2020"/>
        <v>#REF!</v>
      </c>
      <c r="AA1866" s="11" t="e">
        <f>#REF!</f>
        <v>#REF!</v>
      </c>
      <c r="AB1866" s="11" t="e">
        <f t="shared" si="2021"/>
        <v>#REF!</v>
      </c>
      <c r="AC1866" s="11" t="e">
        <f t="shared" si="2022"/>
        <v>#REF!</v>
      </c>
      <c r="AD1866" s="11" t="e">
        <f>#REF!</f>
        <v>#REF!</v>
      </c>
      <c r="AE1866" s="11" t="e">
        <f t="shared" si="2023"/>
        <v>#REF!</v>
      </c>
      <c r="AF1866" s="11" t="e">
        <f t="shared" si="2024"/>
        <v>#REF!</v>
      </c>
      <c r="AG1866" s="11" t="e">
        <f>#REF!</f>
        <v>#REF!</v>
      </c>
      <c r="AH1866" s="11" t="e">
        <f t="shared" si="2025"/>
        <v>#REF!</v>
      </c>
      <c r="AI1866" s="11" t="e">
        <f t="shared" si="2026"/>
        <v>#REF!</v>
      </c>
      <c r="AJ1866" s="11" t="e">
        <f>#REF!</f>
        <v>#REF!</v>
      </c>
      <c r="AK1866" s="11" t="e">
        <f t="shared" si="2027"/>
        <v>#REF!</v>
      </c>
      <c r="AL1866" s="11" t="e">
        <f t="shared" si="2028"/>
        <v>#REF!</v>
      </c>
      <c r="AM1866" s="11" t="e">
        <f>#REF!</f>
        <v>#REF!</v>
      </c>
      <c r="AN1866" s="11" t="e">
        <f t="shared" si="2029"/>
        <v>#REF!</v>
      </c>
      <c r="AO1866" s="11" t="e">
        <f t="shared" si="2030"/>
        <v>#REF!</v>
      </c>
      <c r="AP1866" s="11" t="e">
        <f>#REF!</f>
        <v>#REF!</v>
      </c>
      <c r="AQ1866" s="11" t="e">
        <f t="shared" si="2031"/>
        <v>#REF!</v>
      </c>
      <c r="AR1866" s="11" t="e">
        <f t="shared" si="2032"/>
        <v>#REF!</v>
      </c>
      <c r="AS1866" s="11" t="e">
        <f>#REF!</f>
        <v>#REF!</v>
      </c>
      <c r="AT1866" s="11" t="e">
        <f t="shared" si="2033"/>
        <v>#REF!</v>
      </c>
      <c r="AU1866" s="11" t="e">
        <f t="shared" si="2034"/>
        <v>#REF!</v>
      </c>
      <c r="AV1866" s="11" t="e">
        <f>#REF!</f>
        <v>#REF!</v>
      </c>
      <c r="AW1866" s="11" t="e">
        <f t="shared" si="2035"/>
        <v>#REF!</v>
      </c>
      <c r="AX1866" s="11" t="e">
        <f t="shared" si="2036"/>
        <v>#REF!</v>
      </c>
      <c r="AY1866" s="11" t="e">
        <f t="shared" si="2037"/>
        <v>#REF!</v>
      </c>
      <c r="AZ1866" s="11" t="e">
        <f t="shared" si="2038"/>
        <v>#REF!</v>
      </c>
      <c r="BA1866" s="11" t="e">
        <f t="shared" si="2039"/>
        <v>#REF!</v>
      </c>
    </row>
    <row r="1867" spans="1:53" x14ac:dyDescent="0.25">
      <c r="A1867" t="e">
        <f t="shared" ref="A1867:B1867" si="2053">A1866</f>
        <v>#REF!</v>
      </c>
      <c r="B1867" t="e">
        <f t="shared" si="2053"/>
        <v>#REF!</v>
      </c>
      <c r="C1867" t="e">
        <f t="shared" si="2041"/>
        <v>#REF!</v>
      </c>
      <c r="D1867" t="e">
        <f t="shared" si="2042"/>
        <v>#REF!</v>
      </c>
      <c r="E1867" t="e">
        <f>IF(D1867="TRI - IMEC",'TRI - IMEC'!$I$581,DB!D1867)</f>
        <v>#REF!</v>
      </c>
      <c r="F1867" t="e">
        <f t="shared" si="2043"/>
        <v>#REF!</v>
      </c>
      <c r="G1867" t="e">
        <f t="shared" si="2044"/>
        <v>#REF!</v>
      </c>
      <c r="H1867" t="e">
        <f t="shared" si="2047"/>
        <v>#REF!</v>
      </c>
      <c r="I1867" t="e">
        <f t="shared" si="2048"/>
        <v>#REF!</v>
      </c>
      <c r="J1867" t="e">
        <f t="shared" si="2049"/>
        <v>#REF!</v>
      </c>
      <c r="K1867" t="e">
        <f t="shared" si="2050"/>
        <v>#REF!</v>
      </c>
      <c r="L1867" t="e">
        <f>#REF!</f>
        <v>#REF!</v>
      </c>
      <c r="M1867" t="e">
        <f>#REF!</f>
        <v>#REF!</v>
      </c>
      <c r="N1867" t="e">
        <f>#REF!</f>
        <v>#REF!</v>
      </c>
      <c r="O1867" s="11" t="e">
        <f>#REF!</f>
        <v>#REF!</v>
      </c>
      <c r="P1867" s="11" t="e">
        <f t="shared" si="2013"/>
        <v>#REF!</v>
      </c>
      <c r="Q1867" s="11" t="e">
        <f t="shared" si="2014"/>
        <v>#REF!</v>
      </c>
      <c r="R1867" s="11" t="e">
        <f>#REF!</f>
        <v>#REF!</v>
      </c>
      <c r="S1867" s="11" t="e">
        <f t="shared" si="2015"/>
        <v>#REF!</v>
      </c>
      <c r="T1867" s="11" t="e">
        <f t="shared" si="2016"/>
        <v>#REF!</v>
      </c>
      <c r="U1867" s="11" t="e">
        <f>#REF!</f>
        <v>#REF!</v>
      </c>
      <c r="V1867" s="11" t="e">
        <f t="shared" si="2017"/>
        <v>#REF!</v>
      </c>
      <c r="W1867" s="11" t="e">
        <f t="shared" si="2018"/>
        <v>#REF!</v>
      </c>
      <c r="X1867" s="11" t="e">
        <f>#REF!</f>
        <v>#REF!</v>
      </c>
      <c r="Y1867" s="11" t="e">
        <f t="shared" si="2019"/>
        <v>#REF!</v>
      </c>
      <c r="Z1867" s="11" t="e">
        <f t="shared" si="2020"/>
        <v>#REF!</v>
      </c>
      <c r="AA1867" s="11" t="e">
        <f>#REF!</f>
        <v>#REF!</v>
      </c>
      <c r="AB1867" s="11" t="e">
        <f t="shared" si="2021"/>
        <v>#REF!</v>
      </c>
      <c r="AC1867" s="11" t="e">
        <f t="shared" si="2022"/>
        <v>#REF!</v>
      </c>
      <c r="AD1867" s="11" t="e">
        <f>#REF!</f>
        <v>#REF!</v>
      </c>
      <c r="AE1867" s="11" t="e">
        <f t="shared" si="2023"/>
        <v>#REF!</v>
      </c>
      <c r="AF1867" s="11" t="e">
        <f t="shared" si="2024"/>
        <v>#REF!</v>
      </c>
      <c r="AG1867" s="11" t="e">
        <f>#REF!</f>
        <v>#REF!</v>
      </c>
      <c r="AH1867" s="11" t="e">
        <f t="shared" si="2025"/>
        <v>#REF!</v>
      </c>
      <c r="AI1867" s="11" t="e">
        <f t="shared" si="2026"/>
        <v>#REF!</v>
      </c>
      <c r="AJ1867" s="11" t="e">
        <f>#REF!</f>
        <v>#REF!</v>
      </c>
      <c r="AK1867" s="11" t="e">
        <f t="shared" si="2027"/>
        <v>#REF!</v>
      </c>
      <c r="AL1867" s="11" t="e">
        <f t="shared" si="2028"/>
        <v>#REF!</v>
      </c>
      <c r="AM1867" s="11" t="e">
        <f>#REF!</f>
        <v>#REF!</v>
      </c>
      <c r="AN1867" s="11" t="e">
        <f t="shared" si="2029"/>
        <v>#REF!</v>
      </c>
      <c r="AO1867" s="11" t="e">
        <f t="shared" si="2030"/>
        <v>#REF!</v>
      </c>
      <c r="AP1867" s="11" t="e">
        <f>#REF!</f>
        <v>#REF!</v>
      </c>
      <c r="AQ1867" s="11" t="e">
        <f t="shared" si="2031"/>
        <v>#REF!</v>
      </c>
      <c r="AR1867" s="11" t="e">
        <f t="shared" si="2032"/>
        <v>#REF!</v>
      </c>
      <c r="AS1867" s="11" t="e">
        <f>#REF!</f>
        <v>#REF!</v>
      </c>
      <c r="AT1867" s="11" t="e">
        <f t="shared" si="2033"/>
        <v>#REF!</v>
      </c>
      <c r="AU1867" s="11" t="e">
        <f t="shared" si="2034"/>
        <v>#REF!</v>
      </c>
      <c r="AV1867" s="11" t="e">
        <f>#REF!</f>
        <v>#REF!</v>
      </c>
      <c r="AW1867" s="11" t="e">
        <f t="shared" si="2035"/>
        <v>#REF!</v>
      </c>
      <c r="AX1867" s="11" t="e">
        <f t="shared" si="2036"/>
        <v>#REF!</v>
      </c>
      <c r="AY1867" s="11" t="e">
        <f t="shared" si="2037"/>
        <v>#REF!</v>
      </c>
      <c r="AZ1867" s="11" t="e">
        <f t="shared" si="2038"/>
        <v>#REF!</v>
      </c>
      <c r="BA1867" s="11" t="e">
        <f t="shared" si="2039"/>
        <v>#REF!</v>
      </c>
    </row>
    <row r="1868" spans="1:53" x14ac:dyDescent="0.25">
      <c r="A1868" t="e">
        <f t="shared" ref="A1868:B1868" si="2054">A1867</f>
        <v>#REF!</v>
      </c>
      <c r="B1868" t="e">
        <f t="shared" si="2054"/>
        <v>#REF!</v>
      </c>
      <c r="C1868" t="e">
        <f t="shared" si="2041"/>
        <v>#REF!</v>
      </c>
      <c r="D1868" t="e">
        <f t="shared" si="2042"/>
        <v>#REF!</v>
      </c>
      <c r="E1868" t="e">
        <f>IF(D1868="TRI - IMEC",'TRI - IMEC'!$I$581,DB!D1868)</f>
        <v>#REF!</v>
      </c>
      <c r="F1868" t="e">
        <f t="shared" si="2043"/>
        <v>#REF!</v>
      </c>
      <c r="G1868" t="e">
        <f t="shared" si="2044"/>
        <v>#REF!</v>
      </c>
      <c r="H1868" t="e">
        <f t="shared" si="2047"/>
        <v>#REF!</v>
      </c>
      <c r="I1868" t="e">
        <f t="shared" si="2048"/>
        <v>#REF!</v>
      </c>
      <c r="J1868" t="e">
        <f t="shared" si="2049"/>
        <v>#REF!</v>
      </c>
      <c r="K1868" t="e">
        <f t="shared" si="2050"/>
        <v>#REF!</v>
      </c>
      <c r="L1868" t="e">
        <f>#REF!</f>
        <v>#REF!</v>
      </c>
      <c r="M1868" t="e">
        <f>#REF!</f>
        <v>#REF!</v>
      </c>
      <c r="N1868" t="e">
        <f>#REF!</f>
        <v>#REF!</v>
      </c>
      <c r="O1868" s="11" t="e">
        <f>#REF!</f>
        <v>#REF!</v>
      </c>
      <c r="P1868" s="11" t="e">
        <f t="shared" si="2013"/>
        <v>#REF!</v>
      </c>
      <c r="Q1868" s="11" t="e">
        <f t="shared" si="2014"/>
        <v>#REF!</v>
      </c>
      <c r="R1868" s="11" t="e">
        <f>#REF!</f>
        <v>#REF!</v>
      </c>
      <c r="S1868" s="11" t="e">
        <f t="shared" si="2015"/>
        <v>#REF!</v>
      </c>
      <c r="T1868" s="11" t="e">
        <f t="shared" si="2016"/>
        <v>#REF!</v>
      </c>
      <c r="U1868" s="11" t="e">
        <f>#REF!</f>
        <v>#REF!</v>
      </c>
      <c r="V1868" s="11" t="e">
        <f t="shared" si="2017"/>
        <v>#REF!</v>
      </c>
      <c r="W1868" s="11" t="e">
        <f t="shared" si="2018"/>
        <v>#REF!</v>
      </c>
      <c r="X1868" s="11" t="e">
        <f>#REF!</f>
        <v>#REF!</v>
      </c>
      <c r="Y1868" s="11" t="e">
        <f t="shared" si="2019"/>
        <v>#REF!</v>
      </c>
      <c r="Z1868" s="11" t="e">
        <f t="shared" si="2020"/>
        <v>#REF!</v>
      </c>
      <c r="AA1868" s="11" t="e">
        <f>#REF!</f>
        <v>#REF!</v>
      </c>
      <c r="AB1868" s="11" t="e">
        <f t="shared" si="2021"/>
        <v>#REF!</v>
      </c>
      <c r="AC1868" s="11" t="e">
        <f t="shared" si="2022"/>
        <v>#REF!</v>
      </c>
      <c r="AD1868" s="11" t="e">
        <f>#REF!</f>
        <v>#REF!</v>
      </c>
      <c r="AE1868" s="11" t="e">
        <f t="shared" si="2023"/>
        <v>#REF!</v>
      </c>
      <c r="AF1868" s="11" t="e">
        <f t="shared" si="2024"/>
        <v>#REF!</v>
      </c>
      <c r="AG1868" s="11" t="e">
        <f>#REF!</f>
        <v>#REF!</v>
      </c>
      <c r="AH1868" s="11" t="e">
        <f t="shared" si="2025"/>
        <v>#REF!</v>
      </c>
      <c r="AI1868" s="11" t="e">
        <f t="shared" si="2026"/>
        <v>#REF!</v>
      </c>
      <c r="AJ1868" s="11" t="e">
        <f>#REF!</f>
        <v>#REF!</v>
      </c>
      <c r="AK1868" s="11" t="e">
        <f t="shared" si="2027"/>
        <v>#REF!</v>
      </c>
      <c r="AL1868" s="11" t="e">
        <f t="shared" si="2028"/>
        <v>#REF!</v>
      </c>
      <c r="AM1868" s="11" t="e">
        <f>#REF!</f>
        <v>#REF!</v>
      </c>
      <c r="AN1868" s="11" t="e">
        <f t="shared" si="2029"/>
        <v>#REF!</v>
      </c>
      <c r="AO1868" s="11" t="e">
        <f t="shared" si="2030"/>
        <v>#REF!</v>
      </c>
      <c r="AP1868" s="11" t="e">
        <f>#REF!</f>
        <v>#REF!</v>
      </c>
      <c r="AQ1868" s="11" t="e">
        <f t="shared" si="2031"/>
        <v>#REF!</v>
      </c>
      <c r="AR1868" s="11" t="e">
        <f t="shared" si="2032"/>
        <v>#REF!</v>
      </c>
      <c r="AS1868" s="11" t="e">
        <f>#REF!</f>
        <v>#REF!</v>
      </c>
      <c r="AT1868" s="11" t="e">
        <f t="shared" si="2033"/>
        <v>#REF!</v>
      </c>
      <c r="AU1868" s="11" t="e">
        <f t="shared" si="2034"/>
        <v>#REF!</v>
      </c>
      <c r="AV1868" s="11" t="e">
        <f>#REF!</f>
        <v>#REF!</v>
      </c>
      <c r="AW1868" s="11" t="e">
        <f t="shared" si="2035"/>
        <v>#REF!</v>
      </c>
      <c r="AX1868" s="11" t="e">
        <f t="shared" si="2036"/>
        <v>#REF!</v>
      </c>
      <c r="AY1868" s="11" t="e">
        <f t="shared" si="2037"/>
        <v>#REF!</v>
      </c>
      <c r="AZ1868" s="11" t="e">
        <f t="shared" si="2038"/>
        <v>#REF!</v>
      </c>
      <c r="BA1868" s="11" t="e">
        <f t="shared" si="2039"/>
        <v>#REF!</v>
      </c>
    </row>
    <row r="1869" spans="1:53" x14ac:dyDescent="0.25">
      <c r="A1869" t="e">
        <f t="shared" ref="A1869:B1869" si="2055">A1868</f>
        <v>#REF!</v>
      </c>
      <c r="B1869" t="e">
        <f t="shared" si="2055"/>
        <v>#REF!</v>
      </c>
      <c r="C1869" t="e">
        <f>C1868</f>
        <v>#REF!</v>
      </c>
      <c r="D1869" t="e">
        <f>D1868</f>
        <v>#REF!</v>
      </c>
      <c r="E1869" t="e">
        <f>IF(D1869="TRI - IMEC",'TRI - IMEC'!$I$581,DB!D1869)</f>
        <v>#REF!</v>
      </c>
      <c r="F1869" t="e">
        <f t="shared" ref="F1869:K1869" si="2056">F1868</f>
        <v>#REF!</v>
      </c>
      <c r="G1869" t="e">
        <f t="shared" si="2056"/>
        <v>#REF!</v>
      </c>
      <c r="H1869" t="e">
        <f t="shared" si="2056"/>
        <v>#REF!</v>
      </c>
      <c r="I1869" t="e">
        <f t="shared" si="2056"/>
        <v>#REF!</v>
      </c>
      <c r="J1869" t="e">
        <f t="shared" si="2056"/>
        <v>#REF!</v>
      </c>
      <c r="K1869" t="e">
        <f t="shared" si="2056"/>
        <v>#REF!</v>
      </c>
      <c r="L1869" t="e">
        <f>#REF!</f>
        <v>#REF!</v>
      </c>
      <c r="M1869" t="e">
        <f>#REF!</f>
        <v>#REF!</v>
      </c>
      <c r="N1869" t="e">
        <f>#REF!</f>
        <v>#REF!</v>
      </c>
      <c r="O1869" s="11" t="e">
        <f>#REF!</f>
        <v>#REF!</v>
      </c>
      <c r="P1869" s="11" t="e">
        <f t="shared" ref="P1869:P1882" si="2057">IF(N1869="OICR",0,IF(OR(M1869="Salaries &amp; Benefits",OR(M1869="Laboratory Consumables",M1869="Patient Services Costs",M1869="Core Resources - Laboratory Consumables",M1869="Core Resources - Salaries &amp; Benefits",M1869="G&amp;A",M1869="Travel")),O1869*$BG$1,0))</f>
        <v>#REF!</v>
      </c>
      <c r="Q1869" s="11" t="e">
        <f t="shared" ref="Q1869:Q1882" si="2058">O1869+P1869</f>
        <v>#REF!</v>
      </c>
      <c r="R1869" s="11" t="e">
        <f>#REF!</f>
        <v>#REF!</v>
      </c>
      <c r="S1869" s="11" t="e">
        <f t="shared" ref="S1869:S1882" si="2059">IF(N1869="OICR",0,IF(OR(M1869="Salaries &amp; Benefits",OR(M1869="Laboratory Consumables",M1869="Patient Services Costs",M1869="Core Resources - Laboratory Consumables",M1869="Core Resources - Salaries &amp; Benefits",M1869="G&amp;A",M1869="Travel")),R1869*$BG$1,0))</f>
        <v>#REF!</v>
      </c>
      <c r="T1869" s="11" t="e">
        <f t="shared" ref="T1869:T1882" si="2060">R1869+S1869</f>
        <v>#REF!</v>
      </c>
      <c r="U1869" s="11" t="e">
        <f>#REF!</f>
        <v>#REF!</v>
      </c>
      <c r="V1869" s="11" t="e">
        <f t="shared" ref="V1869:V1882" si="2061">IF(N1869="OICR",0,IF(OR(M1869="Salaries &amp; Benefits",OR(M1869="Laboratory Consumables",M1869="Patient Services Costs",M1869="Core Resources - Laboratory Consumables",M1869="Core Resources - Salaries &amp; Benefits",M1869="G&amp;A",M1869="Travel")),U1869*$BG$1,0))</f>
        <v>#REF!</v>
      </c>
      <c r="W1869" s="11" t="e">
        <f t="shared" ref="W1869:W1882" si="2062">U1869+V1869</f>
        <v>#REF!</v>
      </c>
      <c r="X1869" s="11" t="e">
        <f>#REF!</f>
        <v>#REF!</v>
      </c>
      <c r="Y1869" s="11" t="e">
        <f t="shared" ref="Y1869:Y1882" si="2063">IF(N1869="OICR",0,IF(OR(M1869="Salaries &amp; Benefits",OR(M1869="Laboratory Consumables",M1869="Patient Services Costs",M1869="Core Resources - Laboratory Consumables",M1869="Core Resources - Salaries &amp; Benefits",M1869="G&amp;A",M1869="Travel")),X1869*$BG$1,0))</f>
        <v>#REF!</v>
      </c>
      <c r="Z1869" s="11" t="e">
        <f t="shared" ref="Z1869:Z1882" si="2064">X1869+Y1869</f>
        <v>#REF!</v>
      </c>
      <c r="AA1869" s="11" t="e">
        <f>#REF!</f>
        <v>#REF!</v>
      </c>
      <c r="AB1869" s="11" t="e">
        <f t="shared" ref="AB1869:AB1882" si="2065">IF(N1869="OICR",0,IF(OR(M1869="Salaries &amp; Benefits",OR(M1869="Laboratory Consumables",M1869="Patient Services Costs",M1869="Core Resources - Laboratory Consumables",M1869="Core Resources - Salaries &amp; Benefits",M1869="G&amp;A",M1869="Travel")),AA1869*$BG$1,0))</f>
        <v>#REF!</v>
      </c>
      <c r="AC1869" s="11" t="e">
        <f t="shared" ref="AC1869:AC1882" si="2066">AA1869+AB1869</f>
        <v>#REF!</v>
      </c>
      <c r="AD1869" s="11" t="e">
        <f>#REF!</f>
        <v>#REF!</v>
      </c>
      <c r="AE1869" s="11" t="e">
        <f t="shared" ref="AE1869:AE1882" si="2067">IF(N1869="OICR",0,IF(OR(M1869="Salaries &amp; Benefits",OR(M1869="Laboratory Consumables",M1869="Patient Services Costs",M1869="Core Resources - Laboratory Consumables",M1869="Core Resources - Salaries &amp; Benefits",M1869="G&amp;A",M1869="Travel")),AD1869*$BG$1,0))</f>
        <v>#REF!</v>
      </c>
      <c r="AF1869" s="11" t="e">
        <f t="shared" ref="AF1869:AF1882" si="2068">AD1869+AE1869</f>
        <v>#REF!</v>
      </c>
      <c r="AG1869" s="11" t="e">
        <f>#REF!</f>
        <v>#REF!</v>
      </c>
      <c r="AH1869" s="11" t="e">
        <f t="shared" ref="AH1869:AH1882" si="2069">IF(N1869="OICR",0,IF(OR(M1869="Salaries &amp; Benefits",OR(M1869="Laboratory Consumables",M1869="Patient Services Costs",M1869="Core Resources - Laboratory Consumables",M1869="Core Resources - Salaries &amp; Benefits",M1869="G&amp;A",M1869="Travel")),AG1869*$BG$1,0))</f>
        <v>#REF!</v>
      </c>
      <c r="AI1869" s="11" t="e">
        <f t="shared" ref="AI1869:AI1882" si="2070">AG1869+AH1869</f>
        <v>#REF!</v>
      </c>
      <c r="AJ1869" s="11" t="e">
        <f>#REF!</f>
        <v>#REF!</v>
      </c>
      <c r="AK1869" s="11" t="e">
        <f t="shared" ref="AK1869:AK1882" si="2071">IF(N1869="OICR",0,IF(OR(M1869="Salaries &amp; Benefits",OR(M1869="Laboratory Consumables",M1869="Patient Services Costs",M1869="Core Resources - Laboratory Consumables",M1869="Core Resources - Salaries &amp; Benefits",M1869="G&amp;A",M1869="Travel")),AJ1869*$BG$1,0))</f>
        <v>#REF!</v>
      </c>
      <c r="AL1869" s="11" t="e">
        <f t="shared" ref="AL1869:AL1882" si="2072">AJ1869+AK1869</f>
        <v>#REF!</v>
      </c>
      <c r="AM1869" s="11" t="e">
        <f>#REF!</f>
        <v>#REF!</v>
      </c>
      <c r="AN1869" s="11" t="e">
        <f t="shared" ref="AN1869:AN1882" si="2073">IF(N1869="OICR",0,IF(OR(M1869="Salaries &amp; Benefits",OR(M1869="Laboratory Consumables",M1869="Patient Services Costs",M1869="Core Resources - Laboratory Consumables",M1869="Core Resources - Salaries &amp; Benefits",M1869="G&amp;A",M1869="Travel")),AM1869*$BG$1,0))</f>
        <v>#REF!</v>
      </c>
      <c r="AO1869" s="11" t="e">
        <f t="shared" ref="AO1869:AO1882" si="2074">AM1869+AN1869</f>
        <v>#REF!</v>
      </c>
      <c r="AP1869" s="11" t="e">
        <f>#REF!</f>
        <v>#REF!</v>
      </c>
      <c r="AQ1869" s="11" t="e">
        <f t="shared" ref="AQ1869:AQ1882" si="2075">IF(N1869="OICR",0,IF(OR(M1869="Salaries &amp; Benefits",OR(M1869="Laboratory Consumables",M1869="Patient Services Costs",M1869="Core Resources - Laboratory Consumables",M1869="Core Resources - Salaries &amp; Benefits",M1869="G&amp;A",M1869="Travel")),AP1869*$BG$1,0))</f>
        <v>#REF!</v>
      </c>
      <c r="AR1869" s="11" t="e">
        <f t="shared" ref="AR1869:AR1882" si="2076">AP1869+AQ1869</f>
        <v>#REF!</v>
      </c>
      <c r="AS1869" s="11" t="e">
        <f>#REF!</f>
        <v>#REF!</v>
      </c>
      <c r="AT1869" s="11" t="e">
        <f t="shared" ref="AT1869:AT1882" si="2077">IF(N1869="OICR",0,IF(OR(M1869="Salaries &amp; Benefits",OR(M1869="Laboratory Consumables",M1869="Patient Services Costs",M1869="Core Resources - Laboratory Consumables",M1869="Core Resources - Salaries &amp; Benefits",M1869="G&amp;A",M1869="Travel")),AS1869*$BG$1,0))</f>
        <v>#REF!</v>
      </c>
      <c r="AU1869" s="11" t="e">
        <f t="shared" ref="AU1869:AU1882" si="2078">AS1869+AT1869</f>
        <v>#REF!</v>
      </c>
      <c r="AV1869" s="11" t="e">
        <f>#REF!</f>
        <v>#REF!</v>
      </c>
      <c r="AW1869" s="11" t="e">
        <f t="shared" ref="AW1869:AW1882" si="2079">IF(N1869="OICR",0,IF(OR(M1869="Salaries &amp; Benefits",OR(M1869="Laboratory Consumables",M1869="Patient Services Costs",M1869="Core Resources - Laboratory Consumables",M1869="Core Resources - Salaries &amp; Benefits",M1869="G&amp;A",M1869="Travel")),AV1869*$BG$1,0))</f>
        <v>#REF!</v>
      </c>
      <c r="AX1869" s="11" t="e">
        <f t="shared" ref="AX1869:AX1882" si="2080">AV1869+AW1869</f>
        <v>#REF!</v>
      </c>
      <c r="AY1869" s="11" t="e">
        <f t="shared" ref="AY1869:AY1882" si="2081">AA1869+AP1869+AS1869+AV1869</f>
        <v>#REF!</v>
      </c>
      <c r="AZ1869" s="11" t="e">
        <f t="shared" ref="AZ1869:AZ1882" si="2082">AB1869+AQ1869+AT1869+AW1869</f>
        <v>#REF!</v>
      </c>
      <c r="BA1869" s="11" t="e">
        <f t="shared" ref="BA1869:BA1882" si="2083">AC1869+AR1869+AU1869+AX1869</f>
        <v>#REF!</v>
      </c>
    </row>
    <row r="1870" spans="1:53" x14ac:dyDescent="0.25">
      <c r="A1870" t="e">
        <f t="shared" ref="A1870:B1870" si="2084">A1869</f>
        <v>#REF!</v>
      </c>
      <c r="B1870" t="e">
        <f t="shared" si="2084"/>
        <v>#REF!</v>
      </c>
      <c r="C1870" t="e">
        <f>#REF!</f>
        <v>#REF!</v>
      </c>
      <c r="D1870" t="e">
        <f>#REF!</f>
        <v>#REF!</v>
      </c>
      <c r="E1870" t="e">
        <f>IF(D1870="TRI - IMEC",'TRI - IMEC'!$I$581,DB!D1870)</f>
        <v>#REF!</v>
      </c>
      <c r="F1870" t="e">
        <f>#REF!</f>
        <v>#REF!</v>
      </c>
      <c r="G1870" t="e">
        <f>#REF!</f>
        <v>#REF!</v>
      </c>
      <c r="H1870" t="e">
        <f>MID(#REF!,13,3)</f>
        <v>#REF!</v>
      </c>
      <c r="I1870" t="e">
        <f>#REF!</f>
        <v>#REF!</v>
      </c>
      <c r="J1870" t="e">
        <f>#REF!</f>
        <v>#REF!</v>
      </c>
      <c r="K1870" t="e">
        <f>#REF!</f>
        <v>#REF!</v>
      </c>
      <c r="L1870" t="e">
        <f>#REF!</f>
        <v>#REF!</v>
      </c>
      <c r="M1870" t="e">
        <f>#REF!</f>
        <v>#REF!</v>
      </c>
      <c r="N1870" t="e">
        <f>#REF!</f>
        <v>#REF!</v>
      </c>
      <c r="O1870" s="11" t="e">
        <f>#REF!</f>
        <v>#REF!</v>
      </c>
      <c r="P1870" s="11" t="e">
        <f t="shared" si="2057"/>
        <v>#REF!</v>
      </c>
      <c r="Q1870" s="11" t="e">
        <f t="shared" si="2058"/>
        <v>#REF!</v>
      </c>
      <c r="R1870" s="11" t="e">
        <f>#REF!</f>
        <v>#REF!</v>
      </c>
      <c r="S1870" s="11" t="e">
        <f t="shared" si="2059"/>
        <v>#REF!</v>
      </c>
      <c r="T1870" s="11" t="e">
        <f t="shared" si="2060"/>
        <v>#REF!</v>
      </c>
      <c r="U1870" s="11" t="e">
        <f>#REF!</f>
        <v>#REF!</v>
      </c>
      <c r="V1870" s="11" t="e">
        <f t="shared" si="2061"/>
        <v>#REF!</v>
      </c>
      <c r="W1870" s="11" t="e">
        <f t="shared" si="2062"/>
        <v>#REF!</v>
      </c>
      <c r="X1870" s="11" t="e">
        <f>#REF!</f>
        <v>#REF!</v>
      </c>
      <c r="Y1870" s="11" t="e">
        <f t="shared" si="2063"/>
        <v>#REF!</v>
      </c>
      <c r="Z1870" s="11" t="e">
        <f t="shared" si="2064"/>
        <v>#REF!</v>
      </c>
      <c r="AA1870" s="11" t="e">
        <f>#REF!</f>
        <v>#REF!</v>
      </c>
      <c r="AB1870" s="11" t="e">
        <f t="shared" si="2065"/>
        <v>#REF!</v>
      </c>
      <c r="AC1870" s="11" t="e">
        <f t="shared" si="2066"/>
        <v>#REF!</v>
      </c>
      <c r="AD1870" s="11" t="e">
        <f>#REF!</f>
        <v>#REF!</v>
      </c>
      <c r="AE1870" s="11" t="e">
        <f t="shared" si="2067"/>
        <v>#REF!</v>
      </c>
      <c r="AF1870" s="11" t="e">
        <f t="shared" si="2068"/>
        <v>#REF!</v>
      </c>
      <c r="AG1870" s="11" t="e">
        <f>#REF!</f>
        <v>#REF!</v>
      </c>
      <c r="AH1870" s="11" t="e">
        <f t="shared" si="2069"/>
        <v>#REF!</v>
      </c>
      <c r="AI1870" s="11" t="e">
        <f t="shared" si="2070"/>
        <v>#REF!</v>
      </c>
      <c r="AJ1870" s="11" t="e">
        <f>#REF!</f>
        <v>#REF!</v>
      </c>
      <c r="AK1870" s="11" t="e">
        <f t="shared" si="2071"/>
        <v>#REF!</v>
      </c>
      <c r="AL1870" s="11" t="e">
        <f t="shared" si="2072"/>
        <v>#REF!</v>
      </c>
      <c r="AM1870" s="11" t="e">
        <f>#REF!</f>
        <v>#REF!</v>
      </c>
      <c r="AN1870" s="11" t="e">
        <f t="shared" si="2073"/>
        <v>#REF!</v>
      </c>
      <c r="AO1870" s="11" t="e">
        <f t="shared" si="2074"/>
        <v>#REF!</v>
      </c>
      <c r="AP1870" s="11" t="e">
        <f>#REF!</f>
        <v>#REF!</v>
      </c>
      <c r="AQ1870" s="11" t="e">
        <f t="shared" si="2075"/>
        <v>#REF!</v>
      </c>
      <c r="AR1870" s="11" t="e">
        <f t="shared" si="2076"/>
        <v>#REF!</v>
      </c>
      <c r="AS1870" s="11" t="e">
        <f>#REF!</f>
        <v>#REF!</v>
      </c>
      <c r="AT1870" s="11" t="e">
        <f t="shared" si="2077"/>
        <v>#REF!</v>
      </c>
      <c r="AU1870" s="11" t="e">
        <f t="shared" si="2078"/>
        <v>#REF!</v>
      </c>
      <c r="AV1870" s="11" t="e">
        <f>#REF!</f>
        <v>#REF!</v>
      </c>
      <c r="AW1870" s="11" t="e">
        <f t="shared" si="2079"/>
        <v>#REF!</v>
      </c>
      <c r="AX1870" s="11" t="e">
        <f t="shared" si="2080"/>
        <v>#REF!</v>
      </c>
      <c r="AY1870" s="11" t="e">
        <f t="shared" si="2081"/>
        <v>#REF!</v>
      </c>
      <c r="AZ1870" s="11" t="e">
        <f t="shared" si="2082"/>
        <v>#REF!</v>
      </c>
      <c r="BA1870" s="11" t="e">
        <f t="shared" si="2083"/>
        <v>#REF!</v>
      </c>
    </row>
    <row r="1871" spans="1:53" x14ac:dyDescent="0.25">
      <c r="A1871" t="e">
        <f t="shared" ref="A1871:B1871" si="2085">A1870</f>
        <v>#REF!</v>
      </c>
      <c r="B1871" t="e">
        <f t="shared" si="2085"/>
        <v>#REF!</v>
      </c>
      <c r="C1871" t="e">
        <f t="shared" ref="C1871:K1871" si="2086">C1870</f>
        <v>#REF!</v>
      </c>
      <c r="D1871" t="e">
        <f t="shared" si="2086"/>
        <v>#REF!</v>
      </c>
      <c r="E1871" t="e">
        <f>IF(D1871="TRI - IMEC",'TRI - IMEC'!$I$581,DB!D1871)</f>
        <v>#REF!</v>
      </c>
      <c r="F1871" t="e">
        <f t="shared" si="2086"/>
        <v>#REF!</v>
      </c>
      <c r="G1871" t="e">
        <f t="shared" si="2086"/>
        <v>#REF!</v>
      </c>
      <c r="H1871" t="e">
        <f t="shared" si="2086"/>
        <v>#REF!</v>
      </c>
      <c r="I1871" t="e">
        <f t="shared" si="2086"/>
        <v>#REF!</v>
      </c>
      <c r="J1871" t="e">
        <f t="shared" si="2086"/>
        <v>#REF!</v>
      </c>
      <c r="K1871" t="e">
        <f t="shared" si="2086"/>
        <v>#REF!</v>
      </c>
      <c r="L1871" t="e">
        <f>#REF!</f>
        <v>#REF!</v>
      </c>
      <c r="M1871" t="e">
        <f>#REF!</f>
        <v>#REF!</v>
      </c>
      <c r="N1871" t="e">
        <f>#REF!</f>
        <v>#REF!</v>
      </c>
      <c r="O1871" s="11" t="e">
        <f>#REF!</f>
        <v>#REF!</v>
      </c>
      <c r="P1871" s="11" t="e">
        <f t="shared" si="2057"/>
        <v>#REF!</v>
      </c>
      <c r="Q1871" s="11" t="e">
        <f t="shared" si="2058"/>
        <v>#REF!</v>
      </c>
      <c r="R1871" s="11" t="e">
        <f>#REF!</f>
        <v>#REF!</v>
      </c>
      <c r="S1871" s="11" t="e">
        <f t="shared" si="2059"/>
        <v>#REF!</v>
      </c>
      <c r="T1871" s="11" t="e">
        <f t="shared" si="2060"/>
        <v>#REF!</v>
      </c>
      <c r="U1871" s="11" t="e">
        <f>#REF!</f>
        <v>#REF!</v>
      </c>
      <c r="V1871" s="11" t="e">
        <f t="shared" si="2061"/>
        <v>#REF!</v>
      </c>
      <c r="W1871" s="11" t="e">
        <f t="shared" si="2062"/>
        <v>#REF!</v>
      </c>
      <c r="X1871" s="11" t="e">
        <f>#REF!</f>
        <v>#REF!</v>
      </c>
      <c r="Y1871" s="11" t="e">
        <f t="shared" si="2063"/>
        <v>#REF!</v>
      </c>
      <c r="Z1871" s="11" t="e">
        <f t="shared" si="2064"/>
        <v>#REF!</v>
      </c>
      <c r="AA1871" s="11" t="e">
        <f>#REF!</f>
        <v>#REF!</v>
      </c>
      <c r="AB1871" s="11" t="e">
        <f t="shared" si="2065"/>
        <v>#REF!</v>
      </c>
      <c r="AC1871" s="11" t="e">
        <f t="shared" si="2066"/>
        <v>#REF!</v>
      </c>
      <c r="AD1871" s="11" t="e">
        <f>#REF!</f>
        <v>#REF!</v>
      </c>
      <c r="AE1871" s="11" t="e">
        <f t="shared" si="2067"/>
        <v>#REF!</v>
      </c>
      <c r="AF1871" s="11" t="e">
        <f t="shared" si="2068"/>
        <v>#REF!</v>
      </c>
      <c r="AG1871" s="11" t="e">
        <f>#REF!</f>
        <v>#REF!</v>
      </c>
      <c r="AH1871" s="11" t="e">
        <f t="shared" si="2069"/>
        <v>#REF!</v>
      </c>
      <c r="AI1871" s="11" t="e">
        <f t="shared" si="2070"/>
        <v>#REF!</v>
      </c>
      <c r="AJ1871" s="11" t="e">
        <f>#REF!</f>
        <v>#REF!</v>
      </c>
      <c r="AK1871" s="11" t="e">
        <f t="shared" si="2071"/>
        <v>#REF!</v>
      </c>
      <c r="AL1871" s="11" t="e">
        <f t="shared" si="2072"/>
        <v>#REF!</v>
      </c>
      <c r="AM1871" s="11" t="e">
        <f>#REF!</f>
        <v>#REF!</v>
      </c>
      <c r="AN1871" s="11" t="e">
        <f t="shared" si="2073"/>
        <v>#REF!</v>
      </c>
      <c r="AO1871" s="11" t="e">
        <f t="shared" si="2074"/>
        <v>#REF!</v>
      </c>
      <c r="AP1871" s="11" t="e">
        <f>#REF!</f>
        <v>#REF!</v>
      </c>
      <c r="AQ1871" s="11" t="e">
        <f t="shared" si="2075"/>
        <v>#REF!</v>
      </c>
      <c r="AR1871" s="11" t="e">
        <f t="shared" si="2076"/>
        <v>#REF!</v>
      </c>
      <c r="AS1871" s="11" t="e">
        <f>#REF!</f>
        <v>#REF!</v>
      </c>
      <c r="AT1871" s="11" t="e">
        <f t="shared" si="2077"/>
        <v>#REF!</v>
      </c>
      <c r="AU1871" s="11" t="e">
        <f t="shared" si="2078"/>
        <v>#REF!</v>
      </c>
      <c r="AV1871" s="11" t="e">
        <f>#REF!</f>
        <v>#REF!</v>
      </c>
      <c r="AW1871" s="11" t="e">
        <f t="shared" si="2079"/>
        <v>#REF!</v>
      </c>
      <c r="AX1871" s="11" t="e">
        <f t="shared" si="2080"/>
        <v>#REF!</v>
      </c>
      <c r="AY1871" s="11" t="e">
        <f t="shared" si="2081"/>
        <v>#REF!</v>
      </c>
      <c r="AZ1871" s="11" t="e">
        <f t="shared" si="2082"/>
        <v>#REF!</v>
      </c>
      <c r="BA1871" s="11" t="e">
        <f t="shared" si="2083"/>
        <v>#REF!</v>
      </c>
    </row>
    <row r="1872" spans="1:53" x14ac:dyDescent="0.25">
      <c r="A1872" t="e">
        <f t="shared" ref="A1872:B1872" si="2087">A1871</f>
        <v>#REF!</v>
      </c>
      <c r="B1872" t="e">
        <f t="shared" si="2087"/>
        <v>#REF!</v>
      </c>
      <c r="C1872" t="e">
        <f t="shared" ref="C1872:G1872" si="2088">C1871</f>
        <v>#REF!</v>
      </c>
      <c r="D1872" t="e">
        <f t="shared" si="2088"/>
        <v>#REF!</v>
      </c>
      <c r="E1872" t="e">
        <f>IF(D1872="TRI - IMEC",'TRI - IMEC'!$I$581,DB!D1872)</f>
        <v>#REF!</v>
      </c>
      <c r="F1872" t="e">
        <f t="shared" si="2088"/>
        <v>#REF!</v>
      </c>
      <c r="G1872" t="e">
        <f t="shared" si="2088"/>
        <v>#REF!</v>
      </c>
      <c r="H1872" t="e">
        <f t="shared" ref="H1872:H1882" si="2089">H1871</f>
        <v>#REF!</v>
      </c>
      <c r="I1872" t="e">
        <f t="shared" ref="I1872:I1882" si="2090">I1871</f>
        <v>#REF!</v>
      </c>
      <c r="J1872" t="e">
        <f t="shared" ref="J1872:J1882" si="2091">J1871</f>
        <v>#REF!</v>
      </c>
      <c r="K1872" t="e">
        <f t="shared" ref="K1872:K1882" si="2092">K1871</f>
        <v>#REF!</v>
      </c>
      <c r="L1872" t="e">
        <f>#REF!</f>
        <v>#REF!</v>
      </c>
      <c r="M1872" t="e">
        <f>#REF!</f>
        <v>#REF!</v>
      </c>
      <c r="N1872" t="e">
        <f>#REF!</f>
        <v>#REF!</v>
      </c>
      <c r="O1872" s="11" t="e">
        <f>#REF!</f>
        <v>#REF!</v>
      </c>
      <c r="P1872" s="11" t="e">
        <f t="shared" si="2057"/>
        <v>#REF!</v>
      </c>
      <c r="Q1872" s="11" t="e">
        <f t="shared" si="2058"/>
        <v>#REF!</v>
      </c>
      <c r="R1872" s="11" t="e">
        <f>#REF!</f>
        <v>#REF!</v>
      </c>
      <c r="S1872" s="11" t="e">
        <f t="shared" si="2059"/>
        <v>#REF!</v>
      </c>
      <c r="T1872" s="11" t="e">
        <f t="shared" si="2060"/>
        <v>#REF!</v>
      </c>
      <c r="U1872" s="11" t="e">
        <f>#REF!</f>
        <v>#REF!</v>
      </c>
      <c r="V1872" s="11" t="e">
        <f t="shared" si="2061"/>
        <v>#REF!</v>
      </c>
      <c r="W1872" s="11" t="e">
        <f t="shared" si="2062"/>
        <v>#REF!</v>
      </c>
      <c r="X1872" s="11" t="e">
        <f>#REF!</f>
        <v>#REF!</v>
      </c>
      <c r="Y1872" s="11" t="e">
        <f t="shared" si="2063"/>
        <v>#REF!</v>
      </c>
      <c r="Z1872" s="11" t="e">
        <f t="shared" si="2064"/>
        <v>#REF!</v>
      </c>
      <c r="AA1872" s="11" t="e">
        <f>#REF!</f>
        <v>#REF!</v>
      </c>
      <c r="AB1872" s="11" t="e">
        <f t="shared" si="2065"/>
        <v>#REF!</v>
      </c>
      <c r="AC1872" s="11" t="e">
        <f t="shared" si="2066"/>
        <v>#REF!</v>
      </c>
      <c r="AD1872" s="11" t="e">
        <f>#REF!</f>
        <v>#REF!</v>
      </c>
      <c r="AE1872" s="11" t="e">
        <f t="shared" si="2067"/>
        <v>#REF!</v>
      </c>
      <c r="AF1872" s="11" t="e">
        <f t="shared" si="2068"/>
        <v>#REF!</v>
      </c>
      <c r="AG1872" s="11" t="e">
        <f>#REF!</f>
        <v>#REF!</v>
      </c>
      <c r="AH1872" s="11" t="e">
        <f t="shared" si="2069"/>
        <v>#REF!</v>
      </c>
      <c r="AI1872" s="11" t="e">
        <f t="shared" si="2070"/>
        <v>#REF!</v>
      </c>
      <c r="AJ1872" s="11" t="e">
        <f>#REF!</f>
        <v>#REF!</v>
      </c>
      <c r="AK1872" s="11" t="e">
        <f t="shared" si="2071"/>
        <v>#REF!</v>
      </c>
      <c r="AL1872" s="11" t="e">
        <f t="shared" si="2072"/>
        <v>#REF!</v>
      </c>
      <c r="AM1872" s="11" t="e">
        <f>#REF!</f>
        <v>#REF!</v>
      </c>
      <c r="AN1872" s="11" t="e">
        <f t="shared" si="2073"/>
        <v>#REF!</v>
      </c>
      <c r="AO1872" s="11" t="e">
        <f t="shared" si="2074"/>
        <v>#REF!</v>
      </c>
      <c r="AP1872" s="11" t="e">
        <f>#REF!</f>
        <v>#REF!</v>
      </c>
      <c r="AQ1872" s="11" t="e">
        <f t="shared" si="2075"/>
        <v>#REF!</v>
      </c>
      <c r="AR1872" s="11" t="e">
        <f t="shared" si="2076"/>
        <v>#REF!</v>
      </c>
      <c r="AS1872" s="11" t="e">
        <f>#REF!</f>
        <v>#REF!</v>
      </c>
      <c r="AT1872" s="11" t="e">
        <f t="shared" si="2077"/>
        <v>#REF!</v>
      </c>
      <c r="AU1872" s="11" t="e">
        <f t="shared" si="2078"/>
        <v>#REF!</v>
      </c>
      <c r="AV1872" s="11" t="e">
        <f>#REF!</f>
        <v>#REF!</v>
      </c>
      <c r="AW1872" s="11" t="e">
        <f t="shared" si="2079"/>
        <v>#REF!</v>
      </c>
      <c r="AX1872" s="11" t="e">
        <f t="shared" si="2080"/>
        <v>#REF!</v>
      </c>
      <c r="AY1872" s="11" t="e">
        <f t="shared" si="2081"/>
        <v>#REF!</v>
      </c>
      <c r="AZ1872" s="11" t="e">
        <f t="shared" si="2082"/>
        <v>#REF!</v>
      </c>
      <c r="BA1872" s="11" t="e">
        <f t="shared" si="2083"/>
        <v>#REF!</v>
      </c>
    </row>
    <row r="1873" spans="1:53" x14ac:dyDescent="0.25">
      <c r="A1873" t="e">
        <f t="shared" ref="A1873:B1873" si="2093">A1872</f>
        <v>#REF!</v>
      </c>
      <c r="B1873" t="e">
        <f t="shared" si="2093"/>
        <v>#REF!</v>
      </c>
      <c r="C1873" t="e">
        <f t="shared" ref="C1873:G1873" si="2094">C1872</f>
        <v>#REF!</v>
      </c>
      <c r="D1873" t="e">
        <f t="shared" si="2094"/>
        <v>#REF!</v>
      </c>
      <c r="E1873" t="e">
        <f>IF(D1873="TRI - IMEC",'TRI - IMEC'!$I$581,DB!D1873)</f>
        <v>#REF!</v>
      </c>
      <c r="F1873" t="e">
        <f t="shared" si="2094"/>
        <v>#REF!</v>
      </c>
      <c r="G1873" t="e">
        <f t="shared" si="2094"/>
        <v>#REF!</v>
      </c>
      <c r="H1873" t="e">
        <f t="shared" si="2089"/>
        <v>#REF!</v>
      </c>
      <c r="I1873" t="e">
        <f t="shared" si="2090"/>
        <v>#REF!</v>
      </c>
      <c r="J1873" t="e">
        <f t="shared" si="2091"/>
        <v>#REF!</v>
      </c>
      <c r="K1873" t="e">
        <f t="shared" si="2092"/>
        <v>#REF!</v>
      </c>
      <c r="L1873" t="e">
        <f>#REF!</f>
        <v>#REF!</v>
      </c>
      <c r="M1873" t="e">
        <f>#REF!</f>
        <v>#REF!</v>
      </c>
      <c r="N1873" t="e">
        <f>#REF!</f>
        <v>#REF!</v>
      </c>
      <c r="O1873" s="11" t="e">
        <f>#REF!</f>
        <v>#REF!</v>
      </c>
      <c r="P1873" s="11" t="e">
        <f t="shared" si="2057"/>
        <v>#REF!</v>
      </c>
      <c r="Q1873" s="11" t="e">
        <f t="shared" si="2058"/>
        <v>#REF!</v>
      </c>
      <c r="R1873" s="11" t="e">
        <f>#REF!</f>
        <v>#REF!</v>
      </c>
      <c r="S1873" s="11" t="e">
        <f t="shared" si="2059"/>
        <v>#REF!</v>
      </c>
      <c r="T1873" s="11" t="e">
        <f t="shared" si="2060"/>
        <v>#REF!</v>
      </c>
      <c r="U1873" s="11" t="e">
        <f>#REF!</f>
        <v>#REF!</v>
      </c>
      <c r="V1873" s="11" t="e">
        <f t="shared" si="2061"/>
        <v>#REF!</v>
      </c>
      <c r="W1873" s="11" t="e">
        <f t="shared" si="2062"/>
        <v>#REF!</v>
      </c>
      <c r="X1873" s="11" t="e">
        <f>#REF!</f>
        <v>#REF!</v>
      </c>
      <c r="Y1873" s="11" t="e">
        <f t="shared" si="2063"/>
        <v>#REF!</v>
      </c>
      <c r="Z1873" s="11" t="e">
        <f t="shared" si="2064"/>
        <v>#REF!</v>
      </c>
      <c r="AA1873" s="11" t="e">
        <f>#REF!</f>
        <v>#REF!</v>
      </c>
      <c r="AB1873" s="11" t="e">
        <f t="shared" si="2065"/>
        <v>#REF!</v>
      </c>
      <c r="AC1873" s="11" t="e">
        <f t="shared" si="2066"/>
        <v>#REF!</v>
      </c>
      <c r="AD1873" s="11" t="e">
        <f>#REF!</f>
        <v>#REF!</v>
      </c>
      <c r="AE1873" s="11" t="e">
        <f t="shared" si="2067"/>
        <v>#REF!</v>
      </c>
      <c r="AF1873" s="11" t="e">
        <f t="shared" si="2068"/>
        <v>#REF!</v>
      </c>
      <c r="AG1873" s="11" t="e">
        <f>#REF!</f>
        <v>#REF!</v>
      </c>
      <c r="AH1873" s="11" t="e">
        <f t="shared" si="2069"/>
        <v>#REF!</v>
      </c>
      <c r="AI1873" s="11" t="e">
        <f t="shared" si="2070"/>
        <v>#REF!</v>
      </c>
      <c r="AJ1873" s="11" t="e">
        <f>#REF!</f>
        <v>#REF!</v>
      </c>
      <c r="AK1873" s="11" t="e">
        <f t="shared" si="2071"/>
        <v>#REF!</v>
      </c>
      <c r="AL1873" s="11" t="e">
        <f t="shared" si="2072"/>
        <v>#REF!</v>
      </c>
      <c r="AM1873" s="11" t="e">
        <f>#REF!</f>
        <v>#REF!</v>
      </c>
      <c r="AN1873" s="11" t="e">
        <f t="shared" si="2073"/>
        <v>#REF!</v>
      </c>
      <c r="AO1873" s="11" t="e">
        <f t="shared" si="2074"/>
        <v>#REF!</v>
      </c>
      <c r="AP1873" s="11" t="e">
        <f>#REF!</f>
        <v>#REF!</v>
      </c>
      <c r="AQ1873" s="11" t="e">
        <f t="shared" si="2075"/>
        <v>#REF!</v>
      </c>
      <c r="AR1873" s="11" t="e">
        <f t="shared" si="2076"/>
        <v>#REF!</v>
      </c>
      <c r="AS1873" s="11" t="e">
        <f>#REF!</f>
        <v>#REF!</v>
      </c>
      <c r="AT1873" s="11" t="e">
        <f t="shared" si="2077"/>
        <v>#REF!</v>
      </c>
      <c r="AU1873" s="11" t="e">
        <f t="shared" si="2078"/>
        <v>#REF!</v>
      </c>
      <c r="AV1873" s="11" t="e">
        <f>#REF!</f>
        <v>#REF!</v>
      </c>
      <c r="AW1873" s="11" t="e">
        <f t="shared" si="2079"/>
        <v>#REF!</v>
      </c>
      <c r="AX1873" s="11" t="e">
        <f t="shared" si="2080"/>
        <v>#REF!</v>
      </c>
      <c r="AY1873" s="11" t="e">
        <f t="shared" si="2081"/>
        <v>#REF!</v>
      </c>
      <c r="AZ1873" s="11" t="e">
        <f t="shared" si="2082"/>
        <v>#REF!</v>
      </c>
      <c r="BA1873" s="11" t="e">
        <f t="shared" si="2083"/>
        <v>#REF!</v>
      </c>
    </row>
    <row r="1874" spans="1:53" x14ac:dyDescent="0.25">
      <c r="A1874" t="e">
        <f t="shared" ref="A1874:B1874" si="2095">A1873</f>
        <v>#REF!</v>
      </c>
      <c r="B1874" t="e">
        <f t="shared" si="2095"/>
        <v>#REF!</v>
      </c>
      <c r="C1874" t="e">
        <f t="shared" ref="C1874:G1882" si="2096">C1873</f>
        <v>#REF!</v>
      </c>
      <c r="D1874" t="e">
        <f t="shared" si="2096"/>
        <v>#REF!</v>
      </c>
      <c r="E1874" t="e">
        <f>IF(D1874="TRI - IMEC",'TRI - IMEC'!$I$581,DB!D1874)</f>
        <v>#REF!</v>
      </c>
      <c r="F1874" t="e">
        <f t="shared" si="2096"/>
        <v>#REF!</v>
      </c>
      <c r="G1874" t="e">
        <f t="shared" si="2096"/>
        <v>#REF!</v>
      </c>
      <c r="H1874" t="e">
        <f t="shared" si="2089"/>
        <v>#REF!</v>
      </c>
      <c r="I1874" t="e">
        <f t="shared" si="2090"/>
        <v>#REF!</v>
      </c>
      <c r="J1874" t="e">
        <f t="shared" si="2091"/>
        <v>#REF!</v>
      </c>
      <c r="K1874" t="e">
        <f t="shared" si="2092"/>
        <v>#REF!</v>
      </c>
      <c r="L1874" t="e">
        <f>#REF!</f>
        <v>#REF!</v>
      </c>
      <c r="M1874" t="e">
        <f>#REF!</f>
        <v>#REF!</v>
      </c>
      <c r="N1874" t="e">
        <f>#REF!</f>
        <v>#REF!</v>
      </c>
      <c r="O1874" s="11" t="e">
        <f>#REF!</f>
        <v>#REF!</v>
      </c>
      <c r="P1874" s="11" t="e">
        <f t="shared" si="2057"/>
        <v>#REF!</v>
      </c>
      <c r="Q1874" s="11" t="e">
        <f t="shared" si="2058"/>
        <v>#REF!</v>
      </c>
      <c r="R1874" s="11" t="e">
        <f>#REF!</f>
        <v>#REF!</v>
      </c>
      <c r="S1874" s="11" t="e">
        <f t="shared" si="2059"/>
        <v>#REF!</v>
      </c>
      <c r="T1874" s="11" t="e">
        <f t="shared" si="2060"/>
        <v>#REF!</v>
      </c>
      <c r="U1874" s="11" t="e">
        <f>#REF!</f>
        <v>#REF!</v>
      </c>
      <c r="V1874" s="11" t="e">
        <f t="shared" si="2061"/>
        <v>#REF!</v>
      </c>
      <c r="W1874" s="11" t="e">
        <f t="shared" si="2062"/>
        <v>#REF!</v>
      </c>
      <c r="X1874" s="11" t="e">
        <f>#REF!</f>
        <v>#REF!</v>
      </c>
      <c r="Y1874" s="11" t="e">
        <f t="shared" si="2063"/>
        <v>#REF!</v>
      </c>
      <c r="Z1874" s="11" t="e">
        <f t="shared" si="2064"/>
        <v>#REF!</v>
      </c>
      <c r="AA1874" s="11" t="e">
        <f>#REF!</f>
        <v>#REF!</v>
      </c>
      <c r="AB1874" s="11" t="e">
        <f t="shared" si="2065"/>
        <v>#REF!</v>
      </c>
      <c r="AC1874" s="11" t="e">
        <f t="shared" si="2066"/>
        <v>#REF!</v>
      </c>
      <c r="AD1874" s="11" t="e">
        <f>#REF!</f>
        <v>#REF!</v>
      </c>
      <c r="AE1874" s="11" t="e">
        <f t="shared" si="2067"/>
        <v>#REF!</v>
      </c>
      <c r="AF1874" s="11" t="e">
        <f t="shared" si="2068"/>
        <v>#REF!</v>
      </c>
      <c r="AG1874" s="11" t="e">
        <f>#REF!</f>
        <v>#REF!</v>
      </c>
      <c r="AH1874" s="11" t="e">
        <f t="shared" si="2069"/>
        <v>#REF!</v>
      </c>
      <c r="AI1874" s="11" t="e">
        <f t="shared" si="2070"/>
        <v>#REF!</v>
      </c>
      <c r="AJ1874" s="11" t="e">
        <f>#REF!</f>
        <v>#REF!</v>
      </c>
      <c r="AK1874" s="11" t="e">
        <f t="shared" si="2071"/>
        <v>#REF!</v>
      </c>
      <c r="AL1874" s="11" t="e">
        <f t="shared" si="2072"/>
        <v>#REF!</v>
      </c>
      <c r="AM1874" s="11" t="e">
        <f>#REF!</f>
        <v>#REF!</v>
      </c>
      <c r="AN1874" s="11" t="e">
        <f t="shared" si="2073"/>
        <v>#REF!</v>
      </c>
      <c r="AO1874" s="11" t="e">
        <f t="shared" si="2074"/>
        <v>#REF!</v>
      </c>
      <c r="AP1874" s="11" t="e">
        <f>#REF!</f>
        <v>#REF!</v>
      </c>
      <c r="AQ1874" s="11" t="e">
        <f t="shared" si="2075"/>
        <v>#REF!</v>
      </c>
      <c r="AR1874" s="11" t="e">
        <f t="shared" si="2076"/>
        <v>#REF!</v>
      </c>
      <c r="AS1874" s="11" t="e">
        <f>#REF!</f>
        <v>#REF!</v>
      </c>
      <c r="AT1874" s="11" t="e">
        <f t="shared" si="2077"/>
        <v>#REF!</v>
      </c>
      <c r="AU1874" s="11" t="e">
        <f t="shared" si="2078"/>
        <v>#REF!</v>
      </c>
      <c r="AV1874" s="11" t="e">
        <f>#REF!</f>
        <v>#REF!</v>
      </c>
      <c r="AW1874" s="11" t="e">
        <f t="shared" si="2079"/>
        <v>#REF!</v>
      </c>
      <c r="AX1874" s="11" t="e">
        <f t="shared" si="2080"/>
        <v>#REF!</v>
      </c>
      <c r="AY1874" s="11" t="e">
        <f t="shared" si="2081"/>
        <v>#REF!</v>
      </c>
      <c r="AZ1874" s="11" t="e">
        <f t="shared" si="2082"/>
        <v>#REF!</v>
      </c>
      <c r="BA1874" s="11" t="e">
        <f t="shared" si="2083"/>
        <v>#REF!</v>
      </c>
    </row>
    <row r="1875" spans="1:53" x14ac:dyDescent="0.25">
      <c r="A1875" t="e">
        <f t="shared" ref="A1875:B1875" si="2097">A1874</f>
        <v>#REF!</v>
      </c>
      <c r="B1875" t="e">
        <f t="shared" si="2097"/>
        <v>#REF!</v>
      </c>
      <c r="C1875" t="e">
        <f t="shared" si="2096"/>
        <v>#REF!</v>
      </c>
      <c r="D1875" t="e">
        <f t="shared" si="2096"/>
        <v>#REF!</v>
      </c>
      <c r="E1875" t="e">
        <f>IF(D1875="TRI - IMEC",'TRI - IMEC'!$I$581,DB!D1875)</f>
        <v>#REF!</v>
      </c>
      <c r="F1875" t="e">
        <f t="shared" si="2096"/>
        <v>#REF!</v>
      </c>
      <c r="G1875" t="e">
        <f t="shared" si="2096"/>
        <v>#REF!</v>
      </c>
      <c r="H1875" t="e">
        <f t="shared" si="2089"/>
        <v>#REF!</v>
      </c>
      <c r="I1875" t="e">
        <f t="shared" si="2090"/>
        <v>#REF!</v>
      </c>
      <c r="J1875" t="e">
        <f t="shared" si="2091"/>
        <v>#REF!</v>
      </c>
      <c r="K1875" t="e">
        <f t="shared" si="2092"/>
        <v>#REF!</v>
      </c>
      <c r="L1875" t="e">
        <f>#REF!</f>
        <v>#REF!</v>
      </c>
      <c r="M1875" t="e">
        <f>#REF!</f>
        <v>#REF!</v>
      </c>
      <c r="N1875" t="e">
        <f>#REF!</f>
        <v>#REF!</v>
      </c>
      <c r="O1875" s="11" t="e">
        <f>#REF!</f>
        <v>#REF!</v>
      </c>
      <c r="P1875" s="11" t="e">
        <f t="shared" si="2057"/>
        <v>#REF!</v>
      </c>
      <c r="Q1875" s="11" t="e">
        <f t="shared" si="2058"/>
        <v>#REF!</v>
      </c>
      <c r="R1875" s="11" t="e">
        <f>#REF!</f>
        <v>#REF!</v>
      </c>
      <c r="S1875" s="11" t="e">
        <f t="shared" si="2059"/>
        <v>#REF!</v>
      </c>
      <c r="T1875" s="11" t="e">
        <f t="shared" si="2060"/>
        <v>#REF!</v>
      </c>
      <c r="U1875" s="11" t="e">
        <f>#REF!</f>
        <v>#REF!</v>
      </c>
      <c r="V1875" s="11" t="e">
        <f t="shared" si="2061"/>
        <v>#REF!</v>
      </c>
      <c r="W1875" s="11" t="e">
        <f t="shared" si="2062"/>
        <v>#REF!</v>
      </c>
      <c r="X1875" s="11" t="e">
        <f>#REF!</f>
        <v>#REF!</v>
      </c>
      <c r="Y1875" s="11" t="e">
        <f t="shared" si="2063"/>
        <v>#REF!</v>
      </c>
      <c r="Z1875" s="11" t="e">
        <f t="shared" si="2064"/>
        <v>#REF!</v>
      </c>
      <c r="AA1875" s="11" t="e">
        <f>#REF!</f>
        <v>#REF!</v>
      </c>
      <c r="AB1875" s="11" t="e">
        <f t="shared" si="2065"/>
        <v>#REF!</v>
      </c>
      <c r="AC1875" s="11" t="e">
        <f t="shared" si="2066"/>
        <v>#REF!</v>
      </c>
      <c r="AD1875" s="11" t="e">
        <f>#REF!</f>
        <v>#REF!</v>
      </c>
      <c r="AE1875" s="11" t="e">
        <f t="shared" si="2067"/>
        <v>#REF!</v>
      </c>
      <c r="AF1875" s="11" t="e">
        <f t="shared" si="2068"/>
        <v>#REF!</v>
      </c>
      <c r="AG1875" s="11" t="e">
        <f>#REF!</f>
        <v>#REF!</v>
      </c>
      <c r="AH1875" s="11" t="e">
        <f t="shared" si="2069"/>
        <v>#REF!</v>
      </c>
      <c r="AI1875" s="11" t="e">
        <f t="shared" si="2070"/>
        <v>#REF!</v>
      </c>
      <c r="AJ1875" s="11" t="e">
        <f>#REF!</f>
        <v>#REF!</v>
      </c>
      <c r="AK1875" s="11" t="e">
        <f t="shared" si="2071"/>
        <v>#REF!</v>
      </c>
      <c r="AL1875" s="11" t="e">
        <f t="shared" si="2072"/>
        <v>#REF!</v>
      </c>
      <c r="AM1875" s="11" t="e">
        <f>#REF!</f>
        <v>#REF!</v>
      </c>
      <c r="AN1875" s="11" t="e">
        <f t="shared" si="2073"/>
        <v>#REF!</v>
      </c>
      <c r="AO1875" s="11" t="e">
        <f t="shared" si="2074"/>
        <v>#REF!</v>
      </c>
      <c r="AP1875" s="11" t="e">
        <f>#REF!</f>
        <v>#REF!</v>
      </c>
      <c r="AQ1875" s="11" t="e">
        <f t="shared" si="2075"/>
        <v>#REF!</v>
      </c>
      <c r="AR1875" s="11" t="e">
        <f t="shared" si="2076"/>
        <v>#REF!</v>
      </c>
      <c r="AS1875" s="11" t="e">
        <f>#REF!</f>
        <v>#REF!</v>
      </c>
      <c r="AT1875" s="11" t="e">
        <f t="shared" si="2077"/>
        <v>#REF!</v>
      </c>
      <c r="AU1875" s="11" t="e">
        <f t="shared" si="2078"/>
        <v>#REF!</v>
      </c>
      <c r="AV1875" s="11" t="e">
        <f>#REF!</f>
        <v>#REF!</v>
      </c>
      <c r="AW1875" s="11" t="e">
        <f t="shared" si="2079"/>
        <v>#REF!</v>
      </c>
      <c r="AX1875" s="11" t="e">
        <f t="shared" si="2080"/>
        <v>#REF!</v>
      </c>
      <c r="AY1875" s="11" t="e">
        <f t="shared" si="2081"/>
        <v>#REF!</v>
      </c>
      <c r="AZ1875" s="11" t="e">
        <f t="shared" si="2082"/>
        <v>#REF!</v>
      </c>
      <c r="BA1875" s="11" t="e">
        <f t="shared" si="2083"/>
        <v>#REF!</v>
      </c>
    </row>
    <row r="1876" spans="1:53" x14ac:dyDescent="0.25">
      <c r="A1876" t="e">
        <f t="shared" ref="A1876:B1876" si="2098">A1875</f>
        <v>#REF!</v>
      </c>
      <c r="B1876" t="e">
        <f t="shared" si="2098"/>
        <v>#REF!</v>
      </c>
      <c r="C1876" t="e">
        <f t="shared" si="2096"/>
        <v>#REF!</v>
      </c>
      <c r="D1876" t="e">
        <f t="shared" si="2096"/>
        <v>#REF!</v>
      </c>
      <c r="E1876" t="e">
        <f>IF(D1876="TRI - IMEC",'TRI - IMEC'!$I$581,DB!D1876)</f>
        <v>#REF!</v>
      </c>
      <c r="F1876" t="e">
        <f t="shared" si="2096"/>
        <v>#REF!</v>
      </c>
      <c r="G1876" t="e">
        <f t="shared" si="2096"/>
        <v>#REF!</v>
      </c>
      <c r="H1876" t="e">
        <f t="shared" si="2089"/>
        <v>#REF!</v>
      </c>
      <c r="I1876" t="e">
        <f t="shared" si="2090"/>
        <v>#REF!</v>
      </c>
      <c r="J1876" t="e">
        <f t="shared" si="2091"/>
        <v>#REF!</v>
      </c>
      <c r="K1876" t="e">
        <f t="shared" si="2092"/>
        <v>#REF!</v>
      </c>
      <c r="L1876" t="e">
        <f>#REF!</f>
        <v>#REF!</v>
      </c>
      <c r="M1876" t="e">
        <f>#REF!</f>
        <v>#REF!</v>
      </c>
      <c r="N1876" t="e">
        <f>#REF!</f>
        <v>#REF!</v>
      </c>
      <c r="O1876" s="11" t="e">
        <f>#REF!</f>
        <v>#REF!</v>
      </c>
      <c r="P1876" s="11" t="e">
        <f t="shared" si="2057"/>
        <v>#REF!</v>
      </c>
      <c r="Q1876" s="11" t="e">
        <f t="shared" si="2058"/>
        <v>#REF!</v>
      </c>
      <c r="R1876" s="11" t="e">
        <f>#REF!</f>
        <v>#REF!</v>
      </c>
      <c r="S1876" s="11" t="e">
        <f t="shared" si="2059"/>
        <v>#REF!</v>
      </c>
      <c r="T1876" s="11" t="e">
        <f t="shared" si="2060"/>
        <v>#REF!</v>
      </c>
      <c r="U1876" s="11" t="e">
        <f>#REF!</f>
        <v>#REF!</v>
      </c>
      <c r="V1876" s="11" t="e">
        <f t="shared" si="2061"/>
        <v>#REF!</v>
      </c>
      <c r="W1876" s="11" t="e">
        <f t="shared" si="2062"/>
        <v>#REF!</v>
      </c>
      <c r="X1876" s="11" t="e">
        <f>#REF!</f>
        <v>#REF!</v>
      </c>
      <c r="Y1876" s="11" t="e">
        <f t="shared" si="2063"/>
        <v>#REF!</v>
      </c>
      <c r="Z1876" s="11" t="e">
        <f t="shared" si="2064"/>
        <v>#REF!</v>
      </c>
      <c r="AA1876" s="11" t="e">
        <f>#REF!</f>
        <v>#REF!</v>
      </c>
      <c r="AB1876" s="11" t="e">
        <f t="shared" si="2065"/>
        <v>#REF!</v>
      </c>
      <c r="AC1876" s="11" t="e">
        <f t="shared" si="2066"/>
        <v>#REF!</v>
      </c>
      <c r="AD1876" s="11" t="e">
        <f>#REF!</f>
        <v>#REF!</v>
      </c>
      <c r="AE1876" s="11" t="e">
        <f t="shared" si="2067"/>
        <v>#REF!</v>
      </c>
      <c r="AF1876" s="11" t="e">
        <f t="shared" si="2068"/>
        <v>#REF!</v>
      </c>
      <c r="AG1876" s="11" t="e">
        <f>#REF!</f>
        <v>#REF!</v>
      </c>
      <c r="AH1876" s="11" t="e">
        <f t="shared" si="2069"/>
        <v>#REF!</v>
      </c>
      <c r="AI1876" s="11" t="e">
        <f t="shared" si="2070"/>
        <v>#REF!</v>
      </c>
      <c r="AJ1876" s="11" t="e">
        <f>#REF!</f>
        <v>#REF!</v>
      </c>
      <c r="AK1876" s="11" t="e">
        <f t="shared" si="2071"/>
        <v>#REF!</v>
      </c>
      <c r="AL1876" s="11" t="e">
        <f t="shared" si="2072"/>
        <v>#REF!</v>
      </c>
      <c r="AM1876" s="11" t="e">
        <f>#REF!</f>
        <v>#REF!</v>
      </c>
      <c r="AN1876" s="11" t="e">
        <f t="shared" si="2073"/>
        <v>#REF!</v>
      </c>
      <c r="AO1876" s="11" t="e">
        <f t="shared" si="2074"/>
        <v>#REF!</v>
      </c>
      <c r="AP1876" s="11" t="e">
        <f>#REF!</f>
        <v>#REF!</v>
      </c>
      <c r="AQ1876" s="11" t="e">
        <f t="shared" si="2075"/>
        <v>#REF!</v>
      </c>
      <c r="AR1876" s="11" t="e">
        <f t="shared" si="2076"/>
        <v>#REF!</v>
      </c>
      <c r="AS1876" s="11" t="e">
        <f>#REF!</f>
        <v>#REF!</v>
      </c>
      <c r="AT1876" s="11" t="e">
        <f t="shared" si="2077"/>
        <v>#REF!</v>
      </c>
      <c r="AU1876" s="11" t="e">
        <f t="shared" si="2078"/>
        <v>#REF!</v>
      </c>
      <c r="AV1876" s="11" t="e">
        <f>#REF!</f>
        <v>#REF!</v>
      </c>
      <c r="AW1876" s="11" t="e">
        <f t="shared" si="2079"/>
        <v>#REF!</v>
      </c>
      <c r="AX1876" s="11" t="e">
        <f t="shared" si="2080"/>
        <v>#REF!</v>
      </c>
      <c r="AY1876" s="11" t="e">
        <f t="shared" si="2081"/>
        <v>#REF!</v>
      </c>
      <c r="AZ1876" s="11" t="e">
        <f t="shared" si="2082"/>
        <v>#REF!</v>
      </c>
      <c r="BA1876" s="11" t="e">
        <f t="shared" si="2083"/>
        <v>#REF!</v>
      </c>
    </row>
    <row r="1877" spans="1:53" x14ac:dyDescent="0.25">
      <c r="A1877" t="e">
        <f t="shared" ref="A1877:B1877" si="2099">A1876</f>
        <v>#REF!</v>
      </c>
      <c r="B1877" t="e">
        <f t="shared" si="2099"/>
        <v>#REF!</v>
      </c>
      <c r="C1877" t="e">
        <f t="shared" si="2096"/>
        <v>#REF!</v>
      </c>
      <c r="D1877" t="e">
        <f t="shared" si="2096"/>
        <v>#REF!</v>
      </c>
      <c r="E1877" t="e">
        <f>IF(D1877="TRI - IMEC",'TRI - IMEC'!$I$581,DB!D1877)</f>
        <v>#REF!</v>
      </c>
      <c r="F1877" t="e">
        <f t="shared" si="2096"/>
        <v>#REF!</v>
      </c>
      <c r="G1877" t="e">
        <f t="shared" si="2096"/>
        <v>#REF!</v>
      </c>
      <c r="H1877" t="e">
        <f t="shared" si="2089"/>
        <v>#REF!</v>
      </c>
      <c r="I1877" t="e">
        <f t="shared" si="2090"/>
        <v>#REF!</v>
      </c>
      <c r="J1877" t="e">
        <f t="shared" si="2091"/>
        <v>#REF!</v>
      </c>
      <c r="K1877" t="e">
        <f t="shared" si="2092"/>
        <v>#REF!</v>
      </c>
      <c r="L1877" t="e">
        <f>#REF!</f>
        <v>#REF!</v>
      </c>
      <c r="M1877" t="e">
        <f>#REF!</f>
        <v>#REF!</v>
      </c>
      <c r="N1877" t="e">
        <f>#REF!</f>
        <v>#REF!</v>
      </c>
      <c r="O1877" s="11" t="e">
        <f>#REF!</f>
        <v>#REF!</v>
      </c>
      <c r="P1877" s="11" t="e">
        <f t="shared" si="2057"/>
        <v>#REF!</v>
      </c>
      <c r="Q1877" s="11" t="e">
        <f t="shared" si="2058"/>
        <v>#REF!</v>
      </c>
      <c r="R1877" s="11" t="e">
        <f>#REF!</f>
        <v>#REF!</v>
      </c>
      <c r="S1877" s="11" t="e">
        <f t="shared" si="2059"/>
        <v>#REF!</v>
      </c>
      <c r="T1877" s="11" t="e">
        <f t="shared" si="2060"/>
        <v>#REF!</v>
      </c>
      <c r="U1877" s="11" t="e">
        <f>#REF!</f>
        <v>#REF!</v>
      </c>
      <c r="V1877" s="11" t="e">
        <f t="shared" si="2061"/>
        <v>#REF!</v>
      </c>
      <c r="W1877" s="11" t="e">
        <f t="shared" si="2062"/>
        <v>#REF!</v>
      </c>
      <c r="X1877" s="11" t="e">
        <f>#REF!</f>
        <v>#REF!</v>
      </c>
      <c r="Y1877" s="11" t="e">
        <f t="shared" si="2063"/>
        <v>#REF!</v>
      </c>
      <c r="Z1877" s="11" t="e">
        <f t="shared" si="2064"/>
        <v>#REF!</v>
      </c>
      <c r="AA1877" s="11" t="e">
        <f>#REF!</f>
        <v>#REF!</v>
      </c>
      <c r="AB1877" s="11" t="e">
        <f t="shared" si="2065"/>
        <v>#REF!</v>
      </c>
      <c r="AC1877" s="11" t="e">
        <f t="shared" si="2066"/>
        <v>#REF!</v>
      </c>
      <c r="AD1877" s="11" t="e">
        <f>#REF!</f>
        <v>#REF!</v>
      </c>
      <c r="AE1877" s="11" t="e">
        <f t="shared" si="2067"/>
        <v>#REF!</v>
      </c>
      <c r="AF1877" s="11" t="e">
        <f t="shared" si="2068"/>
        <v>#REF!</v>
      </c>
      <c r="AG1877" s="11" t="e">
        <f>#REF!</f>
        <v>#REF!</v>
      </c>
      <c r="AH1877" s="11" t="e">
        <f t="shared" si="2069"/>
        <v>#REF!</v>
      </c>
      <c r="AI1877" s="11" t="e">
        <f t="shared" si="2070"/>
        <v>#REF!</v>
      </c>
      <c r="AJ1877" s="11" t="e">
        <f>#REF!</f>
        <v>#REF!</v>
      </c>
      <c r="AK1877" s="11" t="e">
        <f t="shared" si="2071"/>
        <v>#REF!</v>
      </c>
      <c r="AL1877" s="11" t="e">
        <f t="shared" si="2072"/>
        <v>#REF!</v>
      </c>
      <c r="AM1877" s="11" t="e">
        <f>#REF!</f>
        <v>#REF!</v>
      </c>
      <c r="AN1877" s="11" t="e">
        <f t="shared" si="2073"/>
        <v>#REF!</v>
      </c>
      <c r="AO1877" s="11" t="e">
        <f t="shared" si="2074"/>
        <v>#REF!</v>
      </c>
      <c r="AP1877" s="11" t="e">
        <f>#REF!</f>
        <v>#REF!</v>
      </c>
      <c r="AQ1877" s="11" t="e">
        <f t="shared" si="2075"/>
        <v>#REF!</v>
      </c>
      <c r="AR1877" s="11" t="e">
        <f t="shared" si="2076"/>
        <v>#REF!</v>
      </c>
      <c r="AS1877" s="11" t="e">
        <f>#REF!</f>
        <v>#REF!</v>
      </c>
      <c r="AT1877" s="11" t="e">
        <f t="shared" si="2077"/>
        <v>#REF!</v>
      </c>
      <c r="AU1877" s="11" t="e">
        <f t="shared" si="2078"/>
        <v>#REF!</v>
      </c>
      <c r="AV1877" s="11" t="e">
        <f>#REF!</f>
        <v>#REF!</v>
      </c>
      <c r="AW1877" s="11" t="e">
        <f t="shared" si="2079"/>
        <v>#REF!</v>
      </c>
      <c r="AX1877" s="11" t="e">
        <f t="shared" si="2080"/>
        <v>#REF!</v>
      </c>
      <c r="AY1877" s="11" t="e">
        <f t="shared" si="2081"/>
        <v>#REF!</v>
      </c>
      <c r="AZ1877" s="11" t="e">
        <f t="shared" si="2082"/>
        <v>#REF!</v>
      </c>
      <c r="BA1877" s="11" t="e">
        <f t="shared" si="2083"/>
        <v>#REF!</v>
      </c>
    </row>
    <row r="1878" spans="1:53" x14ac:dyDescent="0.25">
      <c r="A1878" t="e">
        <f t="shared" ref="A1878:B1878" si="2100">A1877</f>
        <v>#REF!</v>
      </c>
      <c r="B1878" t="e">
        <f t="shared" si="2100"/>
        <v>#REF!</v>
      </c>
      <c r="C1878" t="e">
        <f t="shared" si="2096"/>
        <v>#REF!</v>
      </c>
      <c r="D1878" t="e">
        <f t="shared" si="2096"/>
        <v>#REF!</v>
      </c>
      <c r="E1878" t="e">
        <f>IF(D1878="TRI - IMEC",'TRI - IMEC'!$I$581,DB!D1878)</f>
        <v>#REF!</v>
      </c>
      <c r="F1878" t="e">
        <f t="shared" si="2096"/>
        <v>#REF!</v>
      </c>
      <c r="G1878" t="e">
        <f t="shared" si="2096"/>
        <v>#REF!</v>
      </c>
      <c r="H1878" t="e">
        <f t="shared" si="2089"/>
        <v>#REF!</v>
      </c>
      <c r="I1878" t="e">
        <f t="shared" si="2090"/>
        <v>#REF!</v>
      </c>
      <c r="J1878" t="e">
        <f t="shared" si="2091"/>
        <v>#REF!</v>
      </c>
      <c r="K1878" t="e">
        <f t="shared" si="2092"/>
        <v>#REF!</v>
      </c>
      <c r="L1878" t="e">
        <f>#REF!</f>
        <v>#REF!</v>
      </c>
      <c r="M1878" t="e">
        <f>#REF!</f>
        <v>#REF!</v>
      </c>
      <c r="N1878" t="e">
        <f>#REF!</f>
        <v>#REF!</v>
      </c>
      <c r="O1878" s="11" t="e">
        <f>#REF!</f>
        <v>#REF!</v>
      </c>
      <c r="P1878" s="11" t="e">
        <f t="shared" si="2057"/>
        <v>#REF!</v>
      </c>
      <c r="Q1878" s="11" t="e">
        <f t="shared" si="2058"/>
        <v>#REF!</v>
      </c>
      <c r="R1878" s="11" t="e">
        <f>#REF!</f>
        <v>#REF!</v>
      </c>
      <c r="S1878" s="11" t="e">
        <f t="shared" si="2059"/>
        <v>#REF!</v>
      </c>
      <c r="T1878" s="11" t="e">
        <f t="shared" si="2060"/>
        <v>#REF!</v>
      </c>
      <c r="U1878" s="11" t="e">
        <f>#REF!</f>
        <v>#REF!</v>
      </c>
      <c r="V1878" s="11" t="e">
        <f t="shared" si="2061"/>
        <v>#REF!</v>
      </c>
      <c r="W1878" s="11" t="e">
        <f t="shared" si="2062"/>
        <v>#REF!</v>
      </c>
      <c r="X1878" s="11" t="e">
        <f>#REF!</f>
        <v>#REF!</v>
      </c>
      <c r="Y1878" s="11" t="e">
        <f t="shared" si="2063"/>
        <v>#REF!</v>
      </c>
      <c r="Z1878" s="11" t="e">
        <f t="shared" si="2064"/>
        <v>#REF!</v>
      </c>
      <c r="AA1878" s="11" t="e">
        <f>#REF!</f>
        <v>#REF!</v>
      </c>
      <c r="AB1878" s="11" t="e">
        <f t="shared" si="2065"/>
        <v>#REF!</v>
      </c>
      <c r="AC1878" s="11" t="e">
        <f t="shared" si="2066"/>
        <v>#REF!</v>
      </c>
      <c r="AD1878" s="11" t="e">
        <f>#REF!</f>
        <v>#REF!</v>
      </c>
      <c r="AE1878" s="11" t="e">
        <f t="shared" si="2067"/>
        <v>#REF!</v>
      </c>
      <c r="AF1878" s="11" t="e">
        <f t="shared" si="2068"/>
        <v>#REF!</v>
      </c>
      <c r="AG1878" s="11" t="e">
        <f>#REF!</f>
        <v>#REF!</v>
      </c>
      <c r="AH1878" s="11" t="e">
        <f t="shared" si="2069"/>
        <v>#REF!</v>
      </c>
      <c r="AI1878" s="11" t="e">
        <f t="shared" si="2070"/>
        <v>#REF!</v>
      </c>
      <c r="AJ1878" s="11" t="e">
        <f>#REF!</f>
        <v>#REF!</v>
      </c>
      <c r="AK1878" s="11" t="e">
        <f t="shared" si="2071"/>
        <v>#REF!</v>
      </c>
      <c r="AL1878" s="11" t="e">
        <f t="shared" si="2072"/>
        <v>#REF!</v>
      </c>
      <c r="AM1878" s="11" t="e">
        <f>#REF!</f>
        <v>#REF!</v>
      </c>
      <c r="AN1878" s="11" t="e">
        <f t="shared" si="2073"/>
        <v>#REF!</v>
      </c>
      <c r="AO1878" s="11" t="e">
        <f t="shared" si="2074"/>
        <v>#REF!</v>
      </c>
      <c r="AP1878" s="11" t="e">
        <f>#REF!</f>
        <v>#REF!</v>
      </c>
      <c r="AQ1878" s="11" t="e">
        <f t="shared" si="2075"/>
        <v>#REF!</v>
      </c>
      <c r="AR1878" s="11" t="e">
        <f t="shared" si="2076"/>
        <v>#REF!</v>
      </c>
      <c r="AS1878" s="11" t="e">
        <f>#REF!</f>
        <v>#REF!</v>
      </c>
      <c r="AT1878" s="11" t="e">
        <f t="shared" si="2077"/>
        <v>#REF!</v>
      </c>
      <c r="AU1878" s="11" t="e">
        <f t="shared" si="2078"/>
        <v>#REF!</v>
      </c>
      <c r="AV1878" s="11" t="e">
        <f>#REF!</f>
        <v>#REF!</v>
      </c>
      <c r="AW1878" s="11" t="e">
        <f t="shared" si="2079"/>
        <v>#REF!</v>
      </c>
      <c r="AX1878" s="11" t="e">
        <f t="shared" si="2080"/>
        <v>#REF!</v>
      </c>
      <c r="AY1878" s="11" t="e">
        <f t="shared" si="2081"/>
        <v>#REF!</v>
      </c>
      <c r="AZ1878" s="11" t="e">
        <f t="shared" si="2082"/>
        <v>#REF!</v>
      </c>
      <c r="BA1878" s="11" t="e">
        <f t="shared" si="2083"/>
        <v>#REF!</v>
      </c>
    </row>
    <row r="1879" spans="1:53" x14ac:dyDescent="0.25">
      <c r="A1879" t="e">
        <f t="shared" ref="A1879:B1879" si="2101">A1878</f>
        <v>#REF!</v>
      </c>
      <c r="B1879" t="e">
        <f t="shared" si="2101"/>
        <v>#REF!</v>
      </c>
      <c r="C1879" t="e">
        <f t="shared" si="2096"/>
        <v>#REF!</v>
      </c>
      <c r="D1879" t="e">
        <f t="shared" si="2096"/>
        <v>#REF!</v>
      </c>
      <c r="E1879" t="e">
        <f>IF(D1879="TRI - IMEC",'TRI - IMEC'!$I$581,DB!D1879)</f>
        <v>#REF!</v>
      </c>
      <c r="F1879" t="e">
        <f t="shared" si="2096"/>
        <v>#REF!</v>
      </c>
      <c r="G1879" t="e">
        <f t="shared" si="2096"/>
        <v>#REF!</v>
      </c>
      <c r="H1879" t="e">
        <f t="shared" si="2089"/>
        <v>#REF!</v>
      </c>
      <c r="I1879" t="e">
        <f t="shared" si="2090"/>
        <v>#REF!</v>
      </c>
      <c r="J1879" t="e">
        <f t="shared" si="2091"/>
        <v>#REF!</v>
      </c>
      <c r="K1879" t="e">
        <f t="shared" si="2092"/>
        <v>#REF!</v>
      </c>
      <c r="L1879" t="e">
        <f>#REF!</f>
        <v>#REF!</v>
      </c>
      <c r="M1879" t="e">
        <f>#REF!</f>
        <v>#REF!</v>
      </c>
      <c r="N1879" t="e">
        <f>#REF!</f>
        <v>#REF!</v>
      </c>
      <c r="O1879" s="11" t="e">
        <f>#REF!</f>
        <v>#REF!</v>
      </c>
      <c r="P1879" s="11" t="e">
        <f t="shared" si="2057"/>
        <v>#REF!</v>
      </c>
      <c r="Q1879" s="11" t="e">
        <f t="shared" si="2058"/>
        <v>#REF!</v>
      </c>
      <c r="R1879" s="11" t="e">
        <f>#REF!</f>
        <v>#REF!</v>
      </c>
      <c r="S1879" s="11" t="e">
        <f t="shared" si="2059"/>
        <v>#REF!</v>
      </c>
      <c r="T1879" s="11" t="e">
        <f t="shared" si="2060"/>
        <v>#REF!</v>
      </c>
      <c r="U1879" s="11" t="e">
        <f>#REF!</f>
        <v>#REF!</v>
      </c>
      <c r="V1879" s="11" t="e">
        <f t="shared" si="2061"/>
        <v>#REF!</v>
      </c>
      <c r="W1879" s="11" t="e">
        <f t="shared" si="2062"/>
        <v>#REF!</v>
      </c>
      <c r="X1879" s="11" t="e">
        <f>#REF!</f>
        <v>#REF!</v>
      </c>
      <c r="Y1879" s="11" t="e">
        <f t="shared" si="2063"/>
        <v>#REF!</v>
      </c>
      <c r="Z1879" s="11" t="e">
        <f t="shared" si="2064"/>
        <v>#REF!</v>
      </c>
      <c r="AA1879" s="11" t="e">
        <f>#REF!</f>
        <v>#REF!</v>
      </c>
      <c r="AB1879" s="11" t="e">
        <f t="shared" si="2065"/>
        <v>#REF!</v>
      </c>
      <c r="AC1879" s="11" t="e">
        <f t="shared" si="2066"/>
        <v>#REF!</v>
      </c>
      <c r="AD1879" s="11" t="e">
        <f>#REF!</f>
        <v>#REF!</v>
      </c>
      <c r="AE1879" s="11" t="e">
        <f t="shared" si="2067"/>
        <v>#REF!</v>
      </c>
      <c r="AF1879" s="11" t="e">
        <f t="shared" si="2068"/>
        <v>#REF!</v>
      </c>
      <c r="AG1879" s="11" t="e">
        <f>#REF!</f>
        <v>#REF!</v>
      </c>
      <c r="AH1879" s="11" t="e">
        <f t="shared" si="2069"/>
        <v>#REF!</v>
      </c>
      <c r="AI1879" s="11" t="e">
        <f t="shared" si="2070"/>
        <v>#REF!</v>
      </c>
      <c r="AJ1879" s="11" t="e">
        <f>#REF!</f>
        <v>#REF!</v>
      </c>
      <c r="AK1879" s="11" t="e">
        <f t="shared" si="2071"/>
        <v>#REF!</v>
      </c>
      <c r="AL1879" s="11" t="e">
        <f t="shared" si="2072"/>
        <v>#REF!</v>
      </c>
      <c r="AM1879" s="11" t="e">
        <f>#REF!</f>
        <v>#REF!</v>
      </c>
      <c r="AN1879" s="11" t="e">
        <f t="shared" si="2073"/>
        <v>#REF!</v>
      </c>
      <c r="AO1879" s="11" t="e">
        <f t="shared" si="2074"/>
        <v>#REF!</v>
      </c>
      <c r="AP1879" s="11" t="e">
        <f>#REF!</f>
        <v>#REF!</v>
      </c>
      <c r="AQ1879" s="11" t="e">
        <f t="shared" si="2075"/>
        <v>#REF!</v>
      </c>
      <c r="AR1879" s="11" t="e">
        <f t="shared" si="2076"/>
        <v>#REF!</v>
      </c>
      <c r="AS1879" s="11" t="e">
        <f>#REF!</f>
        <v>#REF!</v>
      </c>
      <c r="AT1879" s="11" t="e">
        <f t="shared" si="2077"/>
        <v>#REF!</v>
      </c>
      <c r="AU1879" s="11" t="e">
        <f t="shared" si="2078"/>
        <v>#REF!</v>
      </c>
      <c r="AV1879" s="11" t="e">
        <f>#REF!</f>
        <v>#REF!</v>
      </c>
      <c r="AW1879" s="11" t="e">
        <f t="shared" si="2079"/>
        <v>#REF!</v>
      </c>
      <c r="AX1879" s="11" t="e">
        <f t="shared" si="2080"/>
        <v>#REF!</v>
      </c>
      <c r="AY1879" s="11" t="e">
        <f t="shared" si="2081"/>
        <v>#REF!</v>
      </c>
      <c r="AZ1879" s="11" t="e">
        <f t="shared" si="2082"/>
        <v>#REF!</v>
      </c>
      <c r="BA1879" s="11" t="e">
        <f t="shared" si="2083"/>
        <v>#REF!</v>
      </c>
    </row>
    <row r="1880" spans="1:53" x14ac:dyDescent="0.25">
      <c r="A1880" t="e">
        <f t="shared" ref="A1880:B1880" si="2102">A1879</f>
        <v>#REF!</v>
      </c>
      <c r="B1880" t="e">
        <f t="shared" si="2102"/>
        <v>#REF!</v>
      </c>
      <c r="C1880" t="e">
        <f t="shared" si="2096"/>
        <v>#REF!</v>
      </c>
      <c r="D1880" t="e">
        <f t="shared" si="2096"/>
        <v>#REF!</v>
      </c>
      <c r="E1880" t="e">
        <f>IF(D1880="TRI - IMEC",'TRI - IMEC'!$I$581,DB!D1880)</f>
        <v>#REF!</v>
      </c>
      <c r="F1880" t="e">
        <f t="shared" si="2096"/>
        <v>#REF!</v>
      </c>
      <c r="G1880" t="e">
        <f t="shared" si="2096"/>
        <v>#REF!</v>
      </c>
      <c r="H1880" t="e">
        <f t="shared" si="2089"/>
        <v>#REF!</v>
      </c>
      <c r="I1880" t="e">
        <f t="shared" si="2090"/>
        <v>#REF!</v>
      </c>
      <c r="J1880" t="e">
        <f t="shared" si="2091"/>
        <v>#REF!</v>
      </c>
      <c r="K1880" t="e">
        <f t="shared" si="2092"/>
        <v>#REF!</v>
      </c>
      <c r="L1880" t="e">
        <f>#REF!</f>
        <v>#REF!</v>
      </c>
      <c r="M1880" t="e">
        <f>#REF!</f>
        <v>#REF!</v>
      </c>
      <c r="N1880" t="e">
        <f>#REF!</f>
        <v>#REF!</v>
      </c>
      <c r="O1880" s="11" t="e">
        <f>#REF!</f>
        <v>#REF!</v>
      </c>
      <c r="P1880" s="11" t="e">
        <f t="shared" si="2057"/>
        <v>#REF!</v>
      </c>
      <c r="Q1880" s="11" t="e">
        <f t="shared" si="2058"/>
        <v>#REF!</v>
      </c>
      <c r="R1880" s="11" t="e">
        <f>#REF!</f>
        <v>#REF!</v>
      </c>
      <c r="S1880" s="11" t="e">
        <f t="shared" si="2059"/>
        <v>#REF!</v>
      </c>
      <c r="T1880" s="11" t="e">
        <f t="shared" si="2060"/>
        <v>#REF!</v>
      </c>
      <c r="U1880" s="11" t="e">
        <f>#REF!</f>
        <v>#REF!</v>
      </c>
      <c r="V1880" s="11" t="e">
        <f t="shared" si="2061"/>
        <v>#REF!</v>
      </c>
      <c r="W1880" s="11" t="e">
        <f t="shared" si="2062"/>
        <v>#REF!</v>
      </c>
      <c r="X1880" s="11" t="e">
        <f>#REF!</f>
        <v>#REF!</v>
      </c>
      <c r="Y1880" s="11" t="e">
        <f t="shared" si="2063"/>
        <v>#REF!</v>
      </c>
      <c r="Z1880" s="11" t="e">
        <f t="shared" si="2064"/>
        <v>#REF!</v>
      </c>
      <c r="AA1880" s="11" t="e">
        <f>#REF!</f>
        <v>#REF!</v>
      </c>
      <c r="AB1880" s="11" t="e">
        <f t="shared" si="2065"/>
        <v>#REF!</v>
      </c>
      <c r="AC1880" s="11" t="e">
        <f t="shared" si="2066"/>
        <v>#REF!</v>
      </c>
      <c r="AD1880" s="11" t="e">
        <f>#REF!</f>
        <v>#REF!</v>
      </c>
      <c r="AE1880" s="11" t="e">
        <f t="shared" si="2067"/>
        <v>#REF!</v>
      </c>
      <c r="AF1880" s="11" t="e">
        <f t="shared" si="2068"/>
        <v>#REF!</v>
      </c>
      <c r="AG1880" s="11" t="e">
        <f>#REF!</f>
        <v>#REF!</v>
      </c>
      <c r="AH1880" s="11" t="e">
        <f t="shared" si="2069"/>
        <v>#REF!</v>
      </c>
      <c r="AI1880" s="11" t="e">
        <f t="shared" si="2070"/>
        <v>#REF!</v>
      </c>
      <c r="AJ1880" s="11" t="e">
        <f>#REF!</f>
        <v>#REF!</v>
      </c>
      <c r="AK1880" s="11" t="e">
        <f t="shared" si="2071"/>
        <v>#REF!</v>
      </c>
      <c r="AL1880" s="11" t="e">
        <f t="shared" si="2072"/>
        <v>#REF!</v>
      </c>
      <c r="AM1880" s="11" t="e">
        <f>#REF!</f>
        <v>#REF!</v>
      </c>
      <c r="AN1880" s="11" t="e">
        <f t="shared" si="2073"/>
        <v>#REF!</v>
      </c>
      <c r="AO1880" s="11" t="e">
        <f t="shared" si="2074"/>
        <v>#REF!</v>
      </c>
      <c r="AP1880" s="11" t="e">
        <f>#REF!</f>
        <v>#REF!</v>
      </c>
      <c r="AQ1880" s="11" t="e">
        <f t="shared" si="2075"/>
        <v>#REF!</v>
      </c>
      <c r="AR1880" s="11" t="e">
        <f t="shared" si="2076"/>
        <v>#REF!</v>
      </c>
      <c r="AS1880" s="11" t="e">
        <f>#REF!</f>
        <v>#REF!</v>
      </c>
      <c r="AT1880" s="11" t="e">
        <f t="shared" si="2077"/>
        <v>#REF!</v>
      </c>
      <c r="AU1880" s="11" t="e">
        <f t="shared" si="2078"/>
        <v>#REF!</v>
      </c>
      <c r="AV1880" s="11" t="e">
        <f>#REF!</f>
        <v>#REF!</v>
      </c>
      <c r="AW1880" s="11" t="e">
        <f t="shared" si="2079"/>
        <v>#REF!</v>
      </c>
      <c r="AX1880" s="11" t="e">
        <f t="shared" si="2080"/>
        <v>#REF!</v>
      </c>
      <c r="AY1880" s="11" t="e">
        <f t="shared" si="2081"/>
        <v>#REF!</v>
      </c>
      <c r="AZ1880" s="11" t="e">
        <f t="shared" si="2082"/>
        <v>#REF!</v>
      </c>
      <c r="BA1880" s="11" t="e">
        <f t="shared" si="2083"/>
        <v>#REF!</v>
      </c>
    </row>
    <row r="1881" spans="1:53" x14ac:dyDescent="0.25">
      <c r="A1881" t="e">
        <f t="shared" ref="A1881:B1881" si="2103">A1880</f>
        <v>#REF!</v>
      </c>
      <c r="B1881" t="e">
        <f t="shared" si="2103"/>
        <v>#REF!</v>
      </c>
      <c r="C1881" t="e">
        <f t="shared" si="2096"/>
        <v>#REF!</v>
      </c>
      <c r="D1881" t="e">
        <f t="shared" si="2096"/>
        <v>#REF!</v>
      </c>
      <c r="E1881" t="e">
        <f>IF(D1881="TRI - IMEC",'TRI - IMEC'!$I$581,DB!D1881)</f>
        <v>#REF!</v>
      </c>
      <c r="F1881" t="e">
        <f t="shared" si="2096"/>
        <v>#REF!</v>
      </c>
      <c r="G1881" t="e">
        <f t="shared" si="2096"/>
        <v>#REF!</v>
      </c>
      <c r="H1881" t="e">
        <f t="shared" si="2089"/>
        <v>#REF!</v>
      </c>
      <c r="I1881" t="e">
        <f t="shared" si="2090"/>
        <v>#REF!</v>
      </c>
      <c r="J1881" t="e">
        <f t="shared" si="2091"/>
        <v>#REF!</v>
      </c>
      <c r="K1881" t="e">
        <f t="shared" si="2092"/>
        <v>#REF!</v>
      </c>
      <c r="L1881" t="e">
        <f>#REF!</f>
        <v>#REF!</v>
      </c>
      <c r="M1881" t="e">
        <f>#REF!</f>
        <v>#REF!</v>
      </c>
      <c r="N1881" t="e">
        <f>#REF!</f>
        <v>#REF!</v>
      </c>
      <c r="O1881" s="11" t="e">
        <f>#REF!</f>
        <v>#REF!</v>
      </c>
      <c r="P1881" s="11" t="e">
        <f t="shared" si="2057"/>
        <v>#REF!</v>
      </c>
      <c r="Q1881" s="11" t="e">
        <f t="shared" si="2058"/>
        <v>#REF!</v>
      </c>
      <c r="R1881" s="11" t="e">
        <f>#REF!</f>
        <v>#REF!</v>
      </c>
      <c r="S1881" s="11" t="e">
        <f t="shared" si="2059"/>
        <v>#REF!</v>
      </c>
      <c r="T1881" s="11" t="e">
        <f t="shared" si="2060"/>
        <v>#REF!</v>
      </c>
      <c r="U1881" s="11" t="e">
        <f>#REF!</f>
        <v>#REF!</v>
      </c>
      <c r="V1881" s="11" t="e">
        <f t="shared" si="2061"/>
        <v>#REF!</v>
      </c>
      <c r="W1881" s="11" t="e">
        <f t="shared" si="2062"/>
        <v>#REF!</v>
      </c>
      <c r="X1881" s="11" t="e">
        <f>#REF!</f>
        <v>#REF!</v>
      </c>
      <c r="Y1881" s="11" t="e">
        <f t="shared" si="2063"/>
        <v>#REF!</v>
      </c>
      <c r="Z1881" s="11" t="e">
        <f t="shared" si="2064"/>
        <v>#REF!</v>
      </c>
      <c r="AA1881" s="11" t="e">
        <f>#REF!</f>
        <v>#REF!</v>
      </c>
      <c r="AB1881" s="11" t="e">
        <f t="shared" si="2065"/>
        <v>#REF!</v>
      </c>
      <c r="AC1881" s="11" t="e">
        <f t="shared" si="2066"/>
        <v>#REF!</v>
      </c>
      <c r="AD1881" s="11" t="e">
        <f>#REF!</f>
        <v>#REF!</v>
      </c>
      <c r="AE1881" s="11" t="e">
        <f t="shared" si="2067"/>
        <v>#REF!</v>
      </c>
      <c r="AF1881" s="11" t="e">
        <f t="shared" si="2068"/>
        <v>#REF!</v>
      </c>
      <c r="AG1881" s="11" t="e">
        <f>#REF!</f>
        <v>#REF!</v>
      </c>
      <c r="AH1881" s="11" t="e">
        <f t="shared" si="2069"/>
        <v>#REF!</v>
      </c>
      <c r="AI1881" s="11" t="e">
        <f t="shared" si="2070"/>
        <v>#REF!</v>
      </c>
      <c r="AJ1881" s="11" t="e">
        <f>#REF!</f>
        <v>#REF!</v>
      </c>
      <c r="AK1881" s="11" t="e">
        <f t="shared" si="2071"/>
        <v>#REF!</v>
      </c>
      <c r="AL1881" s="11" t="e">
        <f t="shared" si="2072"/>
        <v>#REF!</v>
      </c>
      <c r="AM1881" s="11" t="e">
        <f>#REF!</f>
        <v>#REF!</v>
      </c>
      <c r="AN1881" s="11" t="e">
        <f t="shared" si="2073"/>
        <v>#REF!</v>
      </c>
      <c r="AO1881" s="11" t="e">
        <f t="shared" si="2074"/>
        <v>#REF!</v>
      </c>
      <c r="AP1881" s="11" t="e">
        <f>#REF!</f>
        <v>#REF!</v>
      </c>
      <c r="AQ1881" s="11" t="e">
        <f t="shared" si="2075"/>
        <v>#REF!</v>
      </c>
      <c r="AR1881" s="11" t="e">
        <f t="shared" si="2076"/>
        <v>#REF!</v>
      </c>
      <c r="AS1881" s="11" t="e">
        <f>#REF!</f>
        <v>#REF!</v>
      </c>
      <c r="AT1881" s="11" t="e">
        <f t="shared" si="2077"/>
        <v>#REF!</v>
      </c>
      <c r="AU1881" s="11" t="e">
        <f t="shared" si="2078"/>
        <v>#REF!</v>
      </c>
      <c r="AV1881" s="11" t="e">
        <f>#REF!</f>
        <v>#REF!</v>
      </c>
      <c r="AW1881" s="11" t="e">
        <f t="shared" si="2079"/>
        <v>#REF!</v>
      </c>
      <c r="AX1881" s="11" t="e">
        <f t="shared" si="2080"/>
        <v>#REF!</v>
      </c>
      <c r="AY1881" s="11" t="e">
        <f t="shared" si="2081"/>
        <v>#REF!</v>
      </c>
      <c r="AZ1881" s="11" t="e">
        <f t="shared" si="2082"/>
        <v>#REF!</v>
      </c>
      <c r="BA1881" s="11" t="e">
        <f t="shared" si="2083"/>
        <v>#REF!</v>
      </c>
    </row>
    <row r="1882" spans="1:53" x14ac:dyDescent="0.25">
      <c r="A1882" t="e">
        <f t="shared" ref="A1882:B1882" si="2104">A1881</f>
        <v>#REF!</v>
      </c>
      <c r="B1882" t="e">
        <f t="shared" si="2104"/>
        <v>#REF!</v>
      </c>
      <c r="C1882" t="e">
        <f t="shared" si="2096"/>
        <v>#REF!</v>
      </c>
      <c r="D1882" t="e">
        <f t="shared" si="2096"/>
        <v>#REF!</v>
      </c>
      <c r="E1882" t="e">
        <f>IF(D1882="TRI - IMEC",'TRI - IMEC'!$I$581,DB!D1882)</f>
        <v>#REF!</v>
      </c>
      <c r="F1882" t="e">
        <f t="shared" si="2096"/>
        <v>#REF!</v>
      </c>
      <c r="G1882" t="e">
        <f t="shared" si="2096"/>
        <v>#REF!</v>
      </c>
      <c r="H1882" t="e">
        <f t="shared" si="2089"/>
        <v>#REF!</v>
      </c>
      <c r="I1882" t="e">
        <f t="shared" si="2090"/>
        <v>#REF!</v>
      </c>
      <c r="J1882" t="e">
        <f t="shared" si="2091"/>
        <v>#REF!</v>
      </c>
      <c r="K1882" t="e">
        <f t="shared" si="2092"/>
        <v>#REF!</v>
      </c>
      <c r="L1882" t="e">
        <f>#REF!</f>
        <v>#REF!</v>
      </c>
      <c r="M1882" t="e">
        <f>#REF!</f>
        <v>#REF!</v>
      </c>
      <c r="N1882" t="e">
        <f>#REF!</f>
        <v>#REF!</v>
      </c>
      <c r="O1882" s="11" t="e">
        <f>#REF!</f>
        <v>#REF!</v>
      </c>
      <c r="P1882" s="11" t="e">
        <f t="shared" si="2057"/>
        <v>#REF!</v>
      </c>
      <c r="Q1882" s="11" t="e">
        <f t="shared" si="2058"/>
        <v>#REF!</v>
      </c>
      <c r="R1882" s="11" t="e">
        <f>#REF!</f>
        <v>#REF!</v>
      </c>
      <c r="S1882" s="11" t="e">
        <f t="shared" si="2059"/>
        <v>#REF!</v>
      </c>
      <c r="T1882" s="11" t="e">
        <f t="shared" si="2060"/>
        <v>#REF!</v>
      </c>
      <c r="U1882" s="11" t="e">
        <f>#REF!</f>
        <v>#REF!</v>
      </c>
      <c r="V1882" s="11" t="e">
        <f t="shared" si="2061"/>
        <v>#REF!</v>
      </c>
      <c r="W1882" s="11" t="e">
        <f t="shared" si="2062"/>
        <v>#REF!</v>
      </c>
      <c r="X1882" s="11" t="e">
        <f>#REF!</f>
        <v>#REF!</v>
      </c>
      <c r="Y1882" s="11" t="e">
        <f t="shared" si="2063"/>
        <v>#REF!</v>
      </c>
      <c r="Z1882" s="11" t="e">
        <f t="shared" si="2064"/>
        <v>#REF!</v>
      </c>
      <c r="AA1882" s="11" t="e">
        <f>#REF!</f>
        <v>#REF!</v>
      </c>
      <c r="AB1882" s="11" t="e">
        <f t="shared" si="2065"/>
        <v>#REF!</v>
      </c>
      <c r="AC1882" s="11" t="e">
        <f t="shared" si="2066"/>
        <v>#REF!</v>
      </c>
      <c r="AD1882" s="11" t="e">
        <f>#REF!</f>
        <v>#REF!</v>
      </c>
      <c r="AE1882" s="11" t="e">
        <f t="shared" si="2067"/>
        <v>#REF!</v>
      </c>
      <c r="AF1882" s="11" t="e">
        <f t="shared" si="2068"/>
        <v>#REF!</v>
      </c>
      <c r="AG1882" s="11" t="e">
        <f>#REF!</f>
        <v>#REF!</v>
      </c>
      <c r="AH1882" s="11" t="e">
        <f t="shared" si="2069"/>
        <v>#REF!</v>
      </c>
      <c r="AI1882" s="11" t="e">
        <f t="shared" si="2070"/>
        <v>#REF!</v>
      </c>
      <c r="AJ1882" s="11" t="e">
        <f>#REF!</f>
        <v>#REF!</v>
      </c>
      <c r="AK1882" s="11" t="e">
        <f t="shared" si="2071"/>
        <v>#REF!</v>
      </c>
      <c r="AL1882" s="11" t="e">
        <f t="shared" si="2072"/>
        <v>#REF!</v>
      </c>
      <c r="AM1882" s="11" t="e">
        <f>#REF!</f>
        <v>#REF!</v>
      </c>
      <c r="AN1882" s="11" t="e">
        <f t="shared" si="2073"/>
        <v>#REF!</v>
      </c>
      <c r="AO1882" s="11" t="e">
        <f t="shared" si="2074"/>
        <v>#REF!</v>
      </c>
      <c r="AP1882" s="11" t="e">
        <f>#REF!</f>
        <v>#REF!</v>
      </c>
      <c r="AQ1882" s="11" t="e">
        <f t="shared" si="2075"/>
        <v>#REF!</v>
      </c>
      <c r="AR1882" s="11" t="e">
        <f t="shared" si="2076"/>
        <v>#REF!</v>
      </c>
      <c r="AS1882" s="11" t="e">
        <f>#REF!</f>
        <v>#REF!</v>
      </c>
      <c r="AT1882" s="11" t="e">
        <f t="shared" si="2077"/>
        <v>#REF!</v>
      </c>
      <c r="AU1882" s="11" t="e">
        <f t="shared" si="2078"/>
        <v>#REF!</v>
      </c>
      <c r="AV1882" s="11" t="e">
        <f>#REF!</f>
        <v>#REF!</v>
      </c>
      <c r="AW1882" s="11" t="e">
        <f t="shared" si="2079"/>
        <v>#REF!</v>
      </c>
      <c r="AX1882" s="11" t="e">
        <f t="shared" si="2080"/>
        <v>#REF!</v>
      </c>
      <c r="AY1882" s="11" t="e">
        <f t="shared" si="2081"/>
        <v>#REF!</v>
      </c>
      <c r="AZ1882" s="11" t="e">
        <f t="shared" si="2082"/>
        <v>#REF!</v>
      </c>
      <c r="BA1882" s="11" t="e">
        <f t="shared" si="2083"/>
        <v>#REF!</v>
      </c>
    </row>
    <row r="1883" spans="1:53" x14ac:dyDescent="0.25">
      <c r="A1883" t="e">
        <f t="shared" ref="A1883:B1883" si="2105">A1882</f>
        <v>#REF!</v>
      </c>
      <c r="B1883" t="e">
        <f t="shared" si="2105"/>
        <v>#REF!</v>
      </c>
      <c r="C1883" t="e">
        <f>C1882</f>
        <v>#REF!</v>
      </c>
      <c r="D1883" t="e">
        <f>D1882</f>
        <v>#REF!</v>
      </c>
      <c r="E1883" t="e">
        <f>IF(D1883="TRI - IMEC",'TRI - IMEC'!$I$581,DB!D1883)</f>
        <v>#REF!</v>
      </c>
      <c r="F1883" t="e">
        <f t="shared" ref="F1883:K1883" si="2106">F1882</f>
        <v>#REF!</v>
      </c>
      <c r="G1883" t="e">
        <f t="shared" si="2106"/>
        <v>#REF!</v>
      </c>
      <c r="H1883" t="e">
        <f t="shared" si="2106"/>
        <v>#REF!</v>
      </c>
      <c r="I1883" t="e">
        <f t="shared" si="2106"/>
        <v>#REF!</v>
      </c>
      <c r="J1883" t="e">
        <f t="shared" si="2106"/>
        <v>#REF!</v>
      </c>
      <c r="K1883" t="e">
        <f t="shared" si="2106"/>
        <v>#REF!</v>
      </c>
      <c r="L1883" t="e">
        <f>#REF!</f>
        <v>#REF!</v>
      </c>
      <c r="M1883" t="e">
        <f>#REF!</f>
        <v>#REF!</v>
      </c>
      <c r="N1883" t="e">
        <f>#REF!</f>
        <v>#REF!</v>
      </c>
      <c r="O1883" s="11" t="e">
        <f>#REF!</f>
        <v>#REF!</v>
      </c>
      <c r="P1883" s="11" t="e">
        <f t="shared" ref="P1883:P1890" si="2107">IF(N1883="OICR",0,IF(OR(M1883="Salaries &amp; Benefits",OR(M1883="Laboratory Consumables",M1883="Patient Services Costs",M1883="Core Resources - Laboratory Consumables",M1883="Core Resources - Salaries &amp; Benefits",M1883="G&amp;A",M1883="Travel")),O1883*$BG$1,0))</f>
        <v>#REF!</v>
      </c>
      <c r="Q1883" s="11" t="e">
        <f t="shared" ref="Q1883:Q1890" si="2108">O1883+P1883</f>
        <v>#REF!</v>
      </c>
      <c r="R1883" s="11" t="e">
        <f>#REF!</f>
        <v>#REF!</v>
      </c>
      <c r="S1883" s="11" t="e">
        <f t="shared" ref="S1883:S1890" si="2109">IF(N1883="OICR",0,IF(OR(M1883="Salaries &amp; Benefits",OR(M1883="Laboratory Consumables",M1883="Patient Services Costs",M1883="Core Resources - Laboratory Consumables",M1883="Core Resources - Salaries &amp; Benefits",M1883="G&amp;A",M1883="Travel")),R1883*$BG$1,0))</f>
        <v>#REF!</v>
      </c>
      <c r="T1883" s="11" t="e">
        <f t="shared" ref="T1883:T1890" si="2110">R1883+S1883</f>
        <v>#REF!</v>
      </c>
      <c r="U1883" s="11" t="e">
        <f>#REF!</f>
        <v>#REF!</v>
      </c>
      <c r="V1883" s="11" t="e">
        <f t="shared" ref="V1883:V1890" si="2111">IF(N1883="OICR",0,IF(OR(M1883="Salaries &amp; Benefits",OR(M1883="Laboratory Consumables",M1883="Patient Services Costs",M1883="Core Resources - Laboratory Consumables",M1883="Core Resources - Salaries &amp; Benefits",M1883="G&amp;A",M1883="Travel")),U1883*$BG$1,0))</f>
        <v>#REF!</v>
      </c>
      <c r="W1883" s="11" t="e">
        <f t="shared" ref="W1883:W1890" si="2112">U1883+V1883</f>
        <v>#REF!</v>
      </c>
      <c r="X1883" s="11" t="e">
        <f>#REF!</f>
        <v>#REF!</v>
      </c>
      <c r="Y1883" s="11" t="e">
        <f t="shared" ref="Y1883:Y1890" si="2113">IF(N1883="OICR",0,IF(OR(M1883="Salaries &amp; Benefits",OR(M1883="Laboratory Consumables",M1883="Patient Services Costs",M1883="Core Resources - Laboratory Consumables",M1883="Core Resources - Salaries &amp; Benefits",M1883="G&amp;A",M1883="Travel")),X1883*$BG$1,0))</f>
        <v>#REF!</v>
      </c>
      <c r="Z1883" s="11" t="e">
        <f t="shared" ref="Z1883:Z1890" si="2114">X1883+Y1883</f>
        <v>#REF!</v>
      </c>
      <c r="AA1883" s="11" t="e">
        <f>#REF!</f>
        <v>#REF!</v>
      </c>
      <c r="AB1883" s="11" t="e">
        <f t="shared" ref="AB1883:AB1890" si="2115">IF(N1883="OICR",0,IF(OR(M1883="Salaries &amp; Benefits",OR(M1883="Laboratory Consumables",M1883="Patient Services Costs",M1883="Core Resources - Laboratory Consumables",M1883="Core Resources - Salaries &amp; Benefits",M1883="G&amp;A",M1883="Travel")),AA1883*$BG$1,0))</f>
        <v>#REF!</v>
      </c>
      <c r="AC1883" s="11" t="e">
        <f t="shared" ref="AC1883:AC1890" si="2116">AA1883+AB1883</f>
        <v>#REF!</v>
      </c>
      <c r="AD1883" s="11" t="e">
        <f>#REF!</f>
        <v>#REF!</v>
      </c>
      <c r="AE1883" s="11" t="e">
        <f t="shared" ref="AE1883:AE1890" si="2117">IF(N1883="OICR",0,IF(OR(M1883="Salaries &amp; Benefits",OR(M1883="Laboratory Consumables",M1883="Patient Services Costs",M1883="Core Resources - Laboratory Consumables",M1883="Core Resources - Salaries &amp; Benefits",M1883="G&amp;A",M1883="Travel")),AD1883*$BG$1,0))</f>
        <v>#REF!</v>
      </c>
      <c r="AF1883" s="11" t="e">
        <f t="shared" ref="AF1883:AF1890" si="2118">AD1883+AE1883</f>
        <v>#REF!</v>
      </c>
      <c r="AG1883" s="11" t="e">
        <f>#REF!</f>
        <v>#REF!</v>
      </c>
      <c r="AH1883" s="11" t="e">
        <f t="shared" ref="AH1883:AH1890" si="2119">IF(N1883="OICR",0,IF(OR(M1883="Salaries &amp; Benefits",OR(M1883="Laboratory Consumables",M1883="Patient Services Costs",M1883="Core Resources - Laboratory Consumables",M1883="Core Resources - Salaries &amp; Benefits",M1883="G&amp;A",M1883="Travel")),AG1883*$BG$1,0))</f>
        <v>#REF!</v>
      </c>
      <c r="AI1883" s="11" t="e">
        <f t="shared" ref="AI1883:AI1890" si="2120">AG1883+AH1883</f>
        <v>#REF!</v>
      </c>
      <c r="AJ1883" s="11" t="e">
        <f>#REF!</f>
        <v>#REF!</v>
      </c>
      <c r="AK1883" s="11" t="e">
        <f t="shared" ref="AK1883:AK1890" si="2121">IF(N1883="OICR",0,IF(OR(M1883="Salaries &amp; Benefits",OR(M1883="Laboratory Consumables",M1883="Patient Services Costs",M1883="Core Resources - Laboratory Consumables",M1883="Core Resources - Salaries &amp; Benefits",M1883="G&amp;A",M1883="Travel")),AJ1883*$BG$1,0))</f>
        <v>#REF!</v>
      </c>
      <c r="AL1883" s="11" t="e">
        <f t="shared" ref="AL1883:AL1890" si="2122">AJ1883+AK1883</f>
        <v>#REF!</v>
      </c>
      <c r="AM1883" s="11" t="e">
        <f>#REF!</f>
        <v>#REF!</v>
      </c>
      <c r="AN1883" s="11" t="e">
        <f t="shared" ref="AN1883:AN1890" si="2123">IF(N1883="OICR",0,IF(OR(M1883="Salaries &amp; Benefits",OR(M1883="Laboratory Consumables",M1883="Patient Services Costs",M1883="Core Resources - Laboratory Consumables",M1883="Core Resources - Salaries &amp; Benefits",M1883="G&amp;A",M1883="Travel")),AM1883*$BG$1,0))</f>
        <v>#REF!</v>
      </c>
      <c r="AO1883" s="11" t="e">
        <f t="shared" ref="AO1883:AO1890" si="2124">AM1883+AN1883</f>
        <v>#REF!</v>
      </c>
      <c r="AP1883" s="11" t="e">
        <f>#REF!</f>
        <v>#REF!</v>
      </c>
      <c r="AQ1883" s="11" t="e">
        <f t="shared" ref="AQ1883:AQ1890" si="2125">IF(N1883="OICR",0,IF(OR(M1883="Salaries &amp; Benefits",OR(M1883="Laboratory Consumables",M1883="Patient Services Costs",M1883="Core Resources - Laboratory Consumables",M1883="Core Resources - Salaries &amp; Benefits",M1883="G&amp;A",M1883="Travel")),AP1883*$BG$1,0))</f>
        <v>#REF!</v>
      </c>
      <c r="AR1883" s="11" t="e">
        <f t="shared" ref="AR1883:AR1890" si="2126">AP1883+AQ1883</f>
        <v>#REF!</v>
      </c>
      <c r="AS1883" s="11" t="e">
        <f>#REF!</f>
        <v>#REF!</v>
      </c>
      <c r="AT1883" s="11" t="e">
        <f t="shared" ref="AT1883:AT1890" si="2127">IF(N1883="OICR",0,IF(OR(M1883="Salaries &amp; Benefits",OR(M1883="Laboratory Consumables",M1883="Patient Services Costs",M1883="Core Resources - Laboratory Consumables",M1883="Core Resources - Salaries &amp; Benefits",M1883="G&amp;A",M1883="Travel")),AS1883*$BG$1,0))</f>
        <v>#REF!</v>
      </c>
      <c r="AU1883" s="11" t="e">
        <f t="shared" ref="AU1883:AU1890" si="2128">AS1883+AT1883</f>
        <v>#REF!</v>
      </c>
      <c r="AV1883" s="11" t="e">
        <f>#REF!</f>
        <v>#REF!</v>
      </c>
      <c r="AW1883" s="11" t="e">
        <f t="shared" ref="AW1883:AW1890" si="2129">IF(N1883="OICR",0,IF(OR(M1883="Salaries &amp; Benefits",OR(M1883="Laboratory Consumables",M1883="Patient Services Costs",M1883="Core Resources - Laboratory Consumables",M1883="Core Resources - Salaries &amp; Benefits",M1883="G&amp;A",M1883="Travel")),AV1883*$BG$1,0))</f>
        <v>#REF!</v>
      </c>
      <c r="AX1883" s="11" t="e">
        <f t="shared" ref="AX1883:AX1890" si="2130">AV1883+AW1883</f>
        <v>#REF!</v>
      </c>
      <c r="AY1883" s="11" t="e">
        <f t="shared" ref="AY1883:AY1890" si="2131">AA1883+AP1883+AS1883+AV1883</f>
        <v>#REF!</v>
      </c>
      <c r="AZ1883" s="11" t="e">
        <f t="shared" ref="AZ1883:AZ1890" si="2132">AB1883+AQ1883+AT1883+AW1883</f>
        <v>#REF!</v>
      </c>
      <c r="BA1883" s="11" t="e">
        <f t="shared" ref="BA1883:BA1890" si="2133">AC1883+AR1883+AU1883+AX1883</f>
        <v>#REF!</v>
      </c>
    </row>
    <row r="1884" spans="1:53" x14ac:dyDescent="0.25">
      <c r="A1884" t="e">
        <f t="shared" ref="A1884:B1884" si="2134">A1883</f>
        <v>#REF!</v>
      </c>
      <c r="B1884" t="e">
        <f t="shared" si="2134"/>
        <v>#REF!</v>
      </c>
      <c r="C1884" t="e">
        <f t="shared" ref="C1884:G1890" si="2135">C1883</f>
        <v>#REF!</v>
      </c>
      <c r="D1884" t="e">
        <f t="shared" si="2135"/>
        <v>#REF!</v>
      </c>
      <c r="E1884" t="e">
        <f>IF(D1884="TRI - IMEC",'TRI - IMEC'!$I$581,DB!D1884)</f>
        <v>#REF!</v>
      </c>
      <c r="F1884" t="e">
        <f t="shared" si="2135"/>
        <v>#REF!</v>
      </c>
      <c r="G1884" t="e">
        <f t="shared" si="2135"/>
        <v>#REF!</v>
      </c>
      <c r="H1884" t="e">
        <f>MID(#REF!,13,3)</f>
        <v>#REF!</v>
      </c>
      <c r="I1884" t="e">
        <f>#REF!</f>
        <v>#REF!</v>
      </c>
      <c r="J1884" t="e">
        <f>J1883</f>
        <v>#REF!</v>
      </c>
      <c r="K1884" t="e">
        <f>#REF!</f>
        <v>#REF!</v>
      </c>
      <c r="L1884" t="e">
        <f>#REF!</f>
        <v>#REF!</v>
      </c>
      <c r="M1884" t="e">
        <f>#REF!</f>
        <v>#REF!</v>
      </c>
      <c r="N1884" t="e">
        <f>#REF!</f>
        <v>#REF!</v>
      </c>
      <c r="O1884" s="11" t="e">
        <f>#REF!</f>
        <v>#REF!</v>
      </c>
      <c r="P1884" s="11" t="e">
        <f t="shared" si="2107"/>
        <v>#REF!</v>
      </c>
      <c r="Q1884" s="11" t="e">
        <f t="shared" si="2108"/>
        <v>#REF!</v>
      </c>
      <c r="R1884" s="11" t="e">
        <f>#REF!</f>
        <v>#REF!</v>
      </c>
      <c r="S1884" s="11" t="e">
        <f t="shared" si="2109"/>
        <v>#REF!</v>
      </c>
      <c r="T1884" s="11" t="e">
        <f t="shared" si="2110"/>
        <v>#REF!</v>
      </c>
      <c r="U1884" s="11" t="e">
        <f>#REF!</f>
        <v>#REF!</v>
      </c>
      <c r="V1884" s="11" t="e">
        <f t="shared" si="2111"/>
        <v>#REF!</v>
      </c>
      <c r="W1884" s="11" t="e">
        <f t="shared" si="2112"/>
        <v>#REF!</v>
      </c>
      <c r="X1884" s="11" t="e">
        <f>#REF!</f>
        <v>#REF!</v>
      </c>
      <c r="Y1884" s="11" t="e">
        <f t="shared" si="2113"/>
        <v>#REF!</v>
      </c>
      <c r="Z1884" s="11" t="e">
        <f t="shared" si="2114"/>
        <v>#REF!</v>
      </c>
      <c r="AA1884" s="11" t="e">
        <f>#REF!</f>
        <v>#REF!</v>
      </c>
      <c r="AB1884" s="11" t="e">
        <f t="shared" si="2115"/>
        <v>#REF!</v>
      </c>
      <c r="AC1884" s="11" t="e">
        <f t="shared" si="2116"/>
        <v>#REF!</v>
      </c>
      <c r="AD1884" s="11" t="e">
        <f>#REF!</f>
        <v>#REF!</v>
      </c>
      <c r="AE1884" s="11" t="e">
        <f t="shared" si="2117"/>
        <v>#REF!</v>
      </c>
      <c r="AF1884" s="11" t="e">
        <f t="shared" si="2118"/>
        <v>#REF!</v>
      </c>
      <c r="AG1884" s="11" t="e">
        <f>#REF!</f>
        <v>#REF!</v>
      </c>
      <c r="AH1884" s="11" t="e">
        <f t="shared" si="2119"/>
        <v>#REF!</v>
      </c>
      <c r="AI1884" s="11" t="e">
        <f t="shared" si="2120"/>
        <v>#REF!</v>
      </c>
      <c r="AJ1884" s="11" t="e">
        <f>#REF!</f>
        <v>#REF!</v>
      </c>
      <c r="AK1884" s="11" t="e">
        <f t="shared" si="2121"/>
        <v>#REF!</v>
      </c>
      <c r="AL1884" s="11" t="e">
        <f t="shared" si="2122"/>
        <v>#REF!</v>
      </c>
      <c r="AM1884" s="11" t="e">
        <f>#REF!</f>
        <v>#REF!</v>
      </c>
      <c r="AN1884" s="11" t="e">
        <f t="shared" si="2123"/>
        <v>#REF!</v>
      </c>
      <c r="AO1884" s="11" t="e">
        <f t="shared" si="2124"/>
        <v>#REF!</v>
      </c>
      <c r="AP1884" s="11" t="e">
        <f>#REF!</f>
        <v>#REF!</v>
      </c>
      <c r="AQ1884" s="11" t="e">
        <f t="shared" si="2125"/>
        <v>#REF!</v>
      </c>
      <c r="AR1884" s="11" t="e">
        <f t="shared" si="2126"/>
        <v>#REF!</v>
      </c>
      <c r="AS1884" s="11" t="e">
        <f>#REF!</f>
        <v>#REF!</v>
      </c>
      <c r="AT1884" s="11" t="e">
        <f t="shared" si="2127"/>
        <v>#REF!</v>
      </c>
      <c r="AU1884" s="11" t="e">
        <f t="shared" si="2128"/>
        <v>#REF!</v>
      </c>
      <c r="AV1884" s="11" t="e">
        <f>#REF!</f>
        <v>#REF!</v>
      </c>
      <c r="AW1884" s="11" t="e">
        <f t="shared" si="2129"/>
        <v>#REF!</v>
      </c>
      <c r="AX1884" s="11" t="e">
        <f t="shared" si="2130"/>
        <v>#REF!</v>
      </c>
      <c r="AY1884" s="11" t="e">
        <f t="shared" si="2131"/>
        <v>#REF!</v>
      </c>
      <c r="AZ1884" s="11" t="e">
        <f t="shared" si="2132"/>
        <v>#REF!</v>
      </c>
      <c r="BA1884" s="11" t="e">
        <f t="shared" si="2133"/>
        <v>#REF!</v>
      </c>
    </row>
    <row r="1885" spans="1:53" x14ac:dyDescent="0.25">
      <c r="A1885" t="e">
        <f t="shared" ref="A1885:B1885" si="2136">A1884</f>
        <v>#REF!</v>
      </c>
      <c r="B1885" t="e">
        <f t="shared" si="2136"/>
        <v>#REF!</v>
      </c>
      <c r="C1885" t="e">
        <f t="shared" si="2135"/>
        <v>#REF!</v>
      </c>
      <c r="D1885" t="e">
        <f t="shared" si="2135"/>
        <v>#REF!</v>
      </c>
      <c r="E1885" t="e">
        <f>IF(D1885="TRI - IMEC",'TRI - IMEC'!$I$581,DB!D1885)</f>
        <v>#REF!</v>
      </c>
      <c r="F1885" t="e">
        <f t="shared" si="2135"/>
        <v>#REF!</v>
      </c>
      <c r="G1885" t="e">
        <f t="shared" si="2135"/>
        <v>#REF!</v>
      </c>
      <c r="H1885" t="e">
        <f>H1884</f>
        <v>#REF!</v>
      </c>
      <c r="I1885" t="e">
        <f>I1884</f>
        <v>#REF!</v>
      </c>
      <c r="J1885" t="e">
        <f>J1884</f>
        <v>#REF!</v>
      </c>
      <c r="K1885" t="e">
        <f>K1884</f>
        <v>#REF!</v>
      </c>
      <c r="L1885" t="e">
        <f>#REF!</f>
        <v>#REF!</v>
      </c>
      <c r="M1885" t="e">
        <f>#REF!</f>
        <v>#REF!</v>
      </c>
      <c r="N1885" t="e">
        <f>#REF!</f>
        <v>#REF!</v>
      </c>
      <c r="O1885" s="11" t="e">
        <f>#REF!</f>
        <v>#REF!</v>
      </c>
      <c r="P1885" s="11" t="e">
        <f t="shared" si="2107"/>
        <v>#REF!</v>
      </c>
      <c r="Q1885" s="11" t="e">
        <f t="shared" si="2108"/>
        <v>#REF!</v>
      </c>
      <c r="R1885" s="11" t="e">
        <f>#REF!</f>
        <v>#REF!</v>
      </c>
      <c r="S1885" s="11" t="e">
        <f t="shared" si="2109"/>
        <v>#REF!</v>
      </c>
      <c r="T1885" s="11" t="e">
        <f t="shared" si="2110"/>
        <v>#REF!</v>
      </c>
      <c r="U1885" s="11" t="e">
        <f>#REF!</f>
        <v>#REF!</v>
      </c>
      <c r="V1885" s="11" t="e">
        <f t="shared" si="2111"/>
        <v>#REF!</v>
      </c>
      <c r="W1885" s="11" t="e">
        <f t="shared" si="2112"/>
        <v>#REF!</v>
      </c>
      <c r="X1885" s="11" t="e">
        <f>#REF!</f>
        <v>#REF!</v>
      </c>
      <c r="Y1885" s="11" t="e">
        <f t="shared" si="2113"/>
        <v>#REF!</v>
      </c>
      <c r="Z1885" s="11" t="e">
        <f t="shared" si="2114"/>
        <v>#REF!</v>
      </c>
      <c r="AA1885" s="11" t="e">
        <f>#REF!</f>
        <v>#REF!</v>
      </c>
      <c r="AB1885" s="11" t="e">
        <f t="shared" si="2115"/>
        <v>#REF!</v>
      </c>
      <c r="AC1885" s="11" t="e">
        <f t="shared" si="2116"/>
        <v>#REF!</v>
      </c>
      <c r="AD1885" s="11" t="e">
        <f>#REF!</f>
        <v>#REF!</v>
      </c>
      <c r="AE1885" s="11" t="e">
        <f t="shared" si="2117"/>
        <v>#REF!</v>
      </c>
      <c r="AF1885" s="11" t="e">
        <f t="shared" si="2118"/>
        <v>#REF!</v>
      </c>
      <c r="AG1885" s="11" t="e">
        <f>#REF!</f>
        <v>#REF!</v>
      </c>
      <c r="AH1885" s="11" t="e">
        <f t="shared" si="2119"/>
        <v>#REF!</v>
      </c>
      <c r="AI1885" s="11" t="e">
        <f t="shared" si="2120"/>
        <v>#REF!</v>
      </c>
      <c r="AJ1885" s="11" t="e">
        <f>#REF!</f>
        <v>#REF!</v>
      </c>
      <c r="AK1885" s="11" t="e">
        <f t="shared" si="2121"/>
        <v>#REF!</v>
      </c>
      <c r="AL1885" s="11" t="e">
        <f t="shared" si="2122"/>
        <v>#REF!</v>
      </c>
      <c r="AM1885" s="11" t="e">
        <f>#REF!</f>
        <v>#REF!</v>
      </c>
      <c r="AN1885" s="11" t="e">
        <f t="shared" si="2123"/>
        <v>#REF!</v>
      </c>
      <c r="AO1885" s="11" t="e">
        <f t="shared" si="2124"/>
        <v>#REF!</v>
      </c>
      <c r="AP1885" s="11" t="e">
        <f>#REF!</f>
        <v>#REF!</v>
      </c>
      <c r="AQ1885" s="11" t="e">
        <f t="shared" si="2125"/>
        <v>#REF!</v>
      </c>
      <c r="AR1885" s="11" t="e">
        <f t="shared" si="2126"/>
        <v>#REF!</v>
      </c>
      <c r="AS1885" s="11" t="e">
        <f>#REF!</f>
        <v>#REF!</v>
      </c>
      <c r="AT1885" s="11" t="e">
        <f t="shared" si="2127"/>
        <v>#REF!</v>
      </c>
      <c r="AU1885" s="11" t="e">
        <f t="shared" si="2128"/>
        <v>#REF!</v>
      </c>
      <c r="AV1885" s="11" t="e">
        <f>#REF!</f>
        <v>#REF!</v>
      </c>
      <c r="AW1885" s="11" t="e">
        <f t="shared" si="2129"/>
        <v>#REF!</v>
      </c>
      <c r="AX1885" s="11" t="e">
        <f t="shared" si="2130"/>
        <v>#REF!</v>
      </c>
      <c r="AY1885" s="11" t="e">
        <f t="shared" si="2131"/>
        <v>#REF!</v>
      </c>
      <c r="AZ1885" s="11" t="e">
        <f t="shared" si="2132"/>
        <v>#REF!</v>
      </c>
      <c r="BA1885" s="11" t="e">
        <f t="shared" si="2133"/>
        <v>#REF!</v>
      </c>
    </row>
    <row r="1886" spans="1:53" x14ac:dyDescent="0.25">
      <c r="A1886" t="e">
        <f t="shared" ref="A1886:B1886" si="2137">A1885</f>
        <v>#REF!</v>
      </c>
      <c r="B1886" t="e">
        <f t="shared" si="2137"/>
        <v>#REF!</v>
      </c>
      <c r="C1886" t="e">
        <f t="shared" si="2135"/>
        <v>#REF!</v>
      </c>
      <c r="D1886" t="e">
        <f t="shared" si="2135"/>
        <v>#REF!</v>
      </c>
      <c r="E1886" t="e">
        <f>IF(D1886="TRI - IMEC",'TRI - IMEC'!$I$581,DB!D1886)</f>
        <v>#REF!</v>
      </c>
      <c r="F1886" t="e">
        <f t="shared" si="2135"/>
        <v>#REF!</v>
      </c>
      <c r="G1886" t="e">
        <f t="shared" si="2135"/>
        <v>#REF!</v>
      </c>
      <c r="H1886" t="e">
        <f t="shared" ref="H1886:H1890" si="2138">H1885</f>
        <v>#REF!</v>
      </c>
      <c r="I1886" t="e">
        <f t="shared" ref="I1886:I1890" si="2139">I1885</f>
        <v>#REF!</v>
      </c>
      <c r="J1886" t="e">
        <f t="shared" ref="J1886:J1890" si="2140">J1885</f>
        <v>#REF!</v>
      </c>
      <c r="K1886" t="e">
        <f t="shared" ref="K1886:K1890" si="2141">K1885</f>
        <v>#REF!</v>
      </c>
      <c r="L1886" t="e">
        <f>#REF!</f>
        <v>#REF!</v>
      </c>
      <c r="M1886" t="e">
        <f>#REF!</f>
        <v>#REF!</v>
      </c>
      <c r="N1886" t="e">
        <f>#REF!</f>
        <v>#REF!</v>
      </c>
      <c r="O1886" s="11" t="e">
        <f>#REF!</f>
        <v>#REF!</v>
      </c>
      <c r="P1886" s="11" t="e">
        <f t="shared" si="2107"/>
        <v>#REF!</v>
      </c>
      <c r="Q1886" s="11" t="e">
        <f t="shared" si="2108"/>
        <v>#REF!</v>
      </c>
      <c r="R1886" s="11" t="e">
        <f>#REF!</f>
        <v>#REF!</v>
      </c>
      <c r="S1886" s="11" t="e">
        <f t="shared" si="2109"/>
        <v>#REF!</v>
      </c>
      <c r="T1886" s="11" t="e">
        <f t="shared" si="2110"/>
        <v>#REF!</v>
      </c>
      <c r="U1886" s="11" t="e">
        <f>#REF!</f>
        <v>#REF!</v>
      </c>
      <c r="V1886" s="11" t="e">
        <f t="shared" si="2111"/>
        <v>#REF!</v>
      </c>
      <c r="W1886" s="11" t="e">
        <f t="shared" si="2112"/>
        <v>#REF!</v>
      </c>
      <c r="X1886" s="11" t="e">
        <f>#REF!</f>
        <v>#REF!</v>
      </c>
      <c r="Y1886" s="11" t="e">
        <f t="shared" si="2113"/>
        <v>#REF!</v>
      </c>
      <c r="Z1886" s="11" t="e">
        <f t="shared" si="2114"/>
        <v>#REF!</v>
      </c>
      <c r="AA1886" s="11" t="e">
        <f>#REF!</f>
        <v>#REF!</v>
      </c>
      <c r="AB1886" s="11" t="e">
        <f t="shared" si="2115"/>
        <v>#REF!</v>
      </c>
      <c r="AC1886" s="11" t="e">
        <f t="shared" si="2116"/>
        <v>#REF!</v>
      </c>
      <c r="AD1886" s="11" t="e">
        <f>#REF!</f>
        <v>#REF!</v>
      </c>
      <c r="AE1886" s="11" t="e">
        <f t="shared" si="2117"/>
        <v>#REF!</v>
      </c>
      <c r="AF1886" s="11" t="e">
        <f t="shared" si="2118"/>
        <v>#REF!</v>
      </c>
      <c r="AG1886" s="11" t="e">
        <f>#REF!</f>
        <v>#REF!</v>
      </c>
      <c r="AH1886" s="11" t="e">
        <f t="shared" si="2119"/>
        <v>#REF!</v>
      </c>
      <c r="AI1886" s="11" t="e">
        <f t="shared" si="2120"/>
        <v>#REF!</v>
      </c>
      <c r="AJ1886" s="11" t="e">
        <f>#REF!</f>
        <v>#REF!</v>
      </c>
      <c r="AK1886" s="11" t="e">
        <f t="shared" si="2121"/>
        <v>#REF!</v>
      </c>
      <c r="AL1886" s="11" t="e">
        <f t="shared" si="2122"/>
        <v>#REF!</v>
      </c>
      <c r="AM1886" s="11" t="e">
        <f>#REF!</f>
        <v>#REF!</v>
      </c>
      <c r="AN1886" s="11" t="e">
        <f t="shared" si="2123"/>
        <v>#REF!</v>
      </c>
      <c r="AO1886" s="11" t="e">
        <f t="shared" si="2124"/>
        <v>#REF!</v>
      </c>
      <c r="AP1886" s="11" t="e">
        <f>#REF!</f>
        <v>#REF!</v>
      </c>
      <c r="AQ1886" s="11" t="e">
        <f t="shared" si="2125"/>
        <v>#REF!</v>
      </c>
      <c r="AR1886" s="11" t="e">
        <f t="shared" si="2126"/>
        <v>#REF!</v>
      </c>
      <c r="AS1886" s="11" t="e">
        <f>#REF!</f>
        <v>#REF!</v>
      </c>
      <c r="AT1886" s="11" t="e">
        <f t="shared" si="2127"/>
        <v>#REF!</v>
      </c>
      <c r="AU1886" s="11" t="e">
        <f t="shared" si="2128"/>
        <v>#REF!</v>
      </c>
      <c r="AV1886" s="11" t="e">
        <f>#REF!</f>
        <v>#REF!</v>
      </c>
      <c r="AW1886" s="11" t="e">
        <f t="shared" si="2129"/>
        <v>#REF!</v>
      </c>
      <c r="AX1886" s="11" t="e">
        <f t="shared" si="2130"/>
        <v>#REF!</v>
      </c>
      <c r="AY1886" s="11" t="e">
        <f t="shared" si="2131"/>
        <v>#REF!</v>
      </c>
      <c r="AZ1886" s="11" t="e">
        <f t="shared" si="2132"/>
        <v>#REF!</v>
      </c>
      <c r="BA1886" s="11" t="e">
        <f t="shared" si="2133"/>
        <v>#REF!</v>
      </c>
    </row>
    <row r="1887" spans="1:53" x14ac:dyDescent="0.25">
      <c r="A1887" t="e">
        <f t="shared" ref="A1887:B1887" si="2142">A1886</f>
        <v>#REF!</v>
      </c>
      <c r="B1887" t="e">
        <f t="shared" si="2142"/>
        <v>#REF!</v>
      </c>
      <c r="C1887" t="e">
        <f t="shared" si="2135"/>
        <v>#REF!</v>
      </c>
      <c r="D1887" t="e">
        <f t="shared" si="2135"/>
        <v>#REF!</v>
      </c>
      <c r="E1887" t="e">
        <f>IF(D1887="TRI - IMEC",'TRI - IMEC'!$I$581,DB!D1887)</f>
        <v>#REF!</v>
      </c>
      <c r="F1887" t="e">
        <f t="shared" si="2135"/>
        <v>#REF!</v>
      </c>
      <c r="G1887" t="e">
        <f t="shared" si="2135"/>
        <v>#REF!</v>
      </c>
      <c r="H1887" t="e">
        <f t="shared" si="2138"/>
        <v>#REF!</v>
      </c>
      <c r="I1887" t="e">
        <f t="shared" si="2139"/>
        <v>#REF!</v>
      </c>
      <c r="J1887" t="e">
        <f t="shared" si="2140"/>
        <v>#REF!</v>
      </c>
      <c r="K1887" t="e">
        <f t="shared" si="2141"/>
        <v>#REF!</v>
      </c>
      <c r="L1887" t="e">
        <f>#REF!</f>
        <v>#REF!</v>
      </c>
      <c r="M1887" t="e">
        <f>#REF!</f>
        <v>#REF!</v>
      </c>
      <c r="N1887" t="e">
        <f>#REF!</f>
        <v>#REF!</v>
      </c>
      <c r="O1887" s="11" t="e">
        <f>#REF!</f>
        <v>#REF!</v>
      </c>
      <c r="P1887" s="11" t="e">
        <f t="shared" si="2107"/>
        <v>#REF!</v>
      </c>
      <c r="Q1887" s="11" t="e">
        <f t="shared" si="2108"/>
        <v>#REF!</v>
      </c>
      <c r="R1887" s="11" t="e">
        <f>#REF!</f>
        <v>#REF!</v>
      </c>
      <c r="S1887" s="11" t="e">
        <f t="shared" si="2109"/>
        <v>#REF!</v>
      </c>
      <c r="T1887" s="11" t="e">
        <f t="shared" si="2110"/>
        <v>#REF!</v>
      </c>
      <c r="U1887" s="11" t="e">
        <f>#REF!</f>
        <v>#REF!</v>
      </c>
      <c r="V1887" s="11" t="e">
        <f t="shared" si="2111"/>
        <v>#REF!</v>
      </c>
      <c r="W1887" s="11" t="e">
        <f t="shared" si="2112"/>
        <v>#REF!</v>
      </c>
      <c r="X1887" s="11" t="e">
        <f>#REF!</f>
        <v>#REF!</v>
      </c>
      <c r="Y1887" s="11" t="e">
        <f t="shared" si="2113"/>
        <v>#REF!</v>
      </c>
      <c r="Z1887" s="11" t="e">
        <f t="shared" si="2114"/>
        <v>#REF!</v>
      </c>
      <c r="AA1887" s="11" t="e">
        <f>#REF!</f>
        <v>#REF!</v>
      </c>
      <c r="AB1887" s="11" t="e">
        <f t="shared" si="2115"/>
        <v>#REF!</v>
      </c>
      <c r="AC1887" s="11" t="e">
        <f t="shared" si="2116"/>
        <v>#REF!</v>
      </c>
      <c r="AD1887" s="11" t="e">
        <f>#REF!</f>
        <v>#REF!</v>
      </c>
      <c r="AE1887" s="11" t="e">
        <f t="shared" si="2117"/>
        <v>#REF!</v>
      </c>
      <c r="AF1887" s="11" t="e">
        <f t="shared" si="2118"/>
        <v>#REF!</v>
      </c>
      <c r="AG1887" s="11" t="e">
        <f>#REF!</f>
        <v>#REF!</v>
      </c>
      <c r="AH1887" s="11" t="e">
        <f t="shared" si="2119"/>
        <v>#REF!</v>
      </c>
      <c r="AI1887" s="11" t="e">
        <f t="shared" si="2120"/>
        <v>#REF!</v>
      </c>
      <c r="AJ1887" s="11" t="e">
        <f>#REF!</f>
        <v>#REF!</v>
      </c>
      <c r="AK1887" s="11" t="e">
        <f t="shared" si="2121"/>
        <v>#REF!</v>
      </c>
      <c r="AL1887" s="11" t="e">
        <f t="shared" si="2122"/>
        <v>#REF!</v>
      </c>
      <c r="AM1887" s="11" t="e">
        <f>#REF!</f>
        <v>#REF!</v>
      </c>
      <c r="AN1887" s="11" t="e">
        <f t="shared" si="2123"/>
        <v>#REF!</v>
      </c>
      <c r="AO1887" s="11" t="e">
        <f t="shared" si="2124"/>
        <v>#REF!</v>
      </c>
      <c r="AP1887" s="11" t="e">
        <f>#REF!</f>
        <v>#REF!</v>
      </c>
      <c r="AQ1887" s="11" t="e">
        <f t="shared" si="2125"/>
        <v>#REF!</v>
      </c>
      <c r="AR1887" s="11" t="e">
        <f t="shared" si="2126"/>
        <v>#REF!</v>
      </c>
      <c r="AS1887" s="11" t="e">
        <f>#REF!</f>
        <v>#REF!</v>
      </c>
      <c r="AT1887" s="11" t="e">
        <f t="shared" si="2127"/>
        <v>#REF!</v>
      </c>
      <c r="AU1887" s="11" t="e">
        <f t="shared" si="2128"/>
        <v>#REF!</v>
      </c>
      <c r="AV1887" s="11" t="e">
        <f>#REF!</f>
        <v>#REF!</v>
      </c>
      <c r="AW1887" s="11" t="e">
        <f t="shared" si="2129"/>
        <v>#REF!</v>
      </c>
      <c r="AX1887" s="11" t="e">
        <f t="shared" si="2130"/>
        <v>#REF!</v>
      </c>
      <c r="AY1887" s="11" t="e">
        <f t="shared" si="2131"/>
        <v>#REF!</v>
      </c>
      <c r="AZ1887" s="11" t="e">
        <f t="shared" si="2132"/>
        <v>#REF!</v>
      </c>
      <c r="BA1887" s="11" t="e">
        <f t="shared" si="2133"/>
        <v>#REF!</v>
      </c>
    </row>
    <row r="1888" spans="1:53" x14ac:dyDescent="0.25">
      <c r="A1888" t="e">
        <f t="shared" ref="A1888:B1888" si="2143">A1887</f>
        <v>#REF!</v>
      </c>
      <c r="B1888" t="e">
        <f t="shared" si="2143"/>
        <v>#REF!</v>
      </c>
      <c r="C1888" t="e">
        <f t="shared" si="2135"/>
        <v>#REF!</v>
      </c>
      <c r="D1888" t="e">
        <f t="shared" si="2135"/>
        <v>#REF!</v>
      </c>
      <c r="E1888" t="e">
        <f>IF(D1888="TRI - IMEC",'TRI - IMEC'!$I$581,DB!D1888)</f>
        <v>#REF!</v>
      </c>
      <c r="F1888" t="e">
        <f t="shared" si="2135"/>
        <v>#REF!</v>
      </c>
      <c r="G1888" t="e">
        <f t="shared" si="2135"/>
        <v>#REF!</v>
      </c>
      <c r="H1888" t="e">
        <f t="shared" si="2138"/>
        <v>#REF!</v>
      </c>
      <c r="I1888" t="e">
        <f t="shared" si="2139"/>
        <v>#REF!</v>
      </c>
      <c r="J1888" t="e">
        <f t="shared" si="2140"/>
        <v>#REF!</v>
      </c>
      <c r="K1888" t="e">
        <f t="shared" si="2141"/>
        <v>#REF!</v>
      </c>
      <c r="L1888" t="e">
        <f>#REF!</f>
        <v>#REF!</v>
      </c>
      <c r="M1888" t="e">
        <f>#REF!</f>
        <v>#REF!</v>
      </c>
      <c r="N1888" t="e">
        <f>#REF!</f>
        <v>#REF!</v>
      </c>
      <c r="O1888" s="11" t="e">
        <f>#REF!</f>
        <v>#REF!</v>
      </c>
      <c r="P1888" s="11" t="e">
        <f t="shared" si="2107"/>
        <v>#REF!</v>
      </c>
      <c r="Q1888" s="11" t="e">
        <f t="shared" si="2108"/>
        <v>#REF!</v>
      </c>
      <c r="R1888" s="11" t="e">
        <f>#REF!</f>
        <v>#REF!</v>
      </c>
      <c r="S1888" s="11" t="e">
        <f t="shared" si="2109"/>
        <v>#REF!</v>
      </c>
      <c r="T1888" s="11" t="e">
        <f t="shared" si="2110"/>
        <v>#REF!</v>
      </c>
      <c r="U1888" s="11" t="e">
        <f>#REF!</f>
        <v>#REF!</v>
      </c>
      <c r="V1888" s="11" t="e">
        <f t="shared" si="2111"/>
        <v>#REF!</v>
      </c>
      <c r="W1888" s="11" t="e">
        <f t="shared" si="2112"/>
        <v>#REF!</v>
      </c>
      <c r="X1888" s="11" t="e">
        <f>#REF!</f>
        <v>#REF!</v>
      </c>
      <c r="Y1888" s="11" t="e">
        <f t="shared" si="2113"/>
        <v>#REF!</v>
      </c>
      <c r="Z1888" s="11" t="e">
        <f t="shared" si="2114"/>
        <v>#REF!</v>
      </c>
      <c r="AA1888" s="11" t="e">
        <f>#REF!</f>
        <v>#REF!</v>
      </c>
      <c r="AB1888" s="11" t="e">
        <f t="shared" si="2115"/>
        <v>#REF!</v>
      </c>
      <c r="AC1888" s="11" t="e">
        <f t="shared" si="2116"/>
        <v>#REF!</v>
      </c>
      <c r="AD1888" s="11" t="e">
        <f>#REF!</f>
        <v>#REF!</v>
      </c>
      <c r="AE1888" s="11" t="e">
        <f t="shared" si="2117"/>
        <v>#REF!</v>
      </c>
      <c r="AF1888" s="11" t="e">
        <f t="shared" si="2118"/>
        <v>#REF!</v>
      </c>
      <c r="AG1888" s="11" t="e">
        <f>#REF!</f>
        <v>#REF!</v>
      </c>
      <c r="AH1888" s="11" t="e">
        <f t="shared" si="2119"/>
        <v>#REF!</v>
      </c>
      <c r="AI1888" s="11" t="e">
        <f t="shared" si="2120"/>
        <v>#REF!</v>
      </c>
      <c r="AJ1888" s="11" t="e">
        <f>#REF!</f>
        <v>#REF!</v>
      </c>
      <c r="AK1888" s="11" t="e">
        <f t="shared" si="2121"/>
        <v>#REF!</v>
      </c>
      <c r="AL1888" s="11" t="e">
        <f t="shared" si="2122"/>
        <v>#REF!</v>
      </c>
      <c r="AM1888" s="11" t="e">
        <f>#REF!</f>
        <v>#REF!</v>
      </c>
      <c r="AN1888" s="11" t="e">
        <f t="shared" si="2123"/>
        <v>#REF!</v>
      </c>
      <c r="AO1888" s="11" t="e">
        <f t="shared" si="2124"/>
        <v>#REF!</v>
      </c>
      <c r="AP1888" s="11" t="e">
        <f>#REF!</f>
        <v>#REF!</v>
      </c>
      <c r="AQ1888" s="11" t="e">
        <f t="shared" si="2125"/>
        <v>#REF!</v>
      </c>
      <c r="AR1888" s="11" t="e">
        <f t="shared" si="2126"/>
        <v>#REF!</v>
      </c>
      <c r="AS1888" s="11" t="e">
        <f>#REF!</f>
        <v>#REF!</v>
      </c>
      <c r="AT1888" s="11" t="e">
        <f t="shared" si="2127"/>
        <v>#REF!</v>
      </c>
      <c r="AU1888" s="11" t="e">
        <f t="shared" si="2128"/>
        <v>#REF!</v>
      </c>
      <c r="AV1888" s="11" t="e">
        <f>#REF!</f>
        <v>#REF!</v>
      </c>
      <c r="AW1888" s="11" t="e">
        <f t="shared" si="2129"/>
        <v>#REF!</v>
      </c>
      <c r="AX1888" s="11" t="e">
        <f t="shared" si="2130"/>
        <v>#REF!</v>
      </c>
      <c r="AY1888" s="11" t="e">
        <f t="shared" si="2131"/>
        <v>#REF!</v>
      </c>
      <c r="AZ1888" s="11" t="e">
        <f t="shared" si="2132"/>
        <v>#REF!</v>
      </c>
      <c r="BA1888" s="11" t="e">
        <f t="shared" si="2133"/>
        <v>#REF!</v>
      </c>
    </row>
    <row r="1889" spans="1:53" x14ac:dyDescent="0.25">
      <c r="A1889" t="e">
        <f t="shared" ref="A1889:B1889" si="2144">A1888</f>
        <v>#REF!</v>
      </c>
      <c r="B1889" t="e">
        <f t="shared" si="2144"/>
        <v>#REF!</v>
      </c>
      <c r="C1889" t="e">
        <f t="shared" si="2135"/>
        <v>#REF!</v>
      </c>
      <c r="D1889" t="e">
        <f t="shared" si="2135"/>
        <v>#REF!</v>
      </c>
      <c r="E1889" t="e">
        <f>IF(D1889="TRI - IMEC",'TRI - IMEC'!$I$581,DB!D1889)</f>
        <v>#REF!</v>
      </c>
      <c r="F1889" t="e">
        <f t="shared" si="2135"/>
        <v>#REF!</v>
      </c>
      <c r="G1889" t="e">
        <f t="shared" si="2135"/>
        <v>#REF!</v>
      </c>
      <c r="H1889" t="e">
        <f t="shared" si="2138"/>
        <v>#REF!</v>
      </c>
      <c r="I1889" t="e">
        <f t="shared" si="2139"/>
        <v>#REF!</v>
      </c>
      <c r="J1889" t="e">
        <f t="shared" si="2140"/>
        <v>#REF!</v>
      </c>
      <c r="K1889" t="e">
        <f t="shared" si="2141"/>
        <v>#REF!</v>
      </c>
      <c r="L1889" t="e">
        <f>#REF!</f>
        <v>#REF!</v>
      </c>
      <c r="M1889" t="e">
        <f>#REF!</f>
        <v>#REF!</v>
      </c>
      <c r="N1889" t="e">
        <f>#REF!</f>
        <v>#REF!</v>
      </c>
      <c r="O1889" s="11" t="e">
        <f>#REF!</f>
        <v>#REF!</v>
      </c>
      <c r="P1889" s="11" t="e">
        <f t="shared" si="2107"/>
        <v>#REF!</v>
      </c>
      <c r="Q1889" s="11" t="e">
        <f t="shared" si="2108"/>
        <v>#REF!</v>
      </c>
      <c r="R1889" s="11" t="e">
        <f>#REF!</f>
        <v>#REF!</v>
      </c>
      <c r="S1889" s="11" t="e">
        <f t="shared" si="2109"/>
        <v>#REF!</v>
      </c>
      <c r="T1889" s="11" t="e">
        <f t="shared" si="2110"/>
        <v>#REF!</v>
      </c>
      <c r="U1889" s="11" t="e">
        <f>#REF!</f>
        <v>#REF!</v>
      </c>
      <c r="V1889" s="11" t="e">
        <f t="shared" si="2111"/>
        <v>#REF!</v>
      </c>
      <c r="W1889" s="11" t="e">
        <f t="shared" si="2112"/>
        <v>#REF!</v>
      </c>
      <c r="X1889" s="11" t="e">
        <f>#REF!</f>
        <v>#REF!</v>
      </c>
      <c r="Y1889" s="11" t="e">
        <f t="shared" si="2113"/>
        <v>#REF!</v>
      </c>
      <c r="Z1889" s="11" t="e">
        <f t="shared" si="2114"/>
        <v>#REF!</v>
      </c>
      <c r="AA1889" s="11" t="e">
        <f>#REF!</f>
        <v>#REF!</v>
      </c>
      <c r="AB1889" s="11" t="e">
        <f t="shared" si="2115"/>
        <v>#REF!</v>
      </c>
      <c r="AC1889" s="11" t="e">
        <f t="shared" si="2116"/>
        <v>#REF!</v>
      </c>
      <c r="AD1889" s="11" t="e">
        <f>#REF!</f>
        <v>#REF!</v>
      </c>
      <c r="AE1889" s="11" t="e">
        <f t="shared" si="2117"/>
        <v>#REF!</v>
      </c>
      <c r="AF1889" s="11" t="e">
        <f t="shared" si="2118"/>
        <v>#REF!</v>
      </c>
      <c r="AG1889" s="11" t="e">
        <f>#REF!</f>
        <v>#REF!</v>
      </c>
      <c r="AH1889" s="11" t="e">
        <f t="shared" si="2119"/>
        <v>#REF!</v>
      </c>
      <c r="AI1889" s="11" t="e">
        <f t="shared" si="2120"/>
        <v>#REF!</v>
      </c>
      <c r="AJ1889" s="11" t="e">
        <f>#REF!</f>
        <v>#REF!</v>
      </c>
      <c r="AK1889" s="11" t="e">
        <f t="shared" si="2121"/>
        <v>#REF!</v>
      </c>
      <c r="AL1889" s="11" t="e">
        <f t="shared" si="2122"/>
        <v>#REF!</v>
      </c>
      <c r="AM1889" s="11" t="e">
        <f>#REF!</f>
        <v>#REF!</v>
      </c>
      <c r="AN1889" s="11" t="e">
        <f t="shared" si="2123"/>
        <v>#REF!</v>
      </c>
      <c r="AO1889" s="11" t="e">
        <f t="shared" si="2124"/>
        <v>#REF!</v>
      </c>
      <c r="AP1889" s="11" t="e">
        <f>#REF!</f>
        <v>#REF!</v>
      </c>
      <c r="AQ1889" s="11" t="e">
        <f t="shared" si="2125"/>
        <v>#REF!</v>
      </c>
      <c r="AR1889" s="11" t="e">
        <f t="shared" si="2126"/>
        <v>#REF!</v>
      </c>
      <c r="AS1889" s="11" t="e">
        <f>#REF!</f>
        <v>#REF!</v>
      </c>
      <c r="AT1889" s="11" t="e">
        <f t="shared" si="2127"/>
        <v>#REF!</v>
      </c>
      <c r="AU1889" s="11" t="e">
        <f t="shared" si="2128"/>
        <v>#REF!</v>
      </c>
      <c r="AV1889" s="11" t="e">
        <f>#REF!</f>
        <v>#REF!</v>
      </c>
      <c r="AW1889" s="11" t="e">
        <f t="shared" si="2129"/>
        <v>#REF!</v>
      </c>
      <c r="AX1889" s="11" t="e">
        <f t="shared" si="2130"/>
        <v>#REF!</v>
      </c>
      <c r="AY1889" s="11" t="e">
        <f t="shared" si="2131"/>
        <v>#REF!</v>
      </c>
      <c r="AZ1889" s="11" t="e">
        <f t="shared" si="2132"/>
        <v>#REF!</v>
      </c>
      <c r="BA1889" s="11" t="e">
        <f t="shared" si="2133"/>
        <v>#REF!</v>
      </c>
    </row>
    <row r="1890" spans="1:53" x14ac:dyDescent="0.25">
      <c r="A1890" t="e">
        <f t="shared" ref="A1890:B1890" si="2145">A1889</f>
        <v>#REF!</v>
      </c>
      <c r="B1890" t="e">
        <f t="shared" si="2145"/>
        <v>#REF!</v>
      </c>
      <c r="C1890" t="e">
        <f t="shared" si="2135"/>
        <v>#REF!</v>
      </c>
      <c r="D1890" t="e">
        <f t="shared" si="2135"/>
        <v>#REF!</v>
      </c>
      <c r="E1890" t="e">
        <f>IF(D1890="TRI - IMEC",'TRI - IMEC'!$I$581,DB!D1890)</f>
        <v>#REF!</v>
      </c>
      <c r="F1890" t="e">
        <f t="shared" si="2135"/>
        <v>#REF!</v>
      </c>
      <c r="G1890" t="e">
        <f t="shared" si="2135"/>
        <v>#REF!</v>
      </c>
      <c r="H1890" t="e">
        <f t="shared" si="2138"/>
        <v>#REF!</v>
      </c>
      <c r="I1890" t="e">
        <f t="shared" si="2139"/>
        <v>#REF!</v>
      </c>
      <c r="J1890" t="e">
        <f t="shared" si="2140"/>
        <v>#REF!</v>
      </c>
      <c r="K1890" t="e">
        <f t="shared" si="2141"/>
        <v>#REF!</v>
      </c>
      <c r="L1890" t="e">
        <f>#REF!</f>
        <v>#REF!</v>
      </c>
      <c r="M1890" t="e">
        <f>#REF!</f>
        <v>#REF!</v>
      </c>
      <c r="N1890" t="e">
        <f>#REF!</f>
        <v>#REF!</v>
      </c>
      <c r="O1890" s="11" t="e">
        <f>#REF!</f>
        <v>#REF!</v>
      </c>
      <c r="P1890" s="11" t="e">
        <f t="shared" si="2107"/>
        <v>#REF!</v>
      </c>
      <c r="Q1890" s="11" t="e">
        <f t="shared" si="2108"/>
        <v>#REF!</v>
      </c>
      <c r="R1890" s="11" t="e">
        <f>#REF!</f>
        <v>#REF!</v>
      </c>
      <c r="S1890" s="11" t="e">
        <f t="shared" si="2109"/>
        <v>#REF!</v>
      </c>
      <c r="T1890" s="11" t="e">
        <f t="shared" si="2110"/>
        <v>#REF!</v>
      </c>
      <c r="U1890" s="11" t="e">
        <f>#REF!</f>
        <v>#REF!</v>
      </c>
      <c r="V1890" s="11" t="e">
        <f t="shared" si="2111"/>
        <v>#REF!</v>
      </c>
      <c r="W1890" s="11" t="e">
        <f t="shared" si="2112"/>
        <v>#REF!</v>
      </c>
      <c r="X1890" s="11" t="e">
        <f>#REF!</f>
        <v>#REF!</v>
      </c>
      <c r="Y1890" s="11" t="e">
        <f t="shared" si="2113"/>
        <v>#REF!</v>
      </c>
      <c r="Z1890" s="11" t="e">
        <f t="shared" si="2114"/>
        <v>#REF!</v>
      </c>
      <c r="AA1890" s="11" t="e">
        <f>#REF!</f>
        <v>#REF!</v>
      </c>
      <c r="AB1890" s="11" t="e">
        <f t="shared" si="2115"/>
        <v>#REF!</v>
      </c>
      <c r="AC1890" s="11" t="e">
        <f t="shared" si="2116"/>
        <v>#REF!</v>
      </c>
      <c r="AD1890" s="11" t="e">
        <f>#REF!</f>
        <v>#REF!</v>
      </c>
      <c r="AE1890" s="11" t="e">
        <f t="shared" si="2117"/>
        <v>#REF!</v>
      </c>
      <c r="AF1890" s="11" t="e">
        <f t="shared" si="2118"/>
        <v>#REF!</v>
      </c>
      <c r="AG1890" s="11" t="e">
        <f>#REF!</f>
        <v>#REF!</v>
      </c>
      <c r="AH1890" s="11" t="e">
        <f t="shared" si="2119"/>
        <v>#REF!</v>
      </c>
      <c r="AI1890" s="11" t="e">
        <f t="shared" si="2120"/>
        <v>#REF!</v>
      </c>
      <c r="AJ1890" s="11" t="e">
        <f>#REF!</f>
        <v>#REF!</v>
      </c>
      <c r="AK1890" s="11" t="e">
        <f t="shared" si="2121"/>
        <v>#REF!</v>
      </c>
      <c r="AL1890" s="11" t="e">
        <f t="shared" si="2122"/>
        <v>#REF!</v>
      </c>
      <c r="AM1890" s="11" t="e">
        <f>#REF!</f>
        <v>#REF!</v>
      </c>
      <c r="AN1890" s="11" t="e">
        <f t="shared" si="2123"/>
        <v>#REF!</v>
      </c>
      <c r="AO1890" s="11" t="e">
        <f t="shared" si="2124"/>
        <v>#REF!</v>
      </c>
      <c r="AP1890" s="11" t="e">
        <f>#REF!</f>
        <v>#REF!</v>
      </c>
      <c r="AQ1890" s="11" t="e">
        <f t="shared" si="2125"/>
        <v>#REF!</v>
      </c>
      <c r="AR1890" s="11" t="e">
        <f t="shared" si="2126"/>
        <v>#REF!</v>
      </c>
      <c r="AS1890" s="11" t="e">
        <f>#REF!</f>
        <v>#REF!</v>
      </c>
      <c r="AT1890" s="11" t="e">
        <f t="shared" si="2127"/>
        <v>#REF!</v>
      </c>
      <c r="AU1890" s="11" t="e">
        <f t="shared" si="2128"/>
        <v>#REF!</v>
      </c>
      <c r="AV1890" s="11" t="e">
        <f>#REF!</f>
        <v>#REF!</v>
      </c>
      <c r="AW1890" s="11" t="e">
        <f t="shared" si="2129"/>
        <v>#REF!</v>
      </c>
      <c r="AX1890" s="11" t="e">
        <f t="shared" si="2130"/>
        <v>#REF!</v>
      </c>
      <c r="AY1890" s="11" t="e">
        <f t="shared" si="2131"/>
        <v>#REF!</v>
      </c>
      <c r="AZ1890" s="11" t="e">
        <f t="shared" si="2132"/>
        <v>#REF!</v>
      </c>
      <c r="BA1890" s="11" t="e">
        <f t="shared" si="2133"/>
        <v>#REF!</v>
      </c>
    </row>
    <row r="1891" spans="1:53" x14ac:dyDescent="0.25">
      <c r="A1891" t="e">
        <f t="shared" ref="A1891:B1891" si="2146">A1890</f>
        <v>#REF!</v>
      </c>
      <c r="B1891" t="e">
        <f t="shared" si="2146"/>
        <v>#REF!</v>
      </c>
      <c r="C1891" t="e">
        <f>C1890</f>
        <v>#REF!</v>
      </c>
      <c r="D1891" t="e">
        <f>D1890</f>
        <v>#REF!</v>
      </c>
      <c r="E1891" t="e">
        <f>IF(D1891="TRI - IMEC",'TRI - IMEC'!$I$581,DB!D1891)</f>
        <v>#REF!</v>
      </c>
      <c r="F1891" t="e">
        <f t="shared" ref="F1891:K1891" si="2147">F1890</f>
        <v>#REF!</v>
      </c>
      <c r="G1891" t="e">
        <f t="shared" si="2147"/>
        <v>#REF!</v>
      </c>
      <c r="H1891" t="e">
        <f t="shared" si="2147"/>
        <v>#REF!</v>
      </c>
      <c r="I1891" t="e">
        <f t="shared" si="2147"/>
        <v>#REF!</v>
      </c>
      <c r="J1891" t="e">
        <f t="shared" si="2147"/>
        <v>#REF!</v>
      </c>
      <c r="K1891" t="e">
        <f t="shared" si="2147"/>
        <v>#REF!</v>
      </c>
      <c r="L1891" t="e">
        <f>#REF!</f>
        <v>#REF!</v>
      </c>
      <c r="M1891" t="e">
        <f>#REF!</f>
        <v>#REF!</v>
      </c>
      <c r="N1891" t="e">
        <f>#REF!</f>
        <v>#REF!</v>
      </c>
      <c r="O1891" s="11" t="e">
        <f>#REF!</f>
        <v>#REF!</v>
      </c>
      <c r="P1891" s="11" t="e">
        <f t="shared" ref="P1891:P1898" si="2148">IF(N1891="OICR",0,IF(OR(M1891="Salaries &amp; Benefits",OR(M1891="Laboratory Consumables",M1891="Patient Services Costs",M1891="Core Resources - Laboratory Consumables",M1891="Core Resources - Salaries &amp; Benefits",M1891="G&amp;A",M1891="Travel")),O1891*$BG$1,0))</f>
        <v>#REF!</v>
      </c>
      <c r="Q1891" s="11" t="e">
        <f t="shared" ref="Q1891:Q1898" si="2149">O1891+P1891</f>
        <v>#REF!</v>
      </c>
      <c r="R1891" s="11" t="e">
        <f>#REF!</f>
        <v>#REF!</v>
      </c>
      <c r="S1891" s="11" t="e">
        <f t="shared" ref="S1891:S1898" si="2150">IF(N1891="OICR",0,IF(OR(M1891="Salaries &amp; Benefits",OR(M1891="Laboratory Consumables",M1891="Patient Services Costs",M1891="Core Resources - Laboratory Consumables",M1891="Core Resources - Salaries &amp; Benefits",M1891="G&amp;A",M1891="Travel")),R1891*$BG$1,0))</f>
        <v>#REF!</v>
      </c>
      <c r="T1891" s="11" t="e">
        <f t="shared" ref="T1891:T1898" si="2151">R1891+S1891</f>
        <v>#REF!</v>
      </c>
      <c r="U1891" s="11" t="e">
        <f>#REF!</f>
        <v>#REF!</v>
      </c>
      <c r="V1891" s="11" t="e">
        <f t="shared" ref="V1891:V1898" si="2152">IF(N1891="OICR",0,IF(OR(M1891="Salaries &amp; Benefits",OR(M1891="Laboratory Consumables",M1891="Patient Services Costs",M1891="Core Resources - Laboratory Consumables",M1891="Core Resources - Salaries &amp; Benefits",M1891="G&amp;A",M1891="Travel")),U1891*$BG$1,0))</f>
        <v>#REF!</v>
      </c>
      <c r="W1891" s="11" t="e">
        <f t="shared" ref="W1891:W1898" si="2153">U1891+V1891</f>
        <v>#REF!</v>
      </c>
      <c r="X1891" s="11" t="e">
        <f>#REF!</f>
        <v>#REF!</v>
      </c>
      <c r="Y1891" s="11" t="e">
        <f t="shared" ref="Y1891:Y1898" si="2154">IF(N1891="OICR",0,IF(OR(M1891="Salaries &amp; Benefits",OR(M1891="Laboratory Consumables",M1891="Patient Services Costs",M1891="Core Resources - Laboratory Consumables",M1891="Core Resources - Salaries &amp; Benefits",M1891="G&amp;A",M1891="Travel")),X1891*$BG$1,0))</f>
        <v>#REF!</v>
      </c>
      <c r="Z1891" s="11" t="e">
        <f t="shared" ref="Z1891:Z1898" si="2155">X1891+Y1891</f>
        <v>#REF!</v>
      </c>
      <c r="AA1891" s="11" t="e">
        <f>#REF!</f>
        <v>#REF!</v>
      </c>
      <c r="AB1891" s="11" t="e">
        <f t="shared" ref="AB1891:AB1898" si="2156">IF(N1891="OICR",0,IF(OR(M1891="Salaries &amp; Benefits",OR(M1891="Laboratory Consumables",M1891="Patient Services Costs",M1891="Core Resources - Laboratory Consumables",M1891="Core Resources - Salaries &amp; Benefits",M1891="G&amp;A",M1891="Travel")),AA1891*$BG$1,0))</f>
        <v>#REF!</v>
      </c>
      <c r="AC1891" s="11" t="e">
        <f t="shared" ref="AC1891:AC1898" si="2157">AA1891+AB1891</f>
        <v>#REF!</v>
      </c>
      <c r="AD1891" s="11" t="e">
        <f>#REF!</f>
        <v>#REF!</v>
      </c>
      <c r="AE1891" s="11" t="e">
        <f t="shared" ref="AE1891:AE1898" si="2158">IF(N1891="OICR",0,IF(OR(M1891="Salaries &amp; Benefits",OR(M1891="Laboratory Consumables",M1891="Patient Services Costs",M1891="Core Resources - Laboratory Consumables",M1891="Core Resources - Salaries &amp; Benefits",M1891="G&amp;A",M1891="Travel")),AD1891*$BG$1,0))</f>
        <v>#REF!</v>
      </c>
      <c r="AF1891" s="11" t="e">
        <f t="shared" ref="AF1891:AF1898" si="2159">AD1891+AE1891</f>
        <v>#REF!</v>
      </c>
      <c r="AG1891" s="11" t="e">
        <f>#REF!</f>
        <v>#REF!</v>
      </c>
      <c r="AH1891" s="11" t="e">
        <f t="shared" ref="AH1891:AH1898" si="2160">IF(N1891="OICR",0,IF(OR(M1891="Salaries &amp; Benefits",OR(M1891="Laboratory Consumables",M1891="Patient Services Costs",M1891="Core Resources - Laboratory Consumables",M1891="Core Resources - Salaries &amp; Benefits",M1891="G&amp;A",M1891="Travel")),AG1891*$BG$1,0))</f>
        <v>#REF!</v>
      </c>
      <c r="AI1891" s="11" t="e">
        <f t="shared" ref="AI1891:AI1898" si="2161">AG1891+AH1891</f>
        <v>#REF!</v>
      </c>
      <c r="AJ1891" s="11" t="e">
        <f>#REF!</f>
        <v>#REF!</v>
      </c>
      <c r="AK1891" s="11" t="e">
        <f t="shared" ref="AK1891:AK1898" si="2162">IF(N1891="OICR",0,IF(OR(M1891="Salaries &amp; Benefits",OR(M1891="Laboratory Consumables",M1891="Patient Services Costs",M1891="Core Resources - Laboratory Consumables",M1891="Core Resources - Salaries &amp; Benefits",M1891="G&amp;A",M1891="Travel")),AJ1891*$BG$1,0))</f>
        <v>#REF!</v>
      </c>
      <c r="AL1891" s="11" t="e">
        <f t="shared" ref="AL1891:AL1898" si="2163">AJ1891+AK1891</f>
        <v>#REF!</v>
      </c>
      <c r="AM1891" s="11" t="e">
        <f>#REF!</f>
        <v>#REF!</v>
      </c>
      <c r="AN1891" s="11" t="e">
        <f t="shared" ref="AN1891:AN1898" si="2164">IF(N1891="OICR",0,IF(OR(M1891="Salaries &amp; Benefits",OR(M1891="Laboratory Consumables",M1891="Patient Services Costs",M1891="Core Resources - Laboratory Consumables",M1891="Core Resources - Salaries &amp; Benefits",M1891="G&amp;A",M1891="Travel")),AM1891*$BG$1,0))</f>
        <v>#REF!</v>
      </c>
      <c r="AO1891" s="11" t="e">
        <f t="shared" ref="AO1891:AO1898" si="2165">AM1891+AN1891</f>
        <v>#REF!</v>
      </c>
      <c r="AP1891" s="11" t="e">
        <f>#REF!</f>
        <v>#REF!</v>
      </c>
      <c r="AQ1891" s="11" t="e">
        <f t="shared" ref="AQ1891:AQ1898" si="2166">IF(N1891="OICR",0,IF(OR(M1891="Salaries &amp; Benefits",OR(M1891="Laboratory Consumables",M1891="Patient Services Costs",M1891="Core Resources - Laboratory Consumables",M1891="Core Resources - Salaries &amp; Benefits",M1891="G&amp;A",M1891="Travel")),AP1891*$BG$1,0))</f>
        <v>#REF!</v>
      </c>
      <c r="AR1891" s="11" t="e">
        <f t="shared" ref="AR1891:AR1898" si="2167">AP1891+AQ1891</f>
        <v>#REF!</v>
      </c>
      <c r="AS1891" s="11" t="e">
        <f>#REF!</f>
        <v>#REF!</v>
      </c>
      <c r="AT1891" s="11" t="e">
        <f t="shared" ref="AT1891:AT1898" si="2168">IF(N1891="OICR",0,IF(OR(M1891="Salaries &amp; Benefits",OR(M1891="Laboratory Consumables",M1891="Patient Services Costs",M1891="Core Resources - Laboratory Consumables",M1891="Core Resources - Salaries &amp; Benefits",M1891="G&amp;A",M1891="Travel")),AS1891*$BG$1,0))</f>
        <v>#REF!</v>
      </c>
      <c r="AU1891" s="11" t="e">
        <f t="shared" ref="AU1891:AU1898" si="2169">AS1891+AT1891</f>
        <v>#REF!</v>
      </c>
      <c r="AV1891" s="11" t="e">
        <f>#REF!</f>
        <v>#REF!</v>
      </c>
      <c r="AW1891" s="11" t="e">
        <f t="shared" ref="AW1891:AW1898" si="2170">IF(N1891="OICR",0,IF(OR(M1891="Salaries &amp; Benefits",OR(M1891="Laboratory Consumables",M1891="Patient Services Costs",M1891="Core Resources - Laboratory Consumables",M1891="Core Resources - Salaries &amp; Benefits",M1891="G&amp;A",M1891="Travel")),AV1891*$BG$1,0))</f>
        <v>#REF!</v>
      </c>
      <c r="AX1891" s="11" t="e">
        <f t="shared" ref="AX1891:AX1898" si="2171">AV1891+AW1891</f>
        <v>#REF!</v>
      </c>
      <c r="AY1891" s="11" t="e">
        <f t="shared" ref="AY1891:AY1898" si="2172">AA1891+AP1891+AS1891+AV1891</f>
        <v>#REF!</v>
      </c>
      <c r="AZ1891" s="11" t="e">
        <f t="shared" ref="AZ1891:AZ1898" si="2173">AB1891+AQ1891+AT1891+AW1891</f>
        <v>#REF!</v>
      </c>
      <c r="BA1891" s="11" t="e">
        <f t="shared" ref="BA1891:BA1898" si="2174">AC1891+AR1891+AU1891+AX1891</f>
        <v>#REF!</v>
      </c>
    </row>
    <row r="1892" spans="1:53" x14ac:dyDescent="0.25">
      <c r="A1892" t="e">
        <f t="shared" ref="A1892:B1892" si="2175">A1891</f>
        <v>#REF!</v>
      </c>
      <c r="B1892" t="e">
        <f t="shared" si="2175"/>
        <v>#REF!</v>
      </c>
      <c r="C1892" t="e">
        <f t="shared" ref="C1892:G1898" si="2176">C1891</f>
        <v>#REF!</v>
      </c>
      <c r="D1892" t="e">
        <f t="shared" si="2176"/>
        <v>#REF!</v>
      </c>
      <c r="E1892" t="e">
        <f>IF(D1892="TRI - IMEC",'TRI - IMEC'!$I$581,DB!D1892)</f>
        <v>#REF!</v>
      </c>
      <c r="F1892" t="e">
        <f t="shared" si="2176"/>
        <v>#REF!</v>
      </c>
      <c r="G1892" t="e">
        <f t="shared" si="2176"/>
        <v>#REF!</v>
      </c>
      <c r="H1892" t="e">
        <f>MID(#REF!,13,3)</f>
        <v>#REF!</v>
      </c>
      <c r="I1892" t="e">
        <f>#REF!</f>
        <v>#REF!</v>
      </c>
      <c r="J1892" t="e">
        <f>J1891</f>
        <v>#REF!</v>
      </c>
      <c r="K1892" t="e">
        <f>#REF!</f>
        <v>#REF!</v>
      </c>
      <c r="L1892" t="e">
        <f>#REF!</f>
        <v>#REF!</v>
      </c>
      <c r="M1892" t="e">
        <f>#REF!</f>
        <v>#REF!</v>
      </c>
      <c r="N1892" t="e">
        <f>#REF!</f>
        <v>#REF!</v>
      </c>
      <c r="O1892" s="11" t="e">
        <f>#REF!</f>
        <v>#REF!</v>
      </c>
      <c r="P1892" s="11" t="e">
        <f t="shared" si="2148"/>
        <v>#REF!</v>
      </c>
      <c r="Q1892" s="11" t="e">
        <f t="shared" si="2149"/>
        <v>#REF!</v>
      </c>
      <c r="R1892" s="11" t="e">
        <f>#REF!</f>
        <v>#REF!</v>
      </c>
      <c r="S1892" s="11" t="e">
        <f t="shared" si="2150"/>
        <v>#REF!</v>
      </c>
      <c r="T1892" s="11" t="e">
        <f t="shared" si="2151"/>
        <v>#REF!</v>
      </c>
      <c r="U1892" s="11" t="e">
        <f>#REF!</f>
        <v>#REF!</v>
      </c>
      <c r="V1892" s="11" t="e">
        <f t="shared" si="2152"/>
        <v>#REF!</v>
      </c>
      <c r="W1892" s="11" t="e">
        <f t="shared" si="2153"/>
        <v>#REF!</v>
      </c>
      <c r="X1892" s="11" t="e">
        <f>#REF!</f>
        <v>#REF!</v>
      </c>
      <c r="Y1892" s="11" t="e">
        <f t="shared" si="2154"/>
        <v>#REF!</v>
      </c>
      <c r="Z1892" s="11" t="e">
        <f t="shared" si="2155"/>
        <v>#REF!</v>
      </c>
      <c r="AA1892" s="11" t="e">
        <f>#REF!</f>
        <v>#REF!</v>
      </c>
      <c r="AB1892" s="11" t="e">
        <f t="shared" si="2156"/>
        <v>#REF!</v>
      </c>
      <c r="AC1892" s="11" t="e">
        <f t="shared" si="2157"/>
        <v>#REF!</v>
      </c>
      <c r="AD1892" s="11" t="e">
        <f>#REF!</f>
        <v>#REF!</v>
      </c>
      <c r="AE1892" s="11" t="e">
        <f t="shared" si="2158"/>
        <v>#REF!</v>
      </c>
      <c r="AF1892" s="11" t="e">
        <f t="shared" si="2159"/>
        <v>#REF!</v>
      </c>
      <c r="AG1892" s="11" t="e">
        <f>#REF!</f>
        <v>#REF!</v>
      </c>
      <c r="AH1892" s="11" t="e">
        <f t="shared" si="2160"/>
        <v>#REF!</v>
      </c>
      <c r="AI1892" s="11" t="e">
        <f t="shared" si="2161"/>
        <v>#REF!</v>
      </c>
      <c r="AJ1892" s="11" t="e">
        <f>#REF!</f>
        <v>#REF!</v>
      </c>
      <c r="AK1892" s="11" t="e">
        <f t="shared" si="2162"/>
        <v>#REF!</v>
      </c>
      <c r="AL1892" s="11" t="e">
        <f t="shared" si="2163"/>
        <v>#REF!</v>
      </c>
      <c r="AM1892" s="11" t="e">
        <f>#REF!</f>
        <v>#REF!</v>
      </c>
      <c r="AN1892" s="11" t="e">
        <f t="shared" si="2164"/>
        <v>#REF!</v>
      </c>
      <c r="AO1892" s="11" t="e">
        <f t="shared" si="2165"/>
        <v>#REF!</v>
      </c>
      <c r="AP1892" s="11" t="e">
        <f>#REF!</f>
        <v>#REF!</v>
      </c>
      <c r="AQ1892" s="11" t="e">
        <f t="shared" si="2166"/>
        <v>#REF!</v>
      </c>
      <c r="AR1892" s="11" t="e">
        <f t="shared" si="2167"/>
        <v>#REF!</v>
      </c>
      <c r="AS1892" s="11" t="e">
        <f>#REF!</f>
        <v>#REF!</v>
      </c>
      <c r="AT1892" s="11" t="e">
        <f t="shared" si="2168"/>
        <v>#REF!</v>
      </c>
      <c r="AU1892" s="11" t="e">
        <f t="shared" si="2169"/>
        <v>#REF!</v>
      </c>
      <c r="AV1892" s="11" t="e">
        <f>#REF!</f>
        <v>#REF!</v>
      </c>
      <c r="AW1892" s="11" t="e">
        <f t="shared" si="2170"/>
        <v>#REF!</v>
      </c>
      <c r="AX1892" s="11" t="e">
        <f t="shared" si="2171"/>
        <v>#REF!</v>
      </c>
      <c r="AY1892" s="11" t="e">
        <f t="shared" si="2172"/>
        <v>#REF!</v>
      </c>
      <c r="AZ1892" s="11" t="e">
        <f t="shared" si="2173"/>
        <v>#REF!</v>
      </c>
      <c r="BA1892" s="11" t="e">
        <f t="shared" si="2174"/>
        <v>#REF!</v>
      </c>
    </row>
    <row r="1893" spans="1:53" x14ac:dyDescent="0.25">
      <c r="A1893" t="e">
        <f t="shared" ref="A1893:B1893" si="2177">A1892</f>
        <v>#REF!</v>
      </c>
      <c r="B1893" t="e">
        <f t="shared" si="2177"/>
        <v>#REF!</v>
      </c>
      <c r="C1893" t="e">
        <f t="shared" si="2176"/>
        <v>#REF!</v>
      </c>
      <c r="D1893" t="e">
        <f t="shared" si="2176"/>
        <v>#REF!</v>
      </c>
      <c r="E1893" t="e">
        <f>IF(D1893="TRI - IMEC",'TRI - IMEC'!$I$581,DB!D1893)</f>
        <v>#REF!</v>
      </c>
      <c r="F1893" t="e">
        <f t="shared" si="2176"/>
        <v>#REF!</v>
      </c>
      <c r="G1893" t="e">
        <f t="shared" si="2176"/>
        <v>#REF!</v>
      </c>
      <c r="H1893" t="e">
        <f>H1892</f>
        <v>#REF!</v>
      </c>
      <c r="I1893" t="e">
        <f>I1892</f>
        <v>#REF!</v>
      </c>
      <c r="J1893" t="e">
        <f>J1892</f>
        <v>#REF!</v>
      </c>
      <c r="K1893" t="e">
        <f>K1892</f>
        <v>#REF!</v>
      </c>
      <c r="L1893" t="e">
        <f>#REF!</f>
        <v>#REF!</v>
      </c>
      <c r="M1893" t="e">
        <f>#REF!</f>
        <v>#REF!</v>
      </c>
      <c r="N1893" t="e">
        <f>#REF!</f>
        <v>#REF!</v>
      </c>
      <c r="O1893" s="11" t="e">
        <f>#REF!</f>
        <v>#REF!</v>
      </c>
      <c r="P1893" s="11" t="e">
        <f t="shared" si="2148"/>
        <v>#REF!</v>
      </c>
      <c r="Q1893" s="11" t="e">
        <f t="shared" si="2149"/>
        <v>#REF!</v>
      </c>
      <c r="R1893" s="11" t="e">
        <f>#REF!</f>
        <v>#REF!</v>
      </c>
      <c r="S1893" s="11" t="e">
        <f t="shared" si="2150"/>
        <v>#REF!</v>
      </c>
      <c r="T1893" s="11" t="e">
        <f t="shared" si="2151"/>
        <v>#REF!</v>
      </c>
      <c r="U1893" s="11" t="e">
        <f>#REF!</f>
        <v>#REF!</v>
      </c>
      <c r="V1893" s="11" t="e">
        <f t="shared" si="2152"/>
        <v>#REF!</v>
      </c>
      <c r="W1893" s="11" t="e">
        <f t="shared" si="2153"/>
        <v>#REF!</v>
      </c>
      <c r="X1893" s="11" t="e">
        <f>#REF!</f>
        <v>#REF!</v>
      </c>
      <c r="Y1893" s="11" t="e">
        <f t="shared" si="2154"/>
        <v>#REF!</v>
      </c>
      <c r="Z1893" s="11" t="e">
        <f t="shared" si="2155"/>
        <v>#REF!</v>
      </c>
      <c r="AA1893" s="11" t="e">
        <f>#REF!</f>
        <v>#REF!</v>
      </c>
      <c r="AB1893" s="11" t="e">
        <f t="shared" si="2156"/>
        <v>#REF!</v>
      </c>
      <c r="AC1893" s="11" t="e">
        <f t="shared" si="2157"/>
        <v>#REF!</v>
      </c>
      <c r="AD1893" s="11" t="e">
        <f>#REF!</f>
        <v>#REF!</v>
      </c>
      <c r="AE1893" s="11" t="e">
        <f t="shared" si="2158"/>
        <v>#REF!</v>
      </c>
      <c r="AF1893" s="11" t="e">
        <f t="shared" si="2159"/>
        <v>#REF!</v>
      </c>
      <c r="AG1893" s="11" t="e">
        <f>#REF!</f>
        <v>#REF!</v>
      </c>
      <c r="AH1893" s="11" t="e">
        <f t="shared" si="2160"/>
        <v>#REF!</v>
      </c>
      <c r="AI1893" s="11" t="e">
        <f t="shared" si="2161"/>
        <v>#REF!</v>
      </c>
      <c r="AJ1893" s="11" t="e">
        <f>#REF!</f>
        <v>#REF!</v>
      </c>
      <c r="AK1893" s="11" t="e">
        <f t="shared" si="2162"/>
        <v>#REF!</v>
      </c>
      <c r="AL1893" s="11" t="e">
        <f t="shared" si="2163"/>
        <v>#REF!</v>
      </c>
      <c r="AM1893" s="11" t="e">
        <f>#REF!</f>
        <v>#REF!</v>
      </c>
      <c r="AN1893" s="11" t="e">
        <f t="shared" si="2164"/>
        <v>#REF!</v>
      </c>
      <c r="AO1893" s="11" t="e">
        <f t="shared" si="2165"/>
        <v>#REF!</v>
      </c>
      <c r="AP1893" s="11" t="e">
        <f>#REF!</f>
        <v>#REF!</v>
      </c>
      <c r="AQ1893" s="11" t="e">
        <f t="shared" si="2166"/>
        <v>#REF!</v>
      </c>
      <c r="AR1893" s="11" t="e">
        <f t="shared" si="2167"/>
        <v>#REF!</v>
      </c>
      <c r="AS1893" s="11" t="e">
        <f>#REF!</f>
        <v>#REF!</v>
      </c>
      <c r="AT1893" s="11" t="e">
        <f t="shared" si="2168"/>
        <v>#REF!</v>
      </c>
      <c r="AU1893" s="11" t="e">
        <f t="shared" si="2169"/>
        <v>#REF!</v>
      </c>
      <c r="AV1893" s="11" t="e">
        <f>#REF!</f>
        <v>#REF!</v>
      </c>
      <c r="AW1893" s="11" t="e">
        <f t="shared" si="2170"/>
        <v>#REF!</v>
      </c>
      <c r="AX1893" s="11" t="e">
        <f t="shared" si="2171"/>
        <v>#REF!</v>
      </c>
      <c r="AY1893" s="11" t="e">
        <f t="shared" si="2172"/>
        <v>#REF!</v>
      </c>
      <c r="AZ1893" s="11" t="e">
        <f t="shared" si="2173"/>
        <v>#REF!</v>
      </c>
      <c r="BA1893" s="11" t="e">
        <f t="shared" si="2174"/>
        <v>#REF!</v>
      </c>
    </row>
    <row r="1894" spans="1:53" x14ac:dyDescent="0.25">
      <c r="A1894" t="e">
        <f t="shared" ref="A1894:B1894" si="2178">A1893</f>
        <v>#REF!</v>
      </c>
      <c r="B1894" t="e">
        <f t="shared" si="2178"/>
        <v>#REF!</v>
      </c>
      <c r="C1894" t="e">
        <f t="shared" si="2176"/>
        <v>#REF!</v>
      </c>
      <c r="D1894" t="e">
        <f t="shared" si="2176"/>
        <v>#REF!</v>
      </c>
      <c r="E1894" t="e">
        <f>IF(D1894="TRI - IMEC",'TRI - IMEC'!$I$581,DB!D1894)</f>
        <v>#REF!</v>
      </c>
      <c r="F1894" t="e">
        <f t="shared" si="2176"/>
        <v>#REF!</v>
      </c>
      <c r="G1894" t="e">
        <f t="shared" si="2176"/>
        <v>#REF!</v>
      </c>
      <c r="H1894" t="e">
        <f t="shared" ref="H1894:H1898" si="2179">H1893</f>
        <v>#REF!</v>
      </c>
      <c r="I1894" t="e">
        <f t="shared" ref="I1894:I1898" si="2180">I1893</f>
        <v>#REF!</v>
      </c>
      <c r="J1894" t="e">
        <f t="shared" ref="J1894:J1898" si="2181">J1893</f>
        <v>#REF!</v>
      </c>
      <c r="K1894" t="e">
        <f t="shared" ref="K1894:K1898" si="2182">K1893</f>
        <v>#REF!</v>
      </c>
      <c r="L1894" t="e">
        <f>#REF!</f>
        <v>#REF!</v>
      </c>
      <c r="M1894" t="e">
        <f>#REF!</f>
        <v>#REF!</v>
      </c>
      <c r="N1894" t="e">
        <f>#REF!</f>
        <v>#REF!</v>
      </c>
      <c r="O1894" s="11" t="e">
        <f>#REF!</f>
        <v>#REF!</v>
      </c>
      <c r="P1894" s="11" t="e">
        <f t="shared" si="2148"/>
        <v>#REF!</v>
      </c>
      <c r="Q1894" s="11" t="e">
        <f t="shared" si="2149"/>
        <v>#REF!</v>
      </c>
      <c r="R1894" s="11" t="e">
        <f>#REF!</f>
        <v>#REF!</v>
      </c>
      <c r="S1894" s="11" t="e">
        <f t="shared" si="2150"/>
        <v>#REF!</v>
      </c>
      <c r="T1894" s="11" t="e">
        <f t="shared" si="2151"/>
        <v>#REF!</v>
      </c>
      <c r="U1894" s="11" t="e">
        <f>#REF!</f>
        <v>#REF!</v>
      </c>
      <c r="V1894" s="11" t="e">
        <f t="shared" si="2152"/>
        <v>#REF!</v>
      </c>
      <c r="W1894" s="11" t="e">
        <f t="shared" si="2153"/>
        <v>#REF!</v>
      </c>
      <c r="X1894" s="11" t="e">
        <f>#REF!</f>
        <v>#REF!</v>
      </c>
      <c r="Y1894" s="11" t="e">
        <f t="shared" si="2154"/>
        <v>#REF!</v>
      </c>
      <c r="Z1894" s="11" t="e">
        <f t="shared" si="2155"/>
        <v>#REF!</v>
      </c>
      <c r="AA1894" s="11" t="e">
        <f>#REF!</f>
        <v>#REF!</v>
      </c>
      <c r="AB1894" s="11" t="e">
        <f t="shared" si="2156"/>
        <v>#REF!</v>
      </c>
      <c r="AC1894" s="11" t="e">
        <f t="shared" si="2157"/>
        <v>#REF!</v>
      </c>
      <c r="AD1894" s="11" t="e">
        <f>#REF!</f>
        <v>#REF!</v>
      </c>
      <c r="AE1894" s="11" t="e">
        <f t="shared" si="2158"/>
        <v>#REF!</v>
      </c>
      <c r="AF1894" s="11" t="e">
        <f t="shared" si="2159"/>
        <v>#REF!</v>
      </c>
      <c r="AG1894" s="11" t="e">
        <f>#REF!</f>
        <v>#REF!</v>
      </c>
      <c r="AH1894" s="11" t="e">
        <f t="shared" si="2160"/>
        <v>#REF!</v>
      </c>
      <c r="AI1894" s="11" t="e">
        <f t="shared" si="2161"/>
        <v>#REF!</v>
      </c>
      <c r="AJ1894" s="11" t="e">
        <f>#REF!</f>
        <v>#REF!</v>
      </c>
      <c r="AK1894" s="11" t="e">
        <f t="shared" si="2162"/>
        <v>#REF!</v>
      </c>
      <c r="AL1894" s="11" t="e">
        <f t="shared" si="2163"/>
        <v>#REF!</v>
      </c>
      <c r="AM1894" s="11" t="e">
        <f>#REF!</f>
        <v>#REF!</v>
      </c>
      <c r="AN1894" s="11" t="e">
        <f t="shared" si="2164"/>
        <v>#REF!</v>
      </c>
      <c r="AO1894" s="11" t="e">
        <f t="shared" si="2165"/>
        <v>#REF!</v>
      </c>
      <c r="AP1894" s="11" t="e">
        <f>#REF!</f>
        <v>#REF!</v>
      </c>
      <c r="AQ1894" s="11" t="e">
        <f t="shared" si="2166"/>
        <v>#REF!</v>
      </c>
      <c r="AR1894" s="11" t="e">
        <f t="shared" si="2167"/>
        <v>#REF!</v>
      </c>
      <c r="AS1894" s="11" t="e">
        <f>#REF!</f>
        <v>#REF!</v>
      </c>
      <c r="AT1894" s="11" t="e">
        <f t="shared" si="2168"/>
        <v>#REF!</v>
      </c>
      <c r="AU1894" s="11" t="e">
        <f t="shared" si="2169"/>
        <v>#REF!</v>
      </c>
      <c r="AV1894" s="11" t="e">
        <f>#REF!</f>
        <v>#REF!</v>
      </c>
      <c r="AW1894" s="11" t="e">
        <f t="shared" si="2170"/>
        <v>#REF!</v>
      </c>
      <c r="AX1894" s="11" t="e">
        <f t="shared" si="2171"/>
        <v>#REF!</v>
      </c>
      <c r="AY1894" s="11" t="e">
        <f t="shared" si="2172"/>
        <v>#REF!</v>
      </c>
      <c r="AZ1894" s="11" t="e">
        <f t="shared" si="2173"/>
        <v>#REF!</v>
      </c>
      <c r="BA1894" s="11" t="e">
        <f t="shared" si="2174"/>
        <v>#REF!</v>
      </c>
    </row>
    <row r="1895" spans="1:53" x14ac:dyDescent="0.25">
      <c r="A1895" t="e">
        <f t="shared" ref="A1895:B1895" si="2183">A1894</f>
        <v>#REF!</v>
      </c>
      <c r="B1895" t="e">
        <f t="shared" si="2183"/>
        <v>#REF!</v>
      </c>
      <c r="C1895" t="e">
        <f t="shared" si="2176"/>
        <v>#REF!</v>
      </c>
      <c r="D1895" t="e">
        <f t="shared" si="2176"/>
        <v>#REF!</v>
      </c>
      <c r="E1895" t="e">
        <f>IF(D1895="TRI - IMEC",'TRI - IMEC'!$I$581,DB!D1895)</f>
        <v>#REF!</v>
      </c>
      <c r="F1895" t="e">
        <f t="shared" si="2176"/>
        <v>#REF!</v>
      </c>
      <c r="G1895" t="e">
        <f t="shared" si="2176"/>
        <v>#REF!</v>
      </c>
      <c r="H1895" t="e">
        <f t="shared" si="2179"/>
        <v>#REF!</v>
      </c>
      <c r="I1895" t="e">
        <f t="shared" si="2180"/>
        <v>#REF!</v>
      </c>
      <c r="J1895" t="e">
        <f t="shared" si="2181"/>
        <v>#REF!</v>
      </c>
      <c r="K1895" t="e">
        <f t="shared" si="2182"/>
        <v>#REF!</v>
      </c>
      <c r="L1895" t="e">
        <f>#REF!</f>
        <v>#REF!</v>
      </c>
      <c r="M1895" t="e">
        <f>#REF!</f>
        <v>#REF!</v>
      </c>
      <c r="N1895" t="e">
        <f>#REF!</f>
        <v>#REF!</v>
      </c>
      <c r="O1895" s="11" t="e">
        <f>#REF!</f>
        <v>#REF!</v>
      </c>
      <c r="P1895" s="11" t="e">
        <f t="shared" si="2148"/>
        <v>#REF!</v>
      </c>
      <c r="Q1895" s="11" t="e">
        <f t="shared" si="2149"/>
        <v>#REF!</v>
      </c>
      <c r="R1895" s="11" t="e">
        <f>#REF!</f>
        <v>#REF!</v>
      </c>
      <c r="S1895" s="11" t="e">
        <f t="shared" si="2150"/>
        <v>#REF!</v>
      </c>
      <c r="T1895" s="11" t="e">
        <f t="shared" si="2151"/>
        <v>#REF!</v>
      </c>
      <c r="U1895" s="11" t="e">
        <f>#REF!</f>
        <v>#REF!</v>
      </c>
      <c r="V1895" s="11" t="e">
        <f t="shared" si="2152"/>
        <v>#REF!</v>
      </c>
      <c r="W1895" s="11" t="e">
        <f t="shared" si="2153"/>
        <v>#REF!</v>
      </c>
      <c r="X1895" s="11" t="e">
        <f>#REF!</f>
        <v>#REF!</v>
      </c>
      <c r="Y1895" s="11" t="e">
        <f t="shared" si="2154"/>
        <v>#REF!</v>
      </c>
      <c r="Z1895" s="11" t="e">
        <f t="shared" si="2155"/>
        <v>#REF!</v>
      </c>
      <c r="AA1895" s="11" t="e">
        <f>#REF!</f>
        <v>#REF!</v>
      </c>
      <c r="AB1895" s="11" t="e">
        <f t="shared" si="2156"/>
        <v>#REF!</v>
      </c>
      <c r="AC1895" s="11" t="e">
        <f t="shared" si="2157"/>
        <v>#REF!</v>
      </c>
      <c r="AD1895" s="11" t="e">
        <f>#REF!</f>
        <v>#REF!</v>
      </c>
      <c r="AE1895" s="11" t="e">
        <f t="shared" si="2158"/>
        <v>#REF!</v>
      </c>
      <c r="AF1895" s="11" t="e">
        <f t="shared" si="2159"/>
        <v>#REF!</v>
      </c>
      <c r="AG1895" s="11" t="e">
        <f>#REF!</f>
        <v>#REF!</v>
      </c>
      <c r="AH1895" s="11" t="e">
        <f t="shared" si="2160"/>
        <v>#REF!</v>
      </c>
      <c r="AI1895" s="11" t="e">
        <f t="shared" si="2161"/>
        <v>#REF!</v>
      </c>
      <c r="AJ1895" s="11" t="e">
        <f>#REF!</f>
        <v>#REF!</v>
      </c>
      <c r="AK1895" s="11" t="e">
        <f t="shared" si="2162"/>
        <v>#REF!</v>
      </c>
      <c r="AL1895" s="11" t="e">
        <f t="shared" si="2163"/>
        <v>#REF!</v>
      </c>
      <c r="AM1895" s="11" t="e">
        <f>#REF!</f>
        <v>#REF!</v>
      </c>
      <c r="AN1895" s="11" t="e">
        <f t="shared" si="2164"/>
        <v>#REF!</v>
      </c>
      <c r="AO1895" s="11" t="e">
        <f t="shared" si="2165"/>
        <v>#REF!</v>
      </c>
      <c r="AP1895" s="11" t="e">
        <f>#REF!</f>
        <v>#REF!</v>
      </c>
      <c r="AQ1895" s="11" t="e">
        <f t="shared" si="2166"/>
        <v>#REF!</v>
      </c>
      <c r="AR1895" s="11" t="e">
        <f t="shared" si="2167"/>
        <v>#REF!</v>
      </c>
      <c r="AS1895" s="11" t="e">
        <f>#REF!</f>
        <v>#REF!</v>
      </c>
      <c r="AT1895" s="11" t="e">
        <f t="shared" si="2168"/>
        <v>#REF!</v>
      </c>
      <c r="AU1895" s="11" t="e">
        <f t="shared" si="2169"/>
        <v>#REF!</v>
      </c>
      <c r="AV1895" s="11" t="e">
        <f>#REF!</f>
        <v>#REF!</v>
      </c>
      <c r="AW1895" s="11" t="e">
        <f t="shared" si="2170"/>
        <v>#REF!</v>
      </c>
      <c r="AX1895" s="11" t="e">
        <f t="shared" si="2171"/>
        <v>#REF!</v>
      </c>
      <c r="AY1895" s="11" t="e">
        <f t="shared" si="2172"/>
        <v>#REF!</v>
      </c>
      <c r="AZ1895" s="11" t="e">
        <f t="shared" si="2173"/>
        <v>#REF!</v>
      </c>
      <c r="BA1895" s="11" t="e">
        <f t="shared" si="2174"/>
        <v>#REF!</v>
      </c>
    </row>
    <row r="1896" spans="1:53" x14ac:dyDescent="0.25">
      <c r="A1896" t="e">
        <f t="shared" ref="A1896:B1896" si="2184">A1895</f>
        <v>#REF!</v>
      </c>
      <c r="B1896" t="e">
        <f t="shared" si="2184"/>
        <v>#REF!</v>
      </c>
      <c r="C1896" t="e">
        <f t="shared" si="2176"/>
        <v>#REF!</v>
      </c>
      <c r="D1896" t="e">
        <f t="shared" si="2176"/>
        <v>#REF!</v>
      </c>
      <c r="E1896" t="e">
        <f>IF(D1896="TRI - IMEC",'TRI - IMEC'!$I$581,DB!D1896)</f>
        <v>#REF!</v>
      </c>
      <c r="F1896" t="e">
        <f t="shared" si="2176"/>
        <v>#REF!</v>
      </c>
      <c r="G1896" t="e">
        <f t="shared" si="2176"/>
        <v>#REF!</v>
      </c>
      <c r="H1896" t="e">
        <f t="shared" si="2179"/>
        <v>#REF!</v>
      </c>
      <c r="I1896" t="e">
        <f t="shared" si="2180"/>
        <v>#REF!</v>
      </c>
      <c r="J1896" t="e">
        <f t="shared" si="2181"/>
        <v>#REF!</v>
      </c>
      <c r="K1896" t="e">
        <f t="shared" si="2182"/>
        <v>#REF!</v>
      </c>
      <c r="L1896" t="e">
        <f>#REF!</f>
        <v>#REF!</v>
      </c>
      <c r="M1896" t="e">
        <f>#REF!</f>
        <v>#REF!</v>
      </c>
      <c r="N1896" t="e">
        <f>#REF!</f>
        <v>#REF!</v>
      </c>
      <c r="O1896" s="11" t="e">
        <f>#REF!</f>
        <v>#REF!</v>
      </c>
      <c r="P1896" s="11" t="e">
        <f t="shared" si="2148"/>
        <v>#REF!</v>
      </c>
      <c r="Q1896" s="11" t="e">
        <f t="shared" si="2149"/>
        <v>#REF!</v>
      </c>
      <c r="R1896" s="11" t="e">
        <f>#REF!</f>
        <v>#REF!</v>
      </c>
      <c r="S1896" s="11" t="e">
        <f t="shared" si="2150"/>
        <v>#REF!</v>
      </c>
      <c r="T1896" s="11" t="e">
        <f t="shared" si="2151"/>
        <v>#REF!</v>
      </c>
      <c r="U1896" s="11" t="e">
        <f>#REF!</f>
        <v>#REF!</v>
      </c>
      <c r="V1896" s="11" t="e">
        <f t="shared" si="2152"/>
        <v>#REF!</v>
      </c>
      <c r="W1896" s="11" t="e">
        <f t="shared" si="2153"/>
        <v>#REF!</v>
      </c>
      <c r="X1896" s="11" t="e">
        <f>#REF!</f>
        <v>#REF!</v>
      </c>
      <c r="Y1896" s="11" t="e">
        <f t="shared" si="2154"/>
        <v>#REF!</v>
      </c>
      <c r="Z1896" s="11" t="e">
        <f t="shared" si="2155"/>
        <v>#REF!</v>
      </c>
      <c r="AA1896" s="11" t="e">
        <f>#REF!</f>
        <v>#REF!</v>
      </c>
      <c r="AB1896" s="11" t="e">
        <f t="shared" si="2156"/>
        <v>#REF!</v>
      </c>
      <c r="AC1896" s="11" t="e">
        <f t="shared" si="2157"/>
        <v>#REF!</v>
      </c>
      <c r="AD1896" s="11" t="e">
        <f>#REF!</f>
        <v>#REF!</v>
      </c>
      <c r="AE1896" s="11" t="e">
        <f t="shared" si="2158"/>
        <v>#REF!</v>
      </c>
      <c r="AF1896" s="11" t="e">
        <f t="shared" si="2159"/>
        <v>#REF!</v>
      </c>
      <c r="AG1896" s="11" t="e">
        <f>#REF!</f>
        <v>#REF!</v>
      </c>
      <c r="AH1896" s="11" t="e">
        <f t="shared" si="2160"/>
        <v>#REF!</v>
      </c>
      <c r="AI1896" s="11" t="e">
        <f t="shared" si="2161"/>
        <v>#REF!</v>
      </c>
      <c r="AJ1896" s="11" t="e">
        <f>#REF!</f>
        <v>#REF!</v>
      </c>
      <c r="AK1896" s="11" t="e">
        <f t="shared" si="2162"/>
        <v>#REF!</v>
      </c>
      <c r="AL1896" s="11" t="e">
        <f t="shared" si="2163"/>
        <v>#REF!</v>
      </c>
      <c r="AM1896" s="11" t="e">
        <f>#REF!</f>
        <v>#REF!</v>
      </c>
      <c r="AN1896" s="11" t="e">
        <f t="shared" si="2164"/>
        <v>#REF!</v>
      </c>
      <c r="AO1896" s="11" t="e">
        <f t="shared" si="2165"/>
        <v>#REF!</v>
      </c>
      <c r="AP1896" s="11" t="e">
        <f>#REF!</f>
        <v>#REF!</v>
      </c>
      <c r="AQ1896" s="11" t="e">
        <f t="shared" si="2166"/>
        <v>#REF!</v>
      </c>
      <c r="AR1896" s="11" t="e">
        <f t="shared" si="2167"/>
        <v>#REF!</v>
      </c>
      <c r="AS1896" s="11" t="e">
        <f>#REF!</f>
        <v>#REF!</v>
      </c>
      <c r="AT1896" s="11" t="e">
        <f t="shared" si="2168"/>
        <v>#REF!</v>
      </c>
      <c r="AU1896" s="11" t="e">
        <f t="shared" si="2169"/>
        <v>#REF!</v>
      </c>
      <c r="AV1896" s="11" t="e">
        <f>#REF!</f>
        <v>#REF!</v>
      </c>
      <c r="AW1896" s="11" t="e">
        <f t="shared" si="2170"/>
        <v>#REF!</v>
      </c>
      <c r="AX1896" s="11" t="e">
        <f t="shared" si="2171"/>
        <v>#REF!</v>
      </c>
      <c r="AY1896" s="11" t="e">
        <f t="shared" si="2172"/>
        <v>#REF!</v>
      </c>
      <c r="AZ1896" s="11" t="e">
        <f t="shared" si="2173"/>
        <v>#REF!</v>
      </c>
      <c r="BA1896" s="11" t="e">
        <f t="shared" si="2174"/>
        <v>#REF!</v>
      </c>
    </row>
    <row r="1897" spans="1:53" x14ac:dyDescent="0.25">
      <c r="A1897" t="e">
        <f t="shared" ref="A1897:B1897" si="2185">A1896</f>
        <v>#REF!</v>
      </c>
      <c r="B1897" t="e">
        <f t="shared" si="2185"/>
        <v>#REF!</v>
      </c>
      <c r="C1897" t="e">
        <f t="shared" si="2176"/>
        <v>#REF!</v>
      </c>
      <c r="D1897" t="e">
        <f t="shared" si="2176"/>
        <v>#REF!</v>
      </c>
      <c r="E1897" t="e">
        <f>IF(D1897="TRI - IMEC",'TRI - IMEC'!$I$581,DB!D1897)</f>
        <v>#REF!</v>
      </c>
      <c r="F1897" t="e">
        <f t="shared" si="2176"/>
        <v>#REF!</v>
      </c>
      <c r="G1897" t="e">
        <f t="shared" si="2176"/>
        <v>#REF!</v>
      </c>
      <c r="H1897" t="e">
        <f t="shared" si="2179"/>
        <v>#REF!</v>
      </c>
      <c r="I1897" t="e">
        <f t="shared" si="2180"/>
        <v>#REF!</v>
      </c>
      <c r="J1897" t="e">
        <f t="shared" si="2181"/>
        <v>#REF!</v>
      </c>
      <c r="K1897" t="e">
        <f t="shared" si="2182"/>
        <v>#REF!</v>
      </c>
      <c r="L1897" t="e">
        <f>#REF!</f>
        <v>#REF!</v>
      </c>
      <c r="M1897" t="e">
        <f>#REF!</f>
        <v>#REF!</v>
      </c>
      <c r="N1897" t="e">
        <f>#REF!</f>
        <v>#REF!</v>
      </c>
      <c r="O1897" s="11" t="e">
        <f>#REF!</f>
        <v>#REF!</v>
      </c>
      <c r="P1897" s="11" t="e">
        <f t="shared" si="2148"/>
        <v>#REF!</v>
      </c>
      <c r="Q1897" s="11" t="e">
        <f t="shared" si="2149"/>
        <v>#REF!</v>
      </c>
      <c r="R1897" s="11" t="e">
        <f>#REF!</f>
        <v>#REF!</v>
      </c>
      <c r="S1897" s="11" t="e">
        <f t="shared" si="2150"/>
        <v>#REF!</v>
      </c>
      <c r="T1897" s="11" t="e">
        <f t="shared" si="2151"/>
        <v>#REF!</v>
      </c>
      <c r="U1897" s="11" t="e">
        <f>#REF!</f>
        <v>#REF!</v>
      </c>
      <c r="V1897" s="11" t="e">
        <f t="shared" si="2152"/>
        <v>#REF!</v>
      </c>
      <c r="W1897" s="11" t="e">
        <f t="shared" si="2153"/>
        <v>#REF!</v>
      </c>
      <c r="X1897" s="11" t="e">
        <f>#REF!</f>
        <v>#REF!</v>
      </c>
      <c r="Y1897" s="11" t="e">
        <f t="shared" si="2154"/>
        <v>#REF!</v>
      </c>
      <c r="Z1897" s="11" t="e">
        <f t="shared" si="2155"/>
        <v>#REF!</v>
      </c>
      <c r="AA1897" s="11" t="e">
        <f>#REF!</f>
        <v>#REF!</v>
      </c>
      <c r="AB1897" s="11" t="e">
        <f t="shared" si="2156"/>
        <v>#REF!</v>
      </c>
      <c r="AC1897" s="11" t="e">
        <f t="shared" si="2157"/>
        <v>#REF!</v>
      </c>
      <c r="AD1897" s="11" t="e">
        <f>#REF!</f>
        <v>#REF!</v>
      </c>
      <c r="AE1897" s="11" t="e">
        <f t="shared" si="2158"/>
        <v>#REF!</v>
      </c>
      <c r="AF1897" s="11" t="e">
        <f t="shared" si="2159"/>
        <v>#REF!</v>
      </c>
      <c r="AG1897" s="11" t="e">
        <f>#REF!</f>
        <v>#REF!</v>
      </c>
      <c r="AH1897" s="11" t="e">
        <f t="shared" si="2160"/>
        <v>#REF!</v>
      </c>
      <c r="AI1897" s="11" t="e">
        <f t="shared" si="2161"/>
        <v>#REF!</v>
      </c>
      <c r="AJ1897" s="11" t="e">
        <f>#REF!</f>
        <v>#REF!</v>
      </c>
      <c r="AK1897" s="11" t="e">
        <f t="shared" si="2162"/>
        <v>#REF!</v>
      </c>
      <c r="AL1897" s="11" t="e">
        <f t="shared" si="2163"/>
        <v>#REF!</v>
      </c>
      <c r="AM1897" s="11" t="e">
        <f>#REF!</f>
        <v>#REF!</v>
      </c>
      <c r="AN1897" s="11" t="e">
        <f t="shared" si="2164"/>
        <v>#REF!</v>
      </c>
      <c r="AO1897" s="11" t="e">
        <f t="shared" si="2165"/>
        <v>#REF!</v>
      </c>
      <c r="AP1897" s="11" t="e">
        <f>#REF!</f>
        <v>#REF!</v>
      </c>
      <c r="AQ1897" s="11" t="e">
        <f t="shared" si="2166"/>
        <v>#REF!</v>
      </c>
      <c r="AR1897" s="11" t="e">
        <f t="shared" si="2167"/>
        <v>#REF!</v>
      </c>
      <c r="AS1897" s="11" t="e">
        <f>#REF!</f>
        <v>#REF!</v>
      </c>
      <c r="AT1897" s="11" t="e">
        <f t="shared" si="2168"/>
        <v>#REF!</v>
      </c>
      <c r="AU1897" s="11" t="e">
        <f t="shared" si="2169"/>
        <v>#REF!</v>
      </c>
      <c r="AV1897" s="11" t="e">
        <f>#REF!</f>
        <v>#REF!</v>
      </c>
      <c r="AW1897" s="11" t="e">
        <f t="shared" si="2170"/>
        <v>#REF!</v>
      </c>
      <c r="AX1897" s="11" t="e">
        <f t="shared" si="2171"/>
        <v>#REF!</v>
      </c>
      <c r="AY1897" s="11" t="e">
        <f t="shared" si="2172"/>
        <v>#REF!</v>
      </c>
      <c r="AZ1897" s="11" t="e">
        <f t="shared" si="2173"/>
        <v>#REF!</v>
      </c>
      <c r="BA1897" s="11" t="e">
        <f t="shared" si="2174"/>
        <v>#REF!</v>
      </c>
    </row>
    <row r="1898" spans="1:53" x14ac:dyDescent="0.25">
      <c r="A1898" t="e">
        <f t="shared" ref="A1898:B1898" si="2186">A1897</f>
        <v>#REF!</v>
      </c>
      <c r="B1898" t="e">
        <f t="shared" si="2186"/>
        <v>#REF!</v>
      </c>
      <c r="C1898" t="e">
        <f t="shared" si="2176"/>
        <v>#REF!</v>
      </c>
      <c r="D1898" t="e">
        <f t="shared" si="2176"/>
        <v>#REF!</v>
      </c>
      <c r="E1898" t="e">
        <f>IF(D1898="TRI - IMEC",'TRI - IMEC'!$I$581,DB!D1898)</f>
        <v>#REF!</v>
      </c>
      <c r="F1898" t="e">
        <f t="shared" si="2176"/>
        <v>#REF!</v>
      </c>
      <c r="G1898" t="e">
        <f t="shared" si="2176"/>
        <v>#REF!</v>
      </c>
      <c r="H1898" t="e">
        <f t="shared" si="2179"/>
        <v>#REF!</v>
      </c>
      <c r="I1898" t="e">
        <f t="shared" si="2180"/>
        <v>#REF!</v>
      </c>
      <c r="J1898" t="e">
        <f t="shared" si="2181"/>
        <v>#REF!</v>
      </c>
      <c r="K1898" t="e">
        <f t="shared" si="2182"/>
        <v>#REF!</v>
      </c>
      <c r="L1898" t="e">
        <f>#REF!</f>
        <v>#REF!</v>
      </c>
      <c r="M1898" t="e">
        <f>#REF!</f>
        <v>#REF!</v>
      </c>
      <c r="N1898" t="e">
        <f>#REF!</f>
        <v>#REF!</v>
      </c>
      <c r="O1898" s="11" t="e">
        <f>#REF!</f>
        <v>#REF!</v>
      </c>
      <c r="P1898" s="11" t="e">
        <f t="shared" si="2148"/>
        <v>#REF!</v>
      </c>
      <c r="Q1898" s="11" t="e">
        <f t="shared" si="2149"/>
        <v>#REF!</v>
      </c>
      <c r="R1898" s="11" t="e">
        <f>#REF!</f>
        <v>#REF!</v>
      </c>
      <c r="S1898" s="11" t="e">
        <f t="shared" si="2150"/>
        <v>#REF!</v>
      </c>
      <c r="T1898" s="11" t="e">
        <f t="shared" si="2151"/>
        <v>#REF!</v>
      </c>
      <c r="U1898" s="11" t="e">
        <f>#REF!</f>
        <v>#REF!</v>
      </c>
      <c r="V1898" s="11" t="e">
        <f t="shared" si="2152"/>
        <v>#REF!</v>
      </c>
      <c r="W1898" s="11" t="e">
        <f t="shared" si="2153"/>
        <v>#REF!</v>
      </c>
      <c r="X1898" s="11" t="e">
        <f>#REF!</f>
        <v>#REF!</v>
      </c>
      <c r="Y1898" s="11" t="e">
        <f t="shared" si="2154"/>
        <v>#REF!</v>
      </c>
      <c r="Z1898" s="11" t="e">
        <f t="shared" si="2155"/>
        <v>#REF!</v>
      </c>
      <c r="AA1898" s="11" t="e">
        <f>#REF!</f>
        <v>#REF!</v>
      </c>
      <c r="AB1898" s="11" t="e">
        <f t="shared" si="2156"/>
        <v>#REF!</v>
      </c>
      <c r="AC1898" s="11" t="e">
        <f t="shared" si="2157"/>
        <v>#REF!</v>
      </c>
      <c r="AD1898" s="11" t="e">
        <f>#REF!</f>
        <v>#REF!</v>
      </c>
      <c r="AE1898" s="11" t="e">
        <f t="shared" si="2158"/>
        <v>#REF!</v>
      </c>
      <c r="AF1898" s="11" t="e">
        <f t="shared" si="2159"/>
        <v>#REF!</v>
      </c>
      <c r="AG1898" s="11" t="e">
        <f>#REF!</f>
        <v>#REF!</v>
      </c>
      <c r="AH1898" s="11" t="e">
        <f t="shared" si="2160"/>
        <v>#REF!</v>
      </c>
      <c r="AI1898" s="11" t="e">
        <f t="shared" si="2161"/>
        <v>#REF!</v>
      </c>
      <c r="AJ1898" s="11" t="e">
        <f>#REF!</f>
        <v>#REF!</v>
      </c>
      <c r="AK1898" s="11" t="e">
        <f t="shared" si="2162"/>
        <v>#REF!</v>
      </c>
      <c r="AL1898" s="11" t="e">
        <f t="shared" si="2163"/>
        <v>#REF!</v>
      </c>
      <c r="AM1898" s="11" t="e">
        <f>#REF!</f>
        <v>#REF!</v>
      </c>
      <c r="AN1898" s="11" t="e">
        <f t="shared" si="2164"/>
        <v>#REF!</v>
      </c>
      <c r="AO1898" s="11" t="e">
        <f t="shared" si="2165"/>
        <v>#REF!</v>
      </c>
      <c r="AP1898" s="11" t="e">
        <f>#REF!</f>
        <v>#REF!</v>
      </c>
      <c r="AQ1898" s="11" t="e">
        <f t="shared" si="2166"/>
        <v>#REF!</v>
      </c>
      <c r="AR1898" s="11" t="e">
        <f t="shared" si="2167"/>
        <v>#REF!</v>
      </c>
      <c r="AS1898" s="11" t="e">
        <f>#REF!</f>
        <v>#REF!</v>
      </c>
      <c r="AT1898" s="11" t="e">
        <f t="shared" si="2168"/>
        <v>#REF!</v>
      </c>
      <c r="AU1898" s="11" t="e">
        <f t="shared" si="2169"/>
        <v>#REF!</v>
      </c>
      <c r="AV1898" s="11" t="e">
        <f>#REF!</f>
        <v>#REF!</v>
      </c>
      <c r="AW1898" s="11" t="e">
        <f t="shared" si="2170"/>
        <v>#REF!</v>
      </c>
      <c r="AX1898" s="11" t="e">
        <f t="shared" si="2171"/>
        <v>#REF!</v>
      </c>
      <c r="AY1898" s="11" t="e">
        <f t="shared" si="2172"/>
        <v>#REF!</v>
      </c>
      <c r="AZ1898" s="11" t="e">
        <f t="shared" si="2173"/>
        <v>#REF!</v>
      </c>
      <c r="BA1898" s="11" t="e">
        <f t="shared" si="2174"/>
        <v>#REF!</v>
      </c>
    </row>
    <row r="1899" spans="1:53" x14ac:dyDescent="0.25">
      <c r="A1899" t="e">
        <f t="shared" ref="A1899:B1899" si="2187">A1898</f>
        <v>#REF!</v>
      </c>
      <c r="B1899" t="e">
        <f t="shared" si="2187"/>
        <v>#REF!</v>
      </c>
      <c r="C1899" t="e">
        <f>C1898</f>
        <v>#REF!</v>
      </c>
      <c r="D1899" t="e">
        <f>D1898</f>
        <v>#REF!</v>
      </c>
      <c r="E1899" t="e">
        <f>IF(D1899="TRI - IMEC",'TRI - IMEC'!$I$581,DB!D1899)</f>
        <v>#REF!</v>
      </c>
      <c r="F1899" t="e">
        <f t="shared" ref="F1899:K1899" si="2188">F1898</f>
        <v>#REF!</v>
      </c>
      <c r="G1899" t="e">
        <f t="shared" si="2188"/>
        <v>#REF!</v>
      </c>
      <c r="H1899" t="e">
        <f t="shared" si="2188"/>
        <v>#REF!</v>
      </c>
      <c r="I1899" t="e">
        <f t="shared" si="2188"/>
        <v>#REF!</v>
      </c>
      <c r="J1899" t="e">
        <f t="shared" si="2188"/>
        <v>#REF!</v>
      </c>
      <c r="K1899" t="e">
        <f t="shared" si="2188"/>
        <v>#REF!</v>
      </c>
      <c r="L1899" t="e">
        <f>#REF!</f>
        <v>#REF!</v>
      </c>
      <c r="M1899" t="e">
        <f>#REF!</f>
        <v>#REF!</v>
      </c>
      <c r="N1899" t="e">
        <f>#REF!</f>
        <v>#REF!</v>
      </c>
      <c r="O1899" s="11" t="e">
        <f>#REF!</f>
        <v>#REF!</v>
      </c>
      <c r="P1899" s="11" t="e">
        <f t="shared" ref="P1899:P1906" si="2189">IF(N1899="OICR",0,IF(OR(M1899="Salaries &amp; Benefits",OR(M1899="Laboratory Consumables",M1899="Patient Services Costs",M1899="Core Resources - Laboratory Consumables",M1899="Core Resources - Salaries &amp; Benefits",M1899="G&amp;A",M1899="Travel")),O1899*$BG$1,0))</f>
        <v>#REF!</v>
      </c>
      <c r="Q1899" s="11" t="e">
        <f t="shared" ref="Q1899:Q1906" si="2190">O1899+P1899</f>
        <v>#REF!</v>
      </c>
      <c r="R1899" s="11" t="e">
        <f>#REF!</f>
        <v>#REF!</v>
      </c>
      <c r="S1899" s="11" t="e">
        <f t="shared" ref="S1899:S1906" si="2191">IF(N1899="OICR",0,IF(OR(M1899="Salaries &amp; Benefits",OR(M1899="Laboratory Consumables",M1899="Patient Services Costs",M1899="Core Resources - Laboratory Consumables",M1899="Core Resources - Salaries &amp; Benefits",M1899="G&amp;A",M1899="Travel")),R1899*$BG$1,0))</f>
        <v>#REF!</v>
      </c>
      <c r="T1899" s="11" t="e">
        <f t="shared" ref="T1899:T1906" si="2192">R1899+S1899</f>
        <v>#REF!</v>
      </c>
      <c r="U1899" s="11" t="e">
        <f>#REF!</f>
        <v>#REF!</v>
      </c>
      <c r="V1899" s="11" t="e">
        <f t="shared" ref="V1899:V1906" si="2193">IF(N1899="OICR",0,IF(OR(M1899="Salaries &amp; Benefits",OR(M1899="Laboratory Consumables",M1899="Patient Services Costs",M1899="Core Resources - Laboratory Consumables",M1899="Core Resources - Salaries &amp; Benefits",M1899="G&amp;A",M1899="Travel")),U1899*$BG$1,0))</f>
        <v>#REF!</v>
      </c>
      <c r="W1899" s="11" t="e">
        <f t="shared" ref="W1899:W1906" si="2194">U1899+V1899</f>
        <v>#REF!</v>
      </c>
      <c r="X1899" s="11" t="e">
        <f>#REF!</f>
        <v>#REF!</v>
      </c>
      <c r="Y1899" s="11" t="e">
        <f t="shared" ref="Y1899:Y1906" si="2195">IF(N1899="OICR",0,IF(OR(M1899="Salaries &amp; Benefits",OR(M1899="Laboratory Consumables",M1899="Patient Services Costs",M1899="Core Resources - Laboratory Consumables",M1899="Core Resources - Salaries &amp; Benefits",M1899="G&amp;A",M1899="Travel")),X1899*$BG$1,0))</f>
        <v>#REF!</v>
      </c>
      <c r="Z1899" s="11" t="e">
        <f t="shared" ref="Z1899:Z1906" si="2196">X1899+Y1899</f>
        <v>#REF!</v>
      </c>
      <c r="AA1899" s="11" t="e">
        <f>#REF!</f>
        <v>#REF!</v>
      </c>
      <c r="AB1899" s="11" t="e">
        <f t="shared" ref="AB1899:AB1906" si="2197">IF(N1899="OICR",0,IF(OR(M1899="Salaries &amp; Benefits",OR(M1899="Laboratory Consumables",M1899="Patient Services Costs",M1899="Core Resources - Laboratory Consumables",M1899="Core Resources - Salaries &amp; Benefits",M1899="G&amp;A",M1899="Travel")),AA1899*$BG$1,0))</f>
        <v>#REF!</v>
      </c>
      <c r="AC1899" s="11" t="e">
        <f t="shared" ref="AC1899:AC1906" si="2198">AA1899+AB1899</f>
        <v>#REF!</v>
      </c>
      <c r="AD1899" s="11" t="e">
        <f>#REF!</f>
        <v>#REF!</v>
      </c>
      <c r="AE1899" s="11" t="e">
        <f t="shared" ref="AE1899:AE1906" si="2199">IF(N1899="OICR",0,IF(OR(M1899="Salaries &amp; Benefits",OR(M1899="Laboratory Consumables",M1899="Patient Services Costs",M1899="Core Resources - Laboratory Consumables",M1899="Core Resources - Salaries &amp; Benefits",M1899="G&amp;A",M1899="Travel")),AD1899*$BG$1,0))</f>
        <v>#REF!</v>
      </c>
      <c r="AF1899" s="11" t="e">
        <f t="shared" ref="AF1899:AF1906" si="2200">AD1899+AE1899</f>
        <v>#REF!</v>
      </c>
      <c r="AG1899" s="11" t="e">
        <f>#REF!</f>
        <v>#REF!</v>
      </c>
      <c r="AH1899" s="11" t="e">
        <f t="shared" ref="AH1899:AH1906" si="2201">IF(N1899="OICR",0,IF(OR(M1899="Salaries &amp; Benefits",OR(M1899="Laboratory Consumables",M1899="Patient Services Costs",M1899="Core Resources - Laboratory Consumables",M1899="Core Resources - Salaries &amp; Benefits",M1899="G&amp;A",M1899="Travel")),AG1899*$BG$1,0))</f>
        <v>#REF!</v>
      </c>
      <c r="AI1899" s="11" t="e">
        <f t="shared" ref="AI1899:AI1906" si="2202">AG1899+AH1899</f>
        <v>#REF!</v>
      </c>
      <c r="AJ1899" s="11" t="e">
        <f>#REF!</f>
        <v>#REF!</v>
      </c>
      <c r="AK1899" s="11" t="e">
        <f t="shared" ref="AK1899:AK1906" si="2203">IF(N1899="OICR",0,IF(OR(M1899="Salaries &amp; Benefits",OR(M1899="Laboratory Consumables",M1899="Patient Services Costs",M1899="Core Resources - Laboratory Consumables",M1899="Core Resources - Salaries &amp; Benefits",M1899="G&amp;A",M1899="Travel")),AJ1899*$BG$1,0))</f>
        <v>#REF!</v>
      </c>
      <c r="AL1899" s="11" t="e">
        <f t="shared" ref="AL1899:AL1906" si="2204">AJ1899+AK1899</f>
        <v>#REF!</v>
      </c>
      <c r="AM1899" s="11" t="e">
        <f>#REF!</f>
        <v>#REF!</v>
      </c>
      <c r="AN1899" s="11" t="e">
        <f t="shared" ref="AN1899:AN1906" si="2205">IF(N1899="OICR",0,IF(OR(M1899="Salaries &amp; Benefits",OR(M1899="Laboratory Consumables",M1899="Patient Services Costs",M1899="Core Resources - Laboratory Consumables",M1899="Core Resources - Salaries &amp; Benefits",M1899="G&amp;A",M1899="Travel")),AM1899*$BG$1,0))</f>
        <v>#REF!</v>
      </c>
      <c r="AO1899" s="11" t="e">
        <f t="shared" ref="AO1899:AO1906" si="2206">AM1899+AN1899</f>
        <v>#REF!</v>
      </c>
      <c r="AP1899" s="11" t="e">
        <f>#REF!</f>
        <v>#REF!</v>
      </c>
      <c r="AQ1899" s="11" t="e">
        <f t="shared" ref="AQ1899:AQ1906" si="2207">IF(N1899="OICR",0,IF(OR(M1899="Salaries &amp; Benefits",OR(M1899="Laboratory Consumables",M1899="Patient Services Costs",M1899="Core Resources - Laboratory Consumables",M1899="Core Resources - Salaries &amp; Benefits",M1899="G&amp;A",M1899="Travel")),AP1899*$BG$1,0))</f>
        <v>#REF!</v>
      </c>
      <c r="AR1899" s="11" t="e">
        <f t="shared" ref="AR1899:AR1906" si="2208">AP1899+AQ1899</f>
        <v>#REF!</v>
      </c>
      <c r="AS1899" s="11" t="e">
        <f>#REF!</f>
        <v>#REF!</v>
      </c>
      <c r="AT1899" s="11" t="e">
        <f t="shared" ref="AT1899:AT1906" si="2209">IF(N1899="OICR",0,IF(OR(M1899="Salaries &amp; Benefits",OR(M1899="Laboratory Consumables",M1899="Patient Services Costs",M1899="Core Resources - Laboratory Consumables",M1899="Core Resources - Salaries &amp; Benefits",M1899="G&amp;A",M1899="Travel")),AS1899*$BG$1,0))</f>
        <v>#REF!</v>
      </c>
      <c r="AU1899" s="11" t="e">
        <f t="shared" ref="AU1899:AU1906" si="2210">AS1899+AT1899</f>
        <v>#REF!</v>
      </c>
      <c r="AV1899" s="11" t="e">
        <f>#REF!</f>
        <v>#REF!</v>
      </c>
      <c r="AW1899" s="11" t="e">
        <f t="shared" ref="AW1899:AW1906" si="2211">IF(N1899="OICR",0,IF(OR(M1899="Salaries &amp; Benefits",OR(M1899="Laboratory Consumables",M1899="Patient Services Costs",M1899="Core Resources - Laboratory Consumables",M1899="Core Resources - Salaries &amp; Benefits",M1899="G&amp;A",M1899="Travel")),AV1899*$BG$1,0))</f>
        <v>#REF!</v>
      </c>
      <c r="AX1899" s="11" t="e">
        <f t="shared" ref="AX1899:AX1906" si="2212">AV1899+AW1899</f>
        <v>#REF!</v>
      </c>
      <c r="AY1899" s="11" t="e">
        <f t="shared" ref="AY1899:AY1906" si="2213">AA1899+AP1899+AS1899+AV1899</f>
        <v>#REF!</v>
      </c>
      <c r="AZ1899" s="11" t="e">
        <f t="shared" ref="AZ1899:AZ1906" si="2214">AB1899+AQ1899+AT1899+AW1899</f>
        <v>#REF!</v>
      </c>
      <c r="BA1899" s="11" t="e">
        <f t="shared" ref="BA1899:BA1906" si="2215">AC1899+AR1899+AU1899+AX1899</f>
        <v>#REF!</v>
      </c>
    </row>
    <row r="1900" spans="1:53" x14ac:dyDescent="0.25">
      <c r="A1900" t="e">
        <f t="shared" ref="A1900:B1900" si="2216">A1899</f>
        <v>#REF!</v>
      </c>
      <c r="B1900" t="e">
        <f t="shared" si="2216"/>
        <v>#REF!</v>
      </c>
      <c r="C1900" t="e">
        <f t="shared" ref="C1900:G1906" si="2217">C1899</f>
        <v>#REF!</v>
      </c>
      <c r="D1900" t="e">
        <f t="shared" si="2217"/>
        <v>#REF!</v>
      </c>
      <c r="E1900" t="e">
        <f>IF(D1900="TRI - IMEC",'TRI - IMEC'!$I$581,DB!D1900)</f>
        <v>#REF!</v>
      </c>
      <c r="F1900" t="e">
        <f t="shared" si="2217"/>
        <v>#REF!</v>
      </c>
      <c r="G1900" t="e">
        <f t="shared" si="2217"/>
        <v>#REF!</v>
      </c>
      <c r="H1900" t="e">
        <f>MID(#REF!,13,3)</f>
        <v>#REF!</v>
      </c>
      <c r="I1900" t="e">
        <f>#REF!</f>
        <v>#REF!</v>
      </c>
      <c r="J1900" t="e">
        <f>J1899</f>
        <v>#REF!</v>
      </c>
      <c r="K1900" t="e">
        <f>#REF!</f>
        <v>#REF!</v>
      </c>
      <c r="L1900" t="e">
        <f>#REF!</f>
        <v>#REF!</v>
      </c>
      <c r="M1900" t="e">
        <f>#REF!</f>
        <v>#REF!</v>
      </c>
      <c r="N1900" t="e">
        <f>#REF!</f>
        <v>#REF!</v>
      </c>
      <c r="O1900" s="11" t="e">
        <f>#REF!</f>
        <v>#REF!</v>
      </c>
      <c r="P1900" s="11" t="e">
        <f t="shared" si="2189"/>
        <v>#REF!</v>
      </c>
      <c r="Q1900" s="11" t="e">
        <f t="shared" si="2190"/>
        <v>#REF!</v>
      </c>
      <c r="R1900" s="11" t="e">
        <f>#REF!</f>
        <v>#REF!</v>
      </c>
      <c r="S1900" s="11" t="e">
        <f t="shared" si="2191"/>
        <v>#REF!</v>
      </c>
      <c r="T1900" s="11" t="e">
        <f t="shared" si="2192"/>
        <v>#REF!</v>
      </c>
      <c r="U1900" s="11" t="e">
        <f>#REF!</f>
        <v>#REF!</v>
      </c>
      <c r="V1900" s="11" t="e">
        <f t="shared" si="2193"/>
        <v>#REF!</v>
      </c>
      <c r="W1900" s="11" t="e">
        <f t="shared" si="2194"/>
        <v>#REF!</v>
      </c>
      <c r="X1900" s="11" t="e">
        <f>#REF!</f>
        <v>#REF!</v>
      </c>
      <c r="Y1900" s="11" t="e">
        <f t="shared" si="2195"/>
        <v>#REF!</v>
      </c>
      <c r="Z1900" s="11" t="e">
        <f t="shared" si="2196"/>
        <v>#REF!</v>
      </c>
      <c r="AA1900" s="11" t="e">
        <f>#REF!</f>
        <v>#REF!</v>
      </c>
      <c r="AB1900" s="11" t="e">
        <f t="shared" si="2197"/>
        <v>#REF!</v>
      </c>
      <c r="AC1900" s="11" t="e">
        <f t="shared" si="2198"/>
        <v>#REF!</v>
      </c>
      <c r="AD1900" s="11" t="e">
        <f>#REF!</f>
        <v>#REF!</v>
      </c>
      <c r="AE1900" s="11" t="e">
        <f t="shared" si="2199"/>
        <v>#REF!</v>
      </c>
      <c r="AF1900" s="11" t="e">
        <f t="shared" si="2200"/>
        <v>#REF!</v>
      </c>
      <c r="AG1900" s="11" t="e">
        <f>#REF!</f>
        <v>#REF!</v>
      </c>
      <c r="AH1900" s="11" t="e">
        <f t="shared" si="2201"/>
        <v>#REF!</v>
      </c>
      <c r="AI1900" s="11" t="e">
        <f t="shared" si="2202"/>
        <v>#REF!</v>
      </c>
      <c r="AJ1900" s="11" t="e">
        <f>#REF!</f>
        <v>#REF!</v>
      </c>
      <c r="AK1900" s="11" t="e">
        <f t="shared" si="2203"/>
        <v>#REF!</v>
      </c>
      <c r="AL1900" s="11" t="e">
        <f t="shared" si="2204"/>
        <v>#REF!</v>
      </c>
      <c r="AM1900" s="11" t="e">
        <f>#REF!</f>
        <v>#REF!</v>
      </c>
      <c r="AN1900" s="11" t="e">
        <f t="shared" si="2205"/>
        <v>#REF!</v>
      </c>
      <c r="AO1900" s="11" t="e">
        <f t="shared" si="2206"/>
        <v>#REF!</v>
      </c>
      <c r="AP1900" s="11" t="e">
        <f>#REF!</f>
        <v>#REF!</v>
      </c>
      <c r="AQ1900" s="11" t="e">
        <f t="shared" si="2207"/>
        <v>#REF!</v>
      </c>
      <c r="AR1900" s="11" t="e">
        <f t="shared" si="2208"/>
        <v>#REF!</v>
      </c>
      <c r="AS1900" s="11" t="e">
        <f>#REF!</f>
        <v>#REF!</v>
      </c>
      <c r="AT1900" s="11" t="e">
        <f t="shared" si="2209"/>
        <v>#REF!</v>
      </c>
      <c r="AU1900" s="11" t="e">
        <f t="shared" si="2210"/>
        <v>#REF!</v>
      </c>
      <c r="AV1900" s="11" t="e">
        <f>#REF!</f>
        <v>#REF!</v>
      </c>
      <c r="AW1900" s="11" t="e">
        <f t="shared" si="2211"/>
        <v>#REF!</v>
      </c>
      <c r="AX1900" s="11" t="e">
        <f t="shared" si="2212"/>
        <v>#REF!</v>
      </c>
      <c r="AY1900" s="11" t="e">
        <f t="shared" si="2213"/>
        <v>#REF!</v>
      </c>
      <c r="AZ1900" s="11" t="e">
        <f t="shared" si="2214"/>
        <v>#REF!</v>
      </c>
      <c r="BA1900" s="11" t="e">
        <f t="shared" si="2215"/>
        <v>#REF!</v>
      </c>
    </row>
    <row r="1901" spans="1:53" x14ac:dyDescent="0.25">
      <c r="A1901" t="e">
        <f t="shared" ref="A1901:B1901" si="2218">A1900</f>
        <v>#REF!</v>
      </c>
      <c r="B1901" t="e">
        <f t="shared" si="2218"/>
        <v>#REF!</v>
      </c>
      <c r="C1901" t="e">
        <f t="shared" si="2217"/>
        <v>#REF!</v>
      </c>
      <c r="D1901" t="e">
        <f t="shared" si="2217"/>
        <v>#REF!</v>
      </c>
      <c r="E1901" t="e">
        <f>IF(D1901="TRI - IMEC",'TRI - IMEC'!$I$581,DB!D1901)</f>
        <v>#REF!</v>
      </c>
      <c r="F1901" t="e">
        <f t="shared" si="2217"/>
        <v>#REF!</v>
      </c>
      <c r="G1901" t="e">
        <f t="shared" si="2217"/>
        <v>#REF!</v>
      </c>
      <c r="H1901" t="e">
        <f>H1900</f>
        <v>#REF!</v>
      </c>
      <c r="I1901" t="e">
        <f>I1900</f>
        <v>#REF!</v>
      </c>
      <c r="J1901" t="e">
        <f>J1900</f>
        <v>#REF!</v>
      </c>
      <c r="K1901" t="e">
        <f>K1900</f>
        <v>#REF!</v>
      </c>
      <c r="L1901" t="e">
        <f>#REF!</f>
        <v>#REF!</v>
      </c>
      <c r="M1901" t="e">
        <f>#REF!</f>
        <v>#REF!</v>
      </c>
      <c r="N1901" t="e">
        <f>#REF!</f>
        <v>#REF!</v>
      </c>
      <c r="O1901" s="11" t="e">
        <f>#REF!</f>
        <v>#REF!</v>
      </c>
      <c r="P1901" s="11" t="e">
        <f t="shared" si="2189"/>
        <v>#REF!</v>
      </c>
      <c r="Q1901" s="11" t="e">
        <f t="shared" si="2190"/>
        <v>#REF!</v>
      </c>
      <c r="R1901" s="11" t="e">
        <f>#REF!</f>
        <v>#REF!</v>
      </c>
      <c r="S1901" s="11" t="e">
        <f t="shared" si="2191"/>
        <v>#REF!</v>
      </c>
      <c r="T1901" s="11" t="e">
        <f t="shared" si="2192"/>
        <v>#REF!</v>
      </c>
      <c r="U1901" s="11" t="e">
        <f>#REF!</f>
        <v>#REF!</v>
      </c>
      <c r="V1901" s="11" t="e">
        <f t="shared" si="2193"/>
        <v>#REF!</v>
      </c>
      <c r="W1901" s="11" t="e">
        <f t="shared" si="2194"/>
        <v>#REF!</v>
      </c>
      <c r="X1901" s="11" t="e">
        <f>#REF!</f>
        <v>#REF!</v>
      </c>
      <c r="Y1901" s="11" t="e">
        <f t="shared" si="2195"/>
        <v>#REF!</v>
      </c>
      <c r="Z1901" s="11" t="e">
        <f t="shared" si="2196"/>
        <v>#REF!</v>
      </c>
      <c r="AA1901" s="11" t="e">
        <f>#REF!</f>
        <v>#REF!</v>
      </c>
      <c r="AB1901" s="11" t="e">
        <f t="shared" si="2197"/>
        <v>#REF!</v>
      </c>
      <c r="AC1901" s="11" t="e">
        <f t="shared" si="2198"/>
        <v>#REF!</v>
      </c>
      <c r="AD1901" s="11" t="e">
        <f>#REF!</f>
        <v>#REF!</v>
      </c>
      <c r="AE1901" s="11" t="e">
        <f t="shared" si="2199"/>
        <v>#REF!</v>
      </c>
      <c r="AF1901" s="11" t="e">
        <f t="shared" si="2200"/>
        <v>#REF!</v>
      </c>
      <c r="AG1901" s="11" t="e">
        <f>#REF!</f>
        <v>#REF!</v>
      </c>
      <c r="AH1901" s="11" t="e">
        <f t="shared" si="2201"/>
        <v>#REF!</v>
      </c>
      <c r="AI1901" s="11" t="e">
        <f t="shared" si="2202"/>
        <v>#REF!</v>
      </c>
      <c r="AJ1901" s="11" t="e">
        <f>#REF!</f>
        <v>#REF!</v>
      </c>
      <c r="AK1901" s="11" t="e">
        <f t="shared" si="2203"/>
        <v>#REF!</v>
      </c>
      <c r="AL1901" s="11" t="e">
        <f t="shared" si="2204"/>
        <v>#REF!</v>
      </c>
      <c r="AM1901" s="11" t="e">
        <f>#REF!</f>
        <v>#REF!</v>
      </c>
      <c r="AN1901" s="11" t="e">
        <f t="shared" si="2205"/>
        <v>#REF!</v>
      </c>
      <c r="AO1901" s="11" t="e">
        <f t="shared" si="2206"/>
        <v>#REF!</v>
      </c>
      <c r="AP1901" s="11" t="e">
        <f>#REF!</f>
        <v>#REF!</v>
      </c>
      <c r="AQ1901" s="11" t="e">
        <f t="shared" si="2207"/>
        <v>#REF!</v>
      </c>
      <c r="AR1901" s="11" t="e">
        <f t="shared" si="2208"/>
        <v>#REF!</v>
      </c>
      <c r="AS1901" s="11" t="e">
        <f>#REF!</f>
        <v>#REF!</v>
      </c>
      <c r="AT1901" s="11" t="e">
        <f t="shared" si="2209"/>
        <v>#REF!</v>
      </c>
      <c r="AU1901" s="11" t="e">
        <f t="shared" si="2210"/>
        <v>#REF!</v>
      </c>
      <c r="AV1901" s="11" t="e">
        <f>#REF!</f>
        <v>#REF!</v>
      </c>
      <c r="AW1901" s="11" t="e">
        <f t="shared" si="2211"/>
        <v>#REF!</v>
      </c>
      <c r="AX1901" s="11" t="e">
        <f t="shared" si="2212"/>
        <v>#REF!</v>
      </c>
      <c r="AY1901" s="11" t="e">
        <f t="shared" si="2213"/>
        <v>#REF!</v>
      </c>
      <c r="AZ1901" s="11" t="e">
        <f t="shared" si="2214"/>
        <v>#REF!</v>
      </c>
      <c r="BA1901" s="11" t="e">
        <f t="shared" si="2215"/>
        <v>#REF!</v>
      </c>
    </row>
    <row r="1902" spans="1:53" x14ac:dyDescent="0.25">
      <c r="A1902" t="e">
        <f t="shared" ref="A1902:B1902" si="2219">A1901</f>
        <v>#REF!</v>
      </c>
      <c r="B1902" t="e">
        <f t="shared" si="2219"/>
        <v>#REF!</v>
      </c>
      <c r="C1902" t="e">
        <f t="shared" si="2217"/>
        <v>#REF!</v>
      </c>
      <c r="D1902" t="e">
        <f t="shared" si="2217"/>
        <v>#REF!</v>
      </c>
      <c r="E1902" t="e">
        <f>IF(D1902="TRI - IMEC",'TRI - IMEC'!$I$581,DB!D1902)</f>
        <v>#REF!</v>
      </c>
      <c r="F1902" t="e">
        <f t="shared" si="2217"/>
        <v>#REF!</v>
      </c>
      <c r="G1902" t="e">
        <f t="shared" si="2217"/>
        <v>#REF!</v>
      </c>
      <c r="H1902" t="e">
        <f t="shared" ref="H1902:H1906" si="2220">H1901</f>
        <v>#REF!</v>
      </c>
      <c r="I1902" t="e">
        <f t="shared" ref="I1902:I1906" si="2221">I1901</f>
        <v>#REF!</v>
      </c>
      <c r="J1902" t="e">
        <f t="shared" ref="J1902:J1906" si="2222">J1901</f>
        <v>#REF!</v>
      </c>
      <c r="K1902" t="e">
        <f t="shared" ref="K1902:K1906" si="2223">K1901</f>
        <v>#REF!</v>
      </c>
      <c r="L1902" t="e">
        <f>#REF!</f>
        <v>#REF!</v>
      </c>
      <c r="M1902" t="e">
        <f>#REF!</f>
        <v>#REF!</v>
      </c>
      <c r="N1902" t="e">
        <f>#REF!</f>
        <v>#REF!</v>
      </c>
      <c r="O1902" s="11" t="e">
        <f>#REF!</f>
        <v>#REF!</v>
      </c>
      <c r="P1902" s="11" t="e">
        <f t="shared" si="2189"/>
        <v>#REF!</v>
      </c>
      <c r="Q1902" s="11" t="e">
        <f t="shared" si="2190"/>
        <v>#REF!</v>
      </c>
      <c r="R1902" s="11" t="e">
        <f>#REF!</f>
        <v>#REF!</v>
      </c>
      <c r="S1902" s="11" t="e">
        <f t="shared" si="2191"/>
        <v>#REF!</v>
      </c>
      <c r="T1902" s="11" t="e">
        <f t="shared" si="2192"/>
        <v>#REF!</v>
      </c>
      <c r="U1902" s="11" t="e">
        <f>#REF!</f>
        <v>#REF!</v>
      </c>
      <c r="V1902" s="11" t="e">
        <f t="shared" si="2193"/>
        <v>#REF!</v>
      </c>
      <c r="W1902" s="11" t="e">
        <f t="shared" si="2194"/>
        <v>#REF!</v>
      </c>
      <c r="X1902" s="11" t="e">
        <f>#REF!</f>
        <v>#REF!</v>
      </c>
      <c r="Y1902" s="11" t="e">
        <f t="shared" si="2195"/>
        <v>#REF!</v>
      </c>
      <c r="Z1902" s="11" t="e">
        <f t="shared" si="2196"/>
        <v>#REF!</v>
      </c>
      <c r="AA1902" s="11" t="e">
        <f>#REF!</f>
        <v>#REF!</v>
      </c>
      <c r="AB1902" s="11" t="e">
        <f t="shared" si="2197"/>
        <v>#REF!</v>
      </c>
      <c r="AC1902" s="11" t="e">
        <f t="shared" si="2198"/>
        <v>#REF!</v>
      </c>
      <c r="AD1902" s="11" t="e">
        <f>#REF!</f>
        <v>#REF!</v>
      </c>
      <c r="AE1902" s="11" t="e">
        <f t="shared" si="2199"/>
        <v>#REF!</v>
      </c>
      <c r="AF1902" s="11" t="e">
        <f t="shared" si="2200"/>
        <v>#REF!</v>
      </c>
      <c r="AG1902" s="11" t="e">
        <f>#REF!</f>
        <v>#REF!</v>
      </c>
      <c r="AH1902" s="11" t="e">
        <f t="shared" si="2201"/>
        <v>#REF!</v>
      </c>
      <c r="AI1902" s="11" t="e">
        <f t="shared" si="2202"/>
        <v>#REF!</v>
      </c>
      <c r="AJ1902" s="11" t="e">
        <f>#REF!</f>
        <v>#REF!</v>
      </c>
      <c r="AK1902" s="11" t="e">
        <f t="shared" si="2203"/>
        <v>#REF!</v>
      </c>
      <c r="AL1902" s="11" t="e">
        <f t="shared" si="2204"/>
        <v>#REF!</v>
      </c>
      <c r="AM1902" s="11" t="e">
        <f>#REF!</f>
        <v>#REF!</v>
      </c>
      <c r="AN1902" s="11" t="e">
        <f t="shared" si="2205"/>
        <v>#REF!</v>
      </c>
      <c r="AO1902" s="11" t="e">
        <f t="shared" si="2206"/>
        <v>#REF!</v>
      </c>
      <c r="AP1902" s="11" t="e">
        <f>#REF!</f>
        <v>#REF!</v>
      </c>
      <c r="AQ1902" s="11" t="e">
        <f t="shared" si="2207"/>
        <v>#REF!</v>
      </c>
      <c r="AR1902" s="11" t="e">
        <f t="shared" si="2208"/>
        <v>#REF!</v>
      </c>
      <c r="AS1902" s="11" t="e">
        <f>#REF!</f>
        <v>#REF!</v>
      </c>
      <c r="AT1902" s="11" t="e">
        <f t="shared" si="2209"/>
        <v>#REF!</v>
      </c>
      <c r="AU1902" s="11" t="e">
        <f t="shared" si="2210"/>
        <v>#REF!</v>
      </c>
      <c r="AV1902" s="11" t="e">
        <f>#REF!</f>
        <v>#REF!</v>
      </c>
      <c r="AW1902" s="11" t="e">
        <f t="shared" si="2211"/>
        <v>#REF!</v>
      </c>
      <c r="AX1902" s="11" t="e">
        <f t="shared" si="2212"/>
        <v>#REF!</v>
      </c>
      <c r="AY1902" s="11" t="e">
        <f t="shared" si="2213"/>
        <v>#REF!</v>
      </c>
      <c r="AZ1902" s="11" t="e">
        <f t="shared" si="2214"/>
        <v>#REF!</v>
      </c>
      <c r="BA1902" s="11" t="e">
        <f t="shared" si="2215"/>
        <v>#REF!</v>
      </c>
    </row>
    <row r="1903" spans="1:53" x14ac:dyDescent="0.25">
      <c r="A1903" t="e">
        <f t="shared" ref="A1903:B1903" si="2224">A1902</f>
        <v>#REF!</v>
      </c>
      <c r="B1903" t="e">
        <f t="shared" si="2224"/>
        <v>#REF!</v>
      </c>
      <c r="C1903" t="e">
        <f t="shared" si="2217"/>
        <v>#REF!</v>
      </c>
      <c r="D1903" t="e">
        <f t="shared" si="2217"/>
        <v>#REF!</v>
      </c>
      <c r="E1903" t="e">
        <f>IF(D1903="TRI - IMEC",'TRI - IMEC'!$I$581,DB!D1903)</f>
        <v>#REF!</v>
      </c>
      <c r="F1903" t="e">
        <f t="shared" si="2217"/>
        <v>#REF!</v>
      </c>
      <c r="G1903" t="e">
        <f t="shared" si="2217"/>
        <v>#REF!</v>
      </c>
      <c r="H1903" t="e">
        <f t="shared" si="2220"/>
        <v>#REF!</v>
      </c>
      <c r="I1903" t="e">
        <f t="shared" si="2221"/>
        <v>#REF!</v>
      </c>
      <c r="J1903" t="e">
        <f t="shared" si="2222"/>
        <v>#REF!</v>
      </c>
      <c r="K1903" t="e">
        <f t="shared" si="2223"/>
        <v>#REF!</v>
      </c>
      <c r="L1903" t="e">
        <f>#REF!</f>
        <v>#REF!</v>
      </c>
      <c r="M1903" t="e">
        <f>#REF!</f>
        <v>#REF!</v>
      </c>
      <c r="N1903" t="e">
        <f>#REF!</f>
        <v>#REF!</v>
      </c>
      <c r="O1903" s="11" t="e">
        <f>#REF!</f>
        <v>#REF!</v>
      </c>
      <c r="P1903" s="11" t="e">
        <f t="shared" si="2189"/>
        <v>#REF!</v>
      </c>
      <c r="Q1903" s="11" t="e">
        <f t="shared" si="2190"/>
        <v>#REF!</v>
      </c>
      <c r="R1903" s="11" t="e">
        <f>#REF!</f>
        <v>#REF!</v>
      </c>
      <c r="S1903" s="11" t="e">
        <f t="shared" si="2191"/>
        <v>#REF!</v>
      </c>
      <c r="T1903" s="11" t="e">
        <f t="shared" si="2192"/>
        <v>#REF!</v>
      </c>
      <c r="U1903" s="11" t="e">
        <f>#REF!</f>
        <v>#REF!</v>
      </c>
      <c r="V1903" s="11" t="e">
        <f t="shared" si="2193"/>
        <v>#REF!</v>
      </c>
      <c r="W1903" s="11" t="e">
        <f t="shared" si="2194"/>
        <v>#REF!</v>
      </c>
      <c r="X1903" s="11" t="e">
        <f>#REF!</f>
        <v>#REF!</v>
      </c>
      <c r="Y1903" s="11" t="e">
        <f t="shared" si="2195"/>
        <v>#REF!</v>
      </c>
      <c r="Z1903" s="11" t="e">
        <f t="shared" si="2196"/>
        <v>#REF!</v>
      </c>
      <c r="AA1903" s="11" t="e">
        <f>#REF!</f>
        <v>#REF!</v>
      </c>
      <c r="AB1903" s="11" t="e">
        <f t="shared" si="2197"/>
        <v>#REF!</v>
      </c>
      <c r="AC1903" s="11" t="e">
        <f t="shared" si="2198"/>
        <v>#REF!</v>
      </c>
      <c r="AD1903" s="11" t="e">
        <f>#REF!</f>
        <v>#REF!</v>
      </c>
      <c r="AE1903" s="11" t="e">
        <f t="shared" si="2199"/>
        <v>#REF!</v>
      </c>
      <c r="AF1903" s="11" t="e">
        <f t="shared" si="2200"/>
        <v>#REF!</v>
      </c>
      <c r="AG1903" s="11" t="e">
        <f>#REF!</f>
        <v>#REF!</v>
      </c>
      <c r="AH1903" s="11" t="e">
        <f t="shared" si="2201"/>
        <v>#REF!</v>
      </c>
      <c r="AI1903" s="11" t="e">
        <f t="shared" si="2202"/>
        <v>#REF!</v>
      </c>
      <c r="AJ1903" s="11" t="e">
        <f>#REF!</f>
        <v>#REF!</v>
      </c>
      <c r="AK1903" s="11" t="e">
        <f t="shared" si="2203"/>
        <v>#REF!</v>
      </c>
      <c r="AL1903" s="11" t="e">
        <f t="shared" si="2204"/>
        <v>#REF!</v>
      </c>
      <c r="AM1903" s="11" t="e">
        <f>#REF!</f>
        <v>#REF!</v>
      </c>
      <c r="AN1903" s="11" t="e">
        <f t="shared" si="2205"/>
        <v>#REF!</v>
      </c>
      <c r="AO1903" s="11" t="e">
        <f t="shared" si="2206"/>
        <v>#REF!</v>
      </c>
      <c r="AP1903" s="11" t="e">
        <f>#REF!</f>
        <v>#REF!</v>
      </c>
      <c r="AQ1903" s="11" t="e">
        <f t="shared" si="2207"/>
        <v>#REF!</v>
      </c>
      <c r="AR1903" s="11" t="e">
        <f t="shared" si="2208"/>
        <v>#REF!</v>
      </c>
      <c r="AS1903" s="11" t="e">
        <f>#REF!</f>
        <v>#REF!</v>
      </c>
      <c r="AT1903" s="11" t="e">
        <f t="shared" si="2209"/>
        <v>#REF!</v>
      </c>
      <c r="AU1903" s="11" t="e">
        <f t="shared" si="2210"/>
        <v>#REF!</v>
      </c>
      <c r="AV1903" s="11" t="e">
        <f>#REF!</f>
        <v>#REF!</v>
      </c>
      <c r="AW1903" s="11" t="e">
        <f t="shared" si="2211"/>
        <v>#REF!</v>
      </c>
      <c r="AX1903" s="11" t="e">
        <f t="shared" si="2212"/>
        <v>#REF!</v>
      </c>
      <c r="AY1903" s="11" t="e">
        <f t="shared" si="2213"/>
        <v>#REF!</v>
      </c>
      <c r="AZ1903" s="11" t="e">
        <f t="shared" si="2214"/>
        <v>#REF!</v>
      </c>
      <c r="BA1903" s="11" t="e">
        <f t="shared" si="2215"/>
        <v>#REF!</v>
      </c>
    </row>
    <row r="1904" spans="1:53" x14ac:dyDescent="0.25">
      <c r="A1904" t="e">
        <f t="shared" ref="A1904:B1904" si="2225">A1903</f>
        <v>#REF!</v>
      </c>
      <c r="B1904" t="e">
        <f t="shared" si="2225"/>
        <v>#REF!</v>
      </c>
      <c r="C1904" t="e">
        <f t="shared" si="2217"/>
        <v>#REF!</v>
      </c>
      <c r="D1904" t="e">
        <f t="shared" si="2217"/>
        <v>#REF!</v>
      </c>
      <c r="E1904" t="e">
        <f>IF(D1904="TRI - IMEC",'TRI - IMEC'!$I$581,DB!D1904)</f>
        <v>#REF!</v>
      </c>
      <c r="F1904" t="e">
        <f t="shared" si="2217"/>
        <v>#REF!</v>
      </c>
      <c r="G1904" t="e">
        <f t="shared" si="2217"/>
        <v>#REF!</v>
      </c>
      <c r="H1904" t="e">
        <f t="shared" si="2220"/>
        <v>#REF!</v>
      </c>
      <c r="I1904" t="e">
        <f t="shared" si="2221"/>
        <v>#REF!</v>
      </c>
      <c r="J1904" t="e">
        <f t="shared" si="2222"/>
        <v>#REF!</v>
      </c>
      <c r="K1904" t="e">
        <f t="shared" si="2223"/>
        <v>#REF!</v>
      </c>
      <c r="L1904" t="e">
        <f>#REF!</f>
        <v>#REF!</v>
      </c>
      <c r="M1904" t="e">
        <f>#REF!</f>
        <v>#REF!</v>
      </c>
      <c r="N1904" t="e">
        <f>#REF!</f>
        <v>#REF!</v>
      </c>
      <c r="O1904" s="11" t="e">
        <f>#REF!</f>
        <v>#REF!</v>
      </c>
      <c r="P1904" s="11" t="e">
        <f t="shared" si="2189"/>
        <v>#REF!</v>
      </c>
      <c r="Q1904" s="11" t="e">
        <f t="shared" si="2190"/>
        <v>#REF!</v>
      </c>
      <c r="R1904" s="11" t="e">
        <f>#REF!</f>
        <v>#REF!</v>
      </c>
      <c r="S1904" s="11" t="e">
        <f t="shared" si="2191"/>
        <v>#REF!</v>
      </c>
      <c r="T1904" s="11" t="e">
        <f t="shared" si="2192"/>
        <v>#REF!</v>
      </c>
      <c r="U1904" s="11" t="e">
        <f>#REF!</f>
        <v>#REF!</v>
      </c>
      <c r="V1904" s="11" t="e">
        <f t="shared" si="2193"/>
        <v>#REF!</v>
      </c>
      <c r="W1904" s="11" t="e">
        <f t="shared" si="2194"/>
        <v>#REF!</v>
      </c>
      <c r="X1904" s="11" t="e">
        <f>#REF!</f>
        <v>#REF!</v>
      </c>
      <c r="Y1904" s="11" t="e">
        <f t="shared" si="2195"/>
        <v>#REF!</v>
      </c>
      <c r="Z1904" s="11" t="e">
        <f t="shared" si="2196"/>
        <v>#REF!</v>
      </c>
      <c r="AA1904" s="11" t="e">
        <f>#REF!</f>
        <v>#REF!</v>
      </c>
      <c r="AB1904" s="11" t="e">
        <f t="shared" si="2197"/>
        <v>#REF!</v>
      </c>
      <c r="AC1904" s="11" t="e">
        <f t="shared" si="2198"/>
        <v>#REF!</v>
      </c>
      <c r="AD1904" s="11" t="e">
        <f>#REF!</f>
        <v>#REF!</v>
      </c>
      <c r="AE1904" s="11" t="e">
        <f t="shared" si="2199"/>
        <v>#REF!</v>
      </c>
      <c r="AF1904" s="11" t="e">
        <f t="shared" si="2200"/>
        <v>#REF!</v>
      </c>
      <c r="AG1904" s="11" t="e">
        <f>#REF!</f>
        <v>#REF!</v>
      </c>
      <c r="AH1904" s="11" t="e">
        <f t="shared" si="2201"/>
        <v>#REF!</v>
      </c>
      <c r="AI1904" s="11" t="e">
        <f t="shared" si="2202"/>
        <v>#REF!</v>
      </c>
      <c r="AJ1904" s="11" t="e">
        <f>#REF!</f>
        <v>#REF!</v>
      </c>
      <c r="AK1904" s="11" t="e">
        <f t="shared" si="2203"/>
        <v>#REF!</v>
      </c>
      <c r="AL1904" s="11" t="e">
        <f t="shared" si="2204"/>
        <v>#REF!</v>
      </c>
      <c r="AM1904" s="11" t="e">
        <f>#REF!</f>
        <v>#REF!</v>
      </c>
      <c r="AN1904" s="11" t="e">
        <f t="shared" si="2205"/>
        <v>#REF!</v>
      </c>
      <c r="AO1904" s="11" t="e">
        <f t="shared" si="2206"/>
        <v>#REF!</v>
      </c>
      <c r="AP1904" s="11" t="e">
        <f>#REF!</f>
        <v>#REF!</v>
      </c>
      <c r="AQ1904" s="11" t="e">
        <f t="shared" si="2207"/>
        <v>#REF!</v>
      </c>
      <c r="AR1904" s="11" t="e">
        <f t="shared" si="2208"/>
        <v>#REF!</v>
      </c>
      <c r="AS1904" s="11" t="e">
        <f>#REF!</f>
        <v>#REF!</v>
      </c>
      <c r="AT1904" s="11" t="e">
        <f t="shared" si="2209"/>
        <v>#REF!</v>
      </c>
      <c r="AU1904" s="11" t="e">
        <f t="shared" si="2210"/>
        <v>#REF!</v>
      </c>
      <c r="AV1904" s="11" t="e">
        <f>#REF!</f>
        <v>#REF!</v>
      </c>
      <c r="AW1904" s="11" t="e">
        <f t="shared" si="2211"/>
        <v>#REF!</v>
      </c>
      <c r="AX1904" s="11" t="e">
        <f t="shared" si="2212"/>
        <v>#REF!</v>
      </c>
      <c r="AY1904" s="11" t="e">
        <f t="shared" si="2213"/>
        <v>#REF!</v>
      </c>
      <c r="AZ1904" s="11" t="e">
        <f t="shared" si="2214"/>
        <v>#REF!</v>
      </c>
      <c r="BA1904" s="11" t="e">
        <f t="shared" si="2215"/>
        <v>#REF!</v>
      </c>
    </row>
    <row r="1905" spans="1:53" x14ac:dyDescent="0.25">
      <c r="A1905" t="e">
        <f t="shared" ref="A1905:B1905" si="2226">A1904</f>
        <v>#REF!</v>
      </c>
      <c r="B1905" t="e">
        <f t="shared" si="2226"/>
        <v>#REF!</v>
      </c>
      <c r="C1905" t="e">
        <f t="shared" si="2217"/>
        <v>#REF!</v>
      </c>
      <c r="D1905" t="e">
        <f t="shared" si="2217"/>
        <v>#REF!</v>
      </c>
      <c r="E1905" t="e">
        <f>IF(D1905="TRI - IMEC",'TRI - IMEC'!$I$581,DB!D1905)</f>
        <v>#REF!</v>
      </c>
      <c r="F1905" t="e">
        <f t="shared" si="2217"/>
        <v>#REF!</v>
      </c>
      <c r="G1905" t="e">
        <f t="shared" si="2217"/>
        <v>#REF!</v>
      </c>
      <c r="H1905" t="e">
        <f t="shared" si="2220"/>
        <v>#REF!</v>
      </c>
      <c r="I1905" t="e">
        <f t="shared" si="2221"/>
        <v>#REF!</v>
      </c>
      <c r="J1905" t="e">
        <f t="shared" si="2222"/>
        <v>#REF!</v>
      </c>
      <c r="K1905" t="e">
        <f t="shared" si="2223"/>
        <v>#REF!</v>
      </c>
      <c r="L1905" t="e">
        <f>#REF!</f>
        <v>#REF!</v>
      </c>
      <c r="M1905" t="e">
        <f>#REF!</f>
        <v>#REF!</v>
      </c>
      <c r="N1905" t="e">
        <f>#REF!</f>
        <v>#REF!</v>
      </c>
      <c r="O1905" s="11" t="e">
        <f>#REF!</f>
        <v>#REF!</v>
      </c>
      <c r="P1905" s="11" t="e">
        <f t="shared" si="2189"/>
        <v>#REF!</v>
      </c>
      <c r="Q1905" s="11" t="e">
        <f t="shared" si="2190"/>
        <v>#REF!</v>
      </c>
      <c r="R1905" s="11" t="e">
        <f>#REF!</f>
        <v>#REF!</v>
      </c>
      <c r="S1905" s="11" t="e">
        <f t="shared" si="2191"/>
        <v>#REF!</v>
      </c>
      <c r="T1905" s="11" t="e">
        <f t="shared" si="2192"/>
        <v>#REF!</v>
      </c>
      <c r="U1905" s="11" t="e">
        <f>#REF!</f>
        <v>#REF!</v>
      </c>
      <c r="V1905" s="11" t="e">
        <f t="shared" si="2193"/>
        <v>#REF!</v>
      </c>
      <c r="W1905" s="11" t="e">
        <f t="shared" si="2194"/>
        <v>#REF!</v>
      </c>
      <c r="X1905" s="11" t="e">
        <f>#REF!</f>
        <v>#REF!</v>
      </c>
      <c r="Y1905" s="11" t="e">
        <f t="shared" si="2195"/>
        <v>#REF!</v>
      </c>
      <c r="Z1905" s="11" t="e">
        <f t="shared" si="2196"/>
        <v>#REF!</v>
      </c>
      <c r="AA1905" s="11" t="e">
        <f>#REF!</f>
        <v>#REF!</v>
      </c>
      <c r="AB1905" s="11" t="e">
        <f t="shared" si="2197"/>
        <v>#REF!</v>
      </c>
      <c r="AC1905" s="11" t="e">
        <f t="shared" si="2198"/>
        <v>#REF!</v>
      </c>
      <c r="AD1905" s="11" t="e">
        <f>#REF!</f>
        <v>#REF!</v>
      </c>
      <c r="AE1905" s="11" t="e">
        <f t="shared" si="2199"/>
        <v>#REF!</v>
      </c>
      <c r="AF1905" s="11" t="e">
        <f t="shared" si="2200"/>
        <v>#REF!</v>
      </c>
      <c r="AG1905" s="11" t="e">
        <f>#REF!</f>
        <v>#REF!</v>
      </c>
      <c r="AH1905" s="11" t="e">
        <f t="shared" si="2201"/>
        <v>#REF!</v>
      </c>
      <c r="AI1905" s="11" t="e">
        <f t="shared" si="2202"/>
        <v>#REF!</v>
      </c>
      <c r="AJ1905" s="11" t="e">
        <f>#REF!</f>
        <v>#REF!</v>
      </c>
      <c r="AK1905" s="11" t="e">
        <f t="shared" si="2203"/>
        <v>#REF!</v>
      </c>
      <c r="AL1905" s="11" t="e">
        <f t="shared" si="2204"/>
        <v>#REF!</v>
      </c>
      <c r="AM1905" s="11" t="e">
        <f>#REF!</f>
        <v>#REF!</v>
      </c>
      <c r="AN1905" s="11" t="e">
        <f t="shared" si="2205"/>
        <v>#REF!</v>
      </c>
      <c r="AO1905" s="11" t="e">
        <f t="shared" si="2206"/>
        <v>#REF!</v>
      </c>
      <c r="AP1905" s="11" t="e">
        <f>#REF!</f>
        <v>#REF!</v>
      </c>
      <c r="AQ1905" s="11" t="e">
        <f t="shared" si="2207"/>
        <v>#REF!</v>
      </c>
      <c r="AR1905" s="11" t="e">
        <f t="shared" si="2208"/>
        <v>#REF!</v>
      </c>
      <c r="AS1905" s="11" t="e">
        <f>#REF!</f>
        <v>#REF!</v>
      </c>
      <c r="AT1905" s="11" t="e">
        <f t="shared" si="2209"/>
        <v>#REF!</v>
      </c>
      <c r="AU1905" s="11" t="e">
        <f t="shared" si="2210"/>
        <v>#REF!</v>
      </c>
      <c r="AV1905" s="11" t="e">
        <f>#REF!</f>
        <v>#REF!</v>
      </c>
      <c r="AW1905" s="11" t="e">
        <f t="shared" si="2211"/>
        <v>#REF!</v>
      </c>
      <c r="AX1905" s="11" t="e">
        <f t="shared" si="2212"/>
        <v>#REF!</v>
      </c>
      <c r="AY1905" s="11" t="e">
        <f t="shared" si="2213"/>
        <v>#REF!</v>
      </c>
      <c r="AZ1905" s="11" t="e">
        <f t="shared" si="2214"/>
        <v>#REF!</v>
      </c>
      <c r="BA1905" s="11" t="e">
        <f t="shared" si="2215"/>
        <v>#REF!</v>
      </c>
    </row>
    <row r="1906" spans="1:53" x14ac:dyDescent="0.25">
      <c r="A1906" t="e">
        <f t="shared" ref="A1906:B1906" si="2227">A1905</f>
        <v>#REF!</v>
      </c>
      <c r="B1906" t="e">
        <f t="shared" si="2227"/>
        <v>#REF!</v>
      </c>
      <c r="C1906" t="e">
        <f t="shared" si="2217"/>
        <v>#REF!</v>
      </c>
      <c r="D1906" t="e">
        <f t="shared" si="2217"/>
        <v>#REF!</v>
      </c>
      <c r="E1906" t="e">
        <f>IF(D1906="TRI - IMEC",'TRI - IMEC'!$I$581,DB!D1906)</f>
        <v>#REF!</v>
      </c>
      <c r="F1906" t="e">
        <f t="shared" si="2217"/>
        <v>#REF!</v>
      </c>
      <c r="G1906" t="e">
        <f t="shared" si="2217"/>
        <v>#REF!</v>
      </c>
      <c r="H1906" t="e">
        <f t="shared" si="2220"/>
        <v>#REF!</v>
      </c>
      <c r="I1906" t="e">
        <f t="shared" si="2221"/>
        <v>#REF!</v>
      </c>
      <c r="J1906" t="e">
        <f t="shared" si="2222"/>
        <v>#REF!</v>
      </c>
      <c r="K1906" t="e">
        <f t="shared" si="2223"/>
        <v>#REF!</v>
      </c>
      <c r="L1906" t="e">
        <f>#REF!</f>
        <v>#REF!</v>
      </c>
      <c r="M1906" t="e">
        <f>#REF!</f>
        <v>#REF!</v>
      </c>
      <c r="N1906" t="e">
        <f>#REF!</f>
        <v>#REF!</v>
      </c>
      <c r="O1906" s="11" t="e">
        <f>#REF!</f>
        <v>#REF!</v>
      </c>
      <c r="P1906" s="11" t="e">
        <f t="shared" si="2189"/>
        <v>#REF!</v>
      </c>
      <c r="Q1906" s="11" t="e">
        <f t="shared" si="2190"/>
        <v>#REF!</v>
      </c>
      <c r="R1906" s="11" t="e">
        <f>#REF!</f>
        <v>#REF!</v>
      </c>
      <c r="S1906" s="11" t="e">
        <f t="shared" si="2191"/>
        <v>#REF!</v>
      </c>
      <c r="T1906" s="11" t="e">
        <f t="shared" si="2192"/>
        <v>#REF!</v>
      </c>
      <c r="U1906" s="11" t="e">
        <f>#REF!</f>
        <v>#REF!</v>
      </c>
      <c r="V1906" s="11" t="e">
        <f t="shared" si="2193"/>
        <v>#REF!</v>
      </c>
      <c r="W1906" s="11" t="e">
        <f t="shared" si="2194"/>
        <v>#REF!</v>
      </c>
      <c r="X1906" s="11" t="e">
        <f>#REF!</f>
        <v>#REF!</v>
      </c>
      <c r="Y1906" s="11" t="e">
        <f t="shared" si="2195"/>
        <v>#REF!</v>
      </c>
      <c r="Z1906" s="11" t="e">
        <f t="shared" si="2196"/>
        <v>#REF!</v>
      </c>
      <c r="AA1906" s="11" t="e">
        <f>#REF!</f>
        <v>#REF!</v>
      </c>
      <c r="AB1906" s="11" t="e">
        <f t="shared" si="2197"/>
        <v>#REF!</v>
      </c>
      <c r="AC1906" s="11" t="e">
        <f t="shared" si="2198"/>
        <v>#REF!</v>
      </c>
      <c r="AD1906" s="11" t="e">
        <f>#REF!</f>
        <v>#REF!</v>
      </c>
      <c r="AE1906" s="11" t="e">
        <f t="shared" si="2199"/>
        <v>#REF!</v>
      </c>
      <c r="AF1906" s="11" t="e">
        <f t="shared" si="2200"/>
        <v>#REF!</v>
      </c>
      <c r="AG1906" s="11" t="e">
        <f>#REF!</f>
        <v>#REF!</v>
      </c>
      <c r="AH1906" s="11" t="e">
        <f t="shared" si="2201"/>
        <v>#REF!</v>
      </c>
      <c r="AI1906" s="11" t="e">
        <f t="shared" si="2202"/>
        <v>#REF!</v>
      </c>
      <c r="AJ1906" s="11" t="e">
        <f>#REF!</f>
        <v>#REF!</v>
      </c>
      <c r="AK1906" s="11" t="e">
        <f t="shared" si="2203"/>
        <v>#REF!</v>
      </c>
      <c r="AL1906" s="11" t="e">
        <f t="shared" si="2204"/>
        <v>#REF!</v>
      </c>
      <c r="AM1906" s="11" t="e">
        <f>#REF!</f>
        <v>#REF!</v>
      </c>
      <c r="AN1906" s="11" t="e">
        <f t="shared" si="2205"/>
        <v>#REF!</v>
      </c>
      <c r="AO1906" s="11" t="e">
        <f t="shared" si="2206"/>
        <v>#REF!</v>
      </c>
      <c r="AP1906" s="11" t="e">
        <f>#REF!</f>
        <v>#REF!</v>
      </c>
      <c r="AQ1906" s="11" t="e">
        <f t="shared" si="2207"/>
        <v>#REF!</v>
      </c>
      <c r="AR1906" s="11" t="e">
        <f t="shared" si="2208"/>
        <v>#REF!</v>
      </c>
      <c r="AS1906" s="11" t="e">
        <f>#REF!</f>
        <v>#REF!</v>
      </c>
      <c r="AT1906" s="11" t="e">
        <f t="shared" si="2209"/>
        <v>#REF!</v>
      </c>
      <c r="AU1906" s="11" t="e">
        <f t="shared" si="2210"/>
        <v>#REF!</v>
      </c>
      <c r="AV1906" s="11" t="e">
        <f>#REF!</f>
        <v>#REF!</v>
      </c>
      <c r="AW1906" s="11" t="e">
        <f t="shared" si="2211"/>
        <v>#REF!</v>
      </c>
      <c r="AX1906" s="11" t="e">
        <f t="shared" si="2212"/>
        <v>#REF!</v>
      </c>
      <c r="AY1906" s="11" t="e">
        <f t="shared" si="2213"/>
        <v>#REF!</v>
      </c>
      <c r="AZ1906" s="11" t="e">
        <f t="shared" si="2214"/>
        <v>#REF!</v>
      </c>
      <c r="BA1906" s="11" t="e">
        <f t="shared" si="2215"/>
        <v>#REF!</v>
      </c>
    </row>
    <row r="1907" spans="1:53" x14ac:dyDescent="0.25">
      <c r="A1907" t="e">
        <f t="shared" ref="A1907:B1907" si="2228">A1906</f>
        <v>#REF!</v>
      </c>
      <c r="B1907" t="e">
        <f t="shared" si="2228"/>
        <v>#REF!</v>
      </c>
      <c r="C1907" t="e">
        <f>C1906</f>
        <v>#REF!</v>
      </c>
      <c r="D1907" t="e">
        <f>D1906</f>
        <v>#REF!</v>
      </c>
      <c r="E1907" t="e">
        <f>IF(D1907="TRI - IMEC",'TRI - IMEC'!$I$581,DB!D1907)</f>
        <v>#REF!</v>
      </c>
      <c r="F1907" t="e">
        <f t="shared" ref="F1907:K1907" si="2229">F1906</f>
        <v>#REF!</v>
      </c>
      <c r="G1907" t="e">
        <f t="shared" si="2229"/>
        <v>#REF!</v>
      </c>
      <c r="H1907" t="e">
        <f t="shared" si="2229"/>
        <v>#REF!</v>
      </c>
      <c r="I1907" t="e">
        <f t="shared" si="2229"/>
        <v>#REF!</v>
      </c>
      <c r="J1907" t="e">
        <f t="shared" si="2229"/>
        <v>#REF!</v>
      </c>
      <c r="K1907" t="e">
        <f t="shared" si="2229"/>
        <v>#REF!</v>
      </c>
      <c r="L1907" t="e">
        <f>#REF!</f>
        <v>#REF!</v>
      </c>
      <c r="M1907" t="e">
        <f>#REF!</f>
        <v>#REF!</v>
      </c>
      <c r="N1907" t="e">
        <f>#REF!</f>
        <v>#REF!</v>
      </c>
      <c r="O1907" s="11" t="e">
        <f>#REF!</f>
        <v>#REF!</v>
      </c>
      <c r="P1907" s="11" t="e">
        <f t="shared" ref="P1907:P1914" si="2230">IF(N1907="OICR",0,IF(OR(M1907="Salaries &amp; Benefits",OR(M1907="Laboratory Consumables",M1907="Patient Services Costs",M1907="Core Resources - Laboratory Consumables",M1907="Core Resources - Salaries &amp; Benefits",M1907="G&amp;A",M1907="Travel")),O1907*$BG$1,0))</f>
        <v>#REF!</v>
      </c>
      <c r="Q1907" s="11" t="e">
        <f t="shared" ref="Q1907:Q1914" si="2231">O1907+P1907</f>
        <v>#REF!</v>
      </c>
      <c r="R1907" s="11" t="e">
        <f>#REF!</f>
        <v>#REF!</v>
      </c>
      <c r="S1907" s="11" t="e">
        <f t="shared" ref="S1907:S1914" si="2232">IF(N1907="OICR",0,IF(OR(M1907="Salaries &amp; Benefits",OR(M1907="Laboratory Consumables",M1907="Patient Services Costs",M1907="Core Resources - Laboratory Consumables",M1907="Core Resources - Salaries &amp; Benefits",M1907="G&amp;A",M1907="Travel")),R1907*$BG$1,0))</f>
        <v>#REF!</v>
      </c>
      <c r="T1907" s="11" t="e">
        <f t="shared" ref="T1907:T1914" si="2233">R1907+S1907</f>
        <v>#REF!</v>
      </c>
      <c r="U1907" s="11" t="e">
        <f>#REF!</f>
        <v>#REF!</v>
      </c>
      <c r="V1907" s="11" t="e">
        <f t="shared" ref="V1907:V1914" si="2234">IF(N1907="OICR",0,IF(OR(M1907="Salaries &amp; Benefits",OR(M1907="Laboratory Consumables",M1907="Patient Services Costs",M1907="Core Resources - Laboratory Consumables",M1907="Core Resources - Salaries &amp; Benefits",M1907="G&amp;A",M1907="Travel")),U1907*$BG$1,0))</f>
        <v>#REF!</v>
      </c>
      <c r="W1907" s="11" t="e">
        <f t="shared" ref="W1907:W1914" si="2235">U1907+V1907</f>
        <v>#REF!</v>
      </c>
      <c r="X1907" s="11" t="e">
        <f>#REF!</f>
        <v>#REF!</v>
      </c>
      <c r="Y1907" s="11" t="e">
        <f t="shared" ref="Y1907:Y1914" si="2236">IF(N1907="OICR",0,IF(OR(M1907="Salaries &amp; Benefits",OR(M1907="Laboratory Consumables",M1907="Patient Services Costs",M1907="Core Resources - Laboratory Consumables",M1907="Core Resources - Salaries &amp; Benefits",M1907="G&amp;A",M1907="Travel")),X1907*$BG$1,0))</f>
        <v>#REF!</v>
      </c>
      <c r="Z1907" s="11" t="e">
        <f t="shared" ref="Z1907:Z1914" si="2237">X1907+Y1907</f>
        <v>#REF!</v>
      </c>
      <c r="AA1907" s="11" t="e">
        <f>#REF!</f>
        <v>#REF!</v>
      </c>
      <c r="AB1907" s="11" t="e">
        <f t="shared" ref="AB1907:AB1914" si="2238">IF(N1907="OICR",0,IF(OR(M1907="Salaries &amp; Benefits",OR(M1907="Laboratory Consumables",M1907="Patient Services Costs",M1907="Core Resources - Laboratory Consumables",M1907="Core Resources - Salaries &amp; Benefits",M1907="G&amp;A",M1907="Travel")),AA1907*$BG$1,0))</f>
        <v>#REF!</v>
      </c>
      <c r="AC1907" s="11" t="e">
        <f t="shared" ref="AC1907:AC1914" si="2239">AA1907+AB1907</f>
        <v>#REF!</v>
      </c>
      <c r="AD1907" s="11" t="e">
        <f>#REF!</f>
        <v>#REF!</v>
      </c>
      <c r="AE1907" s="11" t="e">
        <f t="shared" ref="AE1907:AE1914" si="2240">IF(N1907="OICR",0,IF(OR(M1907="Salaries &amp; Benefits",OR(M1907="Laboratory Consumables",M1907="Patient Services Costs",M1907="Core Resources - Laboratory Consumables",M1907="Core Resources - Salaries &amp; Benefits",M1907="G&amp;A",M1907="Travel")),AD1907*$BG$1,0))</f>
        <v>#REF!</v>
      </c>
      <c r="AF1907" s="11" t="e">
        <f t="shared" ref="AF1907:AF1914" si="2241">AD1907+AE1907</f>
        <v>#REF!</v>
      </c>
      <c r="AG1907" s="11" t="e">
        <f>#REF!</f>
        <v>#REF!</v>
      </c>
      <c r="AH1907" s="11" t="e">
        <f t="shared" ref="AH1907:AH1914" si="2242">IF(N1907="OICR",0,IF(OR(M1907="Salaries &amp; Benefits",OR(M1907="Laboratory Consumables",M1907="Patient Services Costs",M1907="Core Resources - Laboratory Consumables",M1907="Core Resources - Salaries &amp; Benefits",M1907="G&amp;A",M1907="Travel")),AG1907*$BG$1,0))</f>
        <v>#REF!</v>
      </c>
      <c r="AI1907" s="11" t="e">
        <f t="shared" ref="AI1907:AI1914" si="2243">AG1907+AH1907</f>
        <v>#REF!</v>
      </c>
      <c r="AJ1907" s="11" t="e">
        <f>#REF!</f>
        <v>#REF!</v>
      </c>
      <c r="AK1907" s="11" t="e">
        <f t="shared" ref="AK1907:AK1914" si="2244">IF(N1907="OICR",0,IF(OR(M1907="Salaries &amp; Benefits",OR(M1907="Laboratory Consumables",M1907="Patient Services Costs",M1907="Core Resources - Laboratory Consumables",M1907="Core Resources - Salaries &amp; Benefits",M1907="G&amp;A",M1907="Travel")),AJ1907*$BG$1,0))</f>
        <v>#REF!</v>
      </c>
      <c r="AL1907" s="11" t="e">
        <f t="shared" ref="AL1907:AL1914" si="2245">AJ1907+AK1907</f>
        <v>#REF!</v>
      </c>
      <c r="AM1907" s="11" t="e">
        <f>#REF!</f>
        <v>#REF!</v>
      </c>
      <c r="AN1907" s="11" t="e">
        <f t="shared" ref="AN1907:AN1914" si="2246">IF(N1907="OICR",0,IF(OR(M1907="Salaries &amp; Benefits",OR(M1907="Laboratory Consumables",M1907="Patient Services Costs",M1907="Core Resources - Laboratory Consumables",M1907="Core Resources - Salaries &amp; Benefits",M1907="G&amp;A",M1907="Travel")),AM1907*$BG$1,0))</f>
        <v>#REF!</v>
      </c>
      <c r="AO1907" s="11" t="e">
        <f t="shared" ref="AO1907:AO1914" si="2247">AM1907+AN1907</f>
        <v>#REF!</v>
      </c>
      <c r="AP1907" s="11" t="e">
        <f>#REF!</f>
        <v>#REF!</v>
      </c>
      <c r="AQ1907" s="11" t="e">
        <f t="shared" ref="AQ1907:AQ1914" si="2248">IF(N1907="OICR",0,IF(OR(M1907="Salaries &amp; Benefits",OR(M1907="Laboratory Consumables",M1907="Patient Services Costs",M1907="Core Resources - Laboratory Consumables",M1907="Core Resources - Salaries &amp; Benefits",M1907="G&amp;A",M1907="Travel")),AP1907*$BG$1,0))</f>
        <v>#REF!</v>
      </c>
      <c r="AR1907" s="11" t="e">
        <f t="shared" ref="AR1907:AR1914" si="2249">AP1907+AQ1907</f>
        <v>#REF!</v>
      </c>
      <c r="AS1907" s="11" t="e">
        <f>#REF!</f>
        <v>#REF!</v>
      </c>
      <c r="AT1907" s="11" t="e">
        <f t="shared" ref="AT1907:AT1914" si="2250">IF(N1907="OICR",0,IF(OR(M1907="Salaries &amp; Benefits",OR(M1907="Laboratory Consumables",M1907="Patient Services Costs",M1907="Core Resources - Laboratory Consumables",M1907="Core Resources - Salaries &amp; Benefits",M1907="G&amp;A",M1907="Travel")),AS1907*$BG$1,0))</f>
        <v>#REF!</v>
      </c>
      <c r="AU1907" s="11" t="e">
        <f t="shared" ref="AU1907:AU1914" si="2251">AS1907+AT1907</f>
        <v>#REF!</v>
      </c>
      <c r="AV1907" s="11" t="e">
        <f>#REF!</f>
        <v>#REF!</v>
      </c>
      <c r="AW1907" s="11" t="e">
        <f t="shared" ref="AW1907:AW1914" si="2252">IF(N1907="OICR",0,IF(OR(M1907="Salaries &amp; Benefits",OR(M1907="Laboratory Consumables",M1907="Patient Services Costs",M1907="Core Resources - Laboratory Consumables",M1907="Core Resources - Salaries &amp; Benefits",M1907="G&amp;A",M1907="Travel")),AV1907*$BG$1,0))</f>
        <v>#REF!</v>
      </c>
      <c r="AX1907" s="11" t="e">
        <f t="shared" ref="AX1907:AX1914" si="2253">AV1907+AW1907</f>
        <v>#REF!</v>
      </c>
      <c r="AY1907" s="11" t="e">
        <f t="shared" ref="AY1907:AY1914" si="2254">AA1907+AP1907+AS1907+AV1907</f>
        <v>#REF!</v>
      </c>
      <c r="AZ1907" s="11" t="e">
        <f t="shared" ref="AZ1907:AZ1914" si="2255">AB1907+AQ1907+AT1907+AW1907</f>
        <v>#REF!</v>
      </c>
      <c r="BA1907" s="11" t="e">
        <f t="shared" ref="BA1907:BA1914" si="2256">AC1907+AR1907+AU1907+AX1907</f>
        <v>#REF!</v>
      </c>
    </row>
    <row r="1908" spans="1:53" x14ac:dyDescent="0.25">
      <c r="A1908" t="e">
        <f t="shared" ref="A1908:B1908" si="2257">A1907</f>
        <v>#REF!</v>
      </c>
      <c r="B1908" t="e">
        <f t="shared" si="2257"/>
        <v>#REF!</v>
      </c>
      <c r="C1908" t="e">
        <f t="shared" ref="C1908:G1911" si="2258">C1907</f>
        <v>#REF!</v>
      </c>
      <c r="D1908" t="e">
        <f t="shared" si="2258"/>
        <v>#REF!</v>
      </c>
      <c r="E1908" t="e">
        <f>IF(D1908="TRI - IMEC",'TRI - IMEC'!$I$581,DB!D1908)</f>
        <v>#REF!</v>
      </c>
      <c r="F1908" t="e">
        <f t="shared" si="2258"/>
        <v>#REF!</v>
      </c>
      <c r="G1908" t="e">
        <f t="shared" si="2258"/>
        <v>#REF!</v>
      </c>
      <c r="H1908" t="e">
        <f>MID(#REF!,13,3)</f>
        <v>#REF!</v>
      </c>
      <c r="I1908" t="e">
        <f>#REF!</f>
        <v>#REF!</v>
      </c>
      <c r="J1908" t="e">
        <f>J1907</f>
        <v>#REF!</v>
      </c>
      <c r="K1908" t="e">
        <f>#REF!</f>
        <v>#REF!</v>
      </c>
      <c r="L1908" t="e">
        <f>#REF!</f>
        <v>#REF!</v>
      </c>
      <c r="M1908" t="e">
        <f>#REF!</f>
        <v>#REF!</v>
      </c>
      <c r="N1908" t="e">
        <f>#REF!</f>
        <v>#REF!</v>
      </c>
      <c r="O1908" s="11" t="e">
        <f>#REF!</f>
        <v>#REF!</v>
      </c>
      <c r="P1908" s="11" t="e">
        <f t="shared" si="2230"/>
        <v>#REF!</v>
      </c>
      <c r="Q1908" s="11" t="e">
        <f t="shared" si="2231"/>
        <v>#REF!</v>
      </c>
      <c r="R1908" s="11" t="e">
        <f>#REF!</f>
        <v>#REF!</v>
      </c>
      <c r="S1908" s="11" t="e">
        <f t="shared" si="2232"/>
        <v>#REF!</v>
      </c>
      <c r="T1908" s="11" t="e">
        <f t="shared" si="2233"/>
        <v>#REF!</v>
      </c>
      <c r="U1908" s="11" t="e">
        <f>#REF!</f>
        <v>#REF!</v>
      </c>
      <c r="V1908" s="11" t="e">
        <f t="shared" si="2234"/>
        <v>#REF!</v>
      </c>
      <c r="W1908" s="11" t="e">
        <f t="shared" si="2235"/>
        <v>#REF!</v>
      </c>
      <c r="X1908" s="11" t="e">
        <f>#REF!</f>
        <v>#REF!</v>
      </c>
      <c r="Y1908" s="11" t="e">
        <f t="shared" si="2236"/>
        <v>#REF!</v>
      </c>
      <c r="Z1908" s="11" t="e">
        <f t="shared" si="2237"/>
        <v>#REF!</v>
      </c>
      <c r="AA1908" s="11" t="e">
        <f>#REF!</f>
        <v>#REF!</v>
      </c>
      <c r="AB1908" s="11" t="e">
        <f t="shared" si="2238"/>
        <v>#REF!</v>
      </c>
      <c r="AC1908" s="11" t="e">
        <f t="shared" si="2239"/>
        <v>#REF!</v>
      </c>
      <c r="AD1908" s="11" t="e">
        <f>#REF!</f>
        <v>#REF!</v>
      </c>
      <c r="AE1908" s="11" t="e">
        <f t="shared" si="2240"/>
        <v>#REF!</v>
      </c>
      <c r="AF1908" s="11" t="e">
        <f t="shared" si="2241"/>
        <v>#REF!</v>
      </c>
      <c r="AG1908" s="11" t="e">
        <f>#REF!</f>
        <v>#REF!</v>
      </c>
      <c r="AH1908" s="11" t="e">
        <f t="shared" si="2242"/>
        <v>#REF!</v>
      </c>
      <c r="AI1908" s="11" t="e">
        <f t="shared" si="2243"/>
        <v>#REF!</v>
      </c>
      <c r="AJ1908" s="11" t="e">
        <f>#REF!</f>
        <v>#REF!</v>
      </c>
      <c r="AK1908" s="11" t="e">
        <f t="shared" si="2244"/>
        <v>#REF!</v>
      </c>
      <c r="AL1908" s="11" t="e">
        <f t="shared" si="2245"/>
        <v>#REF!</v>
      </c>
      <c r="AM1908" s="11" t="e">
        <f>#REF!</f>
        <v>#REF!</v>
      </c>
      <c r="AN1908" s="11" t="e">
        <f t="shared" si="2246"/>
        <v>#REF!</v>
      </c>
      <c r="AO1908" s="11" t="e">
        <f t="shared" si="2247"/>
        <v>#REF!</v>
      </c>
      <c r="AP1908" s="11" t="e">
        <f>#REF!</f>
        <v>#REF!</v>
      </c>
      <c r="AQ1908" s="11" t="e">
        <f t="shared" si="2248"/>
        <v>#REF!</v>
      </c>
      <c r="AR1908" s="11" t="e">
        <f t="shared" si="2249"/>
        <v>#REF!</v>
      </c>
      <c r="AS1908" s="11" t="e">
        <f>#REF!</f>
        <v>#REF!</v>
      </c>
      <c r="AT1908" s="11" t="e">
        <f t="shared" si="2250"/>
        <v>#REF!</v>
      </c>
      <c r="AU1908" s="11" t="e">
        <f t="shared" si="2251"/>
        <v>#REF!</v>
      </c>
      <c r="AV1908" s="11" t="e">
        <f>#REF!</f>
        <v>#REF!</v>
      </c>
      <c r="AW1908" s="11" t="e">
        <f t="shared" si="2252"/>
        <v>#REF!</v>
      </c>
      <c r="AX1908" s="11" t="e">
        <f t="shared" si="2253"/>
        <v>#REF!</v>
      </c>
      <c r="AY1908" s="11" t="e">
        <f t="shared" si="2254"/>
        <v>#REF!</v>
      </c>
      <c r="AZ1908" s="11" t="e">
        <f t="shared" si="2255"/>
        <v>#REF!</v>
      </c>
      <c r="BA1908" s="11" t="e">
        <f t="shared" si="2256"/>
        <v>#REF!</v>
      </c>
    </row>
    <row r="1909" spans="1:53" x14ac:dyDescent="0.25">
      <c r="A1909" t="e">
        <f t="shared" ref="A1909:B1909" si="2259">A1908</f>
        <v>#REF!</v>
      </c>
      <c r="B1909" t="e">
        <f t="shared" si="2259"/>
        <v>#REF!</v>
      </c>
      <c r="C1909" t="e">
        <f t="shared" si="2258"/>
        <v>#REF!</v>
      </c>
      <c r="D1909" t="e">
        <f t="shared" si="2258"/>
        <v>#REF!</v>
      </c>
      <c r="E1909" t="e">
        <f>IF(D1909="TRI - IMEC",'TRI - IMEC'!$I$581,DB!D1909)</f>
        <v>#REF!</v>
      </c>
      <c r="F1909" t="e">
        <f t="shared" si="2258"/>
        <v>#REF!</v>
      </c>
      <c r="G1909" t="e">
        <f t="shared" si="2258"/>
        <v>#REF!</v>
      </c>
      <c r="H1909" t="e">
        <f>H1908</f>
        <v>#REF!</v>
      </c>
      <c r="I1909" t="e">
        <f>I1908</f>
        <v>#REF!</v>
      </c>
      <c r="J1909" t="e">
        <f>J1908</f>
        <v>#REF!</v>
      </c>
      <c r="K1909" t="e">
        <f>K1908</f>
        <v>#REF!</v>
      </c>
      <c r="L1909" t="e">
        <f>#REF!</f>
        <v>#REF!</v>
      </c>
      <c r="M1909" t="e">
        <f>#REF!</f>
        <v>#REF!</v>
      </c>
      <c r="N1909" t="e">
        <f>#REF!</f>
        <v>#REF!</v>
      </c>
      <c r="O1909" s="11" t="e">
        <f>#REF!</f>
        <v>#REF!</v>
      </c>
      <c r="P1909" s="11" t="e">
        <f t="shared" si="2230"/>
        <v>#REF!</v>
      </c>
      <c r="Q1909" s="11" t="e">
        <f t="shared" si="2231"/>
        <v>#REF!</v>
      </c>
      <c r="R1909" s="11" t="e">
        <f>#REF!</f>
        <v>#REF!</v>
      </c>
      <c r="S1909" s="11" t="e">
        <f t="shared" si="2232"/>
        <v>#REF!</v>
      </c>
      <c r="T1909" s="11" t="e">
        <f t="shared" si="2233"/>
        <v>#REF!</v>
      </c>
      <c r="U1909" s="11" t="e">
        <f>#REF!</f>
        <v>#REF!</v>
      </c>
      <c r="V1909" s="11" t="e">
        <f t="shared" si="2234"/>
        <v>#REF!</v>
      </c>
      <c r="W1909" s="11" t="e">
        <f t="shared" si="2235"/>
        <v>#REF!</v>
      </c>
      <c r="X1909" s="11" t="e">
        <f>#REF!</f>
        <v>#REF!</v>
      </c>
      <c r="Y1909" s="11" t="e">
        <f t="shared" si="2236"/>
        <v>#REF!</v>
      </c>
      <c r="Z1909" s="11" t="e">
        <f t="shared" si="2237"/>
        <v>#REF!</v>
      </c>
      <c r="AA1909" s="11" t="e">
        <f>#REF!</f>
        <v>#REF!</v>
      </c>
      <c r="AB1909" s="11" t="e">
        <f t="shared" si="2238"/>
        <v>#REF!</v>
      </c>
      <c r="AC1909" s="11" t="e">
        <f t="shared" si="2239"/>
        <v>#REF!</v>
      </c>
      <c r="AD1909" s="11" t="e">
        <f>#REF!</f>
        <v>#REF!</v>
      </c>
      <c r="AE1909" s="11" t="e">
        <f t="shared" si="2240"/>
        <v>#REF!</v>
      </c>
      <c r="AF1909" s="11" t="e">
        <f t="shared" si="2241"/>
        <v>#REF!</v>
      </c>
      <c r="AG1909" s="11" t="e">
        <f>#REF!</f>
        <v>#REF!</v>
      </c>
      <c r="AH1909" s="11" t="e">
        <f t="shared" si="2242"/>
        <v>#REF!</v>
      </c>
      <c r="AI1909" s="11" t="e">
        <f t="shared" si="2243"/>
        <v>#REF!</v>
      </c>
      <c r="AJ1909" s="11" t="e">
        <f>#REF!</f>
        <v>#REF!</v>
      </c>
      <c r="AK1909" s="11" t="e">
        <f t="shared" si="2244"/>
        <v>#REF!</v>
      </c>
      <c r="AL1909" s="11" t="e">
        <f t="shared" si="2245"/>
        <v>#REF!</v>
      </c>
      <c r="AM1909" s="11" t="e">
        <f>#REF!</f>
        <v>#REF!</v>
      </c>
      <c r="AN1909" s="11" t="e">
        <f t="shared" si="2246"/>
        <v>#REF!</v>
      </c>
      <c r="AO1909" s="11" t="e">
        <f t="shared" si="2247"/>
        <v>#REF!</v>
      </c>
      <c r="AP1909" s="11" t="e">
        <f>#REF!</f>
        <v>#REF!</v>
      </c>
      <c r="AQ1909" s="11" t="e">
        <f t="shared" si="2248"/>
        <v>#REF!</v>
      </c>
      <c r="AR1909" s="11" t="e">
        <f t="shared" si="2249"/>
        <v>#REF!</v>
      </c>
      <c r="AS1909" s="11" t="e">
        <f>#REF!</f>
        <v>#REF!</v>
      </c>
      <c r="AT1909" s="11" t="e">
        <f t="shared" si="2250"/>
        <v>#REF!</v>
      </c>
      <c r="AU1909" s="11" t="e">
        <f t="shared" si="2251"/>
        <v>#REF!</v>
      </c>
      <c r="AV1909" s="11" t="e">
        <f>#REF!</f>
        <v>#REF!</v>
      </c>
      <c r="AW1909" s="11" t="e">
        <f t="shared" si="2252"/>
        <v>#REF!</v>
      </c>
      <c r="AX1909" s="11" t="e">
        <f t="shared" si="2253"/>
        <v>#REF!</v>
      </c>
      <c r="AY1909" s="11" t="e">
        <f t="shared" si="2254"/>
        <v>#REF!</v>
      </c>
      <c r="AZ1909" s="11" t="e">
        <f t="shared" si="2255"/>
        <v>#REF!</v>
      </c>
      <c r="BA1909" s="11" t="e">
        <f t="shared" si="2256"/>
        <v>#REF!</v>
      </c>
    </row>
    <row r="1910" spans="1:53" x14ac:dyDescent="0.25">
      <c r="A1910" t="e">
        <f t="shared" ref="A1910:B1910" si="2260">A1909</f>
        <v>#REF!</v>
      </c>
      <c r="B1910" t="e">
        <f t="shared" si="2260"/>
        <v>#REF!</v>
      </c>
      <c r="C1910" t="e">
        <f t="shared" si="2258"/>
        <v>#REF!</v>
      </c>
      <c r="D1910" t="e">
        <f t="shared" si="2258"/>
        <v>#REF!</v>
      </c>
      <c r="E1910" t="e">
        <f>IF(D1910="TRI - IMEC",'TRI - IMEC'!$I$581,DB!D1910)</f>
        <v>#REF!</v>
      </c>
      <c r="F1910" t="e">
        <f t="shared" si="2258"/>
        <v>#REF!</v>
      </c>
      <c r="G1910" t="e">
        <f t="shared" si="2258"/>
        <v>#REF!</v>
      </c>
      <c r="H1910" t="e">
        <f t="shared" ref="H1910:H1914" si="2261">H1909</f>
        <v>#REF!</v>
      </c>
      <c r="I1910" t="e">
        <f t="shared" ref="I1910:I1914" si="2262">I1909</f>
        <v>#REF!</v>
      </c>
      <c r="J1910" t="e">
        <f t="shared" ref="J1910:J1914" si="2263">J1909</f>
        <v>#REF!</v>
      </c>
      <c r="K1910" t="e">
        <f t="shared" ref="K1910:K1914" si="2264">K1909</f>
        <v>#REF!</v>
      </c>
      <c r="L1910" t="e">
        <f>#REF!</f>
        <v>#REF!</v>
      </c>
      <c r="M1910" t="e">
        <f>#REF!</f>
        <v>#REF!</v>
      </c>
      <c r="N1910" t="e">
        <f>#REF!</f>
        <v>#REF!</v>
      </c>
      <c r="O1910" s="11" t="e">
        <f>#REF!</f>
        <v>#REF!</v>
      </c>
      <c r="P1910" s="11" t="e">
        <f t="shared" si="2230"/>
        <v>#REF!</v>
      </c>
      <c r="Q1910" s="11" t="e">
        <f t="shared" si="2231"/>
        <v>#REF!</v>
      </c>
      <c r="R1910" s="11" t="e">
        <f>#REF!</f>
        <v>#REF!</v>
      </c>
      <c r="S1910" s="11" t="e">
        <f t="shared" si="2232"/>
        <v>#REF!</v>
      </c>
      <c r="T1910" s="11" t="e">
        <f t="shared" si="2233"/>
        <v>#REF!</v>
      </c>
      <c r="U1910" s="11" t="e">
        <f>#REF!</f>
        <v>#REF!</v>
      </c>
      <c r="V1910" s="11" t="e">
        <f t="shared" si="2234"/>
        <v>#REF!</v>
      </c>
      <c r="W1910" s="11" t="e">
        <f t="shared" si="2235"/>
        <v>#REF!</v>
      </c>
      <c r="X1910" s="11" t="e">
        <f>#REF!</f>
        <v>#REF!</v>
      </c>
      <c r="Y1910" s="11" t="e">
        <f t="shared" si="2236"/>
        <v>#REF!</v>
      </c>
      <c r="Z1910" s="11" t="e">
        <f t="shared" si="2237"/>
        <v>#REF!</v>
      </c>
      <c r="AA1910" s="11" t="e">
        <f>#REF!</f>
        <v>#REF!</v>
      </c>
      <c r="AB1910" s="11" t="e">
        <f t="shared" si="2238"/>
        <v>#REF!</v>
      </c>
      <c r="AC1910" s="11" t="e">
        <f t="shared" si="2239"/>
        <v>#REF!</v>
      </c>
      <c r="AD1910" s="11" t="e">
        <f>#REF!</f>
        <v>#REF!</v>
      </c>
      <c r="AE1910" s="11" t="e">
        <f t="shared" si="2240"/>
        <v>#REF!</v>
      </c>
      <c r="AF1910" s="11" t="e">
        <f t="shared" si="2241"/>
        <v>#REF!</v>
      </c>
      <c r="AG1910" s="11" t="e">
        <f>#REF!</f>
        <v>#REF!</v>
      </c>
      <c r="AH1910" s="11" t="e">
        <f t="shared" si="2242"/>
        <v>#REF!</v>
      </c>
      <c r="AI1910" s="11" t="e">
        <f t="shared" si="2243"/>
        <v>#REF!</v>
      </c>
      <c r="AJ1910" s="11" t="e">
        <f>#REF!</f>
        <v>#REF!</v>
      </c>
      <c r="AK1910" s="11" t="e">
        <f t="shared" si="2244"/>
        <v>#REF!</v>
      </c>
      <c r="AL1910" s="11" t="e">
        <f t="shared" si="2245"/>
        <v>#REF!</v>
      </c>
      <c r="AM1910" s="11" t="e">
        <f>#REF!</f>
        <v>#REF!</v>
      </c>
      <c r="AN1910" s="11" t="e">
        <f t="shared" si="2246"/>
        <v>#REF!</v>
      </c>
      <c r="AO1910" s="11" t="e">
        <f t="shared" si="2247"/>
        <v>#REF!</v>
      </c>
      <c r="AP1910" s="11" t="e">
        <f>#REF!</f>
        <v>#REF!</v>
      </c>
      <c r="AQ1910" s="11" t="e">
        <f t="shared" si="2248"/>
        <v>#REF!</v>
      </c>
      <c r="AR1910" s="11" t="e">
        <f t="shared" si="2249"/>
        <v>#REF!</v>
      </c>
      <c r="AS1910" s="11" t="e">
        <f>#REF!</f>
        <v>#REF!</v>
      </c>
      <c r="AT1910" s="11" t="e">
        <f t="shared" si="2250"/>
        <v>#REF!</v>
      </c>
      <c r="AU1910" s="11" t="e">
        <f t="shared" si="2251"/>
        <v>#REF!</v>
      </c>
      <c r="AV1910" s="11" t="e">
        <f>#REF!</f>
        <v>#REF!</v>
      </c>
      <c r="AW1910" s="11" t="e">
        <f t="shared" si="2252"/>
        <v>#REF!</v>
      </c>
      <c r="AX1910" s="11" t="e">
        <f t="shared" si="2253"/>
        <v>#REF!</v>
      </c>
      <c r="AY1910" s="11" t="e">
        <f t="shared" si="2254"/>
        <v>#REF!</v>
      </c>
      <c r="AZ1910" s="11" t="e">
        <f t="shared" si="2255"/>
        <v>#REF!</v>
      </c>
      <c r="BA1910" s="11" t="e">
        <f t="shared" si="2256"/>
        <v>#REF!</v>
      </c>
    </row>
    <row r="1911" spans="1:53" x14ac:dyDescent="0.25">
      <c r="A1911" t="e">
        <f t="shared" ref="A1911:B1911" si="2265">A1910</f>
        <v>#REF!</v>
      </c>
      <c r="B1911" t="e">
        <f t="shared" si="2265"/>
        <v>#REF!</v>
      </c>
      <c r="C1911" t="e">
        <f t="shared" si="2258"/>
        <v>#REF!</v>
      </c>
      <c r="D1911" t="e">
        <f t="shared" si="2258"/>
        <v>#REF!</v>
      </c>
      <c r="E1911" t="e">
        <f>IF(D1911="TRI - IMEC",'TRI - IMEC'!$I$581,DB!D1911)</f>
        <v>#REF!</v>
      </c>
      <c r="F1911" t="e">
        <f t="shared" si="2258"/>
        <v>#REF!</v>
      </c>
      <c r="G1911" t="e">
        <f t="shared" si="2258"/>
        <v>#REF!</v>
      </c>
      <c r="H1911" t="e">
        <f t="shared" si="2261"/>
        <v>#REF!</v>
      </c>
      <c r="I1911" t="e">
        <f t="shared" si="2262"/>
        <v>#REF!</v>
      </c>
      <c r="J1911" t="e">
        <f t="shared" si="2263"/>
        <v>#REF!</v>
      </c>
      <c r="K1911" t="e">
        <f t="shared" si="2264"/>
        <v>#REF!</v>
      </c>
      <c r="L1911" t="e">
        <f>#REF!</f>
        <v>#REF!</v>
      </c>
      <c r="M1911" t="e">
        <f>#REF!</f>
        <v>#REF!</v>
      </c>
      <c r="N1911" t="e">
        <f>#REF!</f>
        <v>#REF!</v>
      </c>
      <c r="O1911" s="11" t="e">
        <f>#REF!</f>
        <v>#REF!</v>
      </c>
      <c r="P1911" s="11" t="e">
        <f t="shared" si="2230"/>
        <v>#REF!</v>
      </c>
      <c r="Q1911" s="11" t="e">
        <f t="shared" si="2231"/>
        <v>#REF!</v>
      </c>
      <c r="R1911" s="11" t="e">
        <f>#REF!</f>
        <v>#REF!</v>
      </c>
      <c r="S1911" s="11" t="e">
        <f t="shared" si="2232"/>
        <v>#REF!</v>
      </c>
      <c r="T1911" s="11" t="e">
        <f t="shared" si="2233"/>
        <v>#REF!</v>
      </c>
      <c r="U1911" s="11" t="e">
        <f>#REF!</f>
        <v>#REF!</v>
      </c>
      <c r="V1911" s="11" t="e">
        <f t="shared" si="2234"/>
        <v>#REF!</v>
      </c>
      <c r="W1911" s="11" t="e">
        <f t="shared" si="2235"/>
        <v>#REF!</v>
      </c>
      <c r="X1911" s="11" t="e">
        <f>#REF!</f>
        <v>#REF!</v>
      </c>
      <c r="Y1911" s="11" t="e">
        <f t="shared" si="2236"/>
        <v>#REF!</v>
      </c>
      <c r="Z1911" s="11" t="e">
        <f t="shared" si="2237"/>
        <v>#REF!</v>
      </c>
      <c r="AA1911" s="11" t="e">
        <f>#REF!</f>
        <v>#REF!</v>
      </c>
      <c r="AB1911" s="11" t="e">
        <f t="shared" si="2238"/>
        <v>#REF!</v>
      </c>
      <c r="AC1911" s="11" t="e">
        <f t="shared" si="2239"/>
        <v>#REF!</v>
      </c>
      <c r="AD1911" s="11" t="e">
        <f>#REF!</f>
        <v>#REF!</v>
      </c>
      <c r="AE1911" s="11" t="e">
        <f t="shared" si="2240"/>
        <v>#REF!</v>
      </c>
      <c r="AF1911" s="11" t="e">
        <f t="shared" si="2241"/>
        <v>#REF!</v>
      </c>
      <c r="AG1911" s="11" t="e">
        <f>#REF!</f>
        <v>#REF!</v>
      </c>
      <c r="AH1911" s="11" t="e">
        <f t="shared" si="2242"/>
        <v>#REF!</v>
      </c>
      <c r="AI1911" s="11" t="e">
        <f t="shared" si="2243"/>
        <v>#REF!</v>
      </c>
      <c r="AJ1911" s="11" t="e">
        <f>#REF!</f>
        <v>#REF!</v>
      </c>
      <c r="AK1911" s="11" t="e">
        <f t="shared" si="2244"/>
        <v>#REF!</v>
      </c>
      <c r="AL1911" s="11" t="e">
        <f t="shared" si="2245"/>
        <v>#REF!</v>
      </c>
      <c r="AM1911" s="11" t="e">
        <f>#REF!</f>
        <v>#REF!</v>
      </c>
      <c r="AN1911" s="11" t="e">
        <f t="shared" si="2246"/>
        <v>#REF!</v>
      </c>
      <c r="AO1911" s="11" t="e">
        <f t="shared" si="2247"/>
        <v>#REF!</v>
      </c>
      <c r="AP1911" s="11" t="e">
        <f>#REF!</f>
        <v>#REF!</v>
      </c>
      <c r="AQ1911" s="11" t="e">
        <f t="shared" si="2248"/>
        <v>#REF!</v>
      </c>
      <c r="AR1911" s="11" t="e">
        <f t="shared" si="2249"/>
        <v>#REF!</v>
      </c>
      <c r="AS1911" s="11" t="e">
        <f>#REF!</f>
        <v>#REF!</v>
      </c>
      <c r="AT1911" s="11" t="e">
        <f t="shared" si="2250"/>
        <v>#REF!</v>
      </c>
      <c r="AU1911" s="11" t="e">
        <f t="shared" si="2251"/>
        <v>#REF!</v>
      </c>
      <c r="AV1911" s="11" t="e">
        <f>#REF!</f>
        <v>#REF!</v>
      </c>
      <c r="AW1911" s="11" t="e">
        <f t="shared" si="2252"/>
        <v>#REF!</v>
      </c>
      <c r="AX1911" s="11" t="e">
        <f t="shared" si="2253"/>
        <v>#REF!</v>
      </c>
      <c r="AY1911" s="11" t="e">
        <f t="shared" si="2254"/>
        <v>#REF!</v>
      </c>
      <c r="AZ1911" s="11" t="e">
        <f t="shared" si="2255"/>
        <v>#REF!</v>
      </c>
      <c r="BA1911" s="11" t="e">
        <f t="shared" si="2256"/>
        <v>#REF!</v>
      </c>
    </row>
    <row r="1912" spans="1:53" x14ac:dyDescent="0.25">
      <c r="A1912" t="e">
        <f t="shared" ref="A1912:B1912" si="2266">A1911</f>
        <v>#REF!</v>
      </c>
      <c r="B1912" t="e">
        <f t="shared" si="2266"/>
        <v>#REF!</v>
      </c>
      <c r="C1912" t="e">
        <f t="shared" ref="C1912:G1914" si="2267">C1911</f>
        <v>#REF!</v>
      </c>
      <c r="D1912" t="e">
        <f t="shared" si="2267"/>
        <v>#REF!</v>
      </c>
      <c r="E1912" t="e">
        <f>IF(D1912="TRI - IMEC",'TRI - IMEC'!$I$581,DB!D1912)</f>
        <v>#REF!</v>
      </c>
      <c r="F1912" t="e">
        <f t="shared" si="2267"/>
        <v>#REF!</v>
      </c>
      <c r="G1912" t="e">
        <f t="shared" si="2267"/>
        <v>#REF!</v>
      </c>
      <c r="H1912" t="e">
        <f t="shared" si="2261"/>
        <v>#REF!</v>
      </c>
      <c r="I1912" t="e">
        <f t="shared" si="2262"/>
        <v>#REF!</v>
      </c>
      <c r="J1912" t="e">
        <f t="shared" si="2263"/>
        <v>#REF!</v>
      </c>
      <c r="K1912" t="e">
        <f t="shared" si="2264"/>
        <v>#REF!</v>
      </c>
      <c r="L1912" t="e">
        <f>#REF!</f>
        <v>#REF!</v>
      </c>
      <c r="M1912" t="e">
        <f>#REF!</f>
        <v>#REF!</v>
      </c>
      <c r="N1912" t="e">
        <f>#REF!</f>
        <v>#REF!</v>
      </c>
      <c r="O1912" s="11" t="e">
        <f>#REF!</f>
        <v>#REF!</v>
      </c>
      <c r="P1912" s="11" t="e">
        <f t="shared" si="2230"/>
        <v>#REF!</v>
      </c>
      <c r="Q1912" s="11" t="e">
        <f t="shared" si="2231"/>
        <v>#REF!</v>
      </c>
      <c r="R1912" s="11" t="e">
        <f>#REF!</f>
        <v>#REF!</v>
      </c>
      <c r="S1912" s="11" t="e">
        <f t="shared" si="2232"/>
        <v>#REF!</v>
      </c>
      <c r="T1912" s="11" t="e">
        <f t="shared" si="2233"/>
        <v>#REF!</v>
      </c>
      <c r="U1912" s="11" t="e">
        <f>#REF!</f>
        <v>#REF!</v>
      </c>
      <c r="V1912" s="11" t="e">
        <f t="shared" si="2234"/>
        <v>#REF!</v>
      </c>
      <c r="W1912" s="11" t="e">
        <f t="shared" si="2235"/>
        <v>#REF!</v>
      </c>
      <c r="X1912" s="11" t="e">
        <f>#REF!</f>
        <v>#REF!</v>
      </c>
      <c r="Y1912" s="11" t="e">
        <f t="shared" si="2236"/>
        <v>#REF!</v>
      </c>
      <c r="Z1912" s="11" t="e">
        <f t="shared" si="2237"/>
        <v>#REF!</v>
      </c>
      <c r="AA1912" s="11" t="e">
        <f>#REF!</f>
        <v>#REF!</v>
      </c>
      <c r="AB1912" s="11" t="e">
        <f t="shared" si="2238"/>
        <v>#REF!</v>
      </c>
      <c r="AC1912" s="11" t="e">
        <f t="shared" si="2239"/>
        <v>#REF!</v>
      </c>
      <c r="AD1912" s="11" t="e">
        <f>#REF!</f>
        <v>#REF!</v>
      </c>
      <c r="AE1912" s="11" t="e">
        <f t="shared" si="2240"/>
        <v>#REF!</v>
      </c>
      <c r="AF1912" s="11" t="e">
        <f t="shared" si="2241"/>
        <v>#REF!</v>
      </c>
      <c r="AG1912" s="11" t="e">
        <f>#REF!</f>
        <v>#REF!</v>
      </c>
      <c r="AH1912" s="11" t="e">
        <f t="shared" si="2242"/>
        <v>#REF!</v>
      </c>
      <c r="AI1912" s="11" t="e">
        <f t="shared" si="2243"/>
        <v>#REF!</v>
      </c>
      <c r="AJ1912" s="11" t="e">
        <f>#REF!</f>
        <v>#REF!</v>
      </c>
      <c r="AK1912" s="11" t="e">
        <f t="shared" si="2244"/>
        <v>#REF!</v>
      </c>
      <c r="AL1912" s="11" t="e">
        <f t="shared" si="2245"/>
        <v>#REF!</v>
      </c>
      <c r="AM1912" s="11" t="e">
        <f>#REF!</f>
        <v>#REF!</v>
      </c>
      <c r="AN1912" s="11" t="e">
        <f t="shared" si="2246"/>
        <v>#REF!</v>
      </c>
      <c r="AO1912" s="11" t="e">
        <f t="shared" si="2247"/>
        <v>#REF!</v>
      </c>
      <c r="AP1912" s="11" t="e">
        <f>#REF!</f>
        <v>#REF!</v>
      </c>
      <c r="AQ1912" s="11" t="e">
        <f t="shared" si="2248"/>
        <v>#REF!</v>
      </c>
      <c r="AR1912" s="11" t="e">
        <f t="shared" si="2249"/>
        <v>#REF!</v>
      </c>
      <c r="AS1912" s="11" t="e">
        <f>#REF!</f>
        <v>#REF!</v>
      </c>
      <c r="AT1912" s="11" t="e">
        <f t="shared" si="2250"/>
        <v>#REF!</v>
      </c>
      <c r="AU1912" s="11" t="e">
        <f t="shared" si="2251"/>
        <v>#REF!</v>
      </c>
      <c r="AV1912" s="11" t="e">
        <f>#REF!</f>
        <v>#REF!</v>
      </c>
      <c r="AW1912" s="11" t="e">
        <f t="shared" si="2252"/>
        <v>#REF!</v>
      </c>
      <c r="AX1912" s="11" t="e">
        <f t="shared" si="2253"/>
        <v>#REF!</v>
      </c>
      <c r="AY1912" s="11" t="e">
        <f t="shared" si="2254"/>
        <v>#REF!</v>
      </c>
      <c r="AZ1912" s="11" t="e">
        <f t="shared" si="2255"/>
        <v>#REF!</v>
      </c>
      <c r="BA1912" s="11" t="e">
        <f t="shared" si="2256"/>
        <v>#REF!</v>
      </c>
    </row>
    <row r="1913" spans="1:53" x14ac:dyDescent="0.25">
      <c r="A1913" t="e">
        <f t="shared" ref="A1913:B1913" si="2268">A1912</f>
        <v>#REF!</v>
      </c>
      <c r="B1913" t="e">
        <f t="shared" si="2268"/>
        <v>#REF!</v>
      </c>
      <c r="C1913" t="e">
        <f t="shared" si="2267"/>
        <v>#REF!</v>
      </c>
      <c r="D1913" t="e">
        <f t="shared" si="2267"/>
        <v>#REF!</v>
      </c>
      <c r="E1913" t="e">
        <f>IF(D1913="TRI - IMEC",'TRI - IMEC'!$I$581,DB!D1913)</f>
        <v>#REF!</v>
      </c>
      <c r="F1913" t="e">
        <f t="shared" si="2267"/>
        <v>#REF!</v>
      </c>
      <c r="G1913" t="e">
        <f t="shared" si="2267"/>
        <v>#REF!</v>
      </c>
      <c r="H1913" t="e">
        <f t="shared" si="2261"/>
        <v>#REF!</v>
      </c>
      <c r="I1913" t="e">
        <f t="shared" si="2262"/>
        <v>#REF!</v>
      </c>
      <c r="J1913" t="e">
        <f t="shared" si="2263"/>
        <v>#REF!</v>
      </c>
      <c r="K1913" t="e">
        <f t="shared" si="2264"/>
        <v>#REF!</v>
      </c>
      <c r="L1913" t="e">
        <f>#REF!</f>
        <v>#REF!</v>
      </c>
      <c r="M1913" t="e">
        <f>#REF!</f>
        <v>#REF!</v>
      </c>
      <c r="N1913" t="e">
        <f>#REF!</f>
        <v>#REF!</v>
      </c>
      <c r="O1913" s="11" t="e">
        <f>#REF!</f>
        <v>#REF!</v>
      </c>
      <c r="P1913" s="11" t="e">
        <f t="shared" si="2230"/>
        <v>#REF!</v>
      </c>
      <c r="Q1913" s="11" t="e">
        <f t="shared" si="2231"/>
        <v>#REF!</v>
      </c>
      <c r="R1913" s="11" t="e">
        <f>#REF!</f>
        <v>#REF!</v>
      </c>
      <c r="S1913" s="11" t="e">
        <f t="shared" si="2232"/>
        <v>#REF!</v>
      </c>
      <c r="T1913" s="11" t="e">
        <f t="shared" si="2233"/>
        <v>#REF!</v>
      </c>
      <c r="U1913" s="11" t="e">
        <f>#REF!</f>
        <v>#REF!</v>
      </c>
      <c r="V1913" s="11" t="e">
        <f t="shared" si="2234"/>
        <v>#REF!</v>
      </c>
      <c r="W1913" s="11" t="e">
        <f t="shared" si="2235"/>
        <v>#REF!</v>
      </c>
      <c r="X1913" s="11" t="e">
        <f>#REF!</f>
        <v>#REF!</v>
      </c>
      <c r="Y1913" s="11" t="e">
        <f t="shared" si="2236"/>
        <v>#REF!</v>
      </c>
      <c r="Z1913" s="11" t="e">
        <f t="shared" si="2237"/>
        <v>#REF!</v>
      </c>
      <c r="AA1913" s="11" t="e">
        <f>#REF!</f>
        <v>#REF!</v>
      </c>
      <c r="AB1913" s="11" t="e">
        <f t="shared" si="2238"/>
        <v>#REF!</v>
      </c>
      <c r="AC1913" s="11" t="e">
        <f t="shared" si="2239"/>
        <v>#REF!</v>
      </c>
      <c r="AD1913" s="11" t="e">
        <f>#REF!</f>
        <v>#REF!</v>
      </c>
      <c r="AE1913" s="11" t="e">
        <f t="shared" si="2240"/>
        <v>#REF!</v>
      </c>
      <c r="AF1913" s="11" t="e">
        <f t="shared" si="2241"/>
        <v>#REF!</v>
      </c>
      <c r="AG1913" s="11" t="e">
        <f>#REF!</f>
        <v>#REF!</v>
      </c>
      <c r="AH1913" s="11" t="e">
        <f t="shared" si="2242"/>
        <v>#REF!</v>
      </c>
      <c r="AI1913" s="11" t="e">
        <f t="shared" si="2243"/>
        <v>#REF!</v>
      </c>
      <c r="AJ1913" s="11" t="e">
        <f>#REF!</f>
        <v>#REF!</v>
      </c>
      <c r="AK1913" s="11" t="e">
        <f t="shared" si="2244"/>
        <v>#REF!</v>
      </c>
      <c r="AL1913" s="11" t="e">
        <f t="shared" si="2245"/>
        <v>#REF!</v>
      </c>
      <c r="AM1913" s="11" t="e">
        <f>#REF!</f>
        <v>#REF!</v>
      </c>
      <c r="AN1913" s="11" t="e">
        <f t="shared" si="2246"/>
        <v>#REF!</v>
      </c>
      <c r="AO1913" s="11" t="e">
        <f t="shared" si="2247"/>
        <v>#REF!</v>
      </c>
      <c r="AP1913" s="11" t="e">
        <f>#REF!</f>
        <v>#REF!</v>
      </c>
      <c r="AQ1913" s="11" t="e">
        <f t="shared" si="2248"/>
        <v>#REF!</v>
      </c>
      <c r="AR1913" s="11" t="e">
        <f t="shared" si="2249"/>
        <v>#REF!</v>
      </c>
      <c r="AS1913" s="11" t="e">
        <f>#REF!</f>
        <v>#REF!</v>
      </c>
      <c r="AT1913" s="11" t="e">
        <f t="shared" si="2250"/>
        <v>#REF!</v>
      </c>
      <c r="AU1913" s="11" t="e">
        <f t="shared" si="2251"/>
        <v>#REF!</v>
      </c>
      <c r="AV1913" s="11" t="e">
        <f>#REF!</f>
        <v>#REF!</v>
      </c>
      <c r="AW1913" s="11" t="e">
        <f t="shared" si="2252"/>
        <v>#REF!</v>
      </c>
      <c r="AX1913" s="11" t="e">
        <f t="shared" si="2253"/>
        <v>#REF!</v>
      </c>
      <c r="AY1913" s="11" t="e">
        <f t="shared" si="2254"/>
        <v>#REF!</v>
      </c>
      <c r="AZ1913" s="11" t="e">
        <f t="shared" si="2255"/>
        <v>#REF!</v>
      </c>
      <c r="BA1913" s="11" t="e">
        <f t="shared" si="2256"/>
        <v>#REF!</v>
      </c>
    </row>
    <row r="1914" spans="1:53" x14ac:dyDescent="0.25">
      <c r="A1914" t="e">
        <f t="shared" ref="A1914:B1914" si="2269">A1913</f>
        <v>#REF!</v>
      </c>
      <c r="B1914" t="e">
        <f t="shared" si="2269"/>
        <v>#REF!</v>
      </c>
      <c r="C1914" t="e">
        <f t="shared" si="2267"/>
        <v>#REF!</v>
      </c>
      <c r="D1914" t="e">
        <f t="shared" si="2267"/>
        <v>#REF!</v>
      </c>
      <c r="E1914" t="e">
        <f>IF(D1914="TRI - IMEC",'TRI - IMEC'!$I$581,DB!D1914)</f>
        <v>#REF!</v>
      </c>
      <c r="F1914" t="e">
        <f t="shared" si="2267"/>
        <v>#REF!</v>
      </c>
      <c r="G1914" t="e">
        <f t="shared" si="2267"/>
        <v>#REF!</v>
      </c>
      <c r="H1914" t="e">
        <f t="shared" si="2261"/>
        <v>#REF!</v>
      </c>
      <c r="I1914" t="e">
        <f t="shared" si="2262"/>
        <v>#REF!</v>
      </c>
      <c r="J1914" t="e">
        <f t="shared" si="2263"/>
        <v>#REF!</v>
      </c>
      <c r="K1914" t="e">
        <f t="shared" si="2264"/>
        <v>#REF!</v>
      </c>
      <c r="L1914" t="e">
        <f>#REF!</f>
        <v>#REF!</v>
      </c>
      <c r="M1914" t="e">
        <f>#REF!</f>
        <v>#REF!</v>
      </c>
      <c r="N1914" t="e">
        <f>#REF!</f>
        <v>#REF!</v>
      </c>
      <c r="O1914" s="11" t="e">
        <f>#REF!</f>
        <v>#REF!</v>
      </c>
      <c r="P1914" s="11" t="e">
        <f t="shared" si="2230"/>
        <v>#REF!</v>
      </c>
      <c r="Q1914" s="11" t="e">
        <f t="shared" si="2231"/>
        <v>#REF!</v>
      </c>
      <c r="R1914" s="11" t="e">
        <f>#REF!</f>
        <v>#REF!</v>
      </c>
      <c r="S1914" s="11" t="e">
        <f t="shared" si="2232"/>
        <v>#REF!</v>
      </c>
      <c r="T1914" s="11" t="e">
        <f t="shared" si="2233"/>
        <v>#REF!</v>
      </c>
      <c r="U1914" s="11" t="e">
        <f>#REF!</f>
        <v>#REF!</v>
      </c>
      <c r="V1914" s="11" t="e">
        <f t="shared" si="2234"/>
        <v>#REF!</v>
      </c>
      <c r="W1914" s="11" t="e">
        <f t="shared" si="2235"/>
        <v>#REF!</v>
      </c>
      <c r="X1914" s="11" t="e">
        <f>#REF!</f>
        <v>#REF!</v>
      </c>
      <c r="Y1914" s="11" t="e">
        <f t="shared" si="2236"/>
        <v>#REF!</v>
      </c>
      <c r="Z1914" s="11" t="e">
        <f t="shared" si="2237"/>
        <v>#REF!</v>
      </c>
      <c r="AA1914" s="11" t="e">
        <f>#REF!</f>
        <v>#REF!</v>
      </c>
      <c r="AB1914" s="11" t="e">
        <f t="shared" si="2238"/>
        <v>#REF!</v>
      </c>
      <c r="AC1914" s="11" t="e">
        <f t="shared" si="2239"/>
        <v>#REF!</v>
      </c>
      <c r="AD1914" s="11" t="e">
        <f>#REF!</f>
        <v>#REF!</v>
      </c>
      <c r="AE1914" s="11" t="e">
        <f t="shared" si="2240"/>
        <v>#REF!</v>
      </c>
      <c r="AF1914" s="11" t="e">
        <f t="shared" si="2241"/>
        <v>#REF!</v>
      </c>
      <c r="AG1914" s="11" t="e">
        <f>#REF!</f>
        <v>#REF!</v>
      </c>
      <c r="AH1914" s="11" t="e">
        <f t="shared" si="2242"/>
        <v>#REF!</v>
      </c>
      <c r="AI1914" s="11" t="e">
        <f t="shared" si="2243"/>
        <v>#REF!</v>
      </c>
      <c r="AJ1914" s="11" t="e">
        <f>#REF!</f>
        <v>#REF!</v>
      </c>
      <c r="AK1914" s="11" t="e">
        <f t="shared" si="2244"/>
        <v>#REF!</v>
      </c>
      <c r="AL1914" s="11" t="e">
        <f t="shared" si="2245"/>
        <v>#REF!</v>
      </c>
      <c r="AM1914" s="11" t="e">
        <f>#REF!</f>
        <v>#REF!</v>
      </c>
      <c r="AN1914" s="11" t="e">
        <f t="shared" si="2246"/>
        <v>#REF!</v>
      </c>
      <c r="AO1914" s="11" t="e">
        <f t="shared" si="2247"/>
        <v>#REF!</v>
      </c>
      <c r="AP1914" s="11" t="e">
        <f>#REF!</f>
        <v>#REF!</v>
      </c>
      <c r="AQ1914" s="11" t="e">
        <f t="shared" si="2248"/>
        <v>#REF!</v>
      </c>
      <c r="AR1914" s="11" t="e">
        <f t="shared" si="2249"/>
        <v>#REF!</v>
      </c>
      <c r="AS1914" s="11" t="e">
        <f>#REF!</f>
        <v>#REF!</v>
      </c>
      <c r="AT1914" s="11" t="e">
        <f t="shared" si="2250"/>
        <v>#REF!</v>
      </c>
      <c r="AU1914" s="11" t="e">
        <f t="shared" si="2251"/>
        <v>#REF!</v>
      </c>
      <c r="AV1914" s="11" t="e">
        <f>#REF!</f>
        <v>#REF!</v>
      </c>
      <c r="AW1914" s="11" t="e">
        <f t="shared" si="2252"/>
        <v>#REF!</v>
      </c>
      <c r="AX1914" s="11" t="e">
        <f t="shared" si="2253"/>
        <v>#REF!</v>
      </c>
      <c r="AY1914" s="11" t="e">
        <f t="shared" si="2254"/>
        <v>#REF!</v>
      </c>
      <c r="AZ1914" s="11" t="e">
        <f t="shared" si="2255"/>
        <v>#REF!</v>
      </c>
      <c r="BA1914" s="11" t="e">
        <f t="shared" si="2256"/>
        <v>#REF!</v>
      </c>
    </row>
    <row r="1915" spans="1:53" x14ac:dyDescent="0.25">
      <c r="A1915" t="e">
        <f t="shared" ref="A1915:B1915" si="2270">A1914</f>
        <v>#REF!</v>
      </c>
      <c r="B1915" t="e">
        <f t="shared" si="2270"/>
        <v>#REF!</v>
      </c>
      <c r="C1915" t="e">
        <f>C1914</f>
        <v>#REF!</v>
      </c>
      <c r="D1915" t="e">
        <f>D1914</f>
        <v>#REF!</v>
      </c>
      <c r="E1915" t="e">
        <f>IF(D1915="TRI - IMEC",'TRI - IMEC'!$I$581,DB!D1915)</f>
        <v>#REF!</v>
      </c>
      <c r="F1915" t="e">
        <f t="shared" ref="F1915:K1915" si="2271">F1914</f>
        <v>#REF!</v>
      </c>
      <c r="G1915" t="e">
        <f t="shared" si="2271"/>
        <v>#REF!</v>
      </c>
      <c r="H1915" t="e">
        <f t="shared" si="2271"/>
        <v>#REF!</v>
      </c>
      <c r="I1915" t="e">
        <f t="shared" si="2271"/>
        <v>#REF!</v>
      </c>
      <c r="J1915" t="e">
        <f t="shared" si="2271"/>
        <v>#REF!</v>
      </c>
      <c r="K1915" t="e">
        <f t="shared" si="2271"/>
        <v>#REF!</v>
      </c>
      <c r="L1915" t="e">
        <f>#REF!</f>
        <v>#REF!</v>
      </c>
      <c r="M1915" t="e">
        <f>#REF!</f>
        <v>#REF!</v>
      </c>
      <c r="N1915" t="e">
        <f>#REF!</f>
        <v>#REF!</v>
      </c>
      <c r="O1915" s="11" t="e">
        <f>#REF!</f>
        <v>#REF!</v>
      </c>
      <c r="P1915" s="11" t="e">
        <f t="shared" ref="P1915:P1922" si="2272">IF(N1915="OICR",0,IF(OR(M1915="Salaries &amp; Benefits",OR(M1915="Laboratory Consumables",M1915="Patient Services Costs",M1915="Core Resources - Laboratory Consumables",M1915="Core Resources - Salaries &amp; Benefits",M1915="G&amp;A",M1915="Travel")),O1915*$BG$1,0))</f>
        <v>#REF!</v>
      </c>
      <c r="Q1915" s="11" t="e">
        <f t="shared" ref="Q1915:Q1922" si="2273">O1915+P1915</f>
        <v>#REF!</v>
      </c>
      <c r="R1915" s="11" t="e">
        <f>#REF!</f>
        <v>#REF!</v>
      </c>
      <c r="S1915" s="11" t="e">
        <f t="shared" ref="S1915:S1922" si="2274">IF(N1915="OICR",0,IF(OR(M1915="Salaries &amp; Benefits",OR(M1915="Laboratory Consumables",M1915="Patient Services Costs",M1915="Core Resources - Laboratory Consumables",M1915="Core Resources - Salaries &amp; Benefits",M1915="G&amp;A",M1915="Travel")),R1915*$BG$1,0))</f>
        <v>#REF!</v>
      </c>
      <c r="T1915" s="11" t="e">
        <f t="shared" ref="T1915:T1922" si="2275">R1915+S1915</f>
        <v>#REF!</v>
      </c>
      <c r="U1915" s="11" t="e">
        <f>#REF!</f>
        <v>#REF!</v>
      </c>
      <c r="V1915" s="11" t="e">
        <f t="shared" ref="V1915:V1922" si="2276">IF(N1915="OICR",0,IF(OR(M1915="Salaries &amp; Benefits",OR(M1915="Laboratory Consumables",M1915="Patient Services Costs",M1915="Core Resources - Laboratory Consumables",M1915="Core Resources - Salaries &amp; Benefits",M1915="G&amp;A",M1915="Travel")),U1915*$BG$1,0))</f>
        <v>#REF!</v>
      </c>
      <c r="W1915" s="11" t="e">
        <f t="shared" ref="W1915:W1922" si="2277">U1915+V1915</f>
        <v>#REF!</v>
      </c>
      <c r="X1915" s="11" t="e">
        <f>#REF!</f>
        <v>#REF!</v>
      </c>
      <c r="Y1915" s="11" t="e">
        <f t="shared" ref="Y1915:Y1922" si="2278">IF(N1915="OICR",0,IF(OR(M1915="Salaries &amp; Benefits",OR(M1915="Laboratory Consumables",M1915="Patient Services Costs",M1915="Core Resources - Laboratory Consumables",M1915="Core Resources - Salaries &amp; Benefits",M1915="G&amp;A",M1915="Travel")),X1915*$BG$1,0))</f>
        <v>#REF!</v>
      </c>
      <c r="Z1915" s="11" t="e">
        <f t="shared" ref="Z1915:Z1922" si="2279">X1915+Y1915</f>
        <v>#REF!</v>
      </c>
      <c r="AA1915" s="11" t="e">
        <f>#REF!</f>
        <v>#REF!</v>
      </c>
      <c r="AB1915" s="11" t="e">
        <f t="shared" ref="AB1915:AB1922" si="2280">IF(N1915="OICR",0,IF(OR(M1915="Salaries &amp; Benefits",OR(M1915="Laboratory Consumables",M1915="Patient Services Costs",M1915="Core Resources - Laboratory Consumables",M1915="Core Resources - Salaries &amp; Benefits",M1915="G&amp;A",M1915="Travel")),AA1915*$BG$1,0))</f>
        <v>#REF!</v>
      </c>
      <c r="AC1915" s="11" t="e">
        <f t="shared" ref="AC1915:AC1922" si="2281">AA1915+AB1915</f>
        <v>#REF!</v>
      </c>
      <c r="AD1915" s="11" t="e">
        <f>#REF!</f>
        <v>#REF!</v>
      </c>
      <c r="AE1915" s="11" t="e">
        <f t="shared" ref="AE1915:AE1922" si="2282">IF(N1915="OICR",0,IF(OR(M1915="Salaries &amp; Benefits",OR(M1915="Laboratory Consumables",M1915="Patient Services Costs",M1915="Core Resources - Laboratory Consumables",M1915="Core Resources - Salaries &amp; Benefits",M1915="G&amp;A",M1915="Travel")),AD1915*$BG$1,0))</f>
        <v>#REF!</v>
      </c>
      <c r="AF1915" s="11" t="e">
        <f t="shared" ref="AF1915:AF1922" si="2283">AD1915+AE1915</f>
        <v>#REF!</v>
      </c>
      <c r="AG1915" s="11" t="e">
        <f>#REF!</f>
        <v>#REF!</v>
      </c>
      <c r="AH1915" s="11" t="e">
        <f t="shared" ref="AH1915:AH1922" si="2284">IF(N1915="OICR",0,IF(OR(M1915="Salaries &amp; Benefits",OR(M1915="Laboratory Consumables",M1915="Patient Services Costs",M1915="Core Resources - Laboratory Consumables",M1915="Core Resources - Salaries &amp; Benefits",M1915="G&amp;A",M1915="Travel")),AG1915*$BG$1,0))</f>
        <v>#REF!</v>
      </c>
      <c r="AI1915" s="11" t="e">
        <f t="shared" ref="AI1915:AI1922" si="2285">AG1915+AH1915</f>
        <v>#REF!</v>
      </c>
      <c r="AJ1915" s="11" t="e">
        <f>#REF!</f>
        <v>#REF!</v>
      </c>
      <c r="AK1915" s="11" t="e">
        <f t="shared" ref="AK1915:AK1922" si="2286">IF(N1915="OICR",0,IF(OR(M1915="Salaries &amp; Benefits",OR(M1915="Laboratory Consumables",M1915="Patient Services Costs",M1915="Core Resources - Laboratory Consumables",M1915="Core Resources - Salaries &amp; Benefits",M1915="G&amp;A",M1915="Travel")),AJ1915*$BG$1,0))</f>
        <v>#REF!</v>
      </c>
      <c r="AL1915" s="11" t="e">
        <f t="shared" ref="AL1915:AL1922" si="2287">AJ1915+AK1915</f>
        <v>#REF!</v>
      </c>
      <c r="AM1915" s="11" t="e">
        <f>#REF!</f>
        <v>#REF!</v>
      </c>
      <c r="AN1915" s="11" t="e">
        <f t="shared" ref="AN1915:AN1922" si="2288">IF(N1915="OICR",0,IF(OR(M1915="Salaries &amp; Benefits",OR(M1915="Laboratory Consumables",M1915="Patient Services Costs",M1915="Core Resources - Laboratory Consumables",M1915="Core Resources - Salaries &amp; Benefits",M1915="G&amp;A",M1915="Travel")),AM1915*$BG$1,0))</f>
        <v>#REF!</v>
      </c>
      <c r="AO1915" s="11" t="e">
        <f t="shared" ref="AO1915:AO1922" si="2289">AM1915+AN1915</f>
        <v>#REF!</v>
      </c>
      <c r="AP1915" s="11" t="e">
        <f>#REF!</f>
        <v>#REF!</v>
      </c>
      <c r="AQ1915" s="11" t="e">
        <f t="shared" ref="AQ1915:AQ1922" si="2290">IF(N1915="OICR",0,IF(OR(M1915="Salaries &amp; Benefits",OR(M1915="Laboratory Consumables",M1915="Patient Services Costs",M1915="Core Resources - Laboratory Consumables",M1915="Core Resources - Salaries &amp; Benefits",M1915="G&amp;A",M1915="Travel")),AP1915*$BG$1,0))</f>
        <v>#REF!</v>
      </c>
      <c r="AR1915" s="11" t="e">
        <f t="shared" ref="AR1915:AR1922" si="2291">AP1915+AQ1915</f>
        <v>#REF!</v>
      </c>
      <c r="AS1915" s="11" t="e">
        <f>#REF!</f>
        <v>#REF!</v>
      </c>
      <c r="AT1915" s="11" t="e">
        <f t="shared" ref="AT1915:AT1922" si="2292">IF(N1915="OICR",0,IF(OR(M1915="Salaries &amp; Benefits",OR(M1915="Laboratory Consumables",M1915="Patient Services Costs",M1915="Core Resources - Laboratory Consumables",M1915="Core Resources - Salaries &amp; Benefits",M1915="G&amp;A",M1915="Travel")),AS1915*$BG$1,0))</f>
        <v>#REF!</v>
      </c>
      <c r="AU1915" s="11" t="e">
        <f t="shared" ref="AU1915:AU1922" si="2293">AS1915+AT1915</f>
        <v>#REF!</v>
      </c>
      <c r="AV1915" s="11" t="e">
        <f>#REF!</f>
        <v>#REF!</v>
      </c>
      <c r="AW1915" s="11" t="e">
        <f t="shared" ref="AW1915:AW1922" si="2294">IF(N1915="OICR",0,IF(OR(M1915="Salaries &amp; Benefits",OR(M1915="Laboratory Consumables",M1915="Patient Services Costs",M1915="Core Resources - Laboratory Consumables",M1915="Core Resources - Salaries &amp; Benefits",M1915="G&amp;A",M1915="Travel")),AV1915*$BG$1,0))</f>
        <v>#REF!</v>
      </c>
      <c r="AX1915" s="11" t="e">
        <f t="shared" ref="AX1915:AX1922" si="2295">AV1915+AW1915</f>
        <v>#REF!</v>
      </c>
      <c r="AY1915" s="11" t="e">
        <f t="shared" ref="AY1915:AY1922" si="2296">AA1915+AP1915+AS1915+AV1915</f>
        <v>#REF!</v>
      </c>
      <c r="AZ1915" s="11" t="e">
        <f t="shared" ref="AZ1915:AZ1922" si="2297">AB1915+AQ1915+AT1915+AW1915</f>
        <v>#REF!</v>
      </c>
      <c r="BA1915" s="11" t="e">
        <f t="shared" ref="BA1915:BA1922" si="2298">AC1915+AR1915+AU1915+AX1915</f>
        <v>#REF!</v>
      </c>
    </row>
    <row r="1916" spans="1:53" x14ac:dyDescent="0.25">
      <c r="A1916" t="e">
        <f t="shared" ref="A1916:B1916" si="2299">A1915</f>
        <v>#REF!</v>
      </c>
      <c r="B1916" t="e">
        <f t="shared" si="2299"/>
        <v>#REF!</v>
      </c>
      <c r="C1916" t="e">
        <f t="shared" ref="C1916:G1922" si="2300">C1915</f>
        <v>#REF!</v>
      </c>
      <c r="D1916" t="e">
        <f t="shared" si="2300"/>
        <v>#REF!</v>
      </c>
      <c r="E1916" t="e">
        <f>IF(D1916="TRI - IMEC",'TRI - IMEC'!$I$581,DB!D1916)</f>
        <v>#REF!</v>
      </c>
      <c r="F1916" t="e">
        <f t="shared" si="2300"/>
        <v>#REF!</v>
      </c>
      <c r="G1916" t="e">
        <f t="shared" si="2300"/>
        <v>#REF!</v>
      </c>
      <c r="H1916" t="e">
        <f>MID(#REF!,13,3)</f>
        <v>#REF!</v>
      </c>
      <c r="I1916" t="e">
        <f>#REF!</f>
        <v>#REF!</v>
      </c>
      <c r="J1916" t="e">
        <f>J1915</f>
        <v>#REF!</v>
      </c>
      <c r="K1916" t="e">
        <f>#REF!</f>
        <v>#REF!</v>
      </c>
      <c r="L1916" t="e">
        <f>#REF!</f>
        <v>#REF!</v>
      </c>
      <c r="M1916" t="e">
        <f>#REF!</f>
        <v>#REF!</v>
      </c>
      <c r="N1916" t="e">
        <f>#REF!</f>
        <v>#REF!</v>
      </c>
      <c r="O1916" s="11" t="e">
        <f>#REF!</f>
        <v>#REF!</v>
      </c>
      <c r="P1916" s="11" t="e">
        <f t="shared" si="2272"/>
        <v>#REF!</v>
      </c>
      <c r="Q1916" s="11" t="e">
        <f t="shared" si="2273"/>
        <v>#REF!</v>
      </c>
      <c r="R1916" s="11" t="e">
        <f>#REF!</f>
        <v>#REF!</v>
      </c>
      <c r="S1916" s="11" t="e">
        <f t="shared" si="2274"/>
        <v>#REF!</v>
      </c>
      <c r="T1916" s="11" t="e">
        <f t="shared" si="2275"/>
        <v>#REF!</v>
      </c>
      <c r="U1916" s="11" t="e">
        <f>#REF!</f>
        <v>#REF!</v>
      </c>
      <c r="V1916" s="11" t="e">
        <f t="shared" si="2276"/>
        <v>#REF!</v>
      </c>
      <c r="W1916" s="11" t="e">
        <f t="shared" si="2277"/>
        <v>#REF!</v>
      </c>
      <c r="X1916" s="11" t="e">
        <f>#REF!</f>
        <v>#REF!</v>
      </c>
      <c r="Y1916" s="11" t="e">
        <f t="shared" si="2278"/>
        <v>#REF!</v>
      </c>
      <c r="Z1916" s="11" t="e">
        <f t="shared" si="2279"/>
        <v>#REF!</v>
      </c>
      <c r="AA1916" s="11" t="e">
        <f>#REF!</f>
        <v>#REF!</v>
      </c>
      <c r="AB1916" s="11" t="e">
        <f t="shared" si="2280"/>
        <v>#REF!</v>
      </c>
      <c r="AC1916" s="11" t="e">
        <f t="shared" si="2281"/>
        <v>#REF!</v>
      </c>
      <c r="AD1916" s="11" t="e">
        <f>#REF!</f>
        <v>#REF!</v>
      </c>
      <c r="AE1916" s="11" t="e">
        <f t="shared" si="2282"/>
        <v>#REF!</v>
      </c>
      <c r="AF1916" s="11" t="e">
        <f t="shared" si="2283"/>
        <v>#REF!</v>
      </c>
      <c r="AG1916" s="11" t="e">
        <f>#REF!</f>
        <v>#REF!</v>
      </c>
      <c r="AH1916" s="11" t="e">
        <f t="shared" si="2284"/>
        <v>#REF!</v>
      </c>
      <c r="AI1916" s="11" t="e">
        <f t="shared" si="2285"/>
        <v>#REF!</v>
      </c>
      <c r="AJ1916" s="11" t="e">
        <f>#REF!</f>
        <v>#REF!</v>
      </c>
      <c r="AK1916" s="11" t="e">
        <f t="shared" si="2286"/>
        <v>#REF!</v>
      </c>
      <c r="AL1916" s="11" t="e">
        <f t="shared" si="2287"/>
        <v>#REF!</v>
      </c>
      <c r="AM1916" s="11" t="e">
        <f>#REF!</f>
        <v>#REF!</v>
      </c>
      <c r="AN1916" s="11" t="e">
        <f t="shared" si="2288"/>
        <v>#REF!</v>
      </c>
      <c r="AO1916" s="11" t="e">
        <f t="shared" si="2289"/>
        <v>#REF!</v>
      </c>
      <c r="AP1916" s="11" t="e">
        <f>#REF!</f>
        <v>#REF!</v>
      </c>
      <c r="AQ1916" s="11" t="e">
        <f t="shared" si="2290"/>
        <v>#REF!</v>
      </c>
      <c r="AR1916" s="11" t="e">
        <f t="shared" si="2291"/>
        <v>#REF!</v>
      </c>
      <c r="AS1916" s="11" t="e">
        <f>#REF!</f>
        <v>#REF!</v>
      </c>
      <c r="AT1916" s="11" t="e">
        <f t="shared" si="2292"/>
        <v>#REF!</v>
      </c>
      <c r="AU1916" s="11" t="e">
        <f t="shared" si="2293"/>
        <v>#REF!</v>
      </c>
      <c r="AV1916" s="11" t="e">
        <f>#REF!</f>
        <v>#REF!</v>
      </c>
      <c r="AW1916" s="11" t="e">
        <f t="shared" si="2294"/>
        <v>#REF!</v>
      </c>
      <c r="AX1916" s="11" t="e">
        <f t="shared" si="2295"/>
        <v>#REF!</v>
      </c>
      <c r="AY1916" s="11" t="e">
        <f t="shared" si="2296"/>
        <v>#REF!</v>
      </c>
      <c r="AZ1916" s="11" t="e">
        <f t="shared" si="2297"/>
        <v>#REF!</v>
      </c>
      <c r="BA1916" s="11" t="e">
        <f t="shared" si="2298"/>
        <v>#REF!</v>
      </c>
    </row>
    <row r="1917" spans="1:53" x14ac:dyDescent="0.25">
      <c r="A1917" t="e">
        <f t="shared" ref="A1917:B1917" si="2301">A1916</f>
        <v>#REF!</v>
      </c>
      <c r="B1917" t="e">
        <f t="shared" si="2301"/>
        <v>#REF!</v>
      </c>
      <c r="C1917" t="e">
        <f t="shared" si="2300"/>
        <v>#REF!</v>
      </c>
      <c r="D1917" t="e">
        <f t="shared" si="2300"/>
        <v>#REF!</v>
      </c>
      <c r="E1917" t="e">
        <f>IF(D1917="TRI - IMEC",'TRI - IMEC'!$I$581,DB!D1917)</f>
        <v>#REF!</v>
      </c>
      <c r="F1917" t="e">
        <f t="shared" si="2300"/>
        <v>#REF!</v>
      </c>
      <c r="G1917" t="e">
        <f t="shared" si="2300"/>
        <v>#REF!</v>
      </c>
      <c r="H1917" t="e">
        <f>H1916</f>
        <v>#REF!</v>
      </c>
      <c r="I1917" t="e">
        <f>I1916</f>
        <v>#REF!</v>
      </c>
      <c r="J1917" t="e">
        <f>J1916</f>
        <v>#REF!</v>
      </c>
      <c r="K1917" t="e">
        <f>K1916</f>
        <v>#REF!</v>
      </c>
      <c r="L1917" t="e">
        <f>#REF!</f>
        <v>#REF!</v>
      </c>
      <c r="M1917" t="e">
        <f>#REF!</f>
        <v>#REF!</v>
      </c>
      <c r="N1917" t="e">
        <f>#REF!</f>
        <v>#REF!</v>
      </c>
      <c r="O1917" s="11" t="e">
        <f>#REF!</f>
        <v>#REF!</v>
      </c>
      <c r="P1917" s="11" t="e">
        <f t="shared" si="2272"/>
        <v>#REF!</v>
      </c>
      <c r="Q1917" s="11" t="e">
        <f t="shared" si="2273"/>
        <v>#REF!</v>
      </c>
      <c r="R1917" s="11" t="e">
        <f>#REF!</f>
        <v>#REF!</v>
      </c>
      <c r="S1917" s="11" t="e">
        <f t="shared" si="2274"/>
        <v>#REF!</v>
      </c>
      <c r="T1917" s="11" t="e">
        <f t="shared" si="2275"/>
        <v>#REF!</v>
      </c>
      <c r="U1917" s="11" t="e">
        <f>#REF!</f>
        <v>#REF!</v>
      </c>
      <c r="V1917" s="11" t="e">
        <f t="shared" si="2276"/>
        <v>#REF!</v>
      </c>
      <c r="W1917" s="11" t="e">
        <f t="shared" si="2277"/>
        <v>#REF!</v>
      </c>
      <c r="X1917" s="11" t="e">
        <f>#REF!</f>
        <v>#REF!</v>
      </c>
      <c r="Y1917" s="11" t="e">
        <f t="shared" si="2278"/>
        <v>#REF!</v>
      </c>
      <c r="Z1917" s="11" t="e">
        <f t="shared" si="2279"/>
        <v>#REF!</v>
      </c>
      <c r="AA1917" s="11" t="e">
        <f>#REF!</f>
        <v>#REF!</v>
      </c>
      <c r="AB1917" s="11" t="e">
        <f t="shared" si="2280"/>
        <v>#REF!</v>
      </c>
      <c r="AC1917" s="11" t="e">
        <f t="shared" si="2281"/>
        <v>#REF!</v>
      </c>
      <c r="AD1917" s="11" t="e">
        <f>#REF!</f>
        <v>#REF!</v>
      </c>
      <c r="AE1917" s="11" t="e">
        <f t="shared" si="2282"/>
        <v>#REF!</v>
      </c>
      <c r="AF1917" s="11" t="e">
        <f t="shared" si="2283"/>
        <v>#REF!</v>
      </c>
      <c r="AG1917" s="11" t="e">
        <f>#REF!</f>
        <v>#REF!</v>
      </c>
      <c r="AH1917" s="11" t="e">
        <f t="shared" si="2284"/>
        <v>#REF!</v>
      </c>
      <c r="AI1917" s="11" t="e">
        <f t="shared" si="2285"/>
        <v>#REF!</v>
      </c>
      <c r="AJ1917" s="11" t="e">
        <f>#REF!</f>
        <v>#REF!</v>
      </c>
      <c r="AK1917" s="11" t="e">
        <f t="shared" si="2286"/>
        <v>#REF!</v>
      </c>
      <c r="AL1917" s="11" t="e">
        <f t="shared" si="2287"/>
        <v>#REF!</v>
      </c>
      <c r="AM1917" s="11" t="e">
        <f>#REF!</f>
        <v>#REF!</v>
      </c>
      <c r="AN1917" s="11" t="e">
        <f t="shared" si="2288"/>
        <v>#REF!</v>
      </c>
      <c r="AO1917" s="11" t="e">
        <f t="shared" si="2289"/>
        <v>#REF!</v>
      </c>
      <c r="AP1917" s="11" t="e">
        <f>#REF!</f>
        <v>#REF!</v>
      </c>
      <c r="AQ1917" s="11" t="e">
        <f t="shared" si="2290"/>
        <v>#REF!</v>
      </c>
      <c r="AR1917" s="11" t="e">
        <f t="shared" si="2291"/>
        <v>#REF!</v>
      </c>
      <c r="AS1917" s="11" t="e">
        <f>#REF!</f>
        <v>#REF!</v>
      </c>
      <c r="AT1917" s="11" t="e">
        <f t="shared" si="2292"/>
        <v>#REF!</v>
      </c>
      <c r="AU1917" s="11" t="e">
        <f t="shared" si="2293"/>
        <v>#REF!</v>
      </c>
      <c r="AV1917" s="11" t="e">
        <f>#REF!</f>
        <v>#REF!</v>
      </c>
      <c r="AW1917" s="11" t="e">
        <f t="shared" si="2294"/>
        <v>#REF!</v>
      </c>
      <c r="AX1917" s="11" t="e">
        <f t="shared" si="2295"/>
        <v>#REF!</v>
      </c>
      <c r="AY1917" s="11" t="e">
        <f t="shared" si="2296"/>
        <v>#REF!</v>
      </c>
      <c r="AZ1917" s="11" t="e">
        <f t="shared" si="2297"/>
        <v>#REF!</v>
      </c>
      <c r="BA1917" s="11" t="e">
        <f t="shared" si="2298"/>
        <v>#REF!</v>
      </c>
    </row>
    <row r="1918" spans="1:53" x14ac:dyDescent="0.25">
      <c r="A1918" t="e">
        <f t="shared" ref="A1918:B1918" si="2302">A1917</f>
        <v>#REF!</v>
      </c>
      <c r="B1918" t="e">
        <f t="shared" si="2302"/>
        <v>#REF!</v>
      </c>
      <c r="C1918" t="e">
        <f t="shared" si="2300"/>
        <v>#REF!</v>
      </c>
      <c r="D1918" t="e">
        <f t="shared" si="2300"/>
        <v>#REF!</v>
      </c>
      <c r="E1918" t="e">
        <f>IF(D1918="TRI - IMEC",'TRI - IMEC'!$I$581,DB!D1918)</f>
        <v>#REF!</v>
      </c>
      <c r="F1918" t="e">
        <f t="shared" si="2300"/>
        <v>#REF!</v>
      </c>
      <c r="G1918" t="e">
        <f t="shared" si="2300"/>
        <v>#REF!</v>
      </c>
      <c r="H1918" t="e">
        <f t="shared" ref="H1918:H1922" si="2303">H1917</f>
        <v>#REF!</v>
      </c>
      <c r="I1918" t="e">
        <f t="shared" ref="I1918:I1922" si="2304">I1917</f>
        <v>#REF!</v>
      </c>
      <c r="J1918" t="e">
        <f t="shared" ref="J1918:J1922" si="2305">J1917</f>
        <v>#REF!</v>
      </c>
      <c r="K1918" t="e">
        <f t="shared" ref="K1918:K1922" si="2306">K1917</f>
        <v>#REF!</v>
      </c>
      <c r="L1918" t="e">
        <f>#REF!</f>
        <v>#REF!</v>
      </c>
      <c r="M1918" t="e">
        <f>#REF!</f>
        <v>#REF!</v>
      </c>
      <c r="N1918" t="e">
        <f>#REF!</f>
        <v>#REF!</v>
      </c>
      <c r="O1918" s="11" t="e">
        <f>#REF!</f>
        <v>#REF!</v>
      </c>
      <c r="P1918" s="11" t="e">
        <f t="shared" si="2272"/>
        <v>#REF!</v>
      </c>
      <c r="Q1918" s="11" t="e">
        <f t="shared" si="2273"/>
        <v>#REF!</v>
      </c>
      <c r="R1918" s="11" t="e">
        <f>#REF!</f>
        <v>#REF!</v>
      </c>
      <c r="S1918" s="11" t="e">
        <f t="shared" si="2274"/>
        <v>#REF!</v>
      </c>
      <c r="T1918" s="11" t="e">
        <f t="shared" si="2275"/>
        <v>#REF!</v>
      </c>
      <c r="U1918" s="11" t="e">
        <f>#REF!</f>
        <v>#REF!</v>
      </c>
      <c r="V1918" s="11" t="e">
        <f t="shared" si="2276"/>
        <v>#REF!</v>
      </c>
      <c r="W1918" s="11" t="e">
        <f t="shared" si="2277"/>
        <v>#REF!</v>
      </c>
      <c r="X1918" s="11" t="e">
        <f>#REF!</f>
        <v>#REF!</v>
      </c>
      <c r="Y1918" s="11" t="e">
        <f t="shared" si="2278"/>
        <v>#REF!</v>
      </c>
      <c r="Z1918" s="11" t="e">
        <f t="shared" si="2279"/>
        <v>#REF!</v>
      </c>
      <c r="AA1918" s="11" t="e">
        <f>#REF!</f>
        <v>#REF!</v>
      </c>
      <c r="AB1918" s="11" t="e">
        <f t="shared" si="2280"/>
        <v>#REF!</v>
      </c>
      <c r="AC1918" s="11" t="e">
        <f t="shared" si="2281"/>
        <v>#REF!</v>
      </c>
      <c r="AD1918" s="11" t="e">
        <f>#REF!</f>
        <v>#REF!</v>
      </c>
      <c r="AE1918" s="11" t="e">
        <f t="shared" si="2282"/>
        <v>#REF!</v>
      </c>
      <c r="AF1918" s="11" t="e">
        <f t="shared" si="2283"/>
        <v>#REF!</v>
      </c>
      <c r="AG1918" s="11" t="e">
        <f>#REF!</f>
        <v>#REF!</v>
      </c>
      <c r="AH1918" s="11" t="e">
        <f t="shared" si="2284"/>
        <v>#REF!</v>
      </c>
      <c r="AI1918" s="11" t="e">
        <f t="shared" si="2285"/>
        <v>#REF!</v>
      </c>
      <c r="AJ1918" s="11" t="e">
        <f>#REF!</f>
        <v>#REF!</v>
      </c>
      <c r="AK1918" s="11" t="e">
        <f t="shared" si="2286"/>
        <v>#REF!</v>
      </c>
      <c r="AL1918" s="11" t="e">
        <f t="shared" si="2287"/>
        <v>#REF!</v>
      </c>
      <c r="AM1918" s="11" t="e">
        <f>#REF!</f>
        <v>#REF!</v>
      </c>
      <c r="AN1918" s="11" t="e">
        <f t="shared" si="2288"/>
        <v>#REF!</v>
      </c>
      <c r="AO1918" s="11" t="e">
        <f t="shared" si="2289"/>
        <v>#REF!</v>
      </c>
      <c r="AP1918" s="11" t="e">
        <f>#REF!</f>
        <v>#REF!</v>
      </c>
      <c r="AQ1918" s="11" t="e">
        <f t="shared" si="2290"/>
        <v>#REF!</v>
      </c>
      <c r="AR1918" s="11" t="e">
        <f t="shared" si="2291"/>
        <v>#REF!</v>
      </c>
      <c r="AS1918" s="11" t="e">
        <f>#REF!</f>
        <v>#REF!</v>
      </c>
      <c r="AT1918" s="11" t="e">
        <f t="shared" si="2292"/>
        <v>#REF!</v>
      </c>
      <c r="AU1918" s="11" t="e">
        <f t="shared" si="2293"/>
        <v>#REF!</v>
      </c>
      <c r="AV1918" s="11" t="e">
        <f>#REF!</f>
        <v>#REF!</v>
      </c>
      <c r="AW1918" s="11" t="e">
        <f t="shared" si="2294"/>
        <v>#REF!</v>
      </c>
      <c r="AX1918" s="11" t="e">
        <f t="shared" si="2295"/>
        <v>#REF!</v>
      </c>
      <c r="AY1918" s="11" t="e">
        <f t="shared" si="2296"/>
        <v>#REF!</v>
      </c>
      <c r="AZ1918" s="11" t="e">
        <f t="shared" si="2297"/>
        <v>#REF!</v>
      </c>
      <c r="BA1918" s="11" t="e">
        <f t="shared" si="2298"/>
        <v>#REF!</v>
      </c>
    </row>
    <row r="1919" spans="1:53" x14ac:dyDescent="0.25">
      <c r="A1919" t="e">
        <f t="shared" ref="A1919:B1919" si="2307">A1918</f>
        <v>#REF!</v>
      </c>
      <c r="B1919" t="e">
        <f t="shared" si="2307"/>
        <v>#REF!</v>
      </c>
      <c r="C1919" t="e">
        <f t="shared" si="2300"/>
        <v>#REF!</v>
      </c>
      <c r="D1919" t="e">
        <f t="shared" si="2300"/>
        <v>#REF!</v>
      </c>
      <c r="E1919" t="e">
        <f>IF(D1919="TRI - IMEC",'TRI - IMEC'!$I$581,DB!D1919)</f>
        <v>#REF!</v>
      </c>
      <c r="F1919" t="e">
        <f t="shared" si="2300"/>
        <v>#REF!</v>
      </c>
      <c r="G1919" t="e">
        <f t="shared" si="2300"/>
        <v>#REF!</v>
      </c>
      <c r="H1919" t="e">
        <f t="shared" si="2303"/>
        <v>#REF!</v>
      </c>
      <c r="I1919" t="e">
        <f t="shared" si="2304"/>
        <v>#REF!</v>
      </c>
      <c r="J1919" t="e">
        <f t="shared" si="2305"/>
        <v>#REF!</v>
      </c>
      <c r="K1919" t="e">
        <f t="shared" si="2306"/>
        <v>#REF!</v>
      </c>
      <c r="L1919" t="e">
        <f>#REF!</f>
        <v>#REF!</v>
      </c>
      <c r="M1919" t="e">
        <f>#REF!</f>
        <v>#REF!</v>
      </c>
      <c r="N1919" t="e">
        <f>#REF!</f>
        <v>#REF!</v>
      </c>
      <c r="O1919" s="11" t="e">
        <f>#REF!</f>
        <v>#REF!</v>
      </c>
      <c r="P1919" s="11" t="e">
        <f t="shared" si="2272"/>
        <v>#REF!</v>
      </c>
      <c r="Q1919" s="11" t="e">
        <f t="shared" si="2273"/>
        <v>#REF!</v>
      </c>
      <c r="R1919" s="11" t="e">
        <f>#REF!</f>
        <v>#REF!</v>
      </c>
      <c r="S1919" s="11" t="e">
        <f t="shared" si="2274"/>
        <v>#REF!</v>
      </c>
      <c r="T1919" s="11" t="e">
        <f t="shared" si="2275"/>
        <v>#REF!</v>
      </c>
      <c r="U1919" s="11" t="e">
        <f>#REF!</f>
        <v>#REF!</v>
      </c>
      <c r="V1919" s="11" t="e">
        <f t="shared" si="2276"/>
        <v>#REF!</v>
      </c>
      <c r="W1919" s="11" t="e">
        <f t="shared" si="2277"/>
        <v>#REF!</v>
      </c>
      <c r="X1919" s="11" t="e">
        <f>#REF!</f>
        <v>#REF!</v>
      </c>
      <c r="Y1919" s="11" t="e">
        <f t="shared" si="2278"/>
        <v>#REF!</v>
      </c>
      <c r="Z1919" s="11" t="e">
        <f t="shared" si="2279"/>
        <v>#REF!</v>
      </c>
      <c r="AA1919" s="11" t="e">
        <f>#REF!</f>
        <v>#REF!</v>
      </c>
      <c r="AB1919" s="11" t="e">
        <f t="shared" si="2280"/>
        <v>#REF!</v>
      </c>
      <c r="AC1919" s="11" t="e">
        <f t="shared" si="2281"/>
        <v>#REF!</v>
      </c>
      <c r="AD1919" s="11" t="e">
        <f>#REF!</f>
        <v>#REF!</v>
      </c>
      <c r="AE1919" s="11" t="e">
        <f t="shared" si="2282"/>
        <v>#REF!</v>
      </c>
      <c r="AF1919" s="11" t="e">
        <f t="shared" si="2283"/>
        <v>#REF!</v>
      </c>
      <c r="AG1919" s="11" t="e">
        <f>#REF!</f>
        <v>#REF!</v>
      </c>
      <c r="AH1919" s="11" t="e">
        <f t="shared" si="2284"/>
        <v>#REF!</v>
      </c>
      <c r="AI1919" s="11" t="e">
        <f t="shared" si="2285"/>
        <v>#REF!</v>
      </c>
      <c r="AJ1919" s="11" t="e">
        <f>#REF!</f>
        <v>#REF!</v>
      </c>
      <c r="AK1919" s="11" t="e">
        <f t="shared" si="2286"/>
        <v>#REF!</v>
      </c>
      <c r="AL1919" s="11" t="e">
        <f t="shared" si="2287"/>
        <v>#REF!</v>
      </c>
      <c r="AM1919" s="11" t="e">
        <f>#REF!</f>
        <v>#REF!</v>
      </c>
      <c r="AN1919" s="11" t="e">
        <f t="shared" si="2288"/>
        <v>#REF!</v>
      </c>
      <c r="AO1919" s="11" t="e">
        <f t="shared" si="2289"/>
        <v>#REF!</v>
      </c>
      <c r="AP1919" s="11" t="e">
        <f>#REF!</f>
        <v>#REF!</v>
      </c>
      <c r="AQ1919" s="11" t="e">
        <f t="shared" si="2290"/>
        <v>#REF!</v>
      </c>
      <c r="AR1919" s="11" t="e">
        <f t="shared" si="2291"/>
        <v>#REF!</v>
      </c>
      <c r="AS1919" s="11" t="e">
        <f>#REF!</f>
        <v>#REF!</v>
      </c>
      <c r="AT1919" s="11" t="e">
        <f t="shared" si="2292"/>
        <v>#REF!</v>
      </c>
      <c r="AU1919" s="11" t="e">
        <f t="shared" si="2293"/>
        <v>#REF!</v>
      </c>
      <c r="AV1919" s="11" t="e">
        <f>#REF!</f>
        <v>#REF!</v>
      </c>
      <c r="AW1919" s="11" t="e">
        <f t="shared" si="2294"/>
        <v>#REF!</v>
      </c>
      <c r="AX1919" s="11" t="e">
        <f t="shared" si="2295"/>
        <v>#REF!</v>
      </c>
      <c r="AY1919" s="11" t="e">
        <f t="shared" si="2296"/>
        <v>#REF!</v>
      </c>
      <c r="AZ1919" s="11" t="e">
        <f t="shared" si="2297"/>
        <v>#REF!</v>
      </c>
      <c r="BA1919" s="11" t="e">
        <f t="shared" si="2298"/>
        <v>#REF!</v>
      </c>
    </row>
    <row r="1920" spans="1:53" x14ac:dyDescent="0.25">
      <c r="A1920" t="e">
        <f t="shared" ref="A1920:B1920" si="2308">A1919</f>
        <v>#REF!</v>
      </c>
      <c r="B1920" t="e">
        <f t="shared" si="2308"/>
        <v>#REF!</v>
      </c>
      <c r="C1920" t="e">
        <f t="shared" si="2300"/>
        <v>#REF!</v>
      </c>
      <c r="D1920" t="e">
        <f t="shared" si="2300"/>
        <v>#REF!</v>
      </c>
      <c r="E1920" t="e">
        <f>IF(D1920="TRI - IMEC",'TRI - IMEC'!$I$581,DB!D1920)</f>
        <v>#REF!</v>
      </c>
      <c r="F1920" t="e">
        <f t="shared" si="2300"/>
        <v>#REF!</v>
      </c>
      <c r="G1920" t="e">
        <f t="shared" si="2300"/>
        <v>#REF!</v>
      </c>
      <c r="H1920" t="e">
        <f t="shared" si="2303"/>
        <v>#REF!</v>
      </c>
      <c r="I1920" t="e">
        <f t="shared" si="2304"/>
        <v>#REF!</v>
      </c>
      <c r="J1920" t="e">
        <f t="shared" si="2305"/>
        <v>#REF!</v>
      </c>
      <c r="K1920" t="e">
        <f t="shared" si="2306"/>
        <v>#REF!</v>
      </c>
      <c r="L1920" t="e">
        <f>#REF!</f>
        <v>#REF!</v>
      </c>
      <c r="M1920" t="e">
        <f>#REF!</f>
        <v>#REF!</v>
      </c>
      <c r="N1920" t="e">
        <f>#REF!</f>
        <v>#REF!</v>
      </c>
      <c r="O1920" s="11" t="e">
        <f>#REF!</f>
        <v>#REF!</v>
      </c>
      <c r="P1920" s="11" t="e">
        <f t="shared" si="2272"/>
        <v>#REF!</v>
      </c>
      <c r="Q1920" s="11" t="e">
        <f t="shared" si="2273"/>
        <v>#REF!</v>
      </c>
      <c r="R1920" s="11" t="e">
        <f>#REF!</f>
        <v>#REF!</v>
      </c>
      <c r="S1920" s="11" t="e">
        <f t="shared" si="2274"/>
        <v>#REF!</v>
      </c>
      <c r="T1920" s="11" t="e">
        <f t="shared" si="2275"/>
        <v>#REF!</v>
      </c>
      <c r="U1920" s="11" t="e">
        <f>#REF!</f>
        <v>#REF!</v>
      </c>
      <c r="V1920" s="11" t="e">
        <f t="shared" si="2276"/>
        <v>#REF!</v>
      </c>
      <c r="W1920" s="11" t="e">
        <f t="shared" si="2277"/>
        <v>#REF!</v>
      </c>
      <c r="X1920" s="11" t="e">
        <f>#REF!</f>
        <v>#REF!</v>
      </c>
      <c r="Y1920" s="11" t="e">
        <f t="shared" si="2278"/>
        <v>#REF!</v>
      </c>
      <c r="Z1920" s="11" t="e">
        <f t="shared" si="2279"/>
        <v>#REF!</v>
      </c>
      <c r="AA1920" s="11" t="e">
        <f>#REF!</f>
        <v>#REF!</v>
      </c>
      <c r="AB1920" s="11" t="e">
        <f t="shared" si="2280"/>
        <v>#REF!</v>
      </c>
      <c r="AC1920" s="11" t="e">
        <f t="shared" si="2281"/>
        <v>#REF!</v>
      </c>
      <c r="AD1920" s="11" t="e">
        <f>#REF!</f>
        <v>#REF!</v>
      </c>
      <c r="AE1920" s="11" t="e">
        <f t="shared" si="2282"/>
        <v>#REF!</v>
      </c>
      <c r="AF1920" s="11" t="e">
        <f t="shared" si="2283"/>
        <v>#REF!</v>
      </c>
      <c r="AG1920" s="11" t="e">
        <f>#REF!</f>
        <v>#REF!</v>
      </c>
      <c r="AH1920" s="11" t="e">
        <f t="shared" si="2284"/>
        <v>#REF!</v>
      </c>
      <c r="AI1920" s="11" t="e">
        <f t="shared" si="2285"/>
        <v>#REF!</v>
      </c>
      <c r="AJ1920" s="11" t="e">
        <f>#REF!</f>
        <v>#REF!</v>
      </c>
      <c r="AK1920" s="11" t="e">
        <f t="shared" si="2286"/>
        <v>#REF!</v>
      </c>
      <c r="AL1920" s="11" t="e">
        <f t="shared" si="2287"/>
        <v>#REF!</v>
      </c>
      <c r="AM1920" s="11" t="e">
        <f>#REF!</f>
        <v>#REF!</v>
      </c>
      <c r="AN1920" s="11" t="e">
        <f t="shared" si="2288"/>
        <v>#REF!</v>
      </c>
      <c r="AO1920" s="11" t="e">
        <f t="shared" si="2289"/>
        <v>#REF!</v>
      </c>
      <c r="AP1920" s="11" t="e">
        <f>#REF!</f>
        <v>#REF!</v>
      </c>
      <c r="AQ1920" s="11" t="e">
        <f t="shared" si="2290"/>
        <v>#REF!</v>
      </c>
      <c r="AR1920" s="11" t="e">
        <f t="shared" si="2291"/>
        <v>#REF!</v>
      </c>
      <c r="AS1920" s="11" t="e">
        <f>#REF!</f>
        <v>#REF!</v>
      </c>
      <c r="AT1920" s="11" t="e">
        <f t="shared" si="2292"/>
        <v>#REF!</v>
      </c>
      <c r="AU1920" s="11" t="e">
        <f t="shared" si="2293"/>
        <v>#REF!</v>
      </c>
      <c r="AV1920" s="11" t="e">
        <f>#REF!</f>
        <v>#REF!</v>
      </c>
      <c r="AW1920" s="11" t="e">
        <f t="shared" si="2294"/>
        <v>#REF!</v>
      </c>
      <c r="AX1920" s="11" t="e">
        <f t="shared" si="2295"/>
        <v>#REF!</v>
      </c>
      <c r="AY1920" s="11" t="e">
        <f t="shared" si="2296"/>
        <v>#REF!</v>
      </c>
      <c r="AZ1920" s="11" t="e">
        <f t="shared" si="2297"/>
        <v>#REF!</v>
      </c>
      <c r="BA1920" s="11" t="e">
        <f t="shared" si="2298"/>
        <v>#REF!</v>
      </c>
    </row>
    <row r="1921" spans="1:53" x14ac:dyDescent="0.25">
      <c r="A1921" t="e">
        <f t="shared" ref="A1921:B1921" si="2309">A1920</f>
        <v>#REF!</v>
      </c>
      <c r="B1921" t="e">
        <f t="shared" si="2309"/>
        <v>#REF!</v>
      </c>
      <c r="C1921" t="e">
        <f t="shared" si="2300"/>
        <v>#REF!</v>
      </c>
      <c r="D1921" t="e">
        <f t="shared" si="2300"/>
        <v>#REF!</v>
      </c>
      <c r="E1921" t="e">
        <f>IF(D1921="TRI - IMEC",'TRI - IMEC'!$I$581,DB!D1921)</f>
        <v>#REF!</v>
      </c>
      <c r="F1921" t="e">
        <f t="shared" si="2300"/>
        <v>#REF!</v>
      </c>
      <c r="G1921" t="e">
        <f t="shared" si="2300"/>
        <v>#REF!</v>
      </c>
      <c r="H1921" t="e">
        <f t="shared" si="2303"/>
        <v>#REF!</v>
      </c>
      <c r="I1921" t="e">
        <f t="shared" si="2304"/>
        <v>#REF!</v>
      </c>
      <c r="J1921" t="e">
        <f t="shared" si="2305"/>
        <v>#REF!</v>
      </c>
      <c r="K1921" t="e">
        <f t="shared" si="2306"/>
        <v>#REF!</v>
      </c>
      <c r="L1921" t="e">
        <f>#REF!</f>
        <v>#REF!</v>
      </c>
      <c r="M1921" t="e">
        <f>#REF!</f>
        <v>#REF!</v>
      </c>
      <c r="N1921" t="e">
        <f>#REF!</f>
        <v>#REF!</v>
      </c>
      <c r="O1921" s="11" t="e">
        <f>#REF!</f>
        <v>#REF!</v>
      </c>
      <c r="P1921" s="11" t="e">
        <f t="shared" si="2272"/>
        <v>#REF!</v>
      </c>
      <c r="Q1921" s="11" t="e">
        <f t="shared" si="2273"/>
        <v>#REF!</v>
      </c>
      <c r="R1921" s="11" t="e">
        <f>#REF!</f>
        <v>#REF!</v>
      </c>
      <c r="S1921" s="11" t="e">
        <f t="shared" si="2274"/>
        <v>#REF!</v>
      </c>
      <c r="T1921" s="11" t="e">
        <f t="shared" si="2275"/>
        <v>#REF!</v>
      </c>
      <c r="U1921" s="11" t="e">
        <f>#REF!</f>
        <v>#REF!</v>
      </c>
      <c r="V1921" s="11" t="e">
        <f t="shared" si="2276"/>
        <v>#REF!</v>
      </c>
      <c r="W1921" s="11" t="e">
        <f t="shared" si="2277"/>
        <v>#REF!</v>
      </c>
      <c r="X1921" s="11" t="e">
        <f>#REF!</f>
        <v>#REF!</v>
      </c>
      <c r="Y1921" s="11" t="e">
        <f t="shared" si="2278"/>
        <v>#REF!</v>
      </c>
      <c r="Z1921" s="11" t="e">
        <f t="shared" si="2279"/>
        <v>#REF!</v>
      </c>
      <c r="AA1921" s="11" t="e">
        <f>#REF!</f>
        <v>#REF!</v>
      </c>
      <c r="AB1921" s="11" t="e">
        <f t="shared" si="2280"/>
        <v>#REF!</v>
      </c>
      <c r="AC1921" s="11" t="e">
        <f t="shared" si="2281"/>
        <v>#REF!</v>
      </c>
      <c r="AD1921" s="11" t="e">
        <f>#REF!</f>
        <v>#REF!</v>
      </c>
      <c r="AE1921" s="11" t="e">
        <f t="shared" si="2282"/>
        <v>#REF!</v>
      </c>
      <c r="AF1921" s="11" t="e">
        <f t="shared" si="2283"/>
        <v>#REF!</v>
      </c>
      <c r="AG1921" s="11" t="e">
        <f>#REF!</f>
        <v>#REF!</v>
      </c>
      <c r="AH1921" s="11" t="e">
        <f t="shared" si="2284"/>
        <v>#REF!</v>
      </c>
      <c r="AI1921" s="11" t="e">
        <f t="shared" si="2285"/>
        <v>#REF!</v>
      </c>
      <c r="AJ1921" s="11" t="e">
        <f>#REF!</f>
        <v>#REF!</v>
      </c>
      <c r="AK1921" s="11" t="e">
        <f t="shared" si="2286"/>
        <v>#REF!</v>
      </c>
      <c r="AL1921" s="11" t="e">
        <f t="shared" si="2287"/>
        <v>#REF!</v>
      </c>
      <c r="AM1921" s="11" t="e">
        <f>#REF!</f>
        <v>#REF!</v>
      </c>
      <c r="AN1921" s="11" t="e">
        <f t="shared" si="2288"/>
        <v>#REF!</v>
      </c>
      <c r="AO1921" s="11" t="e">
        <f t="shared" si="2289"/>
        <v>#REF!</v>
      </c>
      <c r="AP1921" s="11" t="e">
        <f>#REF!</f>
        <v>#REF!</v>
      </c>
      <c r="AQ1921" s="11" t="e">
        <f t="shared" si="2290"/>
        <v>#REF!</v>
      </c>
      <c r="AR1921" s="11" t="e">
        <f t="shared" si="2291"/>
        <v>#REF!</v>
      </c>
      <c r="AS1921" s="11" t="e">
        <f>#REF!</f>
        <v>#REF!</v>
      </c>
      <c r="AT1921" s="11" t="e">
        <f t="shared" si="2292"/>
        <v>#REF!</v>
      </c>
      <c r="AU1921" s="11" t="e">
        <f t="shared" si="2293"/>
        <v>#REF!</v>
      </c>
      <c r="AV1921" s="11" t="e">
        <f>#REF!</f>
        <v>#REF!</v>
      </c>
      <c r="AW1921" s="11" t="e">
        <f t="shared" si="2294"/>
        <v>#REF!</v>
      </c>
      <c r="AX1921" s="11" t="e">
        <f t="shared" si="2295"/>
        <v>#REF!</v>
      </c>
      <c r="AY1921" s="11" t="e">
        <f t="shared" si="2296"/>
        <v>#REF!</v>
      </c>
      <c r="AZ1921" s="11" t="e">
        <f t="shared" si="2297"/>
        <v>#REF!</v>
      </c>
      <c r="BA1921" s="11" t="e">
        <f t="shared" si="2298"/>
        <v>#REF!</v>
      </c>
    </row>
    <row r="1922" spans="1:53" x14ac:dyDescent="0.25">
      <c r="A1922" t="e">
        <f t="shared" ref="A1922:B1922" si="2310">A1921</f>
        <v>#REF!</v>
      </c>
      <c r="B1922" t="e">
        <f t="shared" si="2310"/>
        <v>#REF!</v>
      </c>
      <c r="C1922" t="e">
        <f t="shared" si="2300"/>
        <v>#REF!</v>
      </c>
      <c r="D1922" t="e">
        <f t="shared" si="2300"/>
        <v>#REF!</v>
      </c>
      <c r="E1922" t="e">
        <f>IF(D1922="TRI - IMEC",'TRI - IMEC'!$I$581,DB!D1922)</f>
        <v>#REF!</v>
      </c>
      <c r="F1922" t="e">
        <f t="shared" si="2300"/>
        <v>#REF!</v>
      </c>
      <c r="G1922" t="e">
        <f t="shared" si="2300"/>
        <v>#REF!</v>
      </c>
      <c r="H1922" t="e">
        <f t="shared" si="2303"/>
        <v>#REF!</v>
      </c>
      <c r="I1922" t="e">
        <f t="shared" si="2304"/>
        <v>#REF!</v>
      </c>
      <c r="J1922" t="e">
        <f t="shared" si="2305"/>
        <v>#REF!</v>
      </c>
      <c r="K1922" t="e">
        <f t="shared" si="2306"/>
        <v>#REF!</v>
      </c>
      <c r="L1922" t="e">
        <f>#REF!</f>
        <v>#REF!</v>
      </c>
      <c r="M1922" t="e">
        <f>#REF!</f>
        <v>#REF!</v>
      </c>
      <c r="N1922" t="e">
        <f>#REF!</f>
        <v>#REF!</v>
      </c>
      <c r="O1922" s="11" t="e">
        <f>#REF!</f>
        <v>#REF!</v>
      </c>
      <c r="P1922" s="11" t="e">
        <f t="shared" si="2272"/>
        <v>#REF!</v>
      </c>
      <c r="Q1922" s="11" t="e">
        <f t="shared" si="2273"/>
        <v>#REF!</v>
      </c>
      <c r="R1922" s="11" t="e">
        <f>#REF!</f>
        <v>#REF!</v>
      </c>
      <c r="S1922" s="11" t="e">
        <f t="shared" si="2274"/>
        <v>#REF!</v>
      </c>
      <c r="T1922" s="11" t="e">
        <f t="shared" si="2275"/>
        <v>#REF!</v>
      </c>
      <c r="U1922" s="11" t="e">
        <f>#REF!</f>
        <v>#REF!</v>
      </c>
      <c r="V1922" s="11" t="e">
        <f t="shared" si="2276"/>
        <v>#REF!</v>
      </c>
      <c r="W1922" s="11" t="e">
        <f t="shared" si="2277"/>
        <v>#REF!</v>
      </c>
      <c r="X1922" s="11" t="e">
        <f>#REF!</f>
        <v>#REF!</v>
      </c>
      <c r="Y1922" s="11" t="e">
        <f t="shared" si="2278"/>
        <v>#REF!</v>
      </c>
      <c r="Z1922" s="11" t="e">
        <f t="shared" si="2279"/>
        <v>#REF!</v>
      </c>
      <c r="AA1922" s="11" t="e">
        <f>#REF!</f>
        <v>#REF!</v>
      </c>
      <c r="AB1922" s="11" t="e">
        <f t="shared" si="2280"/>
        <v>#REF!</v>
      </c>
      <c r="AC1922" s="11" t="e">
        <f t="shared" si="2281"/>
        <v>#REF!</v>
      </c>
      <c r="AD1922" s="11" t="e">
        <f>#REF!</f>
        <v>#REF!</v>
      </c>
      <c r="AE1922" s="11" t="e">
        <f t="shared" si="2282"/>
        <v>#REF!</v>
      </c>
      <c r="AF1922" s="11" t="e">
        <f t="shared" si="2283"/>
        <v>#REF!</v>
      </c>
      <c r="AG1922" s="11" t="e">
        <f>#REF!</f>
        <v>#REF!</v>
      </c>
      <c r="AH1922" s="11" t="e">
        <f t="shared" si="2284"/>
        <v>#REF!</v>
      </c>
      <c r="AI1922" s="11" t="e">
        <f t="shared" si="2285"/>
        <v>#REF!</v>
      </c>
      <c r="AJ1922" s="11" t="e">
        <f>#REF!</f>
        <v>#REF!</v>
      </c>
      <c r="AK1922" s="11" t="e">
        <f t="shared" si="2286"/>
        <v>#REF!</v>
      </c>
      <c r="AL1922" s="11" t="e">
        <f t="shared" si="2287"/>
        <v>#REF!</v>
      </c>
      <c r="AM1922" s="11" t="e">
        <f>#REF!</f>
        <v>#REF!</v>
      </c>
      <c r="AN1922" s="11" t="e">
        <f t="shared" si="2288"/>
        <v>#REF!</v>
      </c>
      <c r="AO1922" s="11" t="e">
        <f t="shared" si="2289"/>
        <v>#REF!</v>
      </c>
      <c r="AP1922" s="11" t="e">
        <f>#REF!</f>
        <v>#REF!</v>
      </c>
      <c r="AQ1922" s="11" t="e">
        <f t="shared" si="2290"/>
        <v>#REF!</v>
      </c>
      <c r="AR1922" s="11" t="e">
        <f t="shared" si="2291"/>
        <v>#REF!</v>
      </c>
      <c r="AS1922" s="11" t="e">
        <f>#REF!</f>
        <v>#REF!</v>
      </c>
      <c r="AT1922" s="11" t="e">
        <f t="shared" si="2292"/>
        <v>#REF!</v>
      </c>
      <c r="AU1922" s="11" t="e">
        <f t="shared" si="2293"/>
        <v>#REF!</v>
      </c>
      <c r="AV1922" s="11" t="e">
        <f>#REF!</f>
        <v>#REF!</v>
      </c>
      <c r="AW1922" s="11" t="e">
        <f t="shared" si="2294"/>
        <v>#REF!</v>
      </c>
      <c r="AX1922" s="11" t="e">
        <f t="shared" si="2295"/>
        <v>#REF!</v>
      </c>
      <c r="AY1922" s="11" t="e">
        <f t="shared" si="2296"/>
        <v>#REF!</v>
      </c>
      <c r="AZ1922" s="11" t="e">
        <f t="shared" si="2297"/>
        <v>#REF!</v>
      </c>
      <c r="BA1922" s="11" t="e">
        <f t="shared" si="2298"/>
        <v>#REF!</v>
      </c>
    </row>
    <row r="1923" spans="1:53" x14ac:dyDescent="0.25">
      <c r="A1923" t="e">
        <f t="shared" ref="A1923:B1923" si="2311">A1922</f>
        <v>#REF!</v>
      </c>
      <c r="B1923" t="e">
        <f t="shared" si="2311"/>
        <v>#REF!</v>
      </c>
      <c r="C1923" t="e">
        <f>C1922</f>
        <v>#REF!</v>
      </c>
      <c r="D1923" t="e">
        <f>D1922</f>
        <v>#REF!</v>
      </c>
      <c r="E1923" t="e">
        <f>IF(D1923="TRI - IMEC",'TRI - IMEC'!$I$581,DB!D1923)</f>
        <v>#REF!</v>
      </c>
      <c r="F1923" t="e">
        <f t="shared" ref="F1923:K1923" si="2312">F1922</f>
        <v>#REF!</v>
      </c>
      <c r="G1923" t="e">
        <f t="shared" si="2312"/>
        <v>#REF!</v>
      </c>
      <c r="H1923" t="e">
        <f t="shared" si="2312"/>
        <v>#REF!</v>
      </c>
      <c r="I1923" t="e">
        <f t="shared" si="2312"/>
        <v>#REF!</v>
      </c>
      <c r="J1923" t="e">
        <f t="shared" si="2312"/>
        <v>#REF!</v>
      </c>
      <c r="K1923" t="e">
        <f t="shared" si="2312"/>
        <v>#REF!</v>
      </c>
      <c r="L1923" t="e">
        <f>#REF!</f>
        <v>#REF!</v>
      </c>
      <c r="M1923" t="e">
        <f>#REF!</f>
        <v>#REF!</v>
      </c>
      <c r="N1923" t="e">
        <f>#REF!</f>
        <v>#REF!</v>
      </c>
      <c r="O1923" s="11" t="e">
        <f>#REF!</f>
        <v>#REF!</v>
      </c>
      <c r="P1923" s="11" t="e">
        <f t="shared" ref="P1923:P1930" si="2313">IF(N1923="OICR",0,IF(OR(M1923="Salaries &amp; Benefits",OR(M1923="Laboratory Consumables",M1923="Patient Services Costs",M1923="Core Resources - Laboratory Consumables",M1923="Core Resources - Salaries &amp; Benefits",M1923="G&amp;A",M1923="Travel")),O1923*$BG$1,0))</f>
        <v>#REF!</v>
      </c>
      <c r="Q1923" s="11" t="e">
        <f t="shared" ref="Q1923:Q1930" si="2314">O1923+P1923</f>
        <v>#REF!</v>
      </c>
      <c r="R1923" s="11" t="e">
        <f>#REF!</f>
        <v>#REF!</v>
      </c>
      <c r="S1923" s="11" t="e">
        <f t="shared" ref="S1923:S1930" si="2315">IF(N1923="OICR",0,IF(OR(M1923="Salaries &amp; Benefits",OR(M1923="Laboratory Consumables",M1923="Patient Services Costs",M1923="Core Resources - Laboratory Consumables",M1923="Core Resources - Salaries &amp; Benefits",M1923="G&amp;A",M1923="Travel")),R1923*$BG$1,0))</f>
        <v>#REF!</v>
      </c>
      <c r="T1923" s="11" t="e">
        <f t="shared" ref="T1923:T1930" si="2316">R1923+S1923</f>
        <v>#REF!</v>
      </c>
      <c r="U1923" s="11" t="e">
        <f>#REF!</f>
        <v>#REF!</v>
      </c>
      <c r="V1923" s="11" t="e">
        <f t="shared" ref="V1923:V1930" si="2317">IF(N1923="OICR",0,IF(OR(M1923="Salaries &amp; Benefits",OR(M1923="Laboratory Consumables",M1923="Patient Services Costs",M1923="Core Resources - Laboratory Consumables",M1923="Core Resources - Salaries &amp; Benefits",M1923="G&amp;A",M1923="Travel")),U1923*$BG$1,0))</f>
        <v>#REF!</v>
      </c>
      <c r="W1923" s="11" t="e">
        <f t="shared" ref="W1923:W1930" si="2318">U1923+V1923</f>
        <v>#REF!</v>
      </c>
      <c r="X1923" s="11" t="e">
        <f>#REF!</f>
        <v>#REF!</v>
      </c>
      <c r="Y1923" s="11" t="e">
        <f t="shared" ref="Y1923:Y1930" si="2319">IF(N1923="OICR",0,IF(OR(M1923="Salaries &amp; Benefits",OR(M1923="Laboratory Consumables",M1923="Patient Services Costs",M1923="Core Resources - Laboratory Consumables",M1923="Core Resources - Salaries &amp; Benefits",M1923="G&amp;A",M1923="Travel")),X1923*$BG$1,0))</f>
        <v>#REF!</v>
      </c>
      <c r="Z1923" s="11" t="e">
        <f t="shared" ref="Z1923:Z1930" si="2320">X1923+Y1923</f>
        <v>#REF!</v>
      </c>
      <c r="AA1923" s="11" t="e">
        <f>#REF!</f>
        <v>#REF!</v>
      </c>
      <c r="AB1923" s="11" t="e">
        <f t="shared" ref="AB1923:AB1930" si="2321">IF(N1923="OICR",0,IF(OR(M1923="Salaries &amp; Benefits",OR(M1923="Laboratory Consumables",M1923="Patient Services Costs",M1923="Core Resources - Laboratory Consumables",M1923="Core Resources - Salaries &amp; Benefits",M1923="G&amp;A",M1923="Travel")),AA1923*$BG$1,0))</f>
        <v>#REF!</v>
      </c>
      <c r="AC1923" s="11" t="e">
        <f t="shared" ref="AC1923:AC1930" si="2322">AA1923+AB1923</f>
        <v>#REF!</v>
      </c>
      <c r="AD1923" s="11" t="e">
        <f>#REF!</f>
        <v>#REF!</v>
      </c>
      <c r="AE1923" s="11" t="e">
        <f t="shared" ref="AE1923:AE1930" si="2323">IF(N1923="OICR",0,IF(OR(M1923="Salaries &amp; Benefits",OR(M1923="Laboratory Consumables",M1923="Patient Services Costs",M1923="Core Resources - Laboratory Consumables",M1923="Core Resources - Salaries &amp; Benefits",M1923="G&amp;A",M1923="Travel")),AD1923*$BG$1,0))</f>
        <v>#REF!</v>
      </c>
      <c r="AF1923" s="11" t="e">
        <f t="shared" ref="AF1923:AF1930" si="2324">AD1923+AE1923</f>
        <v>#REF!</v>
      </c>
      <c r="AG1923" s="11" t="e">
        <f>#REF!</f>
        <v>#REF!</v>
      </c>
      <c r="AH1923" s="11" t="e">
        <f t="shared" ref="AH1923:AH1930" si="2325">IF(N1923="OICR",0,IF(OR(M1923="Salaries &amp; Benefits",OR(M1923="Laboratory Consumables",M1923="Patient Services Costs",M1923="Core Resources - Laboratory Consumables",M1923="Core Resources - Salaries &amp; Benefits",M1923="G&amp;A",M1923="Travel")),AG1923*$BG$1,0))</f>
        <v>#REF!</v>
      </c>
      <c r="AI1923" s="11" t="e">
        <f t="shared" ref="AI1923:AI1930" si="2326">AG1923+AH1923</f>
        <v>#REF!</v>
      </c>
      <c r="AJ1923" s="11" t="e">
        <f>#REF!</f>
        <v>#REF!</v>
      </c>
      <c r="AK1923" s="11" t="e">
        <f t="shared" ref="AK1923:AK1930" si="2327">IF(N1923="OICR",0,IF(OR(M1923="Salaries &amp; Benefits",OR(M1923="Laboratory Consumables",M1923="Patient Services Costs",M1923="Core Resources - Laboratory Consumables",M1923="Core Resources - Salaries &amp; Benefits",M1923="G&amp;A",M1923="Travel")),AJ1923*$BG$1,0))</f>
        <v>#REF!</v>
      </c>
      <c r="AL1923" s="11" t="e">
        <f t="shared" ref="AL1923:AL1930" si="2328">AJ1923+AK1923</f>
        <v>#REF!</v>
      </c>
      <c r="AM1923" s="11" t="e">
        <f>#REF!</f>
        <v>#REF!</v>
      </c>
      <c r="AN1923" s="11" t="e">
        <f t="shared" ref="AN1923:AN1930" si="2329">IF(N1923="OICR",0,IF(OR(M1923="Salaries &amp; Benefits",OR(M1923="Laboratory Consumables",M1923="Patient Services Costs",M1923="Core Resources - Laboratory Consumables",M1923="Core Resources - Salaries &amp; Benefits",M1923="G&amp;A",M1923="Travel")),AM1923*$BG$1,0))</f>
        <v>#REF!</v>
      </c>
      <c r="AO1923" s="11" t="e">
        <f t="shared" ref="AO1923:AO1930" si="2330">AM1923+AN1923</f>
        <v>#REF!</v>
      </c>
      <c r="AP1923" s="11" t="e">
        <f>#REF!</f>
        <v>#REF!</v>
      </c>
      <c r="AQ1923" s="11" t="e">
        <f t="shared" ref="AQ1923:AQ1930" si="2331">IF(N1923="OICR",0,IF(OR(M1923="Salaries &amp; Benefits",OR(M1923="Laboratory Consumables",M1923="Patient Services Costs",M1923="Core Resources - Laboratory Consumables",M1923="Core Resources - Salaries &amp; Benefits",M1923="G&amp;A",M1923="Travel")),AP1923*$BG$1,0))</f>
        <v>#REF!</v>
      </c>
      <c r="AR1923" s="11" t="e">
        <f t="shared" ref="AR1923:AR1930" si="2332">AP1923+AQ1923</f>
        <v>#REF!</v>
      </c>
      <c r="AS1923" s="11" t="e">
        <f>#REF!</f>
        <v>#REF!</v>
      </c>
      <c r="AT1923" s="11" t="e">
        <f t="shared" ref="AT1923:AT1930" si="2333">IF(N1923="OICR",0,IF(OR(M1923="Salaries &amp; Benefits",OR(M1923="Laboratory Consumables",M1923="Patient Services Costs",M1923="Core Resources - Laboratory Consumables",M1923="Core Resources - Salaries &amp; Benefits",M1923="G&amp;A",M1923="Travel")),AS1923*$BG$1,0))</f>
        <v>#REF!</v>
      </c>
      <c r="AU1923" s="11" t="e">
        <f t="shared" ref="AU1923:AU1930" si="2334">AS1923+AT1923</f>
        <v>#REF!</v>
      </c>
      <c r="AV1923" s="11" t="e">
        <f>#REF!</f>
        <v>#REF!</v>
      </c>
      <c r="AW1923" s="11" t="e">
        <f t="shared" ref="AW1923:AW1930" si="2335">IF(N1923="OICR",0,IF(OR(M1923="Salaries &amp; Benefits",OR(M1923="Laboratory Consumables",M1923="Patient Services Costs",M1923="Core Resources - Laboratory Consumables",M1923="Core Resources - Salaries &amp; Benefits",M1923="G&amp;A",M1923="Travel")),AV1923*$BG$1,0))</f>
        <v>#REF!</v>
      </c>
      <c r="AX1923" s="11" t="e">
        <f t="shared" ref="AX1923:AX1930" si="2336">AV1923+AW1923</f>
        <v>#REF!</v>
      </c>
      <c r="AY1923" s="11" t="e">
        <f t="shared" ref="AY1923:AY1930" si="2337">AA1923+AP1923+AS1923+AV1923</f>
        <v>#REF!</v>
      </c>
      <c r="AZ1923" s="11" t="e">
        <f t="shared" ref="AZ1923:AZ1930" si="2338">AB1923+AQ1923+AT1923+AW1923</f>
        <v>#REF!</v>
      </c>
      <c r="BA1923" s="11" t="e">
        <f t="shared" ref="BA1923:BA1930" si="2339">AC1923+AR1923+AU1923+AX1923</f>
        <v>#REF!</v>
      </c>
    </row>
    <row r="1924" spans="1:53" x14ac:dyDescent="0.25">
      <c r="A1924" t="e">
        <f t="shared" ref="A1924:B1924" si="2340">A1923</f>
        <v>#REF!</v>
      </c>
      <c r="B1924" t="e">
        <f t="shared" si="2340"/>
        <v>#REF!</v>
      </c>
      <c r="C1924" t="e">
        <f t="shared" ref="C1924:G1930" si="2341">C1923</f>
        <v>#REF!</v>
      </c>
      <c r="D1924" t="e">
        <f t="shared" si="2341"/>
        <v>#REF!</v>
      </c>
      <c r="E1924" t="e">
        <f>IF(D1924="TRI - IMEC",'TRI - IMEC'!$I$581,DB!D1924)</f>
        <v>#REF!</v>
      </c>
      <c r="F1924" t="e">
        <f t="shared" si="2341"/>
        <v>#REF!</v>
      </c>
      <c r="G1924" t="e">
        <f t="shared" si="2341"/>
        <v>#REF!</v>
      </c>
      <c r="H1924" t="e">
        <f>MID(#REF!,13,3)</f>
        <v>#REF!</v>
      </c>
      <c r="I1924" t="e">
        <f>#REF!</f>
        <v>#REF!</v>
      </c>
      <c r="J1924" t="e">
        <f>J1923</f>
        <v>#REF!</v>
      </c>
      <c r="K1924" t="e">
        <f>#REF!</f>
        <v>#REF!</v>
      </c>
      <c r="L1924" t="e">
        <f>#REF!</f>
        <v>#REF!</v>
      </c>
      <c r="M1924" t="e">
        <f>#REF!</f>
        <v>#REF!</v>
      </c>
      <c r="N1924" t="e">
        <f>#REF!</f>
        <v>#REF!</v>
      </c>
      <c r="O1924" s="11" t="e">
        <f>#REF!</f>
        <v>#REF!</v>
      </c>
      <c r="P1924" s="11" t="e">
        <f t="shared" si="2313"/>
        <v>#REF!</v>
      </c>
      <c r="Q1924" s="11" t="e">
        <f t="shared" si="2314"/>
        <v>#REF!</v>
      </c>
      <c r="R1924" s="11" t="e">
        <f>#REF!</f>
        <v>#REF!</v>
      </c>
      <c r="S1924" s="11" t="e">
        <f t="shared" si="2315"/>
        <v>#REF!</v>
      </c>
      <c r="T1924" s="11" t="e">
        <f t="shared" si="2316"/>
        <v>#REF!</v>
      </c>
      <c r="U1924" s="11" t="e">
        <f>#REF!</f>
        <v>#REF!</v>
      </c>
      <c r="V1924" s="11" t="e">
        <f t="shared" si="2317"/>
        <v>#REF!</v>
      </c>
      <c r="W1924" s="11" t="e">
        <f t="shared" si="2318"/>
        <v>#REF!</v>
      </c>
      <c r="X1924" s="11" t="e">
        <f>#REF!</f>
        <v>#REF!</v>
      </c>
      <c r="Y1924" s="11" t="e">
        <f t="shared" si="2319"/>
        <v>#REF!</v>
      </c>
      <c r="Z1924" s="11" t="e">
        <f t="shared" si="2320"/>
        <v>#REF!</v>
      </c>
      <c r="AA1924" s="11" t="e">
        <f>#REF!</f>
        <v>#REF!</v>
      </c>
      <c r="AB1924" s="11" t="e">
        <f t="shared" si="2321"/>
        <v>#REF!</v>
      </c>
      <c r="AC1924" s="11" t="e">
        <f t="shared" si="2322"/>
        <v>#REF!</v>
      </c>
      <c r="AD1924" s="11" t="e">
        <f>#REF!</f>
        <v>#REF!</v>
      </c>
      <c r="AE1924" s="11" t="e">
        <f t="shared" si="2323"/>
        <v>#REF!</v>
      </c>
      <c r="AF1924" s="11" t="e">
        <f t="shared" si="2324"/>
        <v>#REF!</v>
      </c>
      <c r="AG1924" s="11" t="e">
        <f>#REF!</f>
        <v>#REF!</v>
      </c>
      <c r="AH1924" s="11" t="e">
        <f t="shared" si="2325"/>
        <v>#REF!</v>
      </c>
      <c r="AI1924" s="11" t="e">
        <f t="shared" si="2326"/>
        <v>#REF!</v>
      </c>
      <c r="AJ1924" s="11" t="e">
        <f>#REF!</f>
        <v>#REF!</v>
      </c>
      <c r="AK1924" s="11" t="e">
        <f t="shared" si="2327"/>
        <v>#REF!</v>
      </c>
      <c r="AL1924" s="11" t="e">
        <f t="shared" si="2328"/>
        <v>#REF!</v>
      </c>
      <c r="AM1924" s="11" t="e">
        <f>#REF!</f>
        <v>#REF!</v>
      </c>
      <c r="AN1924" s="11" t="e">
        <f t="shared" si="2329"/>
        <v>#REF!</v>
      </c>
      <c r="AO1924" s="11" t="e">
        <f t="shared" si="2330"/>
        <v>#REF!</v>
      </c>
      <c r="AP1924" s="11" t="e">
        <f>#REF!</f>
        <v>#REF!</v>
      </c>
      <c r="AQ1924" s="11" t="e">
        <f t="shared" si="2331"/>
        <v>#REF!</v>
      </c>
      <c r="AR1924" s="11" t="e">
        <f t="shared" si="2332"/>
        <v>#REF!</v>
      </c>
      <c r="AS1924" s="11" t="e">
        <f>#REF!</f>
        <v>#REF!</v>
      </c>
      <c r="AT1924" s="11" t="e">
        <f t="shared" si="2333"/>
        <v>#REF!</v>
      </c>
      <c r="AU1924" s="11" t="e">
        <f t="shared" si="2334"/>
        <v>#REF!</v>
      </c>
      <c r="AV1924" s="11" t="e">
        <f>#REF!</f>
        <v>#REF!</v>
      </c>
      <c r="AW1924" s="11" t="e">
        <f t="shared" si="2335"/>
        <v>#REF!</v>
      </c>
      <c r="AX1924" s="11" t="e">
        <f t="shared" si="2336"/>
        <v>#REF!</v>
      </c>
      <c r="AY1924" s="11" t="e">
        <f t="shared" si="2337"/>
        <v>#REF!</v>
      </c>
      <c r="AZ1924" s="11" t="e">
        <f t="shared" si="2338"/>
        <v>#REF!</v>
      </c>
      <c r="BA1924" s="11" t="e">
        <f t="shared" si="2339"/>
        <v>#REF!</v>
      </c>
    </row>
    <row r="1925" spans="1:53" x14ac:dyDescent="0.25">
      <c r="A1925" t="e">
        <f t="shared" ref="A1925:B1925" si="2342">A1924</f>
        <v>#REF!</v>
      </c>
      <c r="B1925" t="e">
        <f t="shared" si="2342"/>
        <v>#REF!</v>
      </c>
      <c r="C1925" t="e">
        <f t="shared" si="2341"/>
        <v>#REF!</v>
      </c>
      <c r="D1925" t="e">
        <f t="shared" si="2341"/>
        <v>#REF!</v>
      </c>
      <c r="E1925" t="e">
        <f>IF(D1925="TRI - IMEC",'TRI - IMEC'!$I$581,DB!D1925)</f>
        <v>#REF!</v>
      </c>
      <c r="F1925" t="e">
        <f t="shared" si="2341"/>
        <v>#REF!</v>
      </c>
      <c r="G1925" t="e">
        <f t="shared" si="2341"/>
        <v>#REF!</v>
      </c>
      <c r="H1925" t="e">
        <f>H1924</f>
        <v>#REF!</v>
      </c>
      <c r="I1925" t="e">
        <f>I1924</f>
        <v>#REF!</v>
      </c>
      <c r="J1925" t="e">
        <f>J1924</f>
        <v>#REF!</v>
      </c>
      <c r="K1925" t="e">
        <f>K1924</f>
        <v>#REF!</v>
      </c>
      <c r="L1925" t="e">
        <f>#REF!</f>
        <v>#REF!</v>
      </c>
      <c r="M1925" t="e">
        <f>#REF!</f>
        <v>#REF!</v>
      </c>
      <c r="N1925" t="e">
        <f>#REF!</f>
        <v>#REF!</v>
      </c>
      <c r="O1925" s="11" t="e">
        <f>#REF!</f>
        <v>#REF!</v>
      </c>
      <c r="P1925" s="11" t="e">
        <f t="shared" si="2313"/>
        <v>#REF!</v>
      </c>
      <c r="Q1925" s="11" t="e">
        <f t="shared" si="2314"/>
        <v>#REF!</v>
      </c>
      <c r="R1925" s="11" t="e">
        <f>#REF!</f>
        <v>#REF!</v>
      </c>
      <c r="S1925" s="11" t="e">
        <f t="shared" si="2315"/>
        <v>#REF!</v>
      </c>
      <c r="T1925" s="11" t="e">
        <f t="shared" si="2316"/>
        <v>#REF!</v>
      </c>
      <c r="U1925" s="11" t="e">
        <f>#REF!</f>
        <v>#REF!</v>
      </c>
      <c r="V1925" s="11" t="e">
        <f t="shared" si="2317"/>
        <v>#REF!</v>
      </c>
      <c r="W1925" s="11" t="e">
        <f t="shared" si="2318"/>
        <v>#REF!</v>
      </c>
      <c r="X1925" s="11" t="e">
        <f>#REF!</f>
        <v>#REF!</v>
      </c>
      <c r="Y1925" s="11" t="e">
        <f t="shared" si="2319"/>
        <v>#REF!</v>
      </c>
      <c r="Z1925" s="11" t="e">
        <f t="shared" si="2320"/>
        <v>#REF!</v>
      </c>
      <c r="AA1925" s="11" t="e">
        <f>#REF!</f>
        <v>#REF!</v>
      </c>
      <c r="AB1925" s="11" t="e">
        <f t="shared" si="2321"/>
        <v>#REF!</v>
      </c>
      <c r="AC1925" s="11" t="e">
        <f t="shared" si="2322"/>
        <v>#REF!</v>
      </c>
      <c r="AD1925" s="11" t="e">
        <f>#REF!</f>
        <v>#REF!</v>
      </c>
      <c r="AE1925" s="11" t="e">
        <f t="shared" si="2323"/>
        <v>#REF!</v>
      </c>
      <c r="AF1925" s="11" t="e">
        <f t="shared" si="2324"/>
        <v>#REF!</v>
      </c>
      <c r="AG1925" s="11" t="e">
        <f>#REF!</f>
        <v>#REF!</v>
      </c>
      <c r="AH1925" s="11" t="e">
        <f t="shared" si="2325"/>
        <v>#REF!</v>
      </c>
      <c r="AI1925" s="11" t="e">
        <f t="shared" si="2326"/>
        <v>#REF!</v>
      </c>
      <c r="AJ1925" s="11" t="e">
        <f>#REF!</f>
        <v>#REF!</v>
      </c>
      <c r="AK1925" s="11" t="e">
        <f t="shared" si="2327"/>
        <v>#REF!</v>
      </c>
      <c r="AL1925" s="11" t="e">
        <f t="shared" si="2328"/>
        <v>#REF!</v>
      </c>
      <c r="AM1925" s="11" t="e">
        <f>#REF!</f>
        <v>#REF!</v>
      </c>
      <c r="AN1925" s="11" t="e">
        <f t="shared" si="2329"/>
        <v>#REF!</v>
      </c>
      <c r="AO1925" s="11" t="e">
        <f t="shared" si="2330"/>
        <v>#REF!</v>
      </c>
      <c r="AP1925" s="11" t="e">
        <f>#REF!</f>
        <v>#REF!</v>
      </c>
      <c r="AQ1925" s="11" t="e">
        <f t="shared" si="2331"/>
        <v>#REF!</v>
      </c>
      <c r="AR1925" s="11" t="e">
        <f t="shared" si="2332"/>
        <v>#REF!</v>
      </c>
      <c r="AS1925" s="11" t="e">
        <f>#REF!</f>
        <v>#REF!</v>
      </c>
      <c r="AT1925" s="11" t="e">
        <f t="shared" si="2333"/>
        <v>#REF!</v>
      </c>
      <c r="AU1925" s="11" t="e">
        <f t="shared" si="2334"/>
        <v>#REF!</v>
      </c>
      <c r="AV1925" s="11" t="e">
        <f>#REF!</f>
        <v>#REF!</v>
      </c>
      <c r="AW1925" s="11" t="e">
        <f t="shared" si="2335"/>
        <v>#REF!</v>
      </c>
      <c r="AX1925" s="11" t="e">
        <f t="shared" si="2336"/>
        <v>#REF!</v>
      </c>
      <c r="AY1925" s="11" t="e">
        <f t="shared" si="2337"/>
        <v>#REF!</v>
      </c>
      <c r="AZ1925" s="11" t="e">
        <f t="shared" si="2338"/>
        <v>#REF!</v>
      </c>
      <c r="BA1925" s="11" t="e">
        <f t="shared" si="2339"/>
        <v>#REF!</v>
      </c>
    </row>
    <row r="1926" spans="1:53" x14ac:dyDescent="0.25">
      <c r="A1926" t="e">
        <f t="shared" ref="A1926:B1926" si="2343">A1925</f>
        <v>#REF!</v>
      </c>
      <c r="B1926" t="e">
        <f t="shared" si="2343"/>
        <v>#REF!</v>
      </c>
      <c r="C1926" t="e">
        <f t="shared" si="2341"/>
        <v>#REF!</v>
      </c>
      <c r="D1926" t="e">
        <f t="shared" si="2341"/>
        <v>#REF!</v>
      </c>
      <c r="E1926" t="e">
        <f>IF(D1926="TRI - IMEC",'TRI - IMEC'!$I$581,DB!D1926)</f>
        <v>#REF!</v>
      </c>
      <c r="F1926" t="e">
        <f t="shared" si="2341"/>
        <v>#REF!</v>
      </c>
      <c r="G1926" t="e">
        <f t="shared" si="2341"/>
        <v>#REF!</v>
      </c>
      <c r="H1926" t="e">
        <f t="shared" ref="H1926:H1930" si="2344">H1925</f>
        <v>#REF!</v>
      </c>
      <c r="I1926" t="e">
        <f t="shared" ref="I1926:I1930" si="2345">I1925</f>
        <v>#REF!</v>
      </c>
      <c r="J1926" t="e">
        <f t="shared" ref="J1926:J1930" si="2346">J1925</f>
        <v>#REF!</v>
      </c>
      <c r="K1926" t="e">
        <f t="shared" ref="K1926:K1930" si="2347">K1925</f>
        <v>#REF!</v>
      </c>
      <c r="L1926" t="e">
        <f>#REF!</f>
        <v>#REF!</v>
      </c>
      <c r="M1926" t="e">
        <f>#REF!</f>
        <v>#REF!</v>
      </c>
      <c r="N1926" t="e">
        <f>#REF!</f>
        <v>#REF!</v>
      </c>
      <c r="O1926" s="11" t="e">
        <f>#REF!</f>
        <v>#REF!</v>
      </c>
      <c r="P1926" s="11" t="e">
        <f t="shared" si="2313"/>
        <v>#REF!</v>
      </c>
      <c r="Q1926" s="11" t="e">
        <f t="shared" si="2314"/>
        <v>#REF!</v>
      </c>
      <c r="R1926" s="11" t="e">
        <f>#REF!</f>
        <v>#REF!</v>
      </c>
      <c r="S1926" s="11" t="e">
        <f t="shared" si="2315"/>
        <v>#REF!</v>
      </c>
      <c r="T1926" s="11" t="e">
        <f t="shared" si="2316"/>
        <v>#REF!</v>
      </c>
      <c r="U1926" s="11" t="e">
        <f>#REF!</f>
        <v>#REF!</v>
      </c>
      <c r="V1926" s="11" t="e">
        <f t="shared" si="2317"/>
        <v>#REF!</v>
      </c>
      <c r="W1926" s="11" t="e">
        <f t="shared" si="2318"/>
        <v>#REF!</v>
      </c>
      <c r="X1926" s="11" t="e">
        <f>#REF!</f>
        <v>#REF!</v>
      </c>
      <c r="Y1926" s="11" t="e">
        <f t="shared" si="2319"/>
        <v>#REF!</v>
      </c>
      <c r="Z1926" s="11" t="e">
        <f t="shared" si="2320"/>
        <v>#REF!</v>
      </c>
      <c r="AA1926" s="11" t="e">
        <f>#REF!</f>
        <v>#REF!</v>
      </c>
      <c r="AB1926" s="11" t="e">
        <f t="shared" si="2321"/>
        <v>#REF!</v>
      </c>
      <c r="AC1926" s="11" t="e">
        <f t="shared" si="2322"/>
        <v>#REF!</v>
      </c>
      <c r="AD1926" s="11" t="e">
        <f>#REF!</f>
        <v>#REF!</v>
      </c>
      <c r="AE1926" s="11" t="e">
        <f t="shared" si="2323"/>
        <v>#REF!</v>
      </c>
      <c r="AF1926" s="11" t="e">
        <f t="shared" si="2324"/>
        <v>#REF!</v>
      </c>
      <c r="AG1926" s="11" t="e">
        <f>#REF!</f>
        <v>#REF!</v>
      </c>
      <c r="AH1926" s="11" t="e">
        <f t="shared" si="2325"/>
        <v>#REF!</v>
      </c>
      <c r="AI1926" s="11" t="e">
        <f t="shared" si="2326"/>
        <v>#REF!</v>
      </c>
      <c r="AJ1926" s="11" t="e">
        <f>#REF!</f>
        <v>#REF!</v>
      </c>
      <c r="AK1926" s="11" t="e">
        <f t="shared" si="2327"/>
        <v>#REF!</v>
      </c>
      <c r="AL1926" s="11" t="e">
        <f t="shared" si="2328"/>
        <v>#REF!</v>
      </c>
      <c r="AM1926" s="11" t="e">
        <f>#REF!</f>
        <v>#REF!</v>
      </c>
      <c r="AN1926" s="11" t="e">
        <f t="shared" si="2329"/>
        <v>#REF!</v>
      </c>
      <c r="AO1926" s="11" t="e">
        <f t="shared" si="2330"/>
        <v>#REF!</v>
      </c>
      <c r="AP1926" s="11" t="e">
        <f>#REF!</f>
        <v>#REF!</v>
      </c>
      <c r="AQ1926" s="11" t="e">
        <f t="shared" si="2331"/>
        <v>#REF!</v>
      </c>
      <c r="AR1926" s="11" t="e">
        <f t="shared" si="2332"/>
        <v>#REF!</v>
      </c>
      <c r="AS1926" s="11" t="e">
        <f>#REF!</f>
        <v>#REF!</v>
      </c>
      <c r="AT1926" s="11" t="e">
        <f t="shared" si="2333"/>
        <v>#REF!</v>
      </c>
      <c r="AU1926" s="11" t="e">
        <f t="shared" si="2334"/>
        <v>#REF!</v>
      </c>
      <c r="AV1926" s="11" t="e">
        <f>#REF!</f>
        <v>#REF!</v>
      </c>
      <c r="AW1926" s="11" t="e">
        <f t="shared" si="2335"/>
        <v>#REF!</v>
      </c>
      <c r="AX1926" s="11" t="e">
        <f t="shared" si="2336"/>
        <v>#REF!</v>
      </c>
      <c r="AY1926" s="11" t="e">
        <f t="shared" si="2337"/>
        <v>#REF!</v>
      </c>
      <c r="AZ1926" s="11" t="e">
        <f t="shared" si="2338"/>
        <v>#REF!</v>
      </c>
      <c r="BA1926" s="11" t="e">
        <f t="shared" si="2339"/>
        <v>#REF!</v>
      </c>
    </row>
    <row r="1927" spans="1:53" x14ac:dyDescent="0.25">
      <c r="A1927" t="e">
        <f t="shared" ref="A1927:B1927" si="2348">A1926</f>
        <v>#REF!</v>
      </c>
      <c r="B1927" t="e">
        <f t="shared" si="2348"/>
        <v>#REF!</v>
      </c>
      <c r="C1927" t="e">
        <f t="shared" si="2341"/>
        <v>#REF!</v>
      </c>
      <c r="D1927" t="e">
        <f t="shared" si="2341"/>
        <v>#REF!</v>
      </c>
      <c r="E1927" t="e">
        <f>IF(D1927="TRI - IMEC",'TRI - IMEC'!$I$581,DB!D1927)</f>
        <v>#REF!</v>
      </c>
      <c r="F1927" t="e">
        <f t="shared" si="2341"/>
        <v>#REF!</v>
      </c>
      <c r="G1927" t="e">
        <f t="shared" si="2341"/>
        <v>#REF!</v>
      </c>
      <c r="H1927" t="e">
        <f t="shared" si="2344"/>
        <v>#REF!</v>
      </c>
      <c r="I1927" t="e">
        <f t="shared" si="2345"/>
        <v>#REF!</v>
      </c>
      <c r="J1927" t="e">
        <f t="shared" si="2346"/>
        <v>#REF!</v>
      </c>
      <c r="K1927" t="e">
        <f t="shared" si="2347"/>
        <v>#REF!</v>
      </c>
      <c r="L1927" t="e">
        <f>#REF!</f>
        <v>#REF!</v>
      </c>
      <c r="M1927" t="e">
        <f>#REF!</f>
        <v>#REF!</v>
      </c>
      <c r="N1927" t="e">
        <f>#REF!</f>
        <v>#REF!</v>
      </c>
      <c r="O1927" s="11" t="e">
        <f>#REF!</f>
        <v>#REF!</v>
      </c>
      <c r="P1927" s="11" t="e">
        <f t="shared" si="2313"/>
        <v>#REF!</v>
      </c>
      <c r="Q1927" s="11" t="e">
        <f t="shared" si="2314"/>
        <v>#REF!</v>
      </c>
      <c r="R1927" s="11" t="e">
        <f>#REF!</f>
        <v>#REF!</v>
      </c>
      <c r="S1927" s="11" t="e">
        <f t="shared" si="2315"/>
        <v>#REF!</v>
      </c>
      <c r="T1927" s="11" t="e">
        <f t="shared" si="2316"/>
        <v>#REF!</v>
      </c>
      <c r="U1927" s="11" t="e">
        <f>#REF!</f>
        <v>#REF!</v>
      </c>
      <c r="V1927" s="11" t="e">
        <f t="shared" si="2317"/>
        <v>#REF!</v>
      </c>
      <c r="W1927" s="11" t="e">
        <f t="shared" si="2318"/>
        <v>#REF!</v>
      </c>
      <c r="X1927" s="11" t="e">
        <f>#REF!</f>
        <v>#REF!</v>
      </c>
      <c r="Y1927" s="11" t="e">
        <f t="shared" si="2319"/>
        <v>#REF!</v>
      </c>
      <c r="Z1927" s="11" t="e">
        <f t="shared" si="2320"/>
        <v>#REF!</v>
      </c>
      <c r="AA1927" s="11" t="e">
        <f>#REF!</f>
        <v>#REF!</v>
      </c>
      <c r="AB1927" s="11" t="e">
        <f t="shared" si="2321"/>
        <v>#REF!</v>
      </c>
      <c r="AC1927" s="11" t="e">
        <f t="shared" si="2322"/>
        <v>#REF!</v>
      </c>
      <c r="AD1927" s="11" t="e">
        <f>#REF!</f>
        <v>#REF!</v>
      </c>
      <c r="AE1927" s="11" t="e">
        <f t="shared" si="2323"/>
        <v>#REF!</v>
      </c>
      <c r="AF1927" s="11" t="e">
        <f t="shared" si="2324"/>
        <v>#REF!</v>
      </c>
      <c r="AG1927" s="11" t="e">
        <f>#REF!</f>
        <v>#REF!</v>
      </c>
      <c r="AH1927" s="11" t="e">
        <f t="shared" si="2325"/>
        <v>#REF!</v>
      </c>
      <c r="AI1927" s="11" t="e">
        <f t="shared" si="2326"/>
        <v>#REF!</v>
      </c>
      <c r="AJ1927" s="11" t="e">
        <f>#REF!</f>
        <v>#REF!</v>
      </c>
      <c r="AK1927" s="11" t="e">
        <f t="shared" si="2327"/>
        <v>#REF!</v>
      </c>
      <c r="AL1927" s="11" t="e">
        <f t="shared" si="2328"/>
        <v>#REF!</v>
      </c>
      <c r="AM1927" s="11" t="e">
        <f>#REF!</f>
        <v>#REF!</v>
      </c>
      <c r="AN1927" s="11" t="e">
        <f t="shared" si="2329"/>
        <v>#REF!</v>
      </c>
      <c r="AO1927" s="11" t="e">
        <f t="shared" si="2330"/>
        <v>#REF!</v>
      </c>
      <c r="AP1927" s="11" t="e">
        <f>#REF!</f>
        <v>#REF!</v>
      </c>
      <c r="AQ1927" s="11" t="e">
        <f t="shared" si="2331"/>
        <v>#REF!</v>
      </c>
      <c r="AR1927" s="11" t="e">
        <f t="shared" si="2332"/>
        <v>#REF!</v>
      </c>
      <c r="AS1927" s="11" t="e">
        <f>#REF!</f>
        <v>#REF!</v>
      </c>
      <c r="AT1927" s="11" t="e">
        <f t="shared" si="2333"/>
        <v>#REF!</v>
      </c>
      <c r="AU1927" s="11" t="e">
        <f t="shared" si="2334"/>
        <v>#REF!</v>
      </c>
      <c r="AV1927" s="11" t="e">
        <f>#REF!</f>
        <v>#REF!</v>
      </c>
      <c r="AW1927" s="11" t="e">
        <f t="shared" si="2335"/>
        <v>#REF!</v>
      </c>
      <c r="AX1927" s="11" t="e">
        <f t="shared" si="2336"/>
        <v>#REF!</v>
      </c>
      <c r="AY1927" s="11" t="e">
        <f t="shared" si="2337"/>
        <v>#REF!</v>
      </c>
      <c r="AZ1927" s="11" t="e">
        <f t="shared" si="2338"/>
        <v>#REF!</v>
      </c>
      <c r="BA1927" s="11" t="e">
        <f t="shared" si="2339"/>
        <v>#REF!</v>
      </c>
    </row>
    <row r="1928" spans="1:53" x14ac:dyDescent="0.25">
      <c r="A1928" t="e">
        <f t="shared" ref="A1928:B1928" si="2349">A1927</f>
        <v>#REF!</v>
      </c>
      <c r="B1928" t="e">
        <f t="shared" si="2349"/>
        <v>#REF!</v>
      </c>
      <c r="C1928" t="e">
        <f t="shared" si="2341"/>
        <v>#REF!</v>
      </c>
      <c r="D1928" t="e">
        <f t="shared" si="2341"/>
        <v>#REF!</v>
      </c>
      <c r="E1928" t="e">
        <f>IF(D1928="TRI - IMEC",'TRI - IMEC'!$I$581,DB!D1928)</f>
        <v>#REF!</v>
      </c>
      <c r="F1928" t="e">
        <f t="shared" si="2341"/>
        <v>#REF!</v>
      </c>
      <c r="G1928" t="e">
        <f t="shared" si="2341"/>
        <v>#REF!</v>
      </c>
      <c r="H1928" t="e">
        <f t="shared" si="2344"/>
        <v>#REF!</v>
      </c>
      <c r="I1928" t="e">
        <f t="shared" si="2345"/>
        <v>#REF!</v>
      </c>
      <c r="J1928" t="e">
        <f t="shared" si="2346"/>
        <v>#REF!</v>
      </c>
      <c r="K1928" t="e">
        <f t="shared" si="2347"/>
        <v>#REF!</v>
      </c>
      <c r="L1928" t="e">
        <f>#REF!</f>
        <v>#REF!</v>
      </c>
      <c r="M1928" t="e">
        <f>#REF!</f>
        <v>#REF!</v>
      </c>
      <c r="N1928" t="e">
        <f>#REF!</f>
        <v>#REF!</v>
      </c>
      <c r="O1928" s="11" t="e">
        <f>#REF!</f>
        <v>#REF!</v>
      </c>
      <c r="P1928" s="11" t="e">
        <f t="shared" si="2313"/>
        <v>#REF!</v>
      </c>
      <c r="Q1928" s="11" t="e">
        <f t="shared" si="2314"/>
        <v>#REF!</v>
      </c>
      <c r="R1928" s="11" t="e">
        <f>#REF!</f>
        <v>#REF!</v>
      </c>
      <c r="S1928" s="11" t="e">
        <f t="shared" si="2315"/>
        <v>#REF!</v>
      </c>
      <c r="T1928" s="11" t="e">
        <f t="shared" si="2316"/>
        <v>#REF!</v>
      </c>
      <c r="U1928" s="11" t="e">
        <f>#REF!</f>
        <v>#REF!</v>
      </c>
      <c r="V1928" s="11" t="e">
        <f t="shared" si="2317"/>
        <v>#REF!</v>
      </c>
      <c r="W1928" s="11" t="e">
        <f t="shared" si="2318"/>
        <v>#REF!</v>
      </c>
      <c r="X1928" s="11" t="e">
        <f>#REF!</f>
        <v>#REF!</v>
      </c>
      <c r="Y1928" s="11" t="e">
        <f t="shared" si="2319"/>
        <v>#REF!</v>
      </c>
      <c r="Z1928" s="11" t="e">
        <f t="shared" si="2320"/>
        <v>#REF!</v>
      </c>
      <c r="AA1928" s="11" t="e">
        <f>#REF!</f>
        <v>#REF!</v>
      </c>
      <c r="AB1928" s="11" t="e">
        <f t="shared" si="2321"/>
        <v>#REF!</v>
      </c>
      <c r="AC1928" s="11" t="e">
        <f t="shared" si="2322"/>
        <v>#REF!</v>
      </c>
      <c r="AD1928" s="11" t="e">
        <f>#REF!</f>
        <v>#REF!</v>
      </c>
      <c r="AE1928" s="11" t="e">
        <f t="shared" si="2323"/>
        <v>#REF!</v>
      </c>
      <c r="AF1928" s="11" t="e">
        <f t="shared" si="2324"/>
        <v>#REF!</v>
      </c>
      <c r="AG1928" s="11" t="e">
        <f>#REF!</f>
        <v>#REF!</v>
      </c>
      <c r="AH1928" s="11" t="e">
        <f t="shared" si="2325"/>
        <v>#REF!</v>
      </c>
      <c r="AI1928" s="11" t="e">
        <f t="shared" si="2326"/>
        <v>#REF!</v>
      </c>
      <c r="AJ1928" s="11" t="e">
        <f>#REF!</f>
        <v>#REF!</v>
      </c>
      <c r="AK1928" s="11" t="e">
        <f t="shared" si="2327"/>
        <v>#REF!</v>
      </c>
      <c r="AL1928" s="11" t="e">
        <f t="shared" si="2328"/>
        <v>#REF!</v>
      </c>
      <c r="AM1928" s="11" t="e">
        <f>#REF!</f>
        <v>#REF!</v>
      </c>
      <c r="AN1928" s="11" t="e">
        <f t="shared" si="2329"/>
        <v>#REF!</v>
      </c>
      <c r="AO1928" s="11" t="e">
        <f t="shared" si="2330"/>
        <v>#REF!</v>
      </c>
      <c r="AP1928" s="11" t="e">
        <f>#REF!</f>
        <v>#REF!</v>
      </c>
      <c r="AQ1928" s="11" t="e">
        <f t="shared" si="2331"/>
        <v>#REF!</v>
      </c>
      <c r="AR1928" s="11" t="e">
        <f t="shared" si="2332"/>
        <v>#REF!</v>
      </c>
      <c r="AS1928" s="11" t="e">
        <f>#REF!</f>
        <v>#REF!</v>
      </c>
      <c r="AT1928" s="11" t="e">
        <f t="shared" si="2333"/>
        <v>#REF!</v>
      </c>
      <c r="AU1928" s="11" t="e">
        <f t="shared" si="2334"/>
        <v>#REF!</v>
      </c>
      <c r="AV1928" s="11" t="e">
        <f>#REF!</f>
        <v>#REF!</v>
      </c>
      <c r="AW1928" s="11" t="e">
        <f t="shared" si="2335"/>
        <v>#REF!</v>
      </c>
      <c r="AX1928" s="11" t="e">
        <f t="shared" si="2336"/>
        <v>#REF!</v>
      </c>
      <c r="AY1928" s="11" t="e">
        <f t="shared" si="2337"/>
        <v>#REF!</v>
      </c>
      <c r="AZ1928" s="11" t="e">
        <f t="shared" si="2338"/>
        <v>#REF!</v>
      </c>
      <c r="BA1928" s="11" t="e">
        <f t="shared" si="2339"/>
        <v>#REF!</v>
      </c>
    </row>
    <row r="1929" spans="1:53" x14ac:dyDescent="0.25">
      <c r="A1929" t="e">
        <f t="shared" ref="A1929:B1929" si="2350">A1928</f>
        <v>#REF!</v>
      </c>
      <c r="B1929" t="e">
        <f t="shared" si="2350"/>
        <v>#REF!</v>
      </c>
      <c r="C1929" t="e">
        <f t="shared" si="2341"/>
        <v>#REF!</v>
      </c>
      <c r="D1929" t="e">
        <f t="shared" si="2341"/>
        <v>#REF!</v>
      </c>
      <c r="E1929" t="e">
        <f>IF(D1929="TRI - IMEC",'TRI - IMEC'!$I$581,DB!D1929)</f>
        <v>#REF!</v>
      </c>
      <c r="F1929" t="e">
        <f t="shared" si="2341"/>
        <v>#REF!</v>
      </c>
      <c r="G1929" t="e">
        <f t="shared" si="2341"/>
        <v>#REF!</v>
      </c>
      <c r="H1929" t="e">
        <f t="shared" si="2344"/>
        <v>#REF!</v>
      </c>
      <c r="I1929" t="e">
        <f t="shared" si="2345"/>
        <v>#REF!</v>
      </c>
      <c r="J1929" t="e">
        <f t="shared" si="2346"/>
        <v>#REF!</v>
      </c>
      <c r="K1929" t="e">
        <f t="shared" si="2347"/>
        <v>#REF!</v>
      </c>
      <c r="L1929" t="e">
        <f>#REF!</f>
        <v>#REF!</v>
      </c>
      <c r="M1929" t="e">
        <f>#REF!</f>
        <v>#REF!</v>
      </c>
      <c r="N1929" t="e">
        <f>#REF!</f>
        <v>#REF!</v>
      </c>
      <c r="O1929" s="11" t="e">
        <f>#REF!</f>
        <v>#REF!</v>
      </c>
      <c r="P1929" s="11" t="e">
        <f t="shared" si="2313"/>
        <v>#REF!</v>
      </c>
      <c r="Q1929" s="11" t="e">
        <f t="shared" si="2314"/>
        <v>#REF!</v>
      </c>
      <c r="R1929" s="11" t="e">
        <f>#REF!</f>
        <v>#REF!</v>
      </c>
      <c r="S1929" s="11" t="e">
        <f t="shared" si="2315"/>
        <v>#REF!</v>
      </c>
      <c r="T1929" s="11" t="e">
        <f t="shared" si="2316"/>
        <v>#REF!</v>
      </c>
      <c r="U1929" s="11" t="e">
        <f>#REF!</f>
        <v>#REF!</v>
      </c>
      <c r="V1929" s="11" t="e">
        <f t="shared" si="2317"/>
        <v>#REF!</v>
      </c>
      <c r="W1929" s="11" t="e">
        <f t="shared" si="2318"/>
        <v>#REF!</v>
      </c>
      <c r="X1929" s="11" t="e">
        <f>#REF!</f>
        <v>#REF!</v>
      </c>
      <c r="Y1929" s="11" t="e">
        <f t="shared" si="2319"/>
        <v>#REF!</v>
      </c>
      <c r="Z1929" s="11" t="e">
        <f t="shared" si="2320"/>
        <v>#REF!</v>
      </c>
      <c r="AA1929" s="11" t="e">
        <f>#REF!</f>
        <v>#REF!</v>
      </c>
      <c r="AB1929" s="11" t="e">
        <f t="shared" si="2321"/>
        <v>#REF!</v>
      </c>
      <c r="AC1929" s="11" t="e">
        <f t="shared" si="2322"/>
        <v>#REF!</v>
      </c>
      <c r="AD1929" s="11" t="e">
        <f>#REF!</f>
        <v>#REF!</v>
      </c>
      <c r="AE1929" s="11" t="e">
        <f t="shared" si="2323"/>
        <v>#REF!</v>
      </c>
      <c r="AF1929" s="11" t="e">
        <f t="shared" si="2324"/>
        <v>#REF!</v>
      </c>
      <c r="AG1929" s="11" t="e">
        <f>#REF!</f>
        <v>#REF!</v>
      </c>
      <c r="AH1929" s="11" t="e">
        <f t="shared" si="2325"/>
        <v>#REF!</v>
      </c>
      <c r="AI1929" s="11" t="e">
        <f t="shared" si="2326"/>
        <v>#REF!</v>
      </c>
      <c r="AJ1929" s="11" t="e">
        <f>#REF!</f>
        <v>#REF!</v>
      </c>
      <c r="AK1929" s="11" t="e">
        <f t="shared" si="2327"/>
        <v>#REF!</v>
      </c>
      <c r="AL1929" s="11" t="e">
        <f t="shared" si="2328"/>
        <v>#REF!</v>
      </c>
      <c r="AM1929" s="11" t="e">
        <f>#REF!</f>
        <v>#REF!</v>
      </c>
      <c r="AN1929" s="11" t="e">
        <f t="shared" si="2329"/>
        <v>#REF!</v>
      </c>
      <c r="AO1929" s="11" t="e">
        <f t="shared" si="2330"/>
        <v>#REF!</v>
      </c>
      <c r="AP1929" s="11" t="e">
        <f>#REF!</f>
        <v>#REF!</v>
      </c>
      <c r="AQ1929" s="11" t="e">
        <f t="shared" si="2331"/>
        <v>#REF!</v>
      </c>
      <c r="AR1929" s="11" t="e">
        <f t="shared" si="2332"/>
        <v>#REF!</v>
      </c>
      <c r="AS1929" s="11" t="e">
        <f>#REF!</f>
        <v>#REF!</v>
      </c>
      <c r="AT1929" s="11" t="e">
        <f t="shared" si="2333"/>
        <v>#REF!</v>
      </c>
      <c r="AU1929" s="11" t="e">
        <f t="shared" si="2334"/>
        <v>#REF!</v>
      </c>
      <c r="AV1929" s="11" t="e">
        <f>#REF!</f>
        <v>#REF!</v>
      </c>
      <c r="AW1929" s="11" t="e">
        <f t="shared" si="2335"/>
        <v>#REF!</v>
      </c>
      <c r="AX1929" s="11" t="e">
        <f t="shared" si="2336"/>
        <v>#REF!</v>
      </c>
      <c r="AY1929" s="11" t="e">
        <f t="shared" si="2337"/>
        <v>#REF!</v>
      </c>
      <c r="AZ1929" s="11" t="e">
        <f t="shared" si="2338"/>
        <v>#REF!</v>
      </c>
      <c r="BA1929" s="11" t="e">
        <f t="shared" si="2339"/>
        <v>#REF!</v>
      </c>
    </row>
    <row r="1930" spans="1:53" x14ac:dyDescent="0.25">
      <c r="A1930" t="e">
        <f t="shared" ref="A1930:B1930" si="2351">A1929</f>
        <v>#REF!</v>
      </c>
      <c r="B1930" t="e">
        <f t="shared" si="2351"/>
        <v>#REF!</v>
      </c>
      <c r="C1930" t="e">
        <f t="shared" si="2341"/>
        <v>#REF!</v>
      </c>
      <c r="D1930" t="e">
        <f t="shared" si="2341"/>
        <v>#REF!</v>
      </c>
      <c r="E1930" t="e">
        <f>IF(D1930="TRI - IMEC",'TRI - IMEC'!$I$581,DB!D1930)</f>
        <v>#REF!</v>
      </c>
      <c r="F1930" t="e">
        <f t="shared" si="2341"/>
        <v>#REF!</v>
      </c>
      <c r="G1930" t="e">
        <f t="shared" si="2341"/>
        <v>#REF!</v>
      </c>
      <c r="H1930" t="e">
        <f t="shared" si="2344"/>
        <v>#REF!</v>
      </c>
      <c r="I1930" t="e">
        <f t="shared" si="2345"/>
        <v>#REF!</v>
      </c>
      <c r="J1930" t="e">
        <f t="shared" si="2346"/>
        <v>#REF!</v>
      </c>
      <c r="K1930" t="e">
        <f t="shared" si="2347"/>
        <v>#REF!</v>
      </c>
      <c r="L1930" t="e">
        <f>#REF!</f>
        <v>#REF!</v>
      </c>
      <c r="M1930" t="e">
        <f>#REF!</f>
        <v>#REF!</v>
      </c>
      <c r="N1930" t="e">
        <f>#REF!</f>
        <v>#REF!</v>
      </c>
      <c r="O1930" s="11" t="e">
        <f>#REF!</f>
        <v>#REF!</v>
      </c>
      <c r="P1930" s="11" t="e">
        <f t="shared" si="2313"/>
        <v>#REF!</v>
      </c>
      <c r="Q1930" s="11" t="e">
        <f t="shared" si="2314"/>
        <v>#REF!</v>
      </c>
      <c r="R1930" s="11" t="e">
        <f>#REF!</f>
        <v>#REF!</v>
      </c>
      <c r="S1930" s="11" t="e">
        <f t="shared" si="2315"/>
        <v>#REF!</v>
      </c>
      <c r="T1930" s="11" t="e">
        <f t="shared" si="2316"/>
        <v>#REF!</v>
      </c>
      <c r="U1930" s="11" t="e">
        <f>#REF!</f>
        <v>#REF!</v>
      </c>
      <c r="V1930" s="11" t="e">
        <f t="shared" si="2317"/>
        <v>#REF!</v>
      </c>
      <c r="W1930" s="11" t="e">
        <f t="shared" si="2318"/>
        <v>#REF!</v>
      </c>
      <c r="X1930" s="11" t="e">
        <f>#REF!</f>
        <v>#REF!</v>
      </c>
      <c r="Y1930" s="11" t="e">
        <f t="shared" si="2319"/>
        <v>#REF!</v>
      </c>
      <c r="Z1930" s="11" t="e">
        <f t="shared" si="2320"/>
        <v>#REF!</v>
      </c>
      <c r="AA1930" s="11" t="e">
        <f>#REF!</f>
        <v>#REF!</v>
      </c>
      <c r="AB1930" s="11" t="e">
        <f t="shared" si="2321"/>
        <v>#REF!</v>
      </c>
      <c r="AC1930" s="11" t="e">
        <f t="shared" si="2322"/>
        <v>#REF!</v>
      </c>
      <c r="AD1930" s="11" t="e">
        <f>#REF!</f>
        <v>#REF!</v>
      </c>
      <c r="AE1930" s="11" t="e">
        <f t="shared" si="2323"/>
        <v>#REF!</v>
      </c>
      <c r="AF1930" s="11" t="e">
        <f t="shared" si="2324"/>
        <v>#REF!</v>
      </c>
      <c r="AG1930" s="11" t="e">
        <f>#REF!</f>
        <v>#REF!</v>
      </c>
      <c r="AH1930" s="11" t="e">
        <f t="shared" si="2325"/>
        <v>#REF!</v>
      </c>
      <c r="AI1930" s="11" t="e">
        <f t="shared" si="2326"/>
        <v>#REF!</v>
      </c>
      <c r="AJ1930" s="11" t="e">
        <f>#REF!</f>
        <v>#REF!</v>
      </c>
      <c r="AK1930" s="11" t="e">
        <f t="shared" si="2327"/>
        <v>#REF!</v>
      </c>
      <c r="AL1930" s="11" t="e">
        <f t="shared" si="2328"/>
        <v>#REF!</v>
      </c>
      <c r="AM1930" s="11" t="e">
        <f>#REF!</f>
        <v>#REF!</v>
      </c>
      <c r="AN1930" s="11" t="e">
        <f t="shared" si="2329"/>
        <v>#REF!</v>
      </c>
      <c r="AO1930" s="11" t="e">
        <f t="shared" si="2330"/>
        <v>#REF!</v>
      </c>
      <c r="AP1930" s="11" t="e">
        <f>#REF!</f>
        <v>#REF!</v>
      </c>
      <c r="AQ1930" s="11" t="e">
        <f t="shared" si="2331"/>
        <v>#REF!</v>
      </c>
      <c r="AR1930" s="11" t="e">
        <f t="shared" si="2332"/>
        <v>#REF!</v>
      </c>
      <c r="AS1930" s="11" t="e">
        <f>#REF!</f>
        <v>#REF!</v>
      </c>
      <c r="AT1930" s="11" t="e">
        <f t="shared" si="2333"/>
        <v>#REF!</v>
      </c>
      <c r="AU1930" s="11" t="e">
        <f t="shared" si="2334"/>
        <v>#REF!</v>
      </c>
      <c r="AV1930" s="11" t="e">
        <f>#REF!</f>
        <v>#REF!</v>
      </c>
      <c r="AW1930" s="11" t="e">
        <f t="shared" si="2335"/>
        <v>#REF!</v>
      </c>
      <c r="AX1930" s="11" t="e">
        <f t="shared" si="2336"/>
        <v>#REF!</v>
      </c>
      <c r="AY1930" s="11" t="e">
        <f t="shared" si="2337"/>
        <v>#REF!</v>
      </c>
      <c r="AZ1930" s="11" t="e">
        <f t="shared" si="2338"/>
        <v>#REF!</v>
      </c>
      <c r="BA1930" s="11" t="e">
        <f t="shared" si="2339"/>
        <v>#REF!</v>
      </c>
    </row>
    <row r="1931" spans="1:53" x14ac:dyDescent="0.25">
      <c r="A1931" t="e">
        <f t="shared" ref="A1931:B1931" si="2352">A1930</f>
        <v>#REF!</v>
      </c>
      <c r="B1931" t="e">
        <f t="shared" si="2352"/>
        <v>#REF!</v>
      </c>
      <c r="C1931" t="e">
        <f>C1930</f>
        <v>#REF!</v>
      </c>
      <c r="D1931" t="e">
        <f>D1930</f>
        <v>#REF!</v>
      </c>
      <c r="E1931" t="e">
        <f>IF(D1931="TRI - IMEC",'TRI - IMEC'!$I$581,DB!D1931)</f>
        <v>#REF!</v>
      </c>
      <c r="F1931" t="e">
        <f t="shared" ref="F1931:K1931" si="2353">F1930</f>
        <v>#REF!</v>
      </c>
      <c r="G1931" t="e">
        <f t="shared" si="2353"/>
        <v>#REF!</v>
      </c>
      <c r="H1931" t="e">
        <f t="shared" si="2353"/>
        <v>#REF!</v>
      </c>
      <c r="I1931" t="e">
        <f t="shared" si="2353"/>
        <v>#REF!</v>
      </c>
      <c r="J1931" t="e">
        <f t="shared" si="2353"/>
        <v>#REF!</v>
      </c>
      <c r="K1931" t="e">
        <f t="shared" si="2353"/>
        <v>#REF!</v>
      </c>
      <c r="L1931" t="e">
        <f>#REF!</f>
        <v>#REF!</v>
      </c>
      <c r="M1931" t="e">
        <f>#REF!</f>
        <v>#REF!</v>
      </c>
      <c r="N1931" t="e">
        <f>#REF!</f>
        <v>#REF!</v>
      </c>
      <c r="O1931" s="11" t="e">
        <f>#REF!</f>
        <v>#REF!</v>
      </c>
      <c r="P1931" s="11" t="e">
        <f t="shared" ref="P1931:P1938" si="2354">IF(N1931="OICR",0,IF(OR(M1931="Salaries &amp; Benefits",OR(M1931="Laboratory Consumables",M1931="Patient Services Costs",M1931="Core Resources - Laboratory Consumables",M1931="Core Resources - Salaries &amp; Benefits",M1931="G&amp;A",M1931="Travel")),O1931*$BG$1,0))</f>
        <v>#REF!</v>
      </c>
      <c r="Q1931" s="11" t="e">
        <f t="shared" ref="Q1931:Q1938" si="2355">O1931+P1931</f>
        <v>#REF!</v>
      </c>
      <c r="R1931" s="11" t="e">
        <f>#REF!</f>
        <v>#REF!</v>
      </c>
      <c r="S1931" s="11" t="e">
        <f t="shared" ref="S1931:S1938" si="2356">IF(N1931="OICR",0,IF(OR(M1931="Salaries &amp; Benefits",OR(M1931="Laboratory Consumables",M1931="Patient Services Costs",M1931="Core Resources - Laboratory Consumables",M1931="Core Resources - Salaries &amp; Benefits",M1931="G&amp;A",M1931="Travel")),R1931*$BG$1,0))</f>
        <v>#REF!</v>
      </c>
      <c r="T1931" s="11" t="e">
        <f t="shared" ref="T1931:T1938" si="2357">R1931+S1931</f>
        <v>#REF!</v>
      </c>
      <c r="U1931" s="11" t="e">
        <f>#REF!</f>
        <v>#REF!</v>
      </c>
      <c r="V1931" s="11" t="e">
        <f t="shared" ref="V1931:V1938" si="2358">IF(N1931="OICR",0,IF(OR(M1931="Salaries &amp; Benefits",OR(M1931="Laboratory Consumables",M1931="Patient Services Costs",M1931="Core Resources - Laboratory Consumables",M1931="Core Resources - Salaries &amp; Benefits",M1931="G&amp;A",M1931="Travel")),U1931*$BG$1,0))</f>
        <v>#REF!</v>
      </c>
      <c r="W1931" s="11" t="e">
        <f t="shared" ref="W1931:W1938" si="2359">U1931+V1931</f>
        <v>#REF!</v>
      </c>
      <c r="X1931" s="11" t="e">
        <f>#REF!</f>
        <v>#REF!</v>
      </c>
      <c r="Y1931" s="11" t="e">
        <f t="shared" ref="Y1931:Y1938" si="2360">IF(N1931="OICR",0,IF(OR(M1931="Salaries &amp; Benefits",OR(M1931="Laboratory Consumables",M1931="Patient Services Costs",M1931="Core Resources - Laboratory Consumables",M1931="Core Resources - Salaries &amp; Benefits",M1931="G&amp;A",M1931="Travel")),X1931*$BG$1,0))</f>
        <v>#REF!</v>
      </c>
      <c r="Z1931" s="11" t="e">
        <f t="shared" ref="Z1931:Z1938" si="2361">X1931+Y1931</f>
        <v>#REF!</v>
      </c>
      <c r="AA1931" s="11" t="e">
        <f>#REF!</f>
        <v>#REF!</v>
      </c>
      <c r="AB1931" s="11" t="e">
        <f t="shared" ref="AB1931:AB1938" si="2362">IF(N1931="OICR",0,IF(OR(M1931="Salaries &amp; Benefits",OR(M1931="Laboratory Consumables",M1931="Patient Services Costs",M1931="Core Resources - Laboratory Consumables",M1931="Core Resources - Salaries &amp; Benefits",M1931="G&amp;A",M1931="Travel")),AA1931*$BG$1,0))</f>
        <v>#REF!</v>
      </c>
      <c r="AC1931" s="11" t="e">
        <f t="shared" ref="AC1931:AC1938" si="2363">AA1931+AB1931</f>
        <v>#REF!</v>
      </c>
      <c r="AD1931" s="11" t="e">
        <f>#REF!</f>
        <v>#REF!</v>
      </c>
      <c r="AE1931" s="11" t="e">
        <f t="shared" ref="AE1931:AE1938" si="2364">IF(N1931="OICR",0,IF(OR(M1931="Salaries &amp; Benefits",OR(M1931="Laboratory Consumables",M1931="Patient Services Costs",M1931="Core Resources - Laboratory Consumables",M1931="Core Resources - Salaries &amp; Benefits",M1931="G&amp;A",M1931="Travel")),AD1931*$BG$1,0))</f>
        <v>#REF!</v>
      </c>
      <c r="AF1931" s="11" t="e">
        <f t="shared" ref="AF1931:AF1938" si="2365">AD1931+AE1931</f>
        <v>#REF!</v>
      </c>
      <c r="AG1931" s="11" t="e">
        <f>#REF!</f>
        <v>#REF!</v>
      </c>
      <c r="AH1931" s="11" t="e">
        <f t="shared" ref="AH1931:AH1938" si="2366">IF(N1931="OICR",0,IF(OR(M1931="Salaries &amp; Benefits",OR(M1931="Laboratory Consumables",M1931="Patient Services Costs",M1931="Core Resources - Laboratory Consumables",M1931="Core Resources - Salaries &amp; Benefits",M1931="G&amp;A",M1931="Travel")),AG1931*$BG$1,0))</f>
        <v>#REF!</v>
      </c>
      <c r="AI1931" s="11" t="e">
        <f t="shared" ref="AI1931:AI1938" si="2367">AG1931+AH1931</f>
        <v>#REF!</v>
      </c>
      <c r="AJ1931" s="11" t="e">
        <f>#REF!</f>
        <v>#REF!</v>
      </c>
      <c r="AK1931" s="11" t="e">
        <f t="shared" ref="AK1931:AK1938" si="2368">IF(N1931="OICR",0,IF(OR(M1931="Salaries &amp; Benefits",OR(M1931="Laboratory Consumables",M1931="Patient Services Costs",M1931="Core Resources - Laboratory Consumables",M1931="Core Resources - Salaries &amp; Benefits",M1931="G&amp;A",M1931="Travel")),AJ1931*$BG$1,0))</f>
        <v>#REF!</v>
      </c>
      <c r="AL1931" s="11" t="e">
        <f t="shared" ref="AL1931:AL1938" si="2369">AJ1931+AK1931</f>
        <v>#REF!</v>
      </c>
      <c r="AM1931" s="11" t="e">
        <f>#REF!</f>
        <v>#REF!</v>
      </c>
      <c r="AN1931" s="11" t="e">
        <f t="shared" ref="AN1931:AN1938" si="2370">IF(N1931="OICR",0,IF(OR(M1931="Salaries &amp; Benefits",OR(M1931="Laboratory Consumables",M1931="Patient Services Costs",M1931="Core Resources - Laboratory Consumables",M1931="Core Resources - Salaries &amp; Benefits",M1931="G&amp;A",M1931="Travel")),AM1931*$BG$1,0))</f>
        <v>#REF!</v>
      </c>
      <c r="AO1931" s="11" t="e">
        <f t="shared" ref="AO1931:AO1938" si="2371">AM1931+AN1931</f>
        <v>#REF!</v>
      </c>
      <c r="AP1931" s="11" t="e">
        <f>#REF!</f>
        <v>#REF!</v>
      </c>
      <c r="AQ1931" s="11" t="e">
        <f t="shared" ref="AQ1931:AQ1938" si="2372">IF(N1931="OICR",0,IF(OR(M1931="Salaries &amp; Benefits",OR(M1931="Laboratory Consumables",M1931="Patient Services Costs",M1931="Core Resources - Laboratory Consumables",M1931="Core Resources - Salaries &amp; Benefits",M1931="G&amp;A",M1931="Travel")),AP1931*$BG$1,0))</f>
        <v>#REF!</v>
      </c>
      <c r="AR1931" s="11" t="e">
        <f t="shared" ref="AR1931:AR1938" si="2373">AP1931+AQ1931</f>
        <v>#REF!</v>
      </c>
      <c r="AS1931" s="11" t="e">
        <f>#REF!</f>
        <v>#REF!</v>
      </c>
      <c r="AT1931" s="11" t="e">
        <f t="shared" ref="AT1931:AT1938" si="2374">IF(N1931="OICR",0,IF(OR(M1931="Salaries &amp; Benefits",OR(M1931="Laboratory Consumables",M1931="Patient Services Costs",M1931="Core Resources - Laboratory Consumables",M1931="Core Resources - Salaries &amp; Benefits",M1931="G&amp;A",M1931="Travel")),AS1931*$BG$1,0))</f>
        <v>#REF!</v>
      </c>
      <c r="AU1931" s="11" t="e">
        <f t="shared" ref="AU1931:AU1938" si="2375">AS1931+AT1931</f>
        <v>#REF!</v>
      </c>
      <c r="AV1931" s="11" t="e">
        <f>#REF!</f>
        <v>#REF!</v>
      </c>
      <c r="AW1931" s="11" t="e">
        <f t="shared" ref="AW1931:AW1938" si="2376">IF(N1931="OICR",0,IF(OR(M1931="Salaries &amp; Benefits",OR(M1931="Laboratory Consumables",M1931="Patient Services Costs",M1931="Core Resources - Laboratory Consumables",M1931="Core Resources - Salaries &amp; Benefits",M1931="G&amp;A",M1931="Travel")),AV1931*$BG$1,0))</f>
        <v>#REF!</v>
      </c>
      <c r="AX1931" s="11" t="e">
        <f t="shared" ref="AX1931:AX1938" si="2377">AV1931+AW1931</f>
        <v>#REF!</v>
      </c>
      <c r="AY1931" s="11" t="e">
        <f t="shared" ref="AY1931:AY1938" si="2378">AA1931+AP1931+AS1931+AV1931</f>
        <v>#REF!</v>
      </c>
      <c r="AZ1931" s="11" t="e">
        <f t="shared" ref="AZ1931:AZ1938" si="2379">AB1931+AQ1931+AT1931+AW1931</f>
        <v>#REF!</v>
      </c>
      <c r="BA1931" s="11" t="e">
        <f t="shared" ref="BA1931:BA1938" si="2380">AC1931+AR1931+AU1931+AX1931</f>
        <v>#REF!</v>
      </c>
    </row>
    <row r="1932" spans="1:53" x14ac:dyDescent="0.25">
      <c r="A1932" t="e">
        <f t="shared" ref="A1932:B1932" si="2381">A1931</f>
        <v>#REF!</v>
      </c>
      <c r="B1932" t="e">
        <f t="shared" si="2381"/>
        <v>#REF!</v>
      </c>
      <c r="C1932" t="e">
        <f t="shared" ref="C1932:G1938" si="2382">C1931</f>
        <v>#REF!</v>
      </c>
      <c r="D1932" t="e">
        <f t="shared" si="2382"/>
        <v>#REF!</v>
      </c>
      <c r="E1932" t="e">
        <f>IF(D1932="TRI - IMEC",'TRI - IMEC'!$I$581,DB!D1932)</f>
        <v>#REF!</v>
      </c>
      <c r="F1932" t="e">
        <f t="shared" si="2382"/>
        <v>#REF!</v>
      </c>
      <c r="G1932" t="e">
        <f t="shared" si="2382"/>
        <v>#REF!</v>
      </c>
      <c r="H1932" t="e">
        <f>MID(#REF!,13,3)</f>
        <v>#REF!</v>
      </c>
      <c r="I1932" t="e">
        <f>#REF!</f>
        <v>#REF!</v>
      </c>
      <c r="J1932" t="e">
        <f>J1931</f>
        <v>#REF!</v>
      </c>
      <c r="K1932" t="e">
        <f>#REF!</f>
        <v>#REF!</v>
      </c>
      <c r="L1932" t="e">
        <f>#REF!</f>
        <v>#REF!</v>
      </c>
      <c r="M1932" t="e">
        <f>#REF!</f>
        <v>#REF!</v>
      </c>
      <c r="N1932" t="e">
        <f>#REF!</f>
        <v>#REF!</v>
      </c>
      <c r="O1932" s="11" t="e">
        <f>#REF!</f>
        <v>#REF!</v>
      </c>
      <c r="P1932" s="11" t="e">
        <f t="shared" si="2354"/>
        <v>#REF!</v>
      </c>
      <c r="Q1932" s="11" t="e">
        <f t="shared" si="2355"/>
        <v>#REF!</v>
      </c>
      <c r="R1932" s="11" t="e">
        <f>#REF!</f>
        <v>#REF!</v>
      </c>
      <c r="S1932" s="11" t="e">
        <f t="shared" si="2356"/>
        <v>#REF!</v>
      </c>
      <c r="T1932" s="11" t="e">
        <f t="shared" si="2357"/>
        <v>#REF!</v>
      </c>
      <c r="U1932" s="11" t="e">
        <f>#REF!</f>
        <v>#REF!</v>
      </c>
      <c r="V1932" s="11" t="e">
        <f t="shared" si="2358"/>
        <v>#REF!</v>
      </c>
      <c r="W1932" s="11" t="e">
        <f t="shared" si="2359"/>
        <v>#REF!</v>
      </c>
      <c r="X1932" s="11" t="e">
        <f>#REF!</f>
        <v>#REF!</v>
      </c>
      <c r="Y1932" s="11" t="e">
        <f t="shared" si="2360"/>
        <v>#REF!</v>
      </c>
      <c r="Z1932" s="11" t="e">
        <f t="shared" si="2361"/>
        <v>#REF!</v>
      </c>
      <c r="AA1932" s="11" t="e">
        <f>#REF!</f>
        <v>#REF!</v>
      </c>
      <c r="AB1932" s="11" t="e">
        <f t="shared" si="2362"/>
        <v>#REF!</v>
      </c>
      <c r="AC1932" s="11" t="e">
        <f t="shared" si="2363"/>
        <v>#REF!</v>
      </c>
      <c r="AD1932" s="11" t="e">
        <f>#REF!</f>
        <v>#REF!</v>
      </c>
      <c r="AE1932" s="11" t="e">
        <f t="shared" si="2364"/>
        <v>#REF!</v>
      </c>
      <c r="AF1932" s="11" t="e">
        <f t="shared" si="2365"/>
        <v>#REF!</v>
      </c>
      <c r="AG1932" s="11" t="e">
        <f>#REF!</f>
        <v>#REF!</v>
      </c>
      <c r="AH1932" s="11" t="e">
        <f t="shared" si="2366"/>
        <v>#REF!</v>
      </c>
      <c r="AI1932" s="11" t="e">
        <f t="shared" si="2367"/>
        <v>#REF!</v>
      </c>
      <c r="AJ1932" s="11" t="e">
        <f>#REF!</f>
        <v>#REF!</v>
      </c>
      <c r="AK1932" s="11" t="e">
        <f t="shared" si="2368"/>
        <v>#REF!</v>
      </c>
      <c r="AL1932" s="11" t="e">
        <f t="shared" si="2369"/>
        <v>#REF!</v>
      </c>
      <c r="AM1932" s="11" t="e">
        <f>#REF!</f>
        <v>#REF!</v>
      </c>
      <c r="AN1932" s="11" t="e">
        <f t="shared" si="2370"/>
        <v>#REF!</v>
      </c>
      <c r="AO1932" s="11" t="e">
        <f t="shared" si="2371"/>
        <v>#REF!</v>
      </c>
      <c r="AP1932" s="11" t="e">
        <f>#REF!</f>
        <v>#REF!</v>
      </c>
      <c r="AQ1932" s="11" t="e">
        <f t="shared" si="2372"/>
        <v>#REF!</v>
      </c>
      <c r="AR1932" s="11" t="e">
        <f t="shared" si="2373"/>
        <v>#REF!</v>
      </c>
      <c r="AS1932" s="11" t="e">
        <f>#REF!</f>
        <v>#REF!</v>
      </c>
      <c r="AT1932" s="11" t="e">
        <f t="shared" si="2374"/>
        <v>#REF!</v>
      </c>
      <c r="AU1932" s="11" t="e">
        <f t="shared" si="2375"/>
        <v>#REF!</v>
      </c>
      <c r="AV1932" s="11" t="e">
        <f>#REF!</f>
        <v>#REF!</v>
      </c>
      <c r="AW1932" s="11" t="e">
        <f t="shared" si="2376"/>
        <v>#REF!</v>
      </c>
      <c r="AX1932" s="11" t="e">
        <f t="shared" si="2377"/>
        <v>#REF!</v>
      </c>
      <c r="AY1932" s="11" t="e">
        <f t="shared" si="2378"/>
        <v>#REF!</v>
      </c>
      <c r="AZ1932" s="11" t="e">
        <f t="shared" si="2379"/>
        <v>#REF!</v>
      </c>
      <c r="BA1932" s="11" t="e">
        <f t="shared" si="2380"/>
        <v>#REF!</v>
      </c>
    </row>
    <row r="1933" spans="1:53" x14ac:dyDescent="0.25">
      <c r="A1933" t="e">
        <f t="shared" ref="A1933:B1933" si="2383">A1932</f>
        <v>#REF!</v>
      </c>
      <c r="B1933" t="e">
        <f t="shared" si="2383"/>
        <v>#REF!</v>
      </c>
      <c r="C1933" t="e">
        <f t="shared" si="2382"/>
        <v>#REF!</v>
      </c>
      <c r="D1933" t="e">
        <f t="shared" si="2382"/>
        <v>#REF!</v>
      </c>
      <c r="E1933" t="e">
        <f>IF(D1933="TRI - IMEC",'TRI - IMEC'!$I$581,DB!D1933)</f>
        <v>#REF!</v>
      </c>
      <c r="F1933" t="e">
        <f t="shared" si="2382"/>
        <v>#REF!</v>
      </c>
      <c r="G1933" t="e">
        <f t="shared" si="2382"/>
        <v>#REF!</v>
      </c>
      <c r="H1933" t="e">
        <f>H1932</f>
        <v>#REF!</v>
      </c>
      <c r="I1933" t="e">
        <f>I1932</f>
        <v>#REF!</v>
      </c>
      <c r="J1933" t="e">
        <f>J1932</f>
        <v>#REF!</v>
      </c>
      <c r="K1933" t="e">
        <f>K1932</f>
        <v>#REF!</v>
      </c>
      <c r="L1933" t="e">
        <f>#REF!</f>
        <v>#REF!</v>
      </c>
      <c r="M1933" t="e">
        <f>#REF!</f>
        <v>#REF!</v>
      </c>
      <c r="N1933" t="e">
        <f>#REF!</f>
        <v>#REF!</v>
      </c>
      <c r="O1933" s="11" t="e">
        <f>#REF!</f>
        <v>#REF!</v>
      </c>
      <c r="P1933" s="11" t="e">
        <f t="shared" si="2354"/>
        <v>#REF!</v>
      </c>
      <c r="Q1933" s="11" t="e">
        <f t="shared" si="2355"/>
        <v>#REF!</v>
      </c>
      <c r="R1933" s="11" t="e">
        <f>#REF!</f>
        <v>#REF!</v>
      </c>
      <c r="S1933" s="11" t="e">
        <f t="shared" si="2356"/>
        <v>#REF!</v>
      </c>
      <c r="T1933" s="11" t="e">
        <f t="shared" si="2357"/>
        <v>#REF!</v>
      </c>
      <c r="U1933" s="11" t="e">
        <f>#REF!</f>
        <v>#REF!</v>
      </c>
      <c r="V1933" s="11" t="e">
        <f t="shared" si="2358"/>
        <v>#REF!</v>
      </c>
      <c r="W1933" s="11" t="e">
        <f t="shared" si="2359"/>
        <v>#REF!</v>
      </c>
      <c r="X1933" s="11" t="e">
        <f>#REF!</f>
        <v>#REF!</v>
      </c>
      <c r="Y1933" s="11" t="e">
        <f t="shared" si="2360"/>
        <v>#REF!</v>
      </c>
      <c r="Z1933" s="11" t="e">
        <f t="shared" si="2361"/>
        <v>#REF!</v>
      </c>
      <c r="AA1933" s="11" t="e">
        <f>#REF!</f>
        <v>#REF!</v>
      </c>
      <c r="AB1933" s="11" t="e">
        <f t="shared" si="2362"/>
        <v>#REF!</v>
      </c>
      <c r="AC1933" s="11" t="e">
        <f t="shared" si="2363"/>
        <v>#REF!</v>
      </c>
      <c r="AD1933" s="11" t="e">
        <f>#REF!</f>
        <v>#REF!</v>
      </c>
      <c r="AE1933" s="11" t="e">
        <f t="shared" si="2364"/>
        <v>#REF!</v>
      </c>
      <c r="AF1933" s="11" t="e">
        <f t="shared" si="2365"/>
        <v>#REF!</v>
      </c>
      <c r="AG1933" s="11" t="e">
        <f>#REF!</f>
        <v>#REF!</v>
      </c>
      <c r="AH1933" s="11" t="e">
        <f t="shared" si="2366"/>
        <v>#REF!</v>
      </c>
      <c r="AI1933" s="11" t="e">
        <f t="shared" si="2367"/>
        <v>#REF!</v>
      </c>
      <c r="AJ1933" s="11" t="e">
        <f>#REF!</f>
        <v>#REF!</v>
      </c>
      <c r="AK1933" s="11" t="e">
        <f t="shared" si="2368"/>
        <v>#REF!</v>
      </c>
      <c r="AL1933" s="11" t="e">
        <f t="shared" si="2369"/>
        <v>#REF!</v>
      </c>
      <c r="AM1933" s="11" t="e">
        <f>#REF!</f>
        <v>#REF!</v>
      </c>
      <c r="AN1933" s="11" t="e">
        <f t="shared" si="2370"/>
        <v>#REF!</v>
      </c>
      <c r="AO1933" s="11" t="e">
        <f t="shared" si="2371"/>
        <v>#REF!</v>
      </c>
      <c r="AP1933" s="11" t="e">
        <f>#REF!</f>
        <v>#REF!</v>
      </c>
      <c r="AQ1933" s="11" t="e">
        <f t="shared" si="2372"/>
        <v>#REF!</v>
      </c>
      <c r="AR1933" s="11" t="e">
        <f t="shared" si="2373"/>
        <v>#REF!</v>
      </c>
      <c r="AS1933" s="11" t="e">
        <f>#REF!</f>
        <v>#REF!</v>
      </c>
      <c r="AT1933" s="11" t="e">
        <f t="shared" si="2374"/>
        <v>#REF!</v>
      </c>
      <c r="AU1933" s="11" t="e">
        <f t="shared" si="2375"/>
        <v>#REF!</v>
      </c>
      <c r="AV1933" s="11" t="e">
        <f>#REF!</f>
        <v>#REF!</v>
      </c>
      <c r="AW1933" s="11" t="e">
        <f t="shared" si="2376"/>
        <v>#REF!</v>
      </c>
      <c r="AX1933" s="11" t="e">
        <f t="shared" si="2377"/>
        <v>#REF!</v>
      </c>
      <c r="AY1933" s="11" t="e">
        <f t="shared" si="2378"/>
        <v>#REF!</v>
      </c>
      <c r="AZ1933" s="11" t="e">
        <f t="shared" si="2379"/>
        <v>#REF!</v>
      </c>
      <c r="BA1933" s="11" t="e">
        <f t="shared" si="2380"/>
        <v>#REF!</v>
      </c>
    </row>
    <row r="1934" spans="1:53" x14ac:dyDescent="0.25">
      <c r="A1934" t="e">
        <f t="shared" ref="A1934:B1934" si="2384">A1933</f>
        <v>#REF!</v>
      </c>
      <c r="B1934" t="e">
        <f t="shared" si="2384"/>
        <v>#REF!</v>
      </c>
      <c r="C1934" t="e">
        <f t="shared" si="2382"/>
        <v>#REF!</v>
      </c>
      <c r="D1934" t="e">
        <f t="shared" si="2382"/>
        <v>#REF!</v>
      </c>
      <c r="E1934" t="e">
        <f>IF(D1934="TRI - IMEC",'TRI - IMEC'!$I$581,DB!D1934)</f>
        <v>#REF!</v>
      </c>
      <c r="F1934" t="e">
        <f t="shared" si="2382"/>
        <v>#REF!</v>
      </c>
      <c r="G1934" t="e">
        <f t="shared" si="2382"/>
        <v>#REF!</v>
      </c>
      <c r="H1934" t="e">
        <f t="shared" ref="H1934:H1938" si="2385">H1933</f>
        <v>#REF!</v>
      </c>
      <c r="I1934" t="e">
        <f t="shared" ref="I1934:I1938" si="2386">I1933</f>
        <v>#REF!</v>
      </c>
      <c r="J1934" t="e">
        <f t="shared" ref="J1934:J1938" si="2387">J1933</f>
        <v>#REF!</v>
      </c>
      <c r="K1934" t="e">
        <f t="shared" ref="K1934:K1938" si="2388">K1933</f>
        <v>#REF!</v>
      </c>
      <c r="L1934" t="e">
        <f>#REF!</f>
        <v>#REF!</v>
      </c>
      <c r="M1934" t="e">
        <f>#REF!</f>
        <v>#REF!</v>
      </c>
      <c r="N1934" t="e">
        <f>#REF!</f>
        <v>#REF!</v>
      </c>
      <c r="O1934" s="11" t="e">
        <f>#REF!</f>
        <v>#REF!</v>
      </c>
      <c r="P1934" s="11" t="e">
        <f t="shared" si="2354"/>
        <v>#REF!</v>
      </c>
      <c r="Q1934" s="11" t="e">
        <f t="shared" si="2355"/>
        <v>#REF!</v>
      </c>
      <c r="R1934" s="11" t="e">
        <f>#REF!</f>
        <v>#REF!</v>
      </c>
      <c r="S1934" s="11" t="e">
        <f t="shared" si="2356"/>
        <v>#REF!</v>
      </c>
      <c r="T1934" s="11" t="e">
        <f t="shared" si="2357"/>
        <v>#REF!</v>
      </c>
      <c r="U1934" s="11" t="e">
        <f>#REF!</f>
        <v>#REF!</v>
      </c>
      <c r="V1934" s="11" t="e">
        <f t="shared" si="2358"/>
        <v>#REF!</v>
      </c>
      <c r="W1934" s="11" t="e">
        <f t="shared" si="2359"/>
        <v>#REF!</v>
      </c>
      <c r="X1934" s="11" t="e">
        <f>#REF!</f>
        <v>#REF!</v>
      </c>
      <c r="Y1934" s="11" t="e">
        <f t="shared" si="2360"/>
        <v>#REF!</v>
      </c>
      <c r="Z1934" s="11" t="e">
        <f t="shared" si="2361"/>
        <v>#REF!</v>
      </c>
      <c r="AA1934" s="11" t="e">
        <f>#REF!</f>
        <v>#REF!</v>
      </c>
      <c r="AB1934" s="11" t="e">
        <f t="shared" si="2362"/>
        <v>#REF!</v>
      </c>
      <c r="AC1934" s="11" t="e">
        <f t="shared" si="2363"/>
        <v>#REF!</v>
      </c>
      <c r="AD1934" s="11" t="e">
        <f>#REF!</f>
        <v>#REF!</v>
      </c>
      <c r="AE1934" s="11" t="e">
        <f t="shared" si="2364"/>
        <v>#REF!</v>
      </c>
      <c r="AF1934" s="11" t="e">
        <f t="shared" si="2365"/>
        <v>#REF!</v>
      </c>
      <c r="AG1934" s="11" t="e">
        <f>#REF!</f>
        <v>#REF!</v>
      </c>
      <c r="AH1934" s="11" t="e">
        <f t="shared" si="2366"/>
        <v>#REF!</v>
      </c>
      <c r="AI1934" s="11" t="e">
        <f t="shared" si="2367"/>
        <v>#REF!</v>
      </c>
      <c r="AJ1934" s="11" t="e">
        <f>#REF!</f>
        <v>#REF!</v>
      </c>
      <c r="AK1934" s="11" t="e">
        <f t="shared" si="2368"/>
        <v>#REF!</v>
      </c>
      <c r="AL1934" s="11" t="e">
        <f t="shared" si="2369"/>
        <v>#REF!</v>
      </c>
      <c r="AM1934" s="11" t="e">
        <f>#REF!</f>
        <v>#REF!</v>
      </c>
      <c r="AN1934" s="11" t="e">
        <f t="shared" si="2370"/>
        <v>#REF!</v>
      </c>
      <c r="AO1934" s="11" t="e">
        <f t="shared" si="2371"/>
        <v>#REF!</v>
      </c>
      <c r="AP1934" s="11" t="e">
        <f>#REF!</f>
        <v>#REF!</v>
      </c>
      <c r="AQ1934" s="11" t="e">
        <f t="shared" si="2372"/>
        <v>#REF!</v>
      </c>
      <c r="AR1934" s="11" t="e">
        <f t="shared" si="2373"/>
        <v>#REF!</v>
      </c>
      <c r="AS1934" s="11" t="e">
        <f>#REF!</f>
        <v>#REF!</v>
      </c>
      <c r="AT1934" s="11" t="e">
        <f t="shared" si="2374"/>
        <v>#REF!</v>
      </c>
      <c r="AU1934" s="11" t="e">
        <f t="shared" si="2375"/>
        <v>#REF!</v>
      </c>
      <c r="AV1934" s="11" t="e">
        <f>#REF!</f>
        <v>#REF!</v>
      </c>
      <c r="AW1934" s="11" t="e">
        <f t="shared" si="2376"/>
        <v>#REF!</v>
      </c>
      <c r="AX1934" s="11" t="e">
        <f t="shared" si="2377"/>
        <v>#REF!</v>
      </c>
      <c r="AY1934" s="11" t="e">
        <f t="shared" si="2378"/>
        <v>#REF!</v>
      </c>
      <c r="AZ1934" s="11" t="e">
        <f t="shared" si="2379"/>
        <v>#REF!</v>
      </c>
      <c r="BA1934" s="11" t="e">
        <f t="shared" si="2380"/>
        <v>#REF!</v>
      </c>
    </row>
    <row r="1935" spans="1:53" x14ac:dyDescent="0.25">
      <c r="A1935" t="e">
        <f t="shared" ref="A1935:B1935" si="2389">A1934</f>
        <v>#REF!</v>
      </c>
      <c r="B1935" t="e">
        <f t="shared" si="2389"/>
        <v>#REF!</v>
      </c>
      <c r="C1935" t="e">
        <f t="shared" si="2382"/>
        <v>#REF!</v>
      </c>
      <c r="D1935" t="e">
        <f t="shared" si="2382"/>
        <v>#REF!</v>
      </c>
      <c r="E1935" t="e">
        <f>IF(D1935="TRI - IMEC",'TRI - IMEC'!$I$581,DB!D1935)</f>
        <v>#REF!</v>
      </c>
      <c r="F1935" t="e">
        <f t="shared" si="2382"/>
        <v>#REF!</v>
      </c>
      <c r="G1935" t="e">
        <f t="shared" si="2382"/>
        <v>#REF!</v>
      </c>
      <c r="H1935" t="e">
        <f t="shared" si="2385"/>
        <v>#REF!</v>
      </c>
      <c r="I1935" t="e">
        <f t="shared" si="2386"/>
        <v>#REF!</v>
      </c>
      <c r="J1935" t="e">
        <f t="shared" si="2387"/>
        <v>#REF!</v>
      </c>
      <c r="K1935" t="e">
        <f t="shared" si="2388"/>
        <v>#REF!</v>
      </c>
      <c r="L1935" t="e">
        <f>#REF!</f>
        <v>#REF!</v>
      </c>
      <c r="M1935" t="e">
        <f>#REF!</f>
        <v>#REF!</v>
      </c>
      <c r="N1935" t="e">
        <f>#REF!</f>
        <v>#REF!</v>
      </c>
      <c r="O1935" s="11" t="e">
        <f>#REF!</f>
        <v>#REF!</v>
      </c>
      <c r="P1935" s="11" t="e">
        <f t="shared" si="2354"/>
        <v>#REF!</v>
      </c>
      <c r="Q1935" s="11" t="e">
        <f t="shared" si="2355"/>
        <v>#REF!</v>
      </c>
      <c r="R1935" s="11" t="e">
        <f>#REF!</f>
        <v>#REF!</v>
      </c>
      <c r="S1935" s="11" t="e">
        <f t="shared" si="2356"/>
        <v>#REF!</v>
      </c>
      <c r="T1935" s="11" t="e">
        <f t="shared" si="2357"/>
        <v>#REF!</v>
      </c>
      <c r="U1935" s="11" t="e">
        <f>#REF!</f>
        <v>#REF!</v>
      </c>
      <c r="V1935" s="11" t="e">
        <f t="shared" si="2358"/>
        <v>#REF!</v>
      </c>
      <c r="W1935" s="11" t="e">
        <f t="shared" si="2359"/>
        <v>#REF!</v>
      </c>
      <c r="X1935" s="11" t="e">
        <f>#REF!</f>
        <v>#REF!</v>
      </c>
      <c r="Y1935" s="11" t="e">
        <f t="shared" si="2360"/>
        <v>#REF!</v>
      </c>
      <c r="Z1935" s="11" t="e">
        <f t="shared" si="2361"/>
        <v>#REF!</v>
      </c>
      <c r="AA1935" s="11" t="e">
        <f>#REF!</f>
        <v>#REF!</v>
      </c>
      <c r="AB1935" s="11" t="e">
        <f t="shared" si="2362"/>
        <v>#REF!</v>
      </c>
      <c r="AC1935" s="11" t="e">
        <f t="shared" si="2363"/>
        <v>#REF!</v>
      </c>
      <c r="AD1935" s="11" t="e">
        <f>#REF!</f>
        <v>#REF!</v>
      </c>
      <c r="AE1935" s="11" t="e">
        <f t="shared" si="2364"/>
        <v>#REF!</v>
      </c>
      <c r="AF1935" s="11" t="e">
        <f t="shared" si="2365"/>
        <v>#REF!</v>
      </c>
      <c r="AG1935" s="11" t="e">
        <f>#REF!</f>
        <v>#REF!</v>
      </c>
      <c r="AH1935" s="11" t="e">
        <f t="shared" si="2366"/>
        <v>#REF!</v>
      </c>
      <c r="AI1935" s="11" t="e">
        <f t="shared" si="2367"/>
        <v>#REF!</v>
      </c>
      <c r="AJ1935" s="11" t="e">
        <f>#REF!</f>
        <v>#REF!</v>
      </c>
      <c r="AK1935" s="11" t="e">
        <f t="shared" si="2368"/>
        <v>#REF!</v>
      </c>
      <c r="AL1935" s="11" t="e">
        <f t="shared" si="2369"/>
        <v>#REF!</v>
      </c>
      <c r="AM1935" s="11" t="e">
        <f>#REF!</f>
        <v>#REF!</v>
      </c>
      <c r="AN1935" s="11" t="e">
        <f t="shared" si="2370"/>
        <v>#REF!</v>
      </c>
      <c r="AO1935" s="11" t="e">
        <f t="shared" si="2371"/>
        <v>#REF!</v>
      </c>
      <c r="AP1935" s="11" t="e">
        <f>#REF!</f>
        <v>#REF!</v>
      </c>
      <c r="AQ1935" s="11" t="e">
        <f t="shared" si="2372"/>
        <v>#REF!</v>
      </c>
      <c r="AR1935" s="11" t="e">
        <f t="shared" si="2373"/>
        <v>#REF!</v>
      </c>
      <c r="AS1935" s="11" t="e">
        <f>#REF!</f>
        <v>#REF!</v>
      </c>
      <c r="AT1935" s="11" t="e">
        <f t="shared" si="2374"/>
        <v>#REF!</v>
      </c>
      <c r="AU1935" s="11" t="e">
        <f t="shared" si="2375"/>
        <v>#REF!</v>
      </c>
      <c r="AV1935" s="11" t="e">
        <f>#REF!</f>
        <v>#REF!</v>
      </c>
      <c r="AW1935" s="11" t="e">
        <f t="shared" si="2376"/>
        <v>#REF!</v>
      </c>
      <c r="AX1935" s="11" t="e">
        <f t="shared" si="2377"/>
        <v>#REF!</v>
      </c>
      <c r="AY1935" s="11" t="e">
        <f t="shared" si="2378"/>
        <v>#REF!</v>
      </c>
      <c r="AZ1935" s="11" t="e">
        <f t="shared" si="2379"/>
        <v>#REF!</v>
      </c>
      <c r="BA1935" s="11" t="e">
        <f t="shared" si="2380"/>
        <v>#REF!</v>
      </c>
    </row>
    <row r="1936" spans="1:53" x14ac:dyDescent="0.25">
      <c r="A1936" t="e">
        <f t="shared" ref="A1936:B1936" si="2390">A1935</f>
        <v>#REF!</v>
      </c>
      <c r="B1936" t="e">
        <f t="shared" si="2390"/>
        <v>#REF!</v>
      </c>
      <c r="C1936" t="e">
        <f t="shared" si="2382"/>
        <v>#REF!</v>
      </c>
      <c r="D1936" t="e">
        <f t="shared" si="2382"/>
        <v>#REF!</v>
      </c>
      <c r="E1936" t="e">
        <f>IF(D1936="TRI - IMEC",'TRI - IMEC'!$I$581,DB!D1936)</f>
        <v>#REF!</v>
      </c>
      <c r="F1936" t="e">
        <f t="shared" si="2382"/>
        <v>#REF!</v>
      </c>
      <c r="G1936" t="e">
        <f t="shared" si="2382"/>
        <v>#REF!</v>
      </c>
      <c r="H1936" t="e">
        <f t="shared" si="2385"/>
        <v>#REF!</v>
      </c>
      <c r="I1936" t="e">
        <f t="shared" si="2386"/>
        <v>#REF!</v>
      </c>
      <c r="J1936" t="e">
        <f t="shared" si="2387"/>
        <v>#REF!</v>
      </c>
      <c r="K1936" t="e">
        <f t="shared" si="2388"/>
        <v>#REF!</v>
      </c>
      <c r="L1936" t="e">
        <f>#REF!</f>
        <v>#REF!</v>
      </c>
      <c r="M1936" t="e">
        <f>#REF!</f>
        <v>#REF!</v>
      </c>
      <c r="N1936" t="e">
        <f>#REF!</f>
        <v>#REF!</v>
      </c>
      <c r="O1936" s="11" t="e">
        <f>#REF!</f>
        <v>#REF!</v>
      </c>
      <c r="P1936" s="11" t="e">
        <f t="shared" si="2354"/>
        <v>#REF!</v>
      </c>
      <c r="Q1936" s="11" t="e">
        <f t="shared" si="2355"/>
        <v>#REF!</v>
      </c>
      <c r="R1936" s="11" t="e">
        <f>#REF!</f>
        <v>#REF!</v>
      </c>
      <c r="S1936" s="11" t="e">
        <f t="shared" si="2356"/>
        <v>#REF!</v>
      </c>
      <c r="T1936" s="11" t="e">
        <f t="shared" si="2357"/>
        <v>#REF!</v>
      </c>
      <c r="U1936" s="11" t="e">
        <f>#REF!</f>
        <v>#REF!</v>
      </c>
      <c r="V1936" s="11" t="e">
        <f t="shared" si="2358"/>
        <v>#REF!</v>
      </c>
      <c r="W1936" s="11" t="e">
        <f t="shared" si="2359"/>
        <v>#REF!</v>
      </c>
      <c r="X1936" s="11" t="e">
        <f>#REF!</f>
        <v>#REF!</v>
      </c>
      <c r="Y1936" s="11" t="e">
        <f t="shared" si="2360"/>
        <v>#REF!</v>
      </c>
      <c r="Z1936" s="11" t="e">
        <f t="shared" si="2361"/>
        <v>#REF!</v>
      </c>
      <c r="AA1936" s="11" t="e">
        <f>#REF!</f>
        <v>#REF!</v>
      </c>
      <c r="AB1936" s="11" t="e">
        <f t="shared" si="2362"/>
        <v>#REF!</v>
      </c>
      <c r="AC1936" s="11" t="e">
        <f t="shared" si="2363"/>
        <v>#REF!</v>
      </c>
      <c r="AD1936" s="11" t="e">
        <f>#REF!</f>
        <v>#REF!</v>
      </c>
      <c r="AE1936" s="11" t="e">
        <f t="shared" si="2364"/>
        <v>#REF!</v>
      </c>
      <c r="AF1936" s="11" t="e">
        <f t="shared" si="2365"/>
        <v>#REF!</v>
      </c>
      <c r="AG1936" s="11" t="e">
        <f>#REF!</f>
        <v>#REF!</v>
      </c>
      <c r="AH1936" s="11" t="e">
        <f t="shared" si="2366"/>
        <v>#REF!</v>
      </c>
      <c r="AI1936" s="11" t="e">
        <f t="shared" si="2367"/>
        <v>#REF!</v>
      </c>
      <c r="AJ1936" s="11" t="e">
        <f>#REF!</f>
        <v>#REF!</v>
      </c>
      <c r="AK1936" s="11" t="e">
        <f t="shared" si="2368"/>
        <v>#REF!</v>
      </c>
      <c r="AL1936" s="11" t="e">
        <f t="shared" si="2369"/>
        <v>#REF!</v>
      </c>
      <c r="AM1936" s="11" t="e">
        <f>#REF!</f>
        <v>#REF!</v>
      </c>
      <c r="AN1936" s="11" t="e">
        <f t="shared" si="2370"/>
        <v>#REF!</v>
      </c>
      <c r="AO1936" s="11" t="e">
        <f t="shared" si="2371"/>
        <v>#REF!</v>
      </c>
      <c r="AP1936" s="11" t="e">
        <f>#REF!</f>
        <v>#REF!</v>
      </c>
      <c r="AQ1936" s="11" t="e">
        <f t="shared" si="2372"/>
        <v>#REF!</v>
      </c>
      <c r="AR1936" s="11" t="e">
        <f t="shared" si="2373"/>
        <v>#REF!</v>
      </c>
      <c r="AS1936" s="11" t="e">
        <f>#REF!</f>
        <v>#REF!</v>
      </c>
      <c r="AT1936" s="11" t="e">
        <f t="shared" si="2374"/>
        <v>#REF!</v>
      </c>
      <c r="AU1936" s="11" t="e">
        <f t="shared" si="2375"/>
        <v>#REF!</v>
      </c>
      <c r="AV1936" s="11" t="e">
        <f>#REF!</f>
        <v>#REF!</v>
      </c>
      <c r="AW1936" s="11" t="e">
        <f t="shared" si="2376"/>
        <v>#REF!</v>
      </c>
      <c r="AX1936" s="11" t="e">
        <f t="shared" si="2377"/>
        <v>#REF!</v>
      </c>
      <c r="AY1936" s="11" t="e">
        <f t="shared" si="2378"/>
        <v>#REF!</v>
      </c>
      <c r="AZ1936" s="11" t="e">
        <f t="shared" si="2379"/>
        <v>#REF!</v>
      </c>
      <c r="BA1936" s="11" t="e">
        <f t="shared" si="2380"/>
        <v>#REF!</v>
      </c>
    </row>
    <row r="1937" spans="1:53" x14ac:dyDescent="0.25">
      <c r="A1937" t="e">
        <f t="shared" ref="A1937:B1937" si="2391">A1936</f>
        <v>#REF!</v>
      </c>
      <c r="B1937" t="e">
        <f t="shared" si="2391"/>
        <v>#REF!</v>
      </c>
      <c r="C1937" t="e">
        <f t="shared" si="2382"/>
        <v>#REF!</v>
      </c>
      <c r="D1937" t="e">
        <f t="shared" si="2382"/>
        <v>#REF!</v>
      </c>
      <c r="E1937" t="e">
        <f>IF(D1937="TRI - IMEC",'TRI - IMEC'!$I$581,DB!D1937)</f>
        <v>#REF!</v>
      </c>
      <c r="F1937" t="e">
        <f t="shared" si="2382"/>
        <v>#REF!</v>
      </c>
      <c r="G1937" t="e">
        <f t="shared" si="2382"/>
        <v>#REF!</v>
      </c>
      <c r="H1937" t="e">
        <f t="shared" si="2385"/>
        <v>#REF!</v>
      </c>
      <c r="I1937" t="e">
        <f t="shared" si="2386"/>
        <v>#REF!</v>
      </c>
      <c r="J1937" t="e">
        <f t="shared" si="2387"/>
        <v>#REF!</v>
      </c>
      <c r="K1937" t="e">
        <f t="shared" si="2388"/>
        <v>#REF!</v>
      </c>
      <c r="L1937" t="e">
        <f>#REF!</f>
        <v>#REF!</v>
      </c>
      <c r="M1937" t="e">
        <f>#REF!</f>
        <v>#REF!</v>
      </c>
      <c r="N1937" t="e">
        <f>#REF!</f>
        <v>#REF!</v>
      </c>
      <c r="O1937" s="11" t="e">
        <f>#REF!</f>
        <v>#REF!</v>
      </c>
      <c r="P1937" s="11" t="e">
        <f t="shared" si="2354"/>
        <v>#REF!</v>
      </c>
      <c r="Q1937" s="11" t="e">
        <f t="shared" si="2355"/>
        <v>#REF!</v>
      </c>
      <c r="R1937" s="11" t="e">
        <f>#REF!</f>
        <v>#REF!</v>
      </c>
      <c r="S1937" s="11" t="e">
        <f t="shared" si="2356"/>
        <v>#REF!</v>
      </c>
      <c r="T1937" s="11" t="e">
        <f t="shared" si="2357"/>
        <v>#REF!</v>
      </c>
      <c r="U1937" s="11" t="e">
        <f>#REF!</f>
        <v>#REF!</v>
      </c>
      <c r="V1937" s="11" t="e">
        <f t="shared" si="2358"/>
        <v>#REF!</v>
      </c>
      <c r="W1937" s="11" t="e">
        <f t="shared" si="2359"/>
        <v>#REF!</v>
      </c>
      <c r="X1937" s="11" t="e">
        <f>#REF!</f>
        <v>#REF!</v>
      </c>
      <c r="Y1937" s="11" t="e">
        <f t="shared" si="2360"/>
        <v>#REF!</v>
      </c>
      <c r="Z1937" s="11" t="e">
        <f t="shared" si="2361"/>
        <v>#REF!</v>
      </c>
      <c r="AA1937" s="11" t="e">
        <f>#REF!</f>
        <v>#REF!</v>
      </c>
      <c r="AB1937" s="11" t="e">
        <f t="shared" si="2362"/>
        <v>#REF!</v>
      </c>
      <c r="AC1937" s="11" t="e">
        <f t="shared" si="2363"/>
        <v>#REF!</v>
      </c>
      <c r="AD1937" s="11" t="e">
        <f>#REF!</f>
        <v>#REF!</v>
      </c>
      <c r="AE1937" s="11" t="e">
        <f t="shared" si="2364"/>
        <v>#REF!</v>
      </c>
      <c r="AF1937" s="11" t="e">
        <f t="shared" si="2365"/>
        <v>#REF!</v>
      </c>
      <c r="AG1937" s="11" t="e">
        <f>#REF!</f>
        <v>#REF!</v>
      </c>
      <c r="AH1937" s="11" t="e">
        <f t="shared" si="2366"/>
        <v>#REF!</v>
      </c>
      <c r="AI1937" s="11" t="e">
        <f t="shared" si="2367"/>
        <v>#REF!</v>
      </c>
      <c r="AJ1937" s="11" t="e">
        <f>#REF!</f>
        <v>#REF!</v>
      </c>
      <c r="AK1937" s="11" t="e">
        <f t="shared" si="2368"/>
        <v>#REF!</v>
      </c>
      <c r="AL1937" s="11" t="e">
        <f t="shared" si="2369"/>
        <v>#REF!</v>
      </c>
      <c r="AM1937" s="11" t="e">
        <f>#REF!</f>
        <v>#REF!</v>
      </c>
      <c r="AN1937" s="11" t="e">
        <f t="shared" si="2370"/>
        <v>#REF!</v>
      </c>
      <c r="AO1937" s="11" t="e">
        <f t="shared" si="2371"/>
        <v>#REF!</v>
      </c>
      <c r="AP1937" s="11" t="e">
        <f>#REF!</f>
        <v>#REF!</v>
      </c>
      <c r="AQ1937" s="11" t="e">
        <f t="shared" si="2372"/>
        <v>#REF!</v>
      </c>
      <c r="AR1937" s="11" t="e">
        <f t="shared" si="2373"/>
        <v>#REF!</v>
      </c>
      <c r="AS1937" s="11" t="e">
        <f>#REF!</f>
        <v>#REF!</v>
      </c>
      <c r="AT1937" s="11" t="e">
        <f t="shared" si="2374"/>
        <v>#REF!</v>
      </c>
      <c r="AU1937" s="11" t="e">
        <f t="shared" si="2375"/>
        <v>#REF!</v>
      </c>
      <c r="AV1937" s="11" t="e">
        <f>#REF!</f>
        <v>#REF!</v>
      </c>
      <c r="AW1937" s="11" t="e">
        <f t="shared" si="2376"/>
        <v>#REF!</v>
      </c>
      <c r="AX1937" s="11" t="e">
        <f t="shared" si="2377"/>
        <v>#REF!</v>
      </c>
      <c r="AY1937" s="11" t="e">
        <f t="shared" si="2378"/>
        <v>#REF!</v>
      </c>
      <c r="AZ1937" s="11" t="e">
        <f t="shared" si="2379"/>
        <v>#REF!</v>
      </c>
      <c r="BA1937" s="11" t="e">
        <f t="shared" si="2380"/>
        <v>#REF!</v>
      </c>
    </row>
    <row r="1938" spans="1:53" x14ac:dyDescent="0.25">
      <c r="A1938" t="e">
        <f t="shared" ref="A1938:B1938" si="2392">A1937</f>
        <v>#REF!</v>
      </c>
      <c r="B1938" t="e">
        <f t="shared" si="2392"/>
        <v>#REF!</v>
      </c>
      <c r="C1938" t="e">
        <f t="shared" si="2382"/>
        <v>#REF!</v>
      </c>
      <c r="D1938" t="e">
        <f t="shared" si="2382"/>
        <v>#REF!</v>
      </c>
      <c r="E1938" t="e">
        <f>IF(D1938="TRI - IMEC",'TRI - IMEC'!$I$581,DB!D1938)</f>
        <v>#REF!</v>
      </c>
      <c r="F1938" t="e">
        <f t="shared" si="2382"/>
        <v>#REF!</v>
      </c>
      <c r="G1938" t="e">
        <f t="shared" si="2382"/>
        <v>#REF!</v>
      </c>
      <c r="H1938" t="e">
        <f t="shared" si="2385"/>
        <v>#REF!</v>
      </c>
      <c r="I1938" t="e">
        <f t="shared" si="2386"/>
        <v>#REF!</v>
      </c>
      <c r="J1938" t="e">
        <f t="shared" si="2387"/>
        <v>#REF!</v>
      </c>
      <c r="K1938" t="e">
        <f t="shared" si="2388"/>
        <v>#REF!</v>
      </c>
      <c r="L1938" t="e">
        <f>#REF!</f>
        <v>#REF!</v>
      </c>
      <c r="M1938" t="e">
        <f>#REF!</f>
        <v>#REF!</v>
      </c>
      <c r="N1938" t="e">
        <f>#REF!</f>
        <v>#REF!</v>
      </c>
      <c r="O1938" s="11" t="e">
        <f>#REF!</f>
        <v>#REF!</v>
      </c>
      <c r="P1938" s="11" t="e">
        <f t="shared" si="2354"/>
        <v>#REF!</v>
      </c>
      <c r="Q1938" s="11" t="e">
        <f t="shared" si="2355"/>
        <v>#REF!</v>
      </c>
      <c r="R1938" s="11" t="e">
        <f>#REF!</f>
        <v>#REF!</v>
      </c>
      <c r="S1938" s="11" t="e">
        <f t="shared" si="2356"/>
        <v>#REF!</v>
      </c>
      <c r="T1938" s="11" t="e">
        <f t="shared" si="2357"/>
        <v>#REF!</v>
      </c>
      <c r="U1938" s="11" t="e">
        <f>#REF!</f>
        <v>#REF!</v>
      </c>
      <c r="V1938" s="11" t="e">
        <f t="shared" si="2358"/>
        <v>#REF!</v>
      </c>
      <c r="W1938" s="11" t="e">
        <f t="shared" si="2359"/>
        <v>#REF!</v>
      </c>
      <c r="X1938" s="11" t="e">
        <f>#REF!</f>
        <v>#REF!</v>
      </c>
      <c r="Y1938" s="11" t="e">
        <f t="shared" si="2360"/>
        <v>#REF!</v>
      </c>
      <c r="Z1938" s="11" t="e">
        <f t="shared" si="2361"/>
        <v>#REF!</v>
      </c>
      <c r="AA1938" s="11" t="e">
        <f>#REF!</f>
        <v>#REF!</v>
      </c>
      <c r="AB1938" s="11" t="e">
        <f t="shared" si="2362"/>
        <v>#REF!</v>
      </c>
      <c r="AC1938" s="11" t="e">
        <f t="shared" si="2363"/>
        <v>#REF!</v>
      </c>
      <c r="AD1938" s="11" t="e">
        <f>#REF!</f>
        <v>#REF!</v>
      </c>
      <c r="AE1938" s="11" t="e">
        <f t="shared" si="2364"/>
        <v>#REF!</v>
      </c>
      <c r="AF1938" s="11" t="e">
        <f t="shared" si="2365"/>
        <v>#REF!</v>
      </c>
      <c r="AG1938" s="11" t="e">
        <f>#REF!</f>
        <v>#REF!</v>
      </c>
      <c r="AH1938" s="11" t="e">
        <f t="shared" si="2366"/>
        <v>#REF!</v>
      </c>
      <c r="AI1938" s="11" t="e">
        <f t="shared" si="2367"/>
        <v>#REF!</v>
      </c>
      <c r="AJ1938" s="11" t="e">
        <f>#REF!</f>
        <v>#REF!</v>
      </c>
      <c r="AK1938" s="11" t="e">
        <f t="shared" si="2368"/>
        <v>#REF!</v>
      </c>
      <c r="AL1938" s="11" t="e">
        <f t="shared" si="2369"/>
        <v>#REF!</v>
      </c>
      <c r="AM1938" s="11" t="e">
        <f>#REF!</f>
        <v>#REF!</v>
      </c>
      <c r="AN1938" s="11" t="e">
        <f t="shared" si="2370"/>
        <v>#REF!</v>
      </c>
      <c r="AO1938" s="11" t="e">
        <f t="shared" si="2371"/>
        <v>#REF!</v>
      </c>
      <c r="AP1938" s="11" t="e">
        <f>#REF!</f>
        <v>#REF!</v>
      </c>
      <c r="AQ1938" s="11" t="e">
        <f t="shared" si="2372"/>
        <v>#REF!</v>
      </c>
      <c r="AR1938" s="11" t="e">
        <f t="shared" si="2373"/>
        <v>#REF!</v>
      </c>
      <c r="AS1938" s="11" t="e">
        <f>#REF!</f>
        <v>#REF!</v>
      </c>
      <c r="AT1938" s="11" t="e">
        <f t="shared" si="2374"/>
        <v>#REF!</v>
      </c>
      <c r="AU1938" s="11" t="e">
        <f t="shared" si="2375"/>
        <v>#REF!</v>
      </c>
      <c r="AV1938" s="11" t="e">
        <f>#REF!</f>
        <v>#REF!</v>
      </c>
      <c r="AW1938" s="11" t="e">
        <f t="shared" si="2376"/>
        <v>#REF!</v>
      </c>
      <c r="AX1938" s="11" t="e">
        <f t="shared" si="2377"/>
        <v>#REF!</v>
      </c>
      <c r="AY1938" s="11" t="e">
        <f t="shared" si="2378"/>
        <v>#REF!</v>
      </c>
      <c r="AZ1938" s="11" t="e">
        <f t="shared" si="2379"/>
        <v>#REF!</v>
      </c>
      <c r="BA1938" s="11" t="e">
        <f t="shared" si="2380"/>
        <v>#REF!</v>
      </c>
    </row>
    <row r="1939" spans="1:53" x14ac:dyDescent="0.25">
      <c r="A1939" t="e">
        <f t="shared" ref="A1939:B1939" si="2393">A1938</f>
        <v>#REF!</v>
      </c>
      <c r="B1939" t="e">
        <f t="shared" si="2393"/>
        <v>#REF!</v>
      </c>
      <c r="C1939" t="e">
        <f>C1938</f>
        <v>#REF!</v>
      </c>
      <c r="D1939" t="e">
        <f>D1938</f>
        <v>#REF!</v>
      </c>
      <c r="E1939" t="e">
        <f>IF(D1939="TRI - IMEC",'TRI - IMEC'!$I$581,DB!D1939)</f>
        <v>#REF!</v>
      </c>
      <c r="F1939" t="e">
        <f t="shared" ref="F1939:K1939" si="2394">F1938</f>
        <v>#REF!</v>
      </c>
      <c r="G1939" t="e">
        <f t="shared" si="2394"/>
        <v>#REF!</v>
      </c>
      <c r="H1939" t="e">
        <f t="shared" si="2394"/>
        <v>#REF!</v>
      </c>
      <c r="I1939" t="e">
        <f t="shared" si="2394"/>
        <v>#REF!</v>
      </c>
      <c r="J1939" t="e">
        <f t="shared" si="2394"/>
        <v>#REF!</v>
      </c>
      <c r="K1939" t="e">
        <f t="shared" si="2394"/>
        <v>#REF!</v>
      </c>
      <c r="L1939" t="e">
        <f>#REF!</f>
        <v>#REF!</v>
      </c>
      <c r="M1939" t="e">
        <f>#REF!</f>
        <v>#REF!</v>
      </c>
      <c r="N1939" t="e">
        <f>#REF!</f>
        <v>#REF!</v>
      </c>
      <c r="O1939" s="11" t="e">
        <f>#REF!</f>
        <v>#REF!</v>
      </c>
      <c r="P1939" s="11" t="e">
        <f t="shared" ref="P1939:P1946" si="2395">IF(N1939="OICR",0,IF(OR(M1939="Salaries &amp; Benefits",OR(M1939="Laboratory Consumables",M1939="Patient Services Costs",M1939="Core Resources - Laboratory Consumables",M1939="Core Resources - Salaries &amp; Benefits",M1939="G&amp;A",M1939="Travel")),O1939*$BG$1,0))</f>
        <v>#REF!</v>
      </c>
      <c r="Q1939" s="11" t="e">
        <f t="shared" ref="Q1939:Q1946" si="2396">O1939+P1939</f>
        <v>#REF!</v>
      </c>
      <c r="R1939" s="11" t="e">
        <f>#REF!</f>
        <v>#REF!</v>
      </c>
      <c r="S1939" s="11" t="e">
        <f t="shared" ref="S1939:S1946" si="2397">IF(N1939="OICR",0,IF(OR(M1939="Salaries &amp; Benefits",OR(M1939="Laboratory Consumables",M1939="Patient Services Costs",M1939="Core Resources - Laboratory Consumables",M1939="Core Resources - Salaries &amp; Benefits",M1939="G&amp;A",M1939="Travel")),R1939*$BG$1,0))</f>
        <v>#REF!</v>
      </c>
      <c r="T1939" s="11" t="e">
        <f t="shared" ref="T1939:T1946" si="2398">R1939+S1939</f>
        <v>#REF!</v>
      </c>
      <c r="U1939" s="11" t="e">
        <f>#REF!</f>
        <v>#REF!</v>
      </c>
      <c r="V1939" s="11" t="e">
        <f t="shared" ref="V1939:V1946" si="2399">IF(N1939="OICR",0,IF(OR(M1939="Salaries &amp; Benefits",OR(M1939="Laboratory Consumables",M1939="Patient Services Costs",M1939="Core Resources - Laboratory Consumables",M1939="Core Resources - Salaries &amp; Benefits",M1939="G&amp;A",M1939="Travel")),U1939*$BG$1,0))</f>
        <v>#REF!</v>
      </c>
      <c r="W1939" s="11" t="e">
        <f t="shared" ref="W1939:W1946" si="2400">U1939+V1939</f>
        <v>#REF!</v>
      </c>
      <c r="X1939" s="11" t="e">
        <f>#REF!</f>
        <v>#REF!</v>
      </c>
      <c r="Y1939" s="11" t="e">
        <f t="shared" ref="Y1939:Y1946" si="2401">IF(N1939="OICR",0,IF(OR(M1939="Salaries &amp; Benefits",OR(M1939="Laboratory Consumables",M1939="Patient Services Costs",M1939="Core Resources - Laboratory Consumables",M1939="Core Resources - Salaries &amp; Benefits",M1939="G&amp;A",M1939="Travel")),X1939*$BG$1,0))</f>
        <v>#REF!</v>
      </c>
      <c r="Z1939" s="11" t="e">
        <f t="shared" ref="Z1939:Z1946" si="2402">X1939+Y1939</f>
        <v>#REF!</v>
      </c>
      <c r="AA1939" s="11" t="e">
        <f>#REF!</f>
        <v>#REF!</v>
      </c>
      <c r="AB1939" s="11" t="e">
        <f t="shared" ref="AB1939:AB1946" si="2403">IF(N1939="OICR",0,IF(OR(M1939="Salaries &amp; Benefits",OR(M1939="Laboratory Consumables",M1939="Patient Services Costs",M1939="Core Resources - Laboratory Consumables",M1939="Core Resources - Salaries &amp; Benefits",M1939="G&amp;A",M1939="Travel")),AA1939*$BG$1,0))</f>
        <v>#REF!</v>
      </c>
      <c r="AC1939" s="11" t="e">
        <f t="shared" ref="AC1939:AC1946" si="2404">AA1939+AB1939</f>
        <v>#REF!</v>
      </c>
      <c r="AD1939" s="11" t="e">
        <f>#REF!</f>
        <v>#REF!</v>
      </c>
      <c r="AE1939" s="11" t="e">
        <f t="shared" ref="AE1939:AE1946" si="2405">IF(N1939="OICR",0,IF(OR(M1939="Salaries &amp; Benefits",OR(M1939="Laboratory Consumables",M1939="Patient Services Costs",M1939="Core Resources - Laboratory Consumables",M1939="Core Resources - Salaries &amp; Benefits",M1939="G&amp;A",M1939="Travel")),AD1939*$BG$1,0))</f>
        <v>#REF!</v>
      </c>
      <c r="AF1939" s="11" t="e">
        <f t="shared" ref="AF1939:AF1946" si="2406">AD1939+AE1939</f>
        <v>#REF!</v>
      </c>
      <c r="AG1939" s="11" t="e">
        <f>#REF!</f>
        <v>#REF!</v>
      </c>
      <c r="AH1939" s="11" t="e">
        <f t="shared" ref="AH1939:AH1946" si="2407">IF(N1939="OICR",0,IF(OR(M1939="Salaries &amp; Benefits",OR(M1939="Laboratory Consumables",M1939="Patient Services Costs",M1939="Core Resources - Laboratory Consumables",M1939="Core Resources - Salaries &amp; Benefits",M1939="G&amp;A",M1939="Travel")),AG1939*$BG$1,0))</f>
        <v>#REF!</v>
      </c>
      <c r="AI1939" s="11" t="e">
        <f t="shared" ref="AI1939:AI1946" si="2408">AG1939+AH1939</f>
        <v>#REF!</v>
      </c>
      <c r="AJ1939" s="11" t="e">
        <f>#REF!</f>
        <v>#REF!</v>
      </c>
      <c r="AK1939" s="11" t="e">
        <f t="shared" ref="AK1939:AK1946" si="2409">IF(N1939="OICR",0,IF(OR(M1939="Salaries &amp; Benefits",OR(M1939="Laboratory Consumables",M1939="Patient Services Costs",M1939="Core Resources - Laboratory Consumables",M1939="Core Resources - Salaries &amp; Benefits",M1939="G&amp;A",M1939="Travel")),AJ1939*$BG$1,0))</f>
        <v>#REF!</v>
      </c>
      <c r="AL1939" s="11" t="e">
        <f t="shared" ref="AL1939:AL1946" si="2410">AJ1939+AK1939</f>
        <v>#REF!</v>
      </c>
      <c r="AM1939" s="11" t="e">
        <f>#REF!</f>
        <v>#REF!</v>
      </c>
      <c r="AN1939" s="11" t="e">
        <f t="shared" ref="AN1939:AN1946" si="2411">IF(N1939="OICR",0,IF(OR(M1939="Salaries &amp; Benefits",OR(M1939="Laboratory Consumables",M1939="Patient Services Costs",M1939="Core Resources - Laboratory Consumables",M1939="Core Resources - Salaries &amp; Benefits",M1939="G&amp;A",M1939="Travel")),AM1939*$BG$1,0))</f>
        <v>#REF!</v>
      </c>
      <c r="AO1939" s="11" t="e">
        <f t="shared" ref="AO1939:AO1946" si="2412">AM1939+AN1939</f>
        <v>#REF!</v>
      </c>
      <c r="AP1939" s="11" t="e">
        <f>#REF!</f>
        <v>#REF!</v>
      </c>
      <c r="AQ1939" s="11" t="e">
        <f t="shared" ref="AQ1939:AQ1946" si="2413">IF(N1939="OICR",0,IF(OR(M1939="Salaries &amp; Benefits",OR(M1939="Laboratory Consumables",M1939="Patient Services Costs",M1939="Core Resources - Laboratory Consumables",M1939="Core Resources - Salaries &amp; Benefits",M1939="G&amp;A",M1939="Travel")),AP1939*$BG$1,0))</f>
        <v>#REF!</v>
      </c>
      <c r="AR1939" s="11" t="e">
        <f t="shared" ref="AR1939:AR1946" si="2414">AP1939+AQ1939</f>
        <v>#REF!</v>
      </c>
      <c r="AS1939" s="11" t="e">
        <f>#REF!</f>
        <v>#REF!</v>
      </c>
      <c r="AT1939" s="11" t="e">
        <f t="shared" ref="AT1939:AT1946" si="2415">IF(N1939="OICR",0,IF(OR(M1939="Salaries &amp; Benefits",OR(M1939="Laboratory Consumables",M1939="Patient Services Costs",M1939="Core Resources - Laboratory Consumables",M1939="Core Resources - Salaries &amp; Benefits",M1939="G&amp;A",M1939="Travel")),AS1939*$BG$1,0))</f>
        <v>#REF!</v>
      </c>
      <c r="AU1939" s="11" t="e">
        <f t="shared" ref="AU1939:AU1946" si="2416">AS1939+AT1939</f>
        <v>#REF!</v>
      </c>
      <c r="AV1939" s="11" t="e">
        <f>#REF!</f>
        <v>#REF!</v>
      </c>
      <c r="AW1939" s="11" t="e">
        <f t="shared" ref="AW1939:AW1946" si="2417">IF(N1939="OICR",0,IF(OR(M1939="Salaries &amp; Benefits",OR(M1939="Laboratory Consumables",M1939="Patient Services Costs",M1939="Core Resources - Laboratory Consumables",M1939="Core Resources - Salaries &amp; Benefits",M1939="G&amp;A",M1939="Travel")),AV1939*$BG$1,0))</f>
        <v>#REF!</v>
      </c>
      <c r="AX1939" s="11" t="e">
        <f t="shared" ref="AX1939:AX1946" si="2418">AV1939+AW1939</f>
        <v>#REF!</v>
      </c>
      <c r="AY1939" s="11" t="e">
        <f t="shared" ref="AY1939:AY1946" si="2419">AA1939+AP1939+AS1939+AV1939</f>
        <v>#REF!</v>
      </c>
      <c r="AZ1939" s="11" t="e">
        <f t="shared" ref="AZ1939:AZ1946" si="2420">AB1939+AQ1939+AT1939+AW1939</f>
        <v>#REF!</v>
      </c>
      <c r="BA1939" s="11" t="e">
        <f t="shared" ref="BA1939:BA1946" si="2421">AC1939+AR1939+AU1939+AX1939</f>
        <v>#REF!</v>
      </c>
    </row>
    <row r="1940" spans="1:53" x14ac:dyDescent="0.25">
      <c r="A1940" t="e">
        <f t="shared" ref="A1940:B1940" si="2422">A1939</f>
        <v>#REF!</v>
      </c>
      <c r="B1940" t="e">
        <f t="shared" si="2422"/>
        <v>#REF!</v>
      </c>
      <c r="C1940" t="e">
        <f t="shared" ref="C1940:G1943" si="2423">C1939</f>
        <v>#REF!</v>
      </c>
      <c r="D1940" t="e">
        <f t="shared" si="2423"/>
        <v>#REF!</v>
      </c>
      <c r="E1940" t="e">
        <f>IF(D1940="TRI - IMEC",'TRI - IMEC'!$I$581,DB!D1940)</f>
        <v>#REF!</v>
      </c>
      <c r="F1940" t="e">
        <f t="shared" si="2423"/>
        <v>#REF!</v>
      </c>
      <c r="G1940" t="e">
        <f t="shared" si="2423"/>
        <v>#REF!</v>
      </c>
      <c r="H1940" t="e">
        <f>MID(#REF!,13,3)</f>
        <v>#REF!</v>
      </c>
      <c r="I1940" t="e">
        <f>#REF!</f>
        <v>#REF!</v>
      </c>
      <c r="J1940" t="e">
        <f>J1939</f>
        <v>#REF!</v>
      </c>
      <c r="K1940" t="e">
        <f>#REF!</f>
        <v>#REF!</v>
      </c>
      <c r="L1940" t="e">
        <f>#REF!</f>
        <v>#REF!</v>
      </c>
      <c r="M1940" t="e">
        <f>#REF!</f>
        <v>#REF!</v>
      </c>
      <c r="N1940" t="e">
        <f>#REF!</f>
        <v>#REF!</v>
      </c>
      <c r="O1940" s="11" t="e">
        <f>#REF!</f>
        <v>#REF!</v>
      </c>
      <c r="P1940" s="11" t="e">
        <f t="shared" si="2395"/>
        <v>#REF!</v>
      </c>
      <c r="Q1940" s="11" t="e">
        <f t="shared" si="2396"/>
        <v>#REF!</v>
      </c>
      <c r="R1940" s="11" t="e">
        <f>#REF!</f>
        <v>#REF!</v>
      </c>
      <c r="S1940" s="11" t="e">
        <f t="shared" si="2397"/>
        <v>#REF!</v>
      </c>
      <c r="T1940" s="11" t="e">
        <f t="shared" si="2398"/>
        <v>#REF!</v>
      </c>
      <c r="U1940" s="11" t="e">
        <f>#REF!</f>
        <v>#REF!</v>
      </c>
      <c r="V1940" s="11" t="e">
        <f t="shared" si="2399"/>
        <v>#REF!</v>
      </c>
      <c r="W1940" s="11" t="e">
        <f t="shared" si="2400"/>
        <v>#REF!</v>
      </c>
      <c r="X1940" s="11" t="e">
        <f>#REF!</f>
        <v>#REF!</v>
      </c>
      <c r="Y1940" s="11" t="e">
        <f t="shared" si="2401"/>
        <v>#REF!</v>
      </c>
      <c r="Z1940" s="11" t="e">
        <f t="shared" si="2402"/>
        <v>#REF!</v>
      </c>
      <c r="AA1940" s="11" t="e">
        <f>#REF!</f>
        <v>#REF!</v>
      </c>
      <c r="AB1940" s="11" t="e">
        <f t="shared" si="2403"/>
        <v>#REF!</v>
      </c>
      <c r="AC1940" s="11" t="e">
        <f t="shared" si="2404"/>
        <v>#REF!</v>
      </c>
      <c r="AD1940" s="11" t="e">
        <f>#REF!</f>
        <v>#REF!</v>
      </c>
      <c r="AE1940" s="11" t="e">
        <f t="shared" si="2405"/>
        <v>#REF!</v>
      </c>
      <c r="AF1940" s="11" t="e">
        <f t="shared" si="2406"/>
        <v>#REF!</v>
      </c>
      <c r="AG1940" s="11" t="e">
        <f>#REF!</f>
        <v>#REF!</v>
      </c>
      <c r="AH1940" s="11" t="e">
        <f t="shared" si="2407"/>
        <v>#REF!</v>
      </c>
      <c r="AI1940" s="11" t="e">
        <f t="shared" si="2408"/>
        <v>#REF!</v>
      </c>
      <c r="AJ1940" s="11" t="e">
        <f>#REF!</f>
        <v>#REF!</v>
      </c>
      <c r="AK1940" s="11" t="e">
        <f t="shared" si="2409"/>
        <v>#REF!</v>
      </c>
      <c r="AL1940" s="11" t="e">
        <f t="shared" si="2410"/>
        <v>#REF!</v>
      </c>
      <c r="AM1940" s="11" t="e">
        <f>#REF!</f>
        <v>#REF!</v>
      </c>
      <c r="AN1940" s="11" t="e">
        <f t="shared" si="2411"/>
        <v>#REF!</v>
      </c>
      <c r="AO1940" s="11" t="e">
        <f t="shared" si="2412"/>
        <v>#REF!</v>
      </c>
      <c r="AP1940" s="11" t="e">
        <f>#REF!</f>
        <v>#REF!</v>
      </c>
      <c r="AQ1940" s="11" t="e">
        <f t="shared" si="2413"/>
        <v>#REF!</v>
      </c>
      <c r="AR1940" s="11" t="e">
        <f t="shared" si="2414"/>
        <v>#REF!</v>
      </c>
      <c r="AS1940" s="11" t="e">
        <f>#REF!</f>
        <v>#REF!</v>
      </c>
      <c r="AT1940" s="11" t="e">
        <f t="shared" si="2415"/>
        <v>#REF!</v>
      </c>
      <c r="AU1940" s="11" t="e">
        <f t="shared" si="2416"/>
        <v>#REF!</v>
      </c>
      <c r="AV1940" s="11" t="e">
        <f>#REF!</f>
        <v>#REF!</v>
      </c>
      <c r="AW1940" s="11" t="e">
        <f t="shared" si="2417"/>
        <v>#REF!</v>
      </c>
      <c r="AX1940" s="11" t="e">
        <f t="shared" si="2418"/>
        <v>#REF!</v>
      </c>
      <c r="AY1940" s="11" t="e">
        <f t="shared" si="2419"/>
        <v>#REF!</v>
      </c>
      <c r="AZ1940" s="11" t="e">
        <f t="shared" si="2420"/>
        <v>#REF!</v>
      </c>
      <c r="BA1940" s="11" t="e">
        <f t="shared" si="2421"/>
        <v>#REF!</v>
      </c>
    </row>
    <row r="1941" spans="1:53" x14ac:dyDescent="0.25">
      <c r="A1941" t="e">
        <f t="shared" ref="A1941:B1941" si="2424">A1940</f>
        <v>#REF!</v>
      </c>
      <c r="B1941" t="e">
        <f t="shared" si="2424"/>
        <v>#REF!</v>
      </c>
      <c r="C1941" t="e">
        <f t="shared" si="2423"/>
        <v>#REF!</v>
      </c>
      <c r="D1941" t="e">
        <f t="shared" si="2423"/>
        <v>#REF!</v>
      </c>
      <c r="E1941" t="e">
        <f>IF(D1941="TRI - IMEC",'TRI - IMEC'!$I$581,DB!D1941)</f>
        <v>#REF!</v>
      </c>
      <c r="F1941" t="e">
        <f t="shared" si="2423"/>
        <v>#REF!</v>
      </c>
      <c r="G1941" t="e">
        <f t="shared" si="2423"/>
        <v>#REF!</v>
      </c>
      <c r="H1941" t="e">
        <f>H1940</f>
        <v>#REF!</v>
      </c>
      <c r="I1941" t="e">
        <f>I1940</f>
        <v>#REF!</v>
      </c>
      <c r="J1941" t="e">
        <f>J1940</f>
        <v>#REF!</v>
      </c>
      <c r="K1941" t="e">
        <f>K1940</f>
        <v>#REF!</v>
      </c>
      <c r="L1941" t="e">
        <f>#REF!</f>
        <v>#REF!</v>
      </c>
      <c r="M1941" t="e">
        <f>#REF!</f>
        <v>#REF!</v>
      </c>
      <c r="N1941" t="e">
        <f>#REF!</f>
        <v>#REF!</v>
      </c>
      <c r="O1941" s="11" t="e">
        <f>#REF!</f>
        <v>#REF!</v>
      </c>
      <c r="P1941" s="11" t="e">
        <f t="shared" si="2395"/>
        <v>#REF!</v>
      </c>
      <c r="Q1941" s="11" t="e">
        <f t="shared" si="2396"/>
        <v>#REF!</v>
      </c>
      <c r="R1941" s="11" t="e">
        <f>#REF!</f>
        <v>#REF!</v>
      </c>
      <c r="S1941" s="11" t="e">
        <f t="shared" si="2397"/>
        <v>#REF!</v>
      </c>
      <c r="T1941" s="11" t="e">
        <f t="shared" si="2398"/>
        <v>#REF!</v>
      </c>
      <c r="U1941" s="11" t="e">
        <f>#REF!</f>
        <v>#REF!</v>
      </c>
      <c r="V1941" s="11" t="e">
        <f t="shared" si="2399"/>
        <v>#REF!</v>
      </c>
      <c r="W1941" s="11" t="e">
        <f t="shared" si="2400"/>
        <v>#REF!</v>
      </c>
      <c r="X1941" s="11" t="e">
        <f>#REF!</f>
        <v>#REF!</v>
      </c>
      <c r="Y1941" s="11" t="e">
        <f t="shared" si="2401"/>
        <v>#REF!</v>
      </c>
      <c r="Z1941" s="11" t="e">
        <f t="shared" si="2402"/>
        <v>#REF!</v>
      </c>
      <c r="AA1941" s="11" t="e">
        <f>#REF!</f>
        <v>#REF!</v>
      </c>
      <c r="AB1941" s="11" t="e">
        <f t="shared" si="2403"/>
        <v>#REF!</v>
      </c>
      <c r="AC1941" s="11" t="e">
        <f t="shared" si="2404"/>
        <v>#REF!</v>
      </c>
      <c r="AD1941" s="11" t="e">
        <f>#REF!</f>
        <v>#REF!</v>
      </c>
      <c r="AE1941" s="11" t="e">
        <f t="shared" si="2405"/>
        <v>#REF!</v>
      </c>
      <c r="AF1941" s="11" t="e">
        <f t="shared" si="2406"/>
        <v>#REF!</v>
      </c>
      <c r="AG1941" s="11" t="e">
        <f>#REF!</f>
        <v>#REF!</v>
      </c>
      <c r="AH1941" s="11" t="e">
        <f t="shared" si="2407"/>
        <v>#REF!</v>
      </c>
      <c r="AI1941" s="11" t="e">
        <f t="shared" si="2408"/>
        <v>#REF!</v>
      </c>
      <c r="AJ1941" s="11" t="e">
        <f>#REF!</f>
        <v>#REF!</v>
      </c>
      <c r="AK1941" s="11" t="e">
        <f t="shared" si="2409"/>
        <v>#REF!</v>
      </c>
      <c r="AL1941" s="11" t="e">
        <f t="shared" si="2410"/>
        <v>#REF!</v>
      </c>
      <c r="AM1941" s="11" t="e">
        <f>#REF!</f>
        <v>#REF!</v>
      </c>
      <c r="AN1941" s="11" t="e">
        <f t="shared" si="2411"/>
        <v>#REF!</v>
      </c>
      <c r="AO1941" s="11" t="e">
        <f t="shared" si="2412"/>
        <v>#REF!</v>
      </c>
      <c r="AP1941" s="11" t="e">
        <f>#REF!</f>
        <v>#REF!</v>
      </c>
      <c r="AQ1941" s="11" t="e">
        <f t="shared" si="2413"/>
        <v>#REF!</v>
      </c>
      <c r="AR1941" s="11" t="e">
        <f t="shared" si="2414"/>
        <v>#REF!</v>
      </c>
      <c r="AS1941" s="11" t="e">
        <f>#REF!</f>
        <v>#REF!</v>
      </c>
      <c r="AT1941" s="11" t="e">
        <f t="shared" si="2415"/>
        <v>#REF!</v>
      </c>
      <c r="AU1941" s="11" t="e">
        <f t="shared" si="2416"/>
        <v>#REF!</v>
      </c>
      <c r="AV1941" s="11" t="e">
        <f>#REF!</f>
        <v>#REF!</v>
      </c>
      <c r="AW1941" s="11" t="e">
        <f t="shared" si="2417"/>
        <v>#REF!</v>
      </c>
      <c r="AX1941" s="11" t="e">
        <f t="shared" si="2418"/>
        <v>#REF!</v>
      </c>
      <c r="AY1941" s="11" t="e">
        <f t="shared" si="2419"/>
        <v>#REF!</v>
      </c>
      <c r="AZ1941" s="11" t="e">
        <f t="shared" si="2420"/>
        <v>#REF!</v>
      </c>
      <c r="BA1941" s="11" t="e">
        <f t="shared" si="2421"/>
        <v>#REF!</v>
      </c>
    </row>
    <row r="1942" spans="1:53" x14ac:dyDescent="0.25">
      <c r="A1942" t="e">
        <f t="shared" ref="A1942:B1942" si="2425">A1941</f>
        <v>#REF!</v>
      </c>
      <c r="B1942" t="e">
        <f t="shared" si="2425"/>
        <v>#REF!</v>
      </c>
      <c r="C1942" t="e">
        <f t="shared" si="2423"/>
        <v>#REF!</v>
      </c>
      <c r="D1942" t="e">
        <f t="shared" si="2423"/>
        <v>#REF!</v>
      </c>
      <c r="E1942" t="e">
        <f>IF(D1942="TRI - IMEC",'TRI - IMEC'!$I$581,DB!D1942)</f>
        <v>#REF!</v>
      </c>
      <c r="F1942" t="e">
        <f t="shared" si="2423"/>
        <v>#REF!</v>
      </c>
      <c r="G1942" t="e">
        <f t="shared" si="2423"/>
        <v>#REF!</v>
      </c>
      <c r="H1942" t="e">
        <f t="shared" ref="H1942:H1946" si="2426">H1941</f>
        <v>#REF!</v>
      </c>
      <c r="I1942" t="e">
        <f t="shared" ref="I1942:I1946" si="2427">I1941</f>
        <v>#REF!</v>
      </c>
      <c r="J1942" t="e">
        <f t="shared" ref="J1942:J1946" si="2428">J1941</f>
        <v>#REF!</v>
      </c>
      <c r="K1942" t="e">
        <f t="shared" ref="K1942:K1946" si="2429">K1941</f>
        <v>#REF!</v>
      </c>
      <c r="L1942" t="e">
        <f>#REF!</f>
        <v>#REF!</v>
      </c>
      <c r="M1942" t="e">
        <f>#REF!</f>
        <v>#REF!</v>
      </c>
      <c r="N1942" t="e">
        <f>#REF!</f>
        <v>#REF!</v>
      </c>
      <c r="O1942" s="11" t="e">
        <f>#REF!</f>
        <v>#REF!</v>
      </c>
      <c r="P1942" s="11" t="e">
        <f t="shared" si="2395"/>
        <v>#REF!</v>
      </c>
      <c r="Q1942" s="11" t="e">
        <f t="shared" si="2396"/>
        <v>#REF!</v>
      </c>
      <c r="R1942" s="11" t="e">
        <f>#REF!</f>
        <v>#REF!</v>
      </c>
      <c r="S1942" s="11" t="e">
        <f t="shared" si="2397"/>
        <v>#REF!</v>
      </c>
      <c r="T1942" s="11" t="e">
        <f t="shared" si="2398"/>
        <v>#REF!</v>
      </c>
      <c r="U1942" s="11" t="e">
        <f>#REF!</f>
        <v>#REF!</v>
      </c>
      <c r="V1942" s="11" t="e">
        <f t="shared" si="2399"/>
        <v>#REF!</v>
      </c>
      <c r="W1942" s="11" t="e">
        <f t="shared" si="2400"/>
        <v>#REF!</v>
      </c>
      <c r="X1942" s="11" t="e">
        <f>#REF!</f>
        <v>#REF!</v>
      </c>
      <c r="Y1942" s="11" t="e">
        <f t="shared" si="2401"/>
        <v>#REF!</v>
      </c>
      <c r="Z1942" s="11" t="e">
        <f t="shared" si="2402"/>
        <v>#REF!</v>
      </c>
      <c r="AA1942" s="11" t="e">
        <f>#REF!</f>
        <v>#REF!</v>
      </c>
      <c r="AB1942" s="11" t="e">
        <f t="shared" si="2403"/>
        <v>#REF!</v>
      </c>
      <c r="AC1942" s="11" t="e">
        <f t="shared" si="2404"/>
        <v>#REF!</v>
      </c>
      <c r="AD1942" s="11" t="e">
        <f>#REF!</f>
        <v>#REF!</v>
      </c>
      <c r="AE1942" s="11" t="e">
        <f t="shared" si="2405"/>
        <v>#REF!</v>
      </c>
      <c r="AF1942" s="11" t="e">
        <f t="shared" si="2406"/>
        <v>#REF!</v>
      </c>
      <c r="AG1942" s="11" t="e">
        <f>#REF!</f>
        <v>#REF!</v>
      </c>
      <c r="AH1942" s="11" t="e">
        <f t="shared" si="2407"/>
        <v>#REF!</v>
      </c>
      <c r="AI1942" s="11" t="e">
        <f t="shared" si="2408"/>
        <v>#REF!</v>
      </c>
      <c r="AJ1942" s="11" t="e">
        <f>#REF!</f>
        <v>#REF!</v>
      </c>
      <c r="AK1942" s="11" t="e">
        <f t="shared" si="2409"/>
        <v>#REF!</v>
      </c>
      <c r="AL1942" s="11" t="e">
        <f t="shared" si="2410"/>
        <v>#REF!</v>
      </c>
      <c r="AM1942" s="11" t="e">
        <f>#REF!</f>
        <v>#REF!</v>
      </c>
      <c r="AN1942" s="11" t="e">
        <f t="shared" si="2411"/>
        <v>#REF!</v>
      </c>
      <c r="AO1942" s="11" t="e">
        <f t="shared" si="2412"/>
        <v>#REF!</v>
      </c>
      <c r="AP1942" s="11" t="e">
        <f>#REF!</f>
        <v>#REF!</v>
      </c>
      <c r="AQ1942" s="11" t="e">
        <f t="shared" si="2413"/>
        <v>#REF!</v>
      </c>
      <c r="AR1942" s="11" t="e">
        <f t="shared" si="2414"/>
        <v>#REF!</v>
      </c>
      <c r="AS1942" s="11" t="e">
        <f>#REF!</f>
        <v>#REF!</v>
      </c>
      <c r="AT1942" s="11" t="e">
        <f t="shared" si="2415"/>
        <v>#REF!</v>
      </c>
      <c r="AU1942" s="11" t="e">
        <f t="shared" si="2416"/>
        <v>#REF!</v>
      </c>
      <c r="AV1942" s="11" t="e">
        <f>#REF!</f>
        <v>#REF!</v>
      </c>
      <c r="AW1942" s="11" t="e">
        <f t="shared" si="2417"/>
        <v>#REF!</v>
      </c>
      <c r="AX1942" s="11" t="e">
        <f t="shared" si="2418"/>
        <v>#REF!</v>
      </c>
      <c r="AY1942" s="11" t="e">
        <f t="shared" si="2419"/>
        <v>#REF!</v>
      </c>
      <c r="AZ1942" s="11" t="e">
        <f t="shared" si="2420"/>
        <v>#REF!</v>
      </c>
      <c r="BA1942" s="11" t="e">
        <f t="shared" si="2421"/>
        <v>#REF!</v>
      </c>
    </row>
    <row r="1943" spans="1:53" x14ac:dyDescent="0.25">
      <c r="A1943" t="e">
        <f t="shared" ref="A1943:B1943" si="2430">A1942</f>
        <v>#REF!</v>
      </c>
      <c r="B1943" t="e">
        <f t="shared" si="2430"/>
        <v>#REF!</v>
      </c>
      <c r="C1943" t="e">
        <f t="shared" si="2423"/>
        <v>#REF!</v>
      </c>
      <c r="D1943" t="e">
        <f t="shared" si="2423"/>
        <v>#REF!</v>
      </c>
      <c r="E1943" t="e">
        <f>IF(D1943="TRI - IMEC",'TRI - IMEC'!$I$581,DB!D1943)</f>
        <v>#REF!</v>
      </c>
      <c r="F1943" t="e">
        <f t="shared" si="2423"/>
        <v>#REF!</v>
      </c>
      <c r="G1943" t="e">
        <f t="shared" si="2423"/>
        <v>#REF!</v>
      </c>
      <c r="H1943" t="e">
        <f t="shared" si="2426"/>
        <v>#REF!</v>
      </c>
      <c r="I1943" t="e">
        <f t="shared" si="2427"/>
        <v>#REF!</v>
      </c>
      <c r="J1943" t="e">
        <f t="shared" si="2428"/>
        <v>#REF!</v>
      </c>
      <c r="K1943" t="e">
        <f t="shared" si="2429"/>
        <v>#REF!</v>
      </c>
      <c r="L1943" t="e">
        <f>#REF!</f>
        <v>#REF!</v>
      </c>
      <c r="M1943" t="e">
        <f>#REF!</f>
        <v>#REF!</v>
      </c>
      <c r="N1943" t="e">
        <f>#REF!</f>
        <v>#REF!</v>
      </c>
      <c r="O1943" s="11" t="e">
        <f>#REF!</f>
        <v>#REF!</v>
      </c>
      <c r="P1943" s="11" t="e">
        <f t="shared" si="2395"/>
        <v>#REF!</v>
      </c>
      <c r="Q1943" s="11" t="e">
        <f t="shared" si="2396"/>
        <v>#REF!</v>
      </c>
      <c r="R1943" s="11" t="e">
        <f>#REF!</f>
        <v>#REF!</v>
      </c>
      <c r="S1943" s="11" t="e">
        <f t="shared" si="2397"/>
        <v>#REF!</v>
      </c>
      <c r="T1943" s="11" t="e">
        <f t="shared" si="2398"/>
        <v>#REF!</v>
      </c>
      <c r="U1943" s="11" t="e">
        <f>#REF!</f>
        <v>#REF!</v>
      </c>
      <c r="V1943" s="11" t="e">
        <f t="shared" si="2399"/>
        <v>#REF!</v>
      </c>
      <c r="W1943" s="11" t="e">
        <f t="shared" si="2400"/>
        <v>#REF!</v>
      </c>
      <c r="X1943" s="11" t="e">
        <f>#REF!</f>
        <v>#REF!</v>
      </c>
      <c r="Y1943" s="11" t="e">
        <f t="shared" si="2401"/>
        <v>#REF!</v>
      </c>
      <c r="Z1943" s="11" t="e">
        <f t="shared" si="2402"/>
        <v>#REF!</v>
      </c>
      <c r="AA1943" s="11" t="e">
        <f>#REF!</f>
        <v>#REF!</v>
      </c>
      <c r="AB1943" s="11" t="e">
        <f t="shared" si="2403"/>
        <v>#REF!</v>
      </c>
      <c r="AC1943" s="11" t="e">
        <f t="shared" si="2404"/>
        <v>#REF!</v>
      </c>
      <c r="AD1943" s="11" t="e">
        <f>#REF!</f>
        <v>#REF!</v>
      </c>
      <c r="AE1943" s="11" t="e">
        <f t="shared" si="2405"/>
        <v>#REF!</v>
      </c>
      <c r="AF1943" s="11" t="e">
        <f t="shared" si="2406"/>
        <v>#REF!</v>
      </c>
      <c r="AG1943" s="11" t="e">
        <f>#REF!</f>
        <v>#REF!</v>
      </c>
      <c r="AH1943" s="11" t="e">
        <f t="shared" si="2407"/>
        <v>#REF!</v>
      </c>
      <c r="AI1943" s="11" t="e">
        <f t="shared" si="2408"/>
        <v>#REF!</v>
      </c>
      <c r="AJ1943" s="11" t="e">
        <f>#REF!</f>
        <v>#REF!</v>
      </c>
      <c r="AK1943" s="11" t="e">
        <f t="shared" si="2409"/>
        <v>#REF!</v>
      </c>
      <c r="AL1943" s="11" t="e">
        <f t="shared" si="2410"/>
        <v>#REF!</v>
      </c>
      <c r="AM1943" s="11" t="e">
        <f>#REF!</f>
        <v>#REF!</v>
      </c>
      <c r="AN1943" s="11" t="e">
        <f t="shared" si="2411"/>
        <v>#REF!</v>
      </c>
      <c r="AO1943" s="11" t="e">
        <f t="shared" si="2412"/>
        <v>#REF!</v>
      </c>
      <c r="AP1943" s="11" t="e">
        <f>#REF!</f>
        <v>#REF!</v>
      </c>
      <c r="AQ1943" s="11" t="e">
        <f t="shared" si="2413"/>
        <v>#REF!</v>
      </c>
      <c r="AR1943" s="11" t="e">
        <f t="shared" si="2414"/>
        <v>#REF!</v>
      </c>
      <c r="AS1943" s="11" t="e">
        <f>#REF!</f>
        <v>#REF!</v>
      </c>
      <c r="AT1943" s="11" t="e">
        <f t="shared" si="2415"/>
        <v>#REF!</v>
      </c>
      <c r="AU1943" s="11" t="e">
        <f t="shared" si="2416"/>
        <v>#REF!</v>
      </c>
      <c r="AV1943" s="11" t="e">
        <f>#REF!</f>
        <v>#REF!</v>
      </c>
      <c r="AW1943" s="11" t="e">
        <f t="shared" si="2417"/>
        <v>#REF!</v>
      </c>
      <c r="AX1943" s="11" t="e">
        <f t="shared" si="2418"/>
        <v>#REF!</v>
      </c>
      <c r="AY1943" s="11" t="e">
        <f t="shared" si="2419"/>
        <v>#REF!</v>
      </c>
      <c r="AZ1943" s="11" t="e">
        <f t="shared" si="2420"/>
        <v>#REF!</v>
      </c>
      <c r="BA1943" s="11" t="e">
        <f t="shared" si="2421"/>
        <v>#REF!</v>
      </c>
    </row>
    <row r="1944" spans="1:53" x14ac:dyDescent="0.25">
      <c r="A1944" t="e">
        <f t="shared" ref="A1944:B1944" si="2431">A1943</f>
        <v>#REF!</v>
      </c>
      <c r="B1944" t="e">
        <f t="shared" si="2431"/>
        <v>#REF!</v>
      </c>
      <c r="C1944" t="e">
        <f t="shared" ref="C1944:G1946" si="2432">C1943</f>
        <v>#REF!</v>
      </c>
      <c r="D1944" t="e">
        <f t="shared" si="2432"/>
        <v>#REF!</v>
      </c>
      <c r="E1944" t="e">
        <f>IF(D1944="TRI - IMEC",'TRI - IMEC'!$I$581,DB!D1944)</f>
        <v>#REF!</v>
      </c>
      <c r="F1944" t="e">
        <f t="shared" si="2432"/>
        <v>#REF!</v>
      </c>
      <c r="G1944" t="e">
        <f t="shared" si="2432"/>
        <v>#REF!</v>
      </c>
      <c r="H1944" t="e">
        <f t="shared" si="2426"/>
        <v>#REF!</v>
      </c>
      <c r="I1944" t="e">
        <f t="shared" si="2427"/>
        <v>#REF!</v>
      </c>
      <c r="J1944" t="e">
        <f t="shared" si="2428"/>
        <v>#REF!</v>
      </c>
      <c r="K1944" t="e">
        <f t="shared" si="2429"/>
        <v>#REF!</v>
      </c>
      <c r="L1944" t="e">
        <f>#REF!</f>
        <v>#REF!</v>
      </c>
      <c r="M1944" t="e">
        <f>#REF!</f>
        <v>#REF!</v>
      </c>
      <c r="N1944" t="e">
        <f>#REF!</f>
        <v>#REF!</v>
      </c>
      <c r="O1944" s="11" t="e">
        <f>#REF!</f>
        <v>#REF!</v>
      </c>
      <c r="P1944" s="11" t="e">
        <f t="shared" si="2395"/>
        <v>#REF!</v>
      </c>
      <c r="Q1944" s="11" t="e">
        <f t="shared" si="2396"/>
        <v>#REF!</v>
      </c>
      <c r="R1944" s="11" t="e">
        <f>#REF!</f>
        <v>#REF!</v>
      </c>
      <c r="S1944" s="11" t="e">
        <f t="shared" si="2397"/>
        <v>#REF!</v>
      </c>
      <c r="T1944" s="11" t="e">
        <f t="shared" si="2398"/>
        <v>#REF!</v>
      </c>
      <c r="U1944" s="11" t="e">
        <f>#REF!</f>
        <v>#REF!</v>
      </c>
      <c r="V1944" s="11" t="e">
        <f t="shared" si="2399"/>
        <v>#REF!</v>
      </c>
      <c r="W1944" s="11" t="e">
        <f t="shared" si="2400"/>
        <v>#REF!</v>
      </c>
      <c r="X1944" s="11" t="e">
        <f>#REF!</f>
        <v>#REF!</v>
      </c>
      <c r="Y1944" s="11" t="e">
        <f t="shared" si="2401"/>
        <v>#REF!</v>
      </c>
      <c r="Z1944" s="11" t="e">
        <f t="shared" si="2402"/>
        <v>#REF!</v>
      </c>
      <c r="AA1944" s="11" t="e">
        <f>#REF!</f>
        <v>#REF!</v>
      </c>
      <c r="AB1944" s="11" t="e">
        <f t="shared" si="2403"/>
        <v>#REF!</v>
      </c>
      <c r="AC1944" s="11" t="e">
        <f t="shared" si="2404"/>
        <v>#REF!</v>
      </c>
      <c r="AD1944" s="11" t="e">
        <f>#REF!</f>
        <v>#REF!</v>
      </c>
      <c r="AE1944" s="11" t="e">
        <f t="shared" si="2405"/>
        <v>#REF!</v>
      </c>
      <c r="AF1944" s="11" t="e">
        <f t="shared" si="2406"/>
        <v>#REF!</v>
      </c>
      <c r="AG1944" s="11" t="e">
        <f>#REF!</f>
        <v>#REF!</v>
      </c>
      <c r="AH1944" s="11" t="e">
        <f t="shared" si="2407"/>
        <v>#REF!</v>
      </c>
      <c r="AI1944" s="11" t="e">
        <f t="shared" si="2408"/>
        <v>#REF!</v>
      </c>
      <c r="AJ1944" s="11" t="e">
        <f>#REF!</f>
        <v>#REF!</v>
      </c>
      <c r="AK1944" s="11" t="e">
        <f t="shared" si="2409"/>
        <v>#REF!</v>
      </c>
      <c r="AL1944" s="11" t="e">
        <f t="shared" si="2410"/>
        <v>#REF!</v>
      </c>
      <c r="AM1944" s="11" t="e">
        <f>#REF!</f>
        <v>#REF!</v>
      </c>
      <c r="AN1944" s="11" t="e">
        <f t="shared" si="2411"/>
        <v>#REF!</v>
      </c>
      <c r="AO1944" s="11" t="e">
        <f t="shared" si="2412"/>
        <v>#REF!</v>
      </c>
      <c r="AP1944" s="11" t="e">
        <f>#REF!</f>
        <v>#REF!</v>
      </c>
      <c r="AQ1944" s="11" t="e">
        <f t="shared" si="2413"/>
        <v>#REF!</v>
      </c>
      <c r="AR1944" s="11" t="e">
        <f t="shared" si="2414"/>
        <v>#REF!</v>
      </c>
      <c r="AS1944" s="11" t="e">
        <f>#REF!</f>
        <v>#REF!</v>
      </c>
      <c r="AT1944" s="11" t="e">
        <f t="shared" si="2415"/>
        <v>#REF!</v>
      </c>
      <c r="AU1944" s="11" t="e">
        <f t="shared" si="2416"/>
        <v>#REF!</v>
      </c>
      <c r="AV1944" s="11" t="e">
        <f>#REF!</f>
        <v>#REF!</v>
      </c>
      <c r="AW1944" s="11" t="e">
        <f t="shared" si="2417"/>
        <v>#REF!</v>
      </c>
      <c r="AX1944" s="11" t="e">
        <f t="shared" si="2418"/>
        <v>#REF!</v>
      </c>
      <c r="AY1944" s="11" t="e">
        <f t="shared" si="2419"/>
        <v>#REF!</v>
      </c>
      <c r="AZ1944" s="11" t="e">
        <f t="shared" si="2420"/>
        <v>#REF!</v>
      </c>
      <c r="BA1944" s="11" t="e">
        <f t="shared" si="2421"/>
        <v>#REF!</v>
      </c>
    </row>
    <row r="1945" spans="1:53" x14ac:dyDescent="0.25">
      <c r="A1945" t="e">
        <f t="shared" ref="A1945:B1945" si="2433">A1944</f>
        <v>#REF!</v>
      </c>
      <c r="B1945" t="e">
        <f t="shared" si="2433"/>
        <v>#REF!</v>
      </c>
      <c r="C1945" t="e">
        <f t="shared" si="2432"/>
        <v>#REF!</v>
      </c>
      <c r="D1945" t="e">
        <f t="shared" si="2432"/>
        <v>#REF!</v>
      </c>
      <c r="E1945" t="e">
        <f>IF(D1945="TRI - IMEC",'TRI - IMEC'!$I$581,DB!D1945)</f>
        <v>#REF!</v>
      </c>
      <c r="F1945" t="e">
        <f t="shared" si="2432"/>
        <v>#REF!</v>
      </c>
      <c r="G1945" t="e">
        <f t="shared" si="2432"/>
        <v>#REF!</v>
      </c>
      <c r="H1945" t="e">
        <f t="shared" si="2426"/>
        <v>#REF!</v>
      </c>
      <c r="I1945" t="e">
        <f t="shared" si="2427"/>
        <v>#REF!</v>
      </c>
      <c r="J1945" t="e">
        <f t="shared" si="2428"/>
        <v>#REF!</v>
      </c>
      <c r="K1945" t="e">
        <f t="shared" si="2429"/>
        <v>#REF!</v>
      </c>
      <c r="L1945" t="e">
        <f>#REF!</f>
        <v>#REF!</v>
      </c>
      <c r="M1945" t="e">
        <f>#REF!</f>
        <v>#REF!</v>
      </c>
      <c r="N1945" t="e">
        <f>#REF!</f>
        <v>#REF!</v>
      </c>
      <c r="O1945" s="11" t="e">
        <f>#REF!</f>
        <v>#REF!</v>
      </c>
      <c r="P1945" s="11" t="e">
        <f t="shared" si="2395"/>
        <v>#REF!</v>
      </c>
      <c r="Q1945" s="11" t="e">
        <f t="shared" si="2396"/>
        <v>#REF!</v>
      </c>
      <c r="R1945" s="11" t="e">
        <f>#REF!</f>
        <v>#REF!</v>
      </c>
      <c r="S1945" s="11" t="e">
        <f t="shared" si="2397"/>
        <v>#REF!</v>
      </c>
      <c r="T1945" s="11" t="e">
        <f t="shared" si="2398"/>
        <v>#REF!</v>
      </c>
      <c r="U1945" s="11" t="e">
        <f>#REF!</f>
        <v>#REF!</v>
      </c>
      <c r="V1945" s="11" t="e">
        <f t="shared" si="2399"/>
        <v>#REF!</v>
      </c>
      <c r="W1945" s="11" t="e">
        <f t="shared" si="2400"/>
        <v>#REF!</v>
      </c>
      <c r="X1945" s="11" t="e">
        <f>#REF!</f>
        <v>#REF!</v>
      </c>
      <c r="Y1945" s="11" t="e">
        <f t="shared" si="2401"/>
        <v>#REF!</v>
      </c>
      <c r="Z1945" s="11" t="e">
        <f t="shared" si="2402"/>
        <v>#REF!</v>
      </c>
      <c r="AA1945" s="11" t="e">
        <f>#REF!</f>
        <v>#REF!</v>
      </c>
      <c r="AB1945" s="11" t="e">
        <f t="shared" si="2403"/>
        <v>#REF!</v>
      </c>
      <c r="AC1945" s="11" t="e">
        <f t="shared" si="2404"/>
        <v>#REF!</v>
      </c>
      <c r="AD1945" s="11" t="e">
        <f>#REF!</f>
        <v>#REF!</v>
      </c>
      <c r="AE1945" s="11" t="e">
        <f t="shared" si="2405"/>
        <v>#REF!</v>
      </c>
      <c r="AF1945" s="11" t="e">
        <f t="shared" si="2406"/>
        <v>#REF!</v>
      </c>
      <c r="AG1945" s="11" t="e">
        <f>#REF!</f>
        <v>#REF!</v>
      </c>
      <c r="AH1945" s="11" t="e">
        <f t="shared" si="2407"/>
        <v>#REF!</v>
      </c>
      <c r="AI1945" s="11" t="e">
        <f t="shared" si="2408"/>
        <v>#REF!</v>
      </c>
      <c r="AJ1945" s="11" t="e">
        <f>#REF!</f>
        <v>#REF!</v>
      </c>
      <c r="AK1945" s="11" t="e">
        <f t="shared" si="2409"/>
        <v>#REF!</v>
      </c>
      <c r="AL1945" s="11" t="e">
        <f t="shared" si="2410"/>
        <v>#REF!</v>
      </c>
      <c r="AM1945" s="11" t="e">
        <f>#REF!</f>
        <v>#REF!</v>
      </c>
      <c r="AN1945" s="11" t="e">
        <f t="shared" si="2411"/>
        <v>#REF!</v>
      </c>
      <c r="AO1945" s="11" t="e">
        <f t="shared" si="2412"/>
        <v>#REF!</v>
      </c>
      <c r="AP1945" s="11" t="e">
        <f>#REF!</f>
        <v>#REF!</v>
      </c>
      <c r="AQ1945" s="11" t="e">
        <f t="shared" si="2413"/>
        <v>#REF!</v>
      </c>
      <c r="AR1945" s="11" t="e">
        <f t="shared" si="2414"/>
        <v>#REF!</v>
      </c>
      <c r="AS1945" s="11" t="e">
        <f>#REF!</f>
        <v>#REF!</v>
      </c>
      <c r="AT1945" s="11" t="e">
        <f t="shared" si="2415"/>
        <v>#REF!</v>
      </c>
      <c r="AU1945" s="11" t="e">
        <f t="shared" si="2416"/>
        <v>#REF!</v>
      </c>
      <c r="AV1945" s="11" t="e">
        <f>#REF!</f>
        <v>#REF!</v>
      </c>
      <c r="AW1945" s="11" t="e">
        <f t="shared" si="2417"/>
        <v>#REF!</v>
      </c>
      <c r="AX1945" s="11" t="e">
        <f t="shared" si="2418"/>
        <v>#REF!</v>
      </c>
      <c r="AY1945" s="11" t="e">
        <f t="shared" si="2419"/>
        <v>#REF!</v>
      </c>
      <c r="AZ1945" s="11" t="e">
        <f t="shared" si="2420"/>
        <v>#REF!</v>
      </c>
      <c r="BA1945" s="11" t="e">
        <f t="shared" si="2421"/>
        <v>#REF!</v>
      </c>
    </row>
    <row r="1946" spans="1:53" x14ac:dyDescent="0.25">
      <c r="A1946" t="e">
        <f t="shared" ref="A1946:B1946" si="2434">A1945</f>
        <v>#REF!</v>
      </c>
      <c r="B1946" t="e">
        <f t="shared" si="2434"/>
        <v>#REF!</v>
      </c>
      <c r="C1946" t="e">
        <f t="shared" si="2432"/>
        <v>#REF!</v>
      </c>
      <c r="D1946" t="e">
        <f t="shared" si="2432"/>
        <v>#REF!</v>
      </c>
      <c r="E1946" t="e">
        <f>IF(D1946="TRI - IMEC",'TRI - IMEC'!$I$581,DB!D1946)</f>
        <v>#REF!</v>
      </c>
      <c r="F1946" t="e">
        <f t="shared" si="2432"/>
        <v>#REF!</v>
      </c>
      <c r="G1946" t="e">
        <f t="shared" si="2432"/>
        <v>#REF!</v>
      </c>
      <c r="H1946" t="e">
        <f t="shared" si="2426"/>
        <v>#REF!</v>
      </c>
      <c r="I1946" t="e">
        <f t="shared" si="2427"/>
        <v>#REF!</v>
      </c>
      <c r="J1946" t="e">
        <f t="shared" si="2428"/>
        <v>#REF!</v>
      </c>
      <c r="K1946" t="e">
        <f t="shared" si="2429"/>
        <v>#REF!</v>
      </c>
      <c r="L1946" t="e">
        <f>#REF!</f>
        <v>#REF!</v>
      </c>
      <c r="M1946" t="e">
        <f>#REF!</f>
        <v>#REF!</v>
      </c>
      <c r="N1946" t="e">
        <f>#REF!</f>
        <v>#REF!</v>
      </c>
      <c r="O1946" s="11" t="e">
        <f>#REF!</f>
        <v>#REF!</v>
      </c>
      <c r="P1946" s="11" t="e">
        <f t="shared" si="2395"/>
        <v>#REF!</v>
      </c>
      <c r="Q1946" s="11" t="e">
        <f t="shared" si="2396"/>
        <v>#REF!</v>
      </c>
      <c r="R1946" s="11" t="e">
        <f>#REF!</f>
        <v>#REF!</v>
      </c>
      <c r="S1946" s="11" t="e">
        <f t="shared" si="2397"/>
        <v>#REF!</v>
      </c>
      <c r="T1946" s="11" t="e">
        <f t="shared" si="2398"/>
        <v>#REF!</v>
      </c>
      <c r="U1946" s="11" t="e">
        <f>#REF!</f>
        <v>#REF!</v>
      </c>
      <c r="V1946" s="11" t="e">
        <f t="shared" si="2399"/>
        <v>#REF!</v>
      </c>
      <c r="W1946" s="11" t="e">
        <f t="shared" si="2400"/>
        <v>#REF!</v>
      </c>
      <c r="X1946" s="11" t="e">
        <f>#REF!</f>
        <v>#REF!</v>
      </c>
      <c r="Y1946" s="11" t="e">
        <f t="shared" si="2401"/>
        <v>#REF!</v>
      </c>
      <c r="Z1946" s="11" t="e">
        <f t="shared" si="2402"/>
        <v>#REF!</v>
      </c>
      <c r="AA1946" s="11" t="e">
        <f>#REF!</f>
        <v>#REF!</v>
      </c>
      <c r="AB1946" s="11" t="e">
        <f t="shared" si="2403"/>
        <v>#REF!</v>
      </c>
      <c r="AC1946" s="11" t="e">
        <f t="shared" si="2404"/>
        <v>#REF!</v>
      </c>
      <c r="AD1946" s="11" t="e">
        <f>#REF!</f>
        <v>#REF!</v>
      </c>
      <c r="AE1946" s="11" t="e">
        <f t="shared" si="2405"/>
        <v>#REF!</v>
      </c>
      <c r="AF1946" s="11" t="e">
        <f t="shared" si="2406"/>
        <v>#REF!</v>
      </c>
      <c r="AG1946" s="11" t="e">
        <f>#REF!</f>
        <v>#REF!</v>
      </c>
      <c r="AH1946" s="11" t="e">
        <f t="shared" si="2407"/>
        <v>#REF!</v>
      </c>
      <c r="AI1946" s="11" t="e">
        <f t="shared" si="2408"/>
        <v>#REF!</v>
      </c>
      <c r="AJ1946" s="11" t="e">
        <f>#REF!</f>
        <v>#REF!</v>
      </c>
      <c r="AK1946" s="11" t="e">
        <f t="shared" si="2409"/>
        <v>#REF!</v>
      </c>
      <c r="AL1946" s="11" t="e">
        <f t="shared" si="2410"/>
        <v>#REF!</v>
      </c>
      <c r="AM1946" s="11" t="e">
        <f>#REF!</f>
        <v>#REF!</v>
      </c>
      <c r="AN1946" s="11" t="e">
        <f t="shared" si="2411"/>
        <v>#REF!</v>
      </c>
      <c r="AO1946" s="11" t="e">
        <f t="shared" si="2412"/>
        <v>#REF!</v>
      </c>
      <c r="AP1946" s="11" t="e">
        <f>#REF!</f>
        <v>#REF!</v>
      </c>
      <c r="AQ1946" s="11" t="e">
        <f t="shared" si="2413"/>
        <v>#REF!</v>
      </c>
      <c r="AR1946" s="11" t="e">
        <f t="shared" si="2414"/>
        <v>#REF!</v>
      </c>
      <c r="AS1946" s="11" t="e">
        <f>#REF!</f>
        <v>#REF!</v>
      </c>
      <c r="AT1946" s="11" t="e">
        <f t="shared" si="2415"/>
        <v>#REF!</v>
      </c>
      <c r="AU1946" s="11" t="e">
        <f t="shared" si="2416"/>
        <v>#REF!</v>
      </c>
      <c r="AV1946" s="11" t="e">
        <f>#REF!</f>
        <v>#REF!</v>
      </c>
      <c r="AW1946" s="11" t="e">
        <f t="shared" si="2417"/>
        <v>#REF!</v>
      </c>
      <c r="AX1946" s="11" t="e">
        <f t="shared" si="2418"/>
        <v>#REF!</v>
      </c>
      <c r="AY1946" s="11" t="e">
        <f t="shared" si="2419"/>
        <v>#REF!</v>
      </c>
      <c r="AZ1946" s="11" t="e">
        <f t="shared" si="2420"/>
        <v>#REF!</v>
      </c>
      <c r="BA1946" s="11" t="e">
        <f t="shared" si="2421"/>
        <v>#REF!</v>
      </c>
    </row>
    <row r="1947" spans="1:53" x14ac:dyDescent="0.25">
      <c r="A1947" t="e">
        <f t="shared" ref="A1947:B1947" si="2435">A1946</f>
        <v>#REF!</v>
      </c>
      <c r="B1947" t="e">
        <f t="shared" si="2435"/>
        <v>#REF!</v>
      </c>
      <c r="C1947" t="e">
        <f>C1946</f>
        <v>#REF!</v>
      </c>
      <c r="D1947" t="e">
        <f>D1946</f>
        <v>#REF!</v>
      </c>
      <c r="E1947" t="e">
        <f>IF(D1947="TRI - IMEC",'TRI - IMEC'!$I$581,DB!D1947)</f>
        <v>#REF!</v>
      </c>
      <c r="F1947" t="e">
        <f t="shared" ref="F1947:K1947" si="2436">F1946</f>
        <v>#REF!</v>
      </c>
      <c r="G1947" t="e">
        <f t="shared" si="2436"/>
        <v>#REF!</v>
      </c>
      <c r="H1947" t="e">
        <f t="shared" si="2436"/>
        <v>#REF!</v>
      </c>
      <c r="I1947" t="e">
        <f t="shared" si="2436"/>
        <v>#REF!</v>
      </c>
      <c r="J1947" t="e">
        <f t="shared" si="2436"/>
        <v>#REF!</v>
      </c>
      <c r="K1947" t="e">
        <f t="shared" si="2436"/>
        <v>#REF!</v>
      </c>
      <c r="L1947" t="e">
        <f>#REF!</f>
        <v>#REF!</v>
      </c>
      <c r="M1947" t="e">
        <f>#REF!</f>
        <v>#REF!</v>
      </c>
      <c r="N1947" t="e">
        <f>#REF!</f>
        <v>#REF!</v>
      </c>
      <c r="O1947" s="11" t="e">
        <f>#REF!</f>
        <v>#REF!</v>
      </c>
      <c r="P1947" s="11" t="e">
        <f t="shared" ref="P1947:P1969" si="2437">IF(N1947="OICR",0,IF(OR(M1947="Salaries &amp; Benefits",OR(M1947="Laboratory Consumables",M1947="Patient Services Costs",M1947="Core Resources - Laboratory Consumables",M1947="Core Resources - Salaries &amp; Benefits",M1947="G&amp;A",M1947="Travel")),O1947*$BG$1,0))</f>
        <v>#REF!</v>
      </c>
      <c r="Q1947" s="11" t="e">
        <f t="shared" ref="Q1947:Q1969" si="2438">O1947+P1947</f>
        <v>#REF!</v>
      </c>
      <c r="R1947" s="11" t="e">
        <f>#REF!</f>
        <v>#REF!</v>
      </c>
      <c r="S1947" s="11" t="e">
        <f t="shared" ref="S1947:S1969" si="2439">IF(N1947="OICR",0,IF(OR(M1947="Salaries &amp; Benefits",OR(M1947="Laboratory Consumables",M1947="Patient Services Costs",M1947="Core Resources - Laboratory Consumables",M1947="Core Resources - Salaries &amp; Benefits",M1947="G&amp;A",M1947="Travel")),R1947*$BG$1,0))</f>
        <v>#REF!</v>
      </c>
      <c r="T1947" s="11" t="e">
        <f t="shared" ref="T1947:T1969" si="2440">R1947+S1947</f>
        <v>#REF!</v>
      </c>
      <c r="U1947" s="11" t="e">
        <f>#REF!</f>
        <v>#REF!</v>
      </c>
      <c r="V1947" s="11" t="e">
        <f t="shared" ref="V1947:V1969" si="2441">IF(N1947="OICR",0,IF(OR(M1947="Salaries &amp; Benefits",OR(M1947="Laboratory Consumables",M1947="Patient Services Costs",M1947="Core Resources - Laboratory Consumables",M1947="Core Resources - Salaries &amp; Benefits",M1947="G&amp;A",M1947="Travel")),U1947*$BG$1,0))</f>
        <v>#REF!</v>
      </c>
      <c r="W1947" s="11" t="e">
        <f t="shared" ref="W1947:W1969" si="2442">U1947+V1947</f>
        <v>#REF!</v>
      </c>
      <c r="X1947" s="11" t="e">
        <f>#REF!</f>
        <v>#REF!</v>
      </c>
      <c r="Y1947" s="11" t="e">
        <f t="shared" ref="Y1947:Y1969" si="2443">IF(N1947="OICR",0,IF(OR(M1947="Salaries &amp; Benefits",OR(M1947="Laboratory Consumables",M1947="Patient Services Costs",M1947="Core Resources - Laboratory Consumables",M1947="Core Resources - Salaries &amp; Benefits",M1947="G&amp;A",M1947="Travel")),X1947*$BG$1,0))</f>
        <v>#REF!</v>
      </c>
      <c r="Z1947" s="11" t="e">
        <f t="shared" ref="Z1947:Z1969" si="2444">X1947+Y1947</f>
        <v>#REF!</v>
      </c>
      <c r="AA1947" s="11" t="e">
        <f>#REF!</f>
        <v>#REF!</v>
      </c>
      <c r="AB1947" s="11" t="e">
        <f t="shared" ref="AB1947:AB1969" si="2445">IF(N1947="OICR",0,IF(OR(M1947="Salaries &amp; Benefits",OR(M1947="Laboratory Consumables",M1947="Patient Services Costs",M1947="Core Resources - Laboratory Consumables",M1947="Core Resources - Salaries &amp; Benefits",M1947="G&amp;A",M1947="Travel")),AA1947*$BG$1,0))</f>
        <v>#REF!</v>
      </c>
      <c r="AC1947" s="11" t="e">
        <f t="shared" ref="AC1947:AC1969" si="2446">AA1947+AB1947</f>
        <v>#REF!</v>
      </c>
      <c r="AD1947" s="11" t="e">
        <f>#REF!</f>
        <v>#REF!</v>
      </c>
      <c r="AE1947" s="11" t="e">
        <f t="shared" ref="AE1947:AE1970" si="2447">IF(N1947="OICR",0,IF(OR(M1947="Salaries &amp; Benefits",OR(M1947="Laboratory Consumables",M1947="Patient Services Costs",M1947="Core Resources - Laboratory Consumables",M1947="Core Resources - Salaries &amp; Benefits",M1947="G&amp;A",M1947="Travel")),AD1947*$BG$1,0))</f>
        <v>#REF!</v>
      </c>
      <c r="AF1947" s="11" t="e">
        <f t="shared" ref="AF1947:AF1969" si="2448">AD1947+AE1947</f>
        <v>#REF!</v>
      </c>
      <c r="AG1947" s="11" t="e">
        <f>#REF!</f>
        <v>#REF!</v>
      </c>
      <c r="AH1947" s="11" t="e">
        <f t="shared" ref="AH1947:AH1970" si="2449">IF(N1947="OICR",0,IF(OR(M1947="Salaries &amp; Benefits",OR(M1947="Laboratory Consumables",M1947="Patient Services Costs",M1947="Core Resources - Laboratory Consumables",M1947="Core Resources - Salaries &amp; Benefits",M1947="G&amp;A",M1947="Travel")),AG1947*$BG$1,0))</f>
        <v>#REF!</v>
      </c>
      <c r="AI1947" s="11" t="e">
        <f t="shared" ref="AI1947:AI1969" si="2450">AG1947+AH1947</f>
        <v>#REF!</v>
      </c>
      <c r="AJ1947" s="11" t="e">
        <f>#REF!</f>
        <v>#REF!</v>
      </c>
      <c r="AK1947" s="11" t="e">
        <f t="shared" ref="AK1947:AK1970" si="2451">IF(N1947="OICR",0,IF(OR(M1947="Salaries &amp; Benefits",OR(M1947="Laboratory Consumables",M1947="Patient Services Costs",M1947="Core Resources - Laboratory Consumables",M1947="Core Resources - Salaries &amp; Benefits",M1947="G&amp;A",M1947="Travel")),AJ1947*$BG$1,0))</f>
        <v>#REF!</v>
      </c>
      <c r="AL1947" s="11" t="e">
        <f t="shared" ref="AL1947:AL1969" si="2452">AJ1947+AK1947</f>
        <v>#REF!</v>
      </c>
      <c r="AM1947" s="11" t="e">
        <f>#REF!</f>
        <v>#REF!</v>
      </c>
      <c r="AN1947" s="11" t="e">
        <f t="shared" ref="AN1947:AN1970" si="2453">IF(N1947="OICR",0,IF(OR(M1947="Salaries &amp; Benefits",OR(M1947="Laboratory Consumables",M1947="Patient Services Costs",M1947="Core Resources - Laboratory Consumables",M1947="Core Resources - Salaries &amp; Benefits",M1947="G&amp;A",M1947="Travel")),AM1947*$BG$1,0))</f>
        <v>#REF!</v>
      </c>
      <c r="AO1947" s="11" t="e">
        <f t="shared" ref="AO1947:AO1969" si="2454">AM1947+AN1947</f>
        <v>#REF!</v>
      </c>
      <c r="AP1947" s="11" t="e">
        <f>#REF!</f>
        <v>#REF!</v>
      </c>
      <c r="AQ1947" s="11" t="e">
        <f t="shared" ref="AQ1947:AQ1970" si="2455">IF(N1947="OICR",0,IF(OR(M1947="Salaries &amp; Benefits",OR(M1947="Laboratory Consumables",M1947="Patient Services Costs",M1947="Core Resources - Laboratory Consumables",M1947="Core Resources - Salaries &amp; Benefits",M1947="G&amp;A",M1947="Travel")),AP1947*$BG$1,0))</f>
        <v>#REF!</v>
      </c>
      <c r="AR1947" s="11" t="e">
        <f t="shared" ref="AR1947:AR1969" si="2456">AP1947+AQ1947</f>
        <v>#REF!</v>
      </c>
      <c r="AS1947" s="11" t="e">
        <f>#REF!</f>
        <v>#REF!</v>
      </c>
      <c r="AT1947" s="11" t="e">
        <f t="shared" ref="AT1947:AT1970" si="2457">IF(N1947="OICR",0,IF(OR(M1947="Salaries &amp; Benefits",OR(M1947="Laboratory Consumables",M1947="Patient Services Costs",M1947="Core Resources - Laboratory Consumables",M1947="Core Resources - Salaries &amp; Benefits",M1947="G&amp;A",M1947="Travel")),AS1947*$BG$1,0))</f>
        <v>#REF!</v>
      </c>
      <c r="AU1947" s="11" t="e">
        <f t="shared" ref="AU1947:AU1969" si="2458">AS1947+AT1947</f>
        <v>#REF!</v>
      </c>
      <c r="AV1947" s="11" t="e">
        <f>#REF!</f>
        <v>#REF!</v>
      </c>
      <c r="AW1947" s="11" t="e">
        <f t="shared" ref="AW1947:AW1970" si="2459">IF(N1947="OICR",0,IF(OR(M1947="Salaries &amp; Benefits",OR(M1947="Laboratory Consumables",M1947="Patient Services Costs",M1947="Core Resources - Laboratory Consumables",M1947="Core Resources - Salaries &amp; Benefits",M1947="G&amp;A",M1947="Travel")),AV1947*$BG$1,0))</f>
        <v>#REF!</v>
      </c>
      <c r="AX1947" s="11" t="e">
        <f t="shared" ref="AX1947:AX1969" si="2460">AV1947+AW1947</f>
        <v>#REF!</v>
      </c>
      <c r="AY1947" s="11" t="e">
        <f t="shared" ref="AY1947:AY1969" si="2461">AA1947+AP1947+AS1947+AV1947</f>
        <v>#REF!</v>
      </c>
      <c r="AZ1947" s="11" t="e">
        <f t="shared" ref="AZ1947:AZ1969" si="2462">AB1947+AQ1947+AT1947+AW1947</f>
        <v>#REF!</v>
      </c>
      <c r="BA1947" s="11" t="e">
        <f t="shared" ref="BA1947:BA1969" si="2463">AC1947+AR1947+AU1947+AX1947</f>
        <v>#REF!</v>
      </c>
    </row>
    <row r="1948" spans="1:53" x14ac:dyDescent="0.25">
      <c r="A1948" t="e">
        <f t="shared" ref="A1948:B1948" si="2464">A1947</f>
        <v>#REF!</v>
      </c>
      <c r="B1948" t="e">
        <f t="shared" si="2464"/>
        <v>#REF!</v>
      </c>
      <c r="C1948" t="e">
        <f>#REF!</f>
        <v>#REF!</v>
      </c>
      <c r="D1948" t="e">
        <f>#REF!</f>
        <v>#REF!</v>
      </c>
      <c r="E1948" t="e">
        <f>IF(D1948="TRI - IMEC",'TRI - IMEC'!$I$581,DB!D1948)</f>
        <v>#REF!</v>
      </c>
      <c r="F1948" t="e">
        <f>#REF!</f>
        <v>#REF!</v>
      </c>
      <c r="G1948" t="e">
        <f>#REF!</f>
        <v>#REF!</v>
      </c>
      <c r="H1948" t="e">
        <f>MID(#REF!,13,3)</f>
        <v>#REF!</v>
      </c>
      <c r="I1948" t="e">
        <f>#REF!</f>
        <v>#REF!</v>
      </c>
      <c r="J1948" t="e">
        <f>#REF!</f>
        <v>#REF!</v>
      </c>
      <c r="K1948" t="e">
        <f>#REF!</f>
        <v>#REF!</v>
      </c>
      <c r="L1948" t="e">
        <f>#REF!</f>
        <v>#REF!</v>
      </c>
      <c r="M1948" t="e">
        <f>#REF!</f>
        <v>#REF!</v>
      </c>
      <c r="N1948" t="e">
        <f>#REF!</f>
        <v>#REF!</v>
      </c>
      <c r="O1948" s="11" t="e">
        <f>#REF!</f>
        <v>#REF!</v>
      </c>
      <c r="P1948" s="11" t="e">
        <f t="shared" si="2437"/>
        <v>#REF!</v>
      </c>
      <c r="Q1948" s="11" t="e">
        <f t="shared" si="2438"/>
        <v>#REF!</v>
      </c>
      <c r="R1948" s="11" t="e">
        <f>#REF!</f>
        <v>#REF!</v>
      </c>
      <c r="S1948" s="11" t="e">
        <f t="shared" si="2439"/>
        <v>#REF!</v>
      </c>
      <c r="T1948" s="11" t="e">
        <f t="shared" si="2440"/>
        <v>#REF!</v>
      </c>
      <c r="U1948" s="11" t="e">
        <f>#REF!</f>
        <v>#REF!</v>
      </c>
      <c r="V1948" s="11" t="e">
        <f t="shared" si="2441"/>
        <v>#REF!</v>
      </c>
      <c r="W1948" s="11" t="e">
        <f t="shared" si="2442"/>
        <v>#REF!</v>
      </c>
      <c r="X1948" s="11" t="e">
        <f>#REF!</f>
        <v>#REF!</v>
      </c>
      <c r="Y1948" s="11" t="e">
        <f t="shared" si="2443"/>
        <v>#REF!</v>
      </c>
      <c r="Z1948" s="11" t="e">
        <f t="shared" si="2444"/>
        <v>#REF!</v>
      </c>
      <c r="AA1948" s="11" t="e">
        <f>#REF!</f>
        <v>#REF!</v>
      </c>
      <c r="AB1948" s="11" t="e">
        <f t="shared" si="2445"/>
        <v>#REF!</v>
      </c>
      <c r="AC1948" s="11" t="e">
        <f t="shared" si="2446"/>
        <v>#REF!</v>
      </c>
      <c r="AD1948" s="11" t="e">
        <f>#REF!</f>
        <v>#REF!</v>
      </c>
      <c r="AE1948" s="11" t="e">
        <f t="shared" si="2447"/>
        <v>#REF!</v>
      </c>
      <c r="AF1948" s="11" t="e">
        <f t="shared" si="2448"/>
        <v>#REF!</v>
      </c>
      <c r="AG1948" s="11" t="e">
        <f>#REF!</f>
        <v>#REF!</v>
      </c>
      <c r="AH1948" s="11" t="e">
        <f t="shared" si="2449"/>
        <v>#REF!</v>
      </c>
      <c r="AI1948" s="11" t="e">
        <f t="shared" si="2450"/>
        <v>#REF!</v>
      </c>
      <c r="AJ1948" s="11" t="e">
        <f>#REF!</f>
        <v>#REF!</v>
      </c>
      <c r="AK1948" s="11" t="e">
        <f t="shared" si="2451"/>
        <v>#REF!</v>
      </c>
      <c r="AL1948" s="11" t="e">
        <f t="shared" si="2452"/>
        <v>#REF!</v>
      </c>
      <c r="AM1948" s="11" t="e">
        <f>#REF!</f>
        <v>#REF!</v>
      </c>
      <c r="AN1948" s="11" t="e">
        <f t="shared" si="2453"/>
        <v>#REF!</v>
      </c>
      <c r="AO1948" s="11" t="e">
        <f t="shared" si="2454"/>
        <v>#REF!</v>
      </c>
      <c r="AP1948" s="11" t="e">
        <f>#REF!</f>
        <v>#REF!</v>
      </c>
      <c r="AQ1948" s="11" t="e">
        <f t="shared" si="2455"/>
        <v>#REF!</v>
      </c>
      <c r="AR1948" s="11" t="e">
        <f t="shared" si="2456"/>
        <v>#REF!</v>
      </c>
      <c r="AS1948" s="11" t="e">
        <f>#REF!</f>
        <v>#REF!</v>
      </c>
      <c r="AT1948" s="11" t="e">
        <f t="shared" si="2457"/>
        <v>#REF!</v>
      </c>
      <c r="AU1948" s="11" t="e">
        <f t="shared" si="2458"/>
        <v>#REF!</v>
      </c>
      <c r="AV1948" s="11" t="e">
        <f>#REF!</f>
        <v>#REF!</v>
      </c>
      <c r="AW1948" s="11" t="e">
        <f t="shared" si="2459"/>
        <v>#REF!</v>
      </c>
      <c r="AX1948" s="11" t="e">
        <f t="shared" si="2460"/>
        <v>#REF!</v>
      </c>
      <c r="AY1948" s="11" t="e">
        <f t="shared" si="2461"/>
        <v>#REF!</v>
      </c>
      <c r="AZ1948" s="11" t="e">
        <f t="shared" si="2462"/>
        <v>#REF!</v>
      </c>
      <c r="BA1948" s="11" t="e">
        <f t="shared" si="2463"/>
        <v>#REF!</v>
      </c>
    </row>
    <row r="1949" spans="1:53" x14ac:dyDescent="0.25">
      <c r="A1949" t="e">
        <f t="shared" ref="A1949:B1949" si="2465">A1948</f>
        <v>#REF!</v>
      </c>
      <c r="B1949" t="e">
        <f t="shared" si="2465"/>
        <v>#REF!</v>
      </c>
      <c r="C1949" t="e">
        <f t="shared" ref="C1949:K1949" si="2466">C1948</f>
        <v>#REF!</v>
      </c>
      <c r="D1949" t="e">
        <f t="shared" si="2466"/>
        <v>#REF!</v>
      </c>
      <c r="E1949" t="e">
        <f>IF(D1949="TRI - IMEC",'TRI - IMEC'!$I$581,DB!D1949)</f>
        <v>#REF!</v>
      </c>
      <c r="F1949" t="e">
        <f t="shared" si="2466"/>
        <v>#REF!</v>
      </c>
      <c r="G1949" t="e">
        <f t="shared" si="2466"/>
        <v>#REF!</v>
      </c>
      <c r="H1949" t="e">
        <f t="shared" si="2466"/>
        <v>#REF!</v>
      </c>
      <c r="I1949" t="e">
        <f t="shared" si="2466"/>
        <v>#REF!</v>
      </c>
      <c r="J1949" t="e">
        <f t="shared" si="2466"/>
        <v>#REF!</v>
      </c>
      <c r="K1949" t="e">
        <f t="shared" si="2466"/>
        <v>#REF!</v>
      </c>
      <c r="L1949" t="e">
        <f>#REF!</f>
        <v>#REF!</v>
      </c>
      <c r="M1949" t="e">
        <f>#REF!</f>
        <v>#REF!</v>
      </c>
      <c r="N1949" t="e">
        <f>#REF!</f>
        <v>#REF!</v>
      </c>
      <c r="O1949" s="11" t="e">
        <f>#REF!</f>
        <v>#REF!</v>
      </c>
      <c r="P1949" s="11" t="e">
        <f t="shared" si="2437"/>
        <v>#REF!</v>
      </c>
      <c r="Q1949" s="11" t="e">
        <f t="shared" si="2438"/>
        <v>#REF!</v>
      </c>
      <c r="R1949" s="11" t="e">
        <f>#REF!</f>
        <v>#REF!</v>
      </c>
      <c r="S1949" s="11" t="e">
        <f t="shared" si="2439"/>
        <v>#REF!</v>
      </c>
      <c r="T1949" s="11" t="e">
        <f t="shared" si="2440"/>
        <v>#REF!</v>
      </c>
      <c r="U1949" s="11" t="e">
        <f>#REF!</f>
        <v>#REF!</v>
      </c>
      <c r="V1949" s="11" t="e">
        <f t="shared" si="2441"/>
        <v>#REF!</v>
      </c>
      <c r="W1949" s="11" t="e">
        <f t="shared" si="2442"/>
        <v>#REF!</v>
      </c>
      <c r="X1949" s="11" t="e">
        <f>#REF!</f>
        <v>#REF!</v>
      </c>
      <c r="Y1949" s="11" t="e">
        <f t="shared" si="2443"/>
        <v>#REF!</v>
      </c>
      <c r="Z1949" s="11" t="e">
        <f t="shared" si="2444"/>
        <v>#REF!</v>
      </c>
      <c r="AA1949" s="11" t="e">
        <f>#REF!</f>
        <v>#REF!</v>
      </c>
      <c r="AB1949" s="11" t="e">
        <f t="shared" si="2445"/>
        <v>#REF!</v>
      </c>
      <c r="AC1949" s="11" t="e">
        <f t="shared" si="2446"/>
        <v>#REF!</v>
      </c>
      <c r="AD1949" s="11" t="e">
        <f>#REF!</f>
        <v>#REF!</v>
      </c>
      <c r="AE1949" s="11" t="e">
        <f t="shared" si="2447"/>
        <v>#REF!</v>
      </c>
      <c r="AF1949" s="11" t="e">
        <f t="shared" si="2448"/>
        <v>#REF!</v>
      </c>
      <c r="AG1949" s="11" t="e">
        <f>#REF!</f>
        <v>#REF!</v>
      </c>
      <c r="AH1949" s="11" t="e">
        <f t="shared" si="2449"/>
        <v>#REF!</v>
      </c>
      <c r="AI1949" s="11" t="e">
        <f t="shared" si="2450"/>
        <v>#REF!</v>
      </c>
      <c r="AJ1949" s="11" t="e">
        <f>#REF!</f>
        <v>#REF!</v>
      </c>
      <c r="AK1949" s="11" t="e">
        <f t="shared" si="2451"/>
        <v>#REF!</v>
      </c>
      <c r="AL1949" s="11" t="e">
        <f t="shared" si="2452"/>
        <v>#REF!</v>
      </c>
      <c r="AM1949" s="11" t="e">
        <f>#REF!</f>
        <v>#REF!</v>
      </c>
      <c r="AN1949" s="11" t="e">
        <f t="shared" si="2453"/>
        <v>#REF!</v>
      </c>
      <c r="AO1949" s="11" t="e">
        <f t="shared" si="2454"/>
        <v>#REF!</v>
      </c>
      <c r="AP1949" s="11" t="e">
        <f>#REF!</f>
        <v>#REF!</v>
      </c>
      <c r="AQ1949" s="11" t="e">
        <f t="shared" si="2455"/>
        <v>#REF!</v>
      </c>
      <c r="AR1949" s="11" t="e">
        <f t="shared" si="2456"/>
        <v>#REF!</v>
      </c>
      <c r="AS1949" s="11" t="e">
        <f>#REF!</f>
        <v>#REF!</v>
      </c>
      <c r="AT1949" s="11" t="e">
        <f t="shared" si="2457"/>
        <v>#REF!</v>
      </c>
      <c r="AU1949" s="11" t="e">
        <f t="shared" si="2458"/>
        <v>#REF!</v>
      </c>
      <c r="AV1949" s="11" t="e">
        <f>#REF!</f>
        <v>#REF!</v>
      </c>
      <c r="AW1949" s="11" t="e">
        <f t="shared" si="2459"/>
        <v>#REF!</v>
      </c>
      <c r="AX1949" s="11" t="e">
        <f t="shared" si="2460"/>
        <v>#REF!</v>
      </c>
      <c r="AY1949" s="11" t="e">
        <f t="shared" si="2461"/>
        <v>#REF!</v>
      </c>
      <c r="AZ1949" s="11" t="e">
        <f t="shared" si="2462"/>
        <v>#REF!</v>
      </c>
      <c r="BA1949" s="11" t="e">
        <f t="shared" si="2463"/>
        <v>#REF!</v>
      </c>
    </row>
    <row r="1950" spans="1:53" x14ac:dyDescent="0.25">
      <c r="A1950" t="e">
        <f t="shared" ref="A1950:B1950" si="2467">A1949</f>
        <v>#REF!</v>
      </c>
      <c r="B1950" t="e">
        <f t="shared" si="2467"/>
        <v>#REF!</v>
      </c>
      <c r="C1950" t="e">
        <f t="shared" ref="C1950:G1950" si="2468">C1949</f>
        <v>#REF!</v>
      </c>
      <c r="D1950" t="e">
        <f t="shared" si="2468"/>
        <v>#REF!</v>
      </c>
      <c r="E1950" t="e">
        <f>IF(D1950="TRI - IMEC",'TRI - IMEC'!$I$581,DB!D1950)</f>
        <v>#REF!</v>
      </c>
      <c r="F1950" t="e">
        <f t="shared" si="2468"/>
        <v>#REF!</v>
      </c>
      <c r="G1950" t="e">
        <f t="shared" si="2468"/>
        <v>#REF!</v>
      </c>
      <c r="H1950" t="e">
        <f t="shared" ref="H1950:H1967" si="2469">H1949</f>
        <v>#REF!</v>
      </c>
      <c r="I1950" t="e">
        <f t="shared" ref="I1950:I1967" si="2470">I1949</f>
        <v>#REF!</v>
      </c>
      <c r="J1950" t="e">
        <f t="shared" ref="J1950:J1967" si="2471">J1949</f>
        <v>#REF!</v>
      </c>
      <c r="K1950" t="e">
        <f t="shared" ref="K1950:K1967" si="2472">K1949</f>
        <v>#REF!</v>
      </c>
      <c r="L1950" t="e">
        <f>#REF!</f>
        <v>#REF!</v>
      </c>
      <c r="M1950" t="e">
        <f>#REF!</f>
        <v>#REF!</v>
      </c>
      <c r="N1950" t="e">
        <f>#REF!</f>
        <v>#REF!</v>
      </c>
      <c r="O1950" s="11" t="e">
        <f>#REF!</f>
        <v>#REF!</v>
      </c>
      <c r="P1950" s="11" t="e">
        <f t="shared" si="2437"/>
        <v>#REF!</v>
      </c>
      <c r="Q1950" s="11" t="e">
        <f t="shared" si="2438"/>
        <v>#REF!</v>
      </c>
      <c r="R1950" s="11" t="e">
        <f>#REF!</f>
        <v>#REF!</v>
      </c>
      <c r="S1950" s="11" t="e">
        <f t="shared" si="2439"/>
        <v>#REF!</v>
      </c>
      <c r="T1950" s="11" t="e">
        <f t="shared" si="2440"/>
        <v>#REF!</v>
      </c>
      <c r="U1950" s="11" t="e">
        <f>#REF!</f>
        <v>#REF!</v>
      </c>
      <c r="V1950" s="11" t="e">
        <f t="shared" si="2441"/>
        <v>#REF!</v>
      </c>
      <c r="W1950" s="11" t="e">
        <f t="shared" si="2442"/>
        <v>#REF!</v>
      </c>
      <c r="X1950" s="11" t="e">
        <f>#REF!</f>
        <v>#REF!</v>
      </c>
      <c r="Y1950" s="11" t="e">
        <f t="shared" si="2443"/>
        <v>#REF!</v>
      </c>
      <c r="Z1950" s="11" t="e">
        <f t="shared" si="2444"/>
        <v>#REF!</v>
      </c>
      <c r="AA1950" s="11" t="e">
        <f>#REF!</f>
        <v>#REF!</v>
      </c>
      <c r="AB1950" s="11" t="e">
        <f t="shared" si="2445"/>
        <v>#REF!</v>
      </c>
      <c r="AC1950" s="11" t="e">
        <f t="shared" si="2446"/>
        <v>#REF!</v>
      </c>
      <c r="AD1950" s="11" t="e">
        <f>#REF!</f>
        <v>#REF!</v>
      </c>
      <c r="AE1950" s="11" t="e">
        <f t="shared" si="2447"/>
        <v>#REF!</v>
      </c>
      <c r="AF1950" s="11" t="e">
        <f t="shared" si="2448"/>
        <v>#REF!</v>
      </c>
      <c r="AG1950" s="11" t="e">
        <f>#REF!</f>
        <v>#REF!</v>
      </c>
      <c r="AH1950" s="11" t="e">
        <f t="shared" si="2449"/>
        <v>#REF!</v>
      </c>
      <c r="AI1950" s="11" t="e">
        <f t="shared" si="2450"/>
        <v>#REF!</v>
      </c>
      <c r="AJ1950" s="11" t="e">
        <f>#REF!</f>
        <v>#REF!</v>
      </c>
      <c r="AK1950" s="11" t="e">
        <f t="shared" si="2451"/>
        <v>#REF!</v>
      </c>
      <c r="AL1950" s="11" t="e">
        <f t="shared" si="2452"/>
        <v>#REF!</v>
      </c>
      <c r="AM1950" s="11" t="e">
        <f>#REF!</f>
        <v>#REF!</v>
      </c>
      <c r="AN1950" s="11" t="e">
        <f t="shared" si="2453"/>
        <v>#REF!</v>
      </c>
      <c r="AO1950" s="11" t="e">
        <f t="shared" si="2454"/>
        <v>#REF!</v>
      </c>
      <c r="AP1950" s="11" t="e">
        <f>#REF!</f>
        <v>#REF!</v>
      </c>
      <c r="AQ1950" s="11" t="e">
        <f t="shared" si="2455"/>
        <v>#REF!</v>
      </c>
      <c r="AR1950" s="11" t="e">
        <f t="shared" si="2456"/>
        <v>#REF!</v>
      </c>
      <c r="AS1950" s="11" t="e">
        <f>#REF!</f>
        <v>#REF!</v>
      </c>
      <c r="AT1950" s="11" t="e">
        <f t="shared" si="2457"/>
        <v>#REF!</v>
      </c>
      <c r="AU1950" s="11" t="e">
        <f t="shared" si="2458"/>
        <v>#REF!</v>
      </c>
      <c r="AV1950" s="11" t="e">
        <f>#REF!</f>
        <v>#REF!</v>
      </c>
      <c r="AW1950" s="11" t="e">
        <f t="shared" si="2459"/>
        <v>#REF!</v>
      </c>
      <c r="AX1950" s="11" t="e">
        <f t="shared" si="2460"/>
        <v>#REF!</v>
      </c>
      <c r="AY1950" s="11" t="e">
        <f t="shared" si="2461"/>
        <v>#REF!</v>
      </c>
      <c r="AZ1950" s="11" t="e">
        <f t="shared" si="2462"/>
        <v>#REF!</v>
      </c>
      <c r="BA1950" s="11" t="e">
        <f t="shared" si="2463"/>
        <v>#REF!</v>
      </c>
    </row>
    <row r="1951" spans="1:53" x14ac:dyDescent="0.25">
      <c r="A1951" t="e">
        <f t="shared" ref="A1951:B1951" si="2473">A1950</f>
        <v>#REF!</v>
      </c>
      <c r="B1951" t="e">
        <f t="shared" si="2473"/>
        <v>#REF!</v>
      </c>
      <c r="C1951" t="e">
        <f t="shared" ref="C1951:G1951" si="2474">C1950</f>
        <v>#REF!</v>
      </c>
      <c r="D1951" t="e">
        <f t="shared" si="2474"/>
        <v>#REF!</v>
      </c>
      <c r="E1951" t="e">
        <f>IF(D1951="TRI - IMEC",'TRI - IMEC'!$I$581,DB!D1951)</f>
        <v>#REF!</v>
      </c>
      <c r="F1951" t="e">
        <f t="shared" si="2474"/>
        <v>#REF!</v>
      </c>
      <c r="G1951" t="e">
        <f t="shared" si="2474"/>
        <v>#REF!</v>
      </c>
      <c r="H1951" t="e">
        <f t="shared" si="2469"/>
        <v>#REF!</v>
      </c>
      <c r="I1951" t="e">
        <f t="shared" si="2470"/>
        <v>#REF!</v>
      </c>
      <c r="J1951" t="e">
        <f t="shared" si="2471"/>
        <v>#REF!</v>
      </c>
      <c r="K1951" t="e">
        <f t="shared" si="2472"/>
        <v>#REF!</v>
      </c>
      <c r="L1951" t="e">
        <f>#REF!</f>
        <v>#REF!</v>
      </c>
      <c r="M1951" t="e">
        <f>#REF!</f>
        <v>#REF!</v>
      </c>
      <c r="N1951" t="e">
        <f>#REF!</f>
        <v>#REF!</v>
      </c>
      <c r="O1951" s="11" t="e">
        <f>#REF!</f>
        <v>#REF!</v>
      </c>
      <c r="P1951" s="11" t="e">
        <f t="shared" si="2437"/>
        <v>#REF!</v>
      </c>
      <c r="Q1951" s="11" t="e">
        <f t="shared" si="2438"/>
        <v>#REF!</v>
      </c>
      <c r="R1951" s="11" t="e">
        <f>#REF!</f>
        <v>#REF!</v>
      </c>
      <c r="S1951" s="11" t="e">
        <f t="shared" si="2439"/>
        <v>#REF!</v>
      </c>
      <c r="T1951" s="11" t="e">
        <f t="shared" si="2440"/>
        <v>#REF!</v>
      </c>
      <c r="U1951" s="11" t="e">
        <f>#REF!</f>
        <v>#REF!</v>
      </c>
      <c r="V1951" s="11" t="e">
        <f t="shared" si="2441"/>
        <v>#REF!</v>
      </c>
      <c r="W1951" s="11" t="e">
        <f t="shared" si="2442"/>
        <v>#REF!</v>
      </c>
      <c r="X1951" s="11" t="e">
        <f>#REF!</f>
        <v>#REF!</v>
      </c>
      <c r="Y1951" s="11" t="e">
        <f t="shared" si="2443"/>
        <v>#REF!</v>
      </c>
      <c r="Z1951" s="11" t="e">
        <f t="shared" si="2444"/>
        <v>#REF!</v>
      </c>
      <c r="AA1951" s="11" t="e">
        <f>#REF!</f>
        <v>#REF!</v>
      </c>
      <c r="AB1951" s="11" t="e">
        <f t="shared" si="2445"/>
        <v>#REF!</v>
      </c>
      <c r="AC1951" s="11" t="e">
        <f t="shared" si="2446"/>
        <v>#REF!</v>
      </c>
      <c r="AD1951" s="11" t="e">
        <f>#REF!</f>
        <v>#REF!</v>
      </c>
      <c r="AE1951" s="11" t="e">
        <f t="shared" si="2447"/>
        <v>#REF!</v>
      </c>
      <c r="AF1951" s="11" t="e">
        <f t="shared" si="2448"/>
        <v>#REF!</v>
      </c>
      <c r="AG1951" s="11" t="e">
        <f>#REF!</f>
        <v>#REF!</v>
      </c>
      <c r="AH1951" s="11" t="e">
        <f t="shared" si="2449"/>
        <v>#REF!</v>
      </c>
      <c r="AI1951" s="11" t="e">
        <f t="shared" si="2450"/>
        <v>#REF!</v>
      </c>
      <c r="AJ1951" s="11" t="e">
        <f>#REF!</f>
        <v>#REF!</v>
      </c>
      <c r="AK1951" s="11" t="e">
        <f t="shared" si="2451"/>
        <v>#REF!</v>
      </c>
      <c r="AL1951" s="11" t="e">
        <f t="shared" si="2452"/>
        <v>#REF!</v>
      </c>
      <c r="AM1951" s="11" t="e">
        <f>#REF!</f>
        <v>#REF!</v>
      </c>
      <c r="AN1951" s="11" t="e">
        <f t="shared" si="2453"/>
        <v>#REF!</v>
      </c>
      <c r="AO1951" s="11" t="e">
        <f t="shared" si="2454"/>
        <v>#REF!</v>
      </c>
      <c r="AP1951" s="11" t="e">
        <f>#REF!</f>
        <v>#REF!</v>
      </c>
      <c r="AQ1951" s="11" t="e">
        <f t="shared" si="2455"/>
        <v>#REF!</v>
      </c>
      <c r="AR1951" s="11" t="e">
        <f t="shared" si="2456"/>
        <v>#REF!</v>
      </c>
      <c r="AS1951" s="11" t="e">
        <f>#REF!</f>
        <v>#REF!</v>
      </c>
      <c r="AT1951" s="11" t="e">
        <f t="shared" si="2457"/>
        <v>#REF!</v>
      </c>
      <c r="AU1951" s="11" t="e">
        <f t="shared" si="2458"/>
        <v>#REF!</v>
      </c>
      <c r="AV1951" s="11" t="e">
        <f>#REF!</f>
        <v>#REF!</v>
      </c>
      <c r="AW1951" s="11" t="e">
        <f t="shared" si="2459"/>
        <v>#REF!</v>
      </c>
      <c r="AX1951" s="11" t="e">
        <f t="shared" si="2460"/>
        <v>#REF!</v>
      </c>
      <c r="AY1951" s="11" t="e">
        <f t="shared" si="2461"/>
        <v>#REF!</v>
      </c>
      <c r="AZ1951" s="11" t="e">
        <f t="shared" si="2462"/>
        <v>#REF!</v>
      </c>
      <c r="BA1951" s="11" t="e">
        <f t="shared" si="2463"/>
        <v>#REF!</v>
      </c>
    </row>
    <row r="1952" spans="1:53" x14ac:dyDescent="0.25">
      <c r="A1952" t="e">
        <f t="shared" ref="A1952:B1952" si="2475">A1951</f>
        <v>#REF!</v>
      </c>
      <c r="B1952" t="e">
        <f t="shared" si="2475"/>
        <v>#REF!</v>
      </c>
      <c r="C1952" t="e">
        <f t="shared" ref="C1952:G1952" si="2476">C1951</f>
        <v>#REF!</v>
      </c>
      <c r="D1952" t="e">
        <f t="shared" si="2476"/>
        <v>#REF!</v>
      </c>
      <c r="E1952" t="e">
        <f>IF(D1952="TRI - IMEC",'TRI - IMEC'!$I$581,DB!D1952)</f>
        <v>#REF!</v>
      </c>
      <c r="F1952" t="e">
        <f t="shared" si="2476"/>
        <v>#REF!</v>
      </c>
      <c r="G1952" t="e">
        <f t="shared" si="2476"/>
        <v>#REF!</v>
      </c>
      <c r="H1952" t="e">
        <f t="shared" si="2469"/>
        <v>#REF!</v>
      </c>
      <c r="I1952" t="e">
        <f t="shared" si="2470"/>
        <v>#REF!</v>
      </c>
      <c r="J1952" t="e">
        <f t="shared" si="2471"/>
        <v>#REF!</v>
      </c>
      <c r="K1952" t="e">
        <f t="shared" si="2472"/>
        <v>#REF!</v>
      </c>
      <c r="L1952" t="e">
        <f>#REF!</f>
        <v>#REF!</v>
      </c>
      <c r="M1952" t="e">
        <f>#REF!</f>
        <v>#REF!</v>
      </c>
      <c r="N1952" t="e">
        <f>#REF!</f>
        <v>#REF!</v>
      </c>
      <c r="O1952" s="11" t="e">
        <f>#REF!</f>
        <v>#REF!</v>
      </c>
      <c r="P1952" s="11" t="e">
        <f t="shared" si="2437"/>
        <v>#REF!</v>
      </c>
      <c r="Q1952" s="11" t="e">
        <f t="shared" si="2438"/>
        <v>#REF!</v>
      </c>
      <c r="R1952" s="11" t="e">
        <f>#REF!</f>
        <v>#REF!</v>
      </c>
      <c r="S1952" s="11" t="e">
        <f t="shared" si="2439"/>
        <v>#REF!</v>
      </c>
      <c r="T1952" s="11" t="e">
        <f t="shared" si="2440"/>
        <v>#REF!</v>
      </c>
      <c r="U1952" s="11" t="e">
        <f>#REF!</f>
        <v>#REF!</v>
      </c>
      <c r="V1952" s="11" t="e">
        <f t="shared" si="2441"/>
        <v>#REF!</v>
      </c>
      <c r="W1952" s="11" t="e">
        <f t="shared" si="2442"/>
        <v>#REF!</v>
      </c>
      <c r="X1952" s="11" t="e">
        <f>#REF!</f>
        <v>#REF!</v>
      </c>
      <c r="Y1952" s="11" t="e">
        <f t="shared" si="2443"/>
        <v>#REF!</v>
      </c>
      <c r="Z1952" s="11" t="e">
        <f t="shared" si="2444"/>
        <v>#REF!</v>
      </c>
      <c r="AA1952" s="11" t="e">
        <f>#REF!</f>
        <v>#REF!</v>
      </c>
      <c r="AB1952" s="11" t="e">
        <f t="shared" si="2445"/>
        <v>#REF!</v>
      </c>
      <c r="AC1952" s="11" t="e">
        <f t="shared" si="2446"/>
        <v>#REF!</v>
      </c>
      <c r="AD1952" s="11" t="e">
        <f>#REF!</f>
        <v>#REF!</v>
      </c>
      <c r="AE1952" s="11" t="e">
        <f t="shared" si="2447"/>
        <v>#REF!</v>
      </c>
      <c r="AF1952" s="11" t="e">
        <f t="shared" si="2448"/>
        <v>#REF!</v>
      </c>
      <c r="AG1952" s="11" t="e">
        <f>#REF!</f>
        <v>#REF!</v>
      </c>
      <c r="AH1952" s="11" t="e">
        <f t="shared" si="2449"/>
        <v>#REF!</v>
      </c>
      <c r="AI1952" s="11" t="e">
        <f t="shared" si="2450"/>
        <v>#REF!</v>
      </c>
      <c r="AJ1952" s="11" t="e">
        <f>#REF!</f>
        <v>#REF!</v>
      </c>
      <c r="AK1952" s="11" t="e">
        <f t="shared" si="2451"/>
        <v>#REF!</v>
      </c>
      <c r="AL1952" s="11" t="e">
        <f t="shared" si="2452"/>
        <v>#REF!</v>
      </c>
      <c r="AM1952" s="11" t="e">
        <f>#REF!</f>
        <v>#REF!</v>
      </c>
      <c r="AN1952" s="11" t="e">
        <f t="shared" si="2453"/>
        <v>#REF!</v>
      </c>
      <c r="AO1952" s="11" t="e">
        <f t="shared" si="2454"/>
        <v>#REF!</v>
      </c>
      <c r="AP1952" s="11" t="e">
        <f>#REF!</f>
        <v>#REF!</v>
      </c>
      <c r="AQ1952" s="11" t="e">
        <f t="shared" si="2455"/>
        <v>#REF!</v>
      </c>
      <c r="AR1952" s="11" t="e">
        <f t="shared" si="2456"/>
        <v>#REF!</v>
      </c>
      <c r="AS1952" s="11" t="e">
        <f>#REF!</f>
        <v>#REF!</v>
      </c>
      <c r="AT1952" s="11" t="e">
        <f t="shared" si="2457"/>
        <v>#REF!</v>
      </c>
      <c r="AU1952" s="11" t="e">
        <f t="shared" si="2458"/>
        <v>#REF!</v>
      </c>
      <c r="AV1952" s="11" t="e">
        <f>#REF!</f>
        <v>#REF!</v>
      </c>
      <c r="AW1952" s="11" t="e">
        <f t="shared" si="2459"/>
        <v>#REF!</v>
      </c>
      <c r="AX1952" s="11" t="e">
        <f t="shared" si="2460"/>
        <v>#REF!</v>
      </c>
      <c r="AY1952" s="11" t="e">
        <f t="shared" si="2461"/>
        <v>#REF!</v>
      </c>
      <c r="AZ1952" s="11" t="e">
        <f t="shared" si="2462"/>
        <v>#REF!</v>
      </c>
      <c r="BA1952" s="11" t="e">
        <f t="shared" si="2463"/>
        <v>#REF!</v>
      </c>
    </row>
    <row r="1953" spans="1:53" x14ac:dyDescent="0.25">
      <c r="A1953" t="e">
        <f t="shared" ref="A1953:B1953" si="2477">A1952</f>
        <v>#REF!</v>
      </c>
      <c r="B1953" t="e">
        <f t="shared" si="2477"/>
        <v>#REF!</v>
      </c>
      <c r="C1953" t="e">
        <f t="shared" ref="C1953:G1953" si="2478">C1952</f>
        <v>#REF!</v>
      </c>
      <c r="D1953" t="e">
        <f t="shared" si="2478"/>
        <v>#REF!</v>
      </c>
      <c r="E1953" t="e">
        <f>IF(D1953="TRI - IMEC",'TRI - IMEC'!$I$581,DB!D1953)</f>
        <v>#REF!</v>
      </c>
      <c r="F1953" t="e">
        <f t="shared" si="2478"/>
        <v>#REF!</v>
      </c>
      <c r="G1953" t="e">
        <f t="shared" si="2478"/>
        <v>#REF!</v>
      </c>
      <c r="H1953" t="e">
        <f t="shared" si="2469"/>
        <v>#REF!</v>
      </c>
      <c r="I1953" t="e">
        <f t="shared" si="2470"/>
        <v>#REF!</v>
      </c>
      <c r="J1953" t="e">
        <f t="shared" si="2471"/>
        <v>#REF!</v>
      </c>
      <c r="K1953" t="e">
        <f t="shared" si="2472"/>
        <v>#REF!</v>
      </c>
      <c r="L1953" t="e">
        <f>#REF!</f>
        <v>#REF!</v>
      </c>
      <c r="M1953" t="e">
        <f>#REF!</f>
        <v>#REF!</v>
      </c>
      <c r="N1953" t="e">
        <f>#REF!</f>
        <v>#REF!</v>
      </c>
      <c r="O1953" s="11" t="e">
        <f>#REF!</f>
        <v>#REF!</v>
      </c>
      <c r="P1953" s="11" t="e">
        <f t="shared" si="2437"/>
        <v>#REF!</v>
      </c>
      <c r="Q1953" s="11" t="e">
        <f t="shared" si="2438"/>
        <v>#REF!</v>
      </c>
      <c r="R1953" s="11" t="e">
        <f>#REF!</f>
        <v>#REF!</v>
      </c>
      <c r="S1953" s="11" t="e">
        <f t="shared" si="2439"/>
        <v>#REF!</v>
      </c>
      <c r="T1953" s="11" t="e">
        <f t="shared" si="2440"/>
        <v>#REF!</v>
      </c>
      <c r="U1953" s="11" t="e">
        <f>#REF!</f>
        <v>#REF!</v>
      </c>
      <c r="V1953" s="11" t="e">
        <f t="shared" si="2441"/>
        <v>#REF!</v>
      </c>
      <c r="W1953" s="11" t="e">
        <f t="shared" si="2442"/>
        <v>#REF!</v>
      </c>
      <c r="X1953" s="11" t="e">
        <f>#REF!</f>
        <v>#REF!</v>
      </c>
      <c r="Y1953" s="11" t="e">
        <f t="shared" si="2443"/>
        <v>#REF!</v>
      </c>
      <c r="Z1953" s="11" t="e">
        <f t="shared" si="2444"/>
        <v>#REF!</v>
      </c>
      <c r="AA1953" s="11" t="e">
        <f>#REF!</f>
        <v>#REF!</v>
      </c>
      <c r="AB1953" s="11" t="e">
        <f t="shared" si="2445"/>
        <v>#REF!</v>
      </c>
      <c r="AC1953" s="11" t="e">
        <f t="shared" si="2446"/>
        <v>#REF!</v>
      </c>
      <c r="AD1953" s="11" t="e">
        <f>#REF!</f>
        <v>#REF!</v>
      </c>
      <c r="AE1953" s="11" t="e">
        <f t="shared" si="2447"/>
        <v>#REF!</v>
      </c>
      <c r="AF1953" s="11" t="e">
        <f t="shared" si="2448"/>
        <v>#REF!</v>
      </c>
      <c r="AG1953" s="11" t="e">
        <f>#REF!</f>
        <v>#REF!</v>
      </c>
      <c r="AH1953" s="11" t="e">
        <f t="shared" si="2449"/>
        <v>#REF!</v>
      </c>
      <c r="AI1953" s="11" t="e">
        <f t="shared" si="2450"/>
        <v>#REF!</v>
      </c>
      <c r="AJ1953" s="11" t="e">
        <f>#REF!</f>
        <v>#REF!</v>
      </c>
      <c r="AK1953" s="11" t="e">
        <f t="shared" si="2451"/>
        <v>#REF!</v>
      </c>
      <c r="AL1953" s="11" t="e">
        <f t="shared" si="2452"/>
        <v>#REF!</v>
      </c>
      <c r="AM1953" s="11" t="e">
        <f>#REF!</f>
        <v>#REF!</v>
      </c>
      <c r="AN1953" s="11" t="e">
        <f t="shared" si="2453"/>
        <v>#REF!</v>
      </c>
      <c r="AO1953" s="11" t="e">
        <f t="shared" si="2454"/>
        <v>#REF!</v>
      </c>
      <c r="AP1953" s="11" t="e">
        <f>#REF!</f>
        <v>#REF!</v>
      </c>
      <c r="AQ1953" s="11" t="e">
        <f t="shared" si="2455"/>
        <v>#REF!</v>
      </c>
      <c r="AR1953" s="11" t="e">
        <f t="shared" si="2456"/>
        <v>#REF!</v>
      </c>
      <c r="AS1953" s="11" t="e">
        <f>#REF!</f>
        <v>#REF!</v>
      </c>
      <c r="AT1953" s="11" t="e">
        <f t="shared" si="2457"/>
        <v>#REF!</v>
      </c>
      <c r="AU1953" s="11" t="e">
        <f t="shared" si="2458"/>
        <v>#REF!</v>
      </c>
      <c r="AV1953" s="11" t="e">
        <f>#REF!</f>
        <v>#REF!</v>
      </c>
      <c r="AW1953" s="11" t="e">
        <f t="shared" si="2459"/>
        <v>#REF!</v>
      </c>
      <c r="AX1953" s="11" t="e">
        <f t="shared" si="2460"/>
        <v>#REF!</v>
      </c>
      <c r="AY1953" s="11" t="e">
        <f t="shared" si="2461"/>
        <v>#REF!</v>
      </c>
      <c r="AZ1953" s="11" t="e">
        <f t="shared" si="2462"/>
        <v>#REF!</v>
      </c>
      <c r="BA1953" s="11" t="e">
        <f t="shared" si="2463"/>
        <v>#REF!</v>
      </c>
    </row>
    <row r="1954" spans="1:53" x14ac:dyDescent="0.25">
      <c r="A1954" t="e">
        <f t="shared" ref="A1954:B1954" si="2479">A1953</f>
        <v>#REF!</v>
      </c>
      <c r="B1954" t="e">
        <f t="shared" si="2479"/>
        <v>#REF!</v>
      </c>
      <c r="C1954" t="e">
        <f t="shared" ref="C1954:G1954" si="2480">C1953</f>
        <v>#REF!</v>
      </c>
      <c r="D1954" t="e">
        <f t="shared" si="2480"/>
        <v>#REF!</v>
      </c>
      <c r="E1954" t="e">
        <f>IF(D1954="TRI - IMEC",'TRI - IMEC'!$I$581,DB!D1954)</f>
        <v>#REF!</v>
      </c>
      <c r="F1954" t="e">
        <f t="shared" si="2480"/>
        <v>#REF!</v>
      </c>
      <c r="G1954" t="e">
        <f t="shared" si="2480"/>
        <v>#REF!</v>
      </c>
      <c r="H1954" t="e">
        <f t="shared" si="2469"/>
        <v>#REF!</v>
      </c>
      <c r="I1954" t="e">
        <f t="shared" si="2470"/>
        <v>#REF!</v>
      </c>
      <c r="J1954" t="e">
        <f t="shared" si="2471"/>
        <v>#REF!</v>
      </c>
      <c r="K1954" t="e">
        <f t="shared" si="2472"/>
        <v>#REF!</v>
      </c>
      <c r="L1954" t="e">
        <f>#REF!</f>
        <v>#REF!</v>
      </c>
      <c r="M1954" t="e">
        <f>#REF!</f>
        <v>#REF!</v>
      </c>
      <c r="N1954" t="e">
        <f>#REF!</f>
        <v>#REF!</v>
      </c>
      <c r="O1954" s="11" t="e">
        <f>#REF!</f>
        <v>#REF!</v>
      </c>
      <c r="P1954" s="11" t="e">
        <f t="shared" si="2437"/>
        <v>#REF!</v>
      </c>
      <c r="Q1954" s="11" t="e">
        <f t="shared" si="2438"/>
        <v>#REF!</v>
      </c>
      <c r="R1954" s="11" t="e">
        <f>#REF!</f>
        <v>#REF!</v>
      </c>
      <c r="S1954" s="11" t="e">
        <f t="shared" si="2439"/>
        <v>#REF!</v>
      </c>
      <c r="T1954" s="11" t="e">
        <f t="shared" si="2440"/>
        <v>#REF!</v>
      </c>
      <c r="U1954" s="11" t="e">
        <f>#REF!</f>
        <v>#REF!</v>
      </c>
      <c r="V1954" s="11" t="e">
        <f t="shared" si="2441"/>
        <v>#REF!</v>
      </c>
      <c r="W1954" s="11" t="e">
        <f t="shared" si="2442"/>
        <v>#REF!</v>
      </c>
      <c r="X1954" s="11" t="e">
        <f>#REF!</f>
        <v>#REF!</v>
      </c>
      <c r="Y1954" s="11" t="e">
        <f t="shared" si="2443"/>
        <v>#REF!</v>
      </c>
      <c r="Z1954" s="11" t="e">
        <f t="shared" si="2444"/>
        <v>#REF!</v>
      </c>
      <c r="AA1954" s="11" t="e">
        <f>#REF!</f>
        <v>#REF!</v>
      </c>
      <c r="AB1954" s="11" t="e">
        <f t="shared" si="2445"/>
        <v>#REF!</v>
      </c>
      <c r="AC1954" s="11" t="e">
        <f t="shared" si="2446"/>
        <v>#REF!</v>
      </c>
      <c r="AD1954" s="11" t="e">
        <f>#REF!</f>
        <v>#REF!</v>
      </c>
      <c r="AE1954" s="11" t="e">
        <f t="shared" si="2447"/>
        <v>#REF!</v>
      </c>
      <c r="AF1954" s="11" t="e">
        <f t="shared" si="2448"/>
        <v>#REF!</v>
      </c>
      <c r="AG1954" s="11" t="e">
        <f>#REF!</f>
        <v>#REF!</v>
      </c>
      <c r="AH1954" s="11" t="e">
        <f t="shared" si="2449"/>
        <v>#REF!</v>
      </c>
      <c r="AI1954" s="11" t="e">
        <f t="shared" si="2450"/>
        <v>#REF!</v>
      </c>
      <c r="AJ1954" s="11" t="e">
        <f>#REF!</f>
        <v>#REF!</v>
      </c>
      <c r="AK1954" s="11" t="e">
        <f t="shared" si="2451"/>
        <v>#REF!</v>
      </c>
      <c r="AL1954" s="11" t="e">
        <f t="shared" si="2452"/>
        <v>#REF!</v>
      </c>
      <c r="AM1954" s="11" t="e">
        <f>#REF!</f>
        <v>#REF!</v>
      </c>
      <c r="AN1954" s="11" t="e">
        <f t="shared" si="2453"/>
        <v>#REF!</v>
      </c>
      <c r="AO1954" s="11" t="e">
        <f t="shared" si="2454"/>
        <v>#REF!</v>
      </c>
      <c r="AP1954" s="11" t="e">
        <f>#REF!</f>
        <v>#REF!</v>
      </c>
      <c r="AQ1954" s="11" t="e">
        <f t="shared" si="2455"/>
        <v>#REF!</v>
      </c>
      <c r="AR1954" s="11" t="e">
        <f t="shared" si="2456"/>
        <v>#REF!</v>
      </c>
      <c r="AS1954" s="11" t="e">
        <f>#REF!</f>
        <v>#REF!</v>
      </c>
      <c r="AT1954" s="11" t="e">
        <f t="shared" si="2457"/>
        <v>#REF!</v>
      </c>
      <c r="AU1954" s="11" t="e">
        <f t="shared" si="2458"/>
        <v>#REF!</v>
      </c>
      <c r="AV1954" s="11" t="e">
        <f>#REF!</f>
        <v>#REF!</v>
      </c>
      <c r="AW1954" s="11" t="e">
        <f t="shared" si="2459"/>
        <v>#REF!</v>
      </c>
      <c r="AX1954" s="11" t="e">
        <f t="shared" si="2460"/>
        <v>#REF!</v>
      </c>
      <c r="AY1954" s="11" t="e">
        <f t="shared" si="2461"/>
        <v>#REF!</v>
      </c>
      <c r="AZ1954" s="11" t="e">
        <f t="shared" si="2462"/>
        <v>#REF!</v>
      </c>
      <c r="BA1954" s="11" t="e">
        <f t="shared" si="2463"/>
        <v>#REF!</v>
      </c>
    </row>
    <row r="1955" spans="1:53" x14ac:dyDescent="0.25">
      <c r="A1955" t="e">
        <f t="shared" ref="A1955:B1955" si="2481">A1954</f>
        <v>#REF!</v>
      </c>
      <c r="B1955" t="e">
        <f t="shared" si="2481"/>
        <v>#REF!</v>
      </c>
      <c r="C1955" t="e">
        <f t="shared" ref="C1955:G1955" si="2482">C1954</f>
        <v>#REF!</v>
      </c>
      <c r="D1955" t="e">
        <f t="shared" si="2482"/>
        <v>#REF!</v>
      </c>
      <c r="E1955" t="e">
        <f>IF(D1955="TRI - IMEC",'TRI - IMEC'!$I$581,DB!D1955)</f>
        <v>#REF!</v>
      </c>
      <c r="F1955" t="e">
        <f t="shared" si="2482"/>
        <v>#REF!</v>
      </c>
      <c r="G1955" t="e">
        <f t="shared" si="2482"/>
        <v>#REF!</v>
      </c>
      <c r="H1955" t="e">
        <f t="shared" si="2469"/>
        <v>#REF!</v>
      </c>
      <c r="I1955" t="e">
        <f t="shared" si="2470"/>
        <v>#REF!</v>
      </c>
      <c r="J1955" t="e">
        <f t="shared" si="2471"/>
        <v>#REF!</v>
      </c>
      <c r="K1955" t="e">
        <f t="shared" si="2472"/>
        <v>#REF!</v>
      </c>
      <c r="L1955" t="e">
        <f>#REF!</f>
        <v>#REF!</v>
      </c>
      <c r="M1955" t="e">
        <f>#REF!</f>
        <v>#REF!</v>
      </c>
      <c r="N1955" t="e">
        <f>#REF!</f>
        <v>#REF!</v>
      </c>
      <c r="O1955" s="11" t="e">
        <f>#REF!</f>
        <v>#REF!</v>
      </c>
      <c r="P1955" s="11" t="e">
        <f t="shared" si="2437"/>
        <v>#REF!</v>
      </c>
      <c r="Q1955" s="11" t="e">
        <f t="shared" si="2438"/>
        <v>#REF!</v>
      </c>
      <c r="R1955" s="11" t="e">
        <f>#REF!</f>
        <v>#REF!</v>
      </c>
      <c r="S1955" s="11" t="e">
        <f t="shared" si="2439"/>
        <v>#REF!</v>
      </c>
      <c r="T1955" s="11" t="e">
        <f t="shared" si="2440"/>
        <v>#REF!</v>
      </c>
      <c r="U1955" s="11" t="e">
        <f>#REF!</f>
        <v>#REF!</v>
      </c>
      <c r="V1955" s="11" t="e">
        <f t="shared" si="2441"/>
        <v>#REF!</v>
      </c>
      <c r="W1955" s="11" t="e">
        <f t="shared" si="2442"/>
        <v>#REF!</v>
      </c>
      <c r="X1955" s="11" t="e">
        <f>#REF!</f>
        <v>#REF!</v>
      </c>
      <c r="Y1955" s="11" t="e">
        <f t="shared" si="2443"/>
        <v>#REF!</v>
      </c>
      <c r="Z1955" s="11" t="e">
        <f t="shared" si="2444"/>
        <v>#REF!</v>
      </c>
      <c r="AA1955" s="11" t="e">
        <f>#REF!</f>
        <v>#REF!</v>
      </c>
      <c r="AB1955" s="11" t="e">
        <f t="shared" si="2445"/>
        <v>#REF!</v>
      </c>
      <c r="AC1955" s="11" t="e">
        <f t="shared" si="2446"/>
        <v>#REF!</v>
      </c>
      <c r="AD1955" s="11" t="e">
        <f>#REF!</f>
        <v>#REF!</v>
      </c>
      <c r="AE1955" s="11" t="e">
        <f t="shared" si="2447"/>
        <v>#REF!</v>
      </c>
      <c r="AF1955" s="11" t="e">
        <f t="shared" si="2448"/>
        <v>#REF!</v>
      </c>
      <c r="AG1955" s="11" t="e">
        <f>#REF!</f>
        <v>#REF!</v>
      </c>
      <c r="AH1955" s="11" t="e">
        <f t="shared" si="2449"/>
        <v>#REF!</v>
      </c>
      <c r="AI1955" s="11" t="e">
        <f t="shared" si="2450"/>
        <v>#REF!</v>
      </c>
      <c r="AJ1955" s="11" t="e">
        <f>#REF!</f>
        <v>#REF!</v>
      </c>
      <c r="AK1955" s="11" t="e">
        <f t="shared" si="2451"/>
        <v>#REF!</v>
      </c>
      <c r="AL1955" s="11" t="e">
        <f t="shared" si="2452"/>
        <v>#REF!</v>
      </c>
      <c r="AM1955" s="11" t="e">
        <f>#REF!</f>
        <v>#REF!</v>
      </c>
      <c r="AN1955" s="11" t="e">
        <f t="shared" si="2453"/>
        <v>#REF!</v>
      </c>
      <c r="AO1955" s="11" t="e">
        <f t="shared" si="2454"/>
        <v>#REF!</v>
      </c>
      <c r="AP1955" s="11" t="e">
        <f>#REF!</f>
        <v>#REF!</v>
      </c>
      <c r="AQ1955" s="11" t="e">
        <f t="shared" si="2455"/>
        <v>#REF!</v>
      </c>
      <c r="AR1955" s="11" t="e">
        <f t="shared" si="2456"/>
        <v>#REF!</v>
      </c>
      <c r="AS1955" s="11" t="e">
        <f>#REF!</f>
        <v>#REF!</v>
      </c>
      <c r="AT1955" s="11" t="e">
        <f t="shared" si="2457"/>
        <v>#REF!</v>
      </c>
      <c r="AU1955" s="11" t="e">
        <f t="shared" si="2458"/>
        <v>#REF!</v>
      </c>
      <c r="AV1955" s="11" t="e">
        <f>#REF!</f>
        <v>#REF!</v>
      </c>
      <c r="AW1955" s="11" t="e">
        <f t="shared" si="2459"/>
        <v>#REF!</v>
      </c>
      <c r="AX1955" s="11" t="e">
        <f t="shared" si="2460"/>
        <v>#REF!</v>
      </c>
      <c r="AY1955" s="11" t="e">
        <f t="shared" si="2461"/>
        <v>#REF!</v>
      </c>
      <c r="AZ1955" s="11" t="e">
        <f t="shared" si="2462"/>
        <v>#REF!</v>
      </c>
      <c r="BA1955" s="11" t="e">
        <f t="shared" si="2463"/>
        <v>#REF!</v>
      </c>
    </row>
    <row r="1956" spans="1:53" x14ac:dyDescent="0.25">
      <c r="A1956" t="e">
        <f t="shared" ref="A1956:B1956" si="2483">A1955</f>
        <v>#REF!</v>
      </c>
      <c r="B1956" t="e">
        <f t="shared" si="2483"/>
        <v>#REF!</v>
      </c>
      <c r="C1956" t="e">
        <f t="shared" ref="C1956:G1956" si="2484">C1955</f>
        <v>#REF!</v>
      </c>
      <c r="D1956" t="e">
        <f t="shared" si="2484"/>
        <v>#REF!</v>
      </c>
      <c r="E1956" t="e">
        <f>IF(D1956="TRI - IMEC",'TRI - IMEC'!$I$581,DB!D1956)</f>
        <v>#REF!</v>
      </c>
      <c r="F1956" t="e">
        <f t="shared" si="2484"/>
        <v>#REF!</v>
      </c>
      <c r="G1956" t="e">
        <f t="shared" si="2484"/>
        <v>#REF!</v>
      </c>
      <c r="H1956" t="e">
        <f t="shared" si="2469"/>
        <v>#REF!</v>
      </c>
      <c r="I1956" t="e">
        <f t="shared" si="2470"/>
        <v>#REF!</v>
      </c>
      <c r="J1956" t="e">
        <f t="shared" si="2471"/>
        <v>#REF!</v>
      </c>
      <c r="K1956" t="e">
        <f t="shared" si="2472"/>
        <v>#REF!</v>
      </c>
      <c r="L1956" t="e">
        <f>#REF!</f>
        <v>#REF!</v>
      </c>
      <c r="M1956" t="e">
        <f>#REF!</f>
        <v>#REF!</v>
      </c>
      <c r="N1956" t="e">
        <f>#REF!</f>
        <v>#REF!</v>
      </c>
      <c r="O1956" s="11" t="e">
        <f>#REF!</f>
        <v>#REF!</v>
      </c>
      <c r="P1956" s="11" t="e">
        <f t="shared" si="2437"/>
        <v>#REF!</v>
      </c>
      <c r="Q1956" s="11" t="e">
        <f t="shared" si="2438"/>
        <v>#REF!</v>
      </c>
      <c r="R1956" s="11" t="e">
        <f>#REF!</f>
        <v>#REF!</v>
      </c>
      <c r="S1956" s="11" t="e">
        <f t="shared" si="2439"/>
        <v>#REF!</v>
      </c>
      <c r="T1956" s="11" t="e">
        <f t="shared" si="2440"/>
        <v>#REF!</v>
      </c>
      <c r="U1956" s="11" t="e">
        <f>#REF!</f>
        <v>#REF!</v>
      </c>
      <c r="V1956" s="11" t="e">
        <f t="shared" si="2441"/>
        <v>#REF!</v>
      </c>
      <c r="W1956" s="11" t="e">
        <f t="shared" si="2442"/>
        <v>#REF!</v>
      </c>
      <c r="X1956" s="11" t="e">
        <f>#REF!</f>
        <v>#REF!</v>
      </c>
      <c r="Y1956" s="11" t="e">
        <f t="shared" si="2443"/>
        <v>#REF!</v>
      </c>
      <c r="Z1956" s="11" t="e">
        <f t="shared" si="2444"/>
        <v>#REF!</v>
      </c>
      <c r="AA1956" s="11" t="e">
        <f>#REF!</f>
        <v>#REF!</v>
      </c>
      <c r="AB1956" s="11" t="e">
        <f t="shared" si="2445"/>
        <v>#REF!</v>
      </c>
      <c r="AC1956" s="11" t="e">
        <f t="shared" si="2446"/>
        <v>#REF!</v>
      </c>
      <c r="AD1956" s="11" t="e">
        <f>#REF!</f>
        <v>#REF!</v>
      </c>
      <c r="AE1956" s="11" t="e">
        <f t="shared" si="2447"/>
        <v>#REF!</v>
      </c>
      <c r="AF1956" s="11" t="e">
        <f t="shared" si="2448"/>
        <v>#REF!</v>
      </c>
      <c r="AG1956" s="11" t="e">
        <f>#REF!</f>
        <v>#REF!</v>
      </c>
      <c r="AH1956" s="11" t="e">
        <f t="shared" si="2449"/>
        <v>#REF!</v>
      </c>
      <c r="AI1956" s="11" t="e">
        <f t="shared" si="2450"/>
        <v>#REF!</v>
      </c>
      <c r="AJ1956" s="11" t="e">
        <f>#REF!</f>
        <v>#REF!</v>
      </c>
      <c r="AK1956" s="11" t="e">
        <f t="shared" si="2451"/>
        <v>#REF!</v>
      </c>
      <c r="AL1956" s="11" t="e">
        <f t="shared" si="2452"/>
        <v>#REF!</v>
      </c>
      <c r="AM1956" s="11" t="e">
        <f>#REF!</f>
        <v>#REF!</v>
      </c>
      <c r="AN1956" s="11" t="e">
        <f t="shared" si="2453"/>
        <v>#REF!</v>
      </c>
      <c r="AO1956" s="11" t="e">
        <f t="shared" si="2454"/>
        <v>#REF!</v>
      </c>
      <c r="AP1956" s="11" t="e">
        <f>#REF!</f>
        <v>#REF!</v>
      </c>
      <c r="AQ1956" s="11" t="e">
        <f t="shared" si="2455"/>
        <v>#REF!</v>
      </c>
      <c r="AR1956" s="11" t="e">
        <f t="shared" si="2456"/>
        <v>#REF!</v>
      </c>
      <c r="AS1956" s="11" t="e">
        <f>#REF!</f>
        <v>#REF!</v>
      </c>
      <c r="AT1956" s="11" t="e">
        <f t="shared" si="2457"/>
        <v>#REF!</v>
      </c>
      <c r="AU1956" s="11" t="e">
        <f t="shared" si="2458"/>
        <v>#REF!</v>
      </c>
      <c r="AV1956" s="11" t="e">
        <f>#REF!</f>
        <v>#REF!</v>
      </c>
      <c r="AW1956" s="11" t="e">
        <f t="shared" si="2459"/>
        <v>#REF!</v>
      </c>
      <c r="AX1956" s="11" t="e">
        <f t="shared" si="2460"/>
        <v>#REF!</v>
      </c>
      <c r="AY1956" s="11" t="e">
        <f t="shared" si="2461"/>
        <v>#REF!</v>
      </c>
      <c r="AZ1956" s="11" t="e">
        <f t="shared" si="2462"/>
        <v>#REF!</v>
      </c>
      <c r="BA1956" s="11" t="e">
        <f t="shared" si="2463"/>
        <v>#REF!</v>
      </c>
    </row>
    <row r="1957" spans="1:53" x14ac:dyDescent="0.25">
      <c r="A1957" t="e">
        <f t="shared" ref="A1957:B1957" si="2485">A1956</f>
        <v>#REF!</v>
      </c>
      <c r="B1957" t="e">
        <f t="shared" si="2485"/>
        <v>#REF!</v>
      </c>
      <c r="C1957" t="e">
        <f t="shared" ref="C1957:G1957" si="2486">C1956</f>
        <v>#REF!</v>
      </c>
      <c r="D1957" t="e">
        <f t="shared" si="2486"/>
        <v>#REF!</v>
      </c>
      <c r="E1957" t="e">
        <f>IF(D1957="TRI - IMEC",'TRI - IMEC'!$I$581,DB!D1957)</f>
        <v>#REF!</v>
      </c>
      <c r="F1957" t="e">
        <f t="shared" si="2486"/>
        <v>#REF!</v>
      </c>
      <c r="G1957" t="e">
        <f t="shared" si="2486"/>
        <v>#REF!</v>
      </c>
      <c r="H1957" t="e">
        <f t="shared" si="2469"/>
        <v>#REF!</v>
      </c>
      <c r="I1957" t="e">
        <f t="shared" si="2470"/>
        <v>#REF!</v>
      </c>
      <c r="J1957" t="e">
        <f t="shared" si="2471"/>
        <v>#REF!</v>
      </c>
      <c r="K1957" t="e">
        <f t="shared" si="2472"/>
        <v>#REF!</v>
      </c>
      <c r="L1957" t="e">
        <f>#REF!</f>
        <v>#REF!</v>
      </c>
      <c r="M1957" t="e">
        <f>#REF!</f>
        <v>#REF!</v>
      </c>
      <c r="N1957" t="e">
        <f>#REF!</f>
        <v>#REF!</v>
      </c>
      <c r="O1957" s="11" t="e">
        <f>#REF!</f>
        <v>#REF!</v>
      </c>
      <c r="P1957" s="11" t="e">
        <f t="shared" si="2437"/>
        <v>#REF!</v>
      </c>
      <c r="Q1957" s="11" t="e">
        <f t="shared" si="2438"/>
        <v>#REF!</v>
      </c>
      <c r="R1957" s="11" t="e">
        <f>#REF!</f>
        <v>#REF!</v>
      </c>
      <c r="S1957" s="11" t="e">
        <f t="shared" si="2439"/>
        <v>#REF!</v>
      </c>
      <c r="T1957" s="11" t="e">
        <f t="shared" si="2440"/>
        <v>#REF!</v>
      </c>
      <c r="U1957" s="11" t="e">
        <f>#REF!</f>
        <v>#REF!</v>
      </c>
      <c r="V1957" s="11" t="e">
        <f t="shared" si="2441"/>
        <v>#REF!</v>
      </c>
      <c r="W1957" s="11" t="e">
        <f t="shared" si="2442"/>
        <v>#REF!</v>
      </c>
      <c r="X1957" s="11" t="e">
        <f>#REF!</f>
        <v>#REF!</v>
      </c>
      <c r="Y1957" s="11" t="e">
        <f t="shared" si="2443"/>
        <v>#REF!</v>
      </c>
      <c r="Z1957" s="11" t="e">
        <f t="shared" si="2444"/>
        <v>#REF!</v>
      </c>
      <c r="AA1957" s="11" t="e">
        <f>#REF!</f>
        <v>#REF!</v>
      </c>
      <c r="AB1957" s="11" t="e">
        <f t="shared" si="2445"/>
        <v>#REF!</v>
      </c>
      <c r="AC1957" s="11" t="e">
        <f t="shared" si="2446"/>
        <v>#REF!</v>
      </c>
      <c r="AD1957" s="11" t="e">
        <f>#REF!</f>
        <v>#REF!</v>
      </c>
      <c r="AE1957" s="11" t="e">
        <f t="shared" si="2447"/>
        <v>#REF!</v>
      </c>
      <c r="AF1957" s="11" t="e">
        <f t="shared" si="2448"/>
        <v>#REF!</v>
      </c>
      <c r="AG1957" s="11" t="e">
        <f>#REF!</f>
        <v>#REF!</v>
      </c>
      <c r="AH1957" s="11" t="e">
        <f t="shared" si="2449"/>
        <v>#REF!</v>
      </c>
      <c r="AI1957" s="11" t="e">
        <f t="shared" si="2450"/>
        <v>#REF!</v>
      </c>
      <c r="AJ1957" s="11" t="e">
        <f>#REF!</f>
        <v>#REF!</v>
      </c>
      <c r="AK1957" s="11" t="e">
        <f t="shared" si="2451"/>
        <v>#REF!</v>
      </c>
      <c r="AL1957" s="11" t="e">
        <f t="shared" si="2452"/>
        <v>#REF!</v>
      </c>
      <c r="AM1957" s="11" t="e">
        <f>#REF!</f>
        <v>#REF!</v>
      </c>
      <c r="AN1957" s="11" t="e">
        <f t="shared" si="2453"/>
        <v>#REF!</v>
      </c>
      <c r="AO1957" s="11" t="e">
        <f t="shared" si="2454"/>
        <v>#REF!</v>
      </c>
      <c r="AP1957" s="11" t="e">
        <f>#REF!</f>
        <v>#REF!</v>
      </c>
      <c r="AQ1957" s="11" t="e">
        <f t="shared" si="2455"/>
        <v>#REF!</v>
      </c>
      <c r="AR1957" s="11" t="e">
        <f t="shared" si="2456"/>
        <v>#REF!</v>
      </c>
      <c r="AS1957" s="11" t="e">
        <f>#REF!</f>
        <v>#REF!</v>
      </c>
      <c r="AT1957" s="11" t="e">
        <f t="shared" si="2457"/>
        <v>#REF!</v>
      </c>
      <c r="AU1957" s="11" t="e">
        <f t="shared" si="2458"/>
        <v>#REF!</v>
      </c>
      <c r="AV1957" s="11" t="e">
        <f>#REF!</f>
        <v>#REF!</v>
      </c>
      <c r="AW1957" s="11" t="e">
        <f t="shared" si="2459"/>
        <v>#REF!</v>
      </c>
      <c r="AX1957" s="11" t="e">
        <f t="shared" si="2460"/>
        <v>#REF!</v>
      </c>
      <c r="AY1957" s="11" t="e">
        <f t="shared" si="2461"/>
        <v>#REF!</v>
      </c>
      <c r="AZ1957" s="11" t="e">
        <f t="shared" si="2462"/>
        <v>#REF!</v>
      </c>
      <c r="BA1957" s="11" t="e">
        <f t="shared" si="2463"/>
        <v>#REF!</v>
      </c>
    </row>
    <row r="1958" spans="1:53" x14ac:dyDescent="0.25">
      <c r="A1958" t="e">
        <f t="shared" ref="A1958:B1958" si="2487">A1957</f>
        <v>#REF!</v>
      </c>
      <c r="B1958" t="e">
        <f t="shared" si="2487"/>
        <v>#REF!</v>
      </c>
      <c r="C1958" t="e">
        <f t="shared" ref="C1958:G1958" si="2488">C1957</f>
        <v>#REF!</v>
      </c>
      <c r="D1958" t="e">
        <f t="shared" si="2488"/>
        <v>#REF!</v>
      </c>
      <c r="E1958" t="e">
        <f>IF(D1958="TRI - IMEC",'TRI - IMEC'!$I$581,DB!D1958)</f>
        <v>#REF!</v>
      </c>
      <c r="F1958" t="e">
        <f t="shared" si="2488"/>
        <v>#REF!</v>
      </c>
      <c r="G1958" t="e">
        <f t="shared" si="2488"/>
        <v>#REF!</v>
      </c>
      <c r="H1958" t="e">
        <f t="shared" si="2469"/>
        <v>#REF!</v>
      </c>
      <c r="I1958" t="e">
        <f t="shared" si="2470"/>
        <v>#REF!</v>
      </c>
      <c r="J1958" t="e">
        <f t="shared" si="2471"/>
        <v>#REF!</v>
      </c>
      <c r="K1958" t="e">
        <f t="shared" si="2472"/>
        <v>#REF!</v>
      </c>
      <c r="L1958" t="e">
        <f>#REF!</f>
        <v>#REF!</v>
      </c>
      <c r="M1958" t="e">
        <f>#REF!</f>
        <v>#REF!</v>
      </c>
      <c r="N1958" t="e">
        <f>#REF!</f>
        <v>#REF!</v>
      </c>
      <c r="O1958" s="11" t="e">
        <f>#REF!</f>
        <v>#REF!</v>
      </c>
      <c r="P1958" s="11" t="e">
        <f t="shared" si="2437"/>
        <v>#REF!</v>
      </c>
      <c r="Q1958" s="11" t="e">
        <f t="shared" si="2438"/>
        <v>#REF!</v>
      </c>
      <c r="R1958" s="11" t="e">
        <f>#REF!</f>
        <v>#REF!</v>
      </c>
      <c r="S1958" s="11" t="e">
        <f t="shared" si="2439"/>
        <v>#REF!</v>
      </c>
      <c r="T1958" s="11" t="e">
        <f t="shared" si="2440"/>
        <v>#REF!</v>
      </c>
      <c r="U1958" s="11" t="e">
        <f>#REF!</f>
        <v>#REF!</v>
      </c>
      <c r="V1958" s="11" t="e">
        <f t="shared" si="2441"/>
        <v>#REF!</v>
      </c>
      <c r="W1958" s="11" t="e">
        <f t="shared" si="2442"/>
        <v>#REF!</v>
      </c>
      <c r="X1958" s="11" t="e">
        <f>#REF!</f>
        <v>#REF!</v>
      </c>
      <c r="Y1958" s="11" t="e">
        <f t="shared" si="2443"/>
        <v>#REF!</v>
      </c>
      <c r="Z1958" s="11" t="e">
        <f t="shared" si="2444"/>
        <v>#REF!</v>
      </c>
      <c r="AA1958" s="11" t="e">
        <f>#REF!</f>
        <v>#REF!</v>
      </c>
      <c r="AB1958" s="11" t="e">
        <f t="shared" si="2445"/>
        <v>#REF!</v>
      </c>
      <c r="AC1958" s="11" t="e">
        <f t="shared" si="2446"/>
        <v>#REF!</v>
      </c>
      <c r="AD1958" s="11" t="e">
        <f>#REF!</f>
        <v>#REF!</v>
      </c>
      <c r="AE1958" s="11" t="e">
        <f t="shared" si="2447"/>
        <v>#REF!</v>
      </c>
      <c r="AF1958" s="11" t="e">
        <f t="shared" si="2448"/>
        <v>#REF!</v>
      </c>
      <c r="AG1958" s="11" t="e">
        <f>#REF!</f>
        <v>#REF!</v>
      </c>
      <c r="AH1958" s="11" t="e">
        <f t="shared" si="2449"/>
        <v>#REF!</v>
      </c>
      <c r="AI1958" s="11" t="e">
        <f t="shared" si="2450"/>
        <v>#REF!</v>
      </c>
      <c r="AJ1958" s="11" t="e">
        <f>#REF!</f>
        <v>#REF!</v>
      </c>
      <c r="AK1958" s="11" t="e">
        <f t="shared" si="2451"/>
        <v>#REF!</v>
      </c>
      <c r="AL1958" s="11" t="e">
        <f t="shared" si="2452"/>
        <v>#REF!</v>
      </c>
      <c r="AM1958" s="11" t="e">
        <f>#REF!</f>
        <v>#REF!</v>
      </c>
      <c r="AN1958" s="11" t="e">
        <f t="shared" si="2453"/>
        <v>#REF!</v>
      </c>
      <c r="AO1958" s="11" t="e">
        <f t="shared" si="2454"/>
        <v>#REF!</v>
      </c>
      <c r="AP1958" s="11" t="e">
        <f>#REF!</f>
        <v>#REF!</v>
      </c>
      <c r="AQ1958" s="11" t="e">
        <f t="shared" si="2455"/>
        <v>#REF!</v>
      </c>
      <c r="AR1958" s="11" t="e">
        <f t="shared" si="2456"/>
        <v>#REF!</v>
      </c>
      <c r="AS1958" s="11" t="e">
        <f>#REF!</f>
        <v>#REF!</v>
      </c>
      <c r="AT1958" s="11" t="e">
        <f t="shared" si="2457"/>
        <v>#REF!</v>
      </c>
      <c r="AU1958" s="11" t="e">
        <f t="shared" si="2458"/>
        <v>#REF!</v>
      </c>
      <c r="AV1958" s="11" t="e">
        <f>#REF!</f>
        <v>#REF!</v>
      </c>
      <c r="AW1958" s="11" t="e">
        <f t="shared" si="2459"/>
        <v>#REF!</v>
      </c>
      <c r="AX1958" s="11" t="e">
        <f t="shared" si="2460"/>
        <v>#REF!</v>
      </c>
      <c r="AY1958" s="11" t="e">
        <f t="shared" si="2461"/>
        <v>#REF!</v>
      </c>
      <c r="AZ1958" s="11" t="e">
        <f t="shared" si="2462"/>
        <v>#REF!</v>
      </c>
      <c r="BA1958" s="11" t="e">
        <f t="shared" si="2463"/>
        <v>#REF!</v>
      </c>
    </row>
    <row r="1959" spans="1:53" x14ac:dyDescent="0.25">
      <c r="A1959" t="e">
        <f t="shared" ref="A1959:B1959" si="2489">A1958</f>
        <v>#REF!</v>
      </c>
      <c r="B1959" t="e">
        <f t="shared" si="2489"/>
        <v>#REF!</v>
      </c>
      <c r="C1959" t="e">
        <f t="shared" ref="C1959:G1959" si="2490">C1958</f>
        <v>#REF!</v>
      </c>
      <c r="D1959" t="e">
        <f t="shared" si="2490"/>
        <v>#REF!</v>
      </c>
      <c r="E1959" t="e">
        <f>IF(D1959="TRI - IMEC",'TRI - IMEC'!$I$581,DB!D1959)</f>
        <v>#REF!</v>
      </c>
      <c r="F1959" t="e">
        <f t="shared" si="2490"/>
        <v>#REF!</v>
      </c>
      <c r="G1959" t="e">
        <f t="shared" si="2490"/>
        <v>#REF!</v>
      </c>
      <c r="H1959" t="e">
        <f t="shared" si="2469"/>
        <v>#REF!</v>
      </c>
      <c r="I1959" t="e">
        <f t="shared" si="2470"/>
        <v>#REF!</v>
      </c>
      <c r="J1959" t="e">
        <f t="shared" si="2471"/>
        <v>#REF!</v>
      </c>
      <c r="K1959" t="e">
        <f t="shared" si="2472"/>
        <v>#REF!</v>
      </c>
      <c r="L1959" t="e">
        <f>#REF!</f>
        <v>#REF!</v>
      </c>
      <c r="M1959" t="e">
        <f>#REF!</f>
        <v>#REF!</v>
      </c>
      <c r="N1959" t="e">
        <f>#REF!</f>
        <v>#REF!</v>
      </c>
      <c r="O1959" s="11" t="e">
        <f>#REF!</f>
        <v>#REF!</v>
      </c>
      <c r="P1959" s="11" t="e">
        <f t="shared" si="2437"/>
        <v>#REF!</v>
      </c>
      <c r="Q1959" s="11" t="e">
        <f t="shared" si="2438"/>
        <v>#REF!</v>
      </c>
      <c r="R1959" s="11" t="e">
        <f>#REF!</f>
        <v>#REF!</v>
      </c>
      <c r="S1959" s="11" t="e">
        <f t="shared" si="2439"/>
        <v>#REF!</v>
      </c>
      <c r="T1959" s="11" t="e">
        <f t="shared" si="2440"/>
        <v>#REF!</v>
      </c>
      <c r="U1959" s="11" t="e">
        <f>#REF!</f>
        <v>#REF!</v>
      </c>
      <c r="V1959" s="11" t="e">
        <f t="shared" si="2441"/>
        <v>#REF!</v>
      </c>
      <c r="W1959" s="11" t="e">
        <f t="shared" si="2442"/>
        <v>#REF!</v>
      </c>
      <c r="X1959" s="11" t="e">
        <f>#REF!</f>
        <v>#REF!</v>
      </c>
      <c r="Y1959" s="11" t="e">
        <f t="shared" si="2443"/>
        <v>#REF!</v>
      </c>
      <c r="Z1959" s="11" t="e">
        <f t="shared" si="2444"/>
        <v>#REF!</v>
      </c>
      <c r="AA1959" s="11" t="e">
        <f>#REF!</f>
        <v>#REF!</v>
      </c>
      <c r="AB1959" s="11" t="e">
        <f t="shared" si="2445"/>
        <v>#REF!</v>
      </c>
      <c r="AC1959" s="11" t="e">
        <f t="shared" si="2446"/>
        <v>#REF!</v>
      </c>
      <c r="AD1959" s="11" t="e">
        <f>#REF!</f>
        <v>#REF!</v>
      </c>
      <c r="AE1959" s="11" t="e">
        <f t="shared" si="2447"/>
        <v>#REF!</v>
      </c>
      <c r="AF1959" s="11" t="e">
        <f t="shared" si="2448"/>
        <v>#REF!</v>
      </c>
      <c r="AG1959" s="11" t="e">
        <f>#REF!</f>
        <v>#REF!</v>
      </c>
      <c r="AH1959" s="11" t="e">
        <f t="shared" si="2449"/>
        <v>#REF!</v>
      </c>
      <c r="AI1959" s="11" t="e">
        <f t="shared" si="2450"/>
        <v>#REF!</v>
      </c>
      <c r="AJ1959" s="11" t="e">
        <f>#REF!</f>
        <v>#REF!</v>
      </c>
      <c r="AK1959" s="11" t="e">
        <f t="shared" si="2451"/>
        <v>#REF!</v>
      </c>
      <c r="AL1959" s="11" t="e">
        <f t="shared" si="2452"/>
        <v>#REF!</v>
      </c>
      <c r="AM1959" s="11" t="e">
        <f>#REF!</f>
        <v>#REF!</v>
      </c>
      <c r="AN1959" s="11" t="e">
        <f t="shared" si="2453"/>
        <v>#REF!</v>
      </c>
      <c r="AO1959" s="11" t="e">
        <f t="shared" si="2454"/>
        <v>#REF!</v>
      </c>
      <c r="AP1959" s="11" t="e">
        <f>#REF!</f>
        <v>#REF!</v>
      </c>
      <c r="AQ1959" s="11" t="e">
        <f t="shared" si="2455"/>
        <v>#REF!</v>
      </c>
      <c r="AR1959" s="11" t="e">
        <f t="shared" si="2456"/>
        <v>#REF!</v>
      </c>
      <c r="AS1959" s="11" t="e">
        <f>#REF!</f>
        <v>#REF!</v>
      </c>
      <c r="AT1959" s="11" t="e">
        <f t="shared" si="2457"/>
        <v>#REF!</v>
      </c>
      <c r="AU1959" s="11" t="e">
        <f t="shared" si="2458"/>
        <v>#REF!</v>
      </c>
      <c r="AV1959" s="11" t="e">
        <f>#REF!</f>
        <v>#REF!</v>
      </c>
      <c r="AW1959" s="11" t="e">
        <f t="shared" si="2459"/>
        <v>#REF!</v>
      </c>
      <c r="AX1959" s="11" t="e">
        <f t="shared" si="2460"/>
        <v>#REF!</v>
      </c>
      <c r="AY1959" s="11" t="e">
        <f t="shared" si="2461"/>
        <v>#REF!</v>
      </c>
      <c r="AZ1959" s="11" t="e">
        <f t="shared" si="2462"/>
        <v>#REF!</v>
      </c>
      <c r="BA1959" s="11" t="e">
        <f t="shared" si="2463"/>
        <v>#REF!</v>
      </c>
    </row>
    <row r="1960" spans="1:53" x14ac:dyDescent="0.25">
      <c r="A1960" t="e">
        <f t="shared" ref="A1960:B1960" si="2491">A1959</f>
        <v>#REF!</v>
      </c>
      <c r="B1960" t="e">
        <f t="shared" si="2491"/>
        <v>#REF!</v>
      </c>
      <c r="C1960" t="e">
        <f t="shared" ref="C1960:G1960" si="2492">C1959</f>
        <v>#REF!</v>
      </c>
      <c r="D1960" t="e">
        <f t="shared" si="2492"/>
        <v>#REF!</v>
      </c>
      <c r="E1960" t="e">
        <f>IF(D1960="TRI - IMEC",'TRI - IMEC'!$I$581,DB!D1960)</f>
        <v>#REF!</v>
      </c>
      <c r="F1960" t="e">
        <f t="shared" si="2492"/>
        <v>#REF!</v>
      </c>
      <c r="G1960" t="e">
        <f t="shared" si="2492"/>
        <v>#REF!</v>
      </c>
      <c r="H1960" t="e">
        <f t="shared" si="2469"/>
        <v>#REF!</v>
      </c>
      <c r="I1960" t="e">
        <f t="shared" si="2470"/>
        <v>#REF!</v>
      </c>
      <c r="J1960" t="e">
        <f t="shared" si="2471"/>
        <v>#REF!</v>
      </c>
      <c r="K1960" t="e">
        <f t="shared" si="2472"/>
        <v>#REF!</v>
      </c>
      <c r="L1960" t="e">
        <f>#REF!</f>
        <v>#REF!</v>
      </c>
      <c r="M1960" t="e">
        <f>#REF!</f>
        <v>#REF!</v>
      </c>
      <c r="N1960" t="e">
        <f>#REF!</f>
        <v>#REF!</v>
      </c>
      <c r="O1960" s="11" t="e">
        <f>#REF!</f>
        <v>#REF!</v>
      </c>
      <c r="P1960" s="11" t="e">
        <f t="shared" si="2437"/>
        <v>#REF!</v>
      </c>
      <c r="Q1960" s="11" t="e">
        <f t="shared" si="2438"/>
        <v>#REF!</v>
      </c>
      <c r="R1960" s="11" t="e">
        <f>#REF!</f>
        <v>#REF!</v>
      </c>
      <c r="S1960" s="11" t="e">
        <f t="shared" si="2439"/>
        <v>#REF!</v>
      </c>
      <c r="T1960" s="11" t="e">
        <f t="shared" si="2440"/>
        <v>#REF!</v>
      </c>
      <c r="U1960" s="11" t="e">
        <f>#REF!</f>
        <v>#REF!</v>
      </c>
      <c r="V1960" s="11" t="e">
        <f t="shared" si="2441"/>
        <v>#REF!</v>
      </c>
      <c r="W1960" s="11" t="e">
        <f t="shared" si="2442"/>
        <v>#REF!</v>
      </c>
      <c r="X1960" s="11" t="e">
        <f>#REF!</f>
        <v>#REF!</v>
      </c>
      <c r="Y1960" s="11" t="e">
        <f t="shared" si="2443"/>
        <v>#REF!</v>
      </c>
      <c r="Z1960" s="11" t="e">
        <f t="shared" si="2444"/>
        <v>#REF!</v>
      </c>
      <c r="AA1960" s="11" t="e">
        <f>#REF!</f>
        <v>#REF!</v>
      </c>
      <c r="AB1960" s="11" t="e">
        <f t="shared" si="2445"/>
        <v>#REF!</v>
      </c>
      <c r="AC1960" s="11" t="e">
        <f t="shared" si="2446"/>
        <v>#REF!</v>
      </c>
      <c r="AD1960" s="11" t="e">
        <f>#REF!</f>
        <v>#REF!</v>
      </c>
      <c r="AE1960" s="11" t="e">
        <f t="shared" si="2447"/>
        <v>#REF!</v>
      </c>
      <c r="AF1960" s="11" t="e">
        <f t="shared" si="2448"/>
        <v>#REF!</v>
      </c>
      <c r="AG1960" s="11" t="e">
        <f>#REF!</f>
        <v>#REF!</v>
      </c>
      <c r="AH1960" s="11" t="e">
        <f t="shared" si="2449"/>
        <v>#REF!</v>
      </c>
      <c r="AI1960" s="11" t="e">
        <f t="shared" si="2450"/>
        <v>#REF!</v>
      </c>
      <c r="AJ1960" s="11" t="e">
        <f>#REF!</f>
        <v>#REF!</v>
      </c>
      <c r="AK1960" s="11" t="e">
        <f t="shared" si="2451"/>
        <v>#REF!</v>
      </c>
      <c r="AL1960" s="11" t="e">
        <f t="shared" si="2452"/>
        <v>#REF!</v>
      </c>
      <c r="AM1960" s="11" t="e">
        <f>#REF!</f>
        <v>#REF!</v>
      </c>
      <c r="AN1960" s="11" t="e">
        <f t="shared" si="2453"/>
        <v>#REF!</v>
      </c>
      <c r="AO1960" s="11" t="e">
        <f t="shared" si="2454"/>
        <v>#REF!</v>
      </c>
      <c r="AP1960" s="11" t="e">
        <f>#REF!</f>
        <v>#REF!</v>
      </c>
      <c r="AQ1960" s="11" t="e">
        <f t="shared" si="2455"/>
        <v>#REF!</v>
      </c>
      <c r="AR1960" s="11" t="e">
        <f t="shared" si="2456"/>
        <v>#REF!</v>
      </c>
      <c r="AS1960" s="11" t="e">
        <f>#REF!</f>
        <v>#REF!</v>
      </c>
      <c r="AT1960" s="11" t="e">
        <f t="shared" si="2457"/>
        <v>#REF!</v>
      </c>
      <c r="AU1960" s="11" t="e">
        <f t="shared" si="2458"/>
        <v>#REF!</v>
      </c>
      <c r="AV1960" s="11" t="e">
        <f>#REF!</f>
        <v>#REF!</v>
      </c>
      <c r="AW1960" s="11" t="e">
        <f t="shared" si="2459"/>
        <v>#REF!</v>
      </c>
      <c r="AX1960" s="11" t="e">
        <f t="shared" si="2460"/>
        <v>#REF!</v>
      </c>
      <c r="AY1960" s="11" t="e">
        <f t="shared" si="2461"/>
        <v>#REF!</v>
      </c>
      <c r="AZ1960" s="11" t="e">
        <f t="shared" si="2462"/>
        <v>#REF!</v>
      </c>
      <c r="BA1960" s="11" t="e">
        <f t="shared" si="2463"/>
        <v>#REF!</v>
      </c>
    </row>
    <row r="1961" spans="1:53" x14ac:dyDescent="0.25">
      <c r="A1961" t="e">
        <f t="shared" ref="A1961:B1961" si="2493">A1960</f>
        <v>#REF!</v>
      </c>
      <c r="B1961" t="e">
        <f t="shared" si="2493"/>
        <v>#REF!</v>
      </c>
      <c r="C1961" t="e">
        <f t="shared" ref="C1961:G1961" si="2494">C1960</f>
        <v>#REF!</v>
      </c>
      <c r="D1961" t="e">
        <f t="shared" si="2494"/>
        <v>#REF!</v>
      </c>
      <c r="E1961" t="e">
        <f>IF(D1961="TRI - IMEC",'TRI - IMEC'!$I$581,DB!D1961)</f>
        <v>#REF!</v>
      </c>
      <c r="F1961" t="e">
        <f t="shared" si="2494"/>
        <v>#REF!</v>
      </c>
      <c r="G1961" t="e">
        <f t="shared" si="2494"/>
        <v>#REF!</v>
      </c>
      <c r="H1961" t="e">
        <f t="shared" si="2469"/>
        <v>#REF!</v>
      </c>
      <c r="I1961" t="e">
        <f t="shared" si="2470"/>
        <v>#REF!</v>
      </c>
      <c r="J1961" t="e">
        <f t="shared" si="2471"/>
        <v>#REF!</v>
      </c>
      <c r="K1961" t="e">
        <f t="shared" si="2472"/>
        <v>#REF!</v>
      </c>
      <c r="L1961" t="e">
        <f>#REF!</f>
        <v>#REF!</v>
      </c>
      <c r="M1961" t="e">
        <f>#REF!</f>
        <v>#REF!</v>
      </c>
      <c r="N1961" t="e">
        <f>#REF!</f>
        <v>#REF!</v>
      </c>
      <c r="O1961" s="11" t="e">
        <f>#REF!</f>
        <v>#REF!</v>
      </c>
      <c r="P1961" s="11" t="e">
        <f t="shared" si="2437"/>
        <v>#REF!</v>
      </c>
      <c r="Q1961" s="11" t="e">
        <f t="shared" si="2438"/>
        <v>#REF!</v>
      </c>
      <c r="R1961" s="11" t="e">
        <f>#REF!</f>
        <v>#REF!</v>
      </c>
      <c r="S1961" s="11" t="e">
        <f t="shared" si="2439"/>
        <v>#REF!</v>
      </c>
      <c r="T1961" s="11" t="e">
        <f t="shared" si="2440"/>
        <v>#REF!</v>
      </c>
      <c r="U1961" s="11" t="e">
        <f>#REF!</f>
        <v>#REF!</v>
      </c>
      <c r="V1961" s="11" t="e">
        <f t="shared" si="2441"/>
        <v>#REF!</v>
      </c>
      <c r="W1961" s="11" t="e">
        <f t="shared" si="2442"/>
        <v>#REF!</v>
      </c>
      <c r="X1961" s="11" t="e">
        <f>#REF!</f>
        <v>#REF!</v>
      </c>
      <c r="Y1961" s="11" t="e">
        <f t="shared" si="2443"/>
        <v>#REF!</v>
      </c>
      <c r="Z1961" s="11" t="e">
        <f t="shared" si="2444"/>
        <v>#REF!</v>
      </c>
      <c r="AA1961" s="11" t="e">
        <f>#REF!</f>
        <v>#REF!</v>
      </c>
      <c r="AB1961" s="11" t="e">
        <f t="shared" si="2445"/>
        <v>#REF!</v>
      </c>
      <c r="AC1961" s="11" t="e">
        <f t="shared" si="2446"/>
        <v>#REF!</v>
      </c>
      <c r="AD1961" s="11" t="e">
        <f>#REF!</f>
        <v>#REF!</v>
      </c>
      <c r="AE1961" s="11" t="e">
        <f t="shared" si="2447"/>
        <v>#REF!</v>
      </c>
      <c r="AF1961" s="11" t="e">
        <f t="shared" si="2448"/>
        <v>#REF!</v>
      </c>
      <c r="AG1961" s="11" t="e">
        <f>#REF!</f>
        <v>#REF!</v>
      </c>
      <c r="AH1961" s="11" t="e">
        <f t="shared" si="2449"/>
        <v>#REF!</v>
      </c>
      <c r="AI1961" s="11" t="e">
        <f t="shared" si="2450"/>
        <v>#REF!</v>
      </c>
      <c r="AJ1961" s="11" t="e">
        <f>#REF!</f>
        <v>#REF!</v>
      </c>
      <c r="AK1961" s="11" t="e">
        <f t="shared" si="2451"/>
        <v>#REF!</v>
      </c>
      <c r="AL1961" s="11" t="e">
        <f t="shared" si="2452"/>
        <v>#REF!</v>
      </c>
      <c r="AM1961" s="11" t="e">
        <f>#REF!</f>
        <v>#REF!</v>
      </c>
      <c r="AN1961" s="11" t="e">
        <f t="shared" si="2453"/>
        <v>#REF!</v>
      </c>
      <c r="AO1961" s="11" t="e">
        <f t="shared" si="2454"/>
        <v>#REF!</v>
      </c>
      <c r="AP1961" s="11" t="e">
        <f>#REF!</f>
        <v>#REF!</v>
      </c>
      <c r="AQ1961" s="11" t="e">
        <f t="shared" si="2455"/>
        <v>#REF!</v>
      </c>
      <c r="AR1961" s="11" t="e">
        <f t="shared" si="2456"/>
        <v>#REF!</v>
      </c>
      <c r="AS1961" s="11" t="e">
        <f>#REF!</f>
        <v>#REF!</v>
      </c>
      <c r="AT1961" s="11" t="e">
        <f t="shared" si="2457"/>
        <v>#REF!</v>
      </c>
      <c r="AU1961" s="11" t="e">
        <f t="shared" si="2458"/>
        <v>#REF!</v>
      </c>
      <c r="AV1961" s="11" t="e">
        <f>#REF!</f>
        <v>#REF!</v>
      </c>
      <c r="AW1961" s="11" t="e">
        <f t="shared" si="2459"/>
        <v>#REF!</v>
      </c>
      <c r="AX1961" s="11" t="e">
        <f t="shared" si="2460"/>
        <v>#REF!</v>
      </c>
      <c r="AY1961" s="11" t="e">
        <f t="shared" si="2461"/>
        <v>#REF!</v>
      </c>
      <c r="AZ1961" s="11" t="e">
        <f t="shared" si="2462"/>
        <v>#REF!</v>
      </c>
      <c r="BA1961" s="11" t="e">
        <f t="shared" si="2463"/>
        <v>#REF!</v>
      </c>
    </row>
    <row r="1962" spans="1:53" x14ac:dyDescent="0.25">
      <c r="A1962" t="e">
        <f t="shared" ref="A1962:B1962" si="2495">A1961</f>
        <v>#REF!</v>
      </c>
      <c r="B1962" t="e">
        <f t="shared" si="2495"/>
        <v>#REF!</v>
      </c>
      <c r="C1962" t="e">
        <f t="shared" ref="C1962:G1962" si="2496">C1961</f>
        <v>#REF!</v>
      </c>
      <c r="D1962" t="e">
        <f t="shared" si="2496"/>
        <v>#REF!</v>
      </c>
      <c r="E1962" t="e">
        <f>IF(D1962="TRI - IMEC",'TRI - IMEC'!$I$581,DB!D1962)</f>
        <v>#REF!</v>
      </c>
      <c r="F1962" t="e">
        <f t="shared" si="2496"/>
        <v>#REF!</v>
      </c>
      <c r="G1962" t="e">
        <f t="shared" si="2496"/>
        <v>#REF!</v>
      </c>
      <c r="H1962" t="e">
        <f t="shared" si="2469"/>
        <v>#REF!</v>
      </c>
      <c r="I1962" t="e">
        <f t="shared" si="2470"/>
        <v>#REF!</v>
      </c>
      <c r="J1962" t="e">
        <f t="shared" si="2471"/>
        <v>#REF!</v>
      </c>
      <c r="K1962" t="e">
        <f t="shared" si="2472"/>
        <v>#REF!</v>
      </c>
      <c r="L1962" t="e">
        <f>#REF!</f>
        <v>#REF!</v>
      </c>
      <c r="M1962" t="e">
        <f>#REF!</f>
        <v>#REF!</v>
      </c>
      <c r="N1962" t="e">
        <f>#REF!</f>
        <v>#REF!</v>
      </c>
      <c r="O1962" s="11" t="e">
        <f>#REF!</f>
        <v>#REF!</v>
      </c>
      <c r="P1962" s="11" t="e">
        <f t="shared" si="2437"/>
        <v>#REF!</v>
      </c>
      <c r="Q1962" s="11" t="e">
        <f t="shared" si="2438"/>
        <v>#REF!</v>
      </c>
      <c r="R1962" s="11" t="e">
        <f>#REF!</f>
        <v>#REF!</v>
      </c>
      <c r="S1962" s="11" t="e">
        <f t="shared" si="2439"/>
        <v>#REF!</v>
      </c>
      <c r="T1962" s="11" t="e">
        <f t="shared" si="2440"/>
        <v>#REF!</v>
      </c>
      <c r="U1962" s="11" t="e">
        <f>#REF!</f>
        <v>#REF!</v>
      </c>
      <c r="V1962" s="11" t="e">
        <f t="shared" si="2441"/>
        <v>#REF!</v>
      </c>
      <c r="W1962" s="11" t="e">
        <f t="shared" si="2442"/>
        <v>#REF!</v>
      </c>
      <c r="X1962" s="11" t="e">
        <f>#REF!</f>
        <v>#REF!</v>
      </c>
      <c r="Y1962" s="11" t="e">
        <f t="shared" si="2443"/>
        <v>#REF!</v>
      </c>
      <c r="Z1962" s="11" t="e">
        <f t="shared" si="2444"/>
        <v>#REF!</v>
      </c>
      <c r="AA1962" s="11" t="e">
        <f>#REF!</f>
        <v>#REF!</v>
      </c>
      <c r="AB1962" s="11" t="e">
        <f t="shared" si="2445"/>
        <v>#REF!</v>
      </c>
      <c r="AC1962" s="11" t="e">
        <f t="shared" si="2446"/>
        <v>#REF!</v>
      </c>
      <c r="AD1962" s="11" t="e">
        <f>#REF!</f>
        <v>#REF!</v>
      </c>
      <c r="AE1962" s="11" t="e">
        <f t="shared" si="2447"/>
        <v>#REF!</v>
      </c>
      <c r="AF1962" s="11" t="e">
        <f t="shared" si="2448"/>
        <v>#REF!</v>
      </c>
      <c r="AG1962" s="11" t="e">
        <f>#REF!</f>
        <v>#REF!</v>
      </c>
      <c r="AH1962" s="11" t="e">
        <f t="shared" si="2449"/>
        <v>#REF!</v>
      </c>
      <c r="AI1962" s="11" t="e">
        <f t="shared" si="2450"/>
        <v>#REF!</v>
      </c>
      <c r="AJ1962" s="11" t="e">
        <f>#REF!</f>
        <v>#REF!</v>
      </c>
      <c r="AK1962" s="11" t="e">
        <f t="shared" si="2451"/>
        <v>#REF!</v>
      </c>
      <c r="AL1962" s="11" t="e">
        <f t="shared" si="2452"/>
        <v>#REF!</v>
      </c>
      <c r="AM1962" s="11" t="e">
        <f>#REF!</f>
        <v>#REF!</v>
      </c>
      <c r="AN1962" s="11" t="e">
        <f t="shared" si="2453"/>
        <v>#REF!</v>
      </c>
      <c r="AO1962" s="11" t="e">
        <f t="shared" si="2454"/>
        <v>#REF!</v>
      </c>
      <c r="AP1962" s="11" t="e">
        <f>#REF!</f>
        <v>#REF!</v>
      </c>
      <c r="AQ1962" s="11" t="e">
        <f t="shared" si="2455"/>
        <v>#REF!</v>
      </c>
      <c r="AR1962" s="11" t="e">
        <f t="shared" si="2456"/>
        <v>#REF!</v>
      </c>
      <c r="AS1962" s="11" t="e">
        <f>#REF!</f>
        <v>#REF!</v>
      </c>
      <c r="AT1962" s="11" t="e">
        <f t="shared" si="2457"/>
        <v>#REF!</v>
      </c>
      <c r="AU1962" s="11" t="e">
        <f t="shared" si="2458"/>
        <v>#REF!</v>
      </c>
      <c r="AV1962" s="11" t="e">
        <f>#REF!</f>
        <v>#REF!</v>
      </c>
      <c r="AW1962" s="11" t="e">
        <f t="shared" si="2459"/>
        <v>#REF!</v>
      </c>
      <c r="AX1962" s="11" t="e">
        <f t="shared" si="2460"/>
        <v>#REF!</v>
      </c>
      <c r="AY1962" s="11" t="e">
        <f t="shared" si="2461"/>
        <v>#REF!</v>
      </c>
      <c r="AZ1962" s="11" t="e">
        <f t="shared" si="2462"/>
        <v>#REF!</v>
      </c>
      <c r="BA1962" s="11" t="e">
        <f t="shared" si="2463"/>
        <v>#REF!</v>
      </c>
    </row>
    <row r="1963" spans="1:53" x14ac:dyDescent="0.25">
      <c r="A1963" t="e">
        <f t="shared" ref="A1963:B1963" si="2497">A1962</f>
        <v>#REF!</v>
      </c>
      <c r="B1963" t="e">
        <f t="shared" si="2497"/>
        <v>#REF!</v>
      </c>
      <c r="C1963" t="e">
        <f t="shared" ref="C1963:G1963" si="2498">C1962</f>
        <v>#REF!</v>
      </c>
      <c r="D1963" t="e">
        <f t="shared" si="2498"/>
        <v>#REF!</v>
      </c>
      <c r="E1963" t="e">
        <f>IF(D1963="TRI - IMEC",'TRI - IMEC'!$I$581,DB!D1963)</f>
        <v>#REF!</v>
      </c>
      <c r="F1963" t="e">
        <f t="shared" si="2498"/>
        <v>#REF!</v>
      </c>
      <c r="G1963" t="e">
        <f t="shared" si="2498"/>
        <v>#REF!</v>
      </c>
      <c r="H1963" t="e">
        <f t="shared" si="2469"/>
        <v>#REF!</v>
      </c>
      <c r="I1963" t="e">
        <f t="shared" si="2470"/>
        <v>#REF!</v>
      </c>
      <c r="J1963" t="e">
        <f t="shared" si="2471"/>
        <v>#REF!</v>
      </c>
      <c r="K1963" t="e">
        <f t="shared" si="2472"/>
        <v>#REF!</v>
      </c>
      <c r="L1963" t="e">
        <f>#REF!</f>
        <v>#REF!</v>
      </c>
      <c r="M1963" t="e">
        <f>#REF!</f>
        <v>#REF!</v>
      </c>
      <c r="N1963" t="e">
        <f>#REF!</f>
        <v>#REF!</v>
      </c>
      <c r="O1963" s="11" t="e">
        <f>#REF!</f>
        <v>#REF!</v>
      </c>
      <c r="P1963" s="11" t="e">
        <f t="shared" si="2437"/>
        <v>#REF!</v>
      </c>
      <c r="Q1963" s="11" t="e">
        <f t="shared" si="2438"/>
        <v>#REF!</v>
      </c>
      <c r="R1963" s="11" t="e">
        <f>#REF!</f>
        <v>#REF!</v>
      </c>
      <c r="S1963" s="11" t="e">
        <f t="shared" si="2439"/>
        <v>#REF!</v>
      </c>
      <c r="T1963" s="11" t="e">
        <f t="shared" si="2440"/>
        <v>#REF!</v>
      </c>
      <c r="U1963" s="11" t="e">
        <f>#REF!</f>
        <v>#REF!</v>
      </c>
      <c r="V1963" s="11" t="e">
        <f t="shared" si="2441"/>
        <v>#REF!</v>
      </c>
      <c r="W1963" s="11" t="e">
        <f t="shared" si="2442"/>
        <v>#REF!</v>
      </c>
      <c r="X1963" s="11" t="e">
        <f>#REF!</f>
        <v>#REF!</v>
      </c>
      <c r="Y1963" s="11" t="e">
        <f t="shared" si="2443"/>
        <v>#REF!</v>
      </c>
      <c r="Z1963" s="11" t="e">
        <f t="shared" si="2444"/>
        <v>#REF!</v>
      </c>
      <c r="AA1963" s="11" t="e">
        <f>#REF!</f>
        <v>#REF!</v>
      </c>
      <c r="AB1963" s="11" t="e">
        <f t="shared" si="2445"/>
        <v>#REF!</v>
      </c>
      <c r="AC1963" s="11" t="e">
        <f t="shared" si="2446"/>
        <v>#REF!</v>
      </c>
      <c r="AD1963" s="11" t="e">
        <f>#REF!</f>
        <v>#REF!</v>
      </c>
      <c r="AE1963" s="11" t="e">
        <f t="shared" si="2447"/>
        <v>#REF!</v>
      </c>
      <c r="AF1963" s="11" t="e">
        <f t="shared" si="2448"/>
        <v>#REF!</v>
      </c>
      <c r="AG1963" s="11" t="e">
        <f>#REF!</f>
        <v>#REF!</v>
      </c>
      <c r="AH1963" s="11" t="e">
        <f t="shared" si="2449"/>
        <v>#REF!</v>
      </c>
      <c r="AI1963" s="11" t="e">
        <f t="shared" si="2450"/>
        <v>#REF!</v>
      </c>
      <c r="AJ1963" s="11" t="e">
        <f>#REF!</f>
        <v>#REF!</v>
      </c>
      <c r="AK1963" s="11" t="e">
        <f t="shared" si="2451"/>
        <v>#REF!</v>
      </c>
      <c r="AL1963" s="11" t="e">
        <f t="shared" si="2452"/>
        <v>#REF!</v>
      </c>
      <c r="AM1963" s="11" t="e">
        <f>#REF!</f>
        <v>#REF!</v>
      </c>
      <c r="AN1963" s="11" t="e">
        <f t="shared" si="2453"/>
        <v>#REF!</v>
      </c>
      <c r="AO1963" s="11" t="e">
        <f t="shared" si="2454"/>
        <v>#REF!</v>
      </c>
      <c r="AP1963" s="11" t="e">
        <f>#REF!</f>
        <v>#REF!</v>
      </c>
      <c r="AQ1963" s="11" t="e">
        <f t="shared" si="2455"/>
        <v>#REF!</v>
      </c>
      <c r="AR1963" s="11" t="e">
        <f t="shared" si="2456"/>
        <v>#REF!</v>
      </c>
      <c r="AS1963" s="11" t="e">
        <f>#REF!</f>
        <v>#REF!</v>
      </c>
      <c r="AT1963" s="11" t="e">
        <f t="shared" si="2457"/>
        <v>#REF!</v>
      </c>
      <c r="AU1963" s="11" t="e">
        <f t="shared" si="2458"/>
        <v>#REF!</v>
      </c>
      <c r="AV1963" s="11" t="e">
        <f>#REF!</f>
        <v>#REF!</v>
      </c>
      <c r="AW1963" s="11" t="e">
        <f t="shared" si="2459"/>
        <v>#REF!</v>
      </c>
      <c r="AX1963" s="11" t="e">
        <f t="shared" si="2460"/>
        <v>#REF!</v>
      </c>
      <c r="AY1963" s="11" t="e">
        <f t="shared" si="2461"/>
        <v>#REF!</v>
      </c>
      <c r="AZ1963" s="11" t="e">
        <f t="shared" si="2462"/>
        <v>#REF!</v>
      </c>
      <c r="BA1963" s="11" t="e">
        <f t="shared" si="2463"/>
        <v>#REF!</v>
      </c>
    </row>
    <row r="1964" spans="1:53" x14ac:dyDescent="0.25">
      <c r="A1964" t="e">
        <f t="shared" ref="A1964:B1964" si="2499">A1963</f>
        <v>#REF!</v>
      </c>
      <c r="B1964" t="e">
        <f t="shared" si="2499"/>
        <v>#REF!</v>
      </c>
      <c r="C1964" t="e">
        <f t="shared" ref="C1964:G1964" si="2500">C1963</f>
        <v>#REF!</v>
      </c>
      <c r="D1964" t="e">
        <f t="shared" si="2500"/>
        <v>#REF!</v>
      </c>
      <c r="E1964" t="e">
        <f>IF(D1964="TRI - IMEC",'TRI - IMEC'!$I$581,DB!D1964)</f>
        <v>#REF!</v>
      </c>
      <c r="F1964" t="e">
        <f t="shared" si="2500"/>
        <v>#REF!</v>
      </c>
      <c r="G1964" t="e">
        <f t="shared" si="2500"/>
        <v>#REF!</v>
      </c>
      <c r="H1964" t="e">
        <f t="shared" si="2469"/>
        <v>#REF!</v>
      </c>
      <c r="I1964" t="e">
        <f t="shared" si="2470"/>
        <v>#REF!</v>
      </c>
      <c r="J1964" t="e">
        <f t="shared" si="2471"/>
        <v>#REF!</v>
      </c>
      <c r="K1964" t="e">
        <f t="shared" si="2472"/>
        <v>#REF!</v>
      </c>
      <c r="L1964" t="e">
        <f>#REF!</f>
        <v>#REF!</v>
      </c>
      <c r="M1964" t="e">
        <f>#REF!</f>
        <v>#REF!</v>
      </c>
      <c r="N1964" t="e">
        <f>#REF!</f>
        <v>#REF!</v>
      </c>
      <c r="O1964" s="11" t="e">
        <f>#REF!</f>
        <v>#REF!</v>
      </c>
      <c r="P1964" s="11" t="e">
        <f t="shared" si="2437"/>
        <v>#REF!</v>
      </c>
      <c r="Q1964" s="11" t="e">
        <f t="shared" si="2438"/>
        <v>#REF!</v>
      </c>
      <c r="R1964" s="11" t="e">
        <f>#REF!</f>
        <v>#REF!</v>
      </c>
      <c r="S1964" s="11" t="e">
        <f t="shared" si="2439"/>
        <v>#REF!</v>
      </c>
      <c r="T1964" s="11" t="e">
        <f t="shared" si="2440"/>
        <v>#REF!</v>
      </c>
      <c r="U1964" s="11" t="e">
        <f>#REF!</f>
        <v>#REF!</v>
      </c>
      <c r="V1964" s="11" t="e">
        <f t="shared" si="2441"/>
        <v>#REF!</v>
      </c>
      <c r="W1964" s="11" t="e">
        <f t="shared" si="2442"/>
        <v>#REF!</v>
      </c>
      <c r="X1964" s="11" t="e">
        <f>#REF!</f>
        <v>#REF!</v>
      </c>
      <c r="Y1964" s="11" t="e">
        <f t="shared" si="2443"/>
        <v>#REF!</v>
      </c>
      <c r="Z1964" s="11" t="e">
        <f t="shared" si="2444"/>
        <v>#REF!</v>
      </c>
      <c r="AA1964" s="11" t="e">
        <f>#REF!</f>
        <v>#REF!</v>
      </c>
      <c r="AB1964" s="11" t="e">
        <f t="shared" si="2445"/>
        <v>#REF!</v>
      </c>
      <c r="AC1964" s="11" t="e">
        <f t="shared" si="2446"/>
        <v>#REF!</v>
      </c>
      <c r="AD1964" s="11" t="e">
        <f>#REF!</f>
        <v>#REF!</v>
      </c>
      <c r="AE1964" s="11" t="e">
        <f t="shared" si="2447"/>
        <v>#REF!</v>
      </c>
      <c r="AF1964" s="11" t="e">
        <f t="shared" si="2448"/>
        <v>#REF!</v>
      </c>
      <c r="AG1964" s="11" t="e">
        <f>#REF!</f>
        <v>#REF!</v>
      </c>
      <c r="AH1964" s="11" t="e">
        <f t="shared" si="2449"/>
        <v>#REF!</v>
      </c>
      <c r="AI1964" s="11" t="e">
        <f t="shared" si="2450"/>
        <v>#REF!</v>
      </c>
      <c r="AJ1964" s="11" t="e">
        <f>#REF!</f>
        <v>#REF!</v>
      </c>
      <c r="AK1964" s="11" t="e">
        <f t="shared" si="2451"/>
        <v>#REF!</v>
      </c>
      <c r="AL1964" s="11" t="e">
        <f t="shared" si="2452"/>
        <v>#REF!</v>
      </c>
      <c r="AM1964" s="11" t="e">
        <f>#REF!</f>
        <v>#REF!</v>
      </c>
      <c r="AN1964" s="11" t="e">
        <f t="shared" si="2453"/>
        <v>#REF!</v>
      </c>
      <c r="AO1964" s="11" t="e">
        <f t="shared" si="2454"/>
        <v>#REF!</v>
      </c>
      <c r="AP1964" s="11" t="e">
        <f>#REF!</f>
        <v>#REF!</v>
      </c>
      <c r="AQ1964" s="11" t="e">
        <f t="shared" si="2455"/>
        <v>#REF!</v>
      </c>
      <c r="AR1964" s="11" t="e">
        <f t="shared" si="2456"/>
        <v>#REF!</v>
      </c>
      <c r="AS1964" s="11" t="e">
        <f>#REF!</f>
        <v>#REF!</v>
      </c>
      <c r="AT1964" s="11" t="e">
        <f t="shared" si="2457"/>
        <v>#REF!</v>
      </c>
      <c r="AU1964" s="11" t="e">
        <f t="shared" si="2458"/>
        <v>#REF!</v>
      </c>
      <c r="AV1964" s="11" t="e">
        <f>#REF!</f>
        <v>#REF!</v>
      </c>
      <c r="AW1964" s="11" t="e">
        <f t="shared" si="2459"/>
        <v>#REF!</v>
      </c>
      <c r="AX1964" s="11" t="e">
        <f t="shared" si="2460"/>
        <v>#REF!</v>
      </c>
      <c r="AY1964" s="11" t="e">
        <f t="shared" si="2461"/>
        <v>#REF!</v>
      </c>
      <c r="AZ1964" s="11" t="e">
        <f t="shared" si="2462"/>
        <v>#REF!</v>
      </c>
      <c r="BA1964" s="11" t="e">
        <f t="shared" si="2463"/>
        <v>#REF!</v>
      </c>
    </row>
    <row r="1965" spans="1:53" x14ac:dyDescent="0.25">
      <c r="A1965" t="e">
        <f t="shared" ref="A1965:B1965" si="2501">A1964</f>
        <v>#REF!</v>
      </c>
      <c r="B1965" t="e">
        <f t="shared" si="2501"/>
        <v>#REF!</v>
      </c>
      <c r="C1965" t="e">
        <f t="shared" ref="C1965:G1965" si="2502">C1964</f>
        <v>#REF!</v>
      </c>
      <c r="D1965" t="e">
        <f t="shared" si="2502"/>
        <v>#REF!</v>
      </c>
      <c r="E1965" t="e">
        <f>IF(D1965="TRI - IMEC",'TRI - IMEC'!$I$581,DB!D1965)</f>
        <v>#REF!</v>
      </c>
      <c r="F1965" t="e">
        <f t="shared" si="2502"/>
        <v>#REF!</v>
      </c>
      <c r="G1965" t="e">
        <f t="shared" si="2502"/>
        <v>#REF!</v>
      </c>
      <c r="H1965" t="e">
        <f t="shared" si="2469"/>
        <v>#REF!</v>
      </c>
      <c r="I1965" t="e">
        <f t="shared" si="2470"/>
        <v>#REF!</v>
      </c>
      <c r="J1965" t="e">
        <f t="shared" si="2471"/>
        <v>#REF!</v>
      </c>
      <c r="K1965" t="e">
        <f t="shared" si="2472"/>
        <v>#REF!</v>
      </c>
      <c r="L1965" t="e">
        <f>#REF!</f>
        <v>#REF!</v>
      </c>
      <c r="M1965" t="e">
        <f>#REF!</f>
        <v>#REF!</v>
      </c>
      <c r="N1965" t="e">
        <f>#REF!</f>
        <v>#REF!</v>
      </c>
      <c r="O1965" s="11" t="e">
        <f>#REF!</f>
        <v>#REF!</v>
      </c>
      <c r="P1965" s="11" t="e">
        <f t="shared" si="2437"/>
        <v>#REF!</v>
      </c>
      <c r="Q1965" s="11" t="e">
        <f t="shared" si="2438"/>
        <v>#REF!</v>
      </c>
      <c r="R1965" s="11" t="e">
        <f>#REF!</f>
        <v>#REF!</v>
      </c>
      <c r="S1965" s="11" t="e">
        <f t="shared" si="2439"/>
        <v>#REF!</v>
      </c>
      <c r="T1965" s="11" t="e">
        <f t="shared" si="2440"/>
        <v>#REF!</v>
      </c>
      <c r="U1965" s="11" t="e">
        <f>#REF!</f>
        <v>#REF!</v>
      </c>
      <c r="V1965" s="11" t="e">
        <f t="shared" si="2441"/>
        <v>#REF!</v>
      </c>
      <c r="W1965" s="11" t="e">
        <f t="shared" si="2442"/>
        <v>#REF!</v>
      </c>
      <c r="X1965" s="11" t="e">
        <f>#REF!</f>
        <v>#REF!</v>
      </c>
      <c r="Y1965" s="11" t="e">
        <f t="shared" si="2443"/>
        <v>#REF!</v>
      </c>
      <c r="Z1965" s="11" t="e">
        <f t="shared" si="2444"/>
        <v>#REF!</v>
      </c>
      <c r="AA1965" s="11" t="e">
        <f>#REF!</f>
        <v>#REF!</v>
      </c>
      <c r="AB1965" s="11" t="e">
        <f t="shared" si="2445"/>
        <v>#REF!</v>
      </c>
      <c r="AC1965" s="11" t="e">
        <f t="shared" si="2446"/>
        <v>#REF!</v>
      </c>
      <c r="AD1965" s="11" t="e">
        <f>#REF!</f>
        <v>#REF!</v>
      </c>
      <c r="AE1965" s="11" t="e">
        <f t="shared" si="2447"/>
        <v>#REF!</v>
      </c>
      <c r="AF1965" s="11" t="e">
        <f t="shared" si="2448"/>
        <v>#REF!</v>
      </c>
      <c r="AG1965" s="11" t="e">
        <f>#REF!</f>
        <v>#REF!</v>
      </c>
      <c r="AH1965" s="11" t="e">
        <f t="shared" si="2449"/>
        <v>#REF!</v>
      </c>
      <c r="AI1965" s="11" t="e">
        <f t="shared" si="2450"/>
        <v>#REF!</v>
      </c>
      <c r="AJ1965" s="11" t="e">
        <f>#REF!</f>
        <v>#REF!</v>
      </c>
      <c r="AK1965" s="11" t="e">
        <f t="shared" si="2451"/>
        <v>#REF!</v>
      </c>
      <c r="AL1965" s="11" t="e">
        <f t="shared" si="2452"/>
        <v>#REF!</v>
      </c>
      <c r="AM1965" s="11" t="e">
        <f>#REF!</f>
        <v>#REF!</v>
      </c>
      <c r="AN1965" s="11" t="e">
        <f t="shared" si="2453"/>
        <v>#REF!</v>
      </c>
      <c r="AO1965" s="11" t="e">
        <f t="shared" si="2454"/>
        <v>#REF!</v>
      </c>
      <c r="AP1965" s="11" t="e">
        <f>#REF!</f>
        <v>#REF!</v>
      </c>
      <c r="AQ1965" s="11" t="e">
        <f t="shared" si="2455"/>
        <v>#REF!</v>
      </c>
      <c r="AR1965" s="11" t="e">
        <f t="shared" si="2456"/>
        <v>#REF!</v>
      </c>
      <c r="AS1965" s="11" t="e">
        <f>#REF!</f>
        <v>#REF!</v>
      </c>
      <c r="AT1965" s="11" t="e">
        <f t="shared" si="2457"/>
        <v>#REF!</v>
      </c>
      <c r="AU1965" s="11" t="e">
        <f t="shared" si="2458"/>
        <v>#REF!</v>
      </c>
      <c r="AV1965" s="11" t="e">
        <f>#REF!</f>
        <v>#REF!</v>
      </c>
      <c r="AW1965" s="11" t="e">
        <f t="shared" si="2459"/>
        <v>#REF!</v>
      </c>
      <c r="AX1965" s="11" t="e">
        <f t="shared" si="2460"/>
        <v>#REF!</v>
      </c>
      <c r="AY1965" s="11" t="e">
        <f t="shared" si="2461"/>
        <v>#REF!</v>
      </c>
      <c r="AZ1965" s="11" t="e">
        <f t="shared" si="2462"/>
        <v>#REF!</v>
      </c>
      <c r="BA1965" s="11" t="e">
        <f t="shared" si="2463"/>
        <v>#REF!</v>
      </c>
    </row>
    <row r="1966" spans="1:53" x14ac:dyDescent="0.25">
      <c r="A1966" t="e">
        <f t="shared" ref="A1966:B1966" si="2503">A1965</f>
        <v>#REF!</v>
      </c>
      <c r="B1966" t="e">
        <f t="shared" si="2503"/>
        <v>#REF!</v>
      </c>
      <c r="C1966" t="e">
        <f t="shared" ref="C1966:G1966" si="2504">C1965</f>
        <v>#REF!</v>
      </c>
      <c r="D1966" t="e">
        <f t="shared" si="2504"/>
        <v>#REF!</v>
      </c>
      <c r="E1966" t="e">
        <f>IF(D1966="TRI - IMEC",'TRI - IMEC'!$I$581,DB!D1966)</f>
        <v>#REF!</v>
      </c>
      <c r="F1966" t="e">
        <f t="shared" si="2504"/>
        <v>#REF!</v>
      </c>
      <c r="G1966" t="e">
        <f t="shared" si="2504"/>
        <v>#REF!</v>
      </c>
      <c r="H1966" t="e">
        <f t="shared" si="2469"/>
        <v>#REF!</v>
      </c>
      <c r="I1966" t="e">
        <f t="shared" si="2470"/>
        <v>#REF!</v>
      </c>
      <c r="J1966" t="e">
        <f t="shared" si="2471"/>
        <v>#REF!</v>
      </c>
      <c r="K1966" t="e">
        <f t="shared" si="2472"/>
        <v>#REF!</v>
      </c>
      <c r="L1966" t="e">
        <f>#REF!</f>
        <v>#REF!</v>
      </c>
      <c r="M1966" t="e">
        <f>#REF!</f>
        <v>#REF!</v>
      </c>
      <c r="N1966" t="e">
        <f>#REF!</f>
        <v>#REF!</v>
      </c>
      <c r="O1966" s="11" t="e">
        <f>#REF!</f>
        <v>#REF!</v>
      </c>
      <c r="P1966" s="11" t="e">
        <f t="shared" si="2437"/>
        <v>#REF!</v>
      </c>
      <c r="Q1966" s="11" t="e">
        <f t="shared" si="2438"/>
        <v>#REF!</v>
      </c>
      <c r="R1966" s="11" t="e">
        <f>#REF!</f>
        <v>#REF!</v>
      </c>
      <c r="S1966" s="11" t="e">
        <f t="shared" si="2439"/>
        <v>#REF!</v>
      </c>
      <c r="T1966" s="11" t="e">
        <f t="shared" si="2440"/>
        <v>#REF!</v>
      </c>
      <c r="U1966" s="11" t="e">
        <f>#REF!</f>
        <v>#REF!</v>
      </c>
      <c r="V1966" s="11" t="e">
        <f t="shared" si="2441"/>
        <v>#REF!</v>
      </c>
      <c r="W1966" s="11" t="e">
        <f t="shared" si="2442"/>
        <v>#REF!</v>
      </c>
      <c r="X1966" s="11" t="e">
        <f>#REF!</f>
        <v>#REF!</v>
      </c>
      <c r="Y1966" s="11" t="e">
        <f t="shared" si="2443"/>
        <v>#REF!</v>
      </c>
      <c r="Z1966" s="11" t="e">
        <f t="shared" si="2444"/>
        <v>#REF!</v>
      </c>
      <c r="AA1966" s="11" t="e">
        <f>#REF!</f>
        <v>#REF!</v>
      </c>
      <c r="AB1966" s="11" t="e">
        <f t="shared" si="2445"/>
        <v>#REF!</v>
      </c>
      <c r="AC1966" s="11" t="e">
        <f t="shared" si="2446"/>
        <v>#REF!</v>
      </c>
      <c r="AD1966" s="11" t="e">
        <f>#REF!</f>
        <v>#REF!</v>
      </c>
      <c r="AE1966" s="11" t="e">
        <f t="shared" si="2447"/>
        <v>#REF!</v>
      </c>
      <c r="AF1966" s="11" t="e">
        <f t="shared" si="2448"/>
        <v>#REF!</v>
      </c>
      <c r="AG1966" s="11" t="e">
        <f>#REF!</f>
        <v>#REF!</v>
      </c>
      <c r="AH1966" s="11" t="e">
        <f t="shared" si="2449"/>
        <v>#REF!</v>
      </c>
      <c r="AI1966" s="11" t="e">
        <f t="shared" si="2450"/>
        <v>#REF!</v>
      </c>
      <c r="AJ1966" s="11" t="e">
        <f>#REF!</f>
        <v>#REF!</v>
      </c>
      <c r="AK1966" s="11" t="e">
        <f t="shared" si="2451"/>
        <v>#REF!</v>
      </c>
      <c r="AL1966" s="11" t="e">
        <f t="shared" si="2452"/>
        <v>#REF!</v>
      </c>
      <c r="AM1966" s="11" t="e">
        <f>#REF!</f>
        <v>#REF!</v>
      </c>
      <c r="AN1966" s="11" t="e">
        <f t="shared" si="2453"/>
        <v>#REF!</v>
      </c>
      <c r="AO1966" s="11" t="e">
        <f t="shared" si="2454"/>
        <v>#REF!</v>
      </c>
      <c r="AP1966" s="11" t="e">
        <f>#REF!</f>
        <v>#REF!</v>
      </c>
      <c r="AQ1966" s="11" t="e">
        <f t="shared" si="2455"/>
        <v>#REF!</v>
      </c>
      <c r="AR1966" s="11" t="e">
        <f t="shared" si="2456"/>
        <v>#REF!</v>
      </c>
      <c r="AS1966" s="11" t="e">
        <f>#REF!</f>
        <v>#REF!</v>
      </c>
      <c r="AT1966" s="11" t="e">
        <f t="shared" si="2457"/>
        <v>#REF!</v>
      </c>
      <c r="AU1966" s="11" t="e">
        <f t="shared" si="2458"/>
        <v>#REF!</v>
      </c>
      <c r="AV1966" s="11" t="e">
        <f>#REF!</f>
        <v>#REF!</v>
      </c>
      <c r="AW1966" s="11" t="e">
        <f t="shared" si="2459"/>
        <v>#REF!</v>
      </c>
      <c r="AX1966" s="11" t="e">
        <f t="shared" si="2460"/>
        <v>#REF!</v>
      </c>
      <c r="AY1966" s="11" t="e">
        <f t="shared" si="2461"/>
        <v>#REF!</v>
      </c>
      <c r="AZ1966" s="11" t="e">
        <f t="shared" si="2462"/>
        <v>#REF!</v>
      </c>
      <c r="BA1966" s="11" t="e">
        <f t="shared" si="2463"/>
        <v>#REF!</v>
      </c>
    </row>
    <row r="1967" spans="1:53" x14ac:dyDescent="0.25">
      <c r="A1967" t="e">
        <f t="shared" ref="A1967:B1967" si="2505">A1966</f>
        <v>#REF!</v>
      </c>
      <c r="B1967" t="e">
        <f t="shared" si="2505"/>
        <v>#REF!</v>
      </c>
      <c r="C1967" t="e">
        <f t="shared" ref="C1967:G1967" si="2506">C1966</f>
        <v>#REF!</v>
      </c>
      <c r="D1967" t="e">
        <f t="shared" si="2506"/>
        <v>#REF!</v>
      </c>
      <c r="E1967" t="e">
        <f>IF(D1967="TRI - IMEC",'TRI - IMEC'!$I$581,DB!D1967)</f>
        <v>#REF!</v>
      </c>
      <c r="F1967" t="e">
        <f t="shared" si="2506"/>
        <v>#REF!</v>
      </c>
      <c r="G1967" t="e">
        <f t="shared" si="2506"/>
        <v>#REF!</v>
      </c>
      <c r="H1967" t="e">
        <f t="shared" si="2469"/>
        <v>#REF!</v>
      </c>
      <c r="I1967" t="e">
        <f t="shared" si="2470"/>
        <v>#REF!</v>
      </c>
      <c r="J1967" t="e">
        <f t="shared" si="2471"/>
        <v>#REF!</v>
      </c>
      <c r="K1967" t="e">
        <f t="shared" si="2472"/>
        <v>#REF!</v>
      </c>
      <c r="L1967" t="e">
        <f>#REF!</f>
        <v>#REF!</v>
      </c>
      <c r="M1967" t="e">
        <f>#REF!</f>
        <v>#REF!</v>
      </c>
      <c r="N1967" t="e">
        <f>#REF!</f>
        <v>#REF!</v>
      </c>
      <c r="O1967" s="11" t="e">
        <f>#REF!</f>
        <v>#REF!</v>
      </c>
      <c r="P1967" s="11" t="e">
        <f t="shared" si="2437"/>
        <v>#REF!</v>
      </c>
      <c r="Q1967" s="11" t="e">
        <f t="shared" si="2438"/>
        <v>#REF!</v>
      </c>
      <c r="R1967" s="11" t="e">
        <f>#REF!</f>
        <v>#REF!</v>
      </c>
      <c r="S1967" s="11" t="e">
        <f t="shared" si="2439"/>
        <v>#REF!</v>
      </c>
      <c r="T1967" s="11" t="e">
        <f t="shared" si="2440"/>
        <v>#REF!</v>
      </c>
      <c r="U1967" s="11" t="e">
        <f>#REF!</f>
        <v>#REF!</v>
      </c>
      <c r="V1967" s="11" t="e">
        <f t="shared" si="2441"/>
        <v>#REF!</v>
      </c>
      <c r="W1967" s="11" t="e">
        <f t="shared" si="2442"/>
        <v>#REF!</v>
      </c>
      <c r="X1967" s="11" t="e">
        <f>#REF!</f>
        <v>#REF!</v>
      </c>
      <c r="Y1967" s="11" t="e">
        <f t="shared" si="2443"/>
        <v>#REF!</v>
      </c>
      <c r="Z1967" s="11" t="e">
        <f t="shared" si="2444"/>
        <v>#REF!</v>
      </c>
      <c r="AA1967" s="11" t="e">
        <f>#REF!</f>
        <v>#REF!</v>
      </c>
      <c r="AB1967" s="11" t="e">
        <f t="shared" si="2445"/>
        <v>#REF!</v>
      </c>
      <c r="AC1967" s="11" t="e">
        <f t="shared" si="2446"/>
        <v>#REF!</v>
      </c>
      <c r="AD1967" s="11" t="e">
        <f>#REF!</f>
        <v>#REF!</v>
      </c>
      <c r="AE1967" s="11" t="e">
        <f t="shared" si="2447"/>
        <v>#REF!</v>
      </c>
      <c r="AF1967" s="11" t="e">
        <f t="shared" si="2448"/>
        <v>#REF!</v>
      </c>
      <c r="AG1967" s="11" t="e">
        <f>#REF!</f>
        <v>#REF!</v>
      </c>
      <c r="AH1967" s="11" t="e">
        <f t="shared" si="2449"/>
        <v>#REF!</v>
      </c>
      <c r="AI1967" s="11" t="e">
        <f t="shared" si="2450"/>
        <v>#REF!</v>
      </c>
      <c r="AJ1967" s="11" t="e">
        <f>#REF!</f>
        <v>#REF!</v>
      </c>
      <c r="AK1967" s="11" t="e">
        <f t="shared" si="2451"/>
        <v>#REF!</v>
      </c>
      <c r="AL1967" s="11" t="e">
        <f t="shared" si="2452"/>
        <v>#REF!</v>
      </c>
      <c r="AM1967" s="11" t="e">
        <f>#REF!</f>
        <v>#REF!</v>
      </c>
      <c r="AN1967" s="11" t="e">
        <f t="shared" si="2453"/>
        <v>#REF!</v>
      </c>
      <c r="AO1967" s="11" t="e">
        <f t="shared" si="2454"/>
        <v>#REF!</v>
      </c>
      <c r="AP1967" s="11" t="e">
        <f>#REF!</f>
        <v>#REF!</v>
      </c>
      <c r="AQ1967" s="11" t="e">
        <f t="shared" si="2455"/>
        <v>#REF!</v>
      </c>
      <c r="AR1967" s="11" t="e">
        <f t="shared" si="2456"/>
        <v>#REF!</v>
      </c>
      <c r="AS1967" s="11" t="e">
        <f>#REF!</f>
        <v>#REF!</v>
      </c>
      <c r="AT1967" s="11" t="e">
        <f t="shared" si="2457"/>
        <v>#REF!</v>
      </c>
      <c r="AU1967" s="11" t="e">
        <f t="shared" si="2458"/>
        <v>#REF!</v>
      </c>
      <c r="AV1967" s="11" t="e">
        <f>#REF!</f>
        <v>#REF!</v>
      </c>
      <c r="AW1967" s="11" t="e">
        <f t="shared" si="2459"/>
        <v>#REF!</v>
      </c>
      <c r="AX1967" s="11" t="e">
        <f t="shared" si="2460"/>
        <v>#REF!</v>
      </c>
      <c r="AY1967" s="11" t="e">
        <f t="shared" si="2461"/>
        <v>#REF!</v>
      </c>
      <c r="AZ1967" s="11" t="e">
        <f t="shared" si="2462"/>
        <v>#REF!</v>
      </c>
      <c r="BA1967" s="11" t="e">
        <f t="shared" si="2463"/>
        <v>#REF!</v>
      </c>
    </row>
    <row r="1968" spans="1:53" x14ac:dyDescent="0.25">
      <c r="A1968" t="e">
        <f t="shared" ref="A1968:B1968" si="2507">A1967</f>
        <v>#REF!</v>
      </c>
      <c r="B1968" t="e">
        <f t="shared" si="2507"/>
        <v>#REF!</v>
      </c>
      <c r="C1968" t="e">
        <f>C1967</f>
        <v>#REF!</v>
      </c>
      <c r="D1968" t="e">
        <f>D1967</f>
        <v>#REF!</v>
      </c>
      <c r="E1968" t="e">
        <f>IF(D1968="TRI - IMEC",'TRI - IMEC'!$I$581,DB!D1968)</f>
        <v>#REF!</v>
      </c>
      <c r="F1968" t="e">
        <f t="shared" ref="F1968:K1968" si="2508">F1967</f>
        <v>#REF!</v>
      </c>
      <c r="G1968" t="e">
        <f t="shared" si="2508"/>
        <v>#REF!</v>
      </c>
      <c r="H1968" t="e">
        <f t="shared" si="2508"/>
        <v>#REF!</v>
      </c>
      <c r="I1968" t="e">
        <f t="shared" si="2508"/>
        <v>#REF!</v>
      </c>
      <c r="J1968" t="e">
        <f t="shared" si="2508"/>
        <v>#REF!</v>
      </c>
      <c r="K1968" t="e">
        <f t="shared" si="2508"/>
        <v>#REF!</v>
      </c>
      <c r="L1968" t="e">
        <f>#REF!</f>
        <v>#REF!</v>
      </c>
      <c r="M1968" t="e">
        <f>#REF!</f>
        <v>#REF!</v>
      </c>
      <c r="N1968" t="e">
        <f>#REF!</f>
        <v>#REF!</v>
      </c>
      <c r="O1968" s="11" t="e">
        <f>#REF!</f>
        <v>#REF!</v>
      </c>
      <c r="P1968" s="11" t="e">
        <f t="shared" si="2437"/>
        <v>#REF!</v>
      </c>
      <c r="Q1968" s="11" t="e">
        <f t="shared" si="2438"/>
        <v>#REF!</v>
      </c>
      <c r="R1968" s="11" t="e">
        <f>#REF!</f>
        <v>#REF!</v>
      </c>
      <c r="S1968" s="11" t="e">
        <f t="shared" si="2439"/>
        <v>#REF!</v>
      </c>
      <c r="T1968" s="11" t="e">
        <f t="shared" si="2440"/>
        <v>#REF!</v>
      </c>
      <c r="U1968" s="11" t="e">
        <f>#REF!</f>
        <v>#REF!</v>
      </c>
      <c r="V1968" s="11" t="e">
        <f t="shared" si="2441"/>
        <v>#REF!</v>
      </c>
      <c r="W1968" s="11" t="e">
        <f t="shared" si="2442"/>
        <v>#REF!</v>
      </c>
      <c r="X1968" s="11" t="e">
        <f>#REF!</f>
        <v>#REF!</v>
      </c>
      <c r="Y1968" s="11" t="e">
        <f t="shared" si="2443"/>
        <v>#REF!</v>
      </c>
      <c r="Z1968" s="11" t="e">
        <f t="shared" si="2444"/>
        <v>#REF!</v>
      </c>
      <c r="AA1968" s="11" t="e">
        <f>#REF!</f>
        <v>#REF!</v>
      </c>
      <c r="AB1968" s="11" t="e">
        <f t="shared" si="2445"/>
        <v>#REF!</v>
      </c>
      <c r="AC1968" s="11" t="e">
        <f t="shared" si="2446"/>
        <v>#REF!</v>
      </c>
      <c r="AD1968" s="11" t="e">
        <f>#REF!</f>
        <v>#REF!</v>
      </c>
      <c r="AE1968" s="11" t="e">
        <f t="shared" si="2447"/>
        <v>#REF!</v>
      </c>
      <c r="AF1968" s="11" t="e">
        <f t="shared" si="2448"/>
        <v>#REF!</v>
      </c>
      <c r="AG1968" s="11" t="e">
        <f>#REF!</f>
        <v>#REF!</v>
      </c>
      <c r="AH1968" s="11" t="e">
        <f t="shared" si="2449"/>
        <v>#REF!</v>
      </c>
      <c r="AI1968" s="11" t="e">
        <f t="shared" si="2450"/>
        <v>#REF!</v>
      </c>
      <c r="AJ1968" s="11" t="e">
        <f>#REF!</f>
        <v>#REF!</v>
      </c>
      <c r="AK1968" s="11" t="e">
        <f t="shared" si="2451"/>
        <v>#REF!</v>
      </c>
      <c r="AL1968" s="11" t="e">
        <f t="shared" si="2452"/>
        <v>#REF!</v>
      </c>
      <c r="AM1968" s="11" t="e">
        <f>#REF!</f>
        <v>#REF!</v>
      </c>
      <c r="AN1968" s="11" t="e">
        <f t="shared" si="2453"/>
        <v>#REF!</v>
      </c>
      <c r="AO1968" s="11" t="e">
        <f t="shared" si="2454"/>
        <v>#REF!</v>
      </c>
      <c r="AP1968" s="11" t="e">
        <f>#REF!</f>
        <v>#REF!</v>
      </c>
      <c r="AQ1968" s="11" t="e">
        <f t="shared" si="2455"/>
        <v>#REF!</v>
      </c>
      <c r="AR1968" s="11" t="e">
        <f t="shared" si="2456"/>
        <v>#REF!</v>
      </c>
      <c r="AS1968" s="11" t="e">
        <f>#REF!</f>
        <v>#REF!</v>
      </c>
      <c r="AT1968" s="11" t="e">
        <f t="shared" si="2457"/>
        <v>#REF!</v>
      </c>
      <c r="AU1968" s="11" t="e">
        <f t="shared" si="2458"/>
        <v>#REF!</v>
      </c>
      <c r="AV1968" s="11" t="e">
        <f>#REF!</f>
        <v>#REF!</v>
      </c>
      <c r="AW1968" s="11" t="e">
        <f t="shared" si="2459"/>
        <v>#REF!</v>
      </c>
      <c r="AX1968" s="11" t="e">
        <f t="shared" si="2460"/>
        <v>#REF!</v>
      </c>
      <c r="AY1968" s="11" t="e">
        <f t="shared" si="2461"/>
        <v>#REF!</v>
      </c>
      <c r="AZ1968" s="11" t="e">
        <f t="shared" si="2462"/>
        <v>#REF!</v>
      </c>
      <c r="BA1968" s="11" t="e">
        <f t="shared" si="2463"/>
        <v>#REF!</v>
      </c>
    </row>
    <row r="1969" spans="1:53" x14ac:dyDescent="0.25">
      <c r="A1969" t="e">
        <f t="shared" ref="A1969:B1969" si="2509">A1968</f>
        <v>#REF!</v>
      </c>
      <c r="B1969" t="e">
        <f t="shared" si="2509"/>
        <v>#REF!</v>
      </c>
      <c r="C1969" t="e">
        <f t="shared" ref="C1969:G1969" si="2510">C1968</f>
        <v>#REF!</v>
      </c>
      <c r="D1969" t="e">
        <f t="shared" si="2510"/>
        <v>#REF!</v>
      </c>
      <c r="E1969" t="e">
        <f>IF(D1969="TRI - IMEC",'TRI - IMEC'!$I$581,DB!D1969)</f>
        <v>#REF!</v>
      </c>
      <c r="F1969" t="e">
        <f t="shared" si="2510"/>
        <v>#REF!</v>
      </c>
      <c r="G1969" t="e">
        <f t="shared" si="2510"/>
        <v>#REF!</v>
      </c>
      <c r="H1969" t="e">
        <f>MID(#REF!,13,3)</f>
        <v>#REF!</v>
      </c>
      <c r="I1969" t="e">
        <f>#REF!</f>
        <v>#REF!</v>
      </c>
      <c r="J1969" t="e">
        <f>J1968</f>
        <v>#REF!</v>
      </c>
      <c r="K1969" t="e">
        <f>#REF!</f>
        <v>#REF!</v>
      </c>
      <c r="L1969" t="e">
        <f>#REF!</f>
        <v>#REF!</v>
      </c>
      <c r="M1969" t="e">
        <f>#REF!</f>
        <v>#REF!</v>
      </c>
      <c r="N1969" t="e">
        <f>#REF!</f>
        <v>#REF!</v>
      </c>
      <c r="O1969" s="11" t="e">
        <f>#REF!</f>
        <v>#REF!</v>
      </c>
      <c r="P1969" s="11" t="e">
        <f t="shared" si="2437"/>
        <v>#REF!</v>
      </c>
      <c r="Q1969" s="11" t="e">
        <f t="shared" si="2438"/>
        <v>#REF!</v>
      </c>
      <c r="R1969" s="11" t="e">
        <f>#REF!</f>
        <v>#REF!</v>
      </c>
      <c r="S1969" s="11" t="e">
        <f t="shared" si="2439"/>
        <v>#REF!</v>
      </c>
      <c r="T1969" s="11" t="e">
        <f t="shared" si="2440"/>
        <v>#REF!</v>
      </c>
      <c r="U1969" s="11" t="e">
        <f>#REF!</f>
        <v>#REF!</v>
      </c>
      <c r="V1969" s="11" t="e">
        <f t="shared" si="2441"/>
        <v>#REF!</v>
      </c>
      <c r="W1969" s="11" t="e">
        <f t="shared" si="2442"/>
        <v>#REF!</v>
      </c>
      <c r="X1969" s="11" t="e">
        <f>#REF!</f>
        <v>#REF!</v>
      </c>
      <c r="Y1969" s="11" t="e">
        <f t="shared" si="2443"/>
        <v>#REF!</v>
      </c>
      <c r="Z1969" s="11" t="e">
        <f t="shared" si="2444"/>
        <v>#REF!</v>
      </c>
      <c r="AA1969" s="11" t="e">
        <f>#REF!</f>
        <v>#REF!</v>
      </c>
      <c r="AB1969" s="11" t="e">
        <f t="shared" si="2445"/>
        <v>#REF!</v>
      </c>
      <c r="AC1969" s="11" t="e">
        <f t="shared" si="2446"/>
        <v>#REF!</v>
      </c>
      <c r="AD1969" s="11" t="e">
        <f>#REF!</f>
        <v>#REF!</v>
      </c>
      <c r="AE1969" s="11" t="e">
        <f t="shared" si="2447"/>
        <v>#REF!</v>
      </c>
      <c r="AF1969" s="11" t="e">
        <f t="shared" si="2448"/>
        <v>#REF!</v>
      </c>
      <c r="AG1969" s="11" t="e">
        <f>#REF!</f>
        <v>#REF!</v>
      </c>
      <c r="AH1969" s="11" t="e">
        <f t="shared" si="2449"/>
        <v>#REF!</v>
      </c>
      <c r="AI1969" s="11" t="e">
        <f t="shared" si="2450"/>
        <v>#REF!</v>
      </c>
      <c r="AJ1969" s="11" t="e">
        <f>#REF!</f>
        <v>#REF!</v>
      </c>
      <c r="AK1969" s="11" t="e">
        <f t="shared" si="2451"/>
        <v>#REF!</v>
      </c>
      <c r="AL1969" s="11" t="e">
        <f t="shared" si="2452"/>
        <v>#REF!</v>
      </c>
      <c r="AM1969" s="11" t="e">
        <f>#REF!</f>
        <v>#REF!</v>
      </c>
      <c r="AN1969" s="11" t="e">
        <f t="shared" si="2453"/>
        <v>#REF!</v>
      </c>
      <c r="AO1969" s="11" t="e">
        <f t="shared" si="2454"/>
        <v>#REF!</v>
      </c>
      <c r="AP1969" s="11" t="e">
        <f>#REF!</f>
        <v>#REF!</v>
      </c>
      <c r="AQ1969" s="11" t="e">
        <f t="shared" si="2455"/>
        <v>#REF!</v>
      </c>
      <c r="AR1969" s="11" t="e">
        <f t="shared" si="2456"/>
        <v>#REF!</v>
      </c>
      <c r="AS1969" s="11" t="e">
        <f>#REF!</f>
        <v>#REF!</v>
      </c>
      <c r="AT1969" s="11" t="e">
        <f t="shared" si="2457"/>
        <v>#REF!</v>
      </c>
      <c r="AU1969" s="11" t="e">
        <f t="shared" si="2458"/>
        <v>#REF!</v>
      </c>
      <c r="AV1969" s="11" t="e">
        <f>#REF!</f>
        <v>#REF!</v>
      </c>
      <c r="AW1969" s="11" t="e">
        <f t="shared" si="2459"/>
        <v>#REF!</v>
      </c>
      <c r="AX1969" s="11" t="e">
        <f t="shared" si="2460"/>
        <v>#REF!</v>
      </c>
      <c r="AY1969" s="11" t="e">
        <f t="shared" si="2461"/>
        <v>#REF!</v>
      </c>
      <c r="AZ1969" s="11" t="e">
        <f t="shared" si="2462"/>
        <v>#REF!</v>
      </c>
      <c r="BA1969" s="11" t="e">
        <f t="shared" si="2463"/>
        <v>#REF!</v>
      </c>
    </row>
    <row r="1970" spans="1:53" x14ac:dyDescent="0.25">
      <c r="A1970" t="e">
        <f t="shared" ref="A1970:B1970" si="2511">A1969</f>
        <v>#REF!</v>
      </c>
      <c r="B1970" t="e">
        <f t="shared" si="2511"/>
        <v>#REF!</v>
      </c>
      <c r="C1970" t="e">
        <f t="shared" ref="C1970:G1970" si="2512">C1969</f>
        <v>#REF!</v>
      </c>
      <c r="D1970" t="e">
        <f t="shared" si="2512"/>
        <v>#REF!</v>
      </c>
      <c r="E1970" t="e">
        <f>IF(D1970="TRI - IMEC",'TRI - IMEC'!$I$581,DB!D1970)</f>
        <v>#REF!</v>
      </c>
      <c r="F1970" t="e">
        <f t="shared" si="2512"/>
        <v>#REF!</v>
      </c>
      <c r="G1970" t="e">
        <f t="shared" si="2512"/>
        <v>#REF!</v>
      </c>
      <c r="H1970" t="e">
        <f>H1969</f>
        <v>#REF!</v>
      </c>
      <c r="I1970" t="e">
        <f>I1969</f>
        <v>#REF!</v>
      </c>
      <c r="J1970" t="e">
        <f>J1969</f>
        <v>#REF!</v>
      </c>
      <c r="K1970" t="e">
        <f>K1969</f>
        <v>#REF!</v>
      </c>
      <c r="L1970" t="e">
        <f>#REF!</f>
        <v>#REF!</v>
      </c>
      <c r="M1970" t="e">
        <f>#REF!</f>
        <v>#REF!</v>
      </c>
      <c r="N1970" t="e">
        <f>#REF!</f>
        <v>#REF!</v>
      </c>
      <c r="O1970" s="11" t="e">
        <f>#REF!</f>
        <v>#REF!</v>
      </c>
      <c r="P1970" s="11" t="e">
        <f t="shared" ref="P1970:P1981" si="2513">IF(N1970="OICR",0,IF(OR(M1970="Salaries &amp; Benefits",OR(M1970="Laboratory Consumables",M1970="Patient Services Costs",M1970="Core Resources - Laboratory Consumables",M1970="Core Resources - Salaries &amp; Benefits",M1970="G&amp;A",M1970="Travel")),O1970*$BG$1,0))</f>
        <v>#REF!</v>
      </c>
      <c r="Q1970" s="11" t="e">
        <f t="shared" ref="Q1970:Q1981" si="2514">O1970+P1970</f>
        <v>#REF!</v>
      </c>
      <c r="R1970" s="11" t="e">
        <f>#REF!</f>
        <v>#REF!</v>
      </c>
      <c r="S1970" s="11" t="e">
        <f t="shared" ref="S1970:S1981" si="2515">IF(N1970="OICR",0,IF(OR(M1970="Salaries &amp; Benefits",OR(M1970="Laboratory Consumables",M1970="Patient Services Costs",M1970="Core Resources - Laboratory Consumables",M1970="Core Resources - Salaries &amp; Benefits",M1970="G&amp;A",M1970="Travel")),R1970*$BG$1,0))</f>
        <v>#REF!</v>
      </c>
      <c r="T1970" s="11" t="e">
        <f t="shared" ref="T1970:T1981" si="2516">R1970+S1970</f>
        <v>#REF!</v>
      </c>
      <c r="U1970" s="11" t="e">
        <f>#REF!</f>
        <v>#REF!</v>
      </c>
      <c r="V1970" s="11" t="e">
        <f t="shared" ref="V1970:V1981" si="2517">IF(N1970="OICR",0,IF(OR(M1970="Salaries &amp; Benefits",OR(M1970="Laboratory Consumables",M1970="Patient Services Costs",M1970="Core Resources - Laboratory Consumables",M1970="Core Resources - Salaries &amp; Benefits",M1970="G&amp;A",M1970="Travel")),U1970*$BG$1,0))</f>
        <v>#REF!</v>
      </c>
      <c r="W1970" s="11" t="e">
        <f t="shared" ref="W1970:W1981" si="2518">U1970+V1970</f>
        <v>#REF!</v>
      </c>
      <c r="X1970" s="11" t="e">
        <f>#REF!</f>
        <v>#REF!</v>
      </c>
      <c r="Y1970" s="11" t="e">
        <f t="shared" ref="Y1970:Y1981" si="2519">IF(N1970="OICR",0,IF(OR(M1970="Salaries &amp; Benefits",OR(M1970="Laboratory Consumables",M1970="Patient Services Costs",M1970="Core Resources - Laboratory Consumables",M1970="Core Resources - Salaries &amp; Benefits",M1970="G&amp;A",M1970="Travel")),X1970*$BG$1,0))</f>
        <v>#REF!</v>
      </c>
      <c r="Z1970" s="11" t="e">
        <f t="shared" ref="Z1970:Z1981" si="2520">X1970+Y1970</f>
        <v>#REF!</v>
      </c>
      <c r="AA1970" s="11" t="e">
        <f>#REF!</f>
        <v>#REF!</v>
      </c>
      <c r="AB1970" s="11" t="e">
        <f t="shared" ref="AB1970:AB1981" si="2521">IF(N1970="OICR",0,IF(OR(M1970="Salaries &amp; Benefits",OR(M1970="Laboratory Consumables",M1970="Patient Services Costs",M1970="Core Resources - Laboratory Consumables",M1970="Core Resources - Salaries &amp; Benefits",M1970="G&amp;A",M1970="Travel")),AA1970*$BG$1,0))</f>
        <v>#REF!</v>
      </c>
      <c r="AC1970" s="11" t="e">
        <f t="shared" ref="AC1970:AC1981" si="2522">AA1970+AB1970</f>
        <v>#REF!</v>
      </c>
      <c r="AD1970" s="11" t="e">
        <f>#REF!</f>
        <v>#REF!</v>
      </c>
      <c r="AE1970" s="11" t="e">
        <f t="shared" si="2447"/>
        <v>#REF!</v>
      </c>
      <c r="AF1970" s="11" t="e">
        <f t="shared" ref="AF1970:AF1981" si="2523">AD1970+AE1970</f>
        <v>#REF!</v>
      </c>
      <c r="AG1970" s="11" t="e">
        <f>#REF!</f>
        <v>#REF!</v>
      </c>
      <c r="AH1970" s="11" t="e">
        <f t="shared" si="2449"/>
        <v>#REF!</v>
      </c>
      <c r="AI1970" s="11" t="e">
        <f t="shared" ref="AI1970:AI1981" si="2524">AG1970+AH1970</f>
        <v>#REF!</v>
      </c>
      <c r="AJ1970" s="11" t="e">
        <f>#REF!</f>
        <v>#REF!</v>
      </c>
      <c r="AK1970" s="11" t="e">
        <f t="shared" si="2451"/>
        <v>#REF!</v>
      </c>
      <c r="AL1970" s="11" t="e">
        <f t="shared" ref="AL1970:AL1981" si="2525">AJ1970+AK1970</f>
        <v>#REF!</v>
      </c>
      <c r="AM1970" s="11" t="e">
        <f>#REF!</f>
        <v>#REF!</v>
      </c>
      <c r="AN1970" s="11" t="e">
        <f t="shared" si="2453"/>
        <v>#REF!</v>
      </c>
      <c r="AO1970" s="11" t="e">
        <f t="shared" ref="AO1970:AO1981" si="2526">AM1970+AN1970</f>
        <v>#REF!</v>
      </c>
      <c r="AP1970" s="11" t="e">
        <f>#REF!</f>
        <v>#REF!</v>
      </c>
      <c r="AQ1970" s="11" t="e">
        <f t="shared" si="2455"/>
        <v>#REF!</v>
      </c>
      <c r="AR1970" s="11" t="e">
        <f t="shared" ref="AR1970:AR1981" si="2527">AP1970+AQ1970</f>
        <v>#REF!</v>
      </c>
      <c r="AS1970" s="11" t="e">
        <f>#REF!</f>
        <v>#REF!</v>
      </c>
      <c r="AT1970" s="11" t="e">
        <f t="shared" si="2457"/>
        <v>#REF!</v>
      </c>
      <c r="AU1970" s="11" t="e">
        <f t="shared" ref="AU1970:AU1981" si="2528">AS1970+AT1970</f>
        <v>#REF!</v>
      </c>
      <c r="AV1970" s="11" t="e">
        <f>#REF!</f>
        <v>#REF!</v>
      </c>
      <c r="AW1970" s="11" t="e">
        <f t="shared" si="2459"/>
        <v>#REF!</v>
      </c>
      <c r="AX1970" s="11" t="e">
        <f t="shared" ref="AX1970:AX1981" si="2529">AV1970+AW1970</f>
        <v>#REF!</v>
      </c>
      <c r="AY1970" s="11" t="e">
        <f t="shared" ref="AY1970:AY1981" si="2530">AA1970+AP1970+AS1970+AV1970</f>
        <v>#REF!</v>
      </c>
      <c r="AZ1970" s="11" t="e">
        <f t="shared" ref="AZ1970:AZ1981" si="2531">AB1970+AQ1970+AT1970+AW1970</f>
        <v>#REF!</v>
      </c>
      <c r="BA1970" s="11" t="e">
        <f t="shared" ref="BA1970:BA1981" si="2532">AC1970+AR1970+AU1970+AX1970</f>
        <v>#REF!</v>
      </c>
    </row>
    <row r="1971" spans="1:53" x14ac:dyDescent="0.25">
      <c r="A1971" t="e">
        <f t="shared" ref="A1971:B1971" si="2533">A1970</f>
        <v>#REF!</v>
      </c>
      <c r="B1971" t="e">
        <f t="shared" si="2533"/>
        <v>#REF!</v>
      </c>
      <c r="C1971" t="e">
        <f t="shared" ref="C1971:G1971" si="2534">C1970</f>
        <v>#REF!</v>
      </c>
      <c r="D1971" t="e">
        <f t="shared" si="2534"/>
        <v>#REF!</v>
      </c>
      <c r="E1971" t="e">
        <f>IF(D1971="TRI - IMEC",'TRI - IMEC'!$I$581,DB!D1971)</f>
        <v>#REF!</v>
      </c>
      <c r="F1971" t="e">
        <f t="shared" si="2534"/>
        <v>#REF!</v>
      </c>
      <c r="G1971" t="e">
        <f t="shared" si="2534"/>
        <v>#REF!</v>
      </c>
      <c r="H1971" t="e">
        <f t="shared" ref="H1971:H1975" si="2535">H1970</f>
        <v>#REF!</v>
      </c>
      <c r="I1971" t="e">
        <f t="shared" ref="I1971:I1975" si="2536">I1970</f>
        <v>#REF!</v>
      </c>
      <c r="J1971" t="e">
        <f t="shared" ref="J1971:J1975" si="2537">J1970</f>
        <v>#REF!</v>
      </c>
      <c r="K1971" t="e">
        <f t="shared" ref="K1971:K1975" si="2538">K1970</f>
        <v>#REF!</v>
      </c>
      <c r="L1971" t="e">
        <f>#REF!</f>
        <v>#REF!</v>
      </c>
      <c r="M1971" t="e">
        <f>#REF!</f>
        <v>#REF!</v>
      </c>
      <c r="N1971" t="e">
        <f>#REF!</f>
        <v>#REF!</v>
      </c>
      <c r="O1971" s="11" t="e">
        <f>#REF!</f>
        <v>#REF!</v>
      </c>
      <c r="P1971" s="11" t="e">
        <f t="shared" si="2513"/>
        <v>#REF!</v>
      </c>
      <c r="Q1971" s="11" t="e">
        <f t="shared" si="2514"/>
        <v>#REF!</v>
      </c>
      <c r="R1971" s="11" t="e">
        <f>#REF!</f>
        <v>#REF!</v>
      </c>
      <c r="S1971" s="11" t="e">
        <f t="shared" si="2515"/>
        <v>#REF!</v>
      </c>
      <c r="T1971" s="11" t="e">
        <f t="shared" si="2516"/>
        <v>#REF!</v>
      </c>
      <c r="U1971" s="11" t="e">
        <f>#REF!</f>
        <v>#REF!</v>
      </c>
      <c r="V1971" s="11" t="e">
        <f t="shared" si="2517"/>
        <v>#REF!</v>
      </c>
      <c r="W1971" s="11" t="e">
        <f t="shared" si="2518"/>
        <v>#REF!</v>
      </c>
      <c r="X1971" s="11" t="e">
        <f>#REF!</f>
        <v>#REF!</v>
      </c>
      <c r="Y1971" s="11" t="e">
        <f t="shared" si="2519"/>
        <v>#REF!</v>
      </c>
      <c r="Z1971" s="11" t="e">
        <f t="shared" si="2520"/>
        <v>#REF!</v>
      </c>
      <c r="AA1971" s="11" t="e">
        <f>#REF!</f>
        <v>#REF!</v>
      </c>
      <c r="AB1971" s="11" t="e">
        <f t="shared" si="2521"/>
        <v>#REF!</v>
      </c>
      <c r="AC1971" s="11" t="e">
        <f t="shared" si="2522"/>
        <v>#REF!</v>
      </c>
      <c r="AD1971" s="11" t="e">
        <f>#REF!</f>
        <v>#REF!</v>
      </c>
      <c r="AE1971" s="11" t="e">
        <f t="shared" ref="AE1971:AE1982" si="2539">IF(N1971="OICR",0,IF(OR(M1971="Salaries &amp; Benefits",OR(M1971="Laboratory Consumables",M1971="Patient Services Costs",M1971="Core Resources - Laboratory Consumables",M1971="Core Resources - Salaries &amp; Benefits",M1971="G&amp;A",M1971="Travel")),AD1971*$BG$1,0))</f>
        <v>#REF!</v>
      </c>
      <c r="AF1971" s="11" t="e">
        <f t="shared" si="2523"/>
        <v>#REF!</v>
      </c>
      <c r="AG1971" s="11" t="e">
        <f>#REF!</f>
        <v>#REF!</v>
      </c>
      <c r="AH1971" s="11" t="e">
        <f t="shared" ref="AH1971:AH1982" si="2540">IF(N1971="OICR",0,IF(OR(M1971="Salaries &amp; Benefits",OR(M1971="Laboratory Consumables",M1971="Patient Services Costs",M1971="Core Resources - Laboratory Consumables",M1971="Core Resources - Salaries &amp; Benefits",M1971="G&amp;A",M1971="Travel")),AG1971*$BG$1,0))</f>
        <v>#REF!</v>
      </c>
      <c r="AI1971" s="11" t="e">
        <f t="shared" si="2524"/>
        <v>#REF!</v>
      </c>
      <c r="AJ1971" s="11" t="e">
        <f>#REF!</f>
        <v>#REF!</v>
      </c>
      <c r="AK1971" s="11" t="e">
        <f t="shared" ref="AK1971:AK1982" si="2541">IF(N1971="OICR",0,IF(OR(M1971="Salaries &amp; Benefits",OR(M1971="Laboratory Consumables",M1971="Patient Services Costs",M1971="Core Resources - Laboratory Consumables",M1971="Core Resources - Salaries &amp; Benefits",M1971="G&amp;A",M1971="Travel")),AJ1971*$BG$1,0))</f>
        <v>#REF!</v>
      </c>
      <c r="AL1971" s="11" t="e">
        <f t="shared" si="2525"/>
        <v>#REF!</v>
      </c>
      <c r="AM1971" s="11" t="e">
        <f>#REF!</f>
        <v>#REF!</v>
      </c>
      <c r="AN1971" s="11" t="e">
        <f t="shared" ref="AN1971:AN1982" si="2542">IF(N1971="OICR",0,IF(OR(M1971="Salaries &amp; Benefits",OR(M1971="Laboratory Consumables",M1971="Patient Services Costs",M1971="Core Resources - Laboratory Consumables",M1971="Core Resources - Salaries &amp; Benefits",M1971="G&amp;A",M1971="Travel")),AM1971*$BG$1,0))</f>
        <v>#REF!</v>
      </c>
      <c r="AO1971" s="11" t="e">
        <f t="shared" si="2526"/>
        <v>#REF!</v>
      </c>
      <c r="AP1971" s="11" t="e">
        <f>#REF!</f>
        <v>#REF!</v>
      </c>
      <c r="AQ1971" s="11" t="e">
        <f t="shared" ref="AQ1971:AQ1982" si="2543">IF(N1971="OICR",0,IF(OR(M1971="Salaries &amp; Benefits",OR(M1971="Laboratory Consumables",M1971="Patient Services Costs",M1971="Core Resources - Laboratory Consumables",M1971="Core Resources - Salaries &amp; Benefits",M1971="G&amp;A",M1971="Travel")),AP1971*$BG$1,0))</f>
        <v>#REF!</v>
      </c>
      <c r="AR1971" s="11" t="e">
        <f t="shared" si="2527"/>
        <v>#REF!</v>
      </c>
      <c r="AS1971" s="11" t="e">
        <f>#REF!</f>
        <v>#REF!</v>
      </c>
      <c r="AT1971" s="11" t="e">
        <f t="shared" ref="AT1971:AT1982" si="2544">IF(N1971="OICR",0,IF(OR(M1971="Salaries &amp; Benefits",OR(M1971="Laboratory Consumables",M1971="Patient Services Costs",M1971="Core Resources - Laboratory Consumables",M1971="Core Resources - Salaries &amp; Benefits",M1971="G&amp;A",M1971="Travel")),AS1971*$BG$1,0))</f>
        <v>#REF!</v>
      </c>
      <c r="AU1971" s="11" t="e">
        <f t="shared" si="2528"/>
        <v>#REF!</v>
      </c>
      <c r="AV1971" s="11" t="e">
        <f>#REF!</f>
        <v>#REF!</v>
      </c>
      <c r="AW1971" s="11" t="e">
        <f t="shared" ref="AW1971:AW1982" si="2545">IF(N1971="OICR",0,IF(OR(M1971="Salaries &amp; Benefits",OR(M1971="Laboratory Consumables",M1971="Patient Services Costs",M1971="Core Resources - Laboratory Consumables",M1971="Core Resources - Salaries &amp; Benefits",M1971="G&amp;A",M1971="Travel")),AV1971*$BG$1,0))</f>
        <v>#REF!</v>
      </c>
      <c r="AX1971" s="11" t="e">
        <f t="shared" si="2529"/>
        <v>#REF!</v>
      </c>
      <c r="AY1971" s="11" t="e">
        <f t="shared" si="2530"/>
        <v>#REF!</v>
      </c>
      <c r="AZ1971" s="11" t="e">
        <f t="shared" si="2531"/>
        <v>#REF!</v>
      </c>
      <c r="BA1971" s="11" t="e">
        <f t="shared" si="2532"/>
        <v>#REF!</v>
      </c>
    </row>
    <row r="1972" spans="1:53" x14ac:dyDescent="0.25">
      <c r="A1972" t="e">
        <f t="shared" ref="A1972:B1972" si="2546">A1971</f>
        <v>#REF!</v>
      </c>
      <c r="B1972" t="e">
        <f t="shared" si="2546"/>
        <v>#REF!</v>
      </c>
      <c r="C1972" t="e">
        <f t="shared" ref="C1972:G1972" si="2547">C1971</f>
        <v>#REF!</v>
      </c>
      <c r="D1972" t="e">
        <f t="shared" si="2547"/>
        <v>#REF!</v>
      </c>
      <c r="E1972" t="e">
        <f>IF(D1972="TRI - IMEC",'TRI - IMEC'!$I$581,DB!D1972)</f>
        <v>#REF!</v>
      </c>
      <c r="F1972" t="e">
        <f t="shared" si="2547"/>
        <v>#REF!</v>
      </c>
      <c r="G1972" t="e">
        <f t="shared" si="2547"/>
        <v>#REF!</v>
      </c>
      <c r="H1972" t="e">
        <f t="shared" si="2535"/>
        <v>#REF!</v>
      </c>
      <c r="I1972" t="e">
        <f t="shared" si="2536"/>
        <v>#REF!</v>
      </c>
      <c r="J1972" t="e">
        <f t="shared" si="2537"/>
        <v>#REF!</v>
      </c>
      <c r="K1972" t="e">
        <f t="shared" si="2538"/>
        <v>#REF!</v>
      </c>
      <c r="L1972" t="e">
        <f>#REF!</f>
        <v>#REF!</v>
      </c>
      <c r="M1972" t="e">
        <f>#REF!</f>
        <v>#REF!</v>
      </c>
      <c r="N1972" t="e">
        <f>#REF!</f>
        <v>#REF!</v>
      </c>
      <c r="O1972" s="11" t="e">
        <f>#REF!</f>
        <v>#REF!</v>
      </c>
      <c r="P1972" s="11" t="e">
        <f t="shared" si="2513"/>
        <v>#REF!</v>
      </c>
      <c r="Q1972" s="11" t="e">
        <f t="shared" si="2514"/>
        <v>#REF!</v>
      </c>
      <c r="R1972" s="11" t="e">
        <f>#REF!</f>
        <v>#REF!</v>
      </c>
      <c r="S1972" s="11" t="e">
        <f t="shared" si="2515"/>
        <v>#REF!</v>
      </c>
      <c r="T1972" s="11" t="e">
        <f t="shared" si="2516"/>
        <v>#REF!</v>
      </c>
      <c r="U1972" s="11" t="e">
        <f>#REF!</f>
        <v>#REF!</v>
      </c>
      <c r="V1972" s="11" t="e">
        <f t="shared" si="2517"/>
        <v>#REF!</v>
      </c>
      <c r="W1972" s="11" t="e">
        <f t="shared" si="2518"/>
        <v>#REF!</v>
      </c>
      <c r="X1972" s="11" t="e">
        <f>#REF!</f>
        <v>#REF!</v>
      </c>
      <c r="Y1972" s="11" t="e">
        <f t="shared" si="2519"/>
        <v>#REF!</v>
      </c>
      <c r="Z1972" s="11" t="e">
        <f t="shared" si="2520"/>
        <v>#REF!</v>
      </c>
      <c r="AA1972" s="11" t="e">
        <f>#REF!</f>
        <v>#REF!</v>
      </c>
      <c r="AB1972" s="11" t="e">
        <f t="shared" si="2521"/>
        <v>#REF!</v>
      </c>
      <c r="AC1972" s="11" t="e">
        <f t="shared" si="2522"/>
        <v>#REF!</v>
      </c>
      <c r="AD1972" s="11" t="e">
        <f>#REF!</f>
        <v>#REF!</v>
      </c>
      <c r="AE1972" s="11" t="e">
        <f t="shared" si="2539"/>
        <v>#REF!</v>
      </c>
      <c r="AF1972" s="11" t="e">
        <f t="shared" si="2523"/>
        <v>#REF!</v>
      </c>
      <c r="AG1972" s="11" t="e">
        <f>#REF!</f>
        <v>#REF!</v>
      </c>
      <c r="AH1972" s="11" t="e">
        <f t="shared" si="2540"/>
        <v>#REF!</v>
      </c>
      <c r="AI1972" s="11" t="e">
        <f t="shared" si="2524"/>
        <v>#REF!</v>
      </c>
      <c r="AJ1972" s="11" t="e">
        <f>#REF!</f>
        <v>#REF!</v>
      </c>
      <c r="AK1972" s="11" t="e">
        <f t="shared" si="2541"/>
        <v>#REF!</v>
      </c>
      <c r="AL1972" s="11" t="e">
        <f t="shared" si="2525"/>
        <v>#REF!</v>
      </c>
      <c r="AM1972" s="11" t="e">
        <f>#REF!</f>
        <v>#REF!</v>
      </c>
      <c r="AN1972" s="11" t="e">
        <f t="shared" si="2542"/>
        <v>#REF!</v>
      </c>
      <c r="AO1972" s="11" t="e">
        <f t="shared" si="2526"/>
        <v>#REF!</v>
      </c>
      <c r="AP1972" s="11" t="e">
        <f>#REF!</f>
        <v>#REF!</v>
      </c>
      <c r="AQ1972" s="11" t="e">
        <f t="shared" si="2543"/>
        <v>#REF!</v>
      </c>
      <c r="AR1972" s="11" t="e">
        <f t="shared" si="2527"/>
        <v>#REF!</v>
      </c>
      <c r="AS1972" s="11" t="e">
        <f>#REF!</f>
        <v>#REF!</v>
      </c>
      <c r="AT1972" s="11" t="e">
        <f t="shared" si="2544"/>
        <v>#REF!</v>
      </c>
      <c r="AU1972" s="11" t="e">
        <f t="shared" si="2528"/>
        <v>#REF!</v>
      </c>
      <c r="AV1972" s="11" t="e">
        <f>#REF!</f>
        <v>#REF!</v>
      </c>
      <c r="AW1972" s="11" t="e">
        <f t="shared" si="2545"/>
        <v>#REF!</v>
      </c>
      <c r="AX1972" s="11" t="e">
        <f t="shared" si="2529"/>
        <v>#REF!</v>
      </c>
      <c r="AY1972" s="11" t="e">
        <f t="shared" si="2530"/>
        <v>#REF!</v>
      </c>
      <c r="AZ1972" s="11" t="e">
        <f t="shared" si="2531"/>
        <v>#REF!</v>
      </c>
      <c r="BA1972" s="11" t="e">
        <f t="shared" si="2532"/>
        <v>#REF!</v>
      </c>
    </row>
    <row r="1973" spans="1:53" x14ac:dyDescent="0.25">
      <c r="A1973" t="e">
        <f t="shared" ref="A1973:B1973" si="2548">A1972</f>
        <v>#REF!</v>
      </c>
      <c r="B1973" t="e">
        <f t="shared" si="2548"/>
        <v>#REF!</v>
      </c>
      <c r="C1973" t="e">
        <f t="shared" ref="C1973:G1973" si="2549">C1972</f>
        <v>#REF!</v>
      </c>
      <c r="D1973" t="e">
        <f t="shared" si="2549"/>
        <v>#REF!</v>
      </c>
      <c r="E1973" t="e">
        <f>IF(D1973="TRI - IMEC",'TRI - IMEC'!$I$581,DB!D1973)</f>
        <v>#REF!</v>
      </c>
      <c r="F1973" t="e">
        <f t="shared" si="2549"/>
        <v>#REF!</v>
      </c>
      <c r="G1973" t="e">
        <f t="shared" si="2549"/>
        <v>#REF!</v>
      </c>
      <c r="H1973" t="e">
        <f t="shared" si="2535"/>
        <v>#REF!</v>
      </c>
      <c r="I1973" t="e">
        <f t="shared" si="2536"/>
        <v>#REF!</v>
      </c>
      <c r="J1973" t="e">
        <f t="shared" si="2537"/>
        <v>#REF!</v>
      </c>
      <c r="K1973" t="e">
        <f t="shared" si="2538"/>
        <v>#REF!</v>
      </c>
      <c r="L1973" t="e">
        <f>#REF!</f>
        <v>#REF!</v>
      </c>
      <c r="M1973" t="e">
        <f>#REF!</f>
        <v>#REF!</v>
      </c>
      <c r="N1973" t="e">
        <f>#REF!</f>
        <v>#REF!</v>
      </c>
      <c r="O1973" s="11" t="e">
        <f>#REF!</f>
        <v>#REF!</v>
      </c>
      <c r="P1973" s="11" t="e">
        <f t="shared" si="2513"/>
        <v>#REF!</v>
      </c>
      <c r="Q1973" s="11" t="e">
        <f t="shared" si="2514"/>
        <v>#REF!</v>
      </c>
      <c r="R1973" s="11" t="e">
        <f>#REF!</f>
        <v>#REF!</v>
      </c>
      <c r="S1973" s="11" t="e">
        <f t="shared" si="2515"/>
        <v>#REF!</v>
      </c>
      <c r="T1973" s="11" t="e">
        <f t="shared" si="2516"/>
        <v>#REF!</v>
      </c>
      <c r="U1973" s="11" t="e">
        <f>#REF!</f>
        <v>#REF!</v>
      </c>
      <c r="V1973" s="11" t="e">
        <f t="shared" si="2517"/>
        <v>#REF!</v>
      </c>
      <c r="W1973" s="11" t="e">
        <f t="shared" si="2518"/>
        <v>#REF!</v>
      </c>
      <c r="X1973" s="11" t="e">
        <f>#REF!</f>
        <v>#REF!</v>
      </c>
      <c r="Y1973" s="11" t="e">
        <f t="shared" si="2519"/>
        <v>#REF!</v>
      </c>
      <c r="Z1973" s="11" t="e">
        <f t="shared" si="2520"/>
        <v>#REF!</v>
      </c>
      <c r="AA1973" s="11" t="e">
        <f>#REF!</f>
        <v>#REF!</v>
      </c>
      <c r="AB1973" s="11" t="e">
        <f t="shared" si="2521"/>
        <v>#REF!</v>
      </c>
      <c r="AC1973" s="11" t="e">
        <f t="shared" si="2522"/>
        <v>#REF!</v>
      </c>
      <c r="AD1973" s="11" t="e">
        <f>#REF!</f>
        <v>#REF!</v>
      </c>
      <c r="AE1973" s="11" t="e">
        <f t="shared" si="2539"/>
        <v>#REF!</v>
      </c>
      <c r="AF1973" s="11" t="e">
        <f t="shared" si="2523"/>
        <v>#REF!</v>
      </c>
      <c r="AG1973" s="11" t="e">
        <f>#REF!</f>
        <v>#REF!</v>
      </c>
      <c r="AH1973" s="11" t="e">
        <f t="shared" si="2540"/>
        <v>#REF!</v>
      </c>
      <c r="AI1973" s="11" t="e">
        <f t="shared" si="2524"/>
        <v>#REF!</v>
      </c>
      <c r="AJ1973" s="11" t="e">
        <f>#REF!</f>
        <v>#REF!</v>
      </c>
      <c r="AK1973" s="11" t="e">
        <f t="shared" si="2541"/>
        <v>#REF!</v>
      </c>
      <c r="AL1973" s="11" t="e">
        <f t="shared" si="2525"/>
        <v>#REF!</v>
      </c>
      <c r="AM1973" s="11" t="e">
        <f>#REF!</f>
        <v>#REF!</v>
      </c>
      <c r="AN1973" s="11" t="e">
        <f t="shared" si="2542"/>
        <v>#REF!</v>
      </c>
      <c r="AO1973" s="11" t="e">
        <f t="shared" si="2526"/>
        <v>#REF!</v>
      </c>
      <c r="AP1973" s="11" t="e">
        <f>#REF!</f>
        <v>#REF!</v>
      </c>
      <c r="AQ1973" s="11" t="e">
        <f t="shared" si="2543"/>
        <v>#REF!</v>
      </c>
      <c r="AR1973" s="11" t="e">
        <f t="shared" si="2527"/>
        <v>#REF!</v>
      </c>
      <c r="AS1973" s="11" t="e">
        <f>#REF!</f>
        <v>#REF!</v>
      </c>
      <c r="AT1973" s="11" t="e">
        <f t="shared" si="2544"/>
        <v>#REF!</v>
      </c>
      <c r="AU1973" s="11" t="e">
        <f t="shared" si="2528"/>
        <v>#REF!</v>
      </c>
      <c r="AV1973" s="11" t="e">
        <f>#REF!</f>
        <v>#REF!</v>
      </c>
      <c r="AW1973" s="11" t="e">
        <f t="shared" si="2545"/>
        <v>#REF!</v>
      </c>
      <c r="AX1973" s="11" t="e">
        <f t="shared" si="2529"/>
        <v>#REF!</v>
      </c>
      <c r="AY1973" s="11" t="e">
        <f t="shared" si="2530"/>
        <v>#REF!</v>
      </c>
      <c r="AZ1973" s="11" t="e">
        <f t="shared" si="2531"/>
        <v>#REF!</v>
      </c>
      <c r="BA1973" s="11" t="e">
        <f t="shared" si="2532"/>
        <v>#REF!</v>
      </c>
    </row>
    <row r="1974" spans="1:53" x14ac:dyDescent="0.25">
      <c r="A1974" t="e">
        <f t="shared" ref="A1974:B1974" si="2550">A1973</f>
        <v>#REF!</v>
      </c>
      <c r="B1974" t="e">
        <f t="shared" si="2550"/>
        <v>#REF!</v>
      </c>
      <c r="C1974" t="e">
        <f t="shared" ref="C1974:G1974" si="2551">C1973</f>
        <v>#REF!</v>
      </c>
      <c r="D1974" t="e">
        <f t="shared" si="2551"/>
        <v>#REF!</v>
      </c>
      <c r="E1974" t="e">
        <f>IF(D1974="TRI - IMEC",'TRI - IMEC'!$I$581,DB!D1974)</f>
        <v>#REF!</v>
      </c>
      <c r="F1974" t="e">
        <f t="shared" si="2551"/>
        <v>#REF!</v>
      </c>
      <c r="G1974" t="e">
        <f t="shared" si="2551"/>
        <v>#REF!</v>
      </c>
      <c r="H1974" t="e">
        <f t="shared" si="2535"/>
        <v>#REF!</v>
      </c>
      <c r="I1974" t="e">
        <f t="shared" si="2536"/>
        <v>#REF!</v>
      </c>
      <c r="J1974" t="e">
        <f t="shared" si="2537"/>
        <v>#REF!</v>
      </c>
      <c r="K1974" t="e">
        <f t="shared" si="2538"/>
        <v>#REF!</v>
      </c>
      <c r="L1974" t="e">
        <f>#REF!</f>
        <v>#REF!</v>
      </c>
      <c r="M1974" t="e">
        <f>#REF!</f>
        <v>#REF!</v>
      </c>
      <c r="N1974" t="e">
        <f>#REF!</f>
        <v>#REF!</v>
      </c>
      <c r="O1974" s="11" t="e">
        <f>#REF!</f>
        <v>#REF!</v>
      </c>
      <c r="P1974" s="11" t="e">
        <f t="shared" si="2513"/>
        <v>#REF!</v>
      </c>
      <c r="Q1974" s="11" t="e">
        <f t="shared" si="2514"/>
        <v>#REF!</v>
      </c>
      <c r="R1974" s="11" t="e">
        <f>#REF!</f>
        <v>#REF!</v>
      </c>
      <c r="S1974" s="11" t="e">
        <f t="shared" si="2515"/>
        <v>#REF!</v>
      </c>
      <c r="T1974" s="11" t="e">
        <f t="shared" si="2516"/>
        <v>#REF!</v>
      </c>
      <c r="U1974" s="11" t="e">
        <f>#REF!</f>
        <v>#REF!</v>
      </c>
      <c r="V1974" s="11" t="e">
        <f t="shared" si="2517"/>
        <v>#REF!</v>
      </c>
      <c r="W1974" s="11" t="e">
        <f t="shared" si="2518"/>
        <v>#REF!</v>
      </c>
      <c r="X1974" s="11" t="e">
        <f>#REF!</f>
        <v>#REF!</v>
      </c>
      <c r="Y1974" s="11" t="e">
        <f t="shared" si="2519"/>
        <v>#REF!</v>
      </c>
      <c r="Z1974" s="11" t="e">
        <f t="shared" si="2520"/>
        <v>#REF!</v>
      </c>
      <c r="AA1974" s="11" t="e">
        <f>#REF!</f>
        <v>#REF!</v>
      </c>
      <c r="AB1974" s="11" t="e">
        <f t="shared" si="2521"/>
        <v>#REF!</v>
      </c>
      <c r="AC1974" s="11" t="e">
        <f t="shared" si="2522"/>
        <v>#REF!</v>
      </c>
      <c r="AD1974" s="11" t="e">
        <f>#REF!</f>
        <v>#REF!</v>
      </c>
      <c r="AE1974" s="11" t="e">
        <f t="shared" si="2539"/>
        <v>#REF!</v>
      </c>
      <c r="AF1974" s="11" t="e">
        <f t="shared" si="2523"/>
        <v>#REF!</v>
      </c>
      <c r="AG1974" s="11" t="e">
        <f>#REF!</f>
        <v>#REF!</v>
      </c>
      <c r="AH1974" s="11" t="e">
        <f t="shared" si="2540"/>
        <v>#REF!</v>
      </c>
      <c r="AI1974" s="11" t="e">
        <f t="shared" si="2524"/>
        <v>#REF!</v>
      </c>
      <c r="AJ1974" s="11" t="e">
        <f>#REF!</f>
        <v>#REF!</v>
      </c>
      <c r="AK1974" s="11" t="e">
        <f t="shared" si="2541"/>
        <v>#REF!</v>
      </c>
      <c r="AL1974" s="11" t="e">
        <f t="shared" si="2525"/>
        <v>#REF!</v>
      </c>
      <c r="AM1974" s="11" t="e">
        <f>#REF!</f>
        <v>#REF!</v>
      </c>
      <c r="AN1974" s="11" t="e">
        <f t="shared" si="2542"/>
        <v>#REF!</v>
      </c>
      <c r="AO1974" s="11" t="e">
        <f t="shared" si="2526"/>
        <v>#REF!</v>
      </c>
      <c r="AP1974" s="11" t="e">
        <f>#REF!</f>
        <v>#REF!</v>
      </c>
      <c r="AQ1974" s="11" t="e">
        <f t="shared" si="2543"/>
        <v>#REF!</v>
      </c>
      <c r="AR1974" s="11" t="e">
        <f t="shared" si="2527"/>
        <v>#REF!</v>
      </c>
      <c r="AS1974" s="11" t="e">
        <f>#REF!</f>
        <v>#REF!</v>
      </c>
      <c r="AT1974" s="11" t="e">
        <f t="shared" si="2544"/>
        <v>#REF!</v>
      </c>
      <c r="AU1974" s="11" t="e">
        <f t="shared" si="2528"/>
        <v>#REF!</v>
      </c>
      <c r="AV1974" s="11" t="e">
        <f>#REF!</f>
        <v>#REF!</v>
      </c>
      <c r="AW1974" s="11" t="e">
        <f t="shared" si="2545"/>
        <v>#REF!</v>
      </c>
      <c r="AX1974" s="11" t="e">
        <f t="shared" si="2529"/>
        <v>#REF!</v>
      </c>
      <c r="AY1974" s="11" t="e">
        <f t="shared" si="2530"/>
        <v>#REF!</v>
      </c>
      <c r="AZ1974" s="11" t="e">
        <f t="shared" si="2531"/>
        <v>#REF!</v>
      </c>
      <c r="BA1974" s="11" t="e">
        <f t="shared" si="2532"/>
        <v>#REF!</v>
      </c>
    </row>
    <row r="1975" spans="1:53" x14ac:dyDescent="0.25">
      <c r="A1975" t="e">
        <f t="shared" ref="A1975:B1975" si="2552">A1974</f>
        <v>#REF!</v>
      </c>
      <c r="B1975" t="e">
        <f t="shared" si="2552"/>
        <v>#REF!</v>
      </c>
      <c r="C1975" t="e">
        <f t="shared" ref="C1975:G1975" si="2553">C1974</f>
        <v>#REF!</v>
      </c>
      <c r="D1975" t="e">
        <f t="shared" si="2553"/>
        <v>#REF!</v>
      </c>
      <c r="E1975" t="e">
        <f>IF(D1975="TRI - IMEC",'TRI - IMEC'!$I$581,DB!D1975)</f>
        <v>#REF!</v>
      </c>
      <c r="F1975" t="e">
        <f t="shared" si="2553"/>
        <v>#REF!</v>
      </c>
      <c r="G1975" t="e">
        <f t="shared" si="2553"/>
        <v>#REF!</v>
      </c>
      <c r="H1975" t="e">
        <f t="shared" si="2535"/>
        <v>#REF!</v>
      </c>
      <c r="I1975" t="e">
        <f t="shared" si="2536"/>
        <v>#REF!</v>
      </c>
      <c r="J1975" t="e">
        <f t="shared" si="2537"/>
        <v>#REF!</v>
      </c>
      <c r="K1975" t="e">
        <f t="shared" si="2538"/>
        <v>#REF!</v>
      </c>
      <c r="L1975" t="e">
        <f>#REF!</f>
        <v>#REF!</v>
      </c>
      <c r="M1975" t="e">
        <f>#REF!</f>
        <v>#REF!</v>
      </c>
      <c r="N1975" t="e">
        <f>#REF!</f>
        <v>#REF!</v>
      </c>
      <c r="O1975" s="11" t="e">
        <f>#REF!</f>
        <v>#REF!</v>
      </c>
      <c r="P1975" s="11" t="e">
        <f t="shared" si="2513"/>
        <v>#REF!</v>
      </c>
      <c r="Q1975" s="11" t="e">
        <f t="shared" si="2514"/>
        <v>#REF!</v>
      </c>
      <c r="R1975" s="11" t="e">
        <f>#REF!</f>
        <v>#REF!</v>
      </c>
      <c r="S1975" s="11" t="e">
        <f t="shared" si="2515"/>
        <v>#REF!</v>
      </c>
      <c r="T1975" s="11" t="e">
        <f t="shared" si="2516"/>
        <v>#REF!</v>
      </c>
      <c r="U1975" s="11" t="e">
        <f>#REF!</f>
        <v>#REF!</v>
      </c>
      <c r="V1975" s="11" t="e">
        <f t="shared" si="2517"/>
        <v>#REF!</v>
      </c>
      <c r="W1975" s="11" t="e">
        <f t="shared" si="2518"/>
        <v>#REF!</v>
      </c>
      <c r="X1975" s="11" t="e">
        <f>#REF!</f>
        <v>#REF!</v>
      </c>
      <c r="Y1975" s="11" t="e">
        <f t="shared" si="2519"/>
        <v>#REF!</v>
      </c>
      <c r="Z1975" s="11" t="e">
        <f t="shared" si="2520"/>
        <v>#REF!</v>
      </c>
      <c r="AA1975" s="11" t="e">
        <f>#REF!</f>
        <v>#REF!</v>
      </c>
      <c r="AB1975" s="11" t="e">
        <f t="shared" si="2521"/>
        <v>#REF!</v>
      </c>
      <c r="AC1975" s="11" t="e">
        <f t="shared" si="2522"/>
        <v>#REF!</v>
      </c>
      <c r="AD1975" s="11" t="e">
        <f>#REF!</f>
        <v>#REF!</v>
      </c>
      <c r="AE1975" s="11" t="e">
        <f t="shared" si="2539"/>
        <v>#REF!</v>
      </c>
      <c r="AF1975" s="11" t="e">
        <f t="shared" si="2523"/>
        <v>#REF!</v>
      </c>
      <c r="AG1975" s="11" t="e">
        <f>#REF!</f>
        <v>#REF!</v>
      </c>
      <c r="AH1975" s="11" t="e">
        <f t="shared" si="2540"/>
        <v>#REF!</v>
      </c>
      <c r="AI1975" s="11" t="e">
        <f t="shared" si="2524"/>
        <v>#REF!</v>
      </c>
      <c r="AJ1975" s="11" t="e">
        <f>#REF!</f>
        <v>#REF!</v>
      </c>
      <c r="AK1975" s="11" t="e">
        <f t="shared" si="2541"/>
        <v>#REF!</v>
      </c>
      <c r="AL1975" s="11" t="e">
        <f t="shared" si="2525"/>
        <v>#REF!</v>
      </c>
      <c r="AM1975" s="11" t="e">
        <f>#REF!</f>
        <v>#REF!</v>
      </c>
      <c r="AN1975" s="11" t="e">
        <f t="shared" si="2542"/>
        <v>#REF!</v>
      </c>
      <c r="AO1975" s="11" t="e">
        <f t="shared" si="2526"/>
        <v>#REF!</v>
      </c>
      <c r="AP1975" s="11" t="e">
        <f>#REF!</f>
        <v>#REF!</v>
      </c>
      <c r="AQ1975" s="11" t="e">
        <f t="shared" si="2543"/>
        <v>#REF!</v>
      </c>
      <c r="AR1975" s="11" t="e">
        <f t="shared" si="2527"/>
        <v>#REF!</v>
      </c>
      <c r="AS1975" s="11" t="e">
        <f>#REF!</f>
        <v>#REF!</v>
      </c>
      <c r="AT1975" s="11" t="e">
        <f t="shared" si="2544"/>
        <v>#REF!</v>
      </c>
      <c r="AU1975" s="11" t="e">
        <f t="shared" si="2528"/>
        <v>#REF!</v>
      </c>
      <c r="AV1975" s="11" t="e">
        <f>#REF!</f>
        <v>#REF!</v>
      </c>
      <c r="AW1975" s="11" t="e">
        <f t="shared" si="2545"/>
        <v>#REF!</v>
      </c>
      <c r="AX1975" s="11" t="e">
        <f t="shared" si="2529"/>
        <v>#REF!</v>
      </c>
      <c r="AY1975" s="11" t="e">
        <f t="shared" si="2530"/>
        <v>#REF!</v>
      </c>
      <c r="AZ1975" s="11" t="e">
        <f t="shared" si="2531"/>
        <v>#REF!</v>
      </c>
      <c r="BA1975" s="11" t="e">
        <f t="shared" si="2532"/>
        <v>#REF!</v>
      </c>
    </row>
    <row r="1976" spans="1:53" x14ac:dyDescent="0.25">
      <c r="A1976" t="e">
        <f t="shared" ref="A1976:B1976" si="2554">A1975</f>
        <v>#REF!</v>
      </c>
      <c r="B1976" t="e">
        <f t="shared" si="2554"/>
        <v>#REF!</v>
      </c>
      <c r="C1976" t="e">
        <f>C1975</f>
        <v>#REF!</v>
      </c>
      <c r="D1976" t="e">
        <f>D1975</f>
        <v>#REF!</v>
      </c>
      <c r="E1976" t="e">
        <f>IF(D1976="TRI - IMEC",'TRI - IMEC'!$I$581,DB!D1976)</f>
        <v>#REF!</v>
      </c>
      <c r="F1976" t="e">
        <f t="shared" ref="F1976:K1976" si="2555">F1975</f>
        <v>#REF!</v>
      </c>
      <c r="G1976" t="e">
        <f t="shared" si="2555"/>
        <v>#REF!</v>
      </c>
      <c r="H1976" t="e">
        <f t="shared" si="2555"/>
        <v>#REF!</v>
      </c>
      <c r="I1976" t="e">
        <f t="shared" si="2555"/>
        <v>#REF!</v>
      </c>
      <c r="J1976" t="e">
        <f t="shared" si="2555"/>
        <v>#REF!</v>
      </c>
      <c r="K1976" t="e">
        <f t="shared" si="2555"/>
        <v>#REF!</v>
      </c>
      <c r="L1976" t="e">
        <f>#REF!</f>
        <v>#REF!</v>
      </c>
      <c r="M1976" t="e">
        <f>#REF!</f>
        <v>#REF!</v>
      </c>
      <c r="N1976" t="e">
        <f>#REF!</f>
        <v>#REF!</v>
      </c>
      <c r="O1976" s="11" t="e">
        <f>#REF!</f>
        <v>#REF!</v>
      </c>
      <c r="P1976" s="11" t="e">
        <f t="shared" si="2513"/>
        <v>#REF!</v>
      </c>
      <c r="Q1976" s="11" t="e">
        <f t="shared" si="2514"/>
        <v>#REF!</v>
      </c>
      <c r="R1976" s="11" t="e">
        <f>#REF!</f>
        <v>#REF!</v>
      </c>
      <c r="S1976" s="11" t="e">
        <f t="shared" si="2515"/>
        <v>#REF!</v>
      </c>
      <c r="T1976" s="11" t="e">
        <f t="shared" si="2516"/>
        <v>#REF!</v>
      </c>
      <c r="U1976" s="11" t="e">
        <f>#REF!</f>
        <v>#REF!</v>
      </c>
      <c r="V1976" s="11" t="e">
        <f t="shared" si="2517"/>
        <v>#REF!</v>
      </c>
      <c r="W1976" s="11" t="e">
        <f t="shared" si="2518"/>
        <v>#REF!</v>
      </c>
      <c r="X1976" s="11" t="e">
        <f>#REF!</f>
        <v>#REF!</v>
      </c>
      <c r="Y1976" s="11" t="e">
        <f t="shared" si="2519"/>
        <v>#REF!</v>
      </c>
      <c r="Z1976" s="11" t="e">
        <f t="shared" si="2520"/>
        <v>#REF!</v>
      </c>
      <c r="AA1976" s="11" t="e">
        <f>#REF!</f>
        <v>#REF!</v>
      </c>
      <c r="AB1976" s="11" t="e">
        <f t="shared" si="2521"/>
        <v>#REF!</v>
      </c>
      <c r="AC1976" s="11" t="e">
        <f t="shared" si="2522"/>
        <v>#REF!</v>
      </c>
      <c r="AD1976" s="11" t="e">
        <f>#REF!</f>
        <v>#REF!</v>
      </c>
      <c r="AE1976" s="11" t="e">
        <f t="shared" si="2539"/>
        <v>#REF!</v>
      </c>
      <c r="AF1976" s="11" t="e">
        <f t="shared" si="2523"/>
        <v>#REF!</v>
      </c>
      <c r="AG1976" s="11" t="e">
        <f>#REF!</f>
        <v>#REF!</v>
      </c>
      <c r="AH1976" s="11" t="e">
        <f t="shared" si="2540"/>
        <v>#REF!</v>
      </c>
      <c r="AI1976" s="11" t="e">
        <f t="shared" si="2524"/>
        <v>#REF!</v>
      </c>
      <c r="AJ1976" s="11" t="e">
        <f>#REF!</f>
        <v>#REF!</v>
      </c>
      <c r="AK1976" s="11" t="e">
        <f t="shared" si="2541"/>
        <v>#REF!</v>
      </c>
      <c r="AL1976" s="11" t="e">
        <f t="shared" si="2525"/>
        <v>#REF!</v>
      </c>
      <c r="AM1976" s="11" t="e">
        <f>#REF!</f>
        <v>#REF!</v>
      </c>
      <c r="AN1976" s="11" t="e">
        <f t="shared" si="2542"/>
        <v>#REF!</v>
      </c>
      <c r="AO1976" s="11" t="e">
        <f t="shared" si="2526"/>
        <v>#REF!</v>
      </c>
      <c r="AP1976" s="11" t="e">
        <f>#REF!</f>
        <v>#REF!</v>
      </c>
      <c r="AQ1976" s="11" t="e">
        <f t="shared" si="2543"/>
        <v>#REF!</v>
      </c>
      <c r="AR1976" s="11" t="e">
        <f t="shared" si="2527"/>
        <v>#REF!</v>
      </c>
      <c r="AS1976" s="11" t="e">
        <f>#REF!</f>
        <v>#REF!</v>
      </c>
      <c r="AT1976" s="11" t="e">
        <f t="shared" si="2544"/>
        <v>#REF!</v>
      </c>
      <c r="AU1976" s="11" t="e">
        <f t="shared" si="2528"/>
        <v>#REF!</v>
      </c>
      <c r="AV1976" s="11" t="e">
        <f>#REF!</f>
        <v>#REF!</v>
      </c>
      <c r="AW1976" s="11" t="e">
        <f t="shared" si="2545"/>
        <v>#REF!</v>
      </c>
      <c r="AX1976" s="11" t="e">
        <f t="shared" si="2529"/>
        <v>#REF!</v>
      </c>
      <c r="AY1976" s="11" t="e">
        <f t="shared" si="2530"/>
        <v>#REF!</v>
      </c>
      <c r="AZ1976" s="11" t="e">
        <f t="shared" si="2531"/>
        <v>#REF!</v>
      </c>
      <c r="BA1976" s="11" t="e">
        <f t="shared" si="2532"/>
        <v>#REF!</v>
      </c>
    </row>
    <row r="1977" spans="1:53" x14ac:dyDescent="0.25">
      <c r="A1977" t="e">
        <f t="shared" ref="A1977:B1977" si="2556">A1976</f>
        <v>#REF!</v>
      </c>
      <c r="B1977" t="e">
        <f t="shared" si="2556"/>
        <v>#REF!</v>
      </c>
      <c r="C1977" t="e">
        <f t="shared" ref="C1977:G1977" si="2557">C1976</f>
        <v>#REF!</v>
      </c>
      <c r="D1977" t="e">
        <f t="shared" si="2557"/>
        <v>#REF!</v>
      </c>
      <c r="E1977" t="e">
        <f>IF(D1977="TRI - IMEC",'TRI - IMEC'!$I$581,DB!D1977)</f>
        <v>#REF!</v>
      </c>
      <c r="F1977" t="e">
        <f t="shared" si="2557"/>
        <v>#REF!</v>
      </c>
      <c r="G1977" t="e">
        <f t="shared" si="2557"/>
        <v>#REF!</v>
      </c>
      <c r="H1977" t="e">
        <f>MID(#REF!,13,3)</f>
        <v>#REF!</v>
      </c>
      <c r="I1977" t="e">
        <f>#REF!</f>
        <v>#REF!</v>
      </c>
      <c r="J1977" t="e">
        <f>J1976</f>
        <v>#REF!</v>
      </c>
      <c r="K1977" t="e">
        <f>#REF!</f>
        <v>#REF!</v>
      </c>
      <c r="L1977" t="e">
        <f>#REF!</f>
        <v>#REF!</v>
      </c>
      <c r="M1977" t="e">
        <f>#REF!</f>
        <v>#REF!</v>
      </c>
      <c r="N1977" t="e">
        <f>#REF!</f>
        <v>#REF!</v>
      </c>
      <c r="O1977" s="11" t="e">
        <f>#REF!</f>
        <v>#REF!</v>
      </c>
      <c r="P1977" s="11" t="e">
        <f t="shared" si="2513"/>
        <v>#REF!</v>
      </c>
      <c r="Q1977" s="11" t="e">
        <f t="shared" si="2514"/>
        <v>#REF!</v>
      </c>
      <c r="R1977" s="11" t="e">
        <f>#REF!</f>
        <v>#REF!</v>
      </c>
      <c r="S1977" s="11" t="e">
        <f t="shared" si="2515"/>
        <v>#REF!</v>
      </c>
      <c r="T1977" s="11" t="e">
        <f t="shared" si="2516"/>
        <v>#REF!</v>
      </c>
      <c r="U1977" s="11" t="e">
        <f>#REF!</f>
        <v>#REF!</v>
      </c>
      <c r="V1977" s="11" t="e">
        <f t="shared" si="2517"/>
        <v>#REF!</v>
      </c>
      <c r="W1977" s="11" t="e">
        <f t="shared" si="2518"/>
        <v>#REF!</v>
      </c>
      <c r="X1977" s="11" t="e">
        <f>#REF!</f>
        <v>#REF!</v>
      </c>
      <c r="Y1977" s="11" t="e">
        <f t="shared" si="2519"/>
        <v>#REF!</v>
      </c>
      <c r="Z1977" s="11" t="e">
        <f t="shared" si="2520"/>
        <v>#REF!</v>
      </c>
      <c r="AA1977" s="11" t="e">
        <f>#REF!</f>
        <v>#REF!</v>
      </c>
      <c r="AB1977" s="11" t="e">
        <f t="shared" si="2521"/>
        <v>#REF!</v>
      </c>
      <c r="AC1977" s="11" t="e">
        <f t="shared" si="2522"/>
        <v>#REF!</v>
      </c>
      <c r="AD1977" s="11" t="e">
        <f>#REF!</f>
        <v>#REF!</v>
      </c>
      <c r="AE1977" s="11" t="e">
        <f t="shared" si="2539"/>
        <v>#REF!</v>
      </c>
      <c r="AF1977" s="11" t="e">
        <f t="shared" si="2523"/>
        <v>#REF!</v>
      </c>
      <c r="AG1977" s="11" t="e">
        <f>#REF!</f>
        <v>#REF!</v>
      </c>
      <c r="AH1977" s="11" t="e">
        <f t="shared" si="2540"/>
        <v>#REF!</v>
      </c>
      <c r="AI1977" s="11" t="e">
        <f t="shared" si="2524"/>
        <v>#REF!</v>
      </c>
      <c r="AJ1977" s="11" t="e">
        <f>#REF!</f>
        <v>#REF!</v>
      </c>
      <c r="AK1977" s="11" t="e">
        <f t="shared" si="2541"/>
        <v>#REF!</v>
      </c>
      <c r="AL1977" s="11" t="e">
        <f t="shared" si="2525"/>
        <v>#REF!</v>
      </c>
      <c r="AM1977" s="11" t="e">
        <f>#REF!</f>
        <v>#REF!</v>
      </c>
      <c r="AN1977" s="11" t="e">
        <f t="shared" si="2542"/>
        <v>#REF!</v>
      </c>
      <c r="AO1977" s="11" t="e">
        <f t="shared" si="2526"/>
        <v>#REF!</v>
      </c>
      <c r="AP1977" s="11" t="e">
        <f>#REF!</f>
        <v>#REF!</v>
      </c>
      <c r="AQ1977" s="11" t="e">
        <f t="shared" si="2543"/>
        <v>#REF!</v>
      </c>
      <c r="AR1977" s="11" t="e">
        <f t="shared" si="2527"/>
        <v>#REF!</v>
      </c>
      <c r="AS1977" s="11" t="e">
        <f>#REF!</f>
        <v>#REF!</v>
      </c>
      <c r="AT1977" s="11" t="e">
        <f t="shared" si="2544"/>
        <v>#REF!</v>
      </c>
      <c r="AU1977" s="11" t="e">
        <f t="shared" si="2528"/>
        <v>#REF!</v>
      </c>
      <c r="AV1977" s="11" t="e">
        <f>#REF!</f>
        <v>#REF!</v>
      </c>
      <c r="AW1977" s="11" t="e">
        <f t="shared" si="2545"/>
        <v>#REF!</v>
      </c>
      <c r="AX1977" s="11" t="e">
        <f t="shared" si="2529"/>
        <v>#REF!</v>
      </c>
      <c r="AY1977" s="11" t="e">
        <f t="shared" si="2530"/>
        <v>#REF!</v>
      </c>
      <c r="AZ1977" s="11" t="e">
        <f t="shared" si="2531"/>
        <v>#REF!</v>
      </c>
      <c r="BA1977" s="11" t="e">
        <f t="shared" si="2532"/>
        <v>#REF!</v>
      </c>
    </row>
    <row r="1978" spans="1:53" x14ac:dyDescent="0.25">
      <c r="A1978" t="e">
        <f t="shared" ref="A1978:B1978" si="2558">A1977</f>
        <v>#REF!</v>
      </c>
      <c r="B1978" t="e">
        <f t="shared" si="2558"/>
        <v>#REF!</v>
      </c>
      <c r="C1978" t="e">
        <f t="shared" ref="C1978:G1978" si="2559">C1977</f>
        <v>#REF!</v>
      </c>
      <c r="D1978" t="e">
        <f t="shared" si="2559"/>
        <v>#REF!</v>
      </c>
      <c r="E1978" t="e">
        <f>IF(D1978="TRI - IMEC",'TRI - IMEC'!$I$581,DB!D1978)</f>
        <v>#REF!</v>
      </c>
      <c r="F1978" t="e">
        <f t="shared" si="2559"/>
        <v>#REF!</v>
      </c>
      <c r="G1978" t="e">
        <f t="shared" si="2559"/>
        <v>#REF!</v>
      </c>
      <c r="H1978" t="e">
        <f>H1977</f>
        <v>#REF!</v>
      </c>
      <c r="I1978" t="e">
        <f>I1977</f>
        <v>#REF!</v>
      </c>
      <c r="J1978" t="e">
        <f>J1977</f>
        <v>#REF!</v>
      </c>
      <c r="K1978" t="e">
        <f>K1977</f>
        <v>#REF!</v>
      </c>
      <c r="L1978" t="e">
        <f>#REF!</f>
        <v>#REF!</v>
      </c>
      <c r="M1978" t="e">
        <f>#REF!</f>
        <v>#REF!</v>
      </c>
      <c r="N1978" t="e">
        <f>#REF!</f>
        <v>#REF!</v>
      </c>
      <c r="O1978" s="11" t="e">
        <f>#REF!</f>
        <v>#REF!</v>
      </c>
      <c r="P1978" s="11" t="e">
        <f t="shared" si="2513"/>
        <v>#REF!</v>
      </c>
      <c r="Q1978" s="11" t="e">
        <f t="shared" si="2514"/>
        <v>#REF!</v>
      </c>
      <c r="R1978" s="11" t="e">
        <f>#REF!</f>
        <v>#REF!</v>
      </c>
      <c r="S1978" s="11" t="e">
        <f t="shared" si="2515"/>
        <v>#REF!</v>
      </c>
      <c r="T1978" s="11" t="e">
        <f t="shared" si="2516"/>
        <v>#REF!</v>
      </c>
      <c r="U1978" s="11" t="e">
        <f>#REF!</f>
        <v>#REF!</v>
      </c>
      <c r="V1978" s="11" t="e">
        <f t="shared" si="2517"/>
        <v>#REF!</v>
      </c>
      <c r="W1978" s="11" t="e">
        <f t="shared" si="2518"/>
        <v>#REF!</v>
      </c>
      <c r="X1978" s="11" t="e">
        <f>#REF!</f>
        <v>#REF!</v>
      </c>
      <c r="Y1978" s="11" t="e">
        <f t="shared" si="2519"/>
        <v>#REF!</v>
      </c>
      <c r="Z1978" s="11" t="e">
        <f t="shared" si="2520"/>
        <v>#REF!</v>
      </c>
      <c r="AA1978" s="11" t="e">
        <f>#REF!</f>
        <v>#REF!</v>
      </c>
      <c r="AB1978" s="11" t="e">
        <f t="shared" si="2521"/>
        <v>#REF!</v>
      </c>
      <c r="AC1978" s="11" t="e">
        <f t="shared" si="2522"/>
        <v>#REF!</v>
      </c>
      <c r="AD1978" s="11" t="e">
        <f>#REF!</f>
        <v>#REF!</v>
      </c>
      <c r="AE1978" s="11" t="e">
        <f t="shared" si="2539"/>
        <v>#REF!</v>
      </c>
      <c r="AF1978" s="11" t="e">
        <f t="shared" si="2523"/>
        <v>#REF!</v>
      </c>
      <c r="AG1978" s="11" t="e">
        <f>#REF!</f>
        <v>#REF!</v>
      </c>
      <c r="AH1978" s="11" t="e">
        <f t="shared" si="2540"/>
        <v>#REF!</v>
      </c>
      <c r="AI1978" s="11" t="e">
        <f t="shared" si="2524"/>
        <v>#REF!</v>
      </c>
      <c r="AJ1978" s="11" t="e">
        <f>#REF!</f>
        <v>#REF!</v>
      </c>
      <c r="AK1978" s="11" t="e">
        <f t="shared" si="2541"/>
        <v>#REF!</v>
      </c>
      <c r="AL1978" s="11" t="e">
        <f t="shared" si="2525"/>
        <v>#REF!</v>
      </c>
      <c r="AM1978" s="11" t="e">
        <f>#REF!</f>
        <v>#REF!</v>
      </c>
      <c r="AN1978" s="11" t="e">
        <f t="shared" si="2542"/>
        <v>#REF!</v>
      </c>
      <c r="AO1978" s="11" t="e">
        <f t="shared" si="2526"/>
        <v>#REF!</v>
      </c>
      <c r="AP1978" s="11" t="e">
        <f>#REF!</f>
        <v>#REF!</v>
      </c>
      <c r="AQ1978" s="11" t="e">
        <f t="shared" si="2543"/>
        <v>#REF!</v>
      </c>
      <c r="AR1978" s="11" t="e">
        <f t="shared" si="2527"/>
        <v>#REF!</v>
      </c>
      <c r="AS1978" s="11" t="e">
        <f>#REF!</f>
        <v>#REF!</v>
      </c>
      <c r="AT1978" s="11" t="e">
        <f t="shared" si="2544"/>
        <v>#REF!</v>
      </c>
      <c r="AU1978" s="11" t="e">
        <f t="shared" si="2528"/>
        <v>#REF!</v>
      </c>
      <c r="AV1978" s="11" t="e">
        <f>#REF!</f>
        <v>#REF!</v>
      </c>
      <c r="AW1978" s="11" t="e">
        <f t="shared" si="2545"/>
        <v>#REF!</v>
      </c>
      <c r="AX1978" s="11" t="e">
        <f t="shared" si="2529"/>
        <v>#REF!</v>
      </c>
      <c r="AY1978" s="11" t="e">
        <f t="shared" si="2530"/>
        <v>#REF!</v>
      </c>
      <c r="AZ1978" s="11" t="e">
        <f t="shared" si="2531"/>
        <v>#REF!</v>
      </c>
      <c r="BA1978" s="11" t="e">
        <f t="shared" si="2532"/>
        <v>#REF!</v>
      </c>
    </row>
    <row r="1979" spans="1:53" x14ac:dyDescent="0.25">
      <c r="A1979" t="e">
        <f t="shared" ref="A1979:B1979" si="2560">A1978</f>
        <v>#REF!</v>
      </c>
      <c r="B1979" t="e">
        <f t="shared" si="2560"/>
        <v>#REF!</v>
      </c>
      <c r="C1979" t="e">
        <f t="shared" ref="C1979:G1979" si="2561">C1978</f>
        <v>#REF!</v>
      </c>
      <c r="D1979" t="e">
        <f t="shared" si="2561"/>
        <v>#REF!</v>
      </c>
      <c r="E1979" t="e">
        <f>IF(D1979="TRI - IMEC",'TRI - IMEC'!$I$581,DB!D1979)</f>
        <v>#REF!</v>
      </c>
      <c r="F1979" t="e">
        <f t="shared" si="2561"/>
        <v>#REF!</v>
      </c>
      <c r="G1979" t="e">
        <f t="shared" si="2561"/>
        <v>#REF!</v>
      </c>
      <c r="H1979" t="e">
        <f t="shared" ref="H1979:H1983" si="2562">H1978</f>
        <v>#REF!</v>
      </c>
      <c r="I1979" t="e">
        <f t="shared" ref="I1979:I1983" si="2563">I1978</f>
        <v>#REF!</v>
      </c>
      <c r="J1979" t="e">
        <f t="shared" ref="J1979:J1983" si="2564">J1978</f>
        <v>#REF!</v>
      </c>
      <c r="K1979" t="e">
        <f t="shared" ref="K1979:K1983" si="2565">K1978</f>
        <v>#REF!</v>
      </c>
      <c r="L1979" t="e">
        <f>#REF!</f>
        <v>#REF!</v>
      </c>
      <c r="M1979" t="e">
        <f>#REF!</f>
        <v>#REF!</v>
      </c>
      <c r="N1979" t="e">
        <f>#REF!</f>
        <v>#REF!</v>
      </c>
      <c r="O1979" s="11" t="e">
        <f>#REF!</f>
        <v>#REF!</v>
      </c>
      <c r="P1979" s="11" t="e">
        <f t="shared" si="2513"/>
        <v>#REF!</v>
      </c>
      <c r="Q1979" s="11" t="e">
        <f t="shared" si="2514"/>
        <v>#REF!</v>
      </c>
      <c r="R1979" s="11" t="e">
        <f>#REF!</f>
        <v>#REF!</v>
      </c>
      <c r="S1979" s="11" t="e">
        <f t="shared" si="2515"/>
        <v>#REF!</v>
      </c>
      <c r="T1979" s="11" t="e">
        <f t="shared" si="2516"/>
        <v>#REF!</v>
      </c>
      <c r="U1979" s="11" t="e">
        <f>#REF!</f>
        <v>#REF!</v>
      </c>
      <c r="V1979" s="11" t="e">
        <f t="shared" si="2517"/>
        <v>#REF!</v>
      </c>
      <c r="W1979" s="11" t="e">
        <f t="shared" si="2518"/>
        <v>#REF!</v>
      </c>
      <c r="X1979" s="11" t="e">
        <f>#REF!</f>
        <v>#REF!</v>
      </c>
      <c r="Y1979" s="11" t="e">
        <f t="shared" si="2519"/>
        <v>#REF!</v>
      </c>
      <c r="Z1979" s="11" t="e">
        <f t="shared" si="2520"/>
        <v>#REF!</v>
      </c>
      <c r="AA1979" s="11" t="e">
        <f>#REF!</f>
        <v>#REF!</v>
      </c>
      <c r="AB1979" s="11" t="e">
        <f t="shared" si="2521"/>
        <v>#REF!</v>
      </c>
      <c r="AC1979" s="11" t="e">
        <f t="shared" si="2522"/>
        <v>#REF!</v>
      </c>
      <c r="AD1979" s="11" t="e">
        <f>#REF!</f>
        <v>#REF!</v>
      </c>
      <c r="AE1979" s="11" t="e">
        <f t="shared" si="2539"/>
        <v>#REF!</v>
      </c>
      <c r="AF1979" s="11" t="e">
        <f t="shared" si="2523"/>
        <v>#REF!</v>
      </c>
      <c r="AG1979" s="11" t="e">
        <f>#REF!</f>
        <v>#REF!</v>
      </c>
      <c r="AH1979" s="11" t="e">
        <f t="shared" si="2540"/>
        <v>#REF!</v>
      </c>
      <c r="AI1979" s="11" t="e">
        <f t="shared" si="2524"/>
        <v>#REF!</v>
      </c>
      <c r="AJ1979" s="11" t="e">
        <f>#REF!</f>
        <v>#REF!</v>
      </c>
      <c r="AK1979" s="11" t="e">
        <f t="shared" si="2541"/>
        <v>#REF!</v>
      </c>
      <c r="AL1979" s="11" t="e">
        <f t="shared" si="2525"/>
        <v>#REF!</v>
      </c>
      <c r="AM1979" s="11" t="e">
        <f>#REF!</f>
        <v>#REF!</v>
      </c>
      <c r="AN1979" s="11" t="e">
        <f t="shared" si="2542"/>
        <v>#REF!</v>
      </c>
      <c r="AO1979" s="11" t="e">
        <f t="shared" si="2526"/>
        <v>#REF!</v>
      </c>
      <c r="AP1979" s="11" t="e">
        <f>#REF!</f>
        <v>#REF!</v>
      </c>
      <c r="AQ1979" s="11" t="e">
        <f t="shared" si="2543"/>
        <v>#REF!</v>
      </c>
      <c r="AR1979" s="11" t="e">
        <f t="shared" si="2527"/>
        <v>#REF!</v>
      </c>
      <c r="AS1979" s="11" t="e">
        <f>#REF!</f>
        <v>#REF!</v>
      </c>
      <c r="AT1979" s="11" t="e">
        <f t="shared" si="2544"/>
        <v>#REF!</v>
      </c>
      <c r="AU1979" s="11" t="e">
        <f t="shared" si="2528"/>
        <v>#REF!</v>
      </c>
      <c r="AV1979" s="11" t="e">
        <f>#REF!</f>
        <v>#REF!</v>
      </c>
      <c r="AW1979" s="11" t="e">
        <f t="shared" si="2545"/>
        <v>#REF!</v>
      </c>
      <c r="AX1979" s="11" t="e">
        <f t="shared" si="2529"/>
        <v>#REF!</v>
      </c>
      <c r="AY1979" s="11" t="e">
        <f t="shared" si="2530"/>
        <v>#REF!</v>
      </c>
      <c r="AZ1979" s="11" t="e">
        <f t="shared" si="2531"/>
        <v>#REF!</v>
      </c>
      <c r="BA1979" s="11" t="e">
        <f t="shared" si="2532"/>
        <v>#REF!</v>
      </c>
    </row>
    <row r="1980" spans="1:53" x14ac:dyDescent="0.25">
      <c r="A1980" t="e">
        <f t="shared" ref="A1980:B1980" si="2566">A1979</f>
        <v>#REF!</v>
      </c>
      <c r="B1980" t="e">
        <f t="shared" si="2566"/>
        <v>#REF!</v>
      </c>
      <c r="C1980" t="e">
        <f t="shared" ref="C1980:G1980" si="2567">C1979</f>
        <v>#REF!</v>
      </c>
      <c r="D1980" t="e">
        <f t="shared" si="2567"/>
        <v>#REF!</v>
      </c>
      <c r="E1980" t="e">
        <f>IF(D1980="TRI - IMEC",'TRI - IMEC'!$I$581,DB!D1980)</f>
        <v>#REF!</v>
      </c>
      <c r="F1980" t="e">
        <f t="shared" si="2567"/>
        <v>#REF!</v>
      </c>
      <c r="G1980" t="e">
        <f t="shared" si="2567"/>
        <v>#REF!</v>
      </c>
      <c r="H1980" t="e">
        <f t="shared" si="2562"/>
        <v>#REF!</v>
      </c>
      <c r="I1980" t="e">
        <f t="shared" si="2563"/>
        <v>#REF!</v>
      </c>
      <c r="J1980" t="e">
        <f t="shared" si="2564"/>
        <v>#REF!</v>
      </c>
      <c r="K1980" t="e">
        <f t="shared" si="2565"/>
        <v>#REF!</v>
      </c>
      <c r="L1980" t="e">
        <f>#REF!</f>
        <v>#REF!</v>
      </c>
      <c r="M1980" t="e">
        <f>#REF!</f>
        <v>#REF!</v>
      </c>
      <c r="N1980" t="e">
        <f>#REF!</f>
        <v>#REF!</v>
      </c>
      <c r="O1980" s="11" t="e">
        <f>#REF!</f>
        <v>#REF!</v>
      </c>
      <c r="P1980" s="11" t="e">
        <f t="shared" si="2513"/>
        <v>#REF!</v>
      </c>
      <c r="Q1980" s="11" t="e">
        <f t="shared" si="2514"/>
        <v>#REF!</v>
      </c>
      <c r="R1980" s="11" t="e">
        <f>#REF!</f>
        <v>#REF!</v>
      </c>
      <c r="S1980" s="11" t="e">
        <f t="shared" si="2515"/>
        <v>#REF!</v>
      </c>
      <c r="T1980" s="11" t="e">
        <f t="shared" si="2516"/>
        <v>#REF!</v>
      </c>
      <c r="U1980" s="11" t="e">
        <f>#REF!</f>
        <v>#REF!</v>
      </c>
      <c r="V1980" s="11" t="e">
        <f t="shared" si="2517"/>
        <v>#REF!</v>
      </c>
      <c r="W1980" s="11" t="e">
        <f t="shared" si="2518"/>
        <v>#REF!</v>
      </c>
      <c r="X1980" s="11" t="e">
        <f>#REF!</f>
        <v>#REF!</v>
      </c>
      <c r="Y1980" s="11" t="e">
        <f t="shared" si="2519"/>
        <v>#REF!</v>
      </c>
      <c r="Z1980" s="11" t="e">
        <f t="shared" si="2520"/>
        <v>#REF!</v>
      </c>
      <c r="AA1980" s="11" t="e">
        <f>#REF!</f>
        <v>#REF!</v>
      </c>
      <c r="AB1980" s="11" t="e">
        <f t="shared" si="2521"/>
        <v>#REF!</v>
      </c>
      <c r="AC1980" s="11" t="e">
        <f t="shared" si="2522"/>
        <v>#REF!</v>
      </c>
      <c r="AD1980" s="11" t="e">
        <f>#REF!</f>
        <v>#REF!</v>
      </c>
      <c r="AE1980" s="11" t="e">
        <f t="shared" si="2539"/>
        <v>#REF!</v>
      </c>
      <c r="AF1980" s="11" t="e">
        <f t="shared" si="2523"/>
        <v>#REF!</v>
      </c>
      <c r="AG1980" s="11" t="e">
        <f>#REF!</f>
        <v>#REF!</v>
      </c>
      <c r="AH1980" s="11" t="e">
        <f t="shared" si="2540"/>
        <v>#REF!</v>
      </c>
      <c r="AI1980" s="11" t="e">
        <f t="shared" si="2524"/>
        <v>#REF!</v>
      </c>
      <c r="AJ1980" s="11" t="e">
        <f>#REF!</f>
        <v>#REF!</v>
      </c>
      <c r="AK1980" s="11" t="e">
        <f t="shared" si="2541"/>
        <v>#REF!</v>
      </c>
      <c r="AL1980" s="11" t="e">
        <f t="shared" si="2525"/>
        <v>#REF!</v>
      </c>
      <c r="AM1980" s="11" t="e">
        <f>#REF!</f>
        <v>#REF!</v>
      </c>
      <c r="AN1980" s="11" t="e">
        <f t="shared" si="2542"/>
        <v>#REF!</v>
      </c>
      <c r="AO1980" s="11" t="e">
        <f t="shared" si="2526"/>
        <v>#REF!</v>
      </c>
      <c r="AP1980" s="11" t="e">
        <f>#REF!</f>
        <v>#REF!</v>
      </c>
      <c r="AQ1980" s="11" t="e">
        <f t="shared" si="2543"/>
        <v>#REF!</v>
      </c>
      <c r="AR1980" s="11" t="e">
        <f t="shared" si="2527"/>
        <v>#REF!</v>
      </c>
      <c r="AS1980" s="11" t="e">
        <f>#REF!</f>
        <v>#REF!</v>
      </c>
      <c r="AT1980" s="11" t="e">
        <f t="shared" si="2544"/>
        <v>#REF!</v>
      </c>
      <c r="AU1980" s="11" t="e">
        <f t="shared" si="2528"/>
        <v>#REF!</v>
      </c>
      <c r="AV1980" s="11" t="e">
        <f>#REF!</f>
        <v>#REF!</v>
      </c>
      <c r="AW1980" s="11" t="e">
        <f t="shared" si="2545"/>
        <v>#REF!</v>
      </c>
      <c r="AX1980" s="11" t="e">
        <f t="shared" si="2529"/>
        <v>#REF!</v>
      </c>
      <c r="AY1980" s="11" t="e">
        <f t="shared" si="2530"/>
        <v>#REF!</v>
      </c>
      <c r="AZ1980" s="11" t="e">
        <f t="shared" si="2531"/>
        <v>#REF!</v>
      </c>
      <c r="BA1980" s="11" t="e">
        <f t="shared" si="2532"/>
        <v>#REF!</v>
      </c>
    </row>
    <row r="1981" spans="1:53" x14ac:dyDescent="0.25">
      <c r="A1981" t="e">
        <f t="shared" ref="A1981:B1981" si="2568">A1980</f>
        <v>#REF!</v>
      </c>
      <c r="B1981" t="e">
        <f t="shared" si="2568"/>
        <v>#REF!</v>
      </c>
      <c r="C1981" t="e">
        <f t="shared" ref="C1981:G1981" si="2569">C1980</f>
        <v>#REF!</v>
      </c>
      <c r="D1981" t="e">
        <f t="shared" si="2569"/>
        <v>#REF!</v>
      </c>
      <c r="E1981" t="e">
        <f>IF(D1981="TRI - IMEC",'TRI - IMEC'!$I$581,DB!D1981)</f>
        <v>#REF!</v>
      </c>
      <c r="F1981" t="e">
        <f t="shared" si="2569"/>
        <v>#REF!</v>
      </c>
      <c r="G1981" t="e">
        <f t="shared" si="2569"/>
        <v>#REF!</v>
      </c>
      <c r="H1981" t="e">
        <f t="shared" si="2562"/>
        <v>#REF!</v>
      </c>
      <c r="I1981" t="e">
        <f t="shared" si="2563"/>
        <v>#REF!</v>
      </c>
      <c r="J1981" t="e">
        <f t="shared" si="2564"/>
        <v>#REF!</v>
      </c>
      <c r="K1981" t="e">
        <f t="shared" si="2565"/>
        <v>#REF!</v>
      </c>
      <c r="L1981" t="e">
        <f>#REF!</f>
        <v>#REF!</v>
      </c>
      <c r="M1981" t="e">
        <f>#REF!</f>
        <v>#REF!</v>
      </c>
      <c r="N1981" t="e">
        <f>#REF!</f>
        <v>#REF!</v>
      </c>
      <c r="O1981" s="11" t="e">
        <f>#REF!</f>
        <v>#REF!</v>
      </c>
      <c r="P1981" s="11" t="e">
        <f t="shared" si="2513"/>
        <v>#REF!</v>
      </c>
      <c r="Q1981" s="11" t="e">
        <f t="shared" si="2514"/>
        <v>#REF!</v>
      </c>
      <c r="R1981" s="11" t="e">
        <f>#REF!</f>
        <v>#REF!</v>
      </c>
      <c r="S1981" s="11" t="e">
        <f t="shared" si="2515"/>
        <v>#REF!</v>
      </c>
      <c r="T1981" s="11" t="e">
        <f t="shared" si="2516"/>
        <v>#REF!</v>
      </c>
      <c r="U1981" s="11" t="e">
        <f>#REF!</f>
        <v>#REF!</v>
      </c>
      <c r="V1981" s="11" t="e">
        <f t="shared" si="2517"/>
        <v>#REF!</v>
      </c>
      <c r="W1981" s="11" t="e">
        <f t="shared" si="2518"/>
        <v>#REF!</v>
      </c>
      <c r="X1981" s="11" t="e">
        <f>#REF!</f>
        <v>#REF!</v>
      </c>
      <c r="Y1981" s="11" t="e">
        <f t="shared" si="2519"/>
        <v>#REF!</v>
      </c>
      <c r="Z1981" s="11" t="e">
        <f t="shared" si="2520"/>
        <v>#REF!</v>
      </c>
      <c r="AA1981" s="11" t="e">
        <f>#REF!</f>
        <v>#REF!</v>
      </c>
      <c r="AB1981" s="11" t="e">
        <f t="shared" si="2521"/>
        <v>#REF!</v>
      </c>
      <c r="AC1981" s="11" t="e">
        <f t="shared" si="2522"/>
        <v>#REF!</v>
      </c>
      <c r="AD1981" s="11" t="e">
        <f>#REF!</f>
        <v>#REF!</v>
      </c>
      <c r="AE1981" s="11" t="e">
        <f t="shared" si="2539"/>
        <v>#REF!</v>
      </c>
      <c r="AF1981" s="11" t="e">
        <f t="shared" si="2523"/>
        <v>#REF!</v>
      </c>
      <c r="AG1981" s="11" t="e">
        <f>#REF!</f>
        <v>#REF!</v>
      </c>
      <c r="AH1981" s="11" t="e">
        <f t="shared" si="2540"/>
        <v>#REF!</v>
      </c>
      <c r="AI1981" s="11" t="e">
        <f t="shared" si="2524"/>
        <v>#REF!</v>
      </c>
      <c r="AJ1981" s="11" t="e">
        <f>#REF!</f>
        <v>#REF!</v>
      </c>
      <c r="AK1981" s="11" t="e">
        <f t="shared" si="2541"/>
        <v>#REF!</v>
      </c>
      <c r="AL1981" s="11" t="e">
        <f t="shared" si="2525"/>
        <v>#REF!</v>
      </c>
      <c r="AM1981" s="11" t="e">
        <f>#REF!</f>
        <v>#REF!</v>
      </c>
      <c r="AN1981" s="11" t="e">
        <f t="shared" si="2542"/>
        <v>#REF!</v>
      </c>
      <c r="AO1981" s="11" t="e">
        <f t="shared" si="2526"/>
        <v>#REF!</v>
      </c>
      <c r="AP1981" s="11" t="e">
        <f>#REF!</f>
        <v>#REF!</v>
      </c>
      <c r="AQ1981" s="11" t="e">
        <f t="shared" si="2543"/>
        <v>#REF!</v>
      </c>
      <c r="AR1981" s="11" t="e">
        <f t="shared" si="2527"/>
        <v>#REF!</v>
      </c>
      <c r="AS1981" s="11" t="e">
        <f>#REF!</f>
        <v>#REF!</v>
      </c>
      <c r="AT1981" s="11" t="e">
        <f t="shared" si="2544"/>
        <v>#REF!</v>
      </c>
      <c r="AU1981" s="11" t="e">
        <f t="shared" si="2528"/>
        <v>#REF!</v>
      </c>
      <c r="AV1981" s="11" t="e">
        <f>#REF!</f>
        <v>#REF!</v>
      </c>
      <c r="AW1981" s="11" t="e">
        <f t="shared" si="2545"/>
        <v>#REF!</v>
      </c>
      <c r="AX1981" s="11" t="e">
        <f t="shared" si="2529"/>
        <v>#REF!</v>
      </c>
      <c r="AY1981" s="11" t="e">
        <f t="shared" si="2530"/>
        <v>#REF!</v>
      </c>
      <c r="AZ1981" s="11" t="e">
        <f t="shared" si="2531"/>
        <v>#REF!</v>
      </c>
      <c r="BA1981" s="11" t="e">
        <f t="shared" si="2532"/>
        <v>#REF!</v>
      </c>
    </row>
    <row r="1982" spans="1:53" x14ac:dyDescent="0.25">
      <c r="A1982" t="e">
        <f t="shared" ref="A1982:B1982" si="2570">A1981</f>
        <v>#REF!</v>
      </c>
      <c r="B1982" t="e">
        <f t="shared" si="2570"/>
        <v>#REF!</v>
      </c>
      <c r="C1982" t="e">
        <f t="shared" ref="C1982:G1982" si="2571">C1981</f>
        <v>#REF!</v>
      </c>
      <c r="D1982" t="e">
        <f t="shared" si="2571"/>
        <v>#REF!</v>
      </c>
      <c r="E1982" t="e">
        <f>IF(D1982="TRI - IMEC",'TRI - IMEC'!$I$581,DB!D1982)</f>
        <v>#REF!</v>
      </c>
      <c r="F1982" t="e">
        <f t="shared" si="2571"/>
        <v>#REF!</v>
      </c>
      <c r="G1982" t="e">
        <f t="shared" si="2571"/>
        <v>#REF!</v>
      </c>
      <c r="H1982" t="e">
        <f t="shared" si="2562"/>
        <v>#REF!</v>
      </c>
      <c r="I1982" t="e">
        <f t="shared" si="2563"/>
        <v>#REF!</v>
      </c>
      <c r="J1982" t="e">
        <f t="shared" si="2564"/>
        <v>#REF!</v>
      </c>
      <c r="K1982" t="e">
        <f t="shared" si="2565"/>
        <v>#REF!</v>
      </c>
      <c r="L1982" t="e">
        <f>#REF!</f>
        <v>#REF!</v>
      </c>
      <c r="M1982" t="e">
        <f>#REF!</f>
        <v>#REF!</v>
      </c>
      <c r="N1982" t="e">
        <f>#REF!</f>
        <v>#REF!</v>
      </c>
      <c r="O1982" s="11" t="e">
        <f>#REF!</f>
        <v>#REF!</v>
      </c>
      <c r="P1982" s="11" t="e">
        <f t="shared" ref="P1982:P1991" si="2572">IF(N1982="OICR",0,IF(OR(M1982="Salaries &amp; Benefits",OR(M1982="Laboratory Consumables",M1982="Patient Services Costs",M1982="Core Resources - Laboratory Consumables",M1982="Core Resources - Salaries &amp; Benefits",M1982="G&amp;A",M1982="Travel")),O1982*$BG$1,0))</f>
        <v>#REF!</v>
      </c>
      <c r="Q1982" s="11" t="e">
        <f t="shared" ref="Q1982:Q1991" si="2573">O1982+P1982</f>
        <v>#REF!</v>
      </c>
      <c r="R1982" s="11" t="e">
        <f>#REF!</f>
        <v>#REF!</v>
      </c>
      <c r="S1982" s="11" t="e">
        <f t="shared" ref="S1982:S1991" si="2574">IF(N1982="OICR",0,IF(OR(M1982="Salaries &amp; Benefits",OR(M1982="Laboratory Consumables",M1982="Patient Services Costs",M1982="Core Resources - Laboratory Consumables",M1982="Core Resources - Salaries &amp; Benefits",M1982="G&amp;A",M1982="Travel")),R1982*$BG$1,0))</f>
        <v>#REF!</v>
      </c>
      <c r="T1982" s="11" t="e">
        <f t="shared" ref="T1982:T1991" si="2575">R1982+S1982</f>
        <v>#REF!</v>
      </c>
      <c r="U1982" s="11" t="e">
        <f>#REF!</f>
        <v>#REF!</v>
      </c>
      <c r="V1982" s="11" t="e">
        <f t="shared" ref="V1982:V1991" si="2576">IF(N1982="OICR",0,IF(OR(M1982="Salaries &amp; Benefits",OR(M1982="Laboratory Consumables",M1982="Patient Services Costs",M1982="Core Resources - Laboratory Consumables",M1982="Core Resources - Salaries &amp; Benefits",M1982="G&amp;A",M1982="Travel")),U1982*$BG$1,0))</f>
        <v>#REF!</v>
      </c>
      <c r="W1982" s="11" t="e">
        <f t="shared" ref="W1982:W1991" si="2577">U1982+V1982</f>
        <v>#REF!</v>
      </c>
      <c r="X1982" s="11" t="e">
        <f>#REF!</f>
        <v>#REF!</v>
      </c>
      <c r="Y1982" s="11" t="e">
        <f t="shared" ref="Y1982:Y1991" si="2578">IF(N1982="OICR",0,IF(OR(M1982="Salaries &amp; Benefits",OR(M1982="Laboratory Consumables",M1982="Patient Services Costs",M1982="Core Resources - Laboratory Consumables",M1982="Core Resources - Salaries &amp; Benefits",M1982="G&amp;A",M1982="Travel")),X1982*$BG$1,0))</f>
        <v>#REF!</v>
      </c>
      <c r="Z1982" s="11" t="e">
        <f t="shared" ref="Z1982:Z1991" si="2579">X1982+Y1982</f>
        <v>#REF!</v>
      </c>
      <c r="AA1982" s="11" t="e">
        <f>#REF!</f>
        <v>#REF!</v>
      </c>
      <c r="AB1982" s="11" t="e">
        <f t="shared" ref="AB1982:AB1991" si="2580">IF(N1982="OICR",0,IF(OR(M1982="Salaries &amp; Benefits",OR(M1982="Laboratory Consumables",M1982="Patient Services Costs",M1982="Core Resources - Laboratory Consumables",M1982="Core Resources - Salaries &amp; Benefits",M1982="G&amp;A",M1982="Travel")),AA1982*$BG$1,0))</f>
        <v>#REF!</v>
      </c>
      <c r="AC1982" s="11" t="e">
        <f t="shared" ref="AC1982:AC1991" si="2581">AA1982+AB1982</f>
        <v>#REF!</v>
      </c>
      <c r="AD1982" s="11" t="e">
        <f>#REF!</f>
        <v>#REF!</v>
      </c>
      <c r="AE1982" s="11" t="e">
        <f t="shared" si="2539"/>
        <v>#REF!</v>
      </c>
      <c r="AF1982" s="11" t="e">
        <f t="shared" ref="AF1982:AF1991" si="2582">AD1982+AE1982</f>
        <v>#REF!</v>
      </c>
      <c r="AG1982" s="11" t="e">
        <f>#REF!</f>
        <v>#REF!</v>
      </c>
      <c r="AH1982" s="11" t="e">
        <f t="shared" si="2540"/>
        <v>#REF!</v>
      </c>
      <c r="AI1982" s="11" t="e">
        <f t="shared" ref="AI1982:AI1991" si="2583">AG1982+AH1982</f>
        <v>#REF!</v>
      </c>
      <c r="AJ1982" s="11" t="e">
        <f>#REF!</f>
        <v>#REF!</v>
      </c>
      <c r="AK1982" s="11" t="e">
        <f t="shared" si="2541"/>
        <v>#REF!</v>
      </c>
      <c r="AL1982" s="11" t="e">
        <f t="shared" ref="AL1982:AL1991" si="2584">AJ1982+AK1982</f>
        <v>#REF!</v>
      </c>
      <c r="AM1982" s="11" t="e">
        <f>#REF!</f>
        <v>#REF!</v>
      </c>
      <c r="AN1982" s="11" t="e">
        <f t="shared" si="2542"/>
        <v>#REF!</v>
      </c>
      <c r="AO1982" s="11" t="e">
        <f t="shared" ref="AO1982:AO1991" si="2585">AM1982+AN1982</f>
        <v>#REF!</v>
      </c>
      <c r="AP1982" s="11" t="e">
        <f>#REF!</f>
        <v>#REF!</v>
      </c>
      <c r="AQ1982" s="11" t="e">
        <f t="shared" si="2543"/>
        <v>#REF!</v>
      </c>
      <c r="AR1982" s="11" t="e">
        <f t="shared" ref="AR1982:AR1991" si="2586">AP1982+AQ1982</f>
        <v>#REF!</v>
      </c>
      <c r="AS1982" s="11" t="e">
        <f>#REF!</f>
        <v>#REF!</v>
      </c>
      <c r="AT1982" s="11" t="e">
        <f t="shared" si="2544"/>
        <v>#REF!</v>
      </c>
      <c r="AU1982" s="11" t="e">
        <f t="shared" ref="AU1982:AU1991" si="2587">AS1982+AT1982</f>
        <v>#REF!</v>
      </c>
      <c r="AV1982" s="11" t="e">
        <f>#REF!</f>
        <v>#REF!</v>
      </c>
      <c r="AW1982" s="11" t="e">
        <f t="shared" si="2545"/>
        <v>#REF!</v>
      </c>
      <c r="AX1982" s="11" t="e">
        <f t="shared" ref="AX1982:AX1991" si="2588">AV1982+AW1982</f>
        <v>#REF!</v>
      </c>
      <c r="AY1982" s="11" t="e">
        <f t="shared" ref="AY1982:AY1991" si="2589">AA1982+AP1982+AS1982+AV1982</f>
        <v>#REF!</v>
      </c>
      <c r="AZ1982" s="11" t="e">
        <f t="shared" ref="AZ1982:AZ1991" si="2590">AB1982+AQ1982+AT1982+AW1982</f>
        <v>#REF!</v>
      </c>
      <c r="BA1982" s="11" t="e">
        <f t="shared" ref="BA1982:BA1991" si="2591">AC1982+AR1982+AU1982+AX1982</f>
        <v>#REF!</v>
      </c>
    </row>
    <row r="1983" spans="1:53" x14ac:dyDescent="0.25">
      <c r="A1983" t="e">
        <f t="shared" ref="A1983:B1983" si="2592">A1982</f>
        <v>#REF!</v>
      </c>
      <c r="B1983" t="e">
        <f t="shared" si="2592"/>
        <v>#REF!</v>
      </c>
      <c r="C1983" t="e">
        <f t="shared" ref="C1983:G1983" si="2593">C1982</f>
        <v>#REF!</v>
      </c>
      <c r="D1983" t="e">
        <f t="shared" si="2593"/>
        <v>#REF!</v>
      </c>
      <c r="E1983" t="e">
        <f>IF(D1983="TRI - IMEC",'TRI - IMEC'!$I$581,DB!D1983)</f>
        <v>#REF!</v>
      </c>
      <c r="F1983" t="e">
        <f t="shared" si="2593"/>
        <v>#REF!</v>
      </c>
      <c r="G1983" t="e">
        <f t="shared" si="2593"/>
        <v>#REF!</v>
      </c>
      <c r="H1983" t="e">
        <f t="shared" si="2562"/>
        <v>#REF!</v>
      </c>
      <c r="I1983" t="e">
        <f t="shared" si="2563"/>
        <v>#REF!</v>
      </c>
      <c r="J1983" t="e">
        <f t="shared" si="2564"/>
        <v>#REF!</v>
      </c>
      <c r="K1983" t="e">
        <f t="shared" si="2565"/>
        <v>#REF!</v>
      </c>
      <c r="L1983" t="e">
        <f>#REF!</f>
        <v>#REF!</v>
      </c>
      <c r="M1983" t="e">
        <f>#REF!</f>
        <v>#REF!</v>
      </c>
      <c r="N1983" t="e">
        <f>#REF!</f>
        <v>#REF!</v>
      </c>
      <c r="O1983" s="11" t="e">
        <f>#REF!</f>
        <v>#REF!</v>
      </c>
      <c r="P1983" s="11" t="e">
        <f t="shared" si="2572"/>
        <v>#REF!</v>
      </c>
      <c r="Q1983" s="11" t="e">
        <f t="shared" si="2573"/>
        <v>#REF!</v>
      </c>
      <c r="R1983" s="11" t="e">
        <f>#REF!</f>
        <v>#REF!</v>
      </c>
      <c r="S1983" s="11" t="e">
        <f t="shared" si="2574"/>
        <v>#REF!</v>
      </c>
      <c r="T1983" s="11" t="e">
        <f t="shared" si="2575"/>
        <v>#REF!</v>
      </c>
      <c r="U1983" s="11" t="e">
        <f>#REF!</f>
        <v>#REF!</v>
      </c>
      <c r="V1983" s="11" t="e">
        <f t="shared" si="2576"/>
        <v>#REF!</v>
      </c>
      <c r="W1983" s="11" t="e">
        <f t="shared" si="2577"/>
        <v>#REF!</v>
      </c>
      <c r="X1983" s="11" t="e">
        <f>#REF!</f>
        <v>#REF!</v>
      </c>
      <c r="Y1983" s="11" t="e">
        <f t="shared" si="2578"/>
        <v>#REF!</v>
      </c>
      <c r="Z1983" s="11" t="e">
        <f t="shared" si="2579"/>
        <v>#REF!</v>
      </c>
      <c r="AA1983" s="11" t="e">
        <f>#REF!</f>
        <v>#REF!</v>
      </c>
      <c r="AB1983" s="11" t="e">
        <f t="shared" si="2580"/>
        <v>#REF!</v>
      </c>
      <c r="AC1983" s="11" t="e">
        <f t="shared" si="2581"/>
        <v>#REF!</v>
      </c>
      <c r="AD1983" s="11" t="e">
        <f>#REF!</f>
        <v>#REF!</v>
      </c>
      <c r="AE1983" s="11" t="e">
        <f t="shared" ref="AE1983:AE1991" si="2594">IF(N1983="OICR",0,IF(OR(M1983="Salaries &amp; Benefits",OR(M1983="Laboratory Consumables",M1983="Patient Services Costs",M1983="Core Resources - Laboratory Consumables",M1983="Core Resources - Salaries &amp; Benefits",M1983="G&amp;A",M1983="Travel")),AD1983*$BG$1,0))</f>
        <v>#REF!</v>
      </c>
      <c r="AF1983" s="11" t="e">
        <f t="shared" si="2582"/>
        <v>#REF!</v>
      </c>
      <c r="AG1983" s="11" t="e">
        <f>#REF!</f>
        <v>#REF!</v>
      </c>
      <c r="AH1983" s="11" t="e">
        <f t="shared" ref="AH1983:AH1991" si="2595">IF(N1983="OICR",0,IF(OR(M1983="Salaries &amp; Benefits",OR(M1983="Laboratory Consumables",M1983="Patient Services Costs",M1983="Core Resources - Laboratory Consumables",M1983="Core Resources - Salaries &amp; Benefits",M1983="G&amp;A",M1983="Travel")),AG1983*$BG$1,0))</f>
        <v>#REF!</v>
      </c>
      <c r="AI1983" s="11" t="e">
        <f t="shared" si="2583"/>
        <v>#REF!</v>
      </c>
      <c r="AJ1983" s="11" t="e">
        <f>#REF!</f>
        <v>#REF!</v>
      </c>
      <c r="AK1983" s="11" t="e">
        <f t="shared" ref="AK1983:AK1991" si="2596">IF(N1983="OICR",0,IF(OR(M1983="Salaries &amp; Benefits",OR(M1983="Laboratory Consumables",M1983="Patient Services Costs",M1983="Core Resources - Laboratory Consumables",M1983="Core Resources - Salaries &amp; Benefits",M1983="G&amp;A",M1983="Travel")),AJ1983*$BG$1,0))</f>
        <v>#REF!</v>
      </c>
      <c r="AL1983" s="11" t="e">
        <f t="shared" si="2584"/>
        <v>#REF!</v>
      </c>
      <c r="AM1983" s="11" t="e">
        <f>#REF!</f>
        <v>#REF!</v>
      </c>
      <c r="AN1983" s="11" t="e">
        <f t="shared" ref="AN1983:AN1991" si="2597">IF(N1983="OICR",0,IF(OR(M1983="Salaries &amp; Benefits",OR(M1983="Laboratory Consumables",M1983="Patient Services Costs",M1983="Core Resources - Laboratory Consumables",M1983="Core Resources - Salaries &amp; Benefits",M1983="G&amp;A",M1983="Travel")),AM1983*$BG$1,0))</f>
        <v>#REF!</v>
      </c>
      <c r="AO1983" s="11" t="e">
        <f t="shared" si="2585"/>
        <v>#REF!</v>
      </c>
      <c r="AP1983" s="11" t="e">
        <f>#REF!</f>
        <v>#REF!</v>
      </c>
      <c r="AQ1983" s="11" t="e">
        <f t="shared" ref="AQ1983:AQ1991" si="2598">IF(N1983="OICR",0,IF(OR(M1983="Salaries &amp; Benefits",OR(M1983="Laboratory Consumables",M1983="Patient Services Costs",M1983="Core Resources - Laboratory Consumables",M1983="Core Resources - Salaries &amp; Benefits",M1983="G&amp;A",M1983="Travel")),AP1983*$BG$1,0))</f>
        <v>#REF!</v>
      </c>
      <c r="AR1983" s="11" t="e">
        <f t="shared" si="2586"/>
        <v>#REF!</v>
      </c>
      <c r="AS1983" s="11" t="e">
        <f>#REF!</f>
        <v>#REF!</v>
      </c>
      <c r="AT1983" s="11" t="e">
        <f t="shared" ref="AT1983:AT1991" si="2599">IF(N1983="OICR",0,IF(OR(M1983="Salaries &amp; Benefits",OR(M1983="Laboratory Consumables",M1983="Patient Services Costs",M1983="Core Resources - Laboratory Consumables",M1983="Core Resources - Salaries &amp; Benefits",M1983="G&amp;A",M1983="Travel")),AS1983*$BG$1,0))</f>
        <v>#REF!</v>
      </c>
      <c r="AU1983" s="11" t="e">
        <f t="shared" si="2587"/>
        <v>#REF!</v>
      </c>
      <c r="AV1983" s="11" t="e">
        <f>#REF!</f>
        <v>#REF!</v>
      </c>
      <c r="AW1983" s="11" t="e">
        <f t="shared" ref="AW1983:AW1991" si="2600">IF(N1983="OICR",0,IF(OR(M1983="Salaries &amp; Benefits",OR(M1983="Laboratory Consumables",M1983="Patient Services Costs",M1983="Core Resources - Laboratory Consumables",M1983="Core Resources - Salaries &amp; Benefits",M1983="G&amp;A",M1983="Travel")),AV1983*$BG$1,0))</f>
        <v>#REF!</v>
      </c>
      <c r="AX1983" s="11" t="e">
        <f t="shared" si="2588"/>
        <v>#REF!</v>
      </c>
      <c r="AY1983" s="11" t="e">
        <f t="shared" si="2589"/>
        <v>#REF!</v>
      </c>
      <c r="AZ1983" s="11" t="e">
        <f t="shared" si="2590"/>
        <v>#REF!</v>
      </c>
      <c r="BA1983" s="11" t="e">
        <f t="shared" si="2591"/>
        <v>#REF!</v>
      </c>
    </row>
    <row r="1984" spans="1:53" x14ac:dyDescent="0.25">
      <c r="A1984" t="e">
        <f t="shared" ref="A1984:B1984" si="2601">A1983</f>
        <v>#REF!</v>
      </c>
      <c r="B1984" t="e">
        <f t="shared" si="2601"/>
        <v>#REF!</v>
      </c>
      <c r="C1984" t="e">
        <f>C1983</f>
        <v>#REF!</v>
      </c>
      <c r="D1984" t="e">
        <f>D1983</f>
        <v>#REF!</v>
      </c>
      <c r="E1984" t="e">
        <f>IF(D1984="TRI - IMEC",'TRI - IMEC'!$I$581,DB!D1984)</f>
        <v>#REF!</v>
      </c>
      <c r="F1984" t="e">
        <f t="shared" ref="F1984:K1984" si="2602">F1983</f>
        <v>#REF!</v>
      </c>
      <c r="G1984" t="e">
        <f t="shared" si="2602"/>
        <v>#REF!</v>
      </c>
      <c r="H1984" t="e">
        <f t="shared" si="2602"/>
        <v>#REF!</v>
      </c>
      <c r="I1984" t="e">
        <f t="shared" si="2602"/>
        <v>#REF!</v>
      </c>
      <c r="J1984" t="e">
        <f t="shared" si="2602"/>
        <v>#REF!</v>
      </c>
      <c r="K1984" t="e">
        <f t="shared" si="2602"/>
        <v>#REF!</v>
      </c>
      <c r="L1984" t="e">
        <f>#REF!</f>
        <v>#REF!</v>
      </c>
      <c r="M1984" t="e">
        <f>#REF!</f>
        <v>#REF!</v>
      </c>
      <c r="N1984" t="e">
        <f>#REF!</f>
        <v>#REF!</v>
      </c>
      <c r="O1984" s="11" t="e">
        <f>#REF!</f>
        <v>#REF!</v>
      </c>
      <c r="P1984" s="11" t="e">
        <f t="shared" si="2572"/>
        <v>#REF!</v>
      </c>
      <c r="Q1984" s="11" t="e">
        <f t="shared" si="2573"/>
        <v>#REF!</v>
      </c>
      <c r="R1984" s="11" t="e">
        <f>#REF!</f>
        <v>#REF!</v>
      </c>
      <c r="S1984" s="11" t="e">
        <f t="shared" si="2574"/>
        <v>#REF!</v>
      </c>
      <c r="T1984" s="11" t="e">
        <f t="shared" si="2575"/>
        <v>#REF!</v>
      </c>
      <c r="U1984" s="11" t="e">
        <f>#REF!</f>
        <v>#REF!</v>
      </c>
      <c r="V1984" s="11" t="e">
        <f t="shared" si="2576"/>
        <v>#REF!</v>
      </c>
      <c r="W1984" s="11" t="e">
        <f t="shared" si="2577"/>
        <v>#REF!</v>
      </c>
      <c r="X1984" s="11" t="e">
        <f>#REF!</f>
        <v>#REF!</v>
      </c>
      <c r="Y1984" s="11" t="e">
        <f t="shared" si="2578"/>
        <v>#REF!</v>
      </c>
      <c r="Z1984" s="11" t="e">
        <f t="shared" si="2579"/>
        <v>#REF!</v>
      </c>
      <c r="AA1984" s="11" t="e">
        <f>#REF!</f>
        <v>#REF!</v>
      </c>
      <c r="AB1984" s="11" t="e">
        <f t="shared" si="2580"/>
        <v>#REF!</v>
      </c>
      <c r="AC1984" s="11" t="e">
        <f t="shared" si="2581"/>
        <v>#REF!</v>
      </c>
      <c r="AD1984" s="11" t="e">
        <f>#REF!</f>
        <v>#REF!</v>
      </c>
      <c r="AE1984" s="11" t="e">
        <f t="shared" si="2594"/>
        <v>#REF!</v>
      </c>
      <c r="AF1984" s="11" t="e">
        <f t="shared" si="2582"/>
        <v>#REF!</v>
      </c>
      <c r="AG1984" s="11" t="e">
        <f>#REF!</f>
        <v>#REF!</v>
      </c>
      <c r="AH1984" s="11" t="e">
        <f t="shared" si="2595"/>
        <v>#REF!</v>
      </c>
      <c r="AI1984" s="11" t="e">
        <f t="shared" si="2583"/>
        <v>#REF!</v>
      </c>
      <c r="AJ1984" s="11" t="e">
        <f>#REF!</f>
        <v>#REF!</v>
      </c>
      <c r="AK1984" s="11" t="e">
        <f t="shared" si="2596"/>
        <v>#REF!</v>
      </c>
      <c r="AL1984" s="11" t="e">
        <f t="shared" si="2584"/>
        <v>#REF!</v>
      </c>
      <c r="AM1984" s="11" t="e">
        <f>#REF!</f>
        <v>#REF!</v>
      </c>
      <c r="AN1984" s="11" t="e">
        <f t="shared" si="2597"/>
        <v>#REF!</v>
      </c>
      <c r="AO1984" s="11" t="e">
        <f t="shared" si="2585"/>
        <v>#REF!</v>
      </c>
      <c r="AP1984" s="11" t="e">
        <f>#REF!</f>
        <v>#REF!</v>
      </c>
      <c r="AQ1984" s="11" t="e">
        <f t="shared" si="2598"/>
        <v>#REF!</v>
      </c>
      <c r="AR1984" s="11" t="e">
        <f t="shared" si="2586"/>
        <v>#REF!</v>
      </c>
      <c r="AS1984" s="11" t="e">
        <f>#REF!</f>
        <v>#REF!</v>
      </c>
      <c r="AT1984" s="11" t="e">
        <f t="shared" si="2599"/>
        <v>#REF!</v>
      </c>
      <c r="AU1984" s="11" t="e">
        <f t="shared" si="2587"/>
        <v>#REF!</v>
      </c>
      <c r="AV1984" s="11" t="e">
        <f>#REF!</f>
        <v>#REF!</v>
      </c>
      <c r="AW1984" s="11" t="e">
        <f t="shared" si="2600"/>
        <v>#REF!</v>
      </c>
      <c r="AX1984" s="11" t="e">
        <f t="shared" si="2588"/>
        <v>#REF!</v>
      </c>
      <c r="AY1984" s="11" t="e">
        <f t="shared" si="2589"/>
        <v>#REF!</v>
      </c>
      <c r="AZ1984" s="11" t="e">
        <f t="shared" si="2590"/>
        <v>#REF!</v>
      </c>
      <c r="BA1984" s="11" t="e">
        <f t="shared" si="2591"/>
        <v>#REF!</v>
      </c>
    </row>
    <row r="1985" spans="1:53" x14ac:dyDescent="0.25">
      <c r="A1985" t="e">
        <f t="shared" ref="A1985:B1985" si="2603">A1984</f>
        <v>#REF!</v>
      </c>
      <c r="B1985" t="e">
        <f t="shared" si="2603"/>
        <v>#REF!</v>
      </c>
      <c r="C1985" t="e">
        <f t="shared" ref="C1985:G1985" si="2604">C1984</f>
        <v>#REF!</v>
      </c>
      <c r="D1985" t="e">
        <f t="shared" si="2604"/>
        <v>#REF!</v>
      </c>
      <c r="E1985" t="e">
        <f>IF(D1985="TRI - IMEC",'TRI - IMEC'!$I$581,DB!D1985)</f>
        <v>#REF!</v>
      </c>
      <c r="F1985" t="e">
        <f t="shared" si="2604"/>
        <v>#REF!</v>
      </c>
      <c r="G1985" t="e">
        <f t="shared" si="2604"/>
        <v>#REF!</v>
      </c>
      <c r="H1985" t="e">
        <f>MID(#REF!,13,3)</f>
        <v>#REF!</v>
      </c>
      <c r="I1985" t="e">
        <f>#REF!</f>
        <v>#REF!</v>
      </c>
      <c r="J1985" t="e">
        <f>J1984</f>
        <v>#REF!</v>
      </c>
      <c r="K1985" t="e">
        <f>#REF!</f>
        <v>#REF!</v>
      </c>
      <c r="L1985" t="e">
        <f>#REF!</f>
        <v>#REF!</v>
      </c>
      <c r="M1985" t="e">
        <f>#REF!</f>
        <v>#REF!</v>
      </c>
      <c r="N1985" t="e">
        <f>#REF!</f>
        <v>#REF!</v>
      </c>
      <c r="O1985" s="11" t="e">
        <f>#REF!</f>
        <v>#REF!</v>
      </c>
      <c r="P1985" s="11" t="e">
        <f t="shared" si="2572"/>
        <v>#REF!</v>
      </c>
      <c r="Q1985" s="11" t="e">
        <f t="shared" si="2573"/>
        <v>#REF!</v>
      </c>
      <c r="R1985" s="11" t="e">
        <f>#REF!</f>
        <v>#REF!</v>
      </c>
      <c r="S1985" s="11" t="e">
        <f t="shared" si="2574"/>
        <v>#REF!</v>
      </c>
      <c r="T1985" s="11" t="e">
        <f t="shared" si="2575"/>
        <v>#REF!</v>
      </c>
      <c r="U1985" s="11" t="e">
        <f>#REF!</f>
        <v>#REF!</v>
      </c>
      <c r="V1985" s="11" t="e">
        <f t="shared" si="2576"/>
        <v>#REF!</v>
      </c>
      <c r="W1985" s="11" t="e">
        <f t="shared" si="2577"/>
        <v>#REF!</v>
      </c>
      <c r="X1985" s="11" t="e">
        <f>#REF!</f>
        <v>#REF!</v>
      </c>
      <c r="Y1985" s="11" t="e">
        <f t="shared" si="2578"/>
        <v>#REF!</v>
      </c>
      <c r="Z1985" s="11" t="e">
        <f t="shared" si="2579"/>
        <v>#REF!</v>
      </c>
      <c r="AA1985" s="11" t="e">
        <f>#REF!</f>
        <v>#REF!</v>
      </c>
      <c r="AB1985" s="11" t="e">
        <f t="shared" si="2580"/>
        <v>#REF!</v>
      </c>
      <c r="AC1985" s="11" t="e">
        <f t="shared" si="2581"/>
        <v>#REF!</v>
      </c>
      <c r="AD1985" s="11" t="e">
        <f>#REF!</f>
        <v>#REF!</v>
      </c>
      <c r="AE1985" s="11" t="e">
        <f t="shared" si="2594"/>
        <v>#REF!</v>
      </c>
      <c r="AF1985" s="11" t="e">
        <f t="shared" si="2582"/>
        <v>#REF!</v>
      </c>
      <c r="AG1985" s="11" t="e">
        <f>#REF!</f>
        <v>#REF!</v>
      </c>
      <c r="AH1985" s="11" t="e">
        <f t="shared" si="2595"/>
        <v>#REF!</v>
      </c>
      <c r="AI1985" s="11" t="e">
        <f t="shared" si="2583"/>
        <v>#REF!</v>
      </c>
      <c r="AJ1985" s="11" t="e">
        <f>#REF!</f>
        <v>#REF!</v>
      </c>
      <c r="AK1985" s="11" t="e">
        <f t="shared" si="2596"/>
        <v>#REF!</v>
      </c>
      <c r="AL1985" s="11" t="e">
        <f t="shared" si="2584"/>
        <v>#REF!</v>
      </c>
      <c r="AM1985" s="11" t="e">
        <f>#REF!</f>
        <v>#REF!</v>
      </c>
      <c r="AN1985" s="11" t="e">
        <f t="shared" si="2597"/>
        <v>#REF!</v>
      </c>
      <c r="AO1985" s="11" t="e">
        <f t="shared" si="2585"/>
        <v>#REF!</v>
      </c>
      <c r="AP1985" s="11" t="e">
        <f>#REF!</f>
        <v>#REF!</v>
      </c>
      <c r="AQ1985" s="11" t="e">
        <f t="shared" si="2598"/>
        <v>#REF!</v>
      </c>
      <c r="AR1985" s="11" t="e">
        <f t="shared" si="2586"/>
        <v>#REF!</v>
      </c>
      <c r="AS1985" s="11" t="e">
        <f>#REF!</f>
        <v>#REF!</v>
      </c>
      <c r="AT1985" s="11" t="e">
        <f t="shared" si="2599"/>
        <v>#REF!</v>
      </c>
      <c r="AU1985" s="11" t="e">
        <f t="shared" si="2587"/>
        <v>#REF!</v>
      </c>
      <c r="AV1985" s="11" t="e">
        <f>#REF!</f>
        <v>#REF!</v>
      </c>
      <c r="AW1985" s="11" t="e">
        <f t="shared" si="2600"/>
        <v>#REF!</v>
      </c>
      <c r="AX1985" s="11" t="e">
        <f t="shared" si="2588"/>
        <v>#REF!</v>
      </c>
      <c r="AY1985" s="11" t="e">
        <f t="shared" si="2589"/>
        <v>#REF!</v>
      </c>
      <c r="AZ1985" s="11" t="e">
        <f t="shared" si="2590"/>
        <v>#REF!</v>
      </c>
      <c r="BA1985" s="11" t="e">
        <f t="shared" si="2591"/>
        <v>#REF!</v>
      </c>
    </row>
    <row r="1986" spans="1:53" x14ac:dyDescent="0.25">
      <c r="A1986" t="e">
        <f t="shared" ref="A1986:B1986" si="2605">A1985</f>
        <v>#REF!</v>
      </c>
      <c r="B1986" t="e">
        <f t="shared" si="2605"/>
        <v>#REF!</v>
      </c>
      <c r="C1986" t="e">
        <f t="shared" ref="C1986:G1986" si="2606">C1985</f>
        <v>#REF!</v>
      </c>
      <c r="D1986" t="e">
        <f t="shared" si="2606"/>
        <v>#REF!</v>
      </c>
      <c r="E1986" t="e">
        <f>IF(D1986="TRI - IMEC",'TRI - IMEC'!$I$581,DB!D1986)</f>
        <v>#REF!</v>
      </c>
      <c r="F1986" t="e">
        <f t="shared" si="2606"/>
        <v>#REF!</v>
      </c>
      <c r="G1986" t="e">
        <f t="shared" si="2606"/>
        <v>#REF!</v>
      </c>
      <c r="H1986" t="e">
        <f>H1985</f>
        <v>#REF!</v>
      </c>
      <c r="I1986" t="e">
        <f>I1985</f>
        <v>#REF!</v>
      </c>
      <c r="J1986" t="e">
        <f>J1985</f>
        <v>#REF!</v>
      </c>
      <c r="K1986" t="e">
        <f>K1985</f>
        <v>#REF!</v>
      </c>
      <c r="L1986" t="e">
        <f>#REF!</f>
        <v>#REF!</v>
      </c>
      <c r="M1986" t="e">
        <f>#REF!</f>
        <v>#REF!</v>
      </c>
      <c r="N1986" t="e">
        <f>#REF!</f>
        <v>#REF!</v>
      </c>
      <c r="O1986" s="11" t="e">
        <f>#REF!</f>
        <v>#REF!</v>
      </c>
      <c r="P1986" s="11" t="e">
        <f t="shared" si="2572"/>
        <v>#REF!</v>
      </c>
      <c r="Q1986" s="11" t="e">
        <f t="shared" si="2573"/>
        <v>#REF!</v>
      </c>
      <c r="R1986" s="11" t="e">
        <f>#REF!</f>
        <v>#REF!</v>
      </c>
      <c r="S1986" s="11" t="e">
        <f t="shared" si="2574"/>
        <v>#REF!</v>
      </c>
      <c r="T1986" s="11" t="e">
        <f t="shared" si="2575"/>
        <v>#REF!</v>
      </c>
      <c r="U1986" s="11" t="e">
        <f>#REF!</f>
        <v>#REF!</v>
      </c>
      <c r="V1986" s="11" t="e">
        <f t="shared" si="2576"/>
        <v>#REF!</v>
      </c>
      <c r="W1986" s="11" t="e">
        <f t="shared" si="2577"/>
        <v>#REF!</v>
      </c>
      <c r="X1986" s="11" t="e">
        <f>#REF!</f>
        <v>#REF!</v>
      </c>
      <c r="Y1986" s="11" t="e">
        <f t="shared" si="2578"/>
        <v>#REF!</v>
      </c>
      <c r="Z1986" s="11" t="e">
        <f t="shared" si="2579"/>
        <v>#REF!</v>
      </c>
      <c r="AA1986" s="11" t="e">
        <f>#REF!</f>
        <v>#REF!</v>
      </c>
      <c r="AB1986" s="11" t="e">
        <f t="shared" si="2580"/>
        <v>#REF!</v>
      </c>
      <c r="AC1986" s="11" t="e">
        <f t="shared" si="2581"/>
        <v>#REF!</v>
      </c>
      <c r="AD1986" s="11" t="e">
        <f>#REF!</f>
        <v>#REF!</v>
      </c>
      <c r="AE1986" s="11" t="e">
        <f t="shared" si="2594"/>
        <v>#REF!</v>
      </c>
      <c r="AF1986" s="11" t="e">
        <f t="shared" si="2582"/>
        <v>#REF!</v>
      </c>
      <c r="AG1986" s="11" t="e">
        <f>#REF!</f>
        <v>#REF!</v>
      </c>
      <c r="AH1986" s="11" t="e">
        <f t="shared" si="2595"/>
        <v>#REF!</v>
      </c>
      <c r="AI1986" s="11" t="e">
        <f t="shared" si="2583"/>
        <v>#REF!</v>
      </c>
      <c r="AJ1986" s="11" t="e">
        <f>#REF!</f>
        <v>#REF!</v>
      </c>
      <c r="AK1986" s="11" t="e">
        <f t="shared" si="2596"/>
        <v>#REF!</v>
      </c>
      <c r="AL1986" s="11" t="e">
        <f t="shared" si="2584"/>
        <v>#REF!</v>
      </c>
      <c r="AM1986" s="11" t="e">
        <f>#REF!</f>
        <v>#REF!</v>
      </c>
      <c r="AN1986" s="11" t="e">
        <f t="shared" si="2597"/>
        <v>#REF!</v>
      </c>
      <c r="AO1986" s="11" t="e">
        <f t="shared" si="2585"/>
        <v>#REF!</v>
      </c>
      <c r="AP1986" s="11" t="e">
        <f>#REF!</f>
        <v>#REF!</v>
      </c>
      <c r="AQ1986" s="11" t="e">
        <f t="shared" si="2598"/>
        <v>#REF!</v>
      </c>
      <c r="AR1986" s="11" t="e">
        <f t="shared" si="2586"/>
        <v>#REF!</v>
      </c>
      <c r="AS1986" s="11" t="e">
        <f>#REF!</f>
        <v>#REF!</v>
      </c>
      <c r="AT1986" s="11" t="e">
        <f t="shared" si="2599"/>
        <v>#REF!</v>
      </c>
      <c r="AU1986" s="11" t="e">
        <f t="shared" si="2587"/>
        <v>#REF!</v>
      </c>
      <c r="AV1986" s="11" t="e">
        <f>#REF!</f>
        <v>#REF!</v>
      </c>
      <c r="AW1986" s="11" t="e">
        <f t="shared" si="2600"/>
        <v>#REF!</v>
      </c>
      <c r="AX1986" s="11" t="e">
        <f t="shared" si="2588"/>
        <v>#REF!</v>
      </c>
      <c r="AY1986" s="11" t="e">
        <f t="shared" si="2589"/>
        <v>#REF!</v>
      </c>
      <c r="AZ1986" s="11" t="e">
        <f t="shared" si="2590"/>
        <v>#REF!</v>
      </c>
      <c r="BA1986" s="11" t="e">
        <f t="shared" si="2591"/>
        <v>#REF!</v>
      </c>
    </row>
    <row r="1987" spans="1:53" x14ac:dyDescent="0.25">
      <c r="A1987" t="e">
        <f t="shared" ref="A1987:B1987" si="2607">A1986</f>
        <v>#REF!</v>
      </c>
      <c r="B1987" t="e">
        <f t="shared" si="2607"/>
        <v>#REF!</v>
      </c>
      <c r="C1987" t="e">
        <f t="shared" ref="C1987:G1987" si="2608">C1986</f>
        <v>#REF!</v>
      </c>
      <c r="D1987" t="e">
        <f t="shared" si="2608"/>
        <v>#REF!</v>
      </c>
      <c r="E1987" t="e">
        <f>IF(D1987="TRI - IMEC",'TRI - IMEC'!$I$581,DB!D1987)</f>
        <v>#REF!</v>
      </c>
      <c r="F1987" t="e">
        <f t="shared" si="2608"/>
        <v>#REF!</v>
      </c>
      <c r="G1987" t="e">
        <f t="shared" si="2608"/>
        <v>#REF!</v>
      </c>
      <c r="H1987" t="e">
        <f t="shared" ref="H1987:H1991" si="2609">H1986</f>
        <v>#REF!</v>
      </c>
      <c r="I1987" t="e">
        <f t="shared" ref="I1987:I1991" si="2610">I1986</f>
        <v>#REF!</v>
      </c>
      <c r="J1987" t="e">
        <f t="shared" ref="J1987:J1991" si="2611">J1986</f>
        <v>#REF!</v>
      </c>
      <c r="K1987" t="e">
        <f t="shared" ref="K1987:K1991" si="2612">K1986</f>
        <v>#REF!</v>
      </c>
      <c r="L1987" t="e">
        <f>#REF!</f>
        <v>#REF!</v>
      </c>
      <c r="M1987" t="e">
        <f>#REF!</f>
        <v>#REF!</v>
      </c>
      <c r="N1987" t="e">
        <f>#REF!</f>
        <v>#REF!</v>
      </c>
      <c r="O1987" s="11" t="e">
        <f>#REF!</f>
        <v>#REF!</v>
      </c>
      <c r="P1987" s="11" t="e">
        <f t="shared" si="2572"/>
        <v>#REF!</v>
      </c>
      <c r="Q1987" s="11" t="e">
        <f t="shared" si="2573"/>
        <v>#REF!</v>
      </c>
      <c r="R1987" s="11" t="e">
        <f>#REF!</f>
        <v>#REF!</v>
      </c>
      <c r="S1987" s="11" t="e">
        <f t="shared" si="2574"/>
        <v>#REF!</v>
      </c>
      <c r="T1987" s="11" t="e">
        <f t="shared" si="2575"/>
        <v>#REF!</v>
      </c>
      <c r="U1987" s="11" t="e">
        <f>#REF!</f>
        <v>#REF!</v>
      </c>
      <c r="V1987" s="11" t="e">
        <f t="shared" si="2576"/>
        <v>#REF!</v>
      </c>
      <c r="W1987" s="11" t="e">
        <f t="shared" si="2577"/>
        <v>#REF!</v>
      </c>
      <c r="X1987" s="11" t="e">
        <f>#REF!</f>
        <v>#REF!</v>
      </c>
      <c r="Y1987" s="11" t="e">
        <f t="shared" si="2578"/>
        <v>#REF!</v>
      </c>
      <c r="Z1987" s="11" t="e">
        <f t="shared" si="2579"/>
        <v>#REF!</v>
      </c>
      <c r="AA1987" s="11" t="e">
        <f>#REF!</f>
        <v>#REF!</v>
      </c>
      <c r="AB1987" s="11" t="e">
        <f t="shared" si="2580"/>
        <v>#REF!</v>
      </c>
      <c r="AC1987" s="11" t="e">
        <f t="shared" si="2581"/>
        <v>#REF!</v>
      </c>
      <c r="AD1987" s="11" t="e">
        <f>#REF!</f>
        <v>#REF!</v>
      </c>
      <c r="AE1987" s="11" t="e">
        <f t="shared" si="2594"/>
        <v>#REF!</v>
      </c>
      <c r="AF1987" s="11" t="e">
        <f t="shared" si="2582"/>
        <v>#REF!</v>
      </c>
      <c r="AG1987" s="11" t="e">
        <f>#REF!</f>
        <v>#REF!</v>
      </c>
      <c r="AH1987" s="11" t="e">
        <f t="shared" si="2595"/>
        <v>#REF!</v>
      </c>
      <c r="AI1987" s="11" t="e">
        <f t="shared" si="2583"/>
        <v>#REF!</v>
      </c>
      <c r="AJ1987" s="11" t="e">
        <f>#REF!</f>
        <v>#REF!</v>
      </c>
      <c r="AK1987" s="11" t="e">
        <f t="shared" si="2596"/>
        <v>#REF!</v>
      </c>
      <c r="AL1987" s="11" t="e">
        <f t="shared" si="2584"/>
        <v>#REF!</v>
      </c>
      <c r="AM1987" s="11" t="e">
        <f>#REF!</f>
        <v>#REF!</v>
      </c>
      <c r="AN1987" s="11" t="e">
        <f t="shared" si="2597"/>
        <v>#REF!</v>
      </c>
      <c r="AO1987" s="11" t="e">
        <f t="shared" si="2585"/>
        <v>#REF!</v>
      </c>
      <c r="AP1987" s="11" t="e">
        <f>#REF!</f>
        <v>#REF!</v>
      </c>
      <c r="AQ1987" s="11" t="e">
        <f t="shared" si="2598"/>
        <v>#REF!</v>
      </c>
      <c r="AR1987" s="11" t="e">
        <f t="shared" si="2586"/>
        <v>#REF!</v>
      </c>
      <c r="AS1987" s="11" t="e">
        <f>#REF!</f>
        <v>#REF!</v>
      </c>
      <c r="AT1987" s="11" t="e">
        <f t="shared" si="2599"/>
        <v>#REF!</v>
      </c>
      <c r="AU1987" s="11" t="e">
        <f t="shared" si="2587"/>
        <v>#REF!</v>
      </c>
      <c r="AV1987" s="11" t="e">
        <f>#REF!</f>
        <v>#REF!</v>
      </c>
      <c r="AW1987" s="11" t="e">
        <f t="shared" si="2600"/>
        <v>#REF!</v>
      </c>
      <c r="AX1987" s="11" t="e">
        <f t="shared" si="2588"/>
        <v>#REF!</v>
      </c>
      <c r="AY1987" s="11" t="e">
        <f t="shared" si="2589"/>
        <v>#REF!</v>
      </c>
      <c r="AZ1987" s="11" t="e">
        <f t="shared" si="2590"/>
        <v>#REF!</v>
      </c>
      <c r="BA1987" s="11" t="e">
        <f t="shared" si="2591"/>
        <v>#REF!</v>
      </c>
    </row>
    <row r="1988" spans="1:53" x14ac:dyDescent="0.25">
      <c r="A1988" t="e">
        <f t="shared" ref="A1988:B1988" si="2613">A1987</f>
        <v>#REF!</v>
      </c>
      <c r="B1988" t="e">
        <f t="shared" si="2613"/>
        <v>#REF!</v>
      </c>
      <c r="C1988" t="e">
        <f t="shared" ref="C1988:G1988" si="2614">C1987</f>
        <v>#REF!</v>
      </c>
      <c r="D1988" t="e">
        <f t="shared" si="2614"/>
        <v>#REF!</v>
      </c>
      <c r="E1988" t="e">
        <f>IF(D1988="TRI - IMEC",'TRI - IMEC'!$I$581,DB!D1988)</f>
        <v>#REF!</v>
      </c>
      <c r="F1988" t="e">
        <f t="shared" si="2614"/>
        <v>#REF!</v>
      </c>
      <c r="G1988" t="e">
        <f t="shared" si="2614"/>
        <v>#REF!</v>
      </c>
      <c r="H1988" t="e">
        <f t="shared" si="2609"/>
        <v>#REF!</v>
      </c>
      <c r="I1988" t="e">
        <f t="shared" si="2610"/>
        <v>#REF!</v>
      </c>
      <c r="J1988" t="e">
        <f t="shared" si="2611"/>
        <v>#REF!</v>
      </c>
      <c r="K1988" t="e">
        <f t="shared" si="2612"/>
        <v>#REF!</v>
      </c>
      <c r="L1988" t="e">
        <f>#REF!</f>
        <v>#REF!</v>
      </c>
      <c r="M1988" t="e">
        <f>#REF!</f>
        <v>#REF!</v>
      </c>
      <c r="N1988" t="e">
        <f>#REF!</f>
        <v>#REF!</v>
      </c>
      <c r="O1988" s="11" t="e">
        <f>#REF!</f>
        <v>#REF!</v>
      </c>
      <c r="P1988" s="11" t="e">
        <f t="shared" si="2572"/>
        <v>#REF!</v>
      </c>
      <c r="Q1988" s="11" t="e">
        <f t="shared" si="2573"/>
        <v>#REF!</v>
      </c>
      <c r="R1988" s="11" t="e">
        <f>#REF!</f>
        <v>#REF!</v>
      </c>
      <c r="S1988" s="11" t="e">
        <f t="shared" si="2574"/>
        <v>#REF!</v>
      </c>
      <c r="T1988" s="11" t="e">
        <f t="shared" si="2575"/>
        <v>#REF!</v>
      </c>
      <c r="U1988" s="11" t="e">
        <f>#REF!</f>
        <v>#REF!</v>
      </c>
      <c r="V1988" s="11" t="e">
        <f t="shared" si="2576"/>
        <v>#REF!</v>
      </c>
      <c r="W1988" s="11" t="e">
        <f t="shared" si="2577"/>
        <v>#REF!</v>
      </c>
      <c r="X1988" s="11" t="e">
        <f>#REF!</f>
        <v>#REF!</v>
      </c>
      <c r="Y1988" s="11" t="e">
        <f t="shared" si="2578"/>
        <v>#REF!</v>
      </c>
      <c r="Z1988" s="11" t="e">
        <f t="shared" si="2579"/>
        <v>#REF!</v>
      </c>
      <c r="AA1988" s="11" t="e">
        <f>#REF!</f>
        <v>#REF!</v>
      </c>
      <c r="AB1988" s="11" t="e">
        <f t="shared" si="2580"/>
        <v>#REF!</v>
      </c>
      <c r="AC1988" s="11" t="e">
        <f t="shared" si="2581"/>
        <v>#REF!</v>
      </c>
      <c r="AD1988" s="11" t="e">
        <f>#REF!</f>
        <v>#REF!</v>
      </c>
      <c r="AE1988" s="11" t="e">
        <f t="shared" si="2594"/>
        <v>#REF!</v>
      </c>
      <c r="AF1988" s="11" t="e">
        <f t="shared" si="2582"/>
        <v>#REF!</v>
      </c>
      <c r="AG1988" s="11" t="e">
        <f>#REF!</f>
        <v>#REF!</v>
      </c>
      <c r="AH1988" s="11" t="e">
        <f t="shared" si="2595"/>
        <v>#REF!</v>
      </c>
      <c r="AI1988" s="11" t="e">
        <f t="shared" si="2583"/>
        <v>#REF!</v>
      </c>
      <c r="AJ1988" s="11" t="e">
        <f>#REF!</f>
        <v>#REF!</v>
      </c>
      <c r="AK1988" s="11" t="e">
        <f t="shared" si="2596"/>
        <v>#REF!</v>
      </c>
      <c r="AL1988" s="11" t="e">
        <f t="shared" si="2584"/>
        <v>#REF!</v>
      </c>
      <c r="AM1988" s="11" t="e">
        <f>#REF!</f>
        <v>#REF!</v>
      </c>
      <c r="AN1988" s="11" t="e">
        <f t="shared" si="2597"/>
        <v>#REF!</v>
      </c>
      <c r="AO1988" s="11" t="e">
        <f t="shared" si="2585"/>
        <v>#REF!</v>
      </c>
      <c r="AP1988" s="11" t="e">
        <f>#REF!</f>
        <v>#REF!</v>
      </c>
      <c r="AQ1988" s="11" t="e">
        <f t="shared" si="2598"/>
        <v>#REF!</v>
      </c>
      <c r="AR1988" s="11" t="e">
        <f t="shared" si="2586"/>
        <v>#REF!</v>
      </c>
      <c r="AS1988" s="11" t="e">
        <f>#REF!</f>
        <v>#REF!</v>
      </c>
      <c r="AT1988" s="11" t="e">
        <f t="shared" si="2599"/>
        <v>#REF!</v>
      </c>
      <c r="AU1988" s="11" t="e">
        <f t="shared" si="2587"/>
        <v>#REF!</v>
      </c>
      <c r="AV1988" s="11" t="e">
        <f>#REF!</f>
        <v>#REF!</v>
      </c>
      <c r="AW1988" s="11" t="e">
        <f t="shared" si="2600"/>
        <v>#REF!</v>
      </c>
      <c r="AX1988" s="11" t="e">
        <f t="shared" si="2588"/>
        <v>#REF!</v>
      </c>
      <c r="AY1988" s="11" t="e">
        <f t="shared" si="2589"/>
        <v>#REF!</v>
      </c>
      <c r="AZ1988" s="11" t="e">
        <f t="shared" si="2590"/>
        <v>#REF!</v>
      </c>
      <c r="BA1988" s="11" t="e">
        <f t="shared" si="2591"/>
        <v>#REF!</v>
      </c>
    </row>
    <row r="1989" spans="1:53" x14ac:dyDescent="0.25">
      <c r="A1989" t="e">
        <f t="shared" ref="A1989:B1989" si="2615">A1988</f>
        <v>#REF!</v>
      </c>
      <c r="B1989" t="e">
        <f t="shared" si="2615"/>
        <v>#REF!</v>
      </c>
      <c r="C1989" t="e">
        <f t="shared" ref="C1989:G1989" si="2616">C1988</f>
        <v>#REF!</v>
      </c>
      <c r="D1989" t="e">
        <f t="shared" si="2616"/>
        <v>#REF!</v>
      </c>
      <c r="E1989" t="e">
        <f>IF(D1989="TRI - IMEC",'TRI - IMEC'!$I$581,DB!D1989)</f>
        <v>#REF!</v>
      </c>
      <c r="F1989" t="e">
        <f t="shared" si="2616"/>
        <v>#REF!</v>
      </c>
      <c r="G1989" t="e">
        <f t="shared" si="2616"/>
        <v>#REF!</v>
      </c>
      <c r="H1989" t="e">
        <f t="shared" si="2609"/>
        <v>#REF!</v>
      </c>
      <c r="I1989" t="e">
        <f t="shared" si="2610"/>
        <v>#REF!</v>
      </c>
      <c r="J1989" t="e">
        <f t="shared" si="2611"/>
        <v>#REF!</v>
      </c>
      <c r="K1989" t="e">
        <f t="shared" si="2612"/>
        <v>#REF!</v>
      </c>
      <c r="L1989" t="e">
        <f>#REF!</f>
        <v>#REF!</v>
      </c>
      <c r="M1989" t="e">
        <f>#REF!</f>
        <v>#REF!</v>
      </c>
      <c r="N1989" t="e">
        <f>#REF!</f>
        <v>#REF!</v>
      </c>
      <c r="O1989" s="11" t="e">
        <f>#REF!</f>
        <v>#REF!</v>
      </c>
      <c r="P1989" s="11" t="e">
        <f t="shared" si="2572"/>
        <v>#REF!</v>
      </c>
      <c r="Q1989" s="11" t="e">
        <f t="shared" si="2573"/>
        <v>#REF!</v>
      </c>
      <c r="R1989" s="11" t="e">
        <f>#REF!</f>
        <v>#REF!</v>
      </c>
      <c r="S1989" s="11" t="e">
        <f t="shared" si="2574"/>
        <v>#REF!</v>
      </c>
      <c r="T1989" s="11" t="e">
        <f t="shared" si="2575"/>
        <v>#REF!</v>
      </c>
      <c r="U1989" s="11" t="e">
        <f>#REF!</f>
        <v>#REF!</v>
      </c>
      <c r="V1989" s="11" t="e">
        <f t="shared" si="2576"/>
        <v>#REF!</v>
      </c>
      <c r="W1989" s="11" t="e">
        <f t="shared" si="2577"/>
        <v>#REF!</v>
      </c>
      <c r="X1989" s="11" t="e">
        <f>#REF!</f>
        <v>#REF!</v>
      </c>
      <c r="Y1989" s="11" t="e">
        <f t="shared" si="2578"/>
        <v>#REF!</v>
      </c>
      <c r="Z1989" s="11" t="e">
        <f t="shared" si="2579"/>
        <v>#REF!</v>
      </c>
      <c r="AA1989" s="11" t="e">
        <f>#REF!</f>
        <v>#REF!</v>
      </c>
      <c r="AB1989" s="11" t="e">
        <f t="shared" si="2580"/>
        <v>#REF!</v>
      </c>
      <c r="AC1989" s="11" t="e">
        <f t="shared" si="2581"/>
        <v>#REF!</v>
      </c>
      <c r="AD1989" s="11" t="e">
        <f>#REF!</f>
        <v>#REF!</v>
      </c>
      <c r="AE1989" s="11" t="e">
        <f t="shared" si="2594"/>
        <v>#REF!</v>
      </c>
      <c r="AF1989" s="11" t="e">
        <f t="shared" si="2582"/>
        <v>#REF!</v>
      </c>
      <c r="AG1989" s="11" t="e">
        <f>#REF!</f>
        <v>#REF!</v>
      </c>
      <c r="AH1989" s="11" t="e">
        <f t="shared" si="2595"/>
        <v>#REF!</v>
      </c>
      <c r="AI1989" s="11" t="e">
        <f t="shared" si="2583"/>
        <v>#REF!</v>
      </c>
      <c r="AJ1989" s="11" t="e">
        <f>#REF!</f>
        <v>#REF!</v>
      </c>
      <c r="AK1989" s="11" t="e">
        <f t="shared" si="2596"/>
        <v>#REF!</v>
      </c>
      <c r="AL1989" s="11" t="e">
        <f t="shared" si="2584"/>
        <v>#REF!</v>
      </c>
      <c r="AM1989" s="11" t="e">
        <f>#REF!</f>
        <v>#REF!</v>
      </c>
      <c r="AN1989" s="11" t="e">
        <f t="shared" si="2597"/>
        <v>#REF!</v>
      </c>
      <c r="AO1989" s="11" t="e">
        <f t="shared" si="2585"/>
        <v>#REF!</v>
      </c>
      <c r="AP1989" s="11" t="e">
        <f>#REF!</f>
        <v>#REF!</v>
      </c>
      <c r="AQ1989" s="11" t="e">
        <f t="shared" si="2598"/>
        <v>#REF!</v>
      </c>
      <c r="AR1989" s="11" t="e">
        <f t="shared" si="2586"/>
        <v>#REF!</v>
      </c>
      <c r="AS1989" s="11" t="e">
        <f>#REF!</f>
        <v>#REF!</v>
      </c>
      <c r="AT1989" s="11" t="e">
        <f t="shared" si="2599"/>
        <v>#REF!</v>
      </c>
      <c r="AU1989" s="11" t="e">
        <f t="shared" si="2587"/>
        <v>#REF!</v>
      </c>
      <c r="AV1989" s="11" t="e">
        <f>#REF!</f>
        <v>#REF!</v>
      </c>
      <c r="AW1989" s="11" t="e">
        <f t="shared" si="2600"/>
        <v>#REF!</v>
      </c>
      <c r="AX1989" s="11" t="e">
        <f t="shared" si="2588"/>
        <v>#REF!</v>
      </c>
      <c r="AY1989" s="11" t="e">
        <f t="shared" si="2589"/>
        <v>#REF!</v>
      </c>
      <c r="AZ1989" s="11" t="e">
        <f t="shared" si="2590"/>
        <v>#REF!</v>
      </c>
      <c r="BA1989" s="11" t="e">
        <f t="shared" si="2591"/>
        <v>#REF!</v>
      </c>
    </row>
    <row r="1990" spans="1:53" x14ac:dyDescent="0.25">
      <c r="A1990" t="e">
        <f t="shared" ref="A1990:B1990" si="2617">A1989</f>
        <v>#REF!</v>
      </c>
      <c r="B1990" t="e">
        <f t="shared" si="2617"/>
        <v>#REF!</v>
      </c>
      <c r="C1990" t="e">
        <f t="shared" ref="C1990:G1990" si="2618">C1989</f>
        <v>#REF!</v>
      </c>
      <c r="D1990" t="e">
        <f t="shared" si="2618"/>
        <v>#REF!</v>
      </c>
      <c r="E1990" t="e">
        <f>IF(D1990="TRI - IMEC",'TRI - IMEC'!$I$581,DB!D1990)</f>
        <v>#REF!</v>
      </c>
      <c r="F1990" t="e">
        <f t="shared" si="2618"/>
        <v>#REF!</v>
      </c>
      <c r="G1990" t="e">
        <f t="shared" si="2618"/>
        <v>#REF!</v>
      </c>
      <c r="H1990" t="e">
        <f t="shared" si="2609"/>
        <v>#REF!</v>
      </c>
      <c r="I1990" t="e">
        <f t="shared" si="2610"/>
        <v>#REF!</v>
      </c>
      <c r="J1990" t="e">
        <f t="shared" si="2611"/>
        <v>#REF!</v>
      </c>
      <c r="K1990" t="e">
        <f t="shared" si="2612"/>
        <v>#REF!</v>
      </c>
      <c r="L1990" t="e">
        <f>#REF!</f>
        <v>#REF!</v>
      </c>
      <c r="M1990" t="e">
        <f>#REF!</f>
        <v>#REF!</v>
      </c>
      <c r="N1990" t="e">
        <f>#REF!</f>
        <v>#REF!</v>
      </c>
      <c r="O1990" s="11" t="e">
        <f>#REF!</f>
        <v>#REF!</v>
      </c>
      <c r="P1990" s="11" t="e">
        <f t="shared" si="2572"/>
        <v>#REF!</v>
      </c>
      <c r="Q1990" s="11" t="e">
        <f t="shared" si="2573"/>
        <v>#REF!</v>
      </c>
      <c r="R1990" s="11" t="e">
        <f>#REF!</f>
        <v>#REF!</v>
      </c>
      <c r="S1990" s="11" t="e">
        <f t="shared" si="2574"/>
        <v>#REF!</v>
      </c>
      <c r="T1990" s="11" t="e">
        <f t="shared" si="2575"/>
        <v>#REF!</v>
      </c>
      <c r="U1990" s="11" t="e">
        <f>#REF!</f>
        <v>#REF!</v>
      </c>
      <c r="V1990" s="11" t="e">
        <f t="shared" si="2576"/>
        <v>#REF!</v>
      </c>
      <c r="W1990" s="11" t="e">
        <f t="shared" si="2577"/>
        <v>#REF!</v>
      </c>
      <c r="X1990" s="11" t="e">
        <f>#REF!</f>
        <v>#REF!</v>
      </c>
      <c r="Y1990" s="11" t="e">
        <f t="shared" si="2578"/>
        <v>#REF!</v>
      </c>
      <c r="Z1990" s="11" t="e">
        <f t="shared" si="2579"/>
        <v>#REF!</v>
      </c>
      <c r="AA1990" s="11" t="e">
        <f>#REF!</f>
        <v>#REF!</v>
      </c>
      <c r="AB1990" s="11" t="e">
        <f t="shared" si="2580"/>
        <v>#REF!</v>
      </c>
      <c r="AC1990" s="11" t="e">
        <f t="shared" si="2581"/>
        <v>#REF!</v>
      </c>
      <c r="AD1990" s="11" t="e">
        <f>#REF!</f>
        <v>#REF!</v>
      </c>
      <c r="AE1990" s="11" t="e">
        <f t="shared" si="2594"/>
        <v>#REF!</v>
      </c>
      <c r="AF1990" s="11" t="e">
        <f t="shared" si="2582"/>
        <v>#REF!</v>
      </c>
      <c r="AG1990" s="11" t="e">
        <f>#REF!</f>
        <v>#REF!</v>
      </c>
      <c r="AH1990" s="11" t="e">
        <f t="shared" si="2595"/>
        <v>#REF!</v>
      </c>
      <c r="AI1990" s="11" t="e">
        <f t="shared" si="2583"/>
        <v>#REF!</v>
      </c>
      <c r="AJ1990" s="11" t="e">
        <f>#REF!</f>
        <v>#REF!</v>
      </c>
      <c r="AK1990" s="11" t="e">
        <f t="shared" si="2596"/>
        <v>#REF!</v>
      </c>
      <c r="AL1990" s="11" t="e">
        <f t="shared" si="2584"/>
        <v>#REF!</v>
      </c>
      <c r="AM1990" s="11" t="e">
        <f>#REF!</f>
        <v>#REF!</v>
      </c>
      <c r="AN1990" s="11" t="e">
        <f t="shared" si="2597"/>
        <v>#REF!</v>
      </c>
      <c r="AO1990" s="11" t="e">
        <f t="shared" si="2585"/>
        <v>#REF!</v>
      </c>
      <c r="AP1990" s="11" t="e">
        <f>#REF!</f>
        <v>#REF!</v>
      </c>
      <c r="AQ1990" s="11" t="e">
        <f t="shared" si="2598"/>
        <v>#REF!</v>
      </c>
      <c r="AR1990" s="11" t="e">
        <f t="shared" si="2586"/>
        <v>#REF!</v>
      </c>
      <c r="AS1990" s="11" t="e">
        <f>#REF!</f>
        <v>#REF!</v>
      </c>
      <c r="AT1990" s="11" t="e">
        <f t="shared" si="2599"/>
        <v>#REF!</v>
      </c>
      <c r="AU1990" s="11" t="e">
        <f t="shared" si="2587"/>
        <v>#REF!</v>
      </c>
      <c r="AV1990" s="11" t="e">
        <f>#REF!</f>
        <v>#REF!</v>
      </c>
      <c r="AW1990" s="11" t="e">
        <f t="shared" si="2600"/>
        <v>#REF!</v>
      </c>
      <c r="AX1990" s="11" t="e">
        <f t="shared" si="2588"/>
        <v>#REF!</v>
      </c>
      <c r="AY1990" s="11" t="e">
        <f t="shared" si="2589"/>
        <v>#REF!</v>
      </c>
      <c r="AZ1990" s="11" t="e">
        <f t="shared" si="2590"/>
        <v>#REF!</v>
      </c>
      <c r="BA1990" s="11" t="e">
        <f t="shared" si="2591"/>
        <v>#REF!</v>
      </c>
    </row>
    <row r="1991" spans="1:53" x14ac:dyDescent="0.25">
      <c r="A1991" t="e">
        <f t="shared" ref="A1991:B1991" si="2619">A1990</f>
        <v>#REF!</v>
      </c>
      <c r="B1991" t="e">
        <f t="shared" si="2619"/>
        <v>#REF!</v>
      </c>
      <c r="C1991" t="e">
        <f t="shared" ref="C1991:G1991" si="2620">C1990</f>
        <v>#REF!</v>
      </c>
      <c r="D1991" t="e">
        <f t="shared" si="2620"/>
        <v>#REF!</v>
      </c>
      <c r="E1991" t="e">
        <f>IF(D1991="TRI - IMEC",'TRI - IMEC'!$I$581,DB!D1991)</f>
        <v>#REF!</v>
      </c>
      <c r="F1991" t="e">
        <f t="shared" si="2620"/>
        <v>#REF!</v>
      </c>
      <c r="G1991" t="e">
        <f t="shared" si="2620"/>
        <v>#REF!</v>
      </c>
      <c r="H1991" t="e">
        <f t="shared" si="2609"/>
        <v>#REF!</v>
      </c>
      <c r="I1991" t="e">
        <f t="shared" si="2610"/>
        <v>#REF!</v>
      </c>
      <c r="J1991" t="e">
        <f t="shared" si="2611"/>
        <v>#REF!</v>
      </c>
      <c r="K1991" t="e">
        <f t="shared" si="2612"/>
        <v>#REF!</v>
      </c>
      <c r="L1991" t="e">
        <f>#REF!</f>
        <v>#REF!</v>
      </c>
      <c r="M1991" t="e">
        <f>#REF!</f>
        <v>#REF!</v>
      </c>
      <c r="N1991" t="e">
        <f>#REF!</f>
        <v>#REF!</v>
      </c>
      <c r="O1991" s="11" t="e">
        <f>#REF!</f>
        <v>#REF!</v>
      </c>
      <c r="P1991" s="11" t="e">
        <f t="shared" si="2572"/>
        <v>#REF!</v>
      </c>
      <c r="Q1991" s="11" t="e">
        <f t="shared" si="2573"/>
        <v>#REF!</v>
      </c>
      <c r="R1991" s="11" t="e">
        <f>#REF!</f>
        <v>#REF!</v>
      </c>
      <c r="S1991" s="11" t="e">
        <f t="shared" si="2574"/>
        <v>#REF!</v>
      </c>
      <c r="T1991" s="11" t="e">
        <f t="shared" si="2575"/>
        <v>#REF!</v>
      </c>
      <c r="U1991" s="11" t="e">
        <f>#REF!</f>
        <v>#REF!</v>
      </c>
      <c r="V1991" s="11" t="e">
        <f t="shared" si="2576"/>
        <v>#REF!</v>
      </c>
      <c r="W1991" s="11" t="e">
        <f t="shared" si="2577"/>
        <v>#REF!</v>
      </c>
      <c r="X1991" s="11" t="e">
        <f>#REF!</f>
        <v>#REF!</v>
      </c>
      <c r="Y1991" s="11" t="e">
        <f t="shared" si="2578"/>
        <v>#REF!</v>
      </c>
      <c r="Z1991" s="11" t="e">
        <f t="shared" si="2579"/>
        <v>#REF!</v>
      </c>
      <c r="AA1991" s="11" t="e">
        <f>#REF!</f>
        <v>#REF!</v>
      </c>
      <c r="AB1991" s="11" t="e">
        <f t="shared" si="2580"/>
        <v>#REF!</v>
      </c>
      <c r="AC1991" s="11" t="e">
        <f t="shared" si="2581"/>
        <v>#REF!</v>
      </c>
      <c r="AD1991" s="11" t="e">
        <f>#REF!</f>
        <v>#REF!</v>
      </c>
      <c r="AE1991" s="11" t="e">
        <f t="shared" si="2594"/>
        <v>#REF!</v>
      </c>
      <c r="AF1991" s="11" t="e">
        <f t="shared" si="2582"/>
        <v>#REF!</v>
      </c>
      <c r="AG1991" s="11" t="e">
        <f>#REF!</f>
        <v>#REF!</v>
      </c>
      <c r="AH1991" s="11" t="e">
        <f t="shared" si="2595"/>
        <v>#REF!</v>
      </c>
      <c r="AI1991" s="11" t="e">
        <f t="shared" si="2583"/>
        <v>#REF!</v>
      </c>
      <c r="AJ1991" s="11" t="e">
        <f>#REF!</f>
        <v>#REF!</v>
      </c>
      <c r="AK1991" s="11" t="e">
        <f t="shared" si="2596"/>
        <v>#REF!</v>
      </c>
      <c r="AL1991" s="11" t="e">
        <f t="shared" si="2584"/>
        <v>#REF!</v>
      </c>
      <c r="AM1991" s="11" t="e">
        <f>#REF!</f>
        <v>#REF!</v>
      </c>
      <c r="AN1991" s="11" t="e">
        <f t="shared" si="2597"/>
        <v>#REF!</v>
      </c>
      <c r="AO1991" s="11" t="e">
        <f t="shared" si="2585"/>
        <v>#REF!</v>
      </c>
      <c r="AP1991" s="11" t="e">
        <f>#REF!</f>
        <v>#REF!</v>
      </c>
      <c r="AQ1991" s="11" t="e">
        <f t="shared" si="2598"/>
        <v>#REF!</v>
      </c>
      <c r="AR1991" s="11" t="e">
        <f t="shared" si="2586"/>
        <v>#REF!</v>
      </c>
      <c r="AS1991" s="11" t="e">
        <f>#REF!</f>
        <v>#REF!</v>
      </c>
      <c r="AT1991" s="11" t="e">
        <f t="shared" si="2599"/>
        <v>#REF!</v>
      </c>
      <c r="AU1991" s="11" t="e">
        <f t="shared" si="2587"/>
        <v>#REF!</v>
      </c>
      <c r="AV1991" s="11" t="e">
        <f>#REF!</f>
        <v>#REF!</v>
      </c>
      <c r="AW1991" s="11" t="e">
        <f t="shared" si="2600"/>
        <v>#REF!</v>
      </c>
      <c r="AX1991" s="11" t="e">
        <f t="shared" si="2588"/>
        <v>#REF!</v>
      </c>
      <c r="AY1991" s="11" t="e">
        <f t="shared" si="2589"/>
        <v>#REF!</v>
      </c>
      <c r="AZ1991" s="11" t="e">
        <f t="shared" si="2590"/>
        <v>#REF!</v>
      </c>
      <c r="BA1991" s="11" t="e">
        <f t="shared" si="2591"/>
        <v>#REF!</v>
      </c>
    </row>
    <row r="1992" spans="1:53" x14ac:dyDescent="0.25">
      <c r="A1992" t="e">
        <f t="shared" ref="A1992:B1992" si="2621">A1991</f>
        <v>#REF!</v>
      </c>
      <c r="B1992" t="e">
        <f t="shared" si="2621"/>
        <v>#REF!</v>
      </c>
      <c r="C1992" t="e">
        <f>C1991</f>
        <v>#REF!</v>
      </c>
      <c r="D1992" t="e">
        <f>D1991</f>
        <v>#REF!</v>
      </c>
      <c r="E1992" t="e">
        <f>IF(D1992="TRI - IMEC",'TRI - IMEC'!$I$581,DB!D1992)</f>
        <v>#REF!</v>
      </c>
      <c r="F1992" t="e">
        <f t="shared" ref="F1992:K1992" si="2622">F1991</f>
        <v>#REF!</v>
      </c>
      <c r="G1992" t="e">
        <f t="shared" si="2622"/>
        <v>#REF!</v>
      </c>
      <c r="H1992" t="e">
        <f t="shared" si="2622"/>
        <v>#REF!</v>
      </c>
      <c r="I1992" t="e">
        <f t="shared" si="2622"/>
        <v>#REF!</v>
      </c>
      <c r="J1992" t="e">
        <f t="shared" si="2622"/>
        <v>#REF!</v>
      </c>
      <c r="K1992" t="e">
        <f t="shared" si="2622"/>
        <v>#REF!</v>
      </c>
      <c r="L1992" t="e">
        <f>#REF!</f>
        <v>#REF!</v>
      </c>
      <c r="M1992" t="e">
        <f>#REF!</f>
        <v>#REF!</v>
      </c>
      <c r="N1992" t="e">
        <f>#REF!</f>
        <v>#REF!</v>
      </c>
      <c r="O1992" s="11" t="e">
        <f>#REF!</f>
        <v>#REF!</v>
      </c>
      <c r="P1992" s="11" t="e">
        <f t="shared" ref="P1992:P1999" si="2623">IF(N1992="OICR",0,IF(OR(M1992="Salaries &amp; Benefits",OR(M1992="Laboratory Consumables",M1992="Patient Services Costs",M1992="Core Resources - Laboratory Consumables",M1992="Core Resources - Salaries &amp; Benefits",M1992="G&amp;A",M1992="Travel")),O1992*$BG$1,0))</f>
        <v>#REF!</v>
      </c>
      <c r="Q1992" s="11" t="e">
        <f t="shared" ref="Q1992:Q1999" si="2624">O1992+P1992</f>
        <v>#REF!</v>
      </c>
      <c r="R1992" s="11" t="e">
        <f>#REF!</f>
        <v>#REF!</v>
      </c>
      <c r="S1992" s="11" t="e">
        <f t="shared" ref="S1992:S1999" si="2625">IF(N1992="OICR",0,IF(OR(M1992="Salaries &amp; Benefits",OR(M1992="Laboratory Consumables",M1992="Patient Services Costs",M1992="Core Resources - Laboratory Consumables",M1992="Core Resources - Salaries &amp; Benefits",M1992="G&amp;A",M1992="Travel")),R1992*$BG$1,0))</f>
        <v>#REF!</v>
      </c>
      <c r="T1992" s="11" t="e">
        <f t="shared" ref="T1992:T1999" si="2626">R1992+S1992</f>
        <v>#REF!</v>
      </c>
      <c r="U1992" s="11" t="e">
        <f>#REF!</f>
        <v>#REF!</v>
      </c>
      <c r="V1992" s="11" t="e">
        <f t="shared" ref="V1992:V1999" si="2627">IF(N1992="OICR",0,IF(OR(M1992="Salaries &amp; Benefits",OR(M1992="Laboratory Consumables",M1992="Patient Services Costs",M1992="Core Resources - Laboratory Consumables",M1992="Core Resources - Salaries &amp; Benefits",M1992="G&amp;A",M1992="Travel")),U1992*$BG$1,0))</f>
        <v>#REF!</v>
      </c>
      <c r="W1992" s="11" t="e">
        <f t="shared" ref="W1992:W1999" si="2628">U1992+V1992</f>
        <v>#REF!</v>
      </c>
      <c r="X1992" s="11" t="e">
        <f>#REF!</f>
        <v>#REF!</v>
      </c>
      <c r="Y1992" s="11" t="e">
        <f t="shared" ref="Y1992:Y1999" si="2629">IF(N1992="OICR",0,IF(OR(M1992="Salaries &amp; Benefits",OR(M1992="Laboratory Consumables",M1992="Patient Services Costs",M1992="Core Resources - Laboratory Consumables",M1992="Core Resources - Salaries &amp; Benefits",M1992="G&amp;A",M1992="Travel")),X1992*$BG$1,0))</f>
        <v>#REF!</v>
      </c>
      <c r="Z1992" s="11" t="e">
        <f t="shared" ref="Z1992:Z1999" si="2630">X1992+Y1992</f>
        <v>#REF!</v>
      </c>
      <c r="AA1992" s="11" t="e">
        <f>#REF!</f>
        <v>#REF!</v>
      </c>
      <c r="AB1992" s="11" t="e">
        <f t="shared" ref="AB1992:AB1999" si="2631">IF(N1992="OICR",0,IF(OR(M1992="Salaries &amp; Benefits",OR(M1992="Laboratory Consumables",M1992="Patient Services Costs",M1992="Core Resources - Laboratory Consumables",M1992="Core Resources - Salaries &amp; Benefits",M1992="G&amp;A",M1992="Travel")),AA1992*$BG$1,0))</f>
        <v>#REF!</v>
      </c>
      <c r="AC1992" s="11" t="e">
        <f t="shared" ref="AC1992:AC1999" si="2632">AA1992+AB1992</f>
        <v>#REF!</v>
      </c>
      <c r="AD1992" s="11" t="e">
        <f>#REF!</f>
        <v>#REF!</v>
      </c>
      <c r="AE1992" s="11" t="e">
        <f t="shared" ref="AE1992:AE1999" si="2633">IF(N1992="OICR",0,IF(OR(M1992="Salaries &amp; Benefits",OR(M1992="Laboratory Consumables",M1992="Patient Services Costs",M1992="Core Resources - Laboratory Consumables",M1992="Core Resources - Salaries &amp; Benefits",M1992="G&amp;A",M1992="Travel")),AD1992*$BG$1,0))</f>
        <v>#REF!</v>
      </c>
      <c r="AF1992" s="11" t="e">
        <f t="shared" ref="AF1992:AF1999" si="2634">AD1992+AE1992</f>
        <v>#REF!</v>
      </c>
      <c r="AG1992" s="11" t="e">
        <f>#REF!</f>
        <v>#REF!</v>
      </c>
      <c r="AH1992" s="11" t="e">
        <f t="shared" ref="AH1992:AH1999" si="2635">IF(N1992="OICR",0,IF(OR(M1992="Salaries &amp; Benefits",OR(M1992="Laboratory Consumables",M1992="Patient Services Costs",M1992="Core Resources - Laboratory Consumables",M1992="Core Resources - Salaries &amp; Benefits",M1992="G&amp;A",M1992="Travel")),AG1992*$BG$1,0))</f>
        <v>#REF!</v>
      </c>
      <c r="AI1992" s="11" t="e">
        <f t="shared" ref="AI1992:AI1999" si="2636">AG1992+AH1992</f>
        <v>#REF!</v>
      </c>
      <c r="AJ1992" s="11" t="e">
        <f>#REF!</f>
        <v>#REF!</v>
      </c>
      <c r="AK1992" s="11" t="e">
        <f t="shared" ref="AK1992:AK1999" si="2637">IF(N1992="OICR",0,IF(OR(M1992="Salaries &amp; Benefits",OR(M1992="Laboratory Consumables",M1992="Patient Services Costs",M1992="Core Resources - Laboratory Consumables",M1992="Core Resources - Salaries &amp; Benefits",M1992="G&amp;A",M1992="Travel")),AJ1992*$BG$1,0))</f>
        <v>#REF!</v>
      </c>
      <c r="AL1992" s="11" t="e">
        <f t="shared" ref="AL1992:AL1999" si="2638">AJ1992+AK1992</f>
        <v>#REF!</v>
      </c>
      <c r="AM1992" s="11" t="e">
        <f>#REF!</f>
        <v>#REF!</v>
      </c>
      <c r="AN1992" s="11" t="e">
        <f t="shared" ref="AN1992:AN1999" si="2639">IF(N1992="OICR",0,IF(OR(M1992="Salaries &amp; Benefits",OR(M1992="Laboratory Consumables",M1992="Patient Services Costs",M1992="Core Resources - Laboratory Consumables",M1992="Core Resources - Salaries &amp; Benefits",M1992="G&amp;A",M1992="Travel")),AM1992*$BG$1,0))</f>
        <v>#REF!</v>
      </c>
      <c r="AO1992" s="11" t="e">
        <f t="shared" ref="AO1992:AO1999" si="2640">AM1992+AN1992</f>
        <v>#REF!</v>
      </c>
      <c r="AP1992" s="11" t="e">
        <f>#REF!</f>
        <v>#REF!</v>
      </c>
      <c r="AQ1992" s="11" t="e">
        <f t="shared" ref="AQ1992:AQ1999" si="2641">IF(N1992="OICR",0,IF(OR(M1992="Salaries &amp; Benefits",OR(M1992="Laboratory Consumables",M1992="Patient Services Costs",M1992="Core Resources - Laboratory Consumables",M1992="Core Resources - Salaries &amp; Benefits",M1992="G&amp;A",M1992="Travel")),AP1992*$BG$1,0))</f>
        <v>#REF!</v>
      </c>
      <c r="AR1992" s="11" t="e">
        <f t="shared" ref="AR1992:AR1999" si="2642">AP1992+AQ1992</f>
        <v>#REF!</v>
      </c>
      <c r="AS1992" s="11" t="e">
        <f>#REF!</f>
        <v>#REF!</v>
      </c>
      <c r="AT1992" s="11" t="e">
        <f t="shared" ref="AT1992:AT1999" si="2643">IF(N1992="OICR",0,IF(OR(M1992="Salaries &amp; Benefits",OR(M1992="Laboratory Consumables",M1992="Patient Services Costs",M1992="Core Resources - Laboratory Consumables",M1992="Core Resources - Salaries &amp; Benefits",M1992="G&amp;A",M1992="Travel")),AS1992*$BG$1,0))</f>
        <v>#REF!</v>
      </c>
      <c r="AU1992" s="11" t="e">
        <f t="shared" ref="AU1992:AU1999" si="2644">AS1992+AT1992</f>
        <v>#REF!</v>
      </c>
      <c r="AV1992" s="11" t="e">
        <f>#REF!</f>
        <v>#REF!</v>
      </c>
      <c r="AW1992" s="11" t="e">
        <f t="shared" ref="AW1992:AW1999" si="2645">IF(N1992="OICR",0,IF(OR(M1992="Salaries &amp; Benefits",OR(M1992="Laboratory Consumables",M1992="Patient Services Costs",M1992="Core Resources - Laboratory Consumables",M1992="Core Resources - Salaries &amp; Benefits",M1992="G&amp;A",M1992="Travel")),AV1992*$BG$1,0))</f>
        <v>#REF!</v>
      </c>
      <c r="AX1992" s="11" t="e">
        <f t="shared" ref="AX1992:AX1999" si="2646">AV1992+AW1992</f>
        <v>#REF!</v>
      </c>
      <c r="AY1992" s="11" t="e">
        <f t="shared" ref="AY1992:AY1999" si="2647">AA1992+AP1992+AS1992+AV1992</f>
        <v>#REF!</v>
      </c>
      <c r="AZ1992" s="11" t="e">
        <f t="shared" ref="AZ1992:AZ1999" si="2648">AB1992+AQ1992+AT1992+AW1992</f>
        <v>#REF!</v>
      </c>
      <c r="BA1992" s="11" t="e">
        <f t="shared" ref="BA1992:BA1999" si="2649">AC1992+AR1992+AU1992+AX1992</f>
        <v>#REF!</v>
      </c>
    </row>
    <row r="1993" spans="1:53" x14ac:dyDescent="0.25">
      <c r="A1993" t="e">
        <f t="shared" ref="A1993:B1993" si="2650">A1992</f>
        <v>#REF!</v>
      </c>
      <c r="B1993" t="e">
        <f t="shared" si="2650"/>
        <v>#REF!</v>
      </c>
      <c r="C1993" t="e">
        <f t="shared" ref="C1993:G1993" si="2651">C1992</f>
        <v>#REF!</v>
      </c>
      <c r="D1993" t="e">
        <f t="shared" si="2651"/>
        <v>#REF!</v>
      </c>
      <c r="E1993" t="e">
        <f>IF(D1993="TRI - IMEC",'TRI - IMEC'!$I$581,DB!D1993)</f>
        <v>#REF!</v>
      </c>
      <c r="F1993" t="e">
        <f t="shared" si="2651"/>
        <v>#REF!</v>
      </c>
      <c r="G1993" t="e">
        <f t="shared" si="2651"/>
        <v>#REF!</v>
      </c>
      <c r="H1993" t="e">
        <f>MID(#REF!,13,3)</f>
        <v>#REF!</v>
      </c>
      <c r="I1993" t="e">
        <f>#REF!</f>
        <v>#REF!</v>
      </c>
      <c r="J1993" t="e">
        <f>J1992</f>
        <v>#REF!</v>
      </c>
      <c r="K1993" t="e">
        <f>#REF!</f>
        <v>#REF!</v>
      </c>
      <c r="L1993" t="e">
        <f>#REF!</f>
        <v>#REF!</v>
      </c>
      <c r="M1993" t="e">
        <f>#REF!</f>
        <v>#REF!</v>
      </c>
      <c r="N1993" t="e">
        <f>#REF!</f>
        <v>#REF!</v>
      </c>
      <c r="O1993" s="11" t="e">
        <f>#REF!</f>
        <v>#REF!</v>
      </c>
      <c r="P1993" s="11" t="e">
        <f t="shared" si="2623"/>
        <v>#REF!</v>
      </c>
      <c r="Q1993" s="11" t="e">
        <f t="shared" si="2624"/>
        <v>#REF!</v>
      </c>
      <c r="R1993" s="11" t="e">
        <f>#REF!</f>
        <v>#REF!</v>
      </c>
      <c r="S1993" s="11" t="e">
        <f t="shared" si="2625"/>
        <v>#REF!</v>
      </c>
      <c r="T1993" s="11" t="e">
        <f t="shared" si="2626"/>
        <v>#REF!</v>
      </c>
      <c r="U1993" s="11" t="e">
        <f>#REF!</f>
        <v>#REF!</v>
      </c>
      <c r="V1993" s="11" t="e">
        <f t="shared" si="2627"/>
        <v>#REF!</v>
      </c>
      <c r="W1993" s="11" t="e">
        <f t="shared" si="2628"/>
        <v>#REF!</v>
      </c>
      <c r="X1993" s="11" t="e">
        <f>#REF!</f>
        <v>#REF!</v>
      </c>
      <c r="Y1993" s="11" t="e">
        <f t="shared" si="2629"/>
        <v>#REF!</v>
      </c>
      <c r="Z1993" s="11" t="e">
        <f t="shared" si="2630"/>
        <v>#REF!</v>
      </c>
      <c r="AA1993" s="11" t="e">
        <f>#REF!</f>
        <v>#REF!</v>
      </c>
      <c r="AB1993" s="11" t="e">
        <f t="shared" si="2631"/>
        <v>#REF!</v>
      </c>
      <c r="AC1993" s="11" t="e">
        <f t="shared" si="2632"/>
        <v>#REF!</v>
      </c>
      <c r="AD1993" s="11" t="e">
        <f>#REF!</f>
        <v>#REF!</v>
      </c>
      <c r="AE1993" s="11" t="e">
        <f t="shared" si="2633"/>
        <v>#REF!</v>
      </c>
      <c r="AF1993" s="11" t="e">
        <f t="shared" si="2634"/>
        <v>#REF!</v>
      </c>
      <c r="AG1993" s="11" t="e">
        <f>#REF!</f>
        <v>#REF!</v>
      </c>
      <c r="AH1993" s="11" t="e">
        <f t="shared" si="2635"/>
        <v>#REF!</v>
      </c>
      <c r="AI1993" s="11" t="e">
        <f t="shared" si="2636"/>
        <v>#REF!</v>
      </c>
      <c r="AJ1993" s="11" t="e">
        <f>#REF!</f>
        <v>#REF!</v>
      </c>
      <c r="AK1993" s="11" t="e">
        <f t="shared" si="2637"/>
        <v>#REF!</v>
      </c>
      <c r="AL1993" s="11" t="e">
        <f t="shared" si="2638"/>
        <v>#REF!</v>
      </c>
      <c r="AM1993" s="11" t="e">
        <f>#REF!</f>
        <v>#REF!</v>
      </c>
      <c r="AN1993" s="11" t="e">
        <f t="shared" si="2639"/>
        <v>#REF!</v>
      </c>
      <c r="AO1993" s="11" t="e">
        <f t="shared" si="2640"/>
        <v>#REF!</v>
      </c>
      <c r="AP1993" s="11" t="e">
        <f>#REF!</f>
        <v>#REF!</v>
      </c>
      <c r="AQ1993" s="11" t="e">
        <f t="shared" si="2641"/>
        <v>#REF!</v>
      </c>
      <c r="AR1993" s="11" t="e">
        <f t="shared" si="2642"/>
        <v>#REF!</v>
      </c>
      <c r="AS1993" s="11" t="e">
        <f>#REF!</f>
        <v>#REF!</v>
      </c>
      <c r="AT1993" s="11" t="e">
        <f t="shared" si="2643"/>
        <v>#REF!</v>
      </c>
      <c r="AU1993" s="11" t="e">
        <f t="shared" si="2644"/>
        <v>#REF!</v>
      </c>
      <c r="AV1993" s="11" t="e">
        <f>#REF!</f>
        <v>#REF!</v>
      </c>
      <c r="AW1993" s="11" t="e">
        <f t="shared" si="2645"/>
        <v>#REF!</v>
      </c>
      <c r="AX1993" s="11" t="e">
        <f t="shared" si="2646"/>
        <v>#REF!</v>
      </c>
      <c r="AY1993" s="11" t="e">
        <f t="shared" si="2647"/>
        <v>#REF!</v>
      </c>
      <c r="AZ1993" s="11" t="e">
        <f t="shared" si="2648"/>
        <v>#REF!</v>
      </c>
      <c r="BA1993" s="11" t="e">
        <f t="shared" si="2649"/>
        <v>#REF!</v>
      </c>
    </row>
    <row r="1994" spans="1:53" x14ac:dyDescent="0.25">
      <c r="A1994" t="e">
        <f t="shared" ref="A1994:B1994" si="2652">A1993</f>
        <v>#REF!</v>
      </c>
      <c r="B1994" t="e">
        <f t="shared" si="2652"/>
        <v>#REF!</v>
      </c>
      <c r="C1994" t="e">
        <f t="shared" ref="C1994:G1994" si="2653">C1993</f>
        <v>#REF!</v>
      </c>
      <c r="D1994" t="e">
        <f t="shared" si="2653"/>
        <v>#REF!</v>
      </c>
      <c r="E1994" t="e">
        <f>IF(D1994="TRI - IMEC",'TRI - IMEC'!$I$581,DB!D1994)</f>
        <v>#REF!</v>
      </c>
      <c r="F1994" t="e">
        <f t="shared" si="2653"/>
        <v>#REF!</v>
      </c>
      <c r="G1994" t="e">
        <f t="shared" si="2653"/>
        <v>#REF!</v>
      </c>
      <c r="H1994" t="e">
        <f>H1993</f>
        <v>#REF!</v>
      </c>
      <c r="I1994" t="e">
        <f>I1993</f>
        <v>#REF!</v>
      </c>
      <c r="J1994" t="e">
        <f>J1993</f>
        <v>#REF!</v>
      </c>
      <c r="K1994" t="e">
        <f>K1993</f>
        <v>#REF!</v>
      </c>
      <c r="L1994" t="e">
        <f>#REF!</f>
        <v>#REF!</v>
      </c>
      <c r="M1994" t="e">
        <f>#REF!</f>
        <v>#REF!</v>
      </c>
      <c r="N1994" t="e">
        <f>#REF!</f>
        <v>#REF!</v>
      </c>
      <c r="O1994" s="11" t="e">
        <f>#REF!</f>
        <v>#REF!</v>
      </c>
      <c r="P1994" s="11" t="e">
        <f t="shared" si="2623"/>
        <v>#REF!</v>
      </c>
      <c r="Q1994" s="11" t="e">
        <f t="shared" si="2624"/>
        <v>#REF!</v>
      </c>
      <c r="R1994" s="11" t="e">
        <f>#REF!</f>
        <v>#REF!</v>
      </c>
      <c r="S1994" s="11" t="e">
        <f t="shared" si="2625"/>
        <v>#REF!</v>
      </c>
      <c r="T1994" s="11" t="e">
        <f t="shared" si="2626"/>
        <v>#REF!</v>
      </c>
      <c r="U1994" s="11" t="e">
        <f>#REF!</f>
        <v>#REF!</v>
      </c>
      <c r="V1994" s="11" t="e">
        <f t="shared" si="2627"/>
        <v>#REF!</v>
      </c>
      <c r="W1994" s="11" t="e">
        <f t="shared" si="2628"/>
        <v>#REF!</v>
      </c>
      <c r="X1994" s="11" t="e">
        <f>#REF!</f>
        <v>#REF!</v>
      </c>
      <c r="Y1994" s="11" t="e">
        <f t="shared" si="2629"/>
        <v>#REF!</v>
      </c>
      <c r="Z1994" s="11" t="e">
        <f t="shared" si="2630"/>
        <v>#REF!</v>
      </c>
      <c r="AA1994" s="11" t="e">
        <f>#REF!</f>
        <v>#REF!</v>
      </c>
      <c r="AB1994" s="11" t="e">
        <f t="shared" si="2631"/>
        <v>#REF!</v>
      </c>
      <c r="AC1994" s="11" t="e">
        <f t="shared" si="2632"/>
        <v>#REF!</v>
      </c>
      <c r="AD1994" s="11" t="e">
        <f>#REF!</f>
        <v>#REF!</v>
      </c>
      <c r="AE1994" s="11" t="e">
        <f t="shared" si="2633"/>
        <v>#REF!</v>
      </c>
      <c r="AF1994" s="11" t="e">
        <f t="shared" si="2634"/>
        <v>#REF!</v>
      </c>
      <c r="AG1994" s="11" t="e">
        <f>#REF!</f>
        <v>#REF!</v>
      </c>
      <c r="AH1994" s="11" t="e">
        <f t="shared" si="2635"/>
        <v>#REF!</v>
      </c>
      <c r="AI1994" s="11" t="e">
        <f t="shared" si="2636"/>
        <v>#REF!</v>
      </c>
      <c r="AJ1994" s="11" t="e">
        <f>#REF!</f>
        <v>#REF!</v>
      </c>
      <c r="AK1994" s="11" t="e">
        <f t="shared" si="2637"/>
        <v>#REF!</v>
      </c>
      <c r="AL1994" s="11" t="e">
        <f t="shared" si="2638"/>
        <v>#REF!</v>
      </c>
      <c r="AM1994" s="11" t="e">
        <f>#REF!</f>
        <v>#REF!</v>
      </c>
      <c r="AN1994" s="11" t="e">
        <f t="shared" si="2639"/>
        <v>#REF!</v>
      </c>
      <c r="AO1994" s="11" t="e">
        <f t="shared" si="2640"/>
        <v>#REF!</v>
      </c>
      <c r="AP1994" s="11" t="e">
        <f>#REF!</f>
        <v>#REF!</v>
      </c>
      <c r="AQ1994" s="11" t="e">
        <f t="shared" si="2641"/>
        <v>#REF!</v>
      </c>
      <c r="AR1994" s="11" t="e">
        <f t="shared" si="2642"/>
        <v>#REF!</v>
      </c>
      <c r="AS1994" s="11" t="e">
        <f>#REF!</f>
        <v>#REF!</v>
      </c>
      <c r="AT1994" s="11" t="e">
        <f t="shared" si="2643"/>
        <v>#REF!</v>
      </c>
      <c r="AU1994" s="11" t="e">
        <f t="shared" si="2644"/>
        <v>#REF!</v>
      </c>
      <c r="AV1994" s="11" t="e">
        <f>#REF!</f>
        <v>#REF!</v>
      </c>
      <c r="AW1994" s="11" t="e">
        <f t="shared" si="2645"/>
        <v>#REF!</v>
      </c>
      <c r="AX1994" s="11" t="e">
        <f t="shared" si="2646"/>
        <v>#REF!</v>
      </c>
      <c r="AY1994" s="11" t="e">
        <f t="shared" si="2647"/>
        <v>#REF!</v>
      </c>
      <c r="AZ1994" s="11" t="e">
        <f t="shared" si="2648"/>
        <v>#REF!</v>
      </c>
      <c r="BA1994" s="11" t="e">
        <f t="shared" si="2649"/>
        <v>#REF!</v>
      </c>
    </row>
    <row r="1995" spans="1:53" x14ac:dyDescent="0.25">
      <c r="A1995" t="e">
        <f t="shared" ref="A1995:B1995" si="2654">A1994</f>
        <v>#REF!</v>
      </c>
      <c r="B1995" t="e">
        <f t="shared" si="2654"/>
        <v>#REF!</v>
      </c>
      <c r="C1995" t="e">
        <f t="shared" ref="C1995:G1995" si="2655">C1994</f>
        <v>#REF!</v>
      </c>
      <c r="D1995" t="e">
        <f t="shared" si="2655"/>
        <v>#REF!</v>
      </c>
      <c r="E1995" t="e">
        <f>IF(D1995="TRI - IMEC",'TRI - IMEC'!$I$581,DB!D1995)</f>
        <v>#REF!</v>
      </c>
      <c r="F1995" t="e">
        <f t="shared" si="2655"/>
        <v>#REF!</v>
      </c>
      <c r="G1995" t="e">
        <f t="shared" si="2655"/>
        <v>#REF!</v>
      </c>
      <c r="H1995" t="e">
        <f t="shared" ref="H1995:H1999" si="2656">H1994</f>
        <v>#REF!</v>
      </c>
      <c r="I1995" t="e">
        <f t="shared" ref="I1995:I1999" si="2657">I1994</f>
        <v>#REF!</v>
      </c>
      <c r="J1995" t="e">
        <f t="shared" ref="J1995:J1999" si="2658">J1994</f>
        <v>#REF!</v>
      </c>
      <c r="K1995" t="e">
        <f t="shared" ref="K1995:K1999" si="2659">K1994</f>
        <v>#REF!</v>
      </c>
      <c r="L1995" t="e">
        <f>#REF!</f>
        <v>#REF!</v>
      </c>
      <c r="M1995" t="e">
        <f>#REF!</f>
        <v>#REF!</v>
      </c>
      <c r="N1995" t="e">
        <f>#REF!</f>
        <v>#REF!</v>
      </c>
      <c r="O1995" s="11" t="e">
        <f>#REF!</f>
        <v>#REF!</v>
      </c>
      <c r="P1995" s="11" t="e">
        <f t="shared" si="2623"/>
        <v>#REF!</v>
      </c>
      <c r="Q1995" s="11" t="e">
        <f t="shared" si="2624"/>
        <v>#REF!</v>
      </c>
      <c r="R1995" s="11" t="e">
        <f>#REF!</f>
        <v>#REF!</v>
      </c>
      <c r="S1995" s="11" t="e">
        <f t="shared" si="2625"/>
        <v>#REF!</v>
      </c>
      <c r="T1995" s="11" t="e">
        <f t="shared" si="2626"/>
        <v>#REF!</v>
      </c>
      <c r="U1995" s="11" t="e">
        <f>#REF!</f>
        <v>#REF!</v>
      </c>
      <c r="V1995" s="11" t="e">
        <f t="shared" si="2627"/>
        <v>#REF!</v>
      </c>
      <c r="W1995" s="11" t="e">
        <f t="shared" si="2628"/>
        <v>#REF!</v>
      </c>
      <c r="X1995" s="11" t="e">
        <f>#REF!</f>
        <v>#REF!</v>
      </c>
      <c r="Y1995" s="11" t="e">
        <f t="shared" si="2629"/>
        <v>#REF!</v>
      </c>
      <c r="Z1995" s="11" t="e">
        <f t="shared" si="2630"/>
        <v>#REF!</v>
      </c>
      <c r="AA1995" s="11" t="e">
        <f>#REF!</f>
        <v>#REF!</v>
      </c>
      <c r="AB1995" s="11" t="e">
        <f t="shared" si="2631"/>
        <v>#REF!</v>
      </c>
      <c r="AC1995" s="11" t="e">
        <f t="shared" si="2632"/>
        <v>#REF!</v>
      </c>
      <c r="AD1995" s="11" t="e">
        <f>#REF!</f>
        <v>#REF!</v>
      </c>
      <c r="AE1995" s="11" t="e">
        <f t="shared" si="2633"/>
        <v>#REF!</v>
      </c>
      <c r="AF1995" s="11" t="e">
        <f t="shared" si="2634"/>
        <v>#REF!</v>
      </c>
      <c r="AG1995" s="11" t="e">
        <f>#REF!</f>
        <v>#REF!</v>
      </c>
      <c r="AH1995" s="11" t="e">
        <f t="shared" si="2635"/>
        <v>#REF!</v>
      </c>
      <c r="AI1995" s="11" t="e">
        <f t="shared" si="2636"/>
        <v>#REF!</v>
      </c>
      <c r="AJ1995" s="11" t="e">
        <f>#REF!</f>
        <v>#REF!</v>
      </c>
      <c r="AK1995" s="11" t="e">
        <f t="shared" si="2637"/>
        <v>#REF!</v>
      </c>
      <c r="AL1995" s="11" t="e">
        <f t="shared" si="2638"/>
        <v>#REF!</v>
      </c>
      <c r="AM1995" s="11" t="e">
        <f>#REF!</f>
        <v>#REF!</v>
      </c>
      <c r="AN1995" s="11" t="e">
        <f t="shared" si="2639"/>
        <v>#REF!</v>
      </c>
      <c r="AO1995" s="11" t="e">
        <f t="shared" si="2640"/>
        <v>#REF!</v>
      </c>
      <c r="AP1995" s="11" t="e">
        <f>#REF!</f>
        <v>#REF!</v>
      </c>
      <c r="AQ1995" s="11" t="e">
        <f t="shared" si="2641"/>
        <v>#REF!</v>
      </c>
      <c r="AR1995" s="11" t="e">
        <f t="shared" si="2642"/>
        <v>#REF!</v>
      </c>
      <c r="AS1995" s="11" t="e">
        <f>#REF!</f>
        <v>#REF!</v>
      </c>
      <c r="AT1995" s="11" t="e">
        <f t="shared" si="2643"/>
        <v>#REF!</v>
      </c>
      <c r="AU1995" s="11" t="e">
        <f t="shared" si="2644"/>
        <v>#REF!</v>
      </c>
      <c r="AV1995" s="11" t="e">
        <f>#REF!</f>
        <v>#REF!</v>
      </c>
      <c r="AW1995" s="11" t="e">
        <f t="shared" si="2645"/>
        <v>#REF!</v>
      </c>
      <c r="AX1995" s="11" t="e">
        <f t="shared" si="2646"/>
        <v>#REF!</v>
      </c>
      <c r="AY1995" s="11" t="e">
        <f t="shared" si="2647"/>
        <v>#REF!</v>
      </c>
      <c r="AZ1995" s="11" t="e">
        <f t="shared" si="2648"/>
        <v>#REF!</v>
      </c>
      <c r="BA1995" s="11" t="e">
        <f t="shared" si="2649"/>
        <v>#REF!</v>
      </c>
    </row>
    <row r="1996" spans="1:53" x14ac:dyDescent="0.25">
      <c r="A1996" t="e">
        <f t="shared" ref="A1996:B1996" si="2660">A1995</f>
        <v>#REF!</v>
      </c>
      <c r="B1996" t="e">
        <f t="shared" si="2660"/>
        <v>#REF!</v>
      </c>
      <c r="C1996" t="e">
        <f t="shared" ref="C1996:G1996" si="2661">C1995</f>
        <v>#REF!</v>
      </c>
      <c r="D1996" t="e">
        <f t="shared" si="2661"/>
        <v>#REF!</v>
      </c>
      <c r="E1996" t="e">
        <f>IF(D1996="TRI - IMEC",'TRI - IMEC'!$I$581,DB!D1996)</f>
        <v>#REF!</v>
      </c>
      <c r="F1996" t="e">
        <f t="shared" si="2661"/>
        <v>#REF!</v>
      </c>
      <c r="G1996" t="e">
        <f t="shared" si="2661"/>
        <v>#REF!</v>
      </c>
      <c r="H1996" t="e">
        <f t="shared" si="2656"/>
        <v>#REF!</v>
      </c>
      <c r="I1996" t="e">
        <f t="shared" si="2657"/>
        <v>#REF!</v>
      </c>
      <c r="J1996" t="e">
        <f t="shared" si="2658"/>
        <v>#REF!</v>
      </c>
      <c r="K1996" t="e">
        <f t="shared" si="2659"/>
        <v>#REF!</v>
      </c>
      <c r="L1996" t="e">
        <f>#REF!</f>
        <v>#REF!</v>
      </c>
      <c r="M1996" t="e">
        <f>#REF!</f>
        <v>#REF!</v>
      </c>
      <c r="N1996" t="e">
        <f>#REF!</f>
        <v>#REF!</v>
      </c>
      <c r="O1996" s="11" t="e">
        <f>#REF!</f>
        <v>#REF!</v>
      </c>
      <c r="P1996" s="11" t="e">
        <f t="shared" si="2623"/>
        <v>#REF!</v>
      </c>
      <c r="Q1996" s="11" t="e">
        <f t="shared" si="2624"/>
        <v>#REF!</v>
      </c>
      <c r="R1996" s="11" t="e">
        <f>#REF!</f>
        <v>#REF!</v>
      </c>
      <c r="S1996" s="11" t="e">
        <f t="shared" si="2625"/>
        <v>#REF!</v>
      </c>
      <c r="T1996" s="11" t="e">
        <f t="shared" si="2626"/>
        <v>#REF!</v>
      </c>
      <c r="U1996" s="11" t="e">
        <f>#REF!</f>
        <v>#REF!</v>
      </c>
      <c r="V1996" s="11" t="e">
        <f t="shared" si="2627"/>
        <v>#REF!</v>
      </c>
      <c r="W1996" s="11" t="e">
        <f t="shared" si="2628"/>
        <v>#REF!</v>
      </c>
      <c r="X1996" s="11" t="e">
        <f>#REF!</f>
        <v>#REF!</v>
      </c>
      <c r="Y1996" s="11" t="e">
        <f t="shared" si="2629"/>
        <v>#REF!</v>
      </c>
      <c r="Z1996" s="11" t="e">
        <f t="shared" si="2630"/>
        <v>#REF!</v>
      </c>
      <c r="AA1996" s="11" t="e">
        <f>#REF!</f>
        <v>#REF!</v>
      </c>
      <c r="AB1996" s="11" t="e">
        <f t="shared" si="2631"/>
        <v>#REF!</v>
      </c>
      <c r="AC1996" s="11" t="e">
        <f t="shared" si="2632"/>
        <v>#REF!</v>
      </c>
      <c r="AD1996" s="11" t="e">
        <f>#REF!</f>
        <v>#REF!</v>
      </c>
      <c r="AE1996" s="11" t="e">
        <f t="shared" si="2633"/>
        <v>#REF!</v>
      </c>
      <c r="AF1996" s="11" t="e">
        <f t="shared" si="2634"/>
        <v>#REF!</v>
      </c>
      <c r="AG1996" s="11" t="e">
        <f>#REF!</f>
        <v>#REF!</v>
      </c>
      <c r="AH1996" s="11" t="e">
        <f t="shared" si="2635"/>
        <v>#REF!</v>
      </c>
      <c r="AI1996" s="11" t="e">
        <f t="shared" si="2636"/>
        <v>#REF!</v>
      </c>
      <c r="AJ1996" s="11" t="e">
        <f>#REF!</f>
        <v>#REF!</v>
      </c>
      <c r="AK1996" s="11" t="e">
        <f t="shared" si="2637"/>
        <v>#REF!</v>
      </c>
      <c r="AL1996" s="11" t="e">
        <f t="shared" si="2638"/>
        <v>#REF!</v>
      </c>
      <c r="AM1996" s="11" t="e">
        <f>#REF!</f>
        <v>#REF!</v>
      </c>
      <c r="AN1996" s="11" t="e">
        <f t="shared" si="2639"/>
        <v>#REF!</v>
      </c>
      <c r="AO1996" s="11" t="e">
        <f t="shared" si="2640"/>
        <v>#REF!</v>
      </c>
      <c r="AP1996" s="11" t="e">
        <f>#REF!</f>
        <v>#REF!</v>
      </c>
      <c r="AQ1996" s="11" t="e">
        <f t="shared" si="2641"/>
        <v>#REF!</v>
      </c>
      <c r="AR1996" s="11" t="e">
        <f t="shared" si="2642"/>
        <v>#REF!</v>
      </c>
      <c r="AS1996" s="11" t="e">
        <f>#REF!</f>
        <v>#REF!</v>
      </c>
      <c r="AT1996" s="11" t="e">
        <f t="shared" si="2643"/>
        <v>#REF!</v>
      </c>
      <c r="AU1996" s="11" t="e">
        <f t="shared" si="2644"/>
        <v>#REF!</v>
      </c>
      <c r="AV1996" s="11" t="e">
        <f>#REF!</f>
        <v>#REF!</v>
      </c>
      <c r="AW1996" s="11" t="e">
        <f t="shared" si="2645"/>
        <v>#REF!</v>
      </c>
      <c r="AX1996" s="11" t="e">
        <f t="shared" si="2646"/>
        <v>#REF!</v>
      </c>
      <c r="AY1996" s="11" t="e">
        <f t="shared" si="2647"/>
        <v>#REF!</v>
      </c>
      <c r="AZ1996" s="11" t="e">
        <f t="shared" si="2648"/>
        <v>#REF!</v>
      </c>
      <c r="BA1996" s="11" t="e">
        <f t="shared" si="2649"/>
        <v>#REF!</v>
      </c>
    </row>
    <row r="1997" spans="1:53" x14ac:dyDescent="0.25">
      <c r="A1997" t="e">
        <f t="shared" ref="A1997:B1997" si="2662">A1996</f>
        <v>#REF!</v>
      </c>
      <c r="B1997" t="e">
        <f t="shared" si="2662"/>
        <v>#REF!</v>
      </c>
      <c r="C1997" t="e">
        <f t="shared" ref="C1997:G1997" si="2663">C1996</f>
        <v>#REF!</v>
      </c>
      <c r="D1997" t="e">
        <f t="shared" si="2663"/>
        <v>#REF!</v>
      </c>
      <c r="E1997" t="e">
        <f>IF(D1997="TRI - IMEC",'TRI - IMEC'!$I$581,DB!D1997)</f>
        <v>#REF!</v>
      </c>
      <c r="F1997" t="e">
        <f t="shared" si="2663"/>
        <v>#REF!</v>
      </c>
      <c r="G1997" t="e">
        <f t="shared" si="2663"/>
        <v>#REF!</v>
      </c>
      <c r="H1997" t="e">
        <f t="shared" si="2656"/>
        <v>#REF!</v>
      </c>
      <c r="I1997" t="e">
        <f t="shared" si="2657"/>
        <v>#REF!</v>
      </c>
      <c r="J1997" t="e">
        <f t="shared" si="2658"/>
        <v>#REF!</v>
      </c>
      <c r="K1997" t="e">
        <f t="shared" si="2659"/>
        <v>#REF!</v>
      </c>
      <c r="L1997" t="e">
        <f>#REF!</f>
        <v>#REF!</v>
      </c>
      <c r="M1997" t="e">
        <f>#REF!</f>
        <v>#REF!</v>
      </c>
      <c r="N1997" t="e">
        <f>#REF!</f>
        <v>#REF!</v>
      </c>
      <c r="O1997" s="11" t="e">
        <f>#REF!</f>
        <v>#REF!</v>
      </c>
      <c r="P1997" s="11" t="e">
        <f t="shared" si="2623"/>
        <v>#REF!</v>
      </c>
      <c r="Q1997" s="11" t="e">
        <f t="shared" si="2624"/>
        <v>#REF!</v>
      </c>
      <c r="R1997" s="11" t="e">
        <f>#REF!</f>
        <v>#REF!</v>
      </c>
      <c r="S1997" s="11" t="e">
        <f t="shared" si="2625"/>
        <v>#REF!</v>
      </c>
      <c r="T1997" s="11" t="e">
        <f t="shared" si="2626"/>
        <v>#REF!</v>
      </c>
      <c r="U1997" s="11" t="e">
        <f>#REF!</f>
        <v>#REF!</v>
      </c>
      <c r="V1997" s="11" t="e">
        <f t="shared" si="2627"/>
        <v>#REF!</v>
      </c>
      <c r="W1997" s="11" t="e">
        <f t="shared" si="2628"/>
        <v>#REF!</v>
      </c>
      <c r="X1997" s="11" t="e">
        <f>#REF!</f>
        <v>#REF!</v>
      </c>
      <c r="Y1997" s="11" t="e">
        <f t="shared" si="2629"/>
        <v>#REF!</v>
      </c>
      <c r="Z1997" s="11" t="e">
        <f t="shared" si="2630"/>
        <v>#REF!</v>
      </c>
      <c r="AA1997" s="11" t="e">
        <f>#REF!</f>
        <v>#REF!</v>
      </c>
      <c r="AB1997" s="11" t="e">
        <f t="shared" si="2631"/>
        <v>#REF!</v>
      </c>
      <c r="AC1997" s="11" t="e">
        <f t="shared" si="2632"/>
        <v>#REF!</v>
      </c>
      <c r="AD1997" s="11" t="e">
        <f>#REF!</f>
        <v>#REF!</v>
      </c>
      <c r="AE1997" s="11" t="e">
        <f t="shared" si="2633"/>
        <v>#REF!</v>
      </c>
      <c r="AF1997" s="11" t="e">
        <f t="shared" si="2634"/>
        <v>#REF!</v>
      </c>
      <c r="AG1997" s="11" t="e">
        <f>#REF!</f>
        <v>#REF!</v>
      </c>
      <c r="AH1997" s="11" t="e">
        <f t="shared" si="2635"/>
        <v>#REF!</v>
      </c>
      <c r="AI1997" s="11" t="e">
        <f t="shared" si="2636"/>
        <v>#REF!</v>
      </c>
      <c r="AJ1997" s="11" t="e">
        <f>#REF!</f>
        <v>#REF!</v>
      </c>
      <c r="AK1997" s="11" t="e">
        <f t="shared" si="2637"/>
        <v>#REF!</v>
      </c>
      <c r="AL1997" s="11" t="e">
        <f t="shared" si="2638"/>
        <v>#REF!</v>
      </c>
      <c r="AM1997" s="11" t="e">
        <f>#REF!</f>
        <v>#REF!</v>
      </c>
      <c r="AN1997" s="11" t="e">
        <f t="shared" si="2639"/>
        <v>#REF!</v>
      </c>
      <c r="AO1997" s="11" t="e">
        <f t="shared" si="2640"/>
        <v>#REF!</v>
      </c>
      <c r="AP1997" s="11" t="e">
        <f>#REF!</f>
        <v>#REF!</v>
      </c>
      <c r="AQ1997" s="11" t="e">
        <f t="shared" si="2641"/>
        <v>#REF!</v>
      </c>
      <c r="AR1997" s="11" t="e">
        <f t="shared" si="2642"/>
        <v>#REF!</v>
      </c>
      <c r="AS1997" s="11" t="e">
        <f>#REF!</f>
        <v>#REF!</v>
      </c>
      <c r="AT1997" s="11" t="e">
        <f t="shared" si="2643"/>
        <v>#REF!</v>
      </c>
      <c r="AU1997" s="11" t="e">
        <f t="shared" si="2644"/>
        <v>#REF!</v>
      </c>
      <c r="AV1997" s="11" t="e">
        <f>#REF!</f>
        <v>#REF!</v>
      </c>
      <c r="AW1997" s="11" t="e">
        <f t="shared" si="2645"/>
        <v>#REF!</v>
      </c>
      <c r="AX1997" s="11" t="e">
        <f t="shared" si="2646"/>
        <v>#REF!</v>
      </c>
      <c r="AY1997" s="11" t="e">
        <f t="shared" si="2647"/>
        <v>#REF!</v>
      </c>
      <c r="AZ1997" s="11" t="e">
        <f t="shared" si="2648"/>
        <v>#REF!</v>
      </c>
      <c r="BA1997" s="11" t="e">
        <f t="shared" si="2649"/>
        <v>#REF!</v>
      </c>
    </row>
    <row r="1998" spans="1:53" x14ac:dyDescent="0.25">
      <c r="A1998" t="e">
        <f t="shared" ref="A1998:B1998" si="2664">A1997</f>
        <v>#REF!</v>
      </c>
      <c r="B1998" t="e">
        <f t="shared" si="2664"/>
        <v>#REF!</v>
      </c>
      <c r="C1998" t="e">
        <f t="shared" ref="C1998:G1998" si="2665">C1997</f>
        <v>#REF!</v>
      </c>
      <c r="D1998" t="e">
        <f t="shared" si="2665"/>
        <v>#REF!</v>
      </c>
      <c r="E1998" t="e">
        <f>IF(D1998="TRI - IMEC",'TRI - IMEC'!$I$581,DB!D1998)</f>
        <v>#REF!</v>
      </c>
      <c r="F1998" t="e">
        <f t="shared" si="2665"/>
        <v>#REF!</v>
      </c>
      <c r="G1998" t="e">
        <f t="shared" si="2665"/>
        <v>#REF!</v>
      </c>
      <c r="H1998" t="e">
        <f t="shared" si="2656"/>
        <v>#REF!</v>
      </c>
      <c r="I1998" t="e">
        <f t="shared" si="2657"/>
        <v>#REF!</v>
      </c>
      <c r="J1998" t="e">
        <f t="shared" si="2658"/>
        <v>#REF!</v>
      </c>
      <c r="K1998" t="e">
        <f t="shared" si="2659"/>
        <v>#REF!</v>
      </c>
      <c r="L1998" t="e">
        <f>#REF!</f>
        <v>#REF!</v>
      </c>
      <c r="M1998" t="e">
        <f>#REF!</f>
        <v>#REF!</v>
      </c>
      <c r="N1998" t="e">
        <f>#REF!</f>
        <v>#REF!</v>
      </c>
      <c r="O1998" s="11" t="e">
        <f>#REF!</f>
        <v>#REF!</v>
      </c>
      <c r="P1998" s="11" t="e">
        <f t="shared" si="2623"/>
        <v>#REF!</v>
      </c>
      <c r="Q1998" s="11" t="e">
        <f t="shared" si="2624"/>
        <v>#REF!</v>
      </c>
      <c r="R1998" s="11" t="e">
        <f>#REF!</f>
        <v>#REF!</v>
      </c>
      <c r="S1998" s="11" t="e">
        <f t="shared" si="2625"/>
        <v>#REF!</v>
      </c>
      <c r="T1998" s="11" t="e">
        <f t="shared" si="2626"/>
        <v>#REF!</v>
      </c>
      <c r="U1998" s="11" t="e">
        <f>#REF!</f>
        <v>#REF!</v>
      </c>
      <c r="V1998" s="11" t="e">
        <f t="shared" si="2627"/>
        <v>#REF!</v>
      </c>
      <c r="W1998" s="11" t="e">
        <f t="shared" si="2628"/>
        <v>#REF!</v>
      </c>
      <c r="X1998" s="11" t="e">
        <f>#REF!</f>
        <v>#REF!</v>
      </c>
      <c r="Y1998" s="11" t="e">
        <f t="shared" si="2629"/>
        <v>#REF!</v>
      </c>
      <c r="Z1998" s="11" t="e">
        <f t="shared" si="2630"/>
        <v>#REF!</v>
      </c>
      <c r="AA1998" s="11" t="e">
        <f>#REF!</f>
        <v>#REF!</v>
      </c>
      <c r="AB1998" s="11" t="e">
        <f t="shared" si="2631"/>
        <v>#REF!</v>
      </c>
      <c r="AC1998" s="11" t="e">
        <f t="shared" si="2632"/>
        <v>#REF!</v>
      </c>
      <c r="AD1998" s="11" t="e">
        <f>#REF!</f>
        <v>#REF!</v>
      </c>
      <c r="AE1998" s="11" t="e">
        <f t="shared" si="2633"/>
        <v>#REF!</v>
      </c>
      <c r="AF1998" s="11" t="e">
        <f t="shared" si="2634"/>
        <v>#REF!</v>
      </c>
      <c r="AG1998" s="11" t="e">
        <f>#REF!</f>
        <v>#REF!</v>
      </c>
      <c r="AH1998" s="11" t="e">
        <f t="shared" si="2635"/>
        <v>#REF!</v>
      </c>
      <c r="AI1998" s="11" t="e">
        <f t="shared" si="2636"/>
        <v>#REF!</v>
      </c>
      <c r="AJ1998" s="11" t="e">
        <f>#REF!</f>
        <v>#REF!</v>
      </c>
      <c r="AK1998" s="11" t="e">
        <f t="shared" si="2637"/>
        <v>#REF!</v>
      </c>
      <c r="AL1998" s="11" t="e">
        <f t="shared" si="2638"/>
        <v>#REF!</v>
      </c>
      <c r="AM1998" s="11" t="e">
        <f>#REF!</f>
        <v>#REF!</v>
      </c>
      <c r="AN1998" s="11" t="e">
        <f t="shared" si="2639"/>
        <v>#REF!</v>
      </c>
      <c r="AO1998" s="11" t="e">
        <f t="shared" si="2640"/>
        <v>#REF!</v>
      </c>
      <c r="AP1998" s="11" t="e">
        <f>#REF!</f>
        <v>#REF!</v>
      </c>
      <c r="AQ1998" s="11" t="e">
        <f t="shared" si="2641"/>
        <v>#REF!</v>
      </c>
      <c r="AR1998" s="11" t="e">
        <f t="shared" si="2642"/>
        <v>#REF!</v>
      </c>
      <c r="AS1998" s="11" t="e">
        <f>#REF!</f>
        <v>#REF!</v>
      </c>
      <c r="AT1998" s="11" t="e">
        <f t="shared" si="2643"/>
        <v>#REF!</v>
      </c>
      <c r="AU1998" s="11" t="e">
        <f t="shared" si="2644"/>
        <v>#REF!</v>
      </c>
      <c r="AV1998" s="11" t="e">
        <f>#REF!</f>
        <v>#REF!</v>
      </c>
      <c r="AW1998" s="11" t="e">
        <f t="shared" si="2645"/>
        <v>#REF!</v>
      </c>
      <c r="AX1998" s="11" t="e">
        <f t="shared" si="2646"/>
        <v>#REF!</v>
      </c>
      <c r="AY1998" s="11" t="e">
        <f t="shared" si="2647"/>
        <v>#REF!</v>
      </c>
      <c r="AZ1998" s="11" t="e">
        <f t="shared" si="2648"/>
        <v>#REF!</v>
      </c>
      <c r="BA1998" s="11" t="e">
        <f t="shared" si="2649"/>
        <v>#REF!</v>
      </c>
    </row>
    <row r="1999" spans="1:53" x14ac:dyDescent="0.25">
      <c r="A1999" t="e">
        <f t="shared" ref="A1999:B1999" si="2666">A1998</f>
        <v>#REF!</v>
      </c>
      <c r="B1999" t="e">
        <f t="shared" si="2666"/>
        <v>#REF!</v>
      </c>
      <c r="C1999" t="e">
        <f t="shared" ref="C1999:G1999" si="2667">C1998</f>
        <v>#REF!</v>
      </c>
      <c r="D1999" t="e">
        <f t="shared" si="2667"/>
        <v>#REF!</v>
      </c>
      <c r="E1999" t="e">
        <f>IF(D1999="TRI - IMEC",'TRI - IMEC'!$I$581,DB!D1999)</f>
        <v>#REF!</v>
      </c>
      <c r="F1999" t="e">
        <f t="shared" si="2667"/>
        <v>#REF!</v>
      </c>
      <c r="G1999" t="e">
        <f t="shared" si="2667"/>
        <v>#REF!</v>
      </c>
      <c r="H1999" t="e">
        <f t="shared" si="2656"/>
        <v>#REF!</v>
      </c>
      <c r="I1999" t="e">
        <f t="shared" si="2657"/>
        <v>#REF!</v>
      </c>
      <c r="J1999" t="e">
        <f t="shared" si="2658"/>
        <v>#REF!</v>
      </c>
      <c r="K1999" t="e">
        <f t="shared" si="2659"/>
        <v>#REF!</v>
      </c>
      <c r="L1999" t="e">
        <f>#REF!</f>
        <v>#REF!</v>
      </c>
      <c r="M1999" t="e">
        <f>#REF!</f>
        <v>#REF!</v>
      </c>
      <c r="N1999" t="e">
        <f>#REF!</f>
        <v>#REF!</v>
      </c>
      <c r="O1999" s="11" t="e">
        <f>#REF!</f>
        <v>#REF!</v>
      </c>
      <c r="P1999" s="11" t="e">
        <f t="shared" si="2623"/>
        <v>#REF!</v>
      </c>
      <c r="Q1999" s="11" t="e">
        <f t="shared" si="2624"/>
        <v>#REF!</v>
      </c>
      <c r="R1999" s="11" t="e">
        <f>#REF!</f>
        <v>#REF!</v>
      </c>
      <c r="S1999" s="11" t="e">
        <f t="shared" si="2625"/>
        <v>#REF!</v>
      </c>
      <c r="T1999" s="11" t="e">
        <f t="shared" si="2626"/>
        <v>#REF!</v>
      </c>
      <c r="U1999" s="11" t="e">
        <f>#REF!</f>
        <v>#REF!</v>
      </c>
      <c r="V1999" s="11" t="e">
        <f t="shared" si="2627"/>
        <v>#REF!</v>
      </c>
      <c r="W1999" s="11" t="e">
        <f t="shared" si="2628"/>
        <v>#REF!</v>
      </c>
      <c r="X1999" s="11" t="e">
        <f>#REF!</f>
        <v>#REF!</v>
      </c>
      <c r="Y1999" s="11" t="e">
        <f t="shared" si="2629"/>
        <v>#REF!</v>
      </c>
      <c r="Z1999" s="11" t="e">
        <f t="shared" si="2630"/>
        <v>#REF!</v>
      </c>
      <c r="AA1999" s="11" t="e">
        <f>#REF!</f>
        <v>#REF!</v>
      </c>
      <c r="AB1999" s="11" t="e">
        <f t="shared" si="2631"/>
        <v>#REF!</v>
      </c>
      <c r="AC1999" s="11" t="e">
        <f t="shared" si="2632"/>
        <v>#REF!</v>
      </c>
      <c r="AD1999" s="11" t="e">
        <f>#REF!</f>
        <v>#REF!</v>
      </c>
      <c r="AE1999" s="11" t="e">
        <f t="shared" si="2633"/>
        <v>#REF!</v>
      </c>
      <c r="AF1999" s="11" t="e">
        <f t="shared" si="2634"/>
        <v>#REF!</v>
      </c>
      <c r="AG1999" s="11" t="e">
        <f>#REF!</f>
        <v>#REF!</v>
      </c>
      <c r="AH1999" s="11" t="e">
        <f t="shared" si="2635"/>
        <v>#REF!</v>
      </c>
      <c r="AI1999" s="11" t="e">
        <f t="shared" si="2636"/>
        <v>#REF!</v>
      </c>
      <c r="AJ1999" s="11" t="e">
        <f>#REF!</f>
        <v>#REF!</v>
      </c>
      <c r="AK1999" s="11" t="e">
        <f t="shared" si="2637"/>
        <v>#REF!</v>
      </c>
      <c r="AL1999" s="11" t="e">
        <f t="shared" si="2638"/>
        <v>#REF!</v>
      </c>
      <c r="AM1999" s="11" t="e">
        <f>#REF!</f>
        <v>#REF!</v>
      </c>
      <c r="AN1999" s="11" t="e">
        <f t="shared" si="2639"/>
        <v>#REF!</v>
      </c>
      <c r="AO1999" s="11" t="e">
        <f t="shared" si="2640"/>
        <v>#REF!</v>
      </c>
      <c r="AP1999" s="11" t="e">
        <f>#REF!</f>
        <v>#REF!</v>
      </c>
      <c r="AQ1999" s="11" t="e">
        <f t="shared" si="2641"/>
        <v>#REF!</v>
      </c>
      <c r="AR1999" s="11" t="e">
        <f t="shared" si="2642"/>
        <v>#REF!</v>
      </c>
      <c r="AS1999" s="11" t="e">
        <f>#REF!</f>
        <v>#REF!</v>
      </c>
      <c r="AT1999" s="11" t="e">
        <f t="shared" si="2643"/>
        <v>#REF!</v>
      </c>
      <c r="AU1999" s="11" t="e">
        <f t="shared" si="2644"/>
        <v>#REF!</v>
      </c>
      <c r="AV1999" s="11" t="e">
        <f>#REF!</f>
        <v>#REF!</v>
      </c>
      <c r="AW1999" s="11" t="e">
        <f t="shared" si="2645"/>
        <v>#REF!</v>
      </c>
      <c r="AX1999" s="11" t="e">
        <f t="shared" si="2646"/>
        <v>#REF!</v>
      </c>
      <c r="AY1999" s="11" t="e">
        <f t="shared" si="2647"/>
        <v>#REF!</v>
      </c>
      <c r="AZ1999" s="11" t="e">
        <f t="shared" si="2648"/>
        <v>#REF!</v>
      </c>
      <c r="BA1999" s="11" t="e">
        <f t="shared" si="2649"/>
        <v>#REF!</v>
      </c>
    </row>
    <row r="2000" spans="1:53" x14ac:dyDescent="0.25">
      <c r="A2000" t="e">
        <f t="shared" ref="A2000:B2000" si="2668">A1999</f>
        <v>#REF!</v>
      </c>
      <c r="B2000" t="e">
        <f t="shared" si="2668"/>
        <v>#REF!</v>
      </c>
      <c r="C2000" t="e">
        <f>C1999</f>
        <v>#REF!</v>
      </c>
      <c r="D2000" t="e">
        <f>D1999</f>
        <v>#REF!</v>
      </c>
      <c r="E2000" t="e">
        <f>IF(D2000="TRI - IMEC",'TRI - IMEC'!$I$581,DB!D2000)</f>
        <v>#REF!</v>
      </c>
      <c r="F2000" t="e">
        <f t="shared" ref="F2000:K2000" si="2669">F1999</f>
        <v>#REF!</v>
      </c>
      <c r="G2000" t="e">
        <f t="shared" si="2669"/>
        <v>#REF!</v>
      </c>
      <c r="H2000" t="e">
        <f t="shared" si="2669"/>
        <v>#REF!</v>
      </c>
      <c r="I2000" t="e">
        <f t="shared" si="2669"/>
        <v>#REF!</v>
      </c>
      <c r="J2000" t="e">
        <f t="shared" si="2669"/>
        <v>#REF!</v>
      </c>
      <c r="K2000" t="e">
        <f t="shared" si="2669"/>
        <v>#REF!</v>
      </c>
      <c r="L2000" t="e">
        <f>#REF!</f>
        <v>#REF!</v>
      </c>
      <c r="M2000" t="e">
        <f>#REF!</f>
        <v>#REF!</v>
      </c>
      <c r="N2000" t="e">
        <f>#REF!</f>
        <v>#REF!</v>
      </c>
      <c r="O2000" s="11" t="e">
        <f>#REF!</f>
        <v>#REF!</v>
      </c>
      <c r="P2000" s="11" t="e">
        <f t="shared" ref="P2000:P2007" si="2670">IF(N2000="OICR",0,IF(OR(M2000="Salaries &amp; Benefits",OR(M2000="Laboratory Consumables",M2000="Patient Services Costs",M2000="Core Resources - Laboratory Consumables",M2000="Core Resources - Salaries &amp; Benefits",M2000="G&amp;A",M2000="Travel")),O2000*$BG$1,0))</f>
        <v>#REF!</v>
      </c>
      <c r="Q2000" s="11" t="e">
        <f t="shared" ref="Q2000:Q2007" si="2671">O2000+P2000</f>
        <v>#REF!</v>
      </c>
      <c r="R2000" s="11" t="e">
        <f>#REF!</f>
        <v>#REF!</v>
      </c>
      <c r="S2000" s="11" t="e">
        <f t="shared" ref="S2000:S2007" si="2672">IF(N2000="OICR",0,IF(OR(M2000="Salaries &amp; Benefits",OR(M2000="Laboratory Consumables",M2000="Patient Services Costs",M2000="Core Resources - Laboratory Consumables",M2000="Core Resources - Salaries &amp; Benefits",M2000="G&amp;A",M2000="Travel")),R2000*$BG$1,0))</f>
        <v>#REF!</v>
      </c>
      <c r="T2000" s="11" t="e">
        <f t="shared" ref="T2000:T2007" si="2673">R2000+S2000</f>
        <v>#REF!</v>
      </c>
      <c r="U2000" s="11" t="e">
        <f>#REF!</f>
        <v>#REF!</v>
      </c>
      <c r="V2000" s="11" t="e">
        <f t="shared" ref="V2000:V2007" si="2674">IF(N2000="OICR",0,IF(OR(M2000="Salaries &amp; Benefits",OR(M2000="Laboratory Consumables",M2000="Patient Services Costs",M2000="Core Resources - Laboratory Consumables",M2000="Core Resources - Salaries &amp; Benefits",M2000="G&amp;A",M2000="Travel")),U2000*$BG$1,0))</f>
        <v>#REF!</v>
      </c>
      <c r="W2000" s="11" t="e">
        <f t="shared" ref="W2000:W2007" si="2675">U2000+V2000</f>
        <v>#REF!</v>
      </c>
      <c r="X2000" s="11" t="e">
        <f>#REF!</f>
        <v>#REF!</v>
      </c>
      <c r="Y2000" s="11" t="e">
        <f t="shared" ref="Y2000:Y2007" si="2676">IF(N2000="OICR",0,IF(OR(M2000="Salaries &amp; Benefits",OR(M2000="Laboratory Consumables",M2000="Patient Services Costs",M2000="Core Resources - Laboratory Consumables",M2000="Core Resources - Salaries &amp; Benefits",M2000="G&amp;A",M2000="Travel")),X2000*$BG$1,0))</f>
        <v>#REF!</v>
      </c>
      <c r="Z2000" s="11" t="e">
        <f t="shared" ref="Z2000:Z2007" si="2677">X2000+Y2000</f>
        <v>#REF!</v>
      </c>
      <c r="AA2000" s="11" t="e">
        <f>#REF!</f>
        <v>#REF!</v>
      </c>
      <c r="AB2000" s="11" t="e">
        <f t="shared" ref="AB2000:AB2007" si="2678">IF(N2000="OICR",0,IF(OR(M2000="Salaries &amp; Benefits",OR(M2000="Laboratory Consumables",M2000="Patient Services Costs",M2000="Core Resources - Laboratory Consumables",M2000="Core Resources - Salaries &amp; Benefits",M2000="G&amp;A",M2000="Travel")),AA2000*$BG$1,0))</f>
        <v>#REF!</v>
      </c>
      <c r="AC2000" s="11" t="e">
        <f t="shared" ref="AC2000:AC2007" si="2679">AA2000+AB2000</f>
        <v>#REF!</v>
      </c>
      <c r="AD2000" s="11" t="e">
        <f>#REF!</f>
        <v>#REF!</v>
      </c>
      <c r="AE2000" s="11" t="e">
        <f t="shared" ref="AE2000:AE2007" si="2680">IF(N2000="OICR",0,IF(OR(M2000="Salaries &amp; Benefits",OR(M2000="Laboratory Consumables",M2000="Patient Services Costs",M2000="Core Resources - Laboratory Consumables",M2000="Core Resources - Salaries &amp; Benefits",M2000="G&amp;A",M2000="Travel")),AD2000*$BG$1,0))</f>
        <v>#REF!</v>
      </c>
      <c r="AF2000" s="11" t="e">
        <f t="shared" ref="AF2000:AF2007" si="2681">AD2000+AE2000</f>
        <v>#REF!</v>
      </c>
      <c r="AG2000" s="11" t="e">
        <f>#REF!</f>
        <v>#REF!</v>
      </c>
      <c r="AH2000" s="11" t="e">
        <f t="shared" ref="AH2000:AH2007" si="2682">IF(N2000="OICR",0,IF(OR(M2000="Salaries &amp; Benefits",OR(M2000="Laboratory Consumables",M2000="Patient Services Costs",M2000="Core Resources - Laboratory Consumables",M2000="Core Resources - Salaries &amp; Benefits",M2000="G&amp;A",M2000="Travel")),AG2000*$BG$1,0))</f>
        <v>#REF!</v>
      </c>
      <c r="AI2000" s="11" t="e">
        <f t="shared" ref="AI2000:AI2007" si="2683">AG2000+AH2000</f>
        <v>#REF!</v>
      </c>
      <c r="AJ2000" s="11" t="e">
        <f>#REF!</f>
        <v>#REF!</v>
      </c>
      <c r="AK2000" s="11" t="e">
        <f t="shared" ref="AK2000:AK2007" si="2684">IF(N2000="OICR",0,IF(OR(M2000="Salaries &amp; Benefits",OR(M2000="Laboratory Consumables",M2000="Patient Services Costs",M2000="Core Resources - Laboratory Consumables",M2000="Core Resources - Salaries &amp; Benefits",M2000="G&amp;A",M2000="Travel")),AJ2000*$BG$1,0))</f>
        <v>#REF!</v>
      </c>
      <c r="AL2000" s="11" t="e">
        <f t="shared" ref="AL2000:AL2007" si="2685">AJ2000+AK2000</f>
        <v>#REF!</v>
      </c>
      <c r="AM2000" s="11" t="e">
        <f>#REF!</f>
        <v>#REF!</v>
      </c>
      <c r="AN2000" s="11" t="e">
        <f t="shared" ref="AN2000:AN2007" si="2686">IF(N2000="OICR",0,IF(OR(M2000="Salaries &amp; Benefits",OR(M2000="Laboratory Consumables",M2000="Patient Services Costs",M2000="Core Resources - Laboratory Consumables",M2000="Core Resources - Salaries &amp; Benefits",M2000="G&amp;A",M2000="Travel")),AM2000*$BG$1,0))</f>
        <v>#REF!</v>
      </c>
      <c r="AO2000" s="11" t="e">
        <f t="shared" ref="AO2000:AO2007" si="2687">AM2000+AN2000</f>
        <v>#REF!</v>
      </c>
      <c r="AP2000" s="11" t="e">
        <f>#REF!</f>
        <v>#REF!</v>
      </c>
      <c r="AQ2000" s="11" t="e">
        <f t="shared" ref="AQ2000:AQ2007" si="2688">IF(N2000="OICR",0,IF(OR(M2000="Salaries &amp; Benefits",OR(M2000="Laboratory Consumables",M2000="Patient Services Costs",M2000="Core Resources - Laboratory Consumables",M2000="Core Resources - Salaries &amp; Benefits",M2000="G&amp;A",M2000="Travel")),AP2000*$BG$1,0))</f>
        <v>#REF!</v>
      </c>
      <c r="AR2000" s="11" t="e">
        <f t="shared" ref="AR2000:AR2007" si="2689">AP2000+AQ2000</f>
        <v>#REF!</v>
      </c>
      <c r="AS2000" s="11" t="e">
        <f>#REF!</f>
        <v>#REF!</v>
      </c>
      <c r="AT2000" s="11" t="e">
        <f t="shared" ref="AT2000:AT2007" si="2690">IF(N2000="OICR",0,IF(OR(M2000="Salaries &amp; Benefits",OR(M2000="Laboratory Consumables",M2000="Patient Services Costs",M2000="Core Resources - Laboratory Consumables",M2000="Core Resources - Salaries &amp; Benefits",M2000="G&amp;A",M2000="Travel")),AS2000*$BG$1,0))</f>
        <v>#REF!</v>
      </c>
      <c r="AU2000" s="11" t="e">
        <f t="shared" ref="AU2000:AU2007" si="2691">AS2000+AT2000</f>
        <v>#REF!</v>
      </c>
      <c r="AV2000" s="11" t="e">
        <f>#REF!</f>
        <v>#REF!</v>
      </c>
      <c r="AW2000" s="11" t="e">
        <f t="shared" ref="AW2000:AW2007" si="2692">IF(N2000="OICR",0,IF(OR(M2000="Salaries &amp; Benefits",OR(M2000="Laboratory Consumables",M2000="Patient Services Costs",M2000="Core Resources - Laboratory Consumables",M2000="Core Resources - Salaries &amp; Benefits",M2000="G&amp;A",M2000="Travel")),AV2000*$BG$1,0))</f>
        <v>#REF!</v>
      </c>
      <c r="AX2000" s="11" t="e">
        <f t="shared" ref="AX2000:AX2007" si="2693">AV2000+AW2000</f>
        <v>#REF!</v>
      </c>
      <c r="AY2000" s="11" t="e">
        <f t="shared" ref="AY2000:AY2007" si="2694">AA2000+AP2000+AS2000+AV2000</f>
        <v>#REF!</v>
      </c>
      <c r="AZ2000" s="11" t="e">
        <f t="shared" ref="AZ2000:AZ2007" si="2695">AB2000+AQ2000+AT2000+AW2000</f>
        <v>#REF!</v>
      </c>
      <c r="BA2000" s="11" t="e">
        <f t="shared" ref="BA2000:BA2007" si="2696">AC2000+AR2000+AU2000+AX2000</f>
        <v>#REF!</v>
      </c>
    </row>
    <row r="2001" spans="1:53" x14ac:dyDescent="0.25">
      <c r="A2001" t="e">
        <f t="shared" ref="A2001:B2001" si="2697">A2000</f>
        <v>#REF!</v>
      </c>
      <c r="B2001" t="e">
        <f t="shared" si="2697"/>
        <v>#REF!</v>
      </c>
      <c r="C2001" t="e">
        <f t="shared" ref="C2001:G2001" si="2698">C2000</f>
        <v>#REF!</v>
      </c>
      <c r="D2001" t="e">
        <f t="shared" si="2698"/>
        <v>#REF!</v>
      </c>
      <c r="E2001" t="e">
        <f>IF(D2001="TRI - IMEC",'TRI - IMEC'!$I$581,DB!D2001)</f>
        <v>#REF!</v>
      </c>
      <c r="F2001" t="e">
        <f t="shared" si="2698"/>
        <v>#REF!</v>
      </c>
      <c r="G2001" t="e">
        <f t="shared" si="2698"/>
        <v>#REF!</v>
      </c>
      <c r="H2001" t="e">
        <f>MID(#REF!,13,3)</f>
        <v>#REF!</v>
      </c>
      <c r="I2001" t="e">
        <f>#REF!</f>
        <v>#REF!</v>
      </c>
      <c r="J2001" t="e">
        <f>J2000</f>
        <v>#REF!</v>
      </c>
      <c r="K2001" t="e">
        <f>#REF!</f>
        <v>#REF!</v>
      </c>
      <c r="L2001" t="e">
        <f>#REF!</f>
        <v>#REF!</v>
      </c>
      <c r="M2001" t="e">
        <f>#REF!</f>
        <v>#REF!</v>
      </c>
      <c r="N2001" t="e">
        <f>#REF!</f>
        <v>#REF!</v>
      </c>
      <c r="O2001" s="11" t="e">
        <f>#REF!</f>
        <v>#REF!</v>
      </c>
      <c r="P2001" s="11" t="e">
        <f t="shared" si="2670"/>
        <v>#REF!</v>
      </c>
      <c r="Q2001" s="11" t="e">
        <f t="shared" si="2671"/>
        <v>#REF!</v>
      </c>
      <c r="R2001" s="11" t="e">
        <f>#REF!</f>
        <v>#REF!</v>
      </c>
      <c r="S2001" s="11" t="e">
        <f t="shared" si="2672"/>
        <v>#REF!</v>
      </c>
      <c r="T2001" s="11" t="e">
        <f t="shared" si="2673"/>
        <v>#REF!</v>
      </c>
      <c r="U2001" s="11" t="e">
        <f>#REF!</f>
        <v>#REF!</v>
      </c>
      <c r="V2001" s="11" t="e">
        <f t="shared" si="2674"/>
        <v>#REF!</v>
      </c>
      <c r="W2001" s="11" t="e">
        <f t="shared" si="2675"/>
        <v>#REF!</v>
      </c>
      <c r="X2001" s="11" t="e">
        <f>#REF!</f>
        <v>#REF!</v>
      </c>
      <c r="Y2001" s="11" t="e">
        <f t="shared" si="2676"/>
        <v>#REF!</v>
      </c>
      <c r="Z2001" s="11" t="e">
        <f t="shared" si="2677"/>
        <v>#REF!</v>
      </c>
      <c r="AA2001" s="11" t="e">
        <f>#REF!</f>
        <v>#REF!</v>
      </c>
      <c r="AB2001" s="11" t="e">
        <f t="shared" si="2678"/>
        <v>#REF!</v>
      </c>
      <c r="AC2001" s="11" t="e">
        <f t="shared" si="2679"/>
        <v>#REF!</v>
      </c>
      <c r="AD2001" s="11" t="e">
        <f>#REF!</f>
        <v>#REF!</v>
      </c>
      <c r="AE2001" s="11" t="e">
        <f t="shared" si="2680"/>
        <v>#REF!</v>
      </c>
      <c r="AF2001" s="11" t="e">
        <f t="shared" si="2681"/>
        <v>#REF!</v>
      </c>
      <c r="AG2001" s="11" t="e">
        <f>#REF!</f>
        <v>#REF!</v>
      </c>
      <c r="AH2001" s="11" t="e">
        <f t="shared" si="2682"/>
        <v>#REF!</v>
      </c>
      <c r="AI2001" s="11" t="e">
        <f t="shared" si="2683"/>
        <v>#REF!</v>
      </c>
      <c r="AJ2001" s="11" t="e">
        <f>#REF!</f>
        <v>#REF!</v>
      </c>
      <c r="AK2001" s="11" t="e">
        <f t="shared" si="2684"/>
        <v>#REF!</v>
      </c>
      <c r="AL2001" s="11" t="e">
        <f t="shared" si="2685"/>
        <v>#REF!</v>
      </c>
      <c r="AM2001" s="11" t="e">
        <f>#REF!</f>
        <v>#REF!</v>
      </c>
      <c r="AN2001" s="11" t="e">
        <f t="shared" si="2686"/>
        <v>#REF!</v>
      </c>
      <c r="AO2001" s="11" t="e">
        <f t="shared" si="2687"/>
        <v>#REF!</v>
      </c>
      <c r="AP2001" s="11" t="e">
        <f>#REF!</f>
        <v>#REF!</v>
      </c>
      <c r="AQ2001" s="11" t="e">
        <f t="shared" si="2688"/>
        <v>#REF!</v>
      </c>
      <c r="AR2001" s="11" t="e">
        <f t="shared" si="2689"/>
        <v>#REF!</v>
      </c>
      <c r="AS2001" s="11" t="e">
        <f>#REF!</f>
        <v>#REF!</v>
      </c>
      <c r="AT2001" s="11" t="e">
        <f t="shared" si="2690"/>
        <v>#REF!</v>
      </c>
      <c r="AU2001" s="11" t="e">
        <f t="shared" si="2691"/>
        <v>#REF!</v>
      </c>
      <c r="AV2001" s="11" t="e">
        <f>#REF!</f>
        <v>#REF!</v>
      </c>
      <c r="AW2001" s="11" t="e">
        <f t="shared" si="2692"/>
        <v>#REF!</v>
      </c>
      <c r="AX2001" s="11" t="e">
        <f t="shared" si="2693"/>
        <v>#REF!</v>
      </c>
      <c r="AY2001" s="11" t="e">
        <f t="shared" si="2694"/>
        <v>#REF!</v>
      </c>
      <c r="AZ2001" s="11" t="e">
        <f t="shared" si="2695"/>
        <v>#REF!</v>
      </c>
      <c r="BA2001" s="11" t="e">
        <f t="shared" si="2696"/>
        <v>#REF!</v>
      </c>
    </row>
    <row r="2002" spans="1:53" x14ac:dyDescent="0.25">
      <c r="A2002" t="e">
        <f t="shared" ref="A2002:B2002" si="2699">A2001</f>
        <v>#REF!</v>
      </c>
      <c r="B2002" t="e">
        <f t="shared" si="2699"/>
        <v>#REF!</v>
      </c>
      <c r="C2002" t="e">
        <f t="shared" ref="C2002:G2002" si="2700">C2001</f>
        <v>#REF!</v>
      </c>
      <c r="D2002" t="e">
        <f t="shared" si="2700"/>
        <v>#REF!</v>
      </c>
      <c r="E2002" t="e">
        <f>IF(D2002="TRI - IMEC",'TRI - IMEC'!$I$581,DB!D2002)</f>
        <v>#REF!</v>
      </c>
      <c r="F2002" t="e">
        <f t="shared" si="2700"/>
        <v>#REF!</v>
      </c>
      <c r="G2002" t="e">
        <f t="shared" si="2700"/>
        <v>#REF!</v>
      </c>
      <c r="H2002" t="e">
        <f>H2001</f>
        <v>#REF!</v>
      </c>
      <c r="I2002" t="e">
        <f>I2001</f>
        <v>#REF!</v>
      </c>
      <c r="J2002" t="e">
        <f>J2001</f>
        <v>#REF!</v>
      </c>
      <c r="K2002" t="e">
        <f>K2001</f>
        <v>#REF!</v>
      </c>
      <c r="L2002" t="e">
        <f>#REF!</f>
        <v>#REF!</v>
      </c>
      <c r="M2002" t="e">
        <f>#REF!</f>
        <v>#REF!</v>
      </c>
      <c r="N2002" t="e">
        <f>#REF!</f>
        <v>#REF!</v>
      </c>
      <c r="O2002" s="11" t="e">
        <f>#REF!</f>
        <v>#REF!</v>
      </c>
      <c r="P2002" s="11" t="e">
        <f t="shared" si="2670"/>
        <v>#REF!</v>
      </c>
      <c r="Q2002" s="11" t="e">
        <f t="shared" si="2671"/>
        <v>#REF!</v>
      </c>
      <c r="R2002" s="11" t="e">
        <f>#REF!</f>
        <v>#REF!</v>
      </c>
      <c r="S2002" s="11" t="e">
        <f t="shared" si="2672"/>
        <v>#REF!</v>
      </c>
      <c r="T2002" s="11" t="e">
        <f t="shared" si="2673"/>
        <v>#REF!</v>
      </c>
      <c r="U2002" s="11" t="e">
        <f>#REF!</f>
        <v>#REF!</v>
      </c>
      <c r="V2002" s="11" t="e">
        <f t="shared" si="2674"/>
        <v>#REF!</v>
      </c>
      <c r="W2002" s="11" t="e">
        <f t="shared" si="2675"/>
        <v>#REF!</v>
      </c>
      <c r="X2002" s="11" t="e">
        <f>#REF!</f>
        <v>#REF!</v>
      </c>
      <c r="Y2002" s="11" t="e">
        <f t="shared" si="2676"/>
        <v>#REF!</v>
      </c>
      <c r="Z2002" s="11" t="e">
        <f t="shared" si="2677"/>
        <v>#REF!</v>
      </c>
      <c r="AA2002" s="11" t="e">
        <f>#REF!</f>
        <v>#REF!</v>
      </c>
      <c r="AB2002" s="11" t="e">
        <f t="shared" si="2678"/>
        <v>#REF!</v>
      </c>
      <c r="AC2002" s="11" t="e">
        <f t="shared" si="2679"/>
        <v>#REF!</v>
      </c>
      <c r="AD2002" s="11" t="e">
        <f>#REF!</f>
        <v>#REF!</v>
      </c>
      <c r="AE2002" s="11" t="e">
        <f t="shared" si="2680"/>
        <v>#REF!</v>
      </c>
      <c r="AF2002" s="11" t="e">
        <f t="shared" si="2681"/>
        <v>#REF!</v>
      </c>
      <c r="AG2002" s="11" t="e">
        <f>#REF!</f>
        <v>#REF!</v>
      </c>
      <c r="AH2002" s="11" t="e">
        <f t="shared" si="2682"/>
        <v>#REF!</v>
      </c>
      <c r="AI2002" s="11" t="e">
        <f t="shared" si="2683"/>
        <v>#REF!</v>
      </c>
      <c r="AJ2002" s="11" t="e">
        <f>#REF!</f>
        <v>#REF!</v>
      </c>
      <c r="AK2002" s="11" t="e">
        <f t="shared" si="2684"/>
        <v>#REF!</v>
      </c>
      <c r="AL2002" s="11" t="e">
        <f t="shared" si="2685"/>
        <v>#REF!</v>
      </c>
      <c r="AM2002" s="11" t="e">
        <f>#REF!</f>
        <v>#REF!</v>
      </c>
      <c r="AN2002" s="11" t="e">
        <f t="shared" si="2686"/>
        <v>#REF!</v>
      </c>
      <c r="AO2002" s="11" t="e">
        <f t="shared" si="2687"/>
        <v>#REF!</v>
      </c>
      <c r="AP2002" s="11" t="e">
        <f>#REF!</f>
        <v>#REF!</v>
      </c>
      <c r="AQ2002" s="11" t="e">
        <f t="shared" si="2688"/>
        <v>#REF!</v>
      </c>
      <c r="AR2002" s="11" t="e">
        <f t="shared" si="2689"/>
        <v>#REF!</v>
      </c>
      <c r="AS2002" s="11" t="e">
        <f>#REF!</f>
        <v>#REF!</v>
      </c>
      <c r="AT2002" s="11" t="e">
        <f t="shared" si="2690"/>
        <v>#REF!</v>
      </c>
      <c r="AU2002" s="11" t="e">
        <f t="shared" si="2691"/>
        <v>#REF!</v>
      </c>
      <c r="AV2002" s="11" t="e">
        <f>#REF!</f>
        <v>#REF!</v>
      </c>
      <c r="AW2002" s="11" t="e">
        <f t="shared" si="2692"/>
        <v>#REF!</v>
      </c>
      <c r="AX2002" s="11" t="e">
        <f t="shared" si="2693"/>
        <v>#REF!</v>
      </c>
      <c r="AY2002" s="11" t="e">
        <f t="shared" si="2694"/>
        <v>#REF!</v>
      </c>
      <c r="AZ2002" s="11" t="e">
        <f t="shared" si="2695"/>
        <v>#REF!</v>
      </c>
      <c r="BA2002" s="11" t="e">
        <f t="shared" si="2696"/>
        <v>#REF!</v>
      </c>
    </row>
    <row r="2003" spans="1:53" x14ac:dyDescent="0.25">
      <c r="A2003" t="e">
        <f t="shared" ref="A2003:B2003" si="2701">A2002</f>
        <v>#REF!</v>
      </c>
      <c r="B2003" t="e">
        <f t="shared" si="2701"/>
        <v>#REF!</v>
      </c>
      <c r="C2003" t="e">
        <f t="shared" ref="C2003:G2003" si="2702">C2002</f>
        <v>#REF!</v>
      </c>
      <c r="D2003" t="e">
        <f t="shared" si="2702"/>
        <v>#REF!</v>
      </c>
      <c r="E2003" t="e">
        <f>IF(D2003="TRI - IMEC",'TRI - IMEC'!$I$581,DB!D2003)</f>
        <v>#REF!</v>
      </c>
      <c r="F2003" t="e">
        <f t="shared" si="2702"/>
        <v>#REF!</v>
      </c>
      <c r="G2003" t="e">
        <f t="shared" si="2702"/>
        <v>#REF!</v>
      </c>
      <c r="H2003" t="e">
        <f t="shared" ref="H2003:H2007" si="2703">H2002</f>
        <v>#REF!</v>
      </c>
      <c r="I2003" t="e">
        <f t="shared" ref="I2003:I2007" si="2704">I2002</f>
        <v>#REF!</v>
      </c>
      <c r="J2003" t="e">
        <f t="shared" ref="J2003:J2007" si="2705">J2002</f>
        <v>#REF!</v>
      </c>
      <c r="K2003" t="e">
        <f t="shared" ref="K2003:K2007" si="2706">K2002</f>
        <v>#REF!</v>
      </c>
      <c r="L2003" t="e">
        <f>#REF!</f>
        <v>#REF!</v>
      </c>
      <c r="M2003" t="e">
        <f>#REF!</f>
        <v>#REF!</v>
      </c>
      <c r="N2003" t="e">
        <f>#REF!</f>
        <v>#REF!</v>
      </c>
      <c r="O2003" s="11" t="e">
        <f>#REF!</f>
        <v>#REF!</v>
      </c>
      <c r="P2003" s="11" t="e">
        <f t="shared" si="2670"/>
        <v>#REF!</v>
      </c>
      <c r="Q2003" s="11" t="e">
        <f t="shared" si="2671"/>
        <v>#REF!</v>
      </c>
      <c r="R2003" s="11" t="e">
        <f>#REF!</f>
        <v>#REF!</v>
      </c>
      <c r="S2003" s="11" t="e">
        <f t="shared" si="2672"/>
        <v>#REF!</v>
      </c>
      <c r="T2003" s="11" t="e">
        <f t="shared" si="2673"/>
        <v>#REF!</v>
      </c>
      <c r="U2003" s="11" t="e">
        <f>#REF!</f>
        <v>#REF!</v>
      </c>
      <c r="V2003" s="11" t="e">
        <f t="shared" si="2674"/>
        <v>#REF!</v>
      </c>
      <c r="W2003" s="11" t="e">
        <f t="shared" si="2675"/>
        <v>#REF!</v>
      </c>
      <c r="X2003" s="11" t="e">
        <f>#REF!</f>
        <v>#REF!</v>
      </c>
      <c r="Y2003" s="11" t="e">
        <f t="shared" si="2676"/>
        <v>#REF!</v>
      </c>
      <c r="Z2003" s="11" t="e">
        <f t="shared" si="2677"/>
        <v>#REF!</v>
      </c>
      <c r="AA2003" s="11" t="e">
        <f>#REF!</f>
        <v>#REF!</v>
      </c>
      <c r="AB2003" s="11" t="e">
        <f t="shared" si="2678"/>
        <v>#REF!</v>
      </c>
      <c r="AC2003" s="11" t="e">
        <f t="shared" si="2679"/>
        <v>#REF!</v>
      </c>
      <c r="AD2003" s="11" t="e">
        <f>#REF!</f>
        <v>#REF!</v>
      </c>
      <c r="AE2003" s="11" t="e">
        <f t="shared" si="2680"/>
        <v>#REF!</v>
      </c>
      <c r="AF2003" s="11" t="e">
        <f t="shared" si="2681"/>
        <v>#REF!</v>
      </c>
      <c r="AG2003" s="11" t="e">
        <f>#REF!</f>
        <v>#REF!</v>
      </c>
      <c r="AH2003" s="11" t="e">
        <f t="shared" si="2682"/>
        <v>#REF!</v>
      </c>
      <c r="AI2003" s="11" t="e">
        <f t="shared" si="2683"/>
        <v>#REF!</v>
      </c>
      <c r="AJ2003" s="11" t="e">
        <f>#REF!</f>
        <v>#REF!</v>
      </c>
      <c r="AK2003" s="11" t="e">
        <f t="shared" si="2684"/>
        <v>#REF!</v>
      </c>
      <c r="AL2003" s="11" t="e">
        <f t="shared" si="2685"/>
        <v>#REF!</v>
      </c>
      <c r="AM2003" s="11" t="e">
        <f>#REF!</f>
        <v>#REF!</v>
      </c>
      <c r="AN2003" s="11" t="e">
        <f t="shared" si="2686"/>
        <v>#REF!</v>
      </c>
      <c r="AO2003" s="11" t="e">
        <f t="shared" si="2687"/>
        <v>#REF!</v>
      </c>
      <c r="AP2003" s="11" t="e">
        <f>#REF!</f>
        <v>#REF!</v>
      </c>
      <c r="AQ2003" s="11" t="e">
        <f t="shared" si="2688"/>
        <v>#REF!</v>
      </c>
      <c r="AR2003" s="11" t="e">
        <f t="shared" si="2689"/>
        <v>#REF!</v>
      </c>
      <c r="AS2003" s="11" t="e">
        <f>#REF!</f>
        <v>#REF!</v>
      </c>
      <c r="AT2003" s="11" t="e">
        <f t="shared" si="2690"/>
        <v>#REF!</v>
      </c>
      <c r="AU2003" s="11" t="e">
        <f t="shared" si="2691"/>
        <v>#REF!</v>
      </c>
      <c r="AV2003" s="11" t="e">
        <f>#REF!</f>
        <v>#REF!</v>
      </c>
      <c r="AW2003" s="11" t="e">
        <f t="shared" si="2692"/>
        <v>#REF!</v>
      </c>
      <c r="AX2003" s="11" t="e">
        <f t="shared" si="2693"/>
        <v>#REF!</v>
      </c>
      <c r="AY2003" s="11" t="e">
        <f t="shared" si="2694"/>
        <v>#REF!</v>
      </c>
      <c r="AZ2003" s="11" t="e">
        <f t="shared" si="2695"/>
        <v>#REF!</v>
      </c>
      <c r="BA2003" s="11" t="e">
        <f t="shared" si="2696"/>
        <v>#REF!</v>
      </c>
    </row>
    <row r="2004" spans="1:53" x14ac:dyDescent="0.25">
      <c r="A2004" t="e">
        <f t="shared" ref="A2004:B2004" si="2707">A2003</f>
        <v>#REF!</v>
      </c>
      <c r="B2004" t="e">
        <f t="shared" si="2707"/>
        <v>#REF!</v>
      </c>
      <c r="C2004" t="e">
        <f t="shared" ref="C2004:G2004" si="2708">C2003</f>
        <v>#REF!</v>
      </c>
      <c r="D2004" t="e">
        <f t="shared" si="2708"/>
        <v>#REF!</v>
      </c>
      <c r="E2004" t="e">
        <f>IF(D2004="TRI - IMEC",'TRI - IMEC'!$I$581,DB!D2004)</f>
        <v>#REF!</v>
      </c>
      <c r="F2004" t="e">
        <f t="shared" si="2708"/>
        <v>#REF!</v>
      </c>
      <c r="G2004" t="e">
        <f t="shared" si="2708"/>
        <v>#REF!</v>
      </c>
      <c r="H2004" t="e">
        <f t="shared" si="2703"/>
        <v>#REF!</v>
      </c>
      <c r="I2004" t="e">
        <f t="shared" si="2704"/>
        <v>#REF!</v>
      </c>
      <c r="J2004" t="e">
        <f t="shared" si="2705"/>
        <v>#REF!</v>
      </c>
      <c r="K2004" t="e">
        <f t="shared" si="2706"/>
        <v>#REF!</v>
      </c>
      <c r="L2004" t="e">
        <f>#REF!</f>
        <v>#REF!</v>
      </c>
      <c r="M2004" t="e">
        <f>#REF!</f>
        <v>#REF!</v>
      </c>
      <c r="N2004" t="e">
        <f>#REF!</f>
        <v>#REF!</v>
      </c>
      <c r="O2004" s="11" t="e">
        <f>#REF!</f>
        <v>#REF!</v>
      </c>
      <c r="P2004" s="11" t="e">
        <f t="shared" si="2670"/>
        <v>#REF!</v>
      </c>
      <c r="Q2004" s="11" t="e">
        <f t="shared" si="2671"/>
        <v>#REF!</v>
      </c>
      <c r="R2004" s="11" t="e">
        <f>#REF!</f>
        <v>#REF!</v>
      </c>
      <c r="S2004" s="11" t="e">
        <f t="shared" si="2672"/>
        <v>#REF!</v>
      </c>
      <c r="T2004" s="11" t="e">
        <f t="shared" si="2673"/>
        <v>#REF!</v>
      </c>
      <c r="U2004" s="11" t="e">
        <f>#REF!</f>
        <v>#REF!</v>
      </c>
      <c r="V2004" s="11" t="e">
        <f t="shared" si="2674"/>
        <v>#REF!</v>
      </c>
      <c r="W2004" s="11" t="e">
        <f t="shared" si="2675"/>
        <v>#REF!</v>
      </c>
      <c r="X2004" s="11" t="e">
        <f>#REF!</f>
        <v>#REF!</v>
      </c>
      <c r="Y2004" s="11" t="e">
        <f t="shared" si="2676"/>
        <v>#REF!</v>
      </c>
      <c r="Z2004" s="11" t="e">
        <f t="shared" si="2677"/>
        <v>#REF!</v>
      </c>
      <c r="AA2004" s="11" t="e">
        <f>#REF!</f>
        <v>#REF!</v>
      </c>
      <c r="AB2004" s="11" t="e">
        <f t="shared" si="2678"/>
        <v>#REF!</v>
      </c>
      <c r="AC2004" s="11" t="e">
        <f t="shared" si="2679"/>
        <v>#REF!</v>
      </c>
      <c r="AD2004" s="11" t="e">
        <f>#REF!</f>
        <v>#REF!</v>
      </c>
      <c r="AE2004" s="11" t="e">
        <f t="shared" si="2680"/>
        <v>#REF!</v>
      </c>
      <c r="AF2004" s="11" t="e">
        <f t="shared" si="2681"/>
        <v>#REF!</v>
      </c>
      <c r="AG2004" s="11" t="e">
        <f>#REF!</f>
        <v>#REF!</v>
      </c>
      <c r="AH2004" s="11" t="e">
        <f t="shared" si="2682"/>
        <v>#REF!</v>
      </c>
      <c r="AI2004" s="11" t="e">
        <f t="shared" si="2683"/>
        <v>#REF!</v>
      </c>
      <c r="AJ2004" s="11" t="e">
        <f>#REF!</f>
        <v>#REF!</v>
      </c>
      <c r="AK2004" s="11" t="e">
        <f t="shared" si="2684"/>
        <v>#REF!</v>
      </c>
      <c r="AL2004" s="11" t="e">
        <f t="shared" si="2685"/>
        <v>#REF!</v>
      </c>
      <c r="AM2004" s="11" t="e">
        <f>#REF!</f>
        <v>#REF!</v>
      </c>
      <c r="AN2004" s="11" t="e">
        <f t="shared" si="2686"/>
        <v>#REF!</v>
      </c>
      <c r="AO2004" s="11" t="e">
        <f t="shared" si="2687"/>
        <v>#REF!</v>
      </c>
      <c r="AP2004" s="11" t="e">
        <f>#REF!</f>
        <v>#REF!</v>
      </c>
      <c r="AQ2004" s="11" t="e">
        <f t="shared" si="2688"/>
        <v>#REF!</v>
      </c>
      <c r="AR2004" s="11" t="e">
        <f t="shared" si="2689"/>
        <v>#REF!</v>
      </c>
      <c r="AS2004" s="11" t="e">
        <f>#REF!</f>
        <v>#REF!</v>
      </c>
      <c r="AT2004" s="11" t="e">
        <f t="shared" si="2690"/>
        <v>#REF!</v>
      </c>
      <c r="AU2004" s="11" t="e">
        <f t="shared" si="2691"/>
        <v>#REF!</v>
      </c>
      <c r="AV2004" s="11" t="e">
        <f>#REF!</f>
        <v>#REF!</v>
      </c>
      <c r="AW2004" s="11" t="e">
        <f t="shared" si="2692"/>
        <v>#REF!</v>
      </c>
      <c r="AX2004" s="11" t="e">
        <f t="shared" si="2693"/>
        <v>#REF!</v>
      </c>
      <c r="AY2004" s="11" t="e">
        <f t="shared" si="2694"/>
        <v>#REF!</v>
      </c>
      <c r="AZ2004" s="11" t="e">
        <f t="shared" si="2695"/>
        <v>#REF!</v>
      </c>
      <c r="BA2004" s="11" t="e">
        <f t="shared" si="2696"/>
        <v>#REF!</v>
      </c>
    </row>
    <row r="2005" spans="1:53" x14ac:dyDescent="0.25">
      <c r="A2005" t="e">
        <f t="shared" ref="A2005:B2005" si="2709">A2004</f>
        <v>#REF!</v>
      </c>
      <c r="B2005" t="e">
        <f t="shared" si="2709"/>
        <v>#REF!</v>
      </c>
      <c r="C2005" t="e">
        <f t="shared" ref="C2005:G2005" si="2710">C2004</f>
        <v>#REF!</v>
      </c>
      <c r="D2005" t="e">
        <f t="shared" si="2710"/>
        <v>#REF!</v>
      </c>
      <c r="E2005" t="e">
        <f>IF(D2005="TRI - IMEC",'TRI - IMEC'!$I$581,DB!D2005)</f>
        <v>#REF!</v>
      </c>
      <c r="F2005" t="e">
        <f t="shared" si="2710"/>
        <v>#REF!</v>
      </c>
      <c r="G2005" t="e">
        <f t="shared" si="2710"/>
        <v>#REF!</v>
      </c>
      <c r="H2005" t="e">
        <f t="shared" si="2703"/>
        <v>#REF!</v>
      </c>
      <c r="I2005" t="e">
        <f t="shared" si="2704"/>
        <v>#REF!</v>
      </c>
      <c r="J2005" t="e">
        <f t="shared" si="2705"/>
        <v>#REF!</v>
      </c>
      <c r="K2005" t="e">
        <f t="shared" si="2706"/>
        <v>#REF!</v>
      </c>
      <c r="L2005" t="e">
        <f>#REF!</f>
        <v>#REF!</v>
      </c>
      <c r="M2005" t="e">
        <f>#REF!</f>
        <v>#REF!</v>
      </c>
      <c r="N2005" t="e">
        <f>#REF!</f>
        <v>#REF!</v>
      </c>
      <c r="O2005" s="11" t="e">
        <f>#REF!</f>
        <v>#REF!</v>
      </c>
      <c r="P2005" s="11" t="e">
        <f t="shared" si="2670"/>
        <v>#REF!</v>
      </c>
      <c r="Q2005" s="11" t="e">
        <f t="shared" si="2671"/>
        <v>#REF!</v>
      </c>
      <c r="R2005" s="11" t="e">
        <f>#REF!</f>
        <v>#REF!</v>
      </c>
      <c r="S2005" s="11" t="e">
        <f t="shared" si="2672"/>
        <v>#REF!</v>
      </c>
      <c r="T2005" s="11" t="e">
        <f t="shared" si="2673"/>
        <v>#REF!</v>
      </c>
      <c r="U2005" s="11" t="e">
        <f>#REF!</f>
        <v>#REF!</v>
      </c>
      <c r="V2005" s="11" t="e">
        <f t="shared" si="2674"/>
        <v>#REF!</v>
      </c>
      <c r="W2005" s="11" t="e">
        <f t="shared" si="2675"/>
        <v>#REF!</v>
      </c>
      <c r="X2005" s="11" t="e">
        <f>#REF!</f>
        <v>#REF!</v>
      </c>
      <c r="Y2005" s="11" t="e">
        <f t="shared" si="2676"/>
        <v>#REF!</v>
      </c>
      <c r="Z2005" s="11" t="e">
        <f t="shared" si="2677"/>
        <v>#REF!</v>
      </c>
      <c r="AA2005" s="11" t="e">
        <f>#REF!</f>
        <v>#REF!</v>
      </c>
      <c r="AB2005" s="11" t="e">
        <f t="shared" si="2678"/>
        <v>#REF!</v>
      </c>
      <c r="AC2005" s="11" t="e">
        <f t="shared" si="2679"/>
        <v>#REF!</v>
      </c>
      <c r="AD2005" s="11" t="e">
        <f>#REF!</f>
        <v>#REF!</v>
      </c>
      <c r="AE2005" s="11" t="e">
        <f t="shared" si="2680"/>
        <v>#REF!</v>
      </c>
      <c r="AF2005" s="11" t="e">
        <f t="shared" si="2681"/>
        <v>#REF!</v>
      </c>
      <c r="AG2005" s="11" t="e">
        <f>#REF!</f>
        <v>#REF!</v>
      </c>
      <c r="AH2005" s="11" t="e">
        <f t="shared" si="2682"/>
        <v>#REF!</v>
      </c>
      <c r="AI2005" s="11" t="e">
        <f t="shared" si="2683"/>
        <v>#REF!</v>
      </c>
      <c r="AJ2005" s="11" t="e">
        <f>#REF!</f>
        <v>#REF!</v>
      </c>
      <c r="AK2005" s="11" t="e">
        <f t="shared" si="2684"/>
        <v>#REF!</v>
      </c>
      <c r="AL2005" s="11" t="e">
        <f t="shared" si="2685"/>
        <v>#REF!</v>
      </c>
      <c r="AM2005" s="11" t="e">
        <f>#REF!</f>
        <v>#REF!</v>
      </c>
      <c r="AN2005" s="11" t="e">
        <f t="shared" si="2686"/>
        <v>#REF!</v>
      </c>
      <c r="AO2005" s="11" t="e">
        <f t="shared" si="2687"/>
        <v>#REF!</v>
      </c>
      <c r="AP2005" s="11" t="e">
        <f>#REF!</f>
        <v>#REF!</v>
      </c>
      <c r="AQ2005" s="11" t="e">
        <f t="shared" si="2688"/>
        <v>#REF!</v>
      </c>
      <c r="AR2005" s="11" t="e">
        <f t="shared" si="2689"/>
        <v>#REF!</v>
      </c>
      <c r="AS2005" s="11" t="e">
        <f>#REF!</f>
        <v>#REF!</v>
      </c>
      <c r="AT2005" s="11" t="e">
        <f t="shared" si="2690"/>
        <v>#REF!</v>
      </c>
      <c r="AU2005" s="11" t="e">
        <f t="shared" si="2691"/>
        <v>#REF!</v>
      </c>
      <c r="AV2005" s="11" t="e">
        <f>#REF!</f>
        <v>#REF!</v>
      </c>
      <c r="AW2005" s="11" t="e">
        <f t="shared" si="2692"/>
        <v>#REF!</v>
      </c>
      <c r="AX2005" s="11" t="e">
        <f t="shared" si="2693"/>
        <v>#REF!</v>
      </c>
      <c r="AY2005" s="11" t="e">
        <f t="shared" si="2694"/>
        <v>#REF!</v>
      </c>
      <c r="AZ2005" s="11" t="e">
        <f t="shared" si="2695"/>
        <v>#REF!</v>
      </c>
      <c r="BA2005" s="11" t="e">
        <f t="shared" si="2696"/>
        <v>#REF!</v>
      </c>
    </row>
    <row r="2006" spans="1:53" x14ac:dyDescent="0.25">
      <c r="A2006" t="e">
        <f t="shared" ref="A2006:B2006" si="2711">A2005</f>
        <v>#REF!</v>
      </c>
      <c r="B2006" t="e">
        <f t="shared" si="2711"/>
        <v>#REF!</v>
      </c>
      <c r="C2006" t="e">
        <f t="shared" ref="C2006:G2006" si="2712">C2005</f>
        <v>#REF!</v>
      </c>
      <c r="D2006" t="e">
        <f t="shared" si="2712"/>
        <v>#REF!</v>
      </c>
      <c r="E2006" t="e">
        <f>IF(D2006="TRI - IMEC",'TRI - IMEC'!$I$581,DB!D2006)</f>
        <v>#REF!</v>
      </c>
      <c r="F2006" t="e">
        <f t="shared" si="2712"/>
        <v>#REF!</v>
      </c>
      <c r="G2006" t="e">
        <f t="shared" si="2712"/>
        <v>#REF!</v>
      </c>
      <c r="H2006" t="e">
        <f t="shared" si="2703"/>
        <v>#REF!</v>
      </c>
      <c r="I2006" t="e">
        <f t="shared" si="2704"/>
        <v>#REF!</v>
      </c>
      <c r="J2006" t="e">
        <f t="shared" si="2705"/>
        <v>#REF!</v>
      </c>
      <c r="K2006" t="e">
        <f t="shared" si="2706"/>
        <v>#REF!</v>
      </c>
      <c r="L2006" t="e">
        <f>#REF!</f>
        <v>#REF!</v>
      </c>
      <c r="M2006" t="e">
        <f>#REF!</f>
        <v>#REF!</v>
      </c>
      <c r="N2006" t="e">
        <f>#REF!</f>
        <v>#REF!</v>
      </c>
      <c r="O2006" s="11" t="e">
        <f>#REF!</f>
        <v>#REF!</v>
      </c>
      <c r="P2006" s="11" t="e">
        <f t="shared" si="2670"/>
        <v>#REF!</v>
      </c>
      <c r="Q2006" s="11" t="e">
        <f t="shared" si="2671"/>
        <v>#REF!</v>
      </c>
      <c r="R2006" s="11" t="e">
        <f>#REF!</f>
        <v>#REF!</v>
      </c>
      <c r="S2006" s="11" t="e">
        <f t="shared" si="2672"/>
        <v>#REF!</v>
      </c>
      <c r="T2006" s="11" t="e">
        <f t="shared" si="2673"/>
        <v>#REF!</v>
      </c>
      <c r="U2006" s="11" t="e">
        <f>#REF!</f>
        <v>#REF!</v>
      </c>
      <c r="V2006" s="11" t="e">
        <f t="shared" si="2674"/>
        <v>#REF!</v>
      </c>
      <c r="W2006" s="11" t="e">
        <f t="shared" si="2675"/>
        <v>#REF!</v>
      </c>
      <c r="X2006" s="11" t="e">
        <f>#REF!</f>
        <v>#REF!</v>
      </c>
      <c r="Y2006" s="11" t="e">
        <f t="shared" si="2676"/>
        <v>#REF!</v>
      </c>
      <c r="Z2006" s="11" t="e">
        <f t="shared" si="2677"/>
        <v>#REF!</v>
      </c>
      <c r="AA2006" s="11" t="e">
        <f>#REF!</f>
        <v>#REF!</v>
      </c>
      <c r="AB2006" s="11" t="e">
        <f t="shared" si="2678"/>
        <v>#REF!</v>
      </c>
      <c r="AC2006" s="11" t="e">
        <f t="shared" si="2679"/>
        <v>#REF!</v>
      </c>
      <c r="AD2006" s="11" t="e">
        <f>#REF!</f>
        <v>#REF!</v>
      </c>
      <c r="AE2006" s="11" t="e">
        <f t="shared" si="2680"/>
        <v>#REF!</v>
      </c>
      <c r="AF2006" s="11" t="e">
        <f t="shared" si="2681"/>
        <v>#REF!</v>
      </c>
      <c r="AG2006" s="11" t="e">
        <f>#REF!</f>
        <v>#REF!</v>
      </c>
      <c r="AH2006" s="11" t="e">
        <f t="shared" si="2682"/>
        <v>#REF!</v>
      </c>
      <c r="AI2006" s="11" t="e">
        <f t="shared" si="2683"/>
        <v>#REF!</v>
      </c>
      <c r="AJ2006" s="11" t="e">
        <f>#REF!</f>
        <v>#REF!</v>
      </c>
      <c r="AK2006" s="11" t="e">
        <f t="shared" si="2684"/>
        <v>#REF!</v>
      </c>
      <c r="AL2006" s="11" t="e">
        <f t="shared" si="2685"/>
        <v>#REF!</v>
      </c>
      <c r="AM2006" s="11" t="e">
        <f>#REF!</f>
        <v>#REF!</v>
      </c>
      <c r="AN2006" s="11" t="e">
        <f t="shared" si="2686"/>
        <v>#REF!</v>
      </c>
      <c r="AO2006" s="11" t="e">
        <f t="shared" si="2687"/>
        <v>#REF!</v>
      </c>
      <c r="AP2006" s="11" t="e">
        <f>#REF!</f>
        <v>#REF!</v>
      </c>
      <c r="AQ2006" s="11" t="e">
        <f t="shared" si="2688"/>
        <v>#REF!</v>
      </c>
      <c r="AR2006" s="11" t="e">
        <f t="shared" si="2689"/>
        <v>#REF!</v>
      </c>
      <c r="AS2006" s="11" t="e">
        <f>#REF!</f>
        <v>#REF!</v>
      </c>
      <c r="AT2006" s="11" t="e">
        <f t="shared" si="2690"/>
        <v>#REF!</v>
      </c>
      <c r="AU2006" s="11" t="e">
        <f t="shared" si="2691"/>
        <v>#REF!</v>
      </c>
      <c r="AV2006" s="11" t="e">
        <f>#REF!</f>
        <v>#REF!</v>
      </c>
      <c r="AW2006" s="11" t="e">
        <f t="shared" si="2692"/>
        <v>#REF!</v>
      </c>
      <c r="AX2006" s="11" t="e">
        <f t="shared" si="2693"/>
        <v>#REF!</v>
      </c>
      <c r="AY2006" s="11" t="e">
        <f t="shared" si="2694"/>
        <v>#REF!</v>
      </c>
      <c r="AZ2006" s="11" t="e">
        <f t="shared" si="2695"/>
        <v>#REF!</v>
      </c>
      <c r="BA2006" s="11" t="e">
        <f t="shared" si="2696"/>
        <v>#REF!</v>
      </c>
    </row>
    <row r="2007" spans="1:53" x14ac:dyDescent="0.25">
      <c r="A2007" t="e">
        <f t="shared" ref="A2007:B2007" si="2713">A2006</f>
        <v>#REF!</v>
      </c>
      <c r="B2007" t="e">
        <f t="shared" si="2713"/>
        <v>#REF!</v>
      </c>
      <c r="C2007" t="e">
        <f t="shared" ref="C2007:G2007" si="2714">C2006</f>
        <v>#REF!</v>
      </c>
      <c r="D2007" t="e">
        <f t="shared" si="2714"/>
        <v>#REF!</v>
      </c>
      <c r="E2007" t="e">
        <f>IF(D2007="TRI - IMEC",'TRI - IMEC'!$I$581,DB!D2007)</f>
        <v>#REF!</v>
      </c>
      <c r="F2007" t="e">
        <f t="shared" si="2714"/>
        <v>#REF!</v>
      </c>
      <c r="G2007" t="e">
        <f t="shared" si="2714"/>
        <v>#REF!</v>
      </c>
      <c r="H2007" t="e">
        <f t="shared" si="2703"/>
        <v>#REF!</v>
      </c>
      <c r="I2007" t="e">
        <f t="shared" si="2704"/>
        <v>#REF!</v>
      </c>
      <c r="J2007" t="e">
        <f t="shared" si="2705"/>
        <v>#REF!</v>
      </c>
      <c r="K2007" t="e">
        <f t="shared" si="2706"/>
        <v>#REF!</v>
      </c>
      <c r="L2007" t="e">
        <f>#REF!</f>
        <v>#REF!</v>
      </c>
      <c r="M2007" t="e">
        <f>#REF!</f>
        <v>#REF!</v>
      </c>
      <c r="N2007" t="e">
        <f>#REF!</f>
        <v>#REF!</v>
      </c>
      <c r="O2007" s="11" t="e">
        <f>#REF!</f>
        <v>#REF!</v>
      </c>
      <c r="P2007" s="11" t="e">
        <f t="shared" si="2670"/>
        <v>#REF!</v>
      </c>
      <c r="Q2007" s="11" t="e">
        <f t="shared" si="2671"/>
        <v>#REF!</v>
      </c>
      <c r="R2007" s="11" t="e">
        <f>#REF!</f>
        <v>#REF!</v>
      </c>
      <c r="S2007" s="11" t="e">
        <f t="shared" si="2672"/>
        <v>#REF!</v>
      </c>
      <c r="T2007" s="11" t="e">
        <f t="shared" si="2673"/>
        <v>#REF!</v>
      </c>
      <c r="U2007" s="11" t="e">
        <f>#REF!</f>
        <v>#REF!</v>
      </c>
      <c r="V2007" s="11" t="e">
        <f t="shared" si="2674"/>
        <v>#REF!</v>
      </c>
      <c r="W2007" s="11" t="e">
        <f t="shared" si="2675"/>
        <v>#REF!</v>
      </c>
      <c r="X2007" s="11" t="e">
        <f>#REF!</f>
        <v>#REF!</v>
      </c>
      <c r="Y2007" s="11" t="e">
        <f t="shared" si="2676"/>
        <v>#REF!</v>
      </c>
      <c r="Z2007" s="11" t="e">
        <f t="shared" si="2677"/>
        <v>#REF!</v>
      </c>
      <c r="AA2007" s="11" t="e">
        <f>#REF!</f>
        <v>#REF!</v>
      </c>
      <c r="AB2007" s="11" t="e">
        <f t="shared" si="2678"/>
        <v>#REF!</v>
      </c>
      <c r="AC2007" s="11" t="e">
        <f t="shared" si="2679"/>
        <v>#REF!</v>
      </c>
      <c r="AD2007" s="11" t="e">
        <f>#REF!</f>
        <v>#REF!</v>
      </c>
      <c r="AE2007" s="11" t="e">
        <f t="shared" si="2680"/>
        <v>#REF!</v>
      </c>
      <c r="AF2007" s="11" t="e">
        <f t="shared" si="2681"/>
        <v>#REF!</v>
      </c>
      <c r="AG2007" s="11" t="e">
        <f>#REF!</f>
        <v>#REF!</v>
      </c>
      <c r="AH2007" s="11" t="e">
        <f t="shared" si="2682"/>
        <v>#REF!</v>
      </c>
      <c r="AI2007" s="11" t="e">
        <f t="shared" si="2683"/>
        <v>#REF!</v>
      </c>
      <c r="AJ2007" s="11" t="e">
        <f>#REF!</f>
        <v>#REF!</v>
      </c>
      <c r="AK2007" s="11" t="e">
        <f t="shared" si="2684"/>
        <v>#REF!</v>
      </c>
      <c r="AL2007" s="11" t="e">
        <f t="shared" si="2685"/>
        <v>#REF!</v>
      </c>
      <c r="AM2007" s="11" t="e">
        <f>#REF!</f>
        <v>#REF!</v>
      </c>
      <c r="AN2007" s="11" t="e">
        <f t="shared" si="2686"/>
        <v>#REF!</v>
      </c>
      <c r="AO2007" s="11" t="e">
        <f t="shared" si="2687"/>
        <v>#REF!</v>
      </c>
      <c r="AP2007" s="11" t="e">
        <f>#REF!</f>
        <v>#REF!</v>
      </c>
      <c r="AQ2007" s="11" t="e">
        <f t="shared" si="2688"/>
        <v>#REF!</v>
      </c>
      <c r="AR2007" s="11" t="e">
        <f t="shared" si="2689"/>
        <v>#REF!</v>
      </c>
      <c r="AS2007" s="11" t="e">
        <f>#REF!</f>
        <v>#REF!</v>
      </c>
      <c r="AT2007" s="11" t="e">
        <f t="shared" si="2690"/>
        <v>#REF!</v>
      </c>
      <c r="AU2007" s="11" t="e">
        <f t="shared" si="2691"/>
        <v>#REF!</v>
      </c>
      <c r="AV2007" s="11" t="e">
        <f>#REF!</f>
        <v>#REF!</v>
      </c>
      <c r="AW2007" s="11" t="e">
        <f t="shared" si="2692"/>
        <v>#REF!</v>
      </c>
      <c r="AX2007" s="11" t="e">
        <f t="shared" si="2693"/>
        <v>#REF!</v>
      </c>
      <c r="AY2007" s="11" t="e">
        <f t="shared" si="2694"/>
        <v>#REF!</v>
      </c>
      <c r="AZ2007" s="11" t="e">
        <f t="shared" si="2695"/>
        <v>#REF!</v>
      </c>
      <c r="BA2007" s="11" t="e">
        <f t="shared" si="2696"/>
        <v>#REF!</v>
      </c>
    </row>
    <row r="2008" spans="1:53" x14ac:dyDescent="0.25">
      <c r="A2008" t="e">
        <f t="shared" ref="A2008:B2008" si="2715">A2007</f>
        <v>#REF!</v>
      </c>
      <c r="B2008" t="e">
        <f t="shared" si="2715"/>
        <v>#REF!</v>
      </c>
      <c r="C2008" t="e">
        <f>C2007</f>
        <v>#REF!</v>
      </c>
      <c r="D2008" t="e">
        <f>D2007</f>
        <v>#REF!</v>
      </c>
      <c r="E2008" t="e">
        <f>IF(D2008="TRI - IMEC",'TRI - IMEC'!$I$581,DB!D2008)</f>
        <v>#REF!</v>
      </c>
      <c r="F2008" t="e">
        <f t="shared" ref="F2008:K2008" si="2716">F2007</f>
        <v>#REF!</v>
      </c>
      <c r="G2008" t="e">
        <f t="shared" si="2716"/>
        <v>#REF!</v>
      </c>
      <c r="H2008" t="e">
        <f t="shared" si="2716"/>
        <v>#REF!</v>
      </c>
      <c r="I2008" t="e">
        <f t="shared" si="2716"/>
        <v>#REF!</v>
      </c>
      <c r="J2008" t="e">
        <f t="shared" si="2716"/>
        <v>#REF!</v>
      </c>
      <c r="K2008" t="e">
        <f t="shared" si="2716"/>
        <v>#REF!</v>
      </c>
      <c r="L2008" t="e">
        <f>#REF!</f>
        <v>#REF!</v>
      </c>
      <c r="M2008" t="e">
        <f>#REF!</f>
        <v>#REF!</v>
      </c>
      <c r="N2008" t="e">
        <f>#REF!</f>
        <v>#REF!</v>
      </c>
      <c r="O2008" s="11" t="e">
        <f>#REF!</f>
        <v>#REF!</v>
      </c>
      <c r="P2008" s="11" t="e">
        <f t="shared" ref="P2008:P2015" si="2717">IF(N2008="OICR",0,IF(OR(M2008="Salaries &amp; Benefits",OR(M2008="Laboratory Consumables",M2008="Patient Services Costs",M2008="Core Resources - Laboratory Consumables",M2008="Core Resources - Salaries &amp; Benefits",M2008="G&amp;A",M2008="Travel")),O2008*$BG$1,0))</f>
        <v>#REF!</v>
      </c>
      <c r="Q2008" s="11" t="e">
        <f t="shared" ref="Q2008:Q2015" si="2718">O2008+P2008</f>
        <v>#REF!</v>
      </c>
      <c r="R2008" s="11" t="e">
        <f>#REF!</f>
        <v>#REF!</v>
      </c>
      <c r="S2008" s="11" t="e">
        <f t="shared" ref="S2008:S2015" si="2719">IF(N2008="OICR",0,IF(OR(M2008="Salaries &amp; Benefits",OR(M2008="Laboratory Consumables",M2008="Patient Services Costs",M2008="Core Resources - Laboratory Consumables",M2008="Core Resources - Salaries &amp; Benefits",M2008="G&amp;A",M2008="Travel")),R2008*$BG$1,0))</f>
        <v>#REF!</v>
      </c>
      <c r="T2008" s="11" t="e">
        <f t="shared" ref="T2008:T2015" si="2720">R2008+S2008</f>
        <v>#REF!</v>
      </c>
      <c r="U2008" s="11" t="e">
        <f>#REF!</f>
        <v>#REF!</v>
      </c>
      <c r="V2008" s="11" t="e">
        <f t="shared" ref="V2008:V2015" si="2721">IF(N2008="OICR",0,IF(OR(M2008="Salaries &amp; Benefits",OR(M2008="Laboratory Consumables",M2008="Patient Services Costs",M2008="Core Resources - Laboratory Consumables",M2008="Core Resources - Salaries &amp; Benefits",M2008="G&amp;A",M2008="Travel")),U2008*$BG$1,0))</f>
        <v>#REF!</v>
      </c>
      <c r="W2008" s="11" t="e">
        <f t="shared" ref="W2008:W2015" si="2722">U2008+V2008</f>
        <v>#REF!</v>
      </c>
      <c r="X2008" s="11" t="e">
        <f>#REF!</f>
        <v>#REF!</v>
      </c>
      <c r="Y2008" s="11" t="e">
        <f t="shared" ref="Y2008:Y2015" si="2723">IF(N2008="OICR",0,IF(OR(M2008="Salaries &amp; Benefits",OR(M2008="Laboratory Consumables",M2008="Patient Services Costs",M2008="Core Resources - Laboratory Consumables",M2008="Core Resources - Salaries &amp; Benefits",M2008="G&amp;A",M2008="Travel")),X2008*$BG$1,0))</f>
        <v>#REF!</v>
      </c>
      <c r="Z2008" s="11" t="e">
        <f t="shared" ref="Z2008:Z2015" si="2724">X2008+Y2008</f>
        <v>#REF!</v>
      </c>
      <c r="AA2008" s="11" t="e">
        <f>#REF!</f>
        <v>#REF!</v>
      </c>
      <c r="AB2008" s="11" t="e">
        <f t="shared" ref="AB2008:AB2015" si="2725">IF(N2008="OICR",0,IF(OR(M2008="Salaries &amp; Benefits",OR(M2008="Laboratory Consumables",M2008="Patient Services Costs",M2008="Core Resources - Laboratory Consumables",M2008="Core Resources - Salaries &amp; Benefits",M2008="G&amp;A",M2008="Travel")),AA2008*$BG$1,0))</f>
        <v>#REF!</v>
      </c>
      <c r="AC2008" s="11" t="e">
        <f t="shared" ref="AC2008:AC2015" si="2726">AA2008+AB2008</f>
        <v>#REF!</v>
      </c>
      <c r="AD2008" s="11" t="e">
        <f>#REF!</f>
        <v>#REF!</v>
      </c>
      <c r="AE2008" s="11" t="e">
        <f t="shared" ref="AE2008:AE2015" si="2727">IF(N2008="OICR",0,IF(OR(M2008="Salaries &amp; Benefits",OR(M2008="Laboratory Consumables",M2008="Patient Services Costs",M2008="Core Resources - Laboratory Consumables",M2008="Core Resources - Salaries &amp; Benefits",M2008="G&amp;A",M2008="Travel")),AD2008*$BG$1,0))</f>
        <v>#REF!</v>
      </c>
      <c r="AF2008" s="11" t="e">
        <f t="shared" ref="AF2008:AF2015" si="2728">AD2008+AE2008</f>
        <v>#REF!</v>
      </c>
      <c r="AG2008" s="11" t="e">
        <f>#REF!</f>
        <v>#REF!</v>
      </c>
      <c r="AH2008" s="11" t="e">
        <f t="shared" ref="AH2008:AH2015" si="2729">IF(N2008="OICR",0,IF(OR(M2008="Salaries &amp; Benefits",OR(M2008="Laboratory Consumables",M2008="Patient Services Costs",M2008="Core Resources - Laboratory Consumables",M2008="Core Resources - Salaries &amp; Benefits",M2008="G&amp;A",M2008="Travel")),AG2008*$BG$1,0))</f>
        <v>#REF!</v>
      </c>
      <c r="AI2008" s="11" t="e">
        <f t="shared" ref="AI2008:AI2015" si="2730">AG2008+AH2008</f>
        <v>#REF!</v>
      </c>
      <c r="AJ2008" s="11" t="e">
        <f>#REF!</f>
        <v>#REF!</v>
      </c>
      <c r="AK2008" s="11" t="e">
        <f t="shared" ref="AK2008:AK2015" si="2731">IF(N2008="OICR",0,IF(OR(M2008="Salaries &amp; Benefits",OR(M2008="Laboratory Consumables",M2008="Patient Services Costs",M2008="Core Resources - Laboratory Consumables",M2008="Core Resources - Salaries &amp; Benefits",M2008="G&amp;A",M2008="Travel")),AJ2008*$BG$1,0))</f>
        <v>#REF!</v>
      </c>
      <c r="AL2008" s="11" t="e">
        <f t="shared" ref="AL2008:AL2015" si="2732">AJ2008+AK2008</f>
        <v>#REF!</v>
      </c>
      <c r="AM2008" s="11" t="e">
        <f>#REF!</f>
        <v>#REF!</v>
      </c>
      <c r="AN2008" s="11" t="e">
        <f t="shared" ref="AN2008:AN2015" si="2733">IF(N2008="OICR",0,IF(OR(M2008="Salaries &amp; Benefits",OR(M2008="Laboratory Consumables",M2008="Patient Services Costs",M2008="Core Resources - Laboratory Consumables",M2008="Core Resources - Salaries &amp; Benefits",M2008="G&amp;A",M2008="Travel")),AM2008*$BG$1,0))</f>
        <v>#REF!</v>
      </c>
      <c r="AO2008" s="11" t="e">
        <f t="shared" ref="AO2008:AO2015" si="2734">AM2008+AN2008</f>
        <v>#REF!</v>
      </c>
      <c r="AP2008" s="11" t="e">
        <f>#REF!</f>
        <v>#REF!</v>
      </c>
      <c r="AQ2008" s="11" t="e">
        <f t="shared" ref="AQ2008:AQ2015" si="2735">IF(N2008="OICR",0,IF(OR(M2008="Salaries &amp; Benefits",OR(M2008="Laboratory Consumables",M2008="Patient Services Costs",M2008="Core Resources - Laboratory Consumables",M2008="Core Resources - Salaries &amp; Benefits",M2008="G&amp;A",M2008="Travel")),AP2008*$BG$1,0))</f>
        <v>#REF!</v>
      </c>
      <c r="AR2008" s="11" t="e">
        <f t="shared" ref="AR2008:AR2015" si="2736">AP2008+AQ2008</f>
        <v>#REF!</v>
      </c>
      <c r="AS2008" s="11" t="e">
        <f>#REF!</f>
        <v>#REF!</v>
      </c>
      <c r="AT2008" s="11" t="e">
        <f t="shared" ref="AT2008:AT2015" si="2737">IF(N2008="OICR",0,IF(OR(M2008="Salaries &amp; Benefits",OR(M2008="Laboratory Consumables",M2008="Patient Services Costs",M2008="Core Resources - Laboratory Consumables",M2008="Core Resources - Salaries &amp; Benefits",M2008="G&amp;A",M2008="Travel")),AS2008*$BG$1,0))</f>
        <v>#REF!</v>
      </c>
      <c r="AU2008" s="11" t="e">
        <f t="shared" ref="AU2008:AU2015" si="2738">AS2008+AT2008</f>
        <v>#REF!</v>
      </c>
      <c r="AV2008" s="11" t="e">
        <f>#REF!</f>
        <v>#REF!</v>
      </c>
      <c r="AW2008" s="11" t="e">
        <f t="shared" ref="AW2008:AW2015" si="2739">IF(N2008="OICR",0,IF(OR(M2008="Salaries &amp; Benefits",OR(M2008="Laboratory Consumables",M2008="Patient Services Costs",M2008="Core Resources - Laboratory Consumables",M2008="Core Resources - Salaries &amp; Benefits",M2008="G&amp;A",M2008="Travel")),AV2008*$BG$1,0))</f>
        <v>#REF!</v>
      </c>
      <c r="AX2008" s="11" t="e">
        <f t="shared" ref="AX2008:AX2015" si="2740">AV2008+AW2008</f>
        <v>#REF!</v>
      </c>
      <c r="AY2008" s="11" t="e">
        <f t="shared" ref="AY2008:AY2015" si="2741">AA2008+AP2008+AS2008+AV2008</f>
        <v>#REF!</v>
      </c>
      <c r="AZ2008" s="11" t="e">
        <f t="shared" ref="AZ2008:AZ2015" si="2742">AB2008+AQ2008+AT2008+AW2008</f>
        <v>#REF!</v>
      </c>
      <c r="BA2008" s="11" t="e">
        <f t="shared" ref="BA2008:BA2015" si="2743">AC2008+AR2008+AU2008+AX2008</f>
        <v>#REF!</v>
      </c>
    </row>
    <row r="2009" spans="1:53" x14ac:dyDescent="0.25">
      <c r="A2009" t="e">
        <f t="shared" ref="A2009:B2009" si="2744">A2008</f>
        <v>#REF!</v>
      </c>
      <c r="B2009" t="e">
        <f t="shared" si="2744"/>
        <v>#REF!</v>
      </c>
      <c r="C2009" t="e">
        <f t="shared" ref="C2009:G2009" si="2745">C2008</f>
        <v>#REF!</v>
      </c>
      <c r="D2009" t="e">
        <f t="shared" si="2745"/>
        <v>#REF!</v>
      </c>
      <c r="E2009" t="e">
        <f>IF(D2009="TRI - IMEC",'TRI - IMEC'!$I$581,DB!D2009)</f>
        <v>#REF!</v>
      </c>
      <c r="F2009" t="e">
        <f t="shared" si="2745"/>
        <v>#REF!</v>
      </c>
      <c r="G2009" t="e">
        <f t="shared" si="2745"/>
        <v>#REF!</v>
      </c>
      <c r="H2009" t="e">
        <f>MID(#REF!,13,3)</f>
        <v>#REF!</v>
      </c>
      <c r="I2009" t="e">
        <f>#REF!</f>
        <v>#REF!</v>
      </c>
      <c r="J2009" t="e">
        <f>J2008</f>
        <v>#REF!</v>
      </c>
      <c r="K2009" t="e">
        <f>#REF!</f>
        <v>#REF!</v>
      </c>
      <c r="L2009" t="e">
        <f>#REF!</f>
        <v>#REF!</v>
      </c>
      <c r="M2009" t="e">
        <f>#REF!</f>
        <v>#REF!</v>
      </c>
      <c r="N2009" t="e">
        <f>#REF!</f>
        <v>#REF!</v>
      </c>
      <c r="O2009" s="11" t="e">
        <f>#REF!</f>
        <v>#REF!</v>
      </c>
      <c r="P2009" s="11" t="e">
        <f t="shared" si="2717"/>
        <v>#REF!</v>
      </c>
      <c r="Q2009" s="11" t="e">
        <f t="shared" si="2718"/>
        <v>#REF!</v>
      </c>
      <c r="R2009" s="11" t="e">
        <f>#REF!</f>
        <v>#REF!</v>
      </c>
      <c r="S2009" s="11" t="e">
        <f t="shared" si="2719"/>
        <v>#REF!</v>
      </c>
      <c r="T2009" s="11" t="e">
        <f t="shared" si="2720"/>
        <v>#REF!</v>
      </c>
      <c r="U2009" s="11" t="e">
        <f>#REF!</f>
        <v>#REF!</v>
      </c>
      <c r="V2009" s="11" t="e">
        <f t="shared" si="2721"/>
        <v>#REF!</v>
      </c>
      <c r="W2009" s="11" t="e">
        <f t="shared" si="2722"/>
        <v>#REF!</v>
      </c>
      <c r="X2009" s="11" t="e">
        <f>#REF!</f>
        <v>#REF!</v>
      </c>
      <c r="Y2009" s="11" t="e">
        <f t="shared" si="2723"/>
        <v>#REF!</v>
      </c>
      <c r="Z2009" s="11" t="e">
        <f t="shared" si="2724"/>
        <v>#REF!</v>
      </c>
      <c r="AA2009" s="11" t="e">
        <f>#REF!</f>
        <v>#REF!</v>
      </c>
      <c r="AB2009" s="11" t="e">
        <f t="shared" si="2725"/>
        <v>#REF!</v>
      </c>
      <c r="AC2009" s="11" t="e">
        <f t="shared" si="2726"/>
        <v>#REF!</v>
      </c>
      <c r="AD2009" s="11" t="e">
        <f>#REF!</f>
        <v>#REF!</v>
      </c>
      <c r="AE2009" s="11" t="e">
        <f t="shared" si="2727"/>
        <v>#REF!</v>
      </c>
      <c r="AF2009" s="11" t="e">
        <f t="shared" si="2728"/>
        <v>#REF!</v>
      </c>
      <c r="AG2009" s="11" t="e">
        <f>#REF!</f>
        <v>#REF!</v>
      </c>
      <c r="AH2009" s="11" t="e">
        <f t="shared" si="2729"/>
        <v>#REF!</v>
      </c>
      <c r="AI2009" s="11" t="e">
        <f t="shared" si="2730"/>
        <v>#REF!</v>
      </c>
      <c r="AJ2009" s="11" t="e">
        <f>#REF!</f>
        <v>#REF!</v>
      </c>
      <c r="AK2009" s="11" t="e">
        <f t="shared" si="2731"/>
        <v>#REF!</v>
      </c>
      <c r="AL2009" s="11" t="e">
        <f t="shared" si="2732"/>
        <v>#REF!</v>
      </c>
      <c r="AM2009" s="11" t="e">
        <f>#REF!</f>
        <v>#REF!</v>
      </c>
      <c r="AN2009" s="11" t="e">
        <f t="shared" si="2733"/>
        <v>#REF!</v>
      </c>
      <c r="AO2009" s="11" t="e">
        <f t="shared" si="2734"/>
        <v>#REF!</v>
      </c>
      <c r="AP2009" s="11" t="e">
        <f>#REF!</f>
        <v>#REF!</v>
      </c>
      <c r="AQ2009" s="11" t="e">
        <f t="shared" si="2735"/>
        <v>#REF!</v>
      </c>
      <c r="AR2009" s="11" t="e">
        <f t="shared" si="2736"/>
        <v>#REF!</v>
      </c>
      <c r="AS2009" s="11" t="e">
        <f>#REF!</f>
        <v>#REF!</v>
      </c>
      <c r="AT2009" s="11" t="e">
        <f t="shared" si="2737"/>
        <v>#REF!</v>
      </c>
      <c r="AU2009" s="11" t="e">
        <f t="shared" si="2738"/>
        <v>#REF!</v>
      </c>
      <c r="AV2009" s="11" t="e">
        <f>#REF!</f>
        <v>#REF!</v>
      </c>
      <c r="AW2009" s="11" t="e">
        <f t="shared" si="2739"/>
        <v>#REF!</v>
      </c>
      <c r="AX2009" s="11" t="e">
        <f t="shared" si="2740"/>
        <v>#REF!</v>
      </c>
      <c r="AY2009" s="11" t="e">
        <f t="shared" si="2741"/>
        <v>#REF!</v>
      </c>
      <c r="AZ2009" s="11" t="e">
        <f t="shared" si="2742"/>
        <v>#REF!</v>
      </c>
      <c r="BA2009" s="11" t="e">
        <f t="shared" si="2743"/>
        <v>#REF!</v>
      </c>
    </row>
    <row r="2010" spans="1:53" x14ac:dyDescent="0.25">
      <c r="A2010" t="e">
        <f t="shared" ref="A2010:B2010" si="2746">A2009</f>
        <v>#REF!</v>
      </c>
      <c r="B2010" t="e">
        <f t="shared" si="2746"/>
        <v>#REF!</v>
      </c>
      <c r="C2010" t="e">
        <f t="shared" ref="C2010:G2010" si="2747">C2009</f>
        <v>#REF!</v>
      </c>
      <c r="D2010" t="e">
        <f t="shared" si="2747"/>
        <v>#REF!</v>
      </c>
      <c r="E2010" t="e">
        <f>IF(D2010="TRI - IMEC",'TRI - IMEC'!$I$581,DB!D2010)</f>
        <v>#REF!</v>
      </c>
      <c r="F2010" t="e">
        <f t="shared" si="2747"/>
        <v>#REF!</v>
      </c>
      <c r="G2010" t="e">
        <f t="shared" si="2747"/>
        <v>#REF!</v>
      </c>
      <c r="H2010" t="e">
        <f>H2009</f>
        <v>#REF!</v>
      </c>
      <c r="I2010" t="e">
        <f>I2009</f>
        <v>#REF!</v>
      </c>
      <c r="J2010" t="e">
        <f>J2009</f>
        <v>#REF!</v>
      </c>
      <c r="K2010" t="e">
        <f>K2009</f>
        <v>#REF!</v>
      </c>
      <c r="L2010" t="e">
        <f>#REF!</f>
        <v>#REF!</v>
      </c>
      <c r="M2010" t="e">
        <f>#REF!</f>
        <v>#REF!</v>
      </c>
      <c r="N2010" t="e">
        <f>#REF!</f>
        <v>#REF!</v>
      </c>
      <c r="O2010" s="11" t="e">
        <f>#REF!</f>
        <v>#REF!</v>
      </c>
      <c r="P2010" s="11" t="e">
        <f t="shared" si="2717"/>
        <v>#REF!</v>
      </c>
      <c r="Q2010" s="11" t="e">
        <f t="shared" si="2718"/>
        <v>#REF!</v>
      </c>
      <c r="R2010" s="11" t="e">
        <f>#REF!</f>
        <v>#REF!</v>
      </c>
      <c r="S2010" s="11" t="e">
        <f t="shared" si="2719"/>
        <v>#REF!</v>
      </c>
      <c r="T2010" s="11" t="e">
        <f t="shared" si="2720"/>
        <v>#REF!</v>
      </c>
      <c r="U2010" s="11" t="e">
        <f>#REF!</f>
        <v>#REF!</v>
      </c>
      <c r="V2010" s="11" t="e">
        <f t="shared" si="2721"/>
        <v>#REF!</v>
      </c>
      <c r="W2010" s="11" t="e">
        <f t="shared" si="2722"/>
        <v>#REF!</v>
      </c>
      <c r="X2010" s="11" t="e">
        <f>#REF!</f>
        <v>#REF!</v>
      </c>
      <c r="Y2010" s="11" t="e">
        <f t="shared" si="2723"/>
        <v>#REF!</v>
      </c>
      <c r="Z2010" s="11" t="e">
        <f t="shared" si="2724"/>
        <v>#REF!</v>
      </c>
      <c r="AA2010" s="11" t="e">
        <f>#REF!</f>
        <v>#REF!</v>
      </c>
      <c r="AB2010" s="11" t="e">
        <f t="shared" si="2725"/>
        <v>#REF!</v>
      </c>
      <c r="AC2010" s="11" t="e">
        <f t="shared" si="2726"/>
        <v>#REF!</v>
      </c>
      <c r="AD2010" s="11" t="e">
        <f>#REF!</f>
        <v>#REF!</v>
      </c>
      <c r="AE2010" s="11" t="e">
        <f t="shared" si="2727"/>
        <v>#REF!</v>
      </c>
      <c r="AF2010" s="11" t="e">
        <f t="shared" si="2728"/>
        <v>#REF!</v>
      </c>
      <c r="AG2010" s="11" t="e">
        <f>#REF!</f>
        <v>#REF!</v>
      </c>
      <c r="AH2010" s="11" t="e">
        <f t="shared" si="2729"/>
        <v>#REF!</v>
      </c>
      <c r="AI2010" s="11" t="e">
        <f t="shared" si="2730"/>
        <v>#REF!</v>
      </c>
      <c r="AJ2010" s="11" t="e">
        <f>#REF!</f>
        <v>#REF!</v>
      </c>
      <c r="AK2010" s="11" t="e">
        <f t="shared" si="2731"/>
        <v>#REF!</v>
      </c>
      <c r="AL2010" s="11" t="e">
        <f t="shared" si="2732"/>
        <v>#REF!</v>
      </c>
      <c r="AM2010" s="11" t="e">
        <f>#REF!</f>
        <v>#REF!</v>
      </c>
      <c r="AN2010" s="11" t="e">
        <f t="shared" si="2733"/>
        <v>#REF!</v>
      </c>
      <c r="AO2010" s="11" t="e">
        <f t="shared" si="2734"/>
        <v>#REF!</v>
      </c>
      <c r="AP2010" s="11" t="e">
        <f>#REF!</f>
        <v>#REF!</v>
      </c>
      <c r="AQ2010" s="11" t="e">
        <f t="shared" si="2735"/>
        <v>#REF!</v>
      </c>
      <c r="AR2010" s="11" t="e">
        <f t="shared" si="2736"/>
        <v>#REF!</v>
      </c>
      <c r="AS2010" s="11" t="e">
        <f>#REF!</f>
        <v>#REF!</v>
      </c>
      <c r="AT2010" s="11" t="e">
        <f t="shared" si="2737"/>
        <v>#REF!</v>
      </c>
      <c r="AU2010" s="11" t="e">
        <f t="shared" si="2738"/>
        <v>#REF!</v>
      </c>
      <c r="AV2010" s="11" t="e">
        <f>#REF!</f>
        <v>#REF!</v>
      </c>
      <c r="AW2010" s="11" t="e">
        <f t="shared" si="2739"/>
        <v>#REF!</v>
      </c>
      <c r="AX2010" s="11" t="e">
        <f t="shared" si="2740"/>
        <v>#REF!</v>
      </c>
      <c r="AY2010" s="11" t="e">
        <f t="shared" si="2741"/>
        <v>#REF!</v>
      </c>
      <c r="AZ2010" s="11" t="e">
        <f t="shared" si="2742"/>
        <v>#REF!</v>
      </c>
      <c r="BA2010" s="11" t="e">
        <f t="shared" si="2743"/>
        <v>#REF!</v>
      </c>
    </row>
    <row r="2011" spans="1:53" x14ac:dyDescent="0.25">
      <c r="A2011" t="e">
        <f t="shared" ref="A2011:B2011" si="2748">A2010</f>
        <v>#REF!</v>
      </c>
      <c r="B2011" t="e">
        <f t="shared" si="2748"/>
        <v>#REF!</v>
      </c>
      <c r="C2011" t="e">
        <f t="shared" ref="C2011:G2011" si="2749">C2010</f>
        <v>#REF!</v>
      </c>
      <c r="D2011" t="e">
        <f t="shared" si="2749"/>
        <v>#REF!</v>
      </c>
      <c r="E2011" t="e">
        <f>IF(D2011="TRI - IMEC",'TRI - IMEC'!$I$581,DB!D2011)</f>
        <v>#REF!</v>
      </c>
      <c r="F2011" t="e">
        <f t="shared" si="2749"/>
        <v>#REF!</v>
      </c>
      <c r="G2011" t="e">
        <f t="shared" si="2749"/>
        <v>#REF!</v>
      </c>
      <c r="H2011" t="e">
        <f t="shared" ref="H2011:H2015" si="2750">H2010</f>
        <v>#REF!</v>
      </c>
      <c r="I2011" t="e">
        <f t="shared" ref="I2011:I2015" si="2751">I2010</f>
        <v>#REF!</v>
      </c>
      <c r="J2011" t="e">
        <f t="shared" ref="J2011:J2015" si="2752">J2010</f>
        <v>#REF!</v>
      </c>
      <c r="K2011" t="e">
        <f t="shared" ref="K2011:K2015" si="2753">K2010</f>
        <v>#REF!</v>
      </c>
      <c r="L2011" t="e">
        <f>#REF!</f>
        <v>#REF!</v>
      </c>
      <c r="M2011" t="e">
        <f>#REF!</f>
        <v>#REF!</v>
      </c>
      <c r="N2011" t="e">
        <f>#REF!</f>
        <v>#REF!</v>
      </c>
      <c r="O2011" s="11" t="e">
        <f>#REF!</f>
        <v>#REF!</v>
      </c>
      <c r="P2011" s="11" t="e">
        <f t="shared" si="2717"/>
        <v>#REF!</v>
      </c>
      <c r="Q2011" s="11" t="e">
        <f t="shared" si="2718"/>
        <v>#REF!</v>
      </c>
      <c r="R2011" s="11" t="e">
        <f>#REF!</f>
        <v>#REF!</v>
      </c>
      <c r="S2011" s="11" t="e">
        <f t="shared" si="2719"/>
        <v>#REF!</v>
      </c>
      <c r="T2011" s="11" t="e">
        <f t="shared" si="2720"/>
        <v>#REF!</v>
      </c>
      <c r="U2011" s="11" t="e">
        <f>#REF!</f>
        <v>#REF!</v>
      </c>
      <c r="V2011" s="11" t="e">
        <f t="shared" si="2721"/>
        <v>#REF!</v>
      </c>
      <c r="W2011" s="11" t="e">
        <f t="shared" si="2722"/>
        <v>#REF!</v>
      </c>
      <c r="X2011" s="11" t="e">
        <f>#REF!</f>
        <v>#REF!</v>
      </c>
      <c r="Y2011" s="11" t="e">
        <f t="shared" si="2723"/>
        <v>#REF!</v>
      </c>
      <c r="Z2011" s="11" t="e">
        <f t="shared" si="2724"/>
        <v>#REF!</v>
      </c>
      <c r="AA2011" s="11" t="e">
        <f>#REF!</f>
        <v>#REF!</v>
      </c>
      <c r="AB2011" s="11" t="e">
        <f t="shared" si="2725"/>
        <v>#REF!</v>
      </c>
      <c r="AC2011" s="11" t="e">
        <f t="shared" si="2726"/>
        <v>#REF!</v>
      </c>
      <c r="AD2011" s="11" t="e">
        <f>#REF!</f>
        <v>#REF!</v>
      </c>
      <c r="AE2011" s="11" t="e">
        <f t="shared" si="2727"/>
        <v>#REF!</v>
      </c>
      <c r="AF2011" s="11" t="e">
        <f t="shared" si="2728"/>
        <v>#REF!</v>
      </c>
      <c r="AG2011" s="11" t="e">
        <f>#REF!</f>
        <v>#REF!</v>
      </c>
      <c r="AH2011" s="11" t="e">
        <f t="shared" si="2729"/>
        <v>#REF!</v>
      </c>
      <c r="AI2011" s="11" t="e">
        <f t="shared" si="2730"/>
        <v>#REF!</v>
      </c>
      <c r="AJ2011" s="11" t="e">
        <f>#REF!</f>
        <v>#REF!</v>
      </c>
      <c r="AK2011" s="11" t="e">
        <f t="shared" si="2731"/>
        <v>#REF!</v>
      </c>
      <c r="AL2011" s="11" t="e">
        <f t="shared" si="2732"/>
        <v>#REF!</v>
      </c>
      <c r="AM2011" s="11" t="e">
        <f>#REF!</f>
        <v>#REF!</v>
      </c>
      <c r="AN2011" s="11" t="e">
        <f t="shared" si="2733"/>
        <v>#REF!</v>
      </c>
      <c r="AO2011" s="11" t="e">
        <f t="shared" si="2734"/>
        <v>#REF!</v>
      </c>
      <c r="AP2011" s="11" t="e">
        <f>#REF!</f>
        <v>#REF!</v>
      </c>
      <c r="AQ2011" s="11" t="e">
        <f t="shared" si="2735"/>
        <v>#REF!</v>
      </c>
      <c r="AR2011" s="11" t="e">
        <f t="shared" si="2736"/>
        <v>#REF!</v>
      </c>
      <c r="AS2011" s="11" t="e">
        <f>#REF!</f>
        <v>#REF!</v>
      </c>
      <c r="AT2011" s="11" t="e">
        <f t="shared" si="2737"/>
        <v>#REF!</v>
      </c>
      <c r="AU2011" s="11" t="e">
        <f t="shared" si="2738"/>
        <v>#REF!</v>
      </c>
      <c r="AV2011" s="11" t="e">
        <f>#REF!</f>
        <v>#REF!</v>
      </c>
      <c r="AW2011" s="11" t="e">
        <f t="shared" si="2739"/>
        <v>#REF!</v>
      </c>
      <c r="AX2011" s="11" t="e">
        <f t="shared" si="2740"/>
        <v>#REF!</v>
      </c>
      <c r="AY2011" s="11" t="e">
        <f t="shared" si="2741"/>
        <v>#REF!</v>
      </c>
      <c r="AZ2011" s="11" t="e">
        <f t="shared" si="2742"/>
        <v>#REF!</v>
      </c>
      <c r="BA2011" s="11" t="e">
        <f t="shared" si="2743"/>
        <v>#REF!</v>
      </c>
    </row>
    <row r="2012" spans="1:53" x14ac:dyDescent="0.25">
      <c r="A2012" t="e">
        <f t="shared" ref="A2012:B2012" si="2754">A2011</f>
        <v>#REF!</v>
      </c>
      <c r="B2012" t="e">
        <f t="shared" si="2754"/>
        <v>#REF!</v>
      </c>
      <c r="C2012" t="e">
        <f t="shared" ref="C2012:G2012" si="2755">C2011</f>
        <v>#REF!</v>
      </c>
      <c r="D2012" t="e">
        <f t="shared" si="2755"/>
        <v>#REF!</v>
      </c>
      <c r="E2012" t="e">
        <f>IF(D2012="TRI - IMEC",'TRI - IMEC'!$I$581,DB!D2012)</f>
        <v>#REF!</v>
      </c>
      <c r="F2012" t="e">
        <f t="shared" si="2755"/>
        <v>#REF!</v>
      </c>
      <c r="G2012" t="e">
        <f t="shared" si="2755"/>
        <v>#REF!</v>
      </c>
      <c r="H2012" t="e">
        <f t="shared" si="2750"/>
        <v>#REF!</v>
      </c>
      <c r="I2012" t="e">
        <f t="shared" si="2751"/>
        <v>#REF!</v>
      </c>
      <c r="J2012" t="e">
        <f t="shared" si="2752"/>
        <v>#REF!</v>
      </c>
      <c r="K2012" t="e">
        <f t="shared" si="2753"/>
        <v>#REF!</v>
      </c>
      <c r="L2012" t="e">
        <f>#REF!</f>
        <v>#REF!</v>
      </c>
      <c r="M2012" t="e">
        <f>#REF!</f>
        <v>#REF!</v>
      </c>
      <c r="N2012" t="e">
        <f>#REF!</f>
        <v>#REF!</v>
      </c>
      <c r="O2012" s="11" t="e">
        <f>#REF!</f>
        <v>#REF!</v>
      </c>
      <c r="P2012" s="11" t="e">
        <f t="shared" si="2717"/>
        <v>#REF!</v>
      </c>
      <c r="Q2012" s="11" t="e">
        <f t="shared" si="2718"/>
        <v>#REF!</v>
      </c>
      <c r="R2012" s="11" t="e">
        <f>#REF!</f>
        <v>#REF!</v>
      </c>
      <c r="S2012" s="11" t="e">
        <f t="shared" si="2719"/>
        <v>#REF!</v>
      </c>
      <c r="T2012" s="11" t="e">
        <f t="shared" si="2720"/>
        <v>#REF!</v>
      </c>
      <c r="U2012" s="11" t="e">
        <f>#REF!</f>
        <v>#REF!</v>
      </c>
      <c r="V2012" s="11" t="e">
        <f t="shared" si="2721"/>
        <v>#REF!</v>
      </c>
      <c r="W2012" s="11" t="e">
        <f t="shared" si="2722"/>
        <v>#REF!</v>
      </c>
      <c r="X2012" s="11" t="e">
        <f>#REF!</f>
        <v>#REF!</v>
      </c>
      <c r="Y2012" s="11" t="e">
        <f t="shared" si="2723"/>
        <v>#REF!</v>
      </c>
      <c r="Z2012" s="11" t="e">
        <f t="shared" si="2724"/>
        <v>#REF!</v>
      </c>
      <c r="AA2012" s="11" t="e">
        <f>#REF!</f>
        <v>#REF!</v>
      </c>
      <c r="AB2012" s="11" t="e">
        <f t="shared" si="2725"/>
        <v>#REF!</v>
      </c>
      <c r="AC2012" s="11" t="e">
        <f t="shared" si="2726"/>
        <v>#REF!</v>
      </c>
      <c r="AD2012" s="11" t="e">
        <f>#REF!</f>
        <v>#REF!</v>
      </c>
      <c r="AE2012" s="11" t="e">
        <f t="shared" si="2727"/>
        <v>#REF!</v>
      </c>
      <c r="AF2012" s="11" t="e">
        <f t="shared" si="2728"/>
        <v>#REF!</v>
      </c>
      <c r="AG2012" s="11" t="e">
        <f>#REF!</f>
        <v>#REF!</v>
      </c>
      <c r="AH2012" s="11" t="e">
        <f t="shared" si="2729"/>
        <v>#REF!</v>
      </c>
      <c r="AI2012" s="11" t="e">
        <f t="shared" si="2730"/>
        <v>#REF!</v>
      </c>
      <c r="AJ2012" s="11" t="e">
        <f>#REF!</f>
        <v>#REF!</v>
      </c>
      <c r="AK2012" s="11" t="e">
        <f t="shared" si="2731"/>
        <v>#REF!</v>
      </c>
      <c r="AL2012" s="11" t="e">
        <f t="shared" si="2732"/>
        <v>#REF!</v>
      </c>
      <c r="AM2012" s="11" t="e">
        <f>#REF!</f>
        <v>#REF!</v>
      </c>
      <c r="AN2012" s="11" t="e">
        <f t="shared" si="2733"/>
        <v>#REF!</v>
      </c>
      <c r="AO2012" s="11" t="e">
        <f t="shared" si="2734"/>
        <v>#REF!</v>
      </c>
      <c r="AP2012" s="11" t="e">
        <f>#REF!</f>
        <v>#REF!</v>
      </c>
      <c r="AQ2012" s="11" t="e">
        <f t="shared" si="2735"/>
        <v>#REF!</v>
      </c>
      <c r="AR2012" s="11" t="e">
        <f t="shared" si="2736"/>
        <v>#REF!</v>
      </c>
      <c r="AS2012" s="11" t="e">
        <f>#REF!</f>
        <v>#REF!</v>
      </c>
      <c r="AT2012" s="11" t="e">
        <f t="shared" si="2737"/>
        <v>#REF!</v>
      </c>
      <c r="AU2012" s="11" t="e">
        <f t="shared" si="2738"/>
        <v>#REF!</v>
      </c>
      <c r="AV2012" s="11" t="e">
        <f>#REF!</f>
        <v>#REF!</v>
      </c>
      <c r="AW2012" s="11" t="e">
        <f t="shared" si="2739"/>
        <v>#REF!</v>
      </c>
      <c r="AX2012" s="11" t="e">
        <f t="shared" si="2740"/>
        <v>#REF!</v>
      </c>
      <c r="AY2012" s="11" t="e">
        <f t="shared" si="2741"/>
        <v>#REF!</v>
      </c>
      <c r="AZ2012" s="11" t="e">
        <f t="shared" si="2742"/>
        <v>#REF!</v>
      </c>
      <c r="BA2012" s="11" t="e">
        <f t="shared" si="2743"/>
        <v>#REF!</v>
      </c>
    </row>
    <row r="2013" spans="1:53" x14ac:dyDescent="0.25">
      <c r="A2013" t="e">
        <f t="shared" ref="A2013:B2013" si="2756">A2012</f>
        <v>#REF!</v>
      </c>
      <c r="B2013" t="e">
        <f t="shared" si="2756"/>
        <v>#REF!</v>
      </c>
      <c r="C2013" t="e">
        <f t="shared" ref="C2013:G2013" si="2757">C2012</f>
        <v>#REF!</v>
      </c>
      <c r="D2013" t="e">
        <f t="shared" si="2757"/>
        <v>#REF!</v>
      </c>
      <c r="E2013" t="e">
        <f>IF(D2013="TRI - IMEC",'TRI - IMEC'!$I$581,DB!D2013)</f>
        <v>#REF!</v>
      </c>
      <c r="F2013" t="e">
        <f t="shared" si="2757"/>
        <v>#REF!</v>
      </c>
      <c r="G2013" t="e">
        <f t="shared" si="2757"/>
        <v>#REF!</v>
      </c>
      <c r="H2013" t="e">
        <f t="shared" si="2750"/>
        <v>#REF!</v>
      </c>
      <c r="I2013" t="e">
        <f t="shared" si="2751"/>
        <v>#REF!</v>
      </c>
      <c r="J2013" t="e">
        <f t="shared" si="2752"/>
        <v>#REF!</v>
      </c>
      <c r="K2013" t="e">
        <f t="shared" si="2753"/>
        <v>#REF!</v>
      </c>
      <c r="L2013" t="e">
        <f>#REF!</f>
        <v>#REF!</v>
      </c>
      <c r="M2013" t="e">
        <f>#REF!</f>
        <v>#REF!</v>
      </c>
      <c r="N2013" t="e">
        <f>#REF!</f>
        <v>#REF!</v>
      </c>
      <c r="O2013" s="11" t="e">
        <f>#REF!</f>
        <v>#REF!</v>
      </c>
      <c r="P2013" s="11" t="e">
        <f t="shared" si="2717"/>
        <v>#REF!</v>
      </c>
      <c r="Q2013" s="11" t="e">
        <f t="shared" si="2718"/>
        <v>#REF!</v>
      </c>
      <c r="R2013" s="11" t="e">
        <f>#REF!</f>
        <v>#REF!</v>
      </c>
      <c r="S2013" s="11" t="e">
        <f t="shared" si="2719"/>
        <v>#REF!</v>
      </c>
      <c r="T2013" s="11" t="e">
        <f t="shared" si="2720"/>
        <v>#REF!</v>
      </c>
      <c r="U2013" s="11" t="e">
        <f>#REF!</f>
        <v>#REF!</v>
      </c>
      <c r="V2013" s="11" t="e">
        <f t="shared" si="2721"/>
        <v>#REF!</v>
      </c>
      <c r="W2013" s="11" t="e">
        <f t="shared" si="2722"/>
        <v>#REF!</v>
      </c>
      <c r="X2013" s="11" t="e">
        <f>#REF!</f>
        <v>#REF!</v>
      </c>
      <c r="Y2013" s="11" t="e">
        <f t="shared" si="2723"/>
        <v>#REF!</v>
      </c>
      <c r="Z2013" s="11" t="e">
        <f t="shared" si="2724"/>
        <v>#REF!</v>
      </c>
      <c r="AA2013" s="11" t="e">
        <f>#REF!</f>
        <v>#REF!</v>
      </c>
      <c r="AB2013" s="11" t="e">
        <f t="shared" si="2725"/>
        <v>#REF!</v>
      </c>
      <c r="AC2013" s="11" t="e">
        <f t="shared" si="2726"/>
        <v>#REF!</v>
      </c>
      <c r="AD2013" s="11" t="e">
        <f>#REF!</f>
        <v>#REF!</v>
      </c>
      <c r="AE2013" s="11" t="e">
        <f t="shared" si="2727"/>
        <v>#REF!</v>
      </c>
      <c r="AF2013" s="11" t="e">
        <f t="shared" si="2728"/>
        <v>#REF!</v>
      </c>
      <c r="AG2013" s="11" t="e">
        <f>#REF!</f>
        <v>#REF!</v>
      </c>
      <c r="AH2013" s="11" t="e">
        <f t="shared" si="2729"/>
        <v>#REF!</v>
      </c>
      <c r="AI2013" s="11" t="e">
        <f t="shared" si="2730"/>
        <v>#REF!</v>
      </c>
      <c r="AJ2013" s="11" t="e">
        <f>#REF!</f>
        <v>#REF!</v>
      </c>
      <c r="AK2013" s="11" t="e">
        <f t="shared" si="2731"/>
        <v>#REF!</v>
      </c>
      <c r="AL2013" s="11" t="e">
        <f t="shared" si="2732"/>
        <v>#REF!</v>
      </c>
      <c r="AM2013" s="11" t="e">
        <f>#REF!</f>
        <v>#REF!</v>
      </c>
      <c r="AN2013" s="11" t="e">
        <f t="shared" si="2733"/>
        <v>#REF!</v>
      </c>
      <c r="AO2013" s="11" t="e">
        <f t="shared" si="2734"/>
        <v>#REF!</v>
      </c>
      <c r="AP2013" s="11" t="e">
        <f>#REF!</f>
        <v>#REF!</v>
      </c>
      <c r="AQ2013" s="11" t="e">
        <f t="shared" si="2735"/>
        <v>#REF!</v>
      </c>
      <c r="AR2013" s="11" t="e">
        <f t="shared" si="2736"/>
        <v>#REF!</v>
      </c>
      <c r="AS2013" s="11" t="e">
        <f>#REF!</f>
        <v>#REF!</v>
      </c>
      <c r="AT2013" s="11" t="e">
        <f t="shared" si="2737"/>
        <v>#REF!</v>
      </c>
      <c r="AU2013" s="11" t="e">
        <f t="shared" si="2738"/>
        <v>#REF!</v>
      </c>
      <c r="AV2013" s="11" t="e">
        <f>#REF!</f>
        <v>#REF!</v>
      </c>
      <c r="AW2013" s="11" t="e">
        <f t="shared" si="2739"/>
        <v>#REF!</v>
      </c>
      <c r="AX2013" s="11" t="e">
        <f t="shared" si="2740"/>
        <v>#REF!</v>
      </c>
      <c r="AY2013" s="11" t="e">
        <f t="shared" si="2741"/>
        <v>#REF!</v>
      </c>
      <c r="AZ2013" s="11" t="e">
        <f t="shared" si="2742"/>
        <v>#REF!</v>
      </c>
      <c r="BA2013" s="11" t="e">
        <f t="shared" si="2743"/>
        <v>#REF!</v>
      </c>
    </row>
    <row r="2014" spans="1:53" x14ac:dyDescent="0.25">
      <c r="A2014" t="e">
        <f t="shared" ref="A2014:B2014" si="2758">A2013</f>
        <v>#REF!</v>
      </c>
      <c r="B2014" t="e">
        <f t="shared" si="2758"/>
        <v>#REF!</v>
      </c>
      <c r="C2014" t="e">
        <f t="shared" ref="C2014:G2014" si="2759">C2013</f>
        <v>#REF!</v>
      </c>
      <c r="D2014" t="e">
        <f t="shared" si="2759"/>
        <v>#REF!</v>
      </c>
      <c r="E2014" t="e">
        <f>IF(D2014="TRI - IMEC",'TRI - IMEC'!$I$581,DB!D2014)</f>
        <v>#REF!</v>
      </c>
      <c r="F2014" t="e">
        <f t="shared" si="2759"/>
        <v>#REF!</v>
      </c>
      <c r="G2014" t="e">
        <f t="shared" si="2759"/>
        <v>#REF!</v>
      </c>
      <c r="H2014" t="e">
        <f t="shared" si="2750"/>
        <v>#REF!</v>
      </c>
      <c r="I2014" t="e">
        <f t="shared" si="2751"/>
        <v>#REF!</v>
      </c>
      <c r="J2014" t="e">
        <f t="shared" si="2752"/>
        <v>#REF!</v>
      </c>
      <c r="K2014" t="e">
        <f t="shared" si="2753"/>
        <v>#REF!</v>
      </c>
      <c r="L2014" t="e">
        <f>#REF!</f>
        <v>#REF!</v>
      </c>
      <c r="M2014" t="e">
        <f>#REF!</f>
        <v>#REF!</v>
      </c>
      <c r="N2014" t="e">
        <f>#REF!</f>
        <v>#REF!</v>
      </c>
      <c r="O2014" s="11" t="e">
        <f>#REF!</f>
        <v>#REF!</v>
      </c>
      <c r="P2014" s="11" t="e">
        <f t="shared" si="2717"/>
        <v>#REF!</v>
      </c>
      <c r="Q2014" s="11" t="e">
        <f t="shared" si="2718"/>
        <v>#REF!</v>
      </c>
      <c r="R2014" s="11" t="e">
        <f>#REF!</f>
        <v>#REF!</v>
      </c>
      <c r="S2014" s="11" t="e">
        <f t="shared" si="2719"/>
        <v>#REF!</v>
      </c>
      <c r="T2014" s="11" t="e">
        <f t="shared" si="2720"/>
        <v>#REF!</v>
      </c>
      <c r="U2014" s="11" t="e">
        <f>#REF!</f>
        <v>#REF!</v>
      </c>
      <c r="V2014" s="11" t="e">
        <f t="shared" si="2721"/>
        <v>#REF!</v>
      </c>
      <c r="W2014" s="11" t="e">
        <f t="shared" si="2722"/>
        <v>#REF!</v>
      </c>
      <c r="X2014" s="11" t="e">
        <f>#REF!</f>
        <v>#REF!</v>
      </c>
      <c r="Y2014" s="11" t="e">
        <f t="shared" si="2723"/>
        <v>#REF!</v>
      </c>
      <c r="Z2014" s="11" t="e">
        <f t="shared" si="2724"/>
        <v>#REF!</v>
      </c>
      <c r="AA2014" s="11" t="e">
        <f>#REF!</f>
        <v>#REF!</v>
      </c>
      <c r="AB2014" s="11" t="e">
        <f t="shared" si="2725"/>
        <v>#REF!</v>
      </c>
      <c r="AC2014" s="11" t="e">
        <f t="shared" si="2726"/>
        <v>#REF!</v>
      </c>
      <c r="AD2014" s="11" t="e">
        <f>#REF!</f>
        <v>#REF!</v>
      </c>
      <c r="AE2014" s="11" t="e">
        <f t="shared" si="2727"/>
        <v>#REF!</v>
      </c>
      <c r="AF2014" s="11" t="e">
        <f t="shared" si="2728"/>
        <v>#REF!</v>
      </c>
      <c r="AG2014" s="11" t="e">
        <f>#REF!</f>
        <v>#REF!</v>
      </c>
      <c r="AH2014" s="11" t="e">
        <f t="shared" si="2729"/>
        <v>#REF!</v>
      </c>
      <c r="AI2014" s="11" t="e">
        <f t="shared" si="2730"/>
        <v>#REF!</v>
      </c>
      <c r="AJ2014" s="11" t="e">
        <f>#REF!</f>
        <v>#REF!</v>
      </c>
      <c r="AK2014" s="11" t="e">
        <f t="shared" si="2731"/>
        <v>#REF!</v>
      </c>
      <c r="AL2014" s="11" t="e">
        <f t="shared" si="2732"/>
        <v>#REF!</v>
      </c>
      <c r="AM2014" s="11" t="e">
        <f>#REF!</f>
        <v>#REF!</v>
      </c>
      <c r="AN2014" s="11" t="e">
        <f t="shared" si="2733"/>
        <v>#REF!</v>
      </c>
      <c r="AO2014" s="11" t="e">
        <f t="shared" si="2734"/>
        <v>#REF!</v>
      </c>
      <c r="AP2014" s="11" t="e">
        <f>#REF!</f>
        <v>#REF!</v>
      </c>
      <c r="AQ2014" s="11" t="e">
        <f t="shared" si="2735"/>
        <v>#REF!</v>
      </c>
      <c r="AR2014" s="11" t="e">
        <f t="shared" si="2736"/>
        <v>#REF!</v>
      </c>
      <c r="AS2014" s="11" t="e">
        <f>#REF!</f>
        <v>#REF!</v>
      </c>
      <c r="AT2014" s="11" t="e">
        <f t="shared" si="2737"/>
        <v>#REF!</v>
      </c>
      <c r="AU2014" s="11" t="e">
        <f t="shared" si="2738"/>
        <v>#REF!</v>
      </c>
      <c r="AV2014" s="11" t="e">
        <f>#REF!</f>
        <v>#REF!</v>
      </c>
      <c r="AW2014" s="11" t="e">
        <f t="shared" si="2739"/>
        <v>#REF!</v>
      </c>
      <c r="AX2014" s="11" t="e">
        <f t="shared" si="2740"/>
        <v>#REF!</v>
      </c>
      <c r="AY2014" s="11" t="e">
        <f t="shared" si="2741"/>
        <v>#REF!</v>
      </c>
      <c r="AZ2014" s="11" t="e">
        <f t="shared" si="2742"/>
        <v>#REF!</v>
      </c>
      <c r="BA2014" s="11" t="e">
        <f t="shared" si="2743"/>
        <v>#REF!</v>
      </c>
    </row>
    <row r="2015" spans="1:53" x14ac:dyDescent="0.25">
      <c r="A2015" t="e">
        <f t="shared" ref="A2015:B2015" si="2760">A2014</f>
        <v>#REF!</v>
      </c>
      <c r="B2015" t="e">
        <f t="shared" si="2760"/>
        <v>#REF!</v>
      </c>
      <c r="C2015" t="e">
        <f t="shared" ref="C2015:G2015" si="2761">C2014</f>
        <v>#REF!</v>
      </c>
      <c r="D2015" t="e">
        <f t="shared" si="2761"/>
        <v>#REF!</v>
      </c>
      <c r="E2015" t="e">
        <f>IF(D2015="TRI - IMEC",'TRI - IMEC'!$I$581,DB!D2015)</f>
        <v>#REF!</v>
      </c>
      <c r="F2015" t="e">
        <f t="shared" si="2761"/>
        <v>#REF!</v>
      </c>
      <c r="G2015" t="e">
        <f t="shared" si="2761"/>
        <v>#REF!</v>
      </c>
      <c r="H2015" t="e">
        <f t="shared" si="2750"/>
        <v>#REF!</v>
      </c>
      <c r="I2015" t="e">
        <f t="shared" si="2751"/>
        <v>#REF!</v>
      </c>
      <c r="J2015" t="e">
        <f t="shared" si="2752"/>
        <v>#REF!</v>
      </c>
      <c r="K2015" t="e">
        <f t="shared" si="2753"/>
        <v>#REF!</v>
      </c>
      <c r="L2015" t="e">
        <f>#REF!</f>
        <v>#REF!</v>
      </c>
      <c r="M2015" t="e">
        <f>#REF!</f>
        <v>#REF!</v>
      </c>
      <c r="N2015" t="e">
        <f>#REF!</f>
        <v>#REF!</v>
      </c>
      <c r="O2015" s="11" t="e">
        <f>#REF!</f>
        <v>#REF!</v>
      </c>
      <c r="P2015" s="11" t="e">
        <f t="shared" si="2717"/>
        <v>#REF!</v>
      </c>
      <c r="Q2015" s="11" t="e">
        <f t="shared" si="2718"/>
        <v>#REF!</v>
      </c>
      <c r="R2015" s="11" t="e">
        <f>#REF!</f>
        <v>#REF!</v>
      </c>
      <c r="S2015" s="11" t="e">
        <f t="shared" si="2719"/>
        <v>#REF!</v>
      </c>
      <c r="T2015" s="11" t="e">
        <f t="shared" si="2720"/>
        <v>#REF!</v>
      </c>
      <c r="U2015" s="11" t="e">
        <f>#REF!</f>
        <v>#REF!</v>
      </c>
      <c r="V2015" s="11" t="e">
        <f t="shared" si="2721"/>
        <v>#REF!</v>
      </c>
      <c r="W2015" s="11" t="e">
        <f t="shared" si="2722"/>
        <v>#REF!</v>
      </c>
      <c r="X2015" s="11" t="e">
        <f>#REF!</f>
        <v>#REF!</v>
      </c>
      <c r="Y2015" s="11" t="e">
        <f t="shared" si="2723"/>
        <v>#REF!</v>
      </c>
      <c r="Z2015" s="11" t="e">
        <f t="shared" si="2724"/>
        <v>#REF!</v>
      </c>
      <c r="AA2015" s="11" t="e">
        <f>#REF!</f>
        <v>#REF!</v>
      </c>
      <c r="AB2015" s="11" t="e">
        <f t="shared" si="2725"/>
        <v>#REF!</v>
      </c>
      <c r="AC2015" s="11" t="e">
        <f t="shared" si="2726"/>
        <v>#REF!</v>
      </c>
      <c r="AD2015" s="11" t="e">
        <f>#REF!</f>
        <v>#REF!</v>
      </c>
      <c r="AE2015" s="11" t="e">
        <f t="shared" si="2727"/>
        <v>#REF!</v>
      </c>
      <c r="AF2015" s="11" t="e">
        <f t="shared" si="2728"/>
        <v>#REF!</v>
      </c>
      <c r="AG2015" s="11" t="e">
        <f>#REF!</f>
        <v>#REF!</v>
      </c>
      <c r="AH2015" s="11" t="e">
        <f t="shared" si="2729"/>
        <v>#REF!</v>
      </c>
      <c r="AI2015" s="11" t="e">
        <f t="shared" si="2730"/>
        <v>#REF!</v>
      </c>
      <c r="AJ2015" s="11" t="e">
        <f>#REF!</f>
        <v>#REF!</v>
      </c>
      <c r="AK2015" s="11" t="e">
        <f t="shared" si="2731"/>
        <v>#REF!</v>
      </c>
      <c r="AL2015" s="11" t="e">
        <f t="shared" si="2732"/>
        <v>#REF!</v>
      </c>
      <c r="AM2015" s="11" t="e">
        <f>#REF!</f>
        <v>#REF!</v>
      </c>
      <c r="AN2015" s="11" t="e">
        <f t="shared" si="2733"/>
        <v>#REF!</v>
      </c>
      <c r="AO2015" s="11" t="e">
        <f t="shared" si="2734"/>
        <v>#REF!</v>
      </c>
      <c r="AP2015" s="11" t="e">
        <f>#REF!</f>
        <v>#REF!</v>
      </c>
      <c r="AQ2015" s="11" t="e">
        <f t="shared" si="2735"/>
        <v>#REF!</v>
      </c>
      <c r="AR2015" s="11" t="e">
        <f t="shared" si="2736"/>
        <v>#REF!</v>
      </c>
      <c r="AS2015" s="11" t="e">
        <f>#REF!</f>
        <v>#REF!</v>
      </c>
      <c r="AT2015" s="11" t="e">
        <f t="shared" si="2737"/>
        <v>#REF!</v>
      </c>
      <c r="AU2015" s="11" t="e">
        <f t="shared" si="2738"/>
        <v>#REF!</v>
      </c>
      <c r="AV2015" s="11" t="e">
        <f>#REF!</f>
        <v>#REF!</v>
      </c>
      <c r="AW2015" s="11" t="e">
        <f t="shared" si="2739"/>
        <v>#REF!</v>
      </c>
      <c r="AX2015" s="11" t="e">
        <f t="shared" si="2740"/>
        <v>#REF!</v>
      </c>
      <c r="AY2015" s="11" t="e">
        <f t="shared" si="2741"/>
        <v>#REF!</v>
      </c>
      <c r="AZ2015" s="11" t="e">
        <f t="shared" si="2742"/>
        <v>#REF!</v>
      </c>
      <c r="BA2015" s="11" t="e">
        <f t="shared" si="2743"/>
        <v>#REF!</v>
      </c>
    </row>
    <row r="2016" spans="1:53" x14ac:dyDescent="0.25">
      <c r="A2016" t="e">
        <f t="shared" ref="A2016:B2016" si="2762">A2015</f>
        <v>#REF!</v>
      </c>
      <c r="B2016" t="e">
        <f t="shared" si="2762"/>
        <v>#REF!</v>
      </c>
      <c r="C2016" t="e">
        <f>C2015</f>
        <v>#REF!</v>
      </c>
      <c r="D2016" t="e">
        <f>D2015</f>
        <v>#REF!</v>
      </c>
      <c r="E2016" t="e">
        <f>IF(D2016="TRI - IMEC",'TRI - IMEC'!$I$581,DB!D2016)</f>
        <v>#REF!</v>
      </c>
      <c r="F2016" t="e">
        <f t="shared" ref="F2016:K2016" si="2763">F2015</f>
        <v>#REF!</v>
      </c>
      <c r="G2016" t="e">
        <f t="shared" si="2763"/>
        <v>#REF!</v>
      </c>
      <c r="H2016" t="e">
        <f t="shared" si="2763"/>
        <v>#REF!</v>
      </c>
      <c r="I2016" t="e">
        <f t="shared" si="2763"/>
        <v>#REF!</v>
      </c>
      <c r="J2016" t="e">
        <f t="shared" si="2763"/>
        <v>#REF!</v>
      </c>
      <c r="K2016" t="e">
        <f t="shared" si="2763"/>
        <v>#REF!</v>
      </c>
      <c r="L2016" t="e">
        <f>#REF!</f>
        <v>#REF!</v>
      </c>
      <c r="M2016" t="e">
        <f>#REF!</f>
        <v>#REF!</v>
      </c>
      <c r="N2016" t="e">
        <f>#REF!</f>
        <v>#REF!</v>
      </c>
      <c r="O2016" s="11" t="e">
        <f>#REF!</f>
        <v>#REF!</v>
      </c>
      <c r="P2016" s="11" t="e">
        <f t="shared" ref="P2016:P2023" si="2764">IF(N2016="OICR",0,IF(OR(M2016="Salaries &amp; Benefits",OR(M2016="Laboratory Consumables",M2016="Patient Services Costs",M2016="Core Resources - Laboratory Consumables",M2016="Core Resources - Salaries &amp; Benefits",M2016="G&amp;A",M2016="Travel")),O2016*$BG$1,0))</f>
        <v>#REF!</v>
      </c>
      <c r="Q2016" s="11" t="e">
        <f t="shared" ref="Q2016:Q2023" si="2765">O2016+P2016</f>
        <v>#REF!</v>
      </c>
      <c r="R2016" s="11" t="e">
        <f>#REF!</f>
        <v>#REF!</v>
      </c>
      <c r="S2016" s="11" t="e">
        <f t="shared" ref="S2016:S2023" si="2766">IF(N2016="OICR",0,IF(OR(M2016="Salaries &amp; Benefits",OR(M2016="Laboratory Consumables",M2016="Patient Services Costs",M2016="Core Resources - Laboratory Consumables",M2016="Core Resources - Salaries &amp; Benefits",M2016="G&amp;A",M2016="Travel")),R2016*$BG$1,0))</f>
        <v>#REF!</v>
      </c>
      <c r="T2016" s="11" t="e">
        <f t="shared" ref="T2016:T2023" si="2767">R2016+S2016</f>
        <v>#REF!</v>
      </c>
      <c r="U2016" s="11" t="e">
        <f>#REF!</f>
        <v>#REF!</v>
      </c>
      <c r="V2016" s="11" t="e">
        <f t="shared" ref="V2016:V2023" si="2768">IF(N2016="OICR",0,IF(OR(M2016="Salaries &amp; Benefits",OR(M2016="Laboratory Consumables",M2016="Patient Services Costs",M2016="Core Resources - Laboratory Consumables",M2016="Core Resources - Salaries &amp; Benefits",M2016="G&amp;A",M2016="Travel")),U2016*$BG$1,0))</f>
        <v>#REF!</v>
      </c>
      <c r="W2016" s="11" t="e">
        <f t="shared" ref="W2016:W2023" si="2769">U2016+V2016</f>
        <v>#REF!</v>
      </c>
      <c r="X2016" s="11" t="e">
        <f>#REF!</f>
        <v>#REF!</v>
      </c>
      <c r="Y2016" s="11" t="e">
        <f t="shared" ref="Y2016:Y2023" si="2770">IF(N2016="OICR",0,IF(OR(M2016="Salaries &amp; Benefits",OR(M2016="Laboratory Consumables",M2016="Patient Services Costs",M2016="Core Resources - Laboratory Consumables",M2016="Core Resources - Salaries &amp; Benefits",M2016="G&amp;A",M2016="Travel")),X2016*$BG$1,0))</f>
        <v>#REF!</v>
      </c>
      <c r="Z2016" s="11" t="e">
        <f t="shared" ref="Z2016:Z2023" si="2771">X2016+Y2016</f>
        <v>#REF!</v>
      </c>
      <c r="AA2016" s="11" t="e">
        <f>#REF!</f>
        <v>#REF!</v>
      </c>
      <c r="AB2016" s="11" t="e">
        <f t="shared" ref="AB2016:AB2023" si="2772">IF(N2016="OICR",0,IF(OR(M2016="Salaries &amp; Benefits",OR(M2016="Laboratory Consumables",M2016="Patient Services Costs",M2016="Core Resources - Laboratory Consumables",M2016="Core Resources - Salaries &amp; Benefits",M2016="G&amp;A",M2016="Travel")),AA2016*$BG$1,0))</f>
        <v>#REF!</v>
      </c>
      <c r="AC2016" s="11" t="e">
        <f t="shared" ref="AC2016:AC2023" si="2773">AA2016+AB2016</f>
        <v>#REF!</v>
      </c>
      <c r="AD2016" s="11" t="e">
        <f>#REF!</f>
        <v>#REF!</v>
      </c>
      <c r="AE2016" s="11" t="e">
        <f t="shared" ref="AE2016:AE2023" si="2774">IF(N2016="OICR",0,IF(OR(M2016="Salaries &amp; Benefits",OR(M2016="Laboratory Consumables",M2016="Patient Services Costs",M2016="Core Resources - Laboratory Consumables",M2016="Core Resources - Salaries &amp; Benefits",M2016="G&amp;A",M2016="Travel")),AD2016*$BG$1,0))</f>
        <v>#REF!</v>
      </c>
      <c r="AF2016" s="11" t="e">
        <f t="shared" ref="AF2016:AF2023" si="2775">AD2016+AE2016</f>
        <v>#REF!</v>
      </c>
      <c r="AG2016" s="11" t="e">
        <f>#REF!</f>
        <v>#REF!</v>
      </c>
      <c r="AH2016" s="11" t="e">
        <f t="shared" ref="AH2016:AH2023" si="2776">IF(N2016="OICR",0,IF(OR(M2016="Salaries &amp; Benefits",OR(M2016="Laboratory Consumables",M2016="Patient Services Costs",M2016="Core Resources - Laboratory Consumables",M2016="Core Resources - Salaries &amp; Benefits",M2016="G&amp;A",M2016="Travel")),AG2016*$BG$1,0))</f>
        <v>#REF!</v>
      </c>
      <c r="AI2016" s="11" t="e">
        <f t="shared" ref="AI2016:AI2023" si="2777">AG2016+AH2016</f>
        <v>#REF!</v>
      </c>
      <c r="AJ2016" s="11" t="e">
        <f>#REF!</f>
        <v>#REF!</v>
      </c>
      <c r="AK2016" s="11" t="e">
        <f t="shared" ref="AK2016:AK2023" si="2778">IF(N2016="OICR",0,IF(OR(M2016="Salaries &amp; Benefits",OR(M2016="Laboratory Consumables",M2016="Patient Services Costs",M2016="Core Resources - Laboratory Consumables",M2016="Core Resources - Salaries &amp; Benefits",M2016="G&amp;A",M2016="Travel")),AJ2016*$BG$1,0))</f>
        <v>#REF!</v>
      </c>
      <c r="AL2016" s="11" t="e">
        <f t="shared" ref="AL2016:AL2023" si="2779">AJ2016+AK2016</f>
        <v>#REF!</v>
      </c>
      <c r="AM2016" s="11" t="e">
        <f>#REF!</f>
        <v>#REF!</v>
      </c>
      <c r="AN2016" s="11" t="e">
        <f t="shared" ref="AN2016:AN2023" si="2780">IF(N2016="OICR",0,IF(OR(M2016="Salaries &amp; Benefits",OR(M2016="Laboratory Consumables",M2016="Patient Services Costs",M2016="Core Resources - Laboratory Consumables",M2016="Core Resources - Salaries &amp; Benefits",M2016="G&amp;A",M2016="Travel")),AM2016*$BG$1,0))</f>
        <v>#REF!</v>
      </c>
      <c r="AO2016" s="11" t="e">
        <f t="shared" ref="AO2016:AO2023" si="2781">AM2016+AN2016</f>
        <v>#REF!</v>
      </c>
      <c r="AP2016" s="11" t="e">
        <f>#REF!</f>
        <v>#REF!</v>
      </c>
      <c r="AQ2016" s="11" t="e">
        <f t="shared" ref="AQ2016:AQ2023" si="2782">IF(N2016="OICR",0,IF(OR(M2016="Salaries &amp; Benefits",OR(M2016="Laboratory Consumables",M2016="Patient Services Costs",M2016="Core Resources - Laboratory Consumables",M2016="Core Resources - Salaries &amp; Benefits",M2016="G&amp;A",M2016="Travel")),AP2016*$BG$1,0))</f>
        <v>#REF!</v>
      </c>
      <c r="AR2016" s="11" t="e">
        <f t="shared" ref="AR2016:AR2023" si="2783">AP2016+AQ2016</f>
        <v>#REF!</v>
      </c>
      <c r="AS2016" s="11" t="e">
        <f>#REF!</f>
        <v>#REF!</v>
      </c>
      <c r="AT2016" s="11" t="e">
        <f t="shared" ref="AT2016:AT2023" si="2784">IF(N2016="OICR",0,IF(OR(M2016="Salaries &amp; Benefits",OR(M2016="Laboratory Consumables",M2016="Patient Services Costs",M2016="Core Resources - Laboratory Consumables",M2016="Core Resources - Salaries &amp; Benefits",M2016="G&amp;A",M2016="Travel")),AS2016*$BG$1,0))</f>
        <v>#REF!</v>
      </c>
      <c r="AU2016" s="11" t="e">
        <f t="shared" ref="AU2016:AU2023" si="2785">AS2016+AT2016</f>
        <v>#REF!</v>
      </c>
      <c r="AV2016" s="11" t="e">
        <f>#REF!</f>
        <v>#REF!</v>
      </c>
      <c r="AW2016" s="11" t="e">
        <f t="shared" ref="AW2016:AW2023" si="2786">IF(N2016="OICR",0,IF(OR(M2016="Salaries &amp; Benefits",OR(M2016="Laboratory Consumables",M2016="Patient Services Costs",M2016="Core Resources - Laboratory Consumables",M2016="Core Resources - Salaries &amp; Benefits",M2016="G&amp;A",M2016="Travel")),AV2016*$BG$1,0))</f>
        <v>#REF!</v>
      </c>
      <c r="AX2016" s="11" t="e">
        <f t="shared" ref="AX2016:AX2023" si="2787">AV2016+AW2016</f>
        <v>#REF!</v>
      </c>
      <c r="AY2016" s="11" t="e">
        <f t="shared" ref="AY2016:AY2023" si="2788">AA2016+AP2016+AS2016+AV2016</f>
        <v>#REF!</v>
      </c>
      <c r="AZ2016" s="11" t="e">
        <f t="shared" ref="AZ2016:AZ2023" si="2789">AB2016+AQ2016+AT2016+AW2016</f>
        <v>#REF!</v>
      </c>
      <c r="BA2016" s="11" t="e">
        <f t="shared" ref="BA2016:BA2023" si="2790">AC2016+AR2016+AU2016+AX2016</f>
        <v>#REF!</v>
      </c>
    </row>
    <row r="2017" spans="1:53" x14ac:dyDescent="0.25">
      <c r="A2017" t="e">
        <f t="shared" ref="A2017:B2017" si="2791">A2016</f>
        <v>#REF!</v>
      </c>
      <c r="B2017" t="e">
        <f t="shared" si="2791"/>
        <v>#REF!</v>
      </c>
      <c r="C2017" t="e">
        <f t="shared" ref="C2017:G2017" si="2792">C2016</f>
        <v>#REF!</v>
      </c>
      <c r="D2017" t="e">
        <f t="shared" si="2792"/>
        <v>#REF!</v>
      </c>
      <c r="E2017" t="e">
        <f>IF(D2017="TRI - IMEC",'TRI - IMEC'!$I$581,DB!D2017)</f>
        <v>#REF!</v>
      </c>
      <c r="F2017" t="e">
        <f t="shared" si="2792"/>
        <v>#REF!</v>
      </c>
      <c r="G2017" t="e">
        <f t="shared" si="2792"/>
        <v>#REF!</v>
      </c>
      <c r="H2017" t="e">
        <f>MID(#REF!,13,3)</f>
        <v>#REF!</v>
      </c>
      <c r="I2017" t="e">
        <f>#REF!</f>
        <v>#REF!</v>
      </c>
      <c r="J2017" t="e">
        <f>J2016</f>
        <v>#REF!</v>
      </c>
      <c r="K2017" t="e">
        <f>#REF!</f>
        <v>#REF!</v>
      </c>
      <c r="L2017" t="e">
        <f>#REF!</f>
        <v>#REF!</v>
      </c>
      <c r="M2017" t="e">
        <f>#REF!</f>
        <v>#REF!</v>
      </c>
      <c r="N2017" t="e">
        <f>#REF!</f>
        <v>#REF!</v>
      </c>
      <c r="O2017" s="11" t="e">
        <f>#REF!</f>
        <v>#REF!</v>
      </c>
      <c r="P2017" s="11" t="e">
        <f t="shared" si="2764"/>
        <v>#REF!</v>
      </c>
      <c r="Q2017" s="11" t="e">
        <f t="shared" si="2765"/>
        <v>#REF!</v>
      </c>
      <c r="R2017" s="11" t="e">
        <f>#REF!</f>
        <v>#REF!</v>
      </c>
      <c r="S2017" s="11" t="e">
        <f t="shared" si="2766"/>
        <v>#REF!</v>
      </c>
      <c r="T2017" s="11" t="e">
        <f t="shared" si="2767"/>
        <v>#REF!</v>
      </c>
      <c r="U2017" s="11" t="e">
        <f>#REF!</f>
        <v>#REF!</v>
      </c>
      <c r="V2017" s="11" t="e">
        <f t="shared" si="2768"/>
        <v>#REF!</v>
      </c>
      <c r="W2017" s="11" t="e">
        <f t="shared" si="2769"/>
        <v>#REF!</v>
      </c>
      <c r="X2017" s="11" t="e">
        <f>#REF!</f>
        <v>#REF!</v>
      </c>
      <c r="Y2017" s="11" t="e">
        <f t="shared" si="2770"/>
        <v>#REF!</v>
      </c>
      <c r="Z2017" s="11" t="e">
        <f t="shared" si="2771"/>
        <v>#REF!</v>
      </c>
      <c r="AA2017" s="11" t="e">
        <f>#REF!</f>
        <v>#REF!</v>
      </c>
      <c r="AB2017" s="11" t="e">
        <f t="shared" si="2772"/>
        <v>#REF!</v>
      </c>
      <c r="AC2017" s="11" t="e">
        <f t="shared" si="2773"/>
        <v>#REF!</v>
      </c>
      <c r="AD2017" s="11" t="e">
        <f>#REF!</f>
        <v>#REF!</v>
      </c>
      <c r="AE2017" s="11" t="e">
        <f t="shared" si="2774"/>
        <v>#REF!</v>
      </c>
      <c r="AF2017" s="11" t="e">
        <f t="shared" si="2775"/>
        <v>#REF!</v>
      </c>
      <c r="AG2017" s="11" t="e">
        <f>#REF!</f>
        <v>#REF!</v>
      </c>
      <c r="AH2017" s="11" t="e">
        <f t="shared" si="2776"/>
        <v>#REF!</v>
      </c>
      <c r="AI2017" s="11" t="e">
        <f t="shared" si="2777"/>
        <v>#REF!</v>
      </c>
      <c r="AJ2017" s="11" t="e">
        <f>#REF!</f>
        <v>#REF!</v>
      </c>
      <c r="AK2017" s="11" t="e">
        <f t="shared" si="2778"/>
        <v>#REF!</v>
      </c>
      <c r="AL2017" s="11" t="e">
        <f t="shared" si="2779"/>
        <v>#REF!</v>
      </c>
      <c r="AM2017" s="11" t="e">
        <f>#REF!</f>
        <v>#REF!</v>
      </c>
      <c r="AN2017" s="11" t="e">
        <f t="shared" si="2780"/>
        <v>#REF!</v>
      </c>
      <c r="AO2017" s="11" t="e">
        <f t="shared" si="2781"/>
        <v>#REF!</v>
      </c>
      <c r="AP2017" s="11" t="e">
        <f>#REF!</f>
        <v>#REF!</v>
      </c>
      <c r="AQ2017" s="11" t="e">
        <f t="shared" si="2782"/>
        <v>#REF!</v>
      </c>
      <c r="AR2017" s="11" t="e">
        <f t="shared" si="2783"/>
        <v>#REF!</v>
      </c>
      <c r="AS2017" s="11" t="e">
        <f>#REF!</f>
        <v>#REF!</v>
      </c>
      <c r="AT2017" s="11" t="e">
        <f t="shared" si="2784"/>
        <v>#REF!</v>
      </c>
      <c r="AU2017" s="11" t="e">
        <f t="shared" si="2785"/>
        <v>#REF!</v>
      </c>
      <c r="AV2017" s="11" t="e">
        <f>#REF!</f>
        <v>#REF!</v>
      </c>
      <c r="AW2017" s="11" t="e">
        <f t="shared" si="2786"/>
        <v>#REF!</v>
      </c>
      <c r="AX2017" s="11" t="e">
        <f t="shared" si="2787"/>
        <v>#REF!</v>
      </c>
      <c r="AY2017" s="11" t="e">
        <f t="shared" si="2788"/>
        <v>#REF!</v>
      </c>
      <c r="AZ2017" s="11" t="e">
        <f t="shared" si="2789"/>
        <v>#REF!</v>
      </c>
      <c r="BA2017" s="11" t="e">
        <f t="shared" si="2790"/>
        <v>#REF!</v>
      </c>
    </row>
    <row r="2018" spans="1:53" x14ac:dyDescent="0.25">
      <c r="A2018" t="e">
        <f t="shared" ref="A2018:B2018" si="2793">A2017</f>
        <v>#REF!</v>
      </c>
      <c r="B2018" t="e">
        <f t="shared" si="2793"/>
        <v>#REF!</v>
      </c>
      <c r="C2018" t="e">
        <f t="shared" ref="C2018:G2018" si="2794">C2017</f>
        <v>#REF!</v>
      </c>
      <c r="D2018" t="e">
        <f t="shared" si="2794"/>
        <v>#REF!</v>
      </c>
      <c r="E2018" t="e">
        <f>IF(D2018="TRI - IMEC",'TRI - IMEC'!$I$581,DB!D2018)</f>
        <v>#REF!</v>
      </c>
      <c r="F2018" t="e">
        <f t="shared" si="2794"/>
        <v>#REF!</v>
      </c>
      <c r="G2018" t="e">
        <f t="shared" si="2794"/>
        <v>#REF!</v>
      </c>
      <c r="H2018" t="e">
        <f>H2017</f>
        <v>#REF!</v>
      </c>
      <c r="I2018" t="e">
        <f>I2017</f>
        <v>#REF!</v>
      </c>
      <c r="J2018" t="e">
        <f>J2017</f>
        <v>#REF!</v>
      </c>
      <c r="K2018" t="e">
        <f>K2017</f>
        <v>#REF!</v>
      </c>
      <c r="L2018" t="e">
        <f>#REF!</f>
        <v>#REF!</v>
      </c>
      <c r="M2018" t="e">
        <f>#REF!</f>
        <v>#REF!</v>
      </c>
      <c r="N2018" t="e">
        <f>#REF!</f>
        <v>#REF!</v>
      </c>
      <c r="O2018" s="11" t="e">
        <f>#REF!</f>
        <v>#REF!</v>
      </c>
      <c r="P2018" s="11" t="e">
        <f t="shared" si="2764"/>
        <v>#REF!</v>
      </c>
      <c r="Q2018" s="11" t="e">
        <f t="shared" si="2765"/>
        <v>#REF!</v>
      </c>
      <c r="R2018" s="11" t="e">
        <f>#REF!</f>
        <v>#REF!</v>
      </c>
      <c r="S2018" s="11" t="e">
        <f t="shared" si="2766"/>
        <v>#REF!</v>
      </c>
      <c r="T2018" s="11" t="e">
        <f t="shared" si="2767"/>
        <v>#REF!</v>
      </c>
      <c r="U2018" s="11" t="e">
        <f>#REF!</f>
        <v>#REF!</v>
      </c>
      <c r="V2018" s="11" t="e">
        <f t="shared" si="2768"/>
        <v>#REF!</v>
      </c>
      <c r="W2018" s="11" t="e">
        <f t="shared" si="2769"/>
        <v>#REF!</v>
      </c>
      <c r="X2018" s="11" t="e">
        <f>#REF!</f>
        <v>#REF!</v>
      </c>
      <c r="Y2018" s="11" t="e">
        <f t="shared" si="2770"/>
        <v>#REF!</v>
      </c>
      <c r="Z2018" s="11" t="e">
        <f t="shared" si="2771"/>
        <v>#REF!</v>
      </c>
      <c r="AA2018" s="11" t="e">
        <f>#REF!</f>
        <v>#REF!</v>
      </c>
      <c r="AB2018" s="11" t="e">
        <f t="shared" si="2772"/>
        <v>#REF!</v>
      </c>
      <c r="AC2018" s="11" t="e">
        <f t="shared" si="2773"/>
        <v>#REF!</v>
      </c>
      <c r="AD2018" s="11" t="e">
        <f>#REF!</f>
        <v>#REF!</v>
      </c>
      <c r="AE2018" s="11" t="e">
        <f t="shared" si="2774"/>
        <v>#REF!</v>
      </c>
      <c r="AF2018" s="11" t="e">
        <f t="shared" si="2775"/>
        <v>#REF!</v>
      </c>
      <c r="AG2018" s="11" t="e">
        <f>#REF!</f>
        <v>#REF!</v>
      </c>
      <c r="AH2018" s="11" t="e">
        <f t="shared" si="2776"/>
        <v>#REF!</v>
      </c>
      <c r="AI2018" s="11" t="e">
        <f t="shared" si="2777"/>
        <v>#REF!</v>
      </c>
      <c r="AJ2018" s="11" t="e">
        <f>#REF!</f>
        <v>#REF!</v>
      </c>
      <c r="AK2018" s="11" t="e">
        <f t="shared" si="2778"/>
        <v>#REF!</v>
      </c>
      <c r="AL2018" s="11" t="e">
        <f t="shared" si="2779"/>
        <v>#REF!</v>
      </c>
      <c r="AM2018" s="11" t="e">
        <f>#REF!</f>
        <v>#REF!</v>
      </c>
      <c r="AN2018" s="11" t="e">
        <f t="shared" si="2780"/>
        <v>#REF!</v>
      </c>
      <c r="AO2018" s="11" t="e">
        <f t="shared" si="2781"/>
        <v>#REF!</v>
      </c>
      <c r="AP2018" s="11" t="e">
        <f>#REF!</f>
        <v>#REF!</v>
      </c>
      <c r="AQ2018" s="11" t="e">
        <f t="shared" si="2782"/>
        <v>#REF!</v>
      </c>
      <c r="AR2018" s="11" t="e">
        <f t="shared" si="2783"/>
        <v>#REF!</v>
      </c>
      <c r="AS2018" s="11" t="e">
        <f>#REF!</f>
        <v>#REF!</v>
      </c>
      <c r="AT2018" s="11" t="e">
        <f t="shared" si="2784"/>
        <v>#REF!</v>
      </c>
      <c r="AU2018" s="11" t="e">
        <f t="shared" si="2785"/>
        <v>#REF!</v>
      </c>
      <c r="AV2018" s="11" t="e">
        <f>#REF!</f>
        <v>#REF!</v>
      </c>
      <c r="AW2018" s="11" t="e">
        <f t="shared" si="2786"/>
        <v>#REF!</v>
      </c>
      <c r="AX2018" s="11" t="e">
        <f t="shared" si="2787"/>
        <v>#REF!</v>
      </c>
      <c r="AY2018" s="11" t="e">
        <f t="shared" si="2788"/>
        <v>#REF!</v>
      </c>
      <c r="AZ2018" s="11" t="e">
        <f t="shared" si="2789"/>
        <v>#REF!</v>
      </c>
      <c r="BA2018" s="11" t="e">
        <f t="shared" si="2790"/>
        <v>#REF!</v>
      </c>
    </row>
    <row r="2019" spans="1:53" x14ac:dyDescent="0.25">
      <c r="A2019" t="e">
        <f t="shared" ref="A2019:B2019" si="2795">A2018</f>
        <v>#REF!</v>
      </c>
      <c r="B2019" t="e">
        <f t="shared" si="2795"/>
        <v>#REF!</v>
      </c>
      <c r="C2019" t="e">
        <f t="shared" ref="C2019:G2019" si="2796">C2018</f>
        <v>#REF!</v>
      </c>
      <c r="D2019" t="e">
        <f t="shared" si="2796"/>
        <v>#REF!</v>
      </c>
      <c r="E2019" t="e">
        <f>IF(D2019="TRI - IMEC",'TRI - IMEC'!$I$581,DB!D2019)</f>
        <v>#REF!</v>
      </c>
      <c r="F2019" t="e">
        <f t="shared" si="2796"/>
        <v>#REF!</v>
      </c>
      <c r="G2019" t="e">
        <f t="shared" si="2796"/>
        <v>#REF!</v>
      </c>
      <c r="H2019" t="e">
        <f t="shared" ref="H2019:H2023" si="2797">H2018</f>
        <v>#REF!</v>
      </c>
      <c r="I2019" t="e">
        <f t="shared" ref="I2019:I2023" si="2798">I2018</f>
        <v>#REF!</v>
      </c>
      <c r="J2019" t="e">
        <f t="shared" ref="J2019:J2023" si="2799">J2018</f>
        <v>#REF!</v>
      </c>
      <c r="K2019" t="e">
        <f t="shared" ref="K2019:K2023" si="2800">K2018</f>
        <v>#REF!</v>
      </c>
      <c r="L2019" t="e">
        <f>#REF!</f>
        <v>#REF!</v>
      </c>
      <c r="M2019" t="e">
        <f>#REF!</f>
        <v>#REF!</v>
      </c>
      <c r="N2019" t="e">
        <f>#REF!</f>
        <v>#REF!</v>
      </c>
      <c r="O2019" s="11" t="e">
        <f>#REF!</f>
        <v>#REF!</v>
      </c>
      <c r="P2019" s="11" t="e">
        <f t="shared" si="2764"/>
        <v>#REF!</v>
      </c>
      <c r="Q2019" s="11" t="e">
        <f t="shared" si="2765"/>
        <v>#REF!</v>
      </c>
      <c r="R2019" s="11" t="e">
        <f>#REF!</f>
        <v>#REF!</v>
      </c>
      <c r="S2019" s="11" t="e">
        <f t="shared" si="2766"/>
        <v>#REF!</v>
      </c>
      <c r="T2019" s="11" t="e">
        <f t="shared" si="2767"/>
        <v>#REF!</v>
      </c>
      <c r="U2019" s="11" t="e">
        <f>#REF!</f>
        <v>#REF!</v>
      </c>
      <c r="V2019" s="11" t="e">
        <f t="shared" si="2768"/>
        <v>#REF!</v>
      </c>
      <c r="W2019" s="11" t="e">
        <f t="shared" si="2769"/>
        <v>#REF!</v>
      </c>
      <c r="X2019" s="11" t="e">
        <f>#REF!</f>
        <v>#REF!</v>
      </c>
      <c r="Y2019" s="11" t="e">
        <f t="shared" si="2770"/>
        <v>#REF!</v>
      </c>
      <c r="Z2019" s="11" t="e">
        <f t="shared" si="2771"/>
        <v>#REF!</v>
      </c>
      <c r="AA2019" s="11" t="e">
        <f>#REF!</f>
        <v>#REF!</v>
      </c>
      <c r="AB2019" s="11" t="e">
        <f t="shared" si="2772"/>
        <v>#REF!</v>
      </c>
      <c r="AC2019" s="11" t="e">
        <f t="shared" si="2773"/>
        <v>#REF!</v>
      </c>
      <c r="AD2019" s="11" t="e">
        <f>#REF!</f>
        <v>#REF!</v>
      </c>
      <c r="AE2019" s="11" t="e">
        <f t="shared" si="2774"/>
        <v>#REF!</v>
      </c>
      <c r="AF2019" s="11" t="e">
        <f t="shared" si="2775"/>
        <v>#REF!</v>
      </c>
      <c r="AG2019" s="11" t="e">
        <f>#REF!</f>
        <v>#REF!</v>
      </c>
      <c r="AH2019" s="11" t="e">
        <f t="shared" si="2776"/>
        <v>#REF!</v>
      </c>
      <c r="AI2019" s="11" t="e">
        <f t="shared" si="2777"/>
        <v>#REF!</v>
      </c>
      <c r="AJ2019" s="11" t="e">
        <f>#REF!</f>
        <v>#REF!</v>
      </c>
      <c r="AK2019" s="11" t="e">
        <f t="shared" si="2778"/>
        <v>#REF!</v>
      </c>
      <c r="AL2019" s="11" t="e">
        <f t="shared" si="2779"/>
        <v>#REF!</v>
      </c>
      <c r="AM2019" s="11" t="e">
        <f>#REF!</f>
        <v>#REF!</v>
      </c>
      <c r="AN2019" s="11" t="e">
        <f t="shared" si="2780"/>
        <v>#REF!</v>
      </c>
      <c r="AO2019" s="11" t="e">
        <f t="shared" si="2781"/>
        <v>#REF!</v>
      </c>
      <c r="AP2019" s="11" t="e">
        <f>#REF!</f>
        <v>#REF!</v>
      </c>
      <c r="AQ2019" s="11" t="e">
        <f t="shared" si="2782"/>
        <v>#REF!</v>
      </c>
      <c r="AR2019" s="11" t="e">
        <f t="shared" si="2783"/>
        <v>#REF!</v>
      </c>
      <c r="AS2019" s="11" t="e">
        <f>#REF!</f>
        <v>#REF!</v>
      </c>
      <c r="AT2019" s="11" t="e">
        <f t="shared" si="2784"/>
        <v>#REF!</v>
      </c>
      <c r="AU2019" s="11" t="e">
        <f t="shared" si="2785"/>
        <v>#REF!</v>
      </c>
      <c r="AV2019" s="11" t="e">
        <f>#REF!</f>
        <v>#REF!</v>
      </c>
      <c r="AW2019" s="11" t="e">
        <f t="shared" si="2786"/>
        <v>#REF!</v>
      </c>
      <c r="AX2019" s="11" t="e">
        <f t="shared" si="2787"/>
        <v>#REF!</v>
      </c>
      <c r="AY2019" s="11" t="e">
        <f t="shared" si="2788"/>
        <v>#REF!</v>
      </c>
      <c r="AZ2019" s="11" t="e">
        <f t="shared" si="2789"/>
        <v>#REF!</v>
      </c>
      <c r="BA2019" s="11" t="e">
        <f t="shared" si="2790"/>
        <v>#REF!</v>
      </c>
    </row>
    <row r="2020" spans="1:53" x14ac:dyDescent="0.25">
      <c r="A2020" t="e">
        <f t="shared" ref="A2020:B2020" si="2801">A2019</f>
        <v>#REF!</v>
      </c>
      <c r="B2020" t="e">
        <f t="shared" si="2801"/>
        <v>#REF!</v>
      </c>
      <c r="C2020" t="e">
        <f t="shared" ref="C2020:G2020" si="2802">C2019</f>
        <v>#REF!</v>
      </c>
      <c r="D2020" t="e">
        <f t="shared" si="2802"/>
        <v>#REF!</v>
      </c>
      <c r="E2020" t="e">
        <f>IF(D2020="TRI - IMEC",'TRI - IMEC'!$I$581,DB!D2020)</f>
        <v>#REF!</v>
      </c>
      <c r="F2020" t="e">
        <f t="shared" si="2802"/>
        <v>#REF!</v>
      </c>
      <c r="G2020" t="e">
        <f t="shared" si="2802"/>
        <v>#REF!</v>
      </c>
      <c r="H2020" t="e">
        <f t="shared" si="2797"/>
        <v>#REF!</v>
      </c>
      <c r="I2020" t="e">
        <f t="shared" si="2798"/>
        <v>#REF!</v>
      </c>
      <c r="J2020" t="e">
        <f t="shared" si="2799"/>
        <v>#REF!</v>
      </c>
      <c r="K2020" t="e">
        <f t="shared" si="2800"/>
        <v>#REF!</v>
      </c>
      <c r="L2020" t="e">
        <f>#REF!</f>
        <v>#REF!</v>
      </c>
      <c r="M2020" t="e">
        <f>#REF!</f>
        <v>#REF!</v>
      </c>
      <c r="N2020" t="e">
        <f>#REF!</f>
        <v>#REF!</v>
      </c>
      <c r="O2020" s="11" t="e">
        <f>#REF!</f>
        <v>#REF!</v>
      </c>
      <c r="P2020" s="11" t="e">
        <f t="shared" si="2764"/>
        <v>#REF!</v>
      </c>
      <c r="Q2020" s="11" t="e">
        <f t="shared" si="2765"/>
        <v>#REF!</v>
      </c>
      <c r="R2020" s="11" t="e">
        <f>#REF!</f>
        <v>#REF!</v>
      </c>
      <c r="S2020" s="11" t="e">
        <f t="shared" si="2766"/>
        <v>#REF!</v>
      </c>
      <c r="T2020" s="11" t="e">
        <f t="shared" si="2767"/>
        <v>#REF!</v>
      </c>
      <c r="U2020" s="11" t="e">
        <f>#REF!</f>
        <v>#REF!</v>
      </c>
      <c r="V2020" s="11" t="e">
        <f t="shared" si="2768"/>
        <v>#REF!</v>
      </c>
      <c r="W2020" s="11" t="e">
        <f t="shared" si="2769"/>
        <v>#REF!</v>
      </c>
      <c r="X2020" s="11" t="e">
        <f>#REF!</f>
        <v>#REF!</v>
      </c>
      <c r="Y2020" s="11" t="e">
        <f t="shared" si="2770"/>
        <v>#REF!</v>
      </c>
      <c r="Z2020" s="11" t="e">
        <f t="shared" si="2771"/>
        <v>#REF!</v>
      </c>
      <c r="AA2020" s="11" t="e">
        <f>#REF!</f>
        <v>#REF!</v>
      </c>
      <c r="AB2020" s="11" t="e">
        <f t="shared" si="2772"/>
        <v>#REF!</v>
      </c>
      <c r="AC2020" s="11" t="e">
        <f t="shared" si="2773"/>
        <v>#REF!</v>
      </c>
      <c r="AD2020" s="11" t="e">
        <f>#REF!</f>
        <v>#REF!</v>
      </c>
      <c r="AE2020" s="11" t="e">
        <f t="shared" si="2774"/>
        <v>#REF!</v>
      </c>
      <c r="AF2020" s="11" t="e">
        <f t="shared" si="2775"/>
        <v>#REF!</v>
      </c>
      <c r="AG2020" s="11" t="e">
        <f>#REF!</f>
        <v>#REF!</v>
      </c>
      <c r="AH2020" s="11" t="e">
        <f t="shared" si="2776"/>
        <v>#REF!</v>
      </c>
      <c r="AI2020" s="11" t="e">
        <f t="shared" si="2777"/>
        <v>#REF!</v>
      </c>
      <c r="AJ2020" s="11" t="e">
        <f>#REF!</f>
        <v>#REF!</v>
      </c>
      <c r="AK2020" s="11" t="e">
        <f t="shared" si="2778"/>
        <v>#REF!</v>
      </c>
      <c r="AL2020" s="11" t="e">
        <f t="shared" si="2779"/>
        <v>#REF!</v>
      </c>
      <c r="AM2020" s="11" t="e">
        <f>#REF!</f>
        <v>#REF!</v>
      </c>
      <c r="AN2020" s="11" t="e">
        <f t="shared" si="2780"/>
        <v>#REF!</v>
      </c>
      <c r="AO2020" s="11" t="e">
        <f t="shared" si="2781"/>
        <v>#REF!</v>
      </c>
      <c r="AP2020" s="11" t="e">
        <f>#REF!</f>
        <v>#REF!</v>
      </c>
      <c r="AQ2020" s="11" t="e">
        <f t="shared" si="2782"/>
        <v>#REF!</v>
      </c>
      <c r="AR2020" s="11" t="e">
        <f t="shared" si="2783"/>
        <v>#REF!</v>
      </c>
      <c r="AS2020" s="11" t="e">
        <f>#REF!</f>
        <v>#REF!</v>
      </c>
      <c r="AT2020" s="11" t="e">
        <f t="shared" si="2784"/>
        <v>#REF!</v>
      </c>
      <c r="AU2020" s="11" t="e">
        <f t="shared" si="2785"/>
        <v>#REF!</v>
      </c>
      <c r="AV2020" s="11" t="e">
        <f>#REF!</f>
        <v>#REF!</v>
      </c>
      <c r="AW2020" s="11" t="e">
        <f t="shared" si="2786"/>
        <v>#REF!</v>
      </c>
      <c r="AX2020" s="11" t="e">
        <f t="shared" si="2787"/>
        <v>#REF!</v>
      </c>
      <c r="AY2020" s="11" t="e">
        <f t="shared" si="2788"/>
        <v>#REF!</v>
      </c>
      <c r="AZ2020" s="11" t="e">
        <f t="shared" si="2789"/>
        <v>#REF!</v>
      </c>
      <c r="BA2020" s="11" t="e">
        <f t="shared" si="2790"/>
        <v>#REF!</v>
      </c>
    </row>
    <row r="2021" spans="1:53" x14ac:dyDescent="0.25">
      <c r="A2021" t="e">
        <f t="shared" ref="A2021:B2021" si="2803">A2020</f>
        <v>#REF!</v>
      </c>
      <c r="B2021" t="e">
        <f t="shared" si="2803"/>
        <v>#REF!</v>
      </c>
      <c r="C2021" t="e">
        <f t="shared" ref="C2021:G2021" si="2804">C2020</f>
        <v>#REF!</v>
      </c>
      <c r="D2021" t="e">
        <f t="shared" si="2804"/>
        <v>#REF!</v>
      </c>
      <c r="E2021" t="e">
        <f>IF(D2021="TRI - IMEC",'TRI - IMEC'!$I$581,DB!D2021)</f>
        <v>#REF!</v>
      </c>
      <c r="F2021" t="e">
        <f t="shared" si="2804"/>
        <v>#REF!</v>
      </c>
      <c r="G2021" t="e">
        <f t="shared" si="2804"/>
        <v>#REF!</v>
      </c>
      <c r="H2021" t="e">
        <f t="shared" si="2797"/>
        <v>#REF!</v>
      </c>
      <c r="I2021" t="e">
        <f t="shared" si="2798"/>
        <v>#REF!</v>
      </c>
      <c r="J2021" t="e">
        <f t="shared" si="2799"/>
        <v>#REF!</v>
      </c>
      <c r="K2021" t="e">
        <f t="shared" si="2800"/>
        <v>#REF!</v>
      </c>
      <c r="L2021" t="e">
        <f>#REF!</f>
        <v>#REF!</v>
      </c>
      <c r="M2021" t="e">
        <f>#REF!</f>
        <v>#REF!</v>
      </c>
      <c r="N2021" t="e">
        <f>#REF!</f>
        <v>#REF!</v>
      </c>
      <c r="O2021" s="11" t="e">
        <f>#REF!</f>
        <v>#REF!</v>
      </c>
      <c r="P2021" s="11" t="e">
        <f t="shared" si="2764"/>
        <v>#REF!</v>
      </c>
      <c r="Q2021" s="11" t="e">
        <f t="shared" si="2765"/>
        <v>#REF!</v>
      </c>
      <c r="R2021" s="11" t="e">
        <f>#REF!</f>
        <v>#REF!</v>
      </c>
      <c r="S2021" s="11" t="e">
        <f t="shared" si="2766"/>
        <v>#REF!</v>
      </c>
      <c r="T2021" s="11" t="e">
        <f t="shared" si="2767"/>
        <v>#REF!</v>
      </c>
      <c r="U2021" s="11" t="e">
        <f>#REF!</f>
        <v>#REF!</v>
      </c>
      <c r="V2021" s="11" t="e">
        <f t="shared" si="2768"/>
        <v>#REF!</v>
      </c>
      <c r="W2021" s="11" t="e">
        <f t="shared" si="2769"/>
        <v>#REF!</v>
      </c>
      <c r="X2021" s="11" t="e">
        <f>#REF!</f>
        <v>#REF!</v>
      </c>
      <c r="Y2021" s="11" t="e">
        <f t="shared" si="2770"/>
        <v>#REF!</v>
      </c>
      <c r="Z2021" s="11" t="e">
        <f t="shared" si="2771"/>
        <v>#REF!</v>
      </c>
      <c r="AA2021" s="11" t="e">
        <f>#REF!</f>
        <v>#REF!</v>
      </c>
      <c r="AB2021" s="11" t="e">
        <f t="shared" si="2772"/>
        <v>#REF!</v>
      </c>
      <c r="AC2021" s="11" t="e">
        <f t="shared" si="2773"/>
        <v>#REF!</v>
      </c>
      <c r="AD2021" s="11" t="e">
        <f>#REF!</f>
        <v>#REF!</v>
      </c>
      <c r="AE2021" s="11" t="e">
        <f t="shared" si="2774"/>
        <v>#REF!</v>
      </c>
      <c r="AF2021" s="11" t="e">
        <f t="shared" si="2775"/>
        <v>#REF!</v>
      </c>
      <c r="AG2021" s="11" t="e">
        <f>#REF!</f>
        <v>#REF!</v>
      </c>
      <c r="AH2021" s="11" t="e">
        <f t="shared" si="2776"/>
        <v>#REF!</v>
      </c>
      <c r="AI2021" s="11" t="e">
        <f t="shared" si="2777"/>
        <v>#REF!</v>
      </c>
      <c r="AJ2021" s="11" t="e">
        <f>#REF!</f>
        <v>#REF!</v>
      </c>
      <c r="AK2021" s="11" t="e">
        <f t="shared" si="2778"/>
        <v>#REF!</v>
      </c>
      <c r="AL2021" s="11" t="e">
        <f t="shared" si="2779"/>
        <v>#REF!</v>
      </c>
      <c r="AM2021" s="11" t="e">
        <f>#REF!</f>
        <v>#REF!</v>
      </c>
      <c r="AN2021" s="11" t="e">
        <f t="shared" si="2780"/>
        <v>#REF!</v>
      </c>
      <c r="AO2021" s="11" t="e">
        <f t="shared" si="2781"/>
        <v>#REF!</v>
      </c>
      <c r="AP2021" s="11" t="e">
        <f>#REF!</f>
        <v>#REF!</v>
      </c>
      <c r="AQ2021" s="11" t="e">
        <f t="shared" si="2782"/>
        <v>#REF!</v>
      </c>
      <c r="AR2021" s="11" t="e">
        <f t="shared" si="2783"/>
        <v>#REF!</v>
      </c>
      <c r="AS2021" s="11" t="e">
        <f>#REF!</f>
        <v>#REF!</v>
      </c>
      <c r="AT2021" s="11" t="e">
        <f t="shared" si="2784"/>
        <v>#REF!</v>
      </c>
      <c r="AU2021" s="11" t="e">
        <f t="shared" si="2785"/>
        <v>#REF!</v>
      </c>
      <c r="AV2021" s="11" t="e">
        <f>#REF!</f>
        <v>#REF!</v>
      </c>
      <c r="AW2021" s="11" t="e">
        <f t="shared" si="2786"/>
        <v>#REF!</v>
      </c>
      <c r="AX2021" s="11" t="e">
        <f t="shared" si="2787"/>
        <v>#REF!</v>
      </c>
      <c r="AY2021" s="11" t="e">
        <f t="shared" si="2788"/>
        <v>#REF!</v>
      </c>
      <c r="AZ2021" s="11" t="e">
        <f t="shared" si="2789"/>
        <v>#REF!</v>
      </c>
      <c r="BA2021" s="11" t="e">
        <f t="shared" si="2790"/>
        <v>#REF!</v>
      </c>
    </row>
    <row r="2022" spans="1:53" x14ac:dyDescent="0.25">
      <c r="A2022" t="e">
        <f t="shared" ref="A2022:B2022" si="2805">A2021</f>
        <v>#REF!</v>
      </c>
      <c r="B2022" t="e">
        <f t="shared" si="2805"/>
        <v>#REF!</v>
      </c>
      <c r="C2022" t="e">
        <f t="shared" ref="C2022:G2022" si="2806">C2021</f>
        <v>#REF!</v>
      </c>
      <c r="D2022" t="e">
        <f t="shared" si="2806"/>
        <v>#REF!</v>
      </c>
      <c r="E2022" t="e">
        <f>IF(D2022="TRI - IMEC",'TRI - IMEC'!$I$581,DB!D2022)</f>
        <v>#REF!</v>
      </c>
      <c r="F2022" t="e">
        <f t="shared" si="2806"/>
        <v>#REF!</v>
      </c>
      <c r="G2022" t="e">
        <f t="shared" si="2806"/>
        <v>#REF!</v>
      </c>
      <c r="H2022" t="e">
        <f t="shared" si="2797"/>
        <v>#REF!</v>
      </c>
      <c r="I2022" t="e">
        <f t="shared" si="2798"/>
        <v>#REF!</v>
      </c>
      <c r="J2022" t="e">
        <f t="shared" si="2799"/>
        <v>#REF!</v>
      </c>
      <c r="K2022" t="e">
        <f t="shared" si="2800"/>
        <v>#REF!</v>
      </c>
      <c r="L2022" t="e">
        <f>#REF!</f>
        <v>#REF!</v>
      </c>
      <c r="M2022" t="e">
        <f>#REF!</f>
        <v>#REF!</v>
      </c>
      <c r="N2022" t="e">
        <f>#REF!</f>
        <v>#REF!</v>
      </c>
      <c r="O2022" s="11" t="e">
        <f>#REF!</f>
        <v>#REF!</v>
      </c>
      <c r="P2022" s="11" t="e">
        <f t="shared" si="2764"/>
        <v>#REF!</v>
      </c>
      <c r="Q2022" s="11" t="e">
        <f t="shared" si="2765"/>
        <v>#REF!</v>
      </c>
      <c r="R2022" s="11" t="e">
        <f>#REF!</f>
        <v>#REF!</v>
      </c>
      <c r="S2022" s="11" t="e">
        <f t="shared" si="2766"/>
        <v>#REF!</v>
      </c>
      <c r="T2022" s="11" t="e">
        <f t="shared" si="2767"/>
        <v>#REF!</v>
      </c>
      <c r="U2022" s="11" t="e">
        <f>#REF!</f>
        <v>#REF!</v>
      </c>
      <c r="V2022" s="11" t="e">
        <f t="shared" si="2768"/>
        <v>#REF!</v>
      </c>
      <c r="W2022" s="11" t="e">
        <f t="shared" si="2769"/>
        <v>#REF!</v>
      </c>
      <c r="X2022" s="11" t="e">
        <f>#REF!</f>
        <v>#REF!</v>
      </c>
      <c r="Y2022" s="11" t="e">
        <f t="shared" si="2770"/>
        <v>#REF!</v>
      </c>
      <c r="Z2022" s="11" t="e">
        <f t="shared" si="2771"/>
        <v>#REF!</v>
      </c>
      <c r="AA2022" s="11" t="e">
        <f>#REF!</f>
        <v>#REF!</v>
      </c>
      <c r="AB2022" s="11" t="e">
        <f t="shared" si="2772"/>
        <v>#REF!</v>
      </c>
      <c r="AC2022" s="11" t="e">
        <f t="shared" si="2773"/>
        <v>#REF!</v>
      </c>
      <c r="AD2022" s="11" t="e">
        <f>#REF!</f>
        <v>#REF!</v>
      </c>
      <c r="AE2022" s="11" t="e">
        <f t="shared" si="2774"/>
        <v>#REF!</v>
      </c>
      <c r="AF2022" s="11" t="e">
        <f t="shared" si="2775"/>
        <v>#REF!</v>
      </c>
      <c r="AG2022" s="11" t="e">
        <f>#REF!</f>
        <v>#REF!</v>
      </c>
      <c r="AH2022" s="11" t="e">
        <f t="shared" si="2776"/>
        <v>#REF!</v>
      </c>
      <c r="AI2022" s="11" t="e">
        <f t="shared" si="2777"/>
        <v>#REF!</v>
      </c>
      <c r="AJ2022" s="11" t="e">
        <f>#REF!</f>
        <v>#REF!</v>
      </c>
      <c r="AK2022" s="11" t="e">
        <f t="shared" si="2778"/>
        <v>#REF!</v>
      </c>
      <c r="AL2022" s="11" t="e">
        <f t="shared" si="2779"/>
        <v>#REF!</v>
      </c>
      <c r="AM2022" s="11" t="e">
        <f>#REF!</f>
        <v>#REF!</v>
      </c>
      <c r="AN2022" s="11" t="e">
        <f t="shared" si="2780"/>
        <v>#REF!</v>
      </c>
      <c r="AO2022" s="11" t="e">
        <f t="shared" si="2781"/>
        <v>#REF!</v>
      </c>
      <c r="AP2022" s="11" t="e">
        <f>#REF!</f>
        <v>#REF!</v>
      </c>
      <c r="AQ2022" s="11" t="e">
        <f t="shared" si="2782"/>
        <v>#REF!</v>
      </c>
      <c r="AR2022" s="11" t="e">
        <f t="shared" si="2783"/>
        <v>#REF!</v>
      </c>
      <c r="AS2022" s="11" t="e">
        <f>#REF!</f>
        <v>#REF!</v>
      </c>
      <c r="AT2022" s="11" t="e">
        <f t="shared" si="2784"/>
        <v>#REF!</v>
      </c>
      <c r="AU2022" s="11" t="e">
        <f t="shared" si="2785"/>
        <v>#REF!</v>
      </c>
      <c r="AV2022" s="11" t="e">
        <f>#REF!</f>
        <v>#REF!</v>
      </c>
      <c r="AW2022" s="11" t="e">
        <f t="shared" si="2786"/>
        <v>#REF!</v>
      </c>
      <c r="AX2022" s="11" t="e">
        <f t="shared" si="2787"/>
        <v>#REF!</v>
      </c>
      <c r="AY2022" s="11" t="e">
        <f t="shared" si="2788"/>
        <v>#REF!</v>
      </c>
      <c r="AZ2022" s="11" t="e">
        <f t="shared" si="2789"/>
        <v>#REF!</v>
      </c>
      <c r="BA2022" s="11" t="e">
        <f t="shared" si="2790"/>
        <v>#REF!</v>
      </c>
    </row>
    <row r="2023" spans="1:53" x14ac:dyDescent="0.25">
      <c r="A2023" t="e">
        <f t="shared" ref="A2023:B2023" si="2807">A2022</f>
        <v>#REF!</v>
      </c>
      <c r="B2023" t="e">
        <f t="shared" si="2807"/>
        <v>#REF!</v>
      </c>
      <c r="C2023" t="e">
        <f t="shared" ref="C2023:G2023" si="2808">C2022</f>
        <v>#REF!</v>
      </c>
      <c r="D2023" t="e">
        <f t="shared" si="2808"/>
        <v>#REF!</v>
      </c>
      <c r="E2023" t="e">
        <f>IF(D2023="TRI - IMEC",'TRI - IMEC'!$I$581,DB!D2023)</f>
        <v>#REF!</v>
      </c>
      <c r="F2023" t="e">
        <f t="shared" si="2808"/>
        <v>#REF!</v>
      </c>
      <c r="G2023" t="e">
        <f t="shared" si="2808"/>
        <v>#REF!</v>
      </c>
      <c r="H2023" t="e">
        <f t="shared" si="2797"/>
        <v>#REF!</v>
      </c>
      <c r="I2023" t="e">
        <f t="shared" si="2798"/>
        <v>#REF!</v>
      </c>
      <c r="J2023" t="e">
        <f t="shared" si="2799"/>
        <v>#REF!</v>
      </c>
      <c r="K2023" t="e">
        <f t="shared" si="2800"/>
        <v>#REF!</v>
      </c>
      <c r="L2023" t="e">
        <f>#REF!</f>
        <v>#REF!</v>
      </c>
      <c r="M2023" t="e">
        <f>#REF!</f>
        <v>#REF!</v>
      </c>
      <c r="N2023" t="e">
        <f>#REF!</f>
        <v>#REF!</v>
      </c>
      <c r="O2023" s="11" t="e">
        <f>#REF!</f>
        <v>#REF!</v>
      </c>
      <c r="P2023" s="11" t="e">
        <f t="shared" si="2764"/>
        <v>#REF!</v>
      </c>
      <c r="Q2023" s="11" t="e">
        <f t="shared" si="2765"/>
        <v>#REF!</v>
      </c>
      <c r="R2023" s="11" t="e">
        <f>#REF!</f>
        <v>#REF!</v>
      </c>
      <c r="S2023" s="11" t="e">
        <f t="shared" si="2766"/>
        <v>#REF!</v>
      </c>
      <c r="T2023" s="11" t="e">
        <f t="shared" si="2767"/>
        <v>#REF!</v>
      </c>
      <c r="U2023" s="11" t="e">
        <f>#REF!</f>
        <v>#REF!</v>
      </c>
      <c r="V2023" s="11" t="e">
        <f t="shared" si="2768"/>
        <v>#REF!</v>
      </c>
      <c r="W2023" s="11" t="e">
        <f t="shared" si="2769"/>
        <v>#REF!</v>
      </c>
      <c r="X2023" s="11" t="e">
        <f>#REF!</f>
        <v>#REF!</v>
      </c>
      <c r="Y2023" s="11" t="e">
        <f t="shared" si="2770"/>
        <v>#REF!</v>
      </c>
      <c r="Z2023" s="11" t="e">
        <f t="shared" si="2771"/>
        <v>#REF!</v>
      </c>
      <c r="AA2023" s="11" t="e">
        <f>#REF!</f>
        <v>#REF!</v>
      </c>
      <c r="AB2023" s="11" t="e">
        <f t="shared" si="2772"/>
        <v>#REF!</v>
      </c>
      <c r="AC2023" s="11" t="e">
        <f t="shared" si="2773"/>
        <v>#REF!</v>
      </c>
      <c r="AD2023" s="11" t="e">
        <f>#REF!</f>
        <v>#REF!</v>
      </c>
      <c r="AE2023" s="11" t="e">
        <f t="shared" si="2774"/>
        <v>#REF!</v>
      </c>
      <c r="AF2023" s="11" t="e">
        <f t="shared" si="2775"/>
        <v>#REF!</v>
      </c>
      <c r="AG2023" s="11" t="e">
        <f>#REF!</f>
        <v>#REF!</v>
      </c>
      <c r="AH2023" s="11" t="e">
        <f t="shared" si="2776"/>
        <v>#REF!</v>
      </c>
      <c r="AI2023" s="11" t="e">
        <f t="shared" si="2777"/>
        <v>#REF!</v>
      </c>
      <c r="AJ2023" s="11" t="e">
        <f>#REF!</f>
        <v>#REF!</v>
      </c>
      <c r="AK2023" s="11" t="e">
        <f t="shared" si="2778"/>
        <v>#REF!</v>
      </c>
      <c r="AL2023" s="11" t="e">
        <f t="shared" si="2779"/>
        <v>#REF!</v>
      </c>
      <c r="AM2023" s="11" t="e">
        <f>#REF!</f>
        <v>#REF!</v>
      </c>
      <c r="AN2023" s="11" t="e">
        <f t="shared" si="2780"/>
        <v>#REF!</v>
      </c>
      <c r="AO2023" s="11" t="e">
        <f t="shared" si="2781"/>
        <v>#REF!</v>
      </c>
      <c r="AP2023" s="11" t="e">
        <f>#REF!</f>
        <v>#REF!</v>
      </c>
      <c r="AQ2023" s="11" t="e">
        <f t="shared" si="2782"/>
        <v>#REF!</v>
      </c>
      <c r="AR2023" s="11" t="e">
        <f t="shared" si="2783"/>
        <v>#REF!</v>
      </c>
      <c r="AS2023" s="11" t="e">
        <f>#REF!</f>
        <v>#REF!</v>
      </c>
      <c r="AT2023" s="11" t="e">
        <f t="shared" si="2784"/>
        <v>#REF!</v>
      </c>
      <c r="AU2023" s="11" t="e">
        <f t="shared" si="2785"/>
        <v>#REF!</v>
      </c>
      <c r="AV2023" s="11" t="e">
        <f>#REF!</f>
        <v>#REF!</v>
      </c>
      <c r="AW2023" s="11" t="e">
        <f t="shared" si="2786"/>
        <v>#REF!</v>
      </c>
      <c r="AX2023" s="11" t="e">
        <f t="shared" si="2787"/>
        <v>#REF!</v>
      </c>
      <c r="AY2023" s="11" t="e">
        <f t="shared" si="2788"/>
        <v>#REF!</v>
      </c>
      <c r="AZ2023" s="11" t="e">
        <f t="shared" si="2789"/>
        <v>#REF!</v>
      </c>
      <c r="BA2023" s="11" t="e">
        <f t="shared" si="2790"/>
        <v>#REF!</v>
      </c>
    </row>
    <row r="2024" spans="1:53" x14ac:dyDescent="0.25">
      <c r="A2024" t="e">
        <f t="shared" ref="A2024:B2024" si="2809">A2023</f>
        <v>#REF!</v>
      </c>
      <c r="B2024" t="e">
        <f t="shared" si="2809"/>
        <v>#REF!</v>
      </c>
      <c r="C2024" t="e">
        <f>C2023</f>
        <v>#REF!</v>
      </c>
      <c r="D2024" t="e">
        <f>D2023</f>
        <v>#REF!</v>
      </c>
      <c r="E2024" t="e">
        <f>IF(D2024="TRI - IMEC",'TRI - IMEC'!$I$581,DB!D2024)</f>
        <v>#REF!</v>
      </c>
      <c r="F2024" t="e">
        <f t="shared" ref="F2024:K2024" si="2810">F2023</f>
        <v>#REF!</v>
      </c>
      <c r="G2024" t="e">
        <f t="shared" si="2810"/>
        <v>#REF!</v>
      </c>
      <c r="H2024" t="e">
        <f t="shared" si="2810"/>
        <v>#REF!</v>
      </c>
      <c r="I2024" t="e">
        <f t="shared" si="2810"/>
        <v>#REF!</v>
      </c>
      <c r="J2024" t="e">
        <f t="shared" si="2810"/>
        <v>#REF!</v>
      </c>
      <c r="K2024" t="e">
        <f t="shared" si="2810"/>
        <v>#REF!</v>
      </c>
      <c r="L2024" t="e">
        <f>#REF!</f>
        <v>#REF!</v>
      </c>
      <c r="M2024" t="e">
        <f>#REF!</f>
        <v>#REF!</v>
      </c>
      <c r="N2024" t="e">
        <f>#REF!</f>
        <v>#REF!</v>
      </c>
      <c r="O2024" s="11" t="e">
        <f>#REF!</f>
        <v>#REF!</v>
      </c>
      <c r="P2024" s="11" t="e">
        <f t="shared" ref="P2024:P2031" si="2811">IF(N2024="OICR",0,IF(OR(M2024="Salaries &amp; Benefits",OR(M2024="Laboratory Consumables",M2024="Patient Services Costs",M2024="Core Resources - Laboratory Consumables",M2024="Core Resources - Salaries &amp; Benefits",M2024="G&amp;A",M2024="Travel")),O2024*$BG$1,0))</f>
        <v>#REF!</v>
      </c>
      <c r="Q2024" s="11" t="e">
        <f t="shared" ref="Q2024:Q2031" si="2812">O2024+P2024</f>
        <v>#REF!</v>
      </c>
      <c r="R2024" s="11" t="e">
        <f>#REF!</f>
        <v>#REF!</v>
      </c>
      <c r="S2024" s="11" t="e">
        <f t="shared" ref="S2024:S2031" si="2813">IF(N2024="OICR",0,IF(OR(M2024="Salaries &amp; Benefits",OR(M2024="Laboratory Consumables",M2024="Patient Services Costs",M2024="Core Resources - Laboratory Consumables",M2024="Core Resources - Salaries &amp; Benefits",M2024="G&amp;A",M2024="Travel")),R2024*$BG$1,0))</f>
        <v>#REF!</v>
      </c>
      <c r="T2024" s="11" t="e">
        <f t="shared" ref="T2024:T2031" si="2814">R2024+S2024</f>
        <v>#REF!</v>
      </c>
      <c r="U2024" s="11" t="e">
        <f>#REF!</f>
        <v>#REF!</v>
      </c>
      <c r="V2024" s="11" t="e">
        <f t="shared" ref="V2024:V2031" si="2815">IF(N2024="OICR",0,IF(OR(M2024="Salaries &amp; Benefits",OR(M2024="Laboratory Consumables",M2024="Patient Services Costs",M2024="Core Resources - Laboratory Consumables",M2024="Core Resources - Salaries &amp; Benefits",M2024="G&amp;A",M2024="Travel")),U2024*$BG$1,0))</f>
        <v>#REF!</v>
      </c>
      <c r="W2024" s="11" t="e">
        <f t="shared" ref="W2024:W2031" si="2816">U2024+V2024</f>
        <v>#REF!</v>
      </c>
      <c r="X2024" s="11" t="e">
        <f>#REF!</f>
        <v>#REF!</v>
      </c>
      <c r="Y2024" s="11" t="e">
        <f t="shared" ref="Y2024:Y2031" si="2817">IF(N2024="OICR",0,IF(OR(M2024="Salaries &amp; Benefits",OR(M2024="Laboratory Consumables",M2024="Patient Services Costs",M2024="Core Resources - Laboratory Consumables",M2024="Core Resources - Salaries &amp; Benefits",M2024="G&amp;A",M2024="Travel")),X2024*$BG$1,0))</f>
        <v>#REF!</v>
      </c>
      <c r="Z2024" s="11" t="e">
        <f t="shared" ref="Z2024:Z2031" si="2818">X2024+Y2024</f>
        <v>#REF!</v>
      </c>
      <c r="AA2024" s="11" t="e">
        <f>#REF!</f>
        <v>#REF!</v>
      </c>
      <c r="AB2024" s="11" t="e">
        <f t="shared" ref="AB2024:AB2031" si="2819">IF(N2024="OICR",0,IF(OR(M2024="Salaries &amp; Benefits",OR(M2024="Laboratory Consumables",M2024="Patient Services Costs",M2024="Core Resources - Laboratory Consumables",M2024="Core Resources - Salaries &amp; Benefits",M2024="G&amp;A",M2024="Travel")),AA2024*$BG$1,0))</f>
        <v>#REF!</v>
      </c>
      <c r="AC2024" s="11" t="e">
        <f t="shared" ref="AC2024:AC2031" si="2820">AA2024+AB2024</f>
        <v>#REF!</v>
      </c>
      <c r="AD2024" s="11" t="e">
        <f>#REF!</f>
        <v>#REF!</v>
      </c>
      <c r="AE2024" s="11" t="e">
        <f t="shared" ref="AE2024:AE2031" si="2821">IF(N2024="OICR",0,IF(OR(M2024="Salaries &amp; Benefits",OR(M2024="Laboratory Consumables",M2024="Patient Services Costs",M2024="Core Resources - Laboratory Consumables",M2024="Core Resources - Salaries &amp; Benefits",M2024="G&amp;A",M2024="Travel")),AD2024*$BG$1,0))</f>
        <v>#REF!</v>
      </c>
      <c r="AF2024" s="11" t="e">
        <f t="shared" ref="AF2024:AF2031" si="2822">AD2024+AE2024</f>
        <v>#REF!</v>
      </c>
      <c r="AG2024" s="11" t="e">
        <f>#REF!</f>
        <v>#REF!</v>
      </c>
      <c r="AH2024" s="11" t="e">
        <f t="shared" ref="AH2024:AH2031" si="2823">IF(N2024="OICR",0,IF(OR(M2024="Salaries &amp; Benefits",OR(M2024="Laboratory Consumables",M2024="Patient Services Costs",M2024="Core Resources - Laboratory Consumables",M2024="Core Resources - Salaries &amp; Benefits",M2024="G&amp;A",M2024="Travel")),AG2024*$BG$1,0))</f>
        <v>#REF!</v>
      </c>
      <c r="AI2024" s="11" t="e">
        <f t="shared" ref="AI2024:AI2031" si="2824">AG2024+AH2024</f>
        <v>#REF!</v>
      </c>
      <c r="AJ2024" s="11" t="e">
        <f>#REF!</f>
        <v>#REF!</v>
      </c>
      <c r="AK2024" s="11" t="e">
        <f t="shared" ref="AK2024:AK2031" si="2825">IF(N2024="OICR",0,IF(OR(M2024="Salaries &amp; Benefits",OR(M2024="Laboratory Consumables",M2024="Patient Services Costs",M2024="Core Resources - Laboratory Consumables",M2024="Core Resources - Salaries &amp; Benefits",M2024="G&amp;A",M2024="Travel")),AJ2024*$BG$1,0))</f>
        <v>#REF!</v>
      </c>
      <c r="AL2024" s="11" t="e">
        <f t="shared" ref="AL2024:AL2031" si="2826">AJ2024+AK2024</f>
        <v>#REF!</v>
      </c>
      <c r="AM2024" s="11" t="e">
        <f>#REF!</f>
        <v>#REF!</v>
      </c>
      <c r="AN2024" s="11" t="e">
        <f t="shared" ref="AN2024:AN2031" si="2827">IF(N2024="OICR",0,IF(OR(M2024="Salaries &amp; Benefits",OR(M2024="Laboratory Consumables",M2024="Patient Services Costs",M2024="Core Resources - Laboratory Consumables",M2024="Core Resources - Salaries &amp; Benefits",M2024="G&amp;A",M2024="Travel")),AM2024*$BG$1,0))</f>
        <v>#REF!</v>
      </c>
      <c r="AO2024" s="11" t="e">
        <f t="shared" ref="AO2024:AO2031" si="2828">AM2024+AN2024</f>
        <v>#REF!</v>
      </c>
      <c r="AP2024" s="11" t="e">
        <f>#REF!</f>
        <v>#REF!</v>
      </c>
      <c r="AQ2024" s="11" t="e">
        <f t="shared" ref="AQ2024:AQ2031" si="2829">IF(N2024="OICR",0,IF(OR(M2024="Salaries &amp; Benefits",OR(M2024="Laboratory Consumables",M2024="Patient Services Costs",M2024="Core Resources - Laboratory Consumables",M2024="Core Resources - Salaries &amp; Benefits",M2024="G&amp;A",M2024="Travel")),AP2024*$BG$1,0))</f>
        <v>#REF!</v>
      </c>
      <c r="AR2024" s="11" t="e">
        <f t="shared" ref="AR2024:AR2031" si="2830">AP2024+AQ2024</f>
        <v>#REF!</v>
      </c>
      <c r="AS2024" s="11" t="e">
        <f>#REF!</f>
        <v>#REF!</v>
      </c>
      <c r="AT2024" s="11" t="e">
        <f t="shared" ref="AT2024:AT2031" si="2831">IF(N2024="OICR",0,IF(OR(M2024="Salaries &amp; Benefits",OR(M2024="Laboratory Consumables",M2024="Patient Services Costs",M2024="Core Resources - Laboratory Consumables",M2024="Core Resources - Salaries &amp; Benefits",M2024="G&amp;A",M2024="Travel")),AS2024*$BG$1,0))</f>
        <v>#REF!</v>
      </c>
      <c r="AU2024" s="11" t="e">
        <f t="shared" ref="AU2024:AU2031" si="2832">AS2024+AT2024</f>
        <v>#REF!</v>
      </c>
      <c r="AV2024" s="11" t="e">
        <f>#REF!</f>
        <v>#REF!</v>
      </c>
      <c r="AW2024" s="11" t="e">
        <f t="shared" ref="AW2024:AW2031" si="2833">IF(N2024="OICR",0,IF(OR(M2024="Salaries &amp; Benefits",OR(M2024="Laboratory Consumables",M2024="Patient Services Costs",M2024="Core Resources - Laboratory Consumables",M2024="Core Resources - Salaries &amp; Benefits",M2024="G&amp;A",M2024="Travel")),AV2024*$BG$1,0))</f>
        <v>#REF!</v>
      </c>
      <c r="AX2024" s="11" t="e">
        <f t="shared" ref="AX2024:AX2031" si="2834">AV2024+AW2024</f>
        <v>#REF!</v>
      </c>
      <c r="AY2024" s="11" t="e">
        <f t="shared" ref="AY2024:AY2031" si="2835">AA2024+AP2024+AS2024+AV2024</f>
        <v>#REF!</v>
      </c>
      <c r="AZ2024" s="11" t="e">
        <f t="shared" ref="AZ2024:AZ2031" si="2836">AB2024+AQ2024+AT2024+AW2024</f>
        <v>#REF!</v>
      </c>
      <c r="BA2024" s="11" t="e">
        <f t="shared" ref="BA2024:BA2031" si="2837">AC2024+AR2024+AU2024+AX2024</f>
        <v>#REF!</v>
      </c>
    </row>
    <row r="2025" spans="1:53" x14ac:dyDescent="0.25">
      <c r="A2025" t="e">
        <f t="shared" ref="A2025:B2025" si="2838">A2024</f>
        <v>#REF!</v>
      </c>
      <c r="B2025" t="e">
        <f t="shared" si="2838"/>
        <v>#REF!</v>
      </c>
      <c r="C2025" t="e">
        <f t="shared" ref="C2025:G2025" si="2839">C2024</f>
        <v>#REF!</v>
      </c>
      <c r="D2025" t="e">
        <f t="shared" si="2839"/>
        <v>#REF!</v>
      </c>
      <c r="E2025" t="e">
        <f>IF(D2025="TRI - IMEC",'TRI - IMEC'!$I$581,DB!D2025)</f>
        <v>#REF!</v>
      </c>
      <c r="F2025" t="e">
        <f t="shared" si="2839"/>
        <v>#REF!</v>
      </c>
      <c r="G2025" t="e">
        <f t="shared" si="2839"/>
        <v>#REF!</v>
      </c>
      <c r="H2025" t="e">
        <f>MID(#REF!,13,3)</f>
        <v>#REF!</v>
      </c>
      <c r="I2025" t="e">
        <f>#REF!</f>
        <v>#REF!</v>
      </c>
      <c r="J2025" t="e">
        <f>J2024</f>
        <v>#REF!</v>
      </c>
      <c r="K2025" t="e">
        <f>#REF!</f>
        <v>#REF!</v>
      </c>
      <c r="L2025" t="e">
        <f>#REF!</f>
        <v>#REF!</v>
      </c>
      <c r="M2025" t="e">
        <f>#REF!</f>
        <v>#REF!</v>
      </c>
      <c r="N2025" t="e">
        <f>#REF!</f>
        <v>#REF!</v>
      </c>
      <c r="O2025" s="11" t="e">
        <f>#REF!</f>
        <v>#REF!</v>
      </c>
      <c r="P2025" s="11" t="e">
        <f t="shared" si="2811"/>
        <v>#REF!</v>
      </c>
      <c r="Q2025" s="11" t="e">
        <f t="shared" si="2812"/>
        <v>#REF!</v>
      </c>
      <c r="R2025" s="11" t="e">
        <f>#REF!</f>
        <v>#REF!</v>
      </c>
      <c r="S2025" s="11" t="e">
        <f t="shared" si="2813"/>
        <v>#REF!</v>
      </c>
      <c r="T2025" s="11" t="e">
        <f t="shared" si="2814"/>
        <v>#REF!</v>
      </c>
      <c r="U2025" s="11" t="e">
        <f>#REF!</f>
        <v>#REF!</v>
      </c>
      <c r="V2025" s="11" t="e">
        <f t="shared" si="2815"/>
        <v>#REF!</v>
      </c>
      <c r="W2025" s="11" t="e">
        <f t="shared" si="2816"/>
        <v>#REF!</v>
      </c>
      <c r="X2025" s="11" t="e">
        <f>#REF!</f>
        <v>#REF!</v>
      </c>
      <c r="Y2025" s="11" t="e">
        <f t="shared" si="2817"/>
        <v>#REF!</v>
      </c>
      <c r="Z2025" s="11" t="e">
        <f t="shared" si="2818"/>
        <v>#REF!</v>
      </c>
      <c r="AA2025" s="11" t="e">
        <f>#REF!</f>
        <v>#REF!</v>
      </c>
      <c r="AB2025" s="11" t="e">
        <f t="shared" si="2819"/>
        <v>#REF!</v>
      </c>
      <c r="AC2025" s="11" t="e">
        <f t="shared" si="2820"/>
        <v>#REF!</v>
      </c>
      <c r="AD2025" s="11" t="e">
        <f>#REF!</f>
        <v>#REF!</v>
      </c>
      <c r="AE2025" s="11" t="e">
        <f t="shared" si="2821"/>
        <v>#REF!</v>
      </c>
      <c r="AF2025" s="11" t="e">
        <f t="shared" si="2822"/>
        <v>#REF!</v>
      </c>
      <c r="AG2025" s="11" t="e">
        <f>#REF!</f>
        <v>#REF!</v>
      </c>
      <c r="AH2025" s="11" t="e">
        <f t="shared" si="2823"/>
        <v>#REF!</v>
      </c>
      <c r="AI2025" s="11" t="e">
        <f t="shared" si="2824"/>
        <v>#REF!</v>
      </c>
      <c r="AJ2025" s="11" t="e">
        <f>#REF!</f>
        <v>#REF!</v>
      </c>
      <c r="AK2025" s="11" t="e">
        <f t="shared" si="2825"/>
        <v>#REF!</v>
      </c>
      <c r="AL2025" s="11" t="e">
        <f t="shared" si="2826"/>
        <v>#REF!</v>
      </c>
      <c r="AM2025" s="11" t="e">
        <f>#REF!</f>
        <v>#REF!</v>
      </c>
      <c r="AN2025" s="11" t="e">
        <f t="shared" si="2827"/>
        <v>#REF!</v>
      </c>
      <c r="AO2025" s="11" t="e">
        <f t="shared" si="2828"/>
        <v>#REF!</v>
      </c>
      <c r="AP2025" s="11" t="e">
        <f>#REF!</f>
        <v>#REF!</v>
      </c>
      <c r="AQ2025" s="11" t="e">
        <f t="shared" si="2829"/>
        <v>#REF!</v>
      </c>
      <c r="AR2025" s="11" t="e">
        <f t="shared" si="2830"/>
        <v>#REF!</v>
      </c>
      <c r="AS2025" s="11" t="e">
        <f>#REF!</f>
        <v>#REF!</v>
      </c>
      <c r="AT2025" s="11" t="e">
        <f t="shared" si="2831"/>
        <v>#REF!</v>
      </c>
      <c r="AU2025" s="11" t="e">
        <f t="shared" si="2832"/>
        <v>#REF!</v>
      </c>
      <c r="AV2025" s="11" t="e">
        <f>#REF!</f>
        <v>#REF!</v>
      </c>
      <c r="AW2025" s="11" t="e">
        <f t="shared" si="2833"/>
        <v>#REF!</v>
      </c>
      <c r="AX2025" s="11" t="e">
        <f t="shared" si="2834"/>
        <v>#REF!</v>
      </c>
      <c r="AY2025" s="11" t="e">
        <f t="shared" si="2835"/>
        <v>#REF!</v>
      </c>
      <c r="AZ2025" s="11" t="e">
        <f t="shared" si="2836"/>
        <v>#REF!</v>
      </c>
      <c r="BA2025" s="11" t="e">
        <f t="shared" si="2837"/>
        <v>#REF!</v>
      </c>
    </row>
    <row r="2026" spans="1:53" x14ac:dyDescent="0.25">
      <c r="A2026" t="e">
        <f t="shared" ref="A2026:B2026" si="2840">A2025</f>
        <v>#REF!</v>
      </c>
      <c r="B2026" t="e">
        <f t="shared" si="2840"/>
        <v>#REF!</v>
      </c>
      <c r="C2026" t="e">
        <f t="shared" ref="C2026:G2026" si="2841">C2025</f>
        <v>#REF!</v>
      </c>
      <c r="D2026" t="e">
        <f t="shared" si="2841"/>
        <v>#REF!</v>
      </c>
      <c r="E2026" t="e">
        <f>IF(D2026="TRI - IMEC",'TRI - IMEC'!$I$581,DB!D2026)</f>
        <v>#REF!</v>
      </c>
      <c r="F2026" t="e">
        <f t="shared" si="2841"/>
        <v>#REF!</v>
      </c>
      <c r="G2026" t="e">
        <f t="shared" si="2841"/>
        <v>#REF!</v>
      </c>
      <c r="H2026" t="e">
        <f>H2025</f>
        <v>#REF!</v>
      </c>
      <c r="I2026" t="e">
        <f>I2025</f>
        <v>#REF!</v>
      </c>
      <c r="J2026" t="e">
        <f>J2025</f>
        <v>#REF!</v>
      </c>
      <c r="K2026" t="e">
        <f>K2025</f>
        <v>#REF!</v>
      </c>
      <c r="L2026" t="e">
        <f>#REF!</f>
        <v>#REF!</v>
      </c>
      <c r="M2026" t="e">
        <f>#REF!</f>
        <v>#REF!</v>
      </c>
      <c r="N2026" t="e">
        <f>#REF!</f>
        <v>#REF!</v>
      </c>
      <c r="O2026" s="11" t="e">
        <f>#REF!</f>
        <v>#REF!</v>
      </c>
      <c r="P2026" s="11" t="e">
        <f t="shared" si="2811"/>
        <v>#REF!</v>
      </c>
      <c r="Q2026" s="11" t="e">
        <f t="shared" si="2812"/>
        <v>#REF!</v>
      </c>
      <c r="R2026" s="11" t="e">
        <f>#REF!</f>
        <v>#REF!</v>
      </c>
      <c r="S2026" s="11" t="e">
        <f t="shared" si="2813"/>
        <v>#REF!</v>
      </c>
      <c r="T2026" s="11" t="e">
        <f t="shared" si="2814"/>
        <v>#REF!</v>
      </c>
      <c r="U2026" s="11" t="e">
        <f>#REF!</f>
        <v>#REF!</v>
      </c>
      <c r="V2026" s="11" t="e">
        <f t="shared" si="2815"/>
        <v>#REF!</v>
      </c>
      <c r="W2026" s="11" t="e">
        <f t="shared" si="2816"/>
        <v>#REF!</v>
      </c>
      <c r="X2026" s="11" t="e">
        <f>#REF!</f>
        <v>#REF!</v>
      </c>
      <c r="Y2026" s="11" t="e">
        <f t="shared" si="2817"/>
        <v>#REF!</v>
      </c>
      <c r="Z2026" s="11" t="e">
        <f t="shared" si="2818"/>
        <v>#REF!</v>
      </c>
      <c r="AA2026" s="11" t="e">
        <f>#REF!</f>
        <v>#REF!</v>
      </c>
      <c r="AB2026" s="11" t="e">
        <f t="shared" si="2819"/>
        <v>#REF!</v>
      </c>
      <c r="AC2026" s="11" t="e">
        <f t="shared" si="2820"/>
        <v>#REF!</v>
      </c>
      <c r="AD2026" s="11" t="e">
        <f>#REF!</f>
        <v>#REF!</v>
      </c>
      <c r="AE2026" s="11" t="e">
        <f t="shared" si="2821"/>
        <v>#REF!</v>
      </c>
      <c r="AF2026" s="11" t="e">
        <f t="shared" si="2822"/>
        <v>#REF!</v>
      </c>
      <c r="AG2026" s="11" t="e">
        <f>#REF!</f>
        <v>#REF!</v>
      </c>
      <c r="AH2026" s="11" t="e">
        <f t="shared" si="2823"/>
        <v>#REF!</v>
      </c>
      <c r="AI2026" s="11" t="e">
        <f t="shared" si="2824"/>
        <v>#REF!</v>
      </c>
      <c r="AJ2026" s="11" t="e">
        <f>#REF!</f>
        <v>#REF!</v>
      </c>
      <c r="AK2026" s="11" t="e">
        <f t="shared" si="2825"/>
        <v>#REF!</v>
      </c>
      <c r="AL2026" s="11" t="e">
        <f t="shared" si="2826"/>
        <v>#REF!</v>
      </c>
      <c r="AM2026" s="11" t="e">
        <f>#REF!</f>
        <v>#REF!</v>
      </c>
      <c r="AN2026" s="11" t="e">
        <f t="shared" si="2827"/>
        <v>#REF!</v>
      </c>
      <c r="AO2026" s="11" t="e">
        <f t="shared" si="2828"/>
        <v>#REF!</v>
      </c>
      <c r="AP2026" s="11" t="e">
        <f>#REF!</f>
        <v>#REF!</v>
      </c>
      <c r="AQ2026" s="11" t="e">
        <f t="shared" si="2829"/>
        <v>#REF!</v>
      </c>
      <c r="AR2026" s="11" t="e">
        <f t="shared" si="2830"/>
        <v>#REF!</v>
      </c>
      <c r="AS2026" s="11" t="e">
        <f>#REF!</f>
        <v>#REF!</v>
      </c>
      <c r="AT2026" s="11" t="e">
        <f t="shared" si="2831"/>
        <v>#REF!</v>
      </c>
      <c r="AU2026" s="11" t="e">
        <f t="shared" si="2832"/>
        <v>#REF!</v>
      </c>
      <c r="AV2026" s="11" t="e">
        <f>#REF!</f>
        <v>#REF!</v>
      </c>
      <c r="AW2026" s="11" t="e">
        <f t="shared" si="2833"/>
        <v>#REF!</v>
      </c>
      <c r="AX2026" s="11" t="e">
        <f t="shared" si="2834"/>
        <v>#REF!</v>
      </c>
      <c r="AY2026" s="11" t="e">
        <f t="shared" si="2835"/>
        <v>#REF!</v>
      </c>
      <c r="AZ2026" s="11" t="e">
        <f t="shared" si="2836"/>
        <v>#REF!</v>
      </c>
      <c r="BA2026" s="11" t="e">
        <f t="shared" si="2837"/>
        <v>#REF!</v>
      </c>
    </row>
    <row r="2027" spans="1:53" x14ac:dyDescent="0.25">
      <c r="A2027" t="e">
        <f t="shared" ref="A2027:B2027" si="2842">A2026</f>
        <v>#REF!</v>
      </c>
      <c r="B2027" t="e">
        <f t="shared" si="2842"/>
        <v>#REF!</v>
      </c>
      <c r="C2027" t="e">
        <f t="shared" ref="C2027:G2027" si="2843">C2026</f>
        <v>#REF!</v>
      </c>
      <c r="D2027" t="e">
        <f t="shared" si="2843"/>
        <v>#REF!</v>
      </c>
      <c r="E2027" t="e">
        <f>IF(D2027="TRI - IMEC",'TRI - IMEC'!$I$581,DB!D2027)</f>
        <v>#REF!</v>
      </c>
      <c r="F2027" t="e">
        <f t="shared" si="2843"/>
        <v>#REF!</v>
      </c>
      <c r="G2027" t="e">
        <f t="shared" si="2843"/>
        <v>#REF!</v>
      </c>
      <c r="H2027" t="e">
        <f t="shared" ref="H2027:H2031" si="2844">H2026</f>
        <v>#REF!</v>
      </c>
      <c r="I2027" t="e">
        <f t="shared" ref="I2027:I2031" si="2845">I2026</f>
        <v>#REF!</v>
      </c>
      <c r="J2027" t="e">
        <f t="shared" ref="J2027:J2031" si="2846">J2026</f>
        <v>#REF!</v>
      </c>
      <c r="K2027" t="e">
        <f t="shared" ref="K2027:K2031" si="2847">K2026</f>
        <v>#REF!</v>
      </c>
      <c r="L2027" t="e">
        <f>#REF!</f>
        <v>#REF!</v>
      </c>
      <c r="M2027" t="e">
        <f>#REF!</f>
        <v>#REF!</v>
      </c>
      <c r="N2027" t="e">
        <f>#REF!</f>
        <v>#REF!</v>
      </c>
      <c r="O2027" s="11" t="e">
        <f>#REF!</f>
        <v>#REF!</v>
      </c>
      <c r="P2027" s="11" t="e">
        <f t="shared" si="2811"/>
        <v>#REF!</v>
      </c>
      <c r="Q2027" s="11" t="e">
        <f t="shared" si="2812"/>
        <v>#REF!</v>
      </c>
      <c r="R2027" s="11" t="e">
        <f>#REF!</f>
        <v>#REF!</v>
      </c>
      <c r="S2027" s="11" t="e">
        <f t="shared" si="2813"/>
        <v>#REF!</v>
      </c>
      <c r="T2027" s="11" t="e">
        <f t="shared" si="2814"/>
        <v>#REF!</v>
      </c>
      <c r="U2027" s="11" t="e">
        <f>#REF!</f>
        <v>#REF!</v>
      </c>
      <c r="V2027" s="11" t="e">
        <f t="shared" si="2815"/>
        <v>#REF!</v>
      </c>
      <c r="W2027" s="11" t="e">
        <f t="shared" si="2816"/>
        <v>#REF!</v>
      </c>
      <c r="X2027" s="11" t="e">
        <f>#REF!</f>
        <v>#REF!</v>
      </c>
      <c r="Y2027" s="11" t="e">
        <f t="shared" si="2817"/>
        <v>#REF!</v>
      </c>
      <c r="Z2027" s="11" t="e">
        <f t="shared" si="2818"/>
        <v>#REF!</v>
      </c>
      <c r="AA2027" s="11" t="e">
        <f>#REF!</f>
        <v>#REF!</v>
      </c>
      <c r="AB2027" s="11" t="e">
        <f t="shared" si="2819"/>
        <v>#REF!</v>
      </c>
      <c r="AC2027" s="11" t="e">
        <f t="shared" si="2820"/>
        <v>#REF!</v>
      </c>
      <c r="AD2027" s="11" t="e">
        <f>#REF!</f>
        <v>#REF!</v>
      </c>
      <c r="AE2027" s="11" t="e">
        <f t="shared" si="2821"/>
        <v>#REF!</v>
      </c>
      <c r="AF2027" s="11" t="e">
        <f t="shared" si="2822"/>
        <v>#REF!</v>
      </c>
      <c r="AG2027" s="11" t="e">
        <f>#REF!</f>
        <v>#REF!</v>
      </c>
      <c r="AH2027" s="11" t="e">
        <f t="shared" si="2823"/>
        <v>#REF!</v>
      </c>
      <c r="AI2027" s="11" t="e">
        <f t="shared" si="2824"/>
        <v>#REF!</v>
      </c>
      <c r="AJ2027" s="11" t="e">
        <f>#REF!</f>
        <v>#REF!</v>
      </c>
      <c r="AK2027" s="11" t="e">
        <f t="shared" si="2825"/>
        <v>#REF!</v>
      </c>
      <c r="AL2027" s="11" t="e">
        <f t="shared" si="2826"/>
        <v>#REF!</v>
      </c>
      <c r="AM2027" s="11" t="e">
        <f>#REF!</f>
        <v>#REF!</v>
      </c>
      <c r="AN2027" s="11" t="e">
        <f t="shared" si="2827"/>
        <v>#REF!</v>
      </c>
      <c r="AO2027" s="11" t="e">
        <f t="shared" si="2828"/>
        <v>#REF!</v>
      </c>
      <c r="AP2027" s="11" t="e">
        <f>#REF!</f>
        <v>#REF!</v>
      </c>
      <c r="AQ2027" s="11" t="e">
        <f t="shared" si="2829"/>
        <v>#REF!</v>
      </c>
      <c r="AR2027" s="11" t="e">
        <f t="shared" si="2830"/>
        <v>#REF!</v>
      </c>
      <c r="AS2027" s="11" t="e">
        <f>#REF!</f>
        <v>#REF!</v>
      </c>
      <c r="AT2027" s="11" t="e">
        <f t="shared" si="2831"/>
        <v>#REF!</v>
      </c>
      <c r="AU2027" s="11" t="e">
        <f t="shared" si="2832"/>
        <v>#REF!</v>
      </c>
      <c r="AV2027" s="11" t="e">
        <f>#REF!</f>
        <v>#REF!</v>
      </c>
      <c r="AW2027" s="11" t="e">
        <f t="shared" si="2833"/>
        <v>#REF!</v>
      </c>
      <c r="AX2027" s="11" t="e">
        <f t="shared" si="2834"/>
        <v>#REF!</v>
      </c>
      <c r="AY2027" s="11" t="e">
        <f t="shared" si="2835"/>
        <v>#REF!</v>
      </c>
      <c r="AZ2027" s="11" t="e">
        <f t="shared" si="2836"/>
        <v>#REF!</v>
      </c>
      <c r="BA2027" s="11" t="e">
        <f t="shared" si="2837"/>
        <v>#REF!</v>
      </c>
    </row>
    <row r="2028" spans="1:53" x14ac:dyDescent="0.25">
      <c r="A2028" t="e">
        <f t="shared" ref="A2028:B2028" si="2848">A2027</f>
        <v>#REF!</v>
      </c>
      <c r="B2028" t="e">
        <f t="shared" si="2848"/>
        <v>#REF!</v>
      </c>
      <c r="C2028" t="e">
        <f t="shared" ref="C2028:G2028" si="2849">C2027</f>
        <v>#REF!</v>
      </c>
      <c r="D2028" t="e">
        <f t="shared" si="2849"/>
        <v>#REF!</v>
      </c>
      <c r="E2028" t="e">
        <f>IF(D2028="TRI - IMEC",'TRI - IMEC'!$I$581,DB!D2028)</f>
        <v>#REF!</v>
      </c>
      <c r="F2028" t="e">
        <f t="shared" si="2849"/>
        <v>#REF!</v>
      </c>
      <c r="G2028" t="e">
        <f t="shared" si="2849"/>
        <v>#REF!</v>
      </c>
      <c r="H2028" t="e">
        <f t="shared" si="2844"/>
        <v>#REF!</v>
      </c>
      <c r="I2028" t="e">
        <f t="shared" si="2845"/>
        <v>#REF!</v>
      </c>
      <c r="J2028" t="e">
        <f t="shared" si="2846"/>
        <v>#REF!</v>
      </c>
      <c r="K2028" t="e">
        <f t="shared" si="2847"/>
        <v>#REF!</v>
      </c>
      <c r="L2028" t="e">
        <f>#REF!</f>
        <v>#REF!</v>
      </c>
      <c r="M2028" t="e">
        <f>#REF!</f>
        <v>#REF!</v>
      </c>
      <c r="N2028" t="e">
        <f>#REF!</f>
        <v>#REF!</v>
      </c>
      <c r="O2028" s="11" t="e">
        <f>#REF!</f>
        <v>#REF!</v>
      </c>
      <c r="P2028" s="11" t="e">
        <f t="shared" si="2811"/>
        <v>#REF!</v>
      </c>
      <c r="Q2028" s="11" t="e">
        <f t="shared" si="2812"/>
        <v>#REF!</v>
      </c>
      <c r="R2028" s="11" t="e">
        <f>#REF!</f>
        <v>#REF!</v>
      </c>
      <c r="S2028" s="11" t="e">
        <f t="shared" si="2813"/>
        <v>#REF!</v>
      </c>
      <c r="T2028" s="11" t="e">
        <f t="shared" si="2814"/>
        <v>#REF!</v>
      </c>
      <c r="U2028" s="11" t="e">
        <f>#REF!</f>
        <v>#REF!</v>
      </c>
      <c r="V2028" s="11" t="e">
        <f t="shared" si="2815"/>
        <v>#REF!</v>
      </c>
      <c r="W2028" s="11" t="e">
        <f t="shared" si="2816"/>
        <v>#REF!</v>
      </c>
      <c r="X2028" s="11" t="e">
        <f>#REF!</f>
        <v>#REF!</v>
      </c>
      <c r="Y2028" s="11" t="e">
        <f t="shared" si="2817"/>
        <v>#REF!</v>
      </c>
      <c r="Z2028" s="11" t="e">
        <f t="shared" si="2818"/>
        <v>#REF!</v>
      </c>
      <c r="AA2028" s="11" t="e">
        <f>#REF!</f>
        <v>#REF!</v>
      </c>
      <c r="AB2028" s="11" t="e">
        <f t="shared" si="2819"/>
        <v>#REF!</v>
      </c>
      <c r="AC2028" s="11" t="e">
        <f t="shared" si="2820"/>
        <v>#REF!</v>
      </c>
      <c r="AD2028" s="11" t="e">
        <f>#REF!</f>
        <v>#REF!</v>
      </c>
      <c r="AE2028" s="11" t="e">
        <f t="shared" si="2821"/>
        <v>#REF!</v>
      </c>
      <c r="AF2028" s="11" t="e">
        <f t="shared" si="2822"/>
        <v>#REF!</v>
      </c>
      <c r="AG2028" s="11" t="e">
        <f>#REF!</f>
        <v>#REF!</v>
      </c>
      <c r="AH2028" s="11" t="e">
        <f t="shared" si="2823"/>
        <v>#REF!</v>
      </c>
      <c r="AI2028" s="11" t="e">
        <f t="shared" si="2824"/>
        <v>#REF!</v>
      </c>
      <c r="AJ2028" s="11" t="e">
        <f>#REF!</f>
        <v>#REF!</v>
      </c>
      <c r="AK2028" s="11" t="e">
        <f t="shared" si="2825"/>
        <v>#REF!</v>
      </c>
      <c r="AL2028" s="11" t="e">
        <f t="shared" si="2826"/>
        <v>#REF!</v>
      </c>
      <c r="AM2028" s="11" t="e">
        <f>#REF!</f>
        <v>#REF!</v>
      </c>
      <c r="AN2028" s="11" t="e">
        <f t="shared" si="2827"/>
        <v>#REF!</v>
      </c>
      <c r="AO2028" s="11" t="e">
        <f t="shared" si="2828"/>
        <v>#REF!</v>
      </c>
      <c r="AP2028" s="11" t="e">
        <f>#REF!</f>
        <v>#REF!</v>
      </c>
      <c r="AQ2028" s="11" t="e">
        <f t="shared" si="2829"/>
        <v>#REF!</v>
      </c>
      <c r="AR2028" s="11" t="e">
        <f t="shared" si="2830"/>
        <v>#REF!</v>
      </c>
      <c r="AS2028" s="11" t="e">
        <f>#REF!</f>
        <v>#REF!</v>
      </c>
      <c r="AT2028" s="11" t="e">
        <f t="shared" si="2831"/>
        <v>#REF!</v>
      </c>
      <c r="AU2028" s="11" t="e">
        <f t="shared" si="2832"/>
        <v>#REF!</v>
      </c>
      <c r="AV2028" s="11" t="e">
        <f>#REF!</f>
        <v>#REF!</v>
      </c>
      <c r="AW2028" s="11" t="e">
        <f t="shared" si="2833"/>
        <v>#REF!</v>
      </c>
      <c r="AX2028" s="11" t="e">
        <f t="shared" si="2834"/>
        <v>#REF!</v>
      </c>
      <c r="AY2028" s="11" t="e">
        <f t="shared" si="2835"/>
        <v>#REF!</v>
      </c>
      <c r="AZ2028" s="11" t="e">
        <f t="shared" si="2836"/>
        <v>#REF!</v>
      </c>
      <c r="BA2028" s="11" t="e">
        <f t="shared" si="2837"/>
        <v>#REF!</v>
      </c>
    </row>
    <row r="2029" spans="1:53" x14ac:dyDescent="0.25">
      <c r="A2029" t="e">
        <f t="shared" ref="A2029:B2029" si="2850">A2028</f>
        <v>#REF!</v>
      </c>
      <c r="B2029" t="e">
        <f t="shared" si="2850"/>
        <v>#REF!</v>
      </c>
      <c r="C2029" t="e">
        <f t="shared" ref="C2029:G2029" si="2851">C2028</f>
        <v>#REF!</v>
      </c>
      <c r="D2029" t="e">
        <f t="shared" si="2851"/>
        <v>#REF!</v>
      </c>
      <c r="E2029" t="e">
        <f>IF(D2029="TRI - IMEC",'TRI - IMEC'!$I$581,DB!D2029)</f>
        <v>#REF!</v>
      </c>
      <c r="F2029" t="e">
        <f t="shared" si="2851"/>
        <v>#REF!</v>
      </c>
      <c r="G2029" t="e">
        <f t="shared" si="2851"/>
        <v>#REF!</v>
      </c>
      <c r="H2029" t="e">
        <f t="shared" si="2844"/>
        <v>#REF!</v>
      </c>
      <c r="I2029" t="e">
        <f t="shared" si="2845"/>
        <v>#REF!</v>
      </c>
      <c r="J2029" t="e">
        <f t="shared" si="2846"/>
        <v>#REF!</v>
      </c>
      <c r="K2029" t="e">
        <f t="shared" si="2847"/>
        <v>#REF!</v>
      </c>
      <c r="L2029" t="e">
        <f>#REF!</f>
        <v>#REF!</v>
      </c>
      <c r="M2029" t="e">
        <f>#REF!</f>
        <v>#REF!</v>
      </c>
      <c r="N2029" t="e">
        <f>#REF!</f>
        <v>#REF!</v>
      </c>
      <c r="O2029" s="11" t="e">
        <f>#REF!</f>
        <v>#REF!</v>
      </c>
      <c r="P2029" s="11" t="e">
        <f t="shared" si="2811"/>
        <v>#REF!</v>
      </c>
      <c r="Q2029" s="11" t="e">
        <f t="shared" si="2812"/>
        <v>#REF!</v>
      </c>
      <c r="R2029" s="11" t="e">
        <f>#REF!</f>
        <v>#REF!</v>
      </c>
      <c r="S2029" s="11" t="e">
        <f t="shared" si="2813"/>
        <v>#REF!</v>
      </c>
      <c r="T2029" s="11" t="e">
        <f t="shared" si="2814"/>
        <v>#REF!</v>
      </c>
      <c r="U2029" s="11" t="e">
        <f>#REF!</f>
        <v>#REF!</v>
      </c>
      <c r="V2029" s="11" t="e">
        <f t="shared" si="2815"/>
        <v>#REF!</v>
      </c>
      <c r="W2029" s="11" t="e">
        <f t="shared" si="2816"/>
        <v>#REF!</v>
      </c>
      <c r="X2029" s="11" t="e">
        <f>#REF!</f>
        <v>#REF!</v>
      </c>
      <c r="Y2029" s="11" t="e">
        <f t="shared" si="2817"/>
        <v>#REF!</v>
      </c>
      <c r="Z2029" s="11" t="e">
        <f t="shared" si="2818"/>
        <v>#REF!</v>
      </c>
      <c r="AA2029" s="11" t="e">
        <f>#REF!</f>
        <v>#REF!</v>
      </c>
      <c r="AB2029" s="11" t="e">
        <f t="shared" si="2819"/>
        <v>#REF!</v>
      </c>
      <c r="AC2029" s="11" t="e">
        <f t="shared" si="2820"/>
        <v>#REF!</v>
      </c>
      <c r="AD2029" s="11" t="e">
        <f>#REF!</f>
        <v>#REF!</v>
      </c>
      <c r="AE2029" s="11" t="e">
        <f t="shared" si="2821"/>
        <v>#REF!</v>
      </c>
      <c r="AF2029" s="11" t="e">
        <f t="shared" si="2822"/>
        <v>#REF!</v>
      </c>
      <c r="AG2029" s="11" t="e">
        <f>#REF!</f>
        <v>#REF!</v>
      </c>
      <c r="AH2029" s="11" t="e">
        <f t="shared" si="2823"/>
        <v>#REF!</v>
      </c>
      <c r="AI2029" s="11" t="e">
        <f t="shared" si="2824"/>
        <v>#REF!</v>
      </c>
      <c r="AJ2029" s="11" t="e">
        <f>#REF!</f>
        <v>#REF!</v>
      </c>
      <c r="AK2029" s="11" t="e">
        <f t="shared" si="2825"/>
        <v>#REF!</v>
      </c>
      <c r="AL2029" s="11" t="e">
        <f t="shared" si="2826"/>
        <v>#REF!</v>
      </c>
      <c r="AM2029" s="11" t="e">
        <f>#REF!</f>
        <v>#REF!</v>
      </c>
      <c r="AN2029" s="11" t="e">
        <f t="shared" si="2827"/>
        <v>#REF!</v>
      </c>
      <c r="AO2029" s="11" t="e">
        <f t="shared" si="2828"/>
        <v>#REF!</v>
      </c>
      <c r="AP2029" s="11" t="e">
        <f>#REF!</f>
        <v>#REF!</v>
      </c>
      <c r="AQ2029" s="11" t="e">
        <f t="shared" si="2829"/>
        <v>#REF!</v>
      </c>
      <c r="AR2029" s="11" t="e">
        <f t="shared" si="2830"/>
        <v>#REF!</v>
      </c>
      <c r="AS2029" s="11" t="e">
        <f>#REF!</f>
        <v>#REF!</v>
      </c>
      <c r="AT2029" s="11" t="e">
        <f t="shared" si="2831"/>
        <v>#REF!</v>
      </c>
      <c r="AU2029" s="11" t="e">
        <f t="shared" si="2832"/>
        <v>#REF!</v>
      </c>
      <c r="AV2029" s="11" t="e">
        <f>#REF!</f>
        <v>#REF!</v>
      </c>
      <c r="AW2029" s="11" t="e">
        <f t="shared" si="2833"/>
        <v>#REF!</v>
      </c>
      <c r="AX2029" s="11" t="e">
        <f t="shared" si="2834"/>
        <v>#REF!</v>
      </c>
      <c r="AY2029" s="11" t="e">
        <f t="shared" si="2835"/>
        <v>#REF!</v>
      </c>
      <c r="AZ2029" s="11" t="e">
        <f t="shared" si="2836"/>
        <v>#REF!</v>
      </c>
      <c r="BA2029" s="11" t="e">
        <f t="shared" si="2837"/>
        <v>#REF!</v>
      </c>
    </row>
    <row r="2030" spans="1:53" x14ac:dyDescent="0.25">
      <c r="A2030" t="e">
        <f t="shared" ref="A2030:B2030" si="2852">A2029</f>
        <v>#REF!</v>
      </c>
      <c r="B2030" t="e">
        <f t="shared" si="2852"/>
        <v>#REF!</v>
      </c>
      <c r="C2030" t="e">
        <f t="shared" ref="C2030:G2030" si="2853">C2029</f>
        <v>#REF!</v>
      </c>
      <c r="D2030" t="e">
        <f t="shared" si="2853"/>
        <v>#REF!</v>
      </c>
      <c r="E2030" t="e">
        <f>IF(D2030="TRI - IMEC",'TRI - IMEC'!$I$581,DB!D2030)</f>
        <v>#REF!</v>
      </c>
      <c r="F2030" t="e">
        <f t="shared" si="2853"/>
        <v>#REF!</v>
      </c>
      <c r="G2030" t="e">
        <f t="shared" si="2853"/>
        <v>#REF!</v>
      </c>
      <c r="H2030" t="e">
        <f t="shared" si="2844"/>
        <v>#REF!</v>
      </c>
      <c r="I2030" t="e">
        <f t="shared" si="2845"/>
        <v>#REF!</v>
      </c>
      <c r="J2030" t="e">
        <f t="shared" si="2846"/>
        <v>#REF!</v>
      </c>
      <c r="K2030" t="e">
        <f t="shared" si="2847"/>
        <v>#REF!</v>
      </c>
      <c r="L2030" t="e">
        <f>#REF!</f>
        <v>#REF!</v>
      </c>
      <c r="M2030" t="e">
        <f>#REF!</f>
        <v>#REF!</v>
      </c>
      <c r="N2030" t="e">
        <f>#REF!</f>
        <v>#REF!</v>
      </c>
      <c r="O2030" s="11" t="e">
        <f>#REF!</f>
        <v>#REF!</v>
      </c>
      <c r="P2030" s="11" t="e">
        <f t="shared" si="2811"/>
        <v>#REF!</v>
      </c>
      <c r="Q2030" s="11" t="e">
        <f t="shared" si="2812"/>
        <v>#REF!</v>
      </c>
      <c r="R2030" s="11" t="e">
        <f>#REF!</f>
        <v>#REF!</v>
      </c>
      <c r="S2030" s="11" t="e">
        <f t="shared" si="2813"/>
        <v>#REF!</v>
      </c>
      <c r="T2030" s="11" t="e">
        <f t="shared" si="2814"/>
        <v>#REF!</v>
      </c>
      <c r="U2030" s="11" t="e">
        <f>#REF!</f>
        <v>#REF!</v>
      </c>
      <c r="V2030" s="11" t="e">
        <f t="shared" si="2815"/>
        <v>#REF!</v>
      </c>
      <c r="W2030" s="11" t="e">
        <f t="shared" si="2816"/>
        <v>#REF!</v>
      </c>
      <c r="X2030" s="11" t="e">
        <f>#REF!</f>
        <v>#REF!</v>
      </c>
      <c r="Y2030" s="11" t="e">
        <f t="shared" si="2817"/>
        <v>#REF!</v>
      </c>
      <c r="Z2030" s="11" t="e">
        <f t="shared" si="2818"/>
        <v>#REF!</v>
      </c>
      <c r="AA2030" s="11" t="e">
        <f>#REF!</f>
        <v>#REF!</v>
      </c>
      <c r="AB2030" s="11" t="e">
        <f t="shared" si="2819"/>
        <v>#REF!</v>
      </c>
      <c r="AC2030" s="11" t="e">
        <f t="shared" si="2820"/>
        <v>#REF!</v>
      </c>
      <c r="AD2030" s="11" t="e">
        <f>#REF!</f>
        <v>#REF!</v>
      </c>
      <c r="AE2030" s="11" t="e">
        <f t="shared" si="2821"/>
        <v>#REF!</v>
      </c>
      <c r="AF2030" s="11" t="e">
        <f t="shared" si="2822"/>
        <v>#REF!</v>
      </c>
      <c r="AG2030" s="11" t="e">
        <f>#REF!</f>
        <v>#REF!</v>
      </c>
      <c r="AH2030" s="11" t="e">
        <f t="shared" si="2823"/>
        <v>#REF!</v>
      </c>
      <c r="AI2030" s="11" t="e">
        <f t="shared" si="2824"/>
        <v>#REF!</v>
      </c>
      <c r="AJ2030" s="11" t="e">
        <f>#REF!</f>
        <v>#REF!</v>
      </c>
      <c r="AK2030" s="11" t="e">
        <f t="shared" si="2825"/>
        <v>#REF!</v>
      </c>
      <c r="AL2030" s="11" t="e">
        <f t="shared" si="2826"/>
        <v>#REF!</v>
      </c>
      <c r="AM2030" s="11" t="e">
        <f>#REF!</f>
        <v>#REF!</v>
      </c>
      <c r="AN2030" s="11" t="e">
        <f t="shared" si="2827"/>
        <v>#REF!</v>
      </c>
      <c r="AO2030" s="11" t="e">
        <f t="shared" si="2828"/>
        <v>#REF!</v>
      </c>
      <c r="AP2030" s="11" t="e">
        <f>#REF!</f>
        <v>#REF!</v>
      </c>
      <c r="AQ2030" s="11" t="e">
        <f t="shared" si="2829"/>
        <v>#REF!</v>
      </c>
      <c r="AR2030" s="11" t="e">
        <f t="shared" si="2830"/>
        <v>#REF!</v>
      </c>
      <c r="AS2030" s="11" t="e">
        <f>#REF!</f>
        <v>#REF!</v>
      </c>
      <c r="AT2030" s="11" t="e">
        <f t="shared" si="2831"/>
        <v>#REF!</v>
      </c>
      <c r="AU2030" s="11" t="e">
        <f t="shared" si="2832"/>
        <v>#REF!</v>
      </c>
      <c r="AV2030" s="11" t="e">
        <f>#REF!</f>
        <v>#REF!</v>
      </c>
      <c r="AW2030" s="11" t="e">
        <f t="shared" si="2833"/>
        <v>#REF!</v>
      </c>
      <c r="AX2030" s="11" t="e">
        <f t="shared" si="2834"/>
        <v>#REF!</v>
      </c>
      <c r="AY2030" s="11" t="e">
        <f t="shared" si="2835"/>
        <v>#REF!</v>
      </c>
      <c r="AZ2030" s="11" t="e">
        <f t="shared" si="2836"/>
        <v>#REF!</v>
      </c>
      <c r="BA2030" s="11" t="e">
        <f t="shared" si="2837"/>
        <v>#REF!</v>
      </c>
    </row>
    <row r="2031" spans="1:53" x14ac:dyDescent="0.25">
      <c r="A2031" t="e">
        <f t="shared" ref="A2031:B2031" si="2854">A2030</f>
        <v>#REF!</v>
      </c>
      <c r="B2031" t="e">
        <f t="shared" si="2854"/>
        <v>#REF!</v>
      </c>
      <c r="C2031" t="e">
        <f t="shared" ref="C2031:G2031" si="2855">C2030</f>
        <v>#REF!</v>
      </c>
      <c r="D2031" t="e">
        <f t="shared" si="2855"/>
        <v>#REF!</v>
      </c>
      <c r="E2031" t="e">
        <f>IF(D2031="TRI - IMEC",'TRI - IMEC'!$I$581,DB!D2031)</f>
        <v>#REF!</v>
      </c>
      <c r="F2031" t="e">
        <f t="shared" si="2855"/>
        <v>#REF!</v>
      </c>
      <c r="G2031" t="e">
        <f t="shared" si="2855"/>
        <v>#REF!</v>
      </c>
      <c r="H2031" t="e">
        <f t="shared" si="2844"/>
        <v>#REF!</v>
      </c>
      <c r="I2031" t="e">
        <f t="shared" si="2845"/>
        <v>#REF!</v>
      </c>
      <c r="J2031" t="e">
        <f t="shared" si="2846"/>
        <v>#REF!</v>
      </c>
      <c r="K2031" t="e">
        <f t="shared" si="2847"/>
        <v>#REF!</v>
      </c>
      <c r="L2031" t="e">
        <f>#REF!</f>
        <v>#REF!</v>
      </c>
      <c r="M2031" t="e">
        <f>#REF!</f>
        <v>#REF!</v>
      </c>
      <c r="N2031" t="e">
        <f>#REF!</f>
        <v>#REF!</v>
      </c>
      <c r="O2031" s="11" t="e">
        <f>#REF!</f>
        <v>#REF!</v>
      </c>
      <c r="P2031" s="11" t="e">
        <f t="shared" si="2811"/>
        <v>#REF!</v>
      </c>
      <c r="Q2031" s="11" t="e">
        <f t="shared" si="2812"/>
        <v>#REF!</v>
      </c>
      <c r="R2031" s="11" t="e">
        <f>#REF!</f>
        <v>#REF!</v>
      </c>
      <c r="S2031" s="11" t="e">
        <f t="shared" si="2813"/>
        <v>#REF!</v>
      </c>
      <c r="T2031" s="11" t="e">
        <f t="shared" si="2814"/>
        <v>#REF!</v>
      </c>
      <c r="U2031" s="11" t="e">
        <f>#REF!</f>
        <v>#REF!</v>
      </c>
      <c r="V2031" s="11" t="e">
        <f t="shared" si="2815"/>
        <v>#REF!</v>
      </c>
      <c r="W2031" s="11" t="e">
        <f t="shared" si="2816"/>
        <v>#REF!</v>
      </c>
      <c r="X2031" s="11" t="e">
        <f>#REF!</f>
        <v>#REF!</v>
      </c>
      <c r="Y2031" s="11" t="e">
        <f t="shared" si="2817"/>
        <v>#REF!</v>
      </c>
      <c r="Z2031" s="11" t="e">
        <f t="shared" si="2818"/>
        <v>#REF!</v>
      </c>
      <c r="AA2031" s="11" t="e">
        <f>#REF!</f>
        <v>#REF!</v>
      </c>
      <c r="AB2031" s="11" t="e">
        <f t="shared" si="2819"/>
        <v>#REF!</v>
      </c>
      <c r="AC2031" s="11" t="e">
        <f t="shared" si="2820"/>
        <v>#REF!</v>
      </c>
      <c r="AD2031" s="11" t="e">
        <f>#REF!</f>
        <v>#REF!</v>
      </c>
      <c r="AE2031" s="11" t="e">
        <f t="shared" si="2821"/>
        <v>#REF!</v>
      </c>
      <c r="AF2031" s="11" t="e">
        <f t="shared" si="2822"/>
        <v>#REF!</v>
      </c>
      <c r="AG2031" s="11" t="e">
        <f>#REF!</f>
        <v>#REF!</v>
      </c>
      <c r="AH2031" s="11" t="e">
        <f t="shared" si="2823"/>
        <v>#REF!</v>
      </c>
      <c r="AI2031" s="11" t="e">
        <f t="shared" si="2824"/>
        <v>#REF!</v>
      </c>
      <c r="AJ2031" s="11" t="e">
        <f>#REF!</f>
        <v>#REF!</v>
      </c>
      <c r="AK2031" s="11" t="e">
        <f t="shared" si="2825"/>
        <v>#REF!</v>
      </c>
      <c r="AL2031" s="11" t="e">
        <f t="shared" si="2826"/>
        <v>#REF!</v>
      </c>
      <c r="AM2031" s="11" t="e">
        <f>#REF!</f>
        <v>#REF!</v>
      </c>
      <c r="AN2031" s="11" t="e">
        <f t="shared" si="2827"/>
        <v>#REF!</v>
      </c>
      <c r="AO2031" s="11" t="e">
        <f t="shared" si="2828"/>
        <v>#REF!</v>
      </c>
      <c r="AP2031" s="11" t="e">
        <f>#REF!</f>
        <v>#REF!</v>
      </c>
      <c r="AQ2031" s="11" t="e">
        <f t="shared" si="2829"/>
        <v>#REF!</v>
      </c>
      <c r="AR2031" s="11" t="e">
        <f t="shared" si="2830"/>
        <v>#REF!</v>
      </c>
      <c r="AS2031" s="11" t="e">
        <f>#REF!</f>
        <v>#REF!</v>
      </c>
      <c r="AT2031" s="11" t="e">
        <f t="shared" si="2831"/>
        <v>#REF!</v>
      </c>
      <c r="AU2031" s="11" t="e">
        <f t="shared" si="2832"/>
        <v>#REF!</v>
      </c>
      <c r="AV2031" s="11" t="e">
        <f>#REF!</f>
        <v>#REF!</v>
      </c>
      <c r="AW2031" s="11" t="e">
        <f t="shared" si="2833"/>
        <v>#REF!</v>
      </c>
      <c r="AX2031" s="11" t="e">
        <f t="shared" si="2834"/>
        <v>#REF!</v>
      </c>
      <c r="AY2031" s="11" t="e">
        <f t="shared" si="2835"/>
        <v>#REF!</v>
      </c>
      <c r="AZ2031" s="11" t="e">
        <f t="shared" si="2836"/>
        <v>#REF!</v>
      </c>
      <c r="BA2031" s="11" t="e">
        <f t="shared" si="2837"/>
        <v>#REF!</v>
      </c>
    </row>
    <row r="2032" spans="1:53" x14ac:dyDescent="0.25">
      <c r="A2032" t="e">
        <f t="shared" ref="A2032:B2032" si="2856">A2031</f>
        <v>#REF!</v>
      </c>
      <c r="B2032" t="e">
        <f t="shared" si="2856"/>
        <v>#REF!</v>
      </c>
      <c r="C2032" t="e">
        <f>C2031</f>
        <v>#REF!</v>
      </c>
      <c r="D2032" t="e">
        <f>D2031</f>
        <v>#REF!</v>
      </c>
      <c r="E2032" t="e">
        <f>IF(D2032="TRI - IMEC",'TRI - IMEC'!$I$581,DB!D2032)</f>
        <v>#REF!</v>
      </c>
      <c r="F2032" t="e">
        <f t="shared" ref="F2032:K2032" si="2857">F2031</f>
        <v>#REF!</v>
      </c>
      <c r="G2032" t="e">
        <f t="shared" si="2857"/>
        <v>#REF!</v>
      </c>
      <c r="H2032" t="e">
        <f t="shared" si="2857"/>
        <v>#REF!</v>
      </c>
      <c r="I2032" t="e">
        <f t="shared" si="2857"/>
        <v>#REF!</v>
      </c>
      <c r="J2032" t="e">
        <f t="shared" si="2857"/>
        <v>#REF!</v>
      </c>
      <c r="K2032" t="e">
        <f t="shared" si="2857"/>
        <v>#REF!</v>
      </c>
      <c r="L2032" t="e">
        <f>#REF!</f>
        <v>#REF!</v>
      </c>
      <c r="M2032" t="e">
        <f>#REF!</f>
        <v>#REF!</v>
      </c>
      <c r="N2032" t="e">
        <f>#REF!</f>
        <v>#REF!</v>
      </c>
      <c r="O2032" s="11" t="e">
        <f>#REF!</f>
        <v>#REF!</v>
      </c>
      <c r="P2032" s="11" t="e">
        <f t="shared" ref="P2032:P2043" si="2858">IF(N2032="OICR",0,IF(OR(M2032="Salaries &amp; Benefits",OR(M2032="Laboratory Consumables",M2032="Patient Services Costs",M2032="Core Resources - Laboratory Consumables",M2032="Core Resources - Salaries &amp; Benefits",M2032="G&amp;A",M2032="Travel")),O2032*$BG$1,0))</f>
        <v>#REF!</v>
      </c>
      <c r="Q2032" s="11" t="e">
        <f t="shared" ref="Q2032:Q2043" si="2859">O2032+P2032</f>
        <v>#REF!</v>
      </c>
      <c r="R2032" s="11" t="e">
        <f>#REF!</f>
        <v>#REF!</v>
      </c>
      <c r="S2032" s="11" t="e">
        <f t="shared" ref="S2032:S2043" si="2860">IF(N2032="OICR",0,IF(OR(M2032="Salaries &amp; Benefits",OR(M2032="Laboratory Consumables",M2032="Patient Services Costs",M2032="Core Resources - Laboratory Consumables",M2032="Core Resources - Salaries &amp; Benefits",M2032="G&amp;A",M2032="Travel")),R2032*$BG$1,0))</f>
        <v>#REF!</v>
      </c>
      <c r="T2032" s="11" t="e">
        <f t="shared" ref="T2032:T2043" si="2861">R2032+S2032</f>
        <v>#REF!</v>
      </c>
      <c r="U2032" s="11" t="e">
        <f>#REF!</f>
        <v>#REF!</v>
      </c>
      <c r="V2032" s="11" t="e">
        <f t="shared" ref="V2032:V2043" si="2862">IF(N2032="OICR",0,IF(OR(M2032="Salaries &amp; Benefits",OR(M2032="Laboratory Consumables",M2032="Patient Services Costs",M2032="Core Resources - Laboratory Consumables",M2032="Core Resources - Salaries &amp; Benefits",M2032="G&amp;A",M2032="Travel")),U2032*$BG$1,0))</f>
        <v>#REF!</v>
      </c>
      <c r="W2032" s="11" t="e">
        <f t="shared" ref="W2032:W2043" si="2863">U2032+V2032</f>
        <v>#REF!</v>
      </c>
      <c r="X2032" s="11" t="e">
        <f>#REF!</f>
        <v>#REF!</v>
      </c>
      <c r="Y2032" s="11" t="e">
        <f t="shared" ref="Y2032:Y2043" si="2864">IF(N2032="OICR",0,IF(OR(M2032="Salaries &amp; Benefits",OR(M2032="Laboratory Consumables",M2032="Patient Services Costs",M2032="Core Resources - Laboratory Consumables",M2032="Core Resources - Salaries &amp; Benefits",M2032="G&amp;A",M2032="Travel")),X2032*$BG$1,0))</f>
        <v>#REF!</v>
      </c>
      <c r="Z2032" s="11" t="e">
        <f t="shared" ref="Z2032:Z2043" si="2865">X2032+Y2032</f>
        <v>#REF!</v>
      </c>
      <c r="AA2032" s="11" t="e">
        <f>#REF!</f>
        <v>#REF!</v>
      </c>
      <c r="AB2032" s="11" t="e">
        <f t="shared" ref="AB2032:AB2043" si="2866">IF(N2032="OICR",0,IF(OR(M2032="Salaries &amp; Benefits",OR(M2032="Laboratory Consumables",M2032="Patient Services Costs",M2032="Core Resources - Laboratory Consumables",M2032="Core Resources - Salaries &amp; Benefits",M2032="G&amp;A",M2032="Travel")),AA2032*$BG$1,0))</f>
        <v>#REF!</v>
      </c>
      <c r="AC2032" s="11" t="e">
        <f t="shared" ref="AC2032:AC2043" si="2867">AA2032+AB2032</f>
        <v>#REF!</v>
      </c>
      <c r="AD2032" s="11" t="e">
        <f>#REF!</f>
        <v>#REF!</v>
      </c>
      <c r="AE2032" s="11" t="e">
        <f t="shared" ref="AE2032:AE2043" si="2868">IF(N2032="OICR",0,IF(OR(M2032="Salaries &amp; Benefits",OR(M2032="Laboratory Consumables",M2032="Patient Services Costs",M2032="Core Resources - Laboratory Consumables",M2032="Core Resources - Salaries &amp; Benefits",M2032="G&amp;A",M2032="Travel")),AD2032*$BG$1,0))</f>
        <v>#REF!</v>
      </c>
      <c r="AF2032" s="11" t="e">
        <f t="shared" ref="AF2032:AF2043" si="2869">AD2032+AE2032</f>
        <v>#REF!</v>
      </c>
      <c r="AG2032" s="11" t="e">
        <f>#REF!</f>
        <v>#REF!</v>
      </c>
      <c r="AH2032" s="11" t="e">
        <f t="shared" ref="AH2032:AH2043" si="2870">IF(N2032="OICR",0,IF(OR(M2032="Salaries &amp; Benefits",OR(M2032="Laboratory Consumables",M2032="Patient Services Costs",M2032="Core Resources - Laboratory Consumables",M2032="Core Resources - Salaries &amp; Benefits",M2032="G&amp;A",M2032="Travel")),AG2032*$BG$1,0))</f>
        <v>#REF!</v>
      </c>
      <c r="AI2032" s="11" t="e">
        <f t="shared" ref="AI2032:AI2043" si="2871">AG2032+AH2032</f>
        <v>#REF!</v>
      </c>
      <c r="AJ2032" s="11" t="e">
        <f>#REF!</f>
        <v>#REF!</v>
      </c>
      <c r="AK2032" s="11" t="e">
        <f t="shared" ref="AK2032:AK2043" si="2872">IF(N2032="OICR",0,IF(OR(M2032="Salaries &amp; Benefits",OR(M2032="Laboratory Consumables",M2032="Patient Services Costs",M2032="Core Resources - Laboratory Consumables",M2032="Core Resources - Salaries &amp; Benefits",M2032="G&amp;A",M2032="Travel")),AJ2032*$BG$1,0))</f>
        <v>#REF!</v>
      </c>
      <c r="AL2032" s="11" t="e">
        <f t="shared" ref="AL2032:AL2043" si="2873">AJ2032+AK2032</f>
        <v>#REF!</v>
      </c>
      <c r="AM2032" s="11" t="e">
        <f>#REF!</f>
        <v>#REF!</v>
      </c>
      <c r="AN2032" s="11" t="e">
        <f t="shared" ref="AN2032:AN2043" si="2874">IF(N2032="OICR",0,IF(OR(M2032="Salaries &amp; Benefits",OR(M2032="Laboratory Consumables",M2032="Patient Services Costs",M2032="Core Resources - Laboratory Consumables",M2032="Core Resources - Salaries &amp; Benefits",M2032="G&amp;A",M2032="Travel")),AM2032*$BG$1,0))</f>
        <v>#REF!</v>
      </c>
      <c r="AO2032" s="11" t="e">
        <f t="shared" ref="AO2032:AO2043" si="2875">AM2032+AN2032</f>
        <v>#REF!</v>
      </c>
      <c r="AP2032" s="11" t="e">
        <f>#REF!</f>
        <v>#REF!</v>
      </c>
      <c r="AQ2032" s="11" t="e">
        <f t="shared" ref="AQ2032:AQ2043" si="2876">IF(N2032="OICR",0,IF(OR(M2032="Salaries &amp; Benefits",OR(M2032="Laboratory Consumables",M2032="Patient Services Costs",M2032="Core Resources - Laboratory Consumables",M2032="Core Resources - Salaries &amp; Benefits",M2032="G&amp;A",M2032="Travel")),AP2032*$BG$1,0))</f>
        <v>#REF!</v>
      </c>
      <c r="AR2032" s="11" t="e">
        <f t="shared" ref="AR2032:AR2043" si="2877">AP2032+AQ2032</f>
        <v>#REF!</v>
      </c>
      <c r="AS2032" s="11" t="e">
        <f>#REF!</f>
        <v>#REF!</v>
      </c>
      <c r="AT2032" s="11" t="e">
        <f t="shared" ref="AT2032:AT2043" si="2878">IF(N2032="OICR",0,IF(OR(M2032="Salaries &amp; Benefits",OR(M2032="Laboratory Consumables",M2032="Patient Services Costs",M2032="Core Resources - Laboratory Consumables",M2032="Core Resources - Salaries &amp; Benefits",M2032="G&amp;A",M2032="Travel")),AS2032*$BG$1,0))</f>
        <v>#REF!</v>
      </c>
      <c r="AU2032" s="11" t="e">
        <f t="shared" ref="AU2032:AU2043" si="2879">AS2032+AT2032</f>
        <v>#REF!</v>
      </c>
      <c r="AV2032" s="11" t="e">
        <f>#REF!</f>
        <v>#REF!</v>
      </c>
      <c r="AW2032" s="11" t="e">
        <f t="shared" ref="AW2032:AW2043" si="2880">IF(N2032="OICR",0,IF(OR(M2032="Salaries &amp; Benefits",OR(M2032="Laboratory Consumables",M2032="Patient Services Costs",M2032="Core Resources - Laboratory Consumables",M2032="Core Resources - Salaries &amp; Benefits",M2032="G&amp;A",M2032="Travel")),AV2032*$BG$1,0))</f>
        <v>#REF!</v>
      </c>
      <c r="AX2032" s="11" t="e">
        <f t="shared" ref="AX2032:AX2043" si="2881">AV2032+AW2032</f>
        <v>#REF!</v>
      </c>
      <c r="AY2032" s="11" t="e">
        <f t="shared" ref="AY2032:AY2043" si="2882">AA2032+AP2032+AS2032+AV2032</f>
        <v>#REF!</v>
      </c>
      <c r="AZ2032" s="11" t="e">
        <f t="shared" ref="AZ2032:AZ2043" si="2883">AB2032+AQ2032+AT2032+AW2032</f>
        <v>#REF!</v>
      </c>
      <c r="BA2032" s="11" t="e">
        <f t="shared" ref="BA2032:BA2043" si="2884">AC2032+AR2032+AU2032+AX2032</f>
        <v>#REF!</v>
      </c>
    </row>
    <row r="2033" spans="1:53" x14ac:dyDescent="0.25">
      <c r="A2033" t="e">
        <f t="shared" ref="A2033:B2033" si="2885">A2032</f>
        <v>#REF!</v>
      </c>
      <c r="B2033" t="e">
        <f t="shared" si="2885"/>
        <v>#REF!</v>
      </c>
      <c r="C2033" t="e">
        <f>#REF!</f>
        <v>#REF!</v>
      </c>
      <c r="D2033" t="e">
        <f>#REF!</f>
        <v>#REF!</v>
      </c>
      <c r="E2033" t="e">
        <f>IF(D2033="TRI - IMEC",'TRI - IMEC'!$I$581,DB!D2033)</f>
        <v>#REF!</v>
      </c>
      <c r="F2033" t="e">
        <f>#REF!</f>
        <v>#REF!</v>
      </c>
      <c r="G2033" t="e">
        <f>#REF!</f>
        <v>#REF!</v>
      </c>
      <c r="H2033" t="e">
        <f>MID(#REF!,13,3)</f>
        <v>#REF!</v>
      </c>
      <c r="I2033" t="e">
        <f>#REF!</f>
        <v>#REF!</v>
      </c>
      <c r="J2033" t="e">
        <f>#REF!</f>
        <v>#REF!</v>
      </c>
      <c r="K2033" t="e">
        <f>#REF!</f>
        <v>#REF!</v>
      </c>
      <c r="L2033" t="e">
        <f>#REF!</f>
        <v>#REF!</v>
      </c>
      <c r="M2033" t="e">
        <f>#REF!</f>
        <v>#REF!</v>
      </c>
      <c r="N2033" t="e">
        <f>#REF!</f>
        <v>#REF!</v>
      </c>
      <c r="O2033" s="11" t="e">
        <f>#REF!</f>
        <v>#REF!</v>
      </c>
      <c r="P2033" s="11" t="e">
        <f t="shared" si="2858"/>
        <v>#REF!</v>
      </c>
      <c r="Q2033" s="11" t="e">
        <f t="shared" si="2859"/>
        <v>#REF!</v>
      </c>
      <c r="R2033" s="11" t="e">
        <f>#REF!</f>
        <v>#REF!</v>
      </c>
      <c r="S2033" s="11" t="e">
        <f t="shared" si="2860"/>
        <v>#REF!</v>
      </c>
      <c r="T2033" s="11" t="e">
        <f t="shared" si="2861"/>
        <v>#REF!</v>
      </c>
      <c r="U2033" s="11" t="e">
        <f>#REF!</f>
        <v>#REF!</v>
      </c>
      <c r="V2033" s="11" t="e">
        <f t="shared" si="2862"/>
        <v>#REF!</v>
      </c>
      <c r="W2033" s="11" t="e">
        <f t="shared" si="2863"/>
        <v>#REF!</v>
      </c>
      <c r="X2033" s="11" t="e">
        <f>#REF!</f>
        <v>#REF!</v>
      </c>
      <c r="Y2033" s="11" t="e">
        <f t="shared" si="2864"/>
        <v>#REF!</v>
      </c>
      <c r="Z2033" s="11" t="e">
        <f t="shared" si="2865"/>
        <v>#REF!</v>
      </c>
      <c r="AA2033" s="11" t="e">
        <f>#REF!</f>
        <v>#REF!</v>
      </c>
      <c r="AB2033" s="11" t="e">
        <f t="shared" si="2866"/>
        <v>#REF!</v>
      </c>
      <c r="AC2033" s="11" t="e">
        <f t="shared" si="2867"/>
        <v>#REF!</v>
      </c>
      <c r="AD2033" s="11" t="e">
        <f>#REF!</f>
        <v>#REF!</v>
      </c>
      <c r="AE2033" s="11" t="e">
        <f t="shared" si="2868"/>
        <v>#REF!</v>
      </c>
      <c r="AF2033" s="11" t="e">
        <f t="shared" si="2869"/>
        <v>#REF!</v>
      </c>
      <c r="AG2033" s="11" t="e">
        <f>#REF!</f>
        <v>#REF!</v>
      </c>
      <c r="AH2033" s="11" t="e">
        <f t="shared" si="2870"/>
        <v>#REF!</v>
      </c>
      <c r="AI2033" s="11" t="e">
        <f t="shared" si="2871"/>
        <v>#REF!</v>
      </c>
      <c r="AJ2033" s="11" t="e">
        <f>#REF!</f>
        <v>#REF!</v>
      </c>
      <c r="AK2033" s="11" t="e">
        <f t="shared" si="2872"/>
        <v>#REF!</v>
      </c>
      <c r="AL2033" s="11" t="e">
        <f t="shared" si="2873"/>
        <v>#REF!</v>
      </c>
      <c r="AM2033" s="11" t="e">
        <f>#REF!</f>
        <v>#REF!</v>
      </c>
      <c r="AN2033" s="11" t="e">
        <f t="shared" si="2874"/>
        <v>#REF!</v>
      </c>
      <c r="AO2033" s="11" t="e">
        <f t="shared" si="2875"/>
        <v>#REF!</v>
      </c>
      <c r="AP2033" s="11" t="e">
        <f>#REF!</f>
        <v>#REF!</v>
      </c>
      <c r="AQ2033" s="11" t="e">
        <f t="shared" si="2876"/>
        <v>#REF!</v>
      </c>
      <c r="AR2033" s="11" t="e">
        <f t="shared" si="2877"/>
        <v>#REF!</v>
      </c>
      <c r="AS2033" s="11" t="e">
        <f>#REF!</f>
        <v>#REF!</v>
      </c>
      <c r="AT2033" s="11" t="e">
        <f t="shared" si="2878"/>
        <v>#REF!</v>
      </c>
      <c r="AU2033" s="11" t="e">
        <f t="shared" si="2879"/>
        <v>#REF!</v>
      </c>
      <c r="AV2033" s="11" t="e">
        <f>#REF!</f>
        <v>#REF!</v>
      </c>
      <c r="AW2033" s="11" t="e">
        <f t="shared" si="2880"/>
        <v>#REF!</v>
      </c>
      <c r="AX2033" s="11" t="e">
        <f t="shared" si="2881"/>
        <v>#REF!</v>
      </c>
      <c r="AY2033" s="11" t="e">
        <f t="shared" si="2882"/>
        <v>#REF!</v>
      </c>
      <c r="AZ2033" s="11" t="e">
        <f t="shared" si="2883"/>
        <v>#REF!</v>
      </c>
      <c r="BA2033" s="11" t="e">
        <f t="shared" si="2884"/>
        <v>#REF!</v>
      </c>
    </row>
    <row r="2034" spans="1:53" x14ac:dyDescent="0.25">
      <c r="A2034" t="e">
        <f t="shared" ref="A2034:B2034" si="2886">A2033</f>
        <v>#REF!</v>
      </c>
      <c r="B2034" t="e">
        <f t="shared" si="2886"/>
        <v>#REF!</v>
      </c>
      <c r="C2034" t="e">
        <f t="shared" ref="C2034:K2034" si="2887">C2033</f>
        <v>#REF!</v>
      </c>
      <c r="D2034" t="e">
        <f t="shared" si="2887"/>
        <v>#REF!</v>
      </c>
      <c r="E2034" t="e">
        <f>IF(D2034="TRI - IMEC",'TRI - IMEC'!$I$581,DB!D2034)</f>
        <v>#REF!</v>
      </c>
      <c r="F2034" t="e">
        <f t="shared" si="2887"/>
        <v>#REF!</v>
      </c>
      <c r="G2034" t="e">
        <f t="shared" si="2887"/>
        <v>#REF!</v>
      </c>
      <c r="H2034" t="e">
        <f t="shared" si="2887"/>
        <v>#REF!</v>
      </c>
      <c r="I2034" t="e">
        <f t="shared" si="2887"/>
        <v>#REF!</v>
      </c>
      <c r="J2034" t="e">
        <f t="shared" si="2887"/>
        <v>#REF!</v>
      </c>
      <c r="K2034" t="e">
        <f t="shared" si="2887"/>
        <v>#REF!</v>
      </c>
      <c r="L2034" t="e">
        <f>#REF!</f>
        <v>#REF!</v>
      </c>
      <c r="M2034" t="e">
        <f>#REF!</f>
        <v>#REF!</v>
      </c>
      <c r="N2034" t="e">
        <f>#REF!</f>
        <v>#REF!</v>
      </c>
      <c r="O2034" s="11" t="e">
        <f>#REF!</f>
        <v>#REF!</v>
      </c>
      <c r="P2034" s="11" t="e">
        <f t="shared" si="2858"/>
        <v>#REF!</v>
      </c>
      <c r="Q2034" s="11" t="e">
        <f t="shared" si="2859"/>
        <v>#REF!</v>
      </c>
      <c r="R2034" s="11" t="e">
        <f>#REF!</f>
        <v>#REF!</v>
      </c>
      <c r="S2034" s="11" t="e">
        <f t="shared" si="2860"/>
        <v>#REF!</v>
      </c>
      <c r="T2034" s="11" t="e">
        <f t="shared" si="2861"/>
        <v>#REF!</v>
      </c>
      <c r="U2034" s="11" t="e">
        <f>#REF!</f>
        <v>#REF!</v>
      </c>
      <c r="V2034" s="11" t="e">
        <f t="shared" si="2862"/>
        <v>#REF!</v>
      </c>
      <c r="W2034" s="11" t="e">
        <f t="shared" si="2863"/>
        <v>#REF!</v>
      </c>
      <c r="X2034" s="11" t="e">
        <f>#REF!</f>
        <v>#REF!</v>
      </c>
      <c r="Y2034" s="11" t="e">
        <f t="shared" si="2864"/>
        <v>#REF!</v>
      </c>
      <c r="Z2034" s="11" t="e">
        <f t="shared" si="2865"/>
        <v>#REF!</v>
      </c>
      <c r="AA2034" s="11" t="e">
        <f>#REF!</f>
        <v>#REF!</v>
      </c>
      <c r="AB2034" s="11" t="e">
        <f t="shared" si="2866"/>
        <v>#REF!</v>
      </c>
      <c r="AC2034" s="11" t="e">
        <f t="shared" si="2867"/>
        <v>#REF!</v>
      </c>
      <c r="AD2034" s="11" t="e">
        <f>#REF!</f>
        <v>#REF!</v>
      </c>
      <c r="AE2034" s="11" t="e">
        <f t="shared" si="2868"/>
        <v>#REF!</v>
      </c>
      <c r="AF2034" s="11" t="e">
        <f t="shared" si="2869"/>
        <v>#REF!</v>
      </c>
      <c r="AG2034" s="11" t="e">
        <f>#REF!</f>
        <v>#REF!</v>
      </c>
      <c r="AH2034" s="11" t="e">
        <f t="shared" si="2870"/>
        <v>#REF!</v>
      </c>
      <c r="AI2034" s="11" t="e">
        <f t="shared" si="2871"/>
        <v>#REF!</v>
      </c>
      <c r="AJ2034" s="11" t="e">
        <f>#REF!</f>
        <v>#REF!</v>
      </c>
      <c r="AK2034" s="11" t="e">
        <f t="shared" si="2872"/>
        <v>#REF!</v>
      </c>
      <c r="AL2034" s="11" t="e">
        <f t="shared" si="2873"/>
        <v>#REF!</v>
      </c>
      <c r="AM2034" s="11" t="e">
        <f>#REF!</f>
        <v>#REF!</v>
      </c>
      <c r="AN2034" s="11" t="e">
        <f t="shared" si="2874"/>
        <v>#REF!</v>
      </c>
      <c r="AO2034" s="11" t="e">
        <f t="shared" si="2875"/>
        <v>#REF!</v>
      </c>
      <c r="AP2034" s="11" t="e">
        <f>#REF!</f>
        <v>#REF!</v>
      </c>
      <c r="AQ2034" s="11" t="e">
        <f t="shared" si="2876"/>
        <v>#REF!</v>
      </c>
      <c r="AR2034" s="11" t="e">
        <f t="shared" si="2877"/>
        <v>#REF!</v>
      </c>
      <c r="AS2034" s="11" t="e">
        <f>#REF!</f>
        <v>#REF!</v>
      </c>
      <c r="AT2034" s="11" t="e">
        <f t="shared" si="2878"/>
        <v>#REF!</v>
      </c>
      <c r="AU2034" s="11" t="e">
        <f t="shared" si="2879"/>
        <v>#REF!</v>
      </c>
      <c r="AV2034" s="11" t="e">
        <f>#REF!</f>
        <v>#REF!</v>
      </c>
      <c r="AW2034" s="11" t="e">
        <f t="shared" si="2880"/>
        <v>#REF!</v>
      </c>
      <c r="AX2034" s="11" t="e">
        <f t="shared" si="2881"/>
        <v>#REF!</v>
      </c>
      <c r="AY2034" s="11" t="e">
        <f t="shared" si="2882"/>
        <v>#REF!</v>
      </c>
      <c r="AZ2034" s="11" t="e">
        <f t="shared" si="2883"/>
        <v>#REF!</v>
      </c>
      <c r="BA2034" s="11" t="e">
        <f t="shared" si="2884"/>
        <v>#REF!</v>
      </c>
    </row>
    <row r="2035" spans="1:53" x14ac:dyDescent="0.25">
      <c r="A2035" t="e">
        <f t="shared" ref="A2035:B2035" si="2888">A2034</f>
        <v>#REF!</v>
      </c>
      <c r="B2035" t="e">
        <f t="shared" si="2888"/>
        <v>#REF!</v>
      </c>
      <c r="C2035" t="e">
        <f t="shared" ref="C2035:G2035" si="2889">C2034</f>
        <v>#REF!</v>
      </c>
      <c r="D2035" t="e">
        <f t="shared" si="2889"/>
        <v>#REF!</v>
      </c>
      <c r="E2035" t="e">
        <f>IF(D2035="TRI - IMEC",'TRI - IMEC'!$I$581,DB!D2035)</f>
        <v>#REF!</v>
      </c>
      <c r="F2035" t="e">
        <f t="shared" si="2889"/>
        <v>#REF!</v>
      </c>
      <c r="G2035" t="e">
        <f t="shared" si="2889"/>
        <v>#REF!</v>
      </c>
      <c r="H2035" t="e">
        <f t="shared" ref="H2035:H2043" si="2890">H2034</f>
        <v>#REF!</v>
      </c>
      <c r="I2035" t="e">
        <f t="shared" ref="I2035:I2043" si="2891">I2034</f>
        <v>#REF!</v>
      </c>
      <c r="J2035" t="e">
        <f t="shared" ref="J2035:J2043" si="2892">J2034</f>
        <v>#REF!</v>
      </c>
      <c r="K2035" t="e">
        <f t="shared" ref="K2035:K2043" si="2893">K2034</f>
        <v>#REF!</v>
      </c>
      <c r="L2035" t="e">
        <f>#REF!</f>
        <v>#REF!</v>
      </c>
      <c r="M2035" t="e">
        <f>#REF!</f>
        <v>#REF!</v>
      </c>
      <c r="N2035" t="e">
        <f>#REF!</f>
        <v>#REF!</v>
      </c>
      <c r="O2035" s="11" t="e">
        <f>#REF!</f>
        <v>#REF!</v>
      </c>
      <c r="P2035" s="11" t="e">
        <f t="shared" si="2858"/>
        <v>#REF!</v>
      </c>
      <c r="Q2035" s="11" t="e">
        <f t="shared" si="2859"/>
        <v>#REF!</v>
      </c>
      <c r="R2035" s="11" t="e">
        <f>#REF!</f>
        <v>#REF!</v>
      </c>
      <c r="S2035" s="11" t="e">
        <f t="shared" si="2860"/>
        <v>#REF!</v>
      </c>
      <c r="T2035" s="11" t="e">
        <f t="shared" si="2861"/>
        <v>#REF!</v>
      </c>
      <c r="U2035" s="11" t="e">
        <f>#REF!</f>
        <v>#REF!</v>
      </c>
      <c r="V2035" s="11" t="e">
        <f t="shared" si="2862"/>
        <v>#REF!</v>
      </c>
      <c r="W2035" s="11" t="e">
        <f t="shared" si="2863"/>
        <v>#REF!</v>
      </c>
      <c r="X2035" s="11" t="e">
        <f>#REF!</f>
        <v>#REF!</v>
      </c>
      <c r="Y2035" s="11" t="e">
        <f t="shared" si="2864"/>
        <v>#REF!</v>
      </c>
      <c r="Z2035" s="11" t="e">
        <f t="shared" si="2865"/>
        <v>#REF!</v>
      </c>
      <c r="AA2035" s="11" t="e">
        <f>#REF!</f>
        <v>#REF!</v>
      </c>
      <c r="AB2035" s="11" t="e">
        <f t="shared" si="2866"/>
        <v>#REF!</v>
      </c>
      <c r="AC2035" s="11" t="e">
        <f t="shared" si="2867"/>
        <v>#REF!</v>
      </c>
      <c r="AD2035" s="11" t="e">
        <f>#REF!</f>
        <v>#REF!</v>
      </c>
      <c r="AE2035" s="11" t="e">
        <f t="shared" si="2868"/>
        <v>#REF!</v>
      </c>
      <c r="AF2035" s="11" t="e">
        <f t="shared" si="2869"/>
        <v>#REF!</v>
      </c>
      <c r="AG2035" s="11" t="e">
        <f>#REF!</f>
        <v>#REF!</v>
      </c>
      <c r="AH2035" s="11" t="e">
        <f t="shared" si="2870"/>
        <v>#REF!</v>
      </c>
      <c r="AI2035" s="11" t="e">
        <f t="shared" si="2871"/>
        <v>#REF!</v>
      </c>
      <c r="AJ2035" s="11" t="e">
        <f>#REF!</f>
        <v>#REF!</v>
      </c>
      <c r="AK2035" s="11" t="e">
        <f t="shared" si="2872"/>
        <v>#REF!</v>
      </c>
      <c r="AL2035" s="11" t="e">
        <f t="shared" si="2873"/>
        <v>#REF!</v>
      </c>
      <c r="AM2035" s="11" t="e">
        <f>#REF!</f>
        <v>#REF!</v>
      </c>
      <c r="AN2035" s="11" t="e">
        <f t="shared" si="2874"/>
        <v>#REF!</v>
      </c>
      <c r="AO2035" s="11" t="e">
        <f t="shared" si="2875"/>
        <v>#REF!</v>
      </c>
      <c r="AP2035" s="11" t="e">
        <f>#REF!</f>
        <v>#REF!</v>
      </c>
      <c r="AQ2035" s="11" t="e">
        <f t="shared" si="2876"/>
        <v>#REF!</v>
      </c>
      <c r="AR2035" s="11" t="e">
        <f t="shared" si="2877"/>
        <v>#REF!</v>
      </c>
      <c r="AS2035" s="11" t="e">
        <f>#REF!</f>
        <v>#REF!</v>
      </c>
      <c r="AT2035" s="11" t="e">
        <f t="shared" si="2878"/>
        <v>#REF!</v>
      </c>
      <c r="AU2035" s="11" t="e">
        <f t="shared" si="2879"/>
        <v>#REF!</v>
      </c>
      <c r="AV2035" s="11" t="e">
        <f>#REF!</f>
        <v>#REF!</v>
      </c>
      <c r="AW2035" s="11" t="e">
        <f t="shared" si="2880"/>
        <v>#REF!</v>
      </c>
      <c r="AX2035" s="11" t="e">
        <f t="shared" si="2881"/>
        <v>#REF!</v>
      </c>
      <c r="AY2035" s="11" t="e">
        <f t="shared" si="2882"/>
        <v>#REF!</v>
      </c>
      <c r="AZ2035" s="11" t="e">
        <f t="shared" si="2883"/>
        <v>#REF!</v>
      </c>
      <c r="BA2035" s="11" t="e">
        <f t="shared" si="2884"/>
        <v>#REF!</v>
      </c>
    </row>
    <row r="2036" spans="1:53" x14ac:dyDescent="0.25">
      <c r="A2036" t="e">
        <f t="shared" ref="A2036:B2036" si="2894">A2035</f>
        <v>#REF!</v>
      </c>
      <c r="B2036" t="e">
        <f t="shared" si="2894"/>
        <v>#REF!</v>
      </c>
      <c r="C2036" t="e">
        <f t="shared" ref="C2036:G2036" si="2895">C2035</f>
        <v>#REF!</v>
      </c>
      <c r="D2036" t="e">
        <f t="shared" si="2895"/>
        <v>#REF!</v>
      </c>
      <c r="E2036" t="e">
        <f>IF(D2036="TRI - IMEC",'TRI - IMEC'!$I$581,DB!D2036)</f>
        <v>#REF!</v>
      </c>
      <c r="F2036" t="e">
        <f t="shared" si="2895"/>
        <v>#REF!</v>
      </c>
      <c r="G2036" t="e">
        <f t="shared" si="2895"/>
        <v>#REF!</v>
      </c>
      <c r="H2036" t="e">
        <f t="shared" si="2890"/>
        <v>#REF!</v>
      </c>
      <c r="I2036" t="e">
        <f t="shared" si="2891"/>
        <v>#REF!</v>
      </c>
      <c r="J2036" t="e">
        <f t="shared" si="2892"/>
        <v>#REF!</v>
      </c>
      <c r="K2036" t="e">
        <f t="shared" si="2893"/>
        <v>#REF!</v>
      </c>
      <c r="L2036" t="e">
        <f>#REF!</f>
        <v>#REF!</v>
      </c>
      <c r="M2036" t="e">
        <f>#REF!</f>
        <v>#REF!</v>
      </c>
      <c r="N2036" t="e">
        <f>#REF!</f>
        <v>#REF!</v>
      </c>
      <c r="O2036" s="11" t="e">
        <f>#REF!</f>
        <v>#REF!</v>
      </c>
      <c r="P2036" s="11" t="e">
        <f t="shared" si="2858"/>
        <v>#REF!</v>
      </c>
      <c r="Q2036" s="11" t="e">
        <f t="shared" si="2859"/>
        <v>#REF!</v>
      </c>
      <c r="R2036" s="11" t="e">
        <f>#REF!</f>
        <v>#REF!</v>
      </c>
      <c r="S2036" s="11" t="e">
        <f t="shared" si="2860"/>
        <v>#REF!</v>
      </c>
      <c r="T2036" s="11" t="e">
        <f t="shared" si="2861"/>
        <v>#REF!</v>
      </c>
      <c r="U2036" s="11" t="e">
        <f>#REF!</f>
        <v>#REF!</v>
      </c>
      <c r="V2036" s="11" t="e">
        <f t="shared" si="2862"/>
        <v>#REF!</v>
      </c>
      <c r="W2036" s="11" t="e">
        <f t="shared" si="2863"/>
        <v>#REF!</v>
      </c>
      <c r="X2036" s="11" t="e">
        <f>#REF!</f>
        <v>#REF!</v>
      </c>
      <c r="Y2036" s="11" t="e">
        <f t="shared" si="2864"/>
        <v>#REF!</v>
      </c>
      <c r="Z2036" s="11" t="e">
        <f t="shared" si="2865"/>
        <v>#REF!</v>
      </c>
      <c r="AA2036" s="11" t="e">
        <f>#REF!</f>
        <v>#REF!</v>
      </c>
      <c r="AB2036" s="11" t="e">
        <f t="shared" si="2866"/>
        <v>#REF!</v>
      </c>
      <c r="AC2036" s="11" t="e">
        <f t="shared" si="2867"/>
        <v>#REF!</v>
      </c>
      <c r="AD2036" s="11" t="e">
        <f>#REF!</f>
        <v>#REF!</v>
      </c>
      <c r="AE2036" s="11" t="e">
        <f t="shared" si="2868"/>
        <v>#REF!</v>
      </c>
      <c r="AF2036" s="11" t="e">
        <f t="shared" si="2869"/>
        <v>#REF!</v>
      </c>
      <c r="AG2036" s="11" t="e">
        <f>#REF!</f>
        <v>#REF!</v>
      </c>
      <c r="AH2036" s="11" t="e">
        <f t="shared" si="2870"/>
        <v>#REF!</v>
      </c>
      <c r="AI2036" s="11" t="e">
        <f t="shared" si="2871"/>
        <v>#REF!</v>
      </c>
      <c r="AJ2036" s="11" t="e">
        <f>#REF!</f>
        <v>#REF!</v>
      </c>
      <c r="AK2036" s="11" t="e">
        <f t="shared" si="2872"/>
        <v>#REF!</v>
      </c>
      <c r="AL2036" s="11" t="e">
        <f t="shared" si="2873"/>
        <v>#REF!</v>
      </c>
      <c r="AM2036" s="11" t="e">
        <f>#REF!</f>
        <v>#REF!</v>
      </c>
      <c r="AN2036" s="11" t="e">
        <f t="shared" si="2874"/>
        <v>#REF!</v>
      </c>
      <c r="AO2036" s="11" t="e">
        <f t="shared" si="2875"/>
        <v>#REF!</v>
      </c>
      <c r="AP2036" s="11" t="e">
        <f>#REF!</f>
        <v>#REF!</v>
      </c>
      <c r="AQ2036" s="11" t="e">
        <f t="shared" si="2876"/>
        <v>#REF!</v>
      </c>
      <c r="AR2036" s="11" t="e">
        <f t="shared" si="2877"/>
        <v>#REF!</v>
      </c>
      <c r="AS2036" s="11" t="e">
        <f>#REF!</f>
        <v>#REF!</v>
      </c>
      <c r="AT2036" s="11" t="e">
        <f t="shared" si="2878"/>
        <v>#REF!</v>
      </c>
      <c r="AU2036" s="11" t="e">
        <f t="shared" si="2879"/>
        <v>#REF!</v>
      </c>
      <c r="AV2036" s="11" t="e">
        <f>#REF!</f>
        <v>#REF!</v>
      </c>
      <c r="AW2036" s="11" t="e">
        <f t="shared" si="2880"/>
        <v>#REF!</v>
      </c>
      <c r="AX2036" s="11" t="e">
        <f t="shared" si="2881"/>
        <v>#REF!</v>
      </c>
      <c r="AY2036" s="11" t="e">
        <f t="shared" si="2882"/>
        <v>#REF!</v>
      </c>
      <c r="AZ2036" s="11" t="e">
        <f t="shared" si="2883"/>
        <v>#REF!</v>
      </c>
      <c r="BA2036" s="11" t="e">
        <f t="shared" si="2884"/>
        <v>#REF!</v>
      </c>
    </row>
    <row r="2037" spans="1:53" x14ac:dyDescent="0.25">
      <c r="A2037" t="e">
        <f t="shared" ref="A2037:B2037" si="2896">A2036</f>
        <v>#REF!</v>
      </c>
      <c r="B2037" t="e">
        <f t="shared" si="2896"/>
        <v>#REF!</v>
      </c>
      <c r="C2037" t="e">
        <f t="shared" ref="C2037:G2037" si="2897">C2036</f>
        <v>#REF!</v>
      </c>
      <c r="D2037" t="e">
        <f t="shared" si="2897"/>
        <v>#REF!</v>
      </c>
      <c r="E2037" t="e">
        <f>IF(D2037="TRI - IMEC",'TRI - IMEC'!$I$581,DB!D2037)</f>
        <v>#REF!</v>
      </c>
      <c r="F2037" t="e">
        <f t="shared" si="2897"/>
        <v>#REF!</v>
      </c>
      <c r="G2037" t="e">
        <f t="shared" si="2897"/>
        <v>#REF!</v>
      </c>
      <c r="H2037" t="e">
        <f t="shared" si="2890"/>
        <v>#REF!</v>
      </c>
      <c r="I2037" t="e">
        <f t="shared" si="2891"/>
        <v>#REF!</v>
      </c>
      <c r="J2037" t="e">
        <f t="shared" si="2892"/>
        <v>#REF!</v>
      </c>
      <c r="K2037" t="e">
        <f t="shared" si="2893"/>
        <v>#REF!</v>
      </c>
      <c r="L2037" t="e">
        <f>#REF!</f>
        <v>#REF!</v>
      </c>
      <c r="M2037" t="e">
        <f>#REF!</f>
        <v>#REF!</v>
      </c>
      <c r="N2037" t="e">
        <f>#REF!</f>
        <v>#REF!</v>
      </c>
      <c r="O2037" s="11" t="e">
        <f>#REF!</f>
        <v>#REF!</v>
      </c>
      <c r="P2037" s="11" t="e">
        <f t="shared" si="2858"/>
        <v>#REF!</v>
      </c>
      <c r="Q2037" s="11" t="e">
        <f t="shared" si="2859"/>
        <v>#REF!</v>
      </c>
      <c r="R2037" s="11" t="e">
        <f>#REF!</f>
        <v>#REF!</v>
      </c>
      <c r="S2037" s="11" t="e">
        <f t="shared" si="2860"/>
        <v>#REF!</v>
      </c>
      <c r="T2037" s="11" t="e">
        <f t="shared" si="2861"/>
        <v>#REF!</v>
      </c>
      <c r="U2037" s="11" t="e">
        <f>#REF!</f>
        <v>#REF!</v>
      </c>
      <c r="V2037" s="11" t="e">
        <f t="shared" si="2862"/>
        <v>#REF!</v>
      </c>
      <c r="W2037" s="11" t="e">
        <f t="shared" si="2863"/>
        <v>#REF!</v>
      </c>
      <c r="X2037" s="11" t="e">
        <f>#REF!</f>
        <v>#REF!</v>
      </c>
      <c r="Y2037" s="11" t="e">
        <f t="shared" si="2864"/>
        <v>#REF!</v>
      </c>
      <c r="Z2037" s="11" t="e">
        <f t="shared" si="2865"/>
        <v>#REF!</v>
      </c>
      <c r="AA2037" s="11" t="e">
        <f>#REF!</f>
        <v>#REF!</v>
      </c>
      <c r="AB2037" s="11" t="e">
        <f t="shared" si="2866"/>
        <v>#REF!</v>
      </c>
      <c r="AC2037" s="11" t="e">
        <f t="shared" si="2867"/>
        <v>#REF!</v>
      </c>
      <c r="AD2037" s="11" t="e">
        <f>#REF!</f>
        <v>#REF!</v>
      </c>
      <c r="AE2037" s="11" t="e">
        <f t="shared" si="2868"/>
        <v>#REF!</v>
      </c>
      <c r="AF2037" s="11" t="e">
        <f t="shared" si="2869"/>
        <v>#REF!</v>
      </c>
      <c r="AG2037" s="11" t="e">
        <f>#REF!</f>
        <v>#REF!</v>
      </c>
      <c r="AH2037" s="11" t="e">
        <f t="shared" si="2870"/>
        <v>#REF!</v>
      </c>
      <c r="AI2037" s="11" t="e">
        <f t="shared" si="2871"/>
        <v>#REF!</v>
      </c>
      <c r="AJ2037" s="11" t="e">
        <f>#REF!</f>
        <v>#REF!</v>
      </c>
      <c r="AK2037" s="11" t="e">
        <f t="shared" si="2872"/>
        <v>#REF!</v>
      </c>
      <c r="AL2037" s="11" t="e">
        <f t="shared" si="2873"/>
        <v>#REF!</v>
      </c>
      <c r="AM2037" s="11" t="e">
        <f>#REF!</f>
        <v>#REF!</v>
      </c>
      <c r="AN2037" s="11" t="e">
        <f t="shared" si="2874"/>
        <v>#REF!</v>
      </c>
      <c r="AO2037" s="11" t="e">
        <f t="shared" si="2875"/>
        <v>#REF!</v>
      </c>
      <c r="AP2037" s="11" t="e">
        <f>#REF!</f>
        <v>#REF!</v>
      </c>
      <c r="AQ2037" s="11" t="e">
        <f t="shared" si="2876"/>
        <v>#REF!</v>
      </c>
      <c r="AR2037" s="11" t="e">
        <f t="shared" si="2877"/>
        <v>#REF!</v>
      </c>
      <c r="AS2037" s="11" t="e">
        <f>#REF!</f>
        <v>#REF!</v>
      </c>
      <c r="AT2037" s="11" t="e">
        <f t="shared" si="2878"/>
        <v>#REF!</v>
      </c>
      <c r="AU2037" s="11" t="e">
        <f t="shared" si="2879"/>
        <v>#REF!</v>
      </c>
      <c r="AV2037" s="11" t="e">
        <f>#REF!</f>
        <v>#REF!</v>
      </c>
      <c r="AW2037" s="11" t="e">
        <f t="shared" si="2880"/>
        <v>#REF!</v>
      </c>
      <c r="AX2037" s="11" t="e">
        <f t="shared" si="2881"/>
        <v>#REF!</v>
      </c>
      <c r="AY2037" s="11" t="e">
        <f t="shared" si="2882"/>
        <v>#REF!</v>
      </c>
      <c r="AZ2037" s="11" t="e">
        <f t="shared" si="2883"/>
        <v>#REF!</v>
      </c>
      <c r="BA2037" s="11" t="e">
        <f t="shared" si="2884"/>
        <v>#REF!</v>
      </c>
    </row>
    <row r="2038" spans="1:53" x14ac:dyDescent="0.25">
      <c r="A2038" t="e">
        <f t="shared" ref="A2038:B2038" si="2898">A2037</f>
        <v>#REF!</v>
      </c>
      <c r="B2038" t="e">
        <f t="shared" si="2898"/>
        <v>#REF!</v>
      </c>
      <c r="C2038" t="e">
        <f t="shared" ref="C2038:G2038" si="2899">C2037</f>
        <v>#REF!</v>
      </c>
      <c r="D2038" t="e">
        <f t="shared" si="2899"/>
        <v>#REF!</v>
      </c>
      <c r="E2038" t="e">
        <f>IF(D2038="TRI - IMEC",'TRI - IMEC'!$I$581,DB!D2038)</f>
        <v>#REF!</v>
      </c>
      <c r="F2038" t="e">
        <f t="shared" si="2899"/>
        <v>#REF!</v>
      </c>
      <c r="G2038" t="e">
        <f t="shared" si="2899"/>
        <v>#REF!</v>
      </c>
      <c r="H2038" t="e">
        <f t="shared" si="2890"/>
        <v>#REF!</v>
      </c>
      <c r="I2038" t="e">
        <f t="shared" si="2891"/>
        <v>#REF!</v>
      </c>
      <c r="J2038" t="e">
        <f t="shared" si="2892"/>
        <v>#REF!</v>
      </c>
      <c r="K2038" t="e">
        <f t="shared" si="2893"/>
        <v>#REF!</v>
      </c>
      <c r="L2038" t="e">
        <f>#REF!</f>
        <v>#REF!</v>
      </c>
      <c r="M2038" t="e">
        <f>#REF!</f>
        <v>#REF!</v>
      </c>
      <c r="N2038" t="e">
        <f>#REF!</f>
        <v>#REF!</v>
      </c>
      <c r="O2038" s="11" t="e">
        <f>#REF!</f>
        <v>#REF!</v>
      </c>
      <c r="P2038" s="11" t="e">
        <f t="shared" si="2858"/>
        <v>#REF!</v>
      </c>
      <c r="Q2038" s="11" t="e">
        <f t="shared" si="2859"/>
        <v>#REF!</v>
      </c>
      <c r="R2038" s="11" t="e">
        <f>#REF!</f>
        <v>#REF!</v>
      </c>
      <c r="S2038" s="11" t="e">
        <f t="shared" si="2860"/>
        <v>#REF!</v>
      </c>
      <c r="T2038" s="11" t="e">
        <f t="shared" si="2861"/>
        <v>#REF!</v>
      </c>
      <c r="U2038" s="11" t="e">
        <f>#REF!</f>
        <v>#REF!</v>
      </c>
      <c r="V2038" s="11" t="e">
        <f t="shared" si="2862"/>
        <v>#REF!</v>
      </c>
      <c r="W2038" s="11" t="e">
        <f t="shared" si="2863"/>
        <v>#REF!</v>
      </c>
      <c r="X2038" s="11" t="e">
        <f>#REF!</f>
        <v>#REF!</v>
      </c>
      <c r="Y2038" s="11" t="e">
        <f t="shared" si="2864"/>
        <v>#REF!</v>
      </c>
      <c r="Z2038" s="11" t="e">
        <f t="shared" si="2865"/>
        <v>#REF!</v>
      </c>
      <c r="AA2038" s="11" t="e">
        <f>#REF!</f>
        <v>#REF!</v>
      </c>
      <c r="AB2038" s="11" t="e">
        <f t="shared" si="2866"/>
        <v>#REF!</v>
      </c>
      <c r="AC2038" s="11" t="e">
        <f t="shared" si="2867"/>
        <v>#REF!</v>
      </c>
      <c r="AD2038" s="11" t="e">
        <f>#REF!</f>
        <v>#REF!</v>
      </c>
      <c r="AE2038" s="11" t="e">
        <f t="shared" si="2868"/>
        <v>#REF!</v>
      </c>
      <c r="AF2038" s="11" t="e">
        <f t="shared" si="2869"/>
        <v>#REF!</v>
      </c>
      <c r="AG2038" s="11" t="e">
        <f>#REF!</f>
        <v>#REF!</v>
      </c>
      <c r="AH2038" s="11" t="e">
        <f t="shared" si="2870"/>
        <v>#REF!</v>
      </c>
      <c r="AI2038" s="11" t="e">
        <f t="shared" si="2871"/>
        <v>#REF!</v>
      </c>
      <c r="AJ2038" s="11" t="e">
        <f>#REF!</f>
        <v>#REF!</v>
      </c>
      <c r="AK2038" s="11" t="e">
        <f t="shared" si="2872"/>
        <v>#REF!</v>
      </c>
      <c r="AL2038" s="11" t="e">
        <f t="shared" si="2873"/>
        <v>#REF!</v>
      </c>
      <c r="AM2038" s="11" t="e">
        <f>#REF!</f>
        <v>#REF!</v>
      </c>
      <c r="AN2038" s="11" t="e">
        <f t="shared" si="2874"/>
        <v>#REF!</v>
      </c>
      <c r="AO2038" s="11" t="e">
        <f t="shared" si="2875"/>
        <v>#REF!</v>
      </c>
      <c r="AP2038" s="11" t="e">
        <f>#REF!</f>
        <v>#REF!</v>
      </c>
      <c r="AQ2038" s="11" t="e">
        <f t="shared" si="2876"/>
        <v>#REF!</v>
      </c>
      <c r="AR2038" s="11" t="e">
        <f t="shared" si="2877"/>
        <v>#REF!</v>
      </c>
      <c r="AS2038" s="11" t="e">
        <f>#REF!</f>
        <v>#REF!</v>
      </c>
      <c r="AT2038" s="11" t="e">
        <f t="shared" si="2878"/>
        <v>#REF!</v>
      </c>
      <c r="AU2038" s="11" t="e">
        <f t="shared" si="2879"/>
        <v>#REF!</v>
      </c>
      <c r="AV2038" s="11" t="e">
        <f>#REF!</f>
        <v>#REF!</v>
      </c>
      <c r="AW2038" s="11" t="e">
        <f t="shared" si="2880"/>
        <v>#REF!</v>
      </c>
      <c r="AX2038" s="11" t="e">
        <f t="shared" si="2881"/>
        <v>#REF!</v>
      </c>
      <c r="AY2038" s="11" t="e">
        <f t="shared" si="2882"/>
        <v>#REF!</v>
      </c>
      <c r="AZ2038" s="11" t="e">
        <f t="shared" si="2883"/>
        <v>#REF!</v>
      </c>
      <c r="BA2038" s="11" t="e">
        <f t="shared" si="2884"/>
        <v>#REF!</v>
      </c>
    </row>
    <row r="2039" spans="1:53" x14ac:dyDescent="0.25">
      <c r="A2039" t="e">
        <f t="shared" ref="A2039:B2039" si="2900">A2038</f>
        <v>#REF!</v>
      </c>
      <c r="B2039" t="e">
        <f t="shared" si="2900"/>
        <v>#REF!</v>
      </c>
      <c r="C2039" t="e">
        <f t="shared" ref="C2039:G2039" si="2901">C2038</f>
        <v>#REF!</v>
      </c>
      <c r="D2039" t="e">
        <f t="shared" si="2901"/>
        <v>#REF!</v>
      </c>
      <c r="E2039" t="e">
        <f>IF(D2039="TRI - IMEC",'TRI - IMEC'!$I$581,DB!D2039)</f>
        <v>#REF!</v>
      </c>
      <c r="F2039" t="e">
        <f t="shared" si="2901"/>
        <v>#REF!</v>
      </c>
      <c r="G2039" t="e">
        <f t="shared" si="2901"/>
        <v>#REF!</v>
      </c>
      <c r="H2039" t="e">
        <f t="shared" si="2890"/>
        <v>#REF!</v>
      </c>
      <c r="I2039" t="e">
        <f t="shared" si="2891"/>
        <v>#REF!</v>
      </c>
      <c r="J2039" t="e">
        <f t="shared" si="2892"/>
        <v>#REF!</v>
      </c>
      <c r="K2039" t="e">
        <f t="shared" si="2893"/>
        <v>#REF!</v>
      </c>
      <c r="L2039" t="e">
        <f>#REF!</f>
        <v>#REF!</v>
      </c>
      <c r="M2039" t="e">
        <f>#REF!</f>
        <v>#REF!</v>
      </c>
      <c r="N2039" t="e">
        <f>#REF!</f>
        <v>#REF!</v>
      </c>
      <c r="O2039" s="11" t="e">
        <f>#REF!</f>
        <v>#REF!</v>
      </c>
      <c r="P2039" s="11" t="e">
        <f t="shared" si="2858"/>
        <v>#REF!</v>
      </c>
      <c r="Q2039" s="11" t="e">
        <f t="shared" si="2859"/>
        <v>#REF!</v>
      </c>
      <c r="R2039" s="11" t="e">
        <f>#REF!</f>
        <v>#REF!</v>
      </c>
      <c r="S2039" s="11" t="e">
        <f t="shared" si="2860"/>
        <v>#REF!</v>
      </c>
      <c r="T2039" s="11" t="e">
        <f t="shared" si="2861"/>
        <v>#REF!</v>
      </c>
      <c r="U2039" s="11" t="e">
        <f>#REF!</f>
        <v>#REF!</v>
      </c>
      <c r="V2039" s="11" t="e">
        <f t="shared" si="2862"/>
        <v>#REF!</v>
      </c>
      <c r="W2039" s="11" t="e">
        <f t="shared" si="2863"/>
        <v>#REF!</v>
      </c>
      <c r="X2039" s="11" t="e">
        <f>#REF!</f>
        <v>#REF!</v>
      </c>
      <c r="Y2039" s="11" t="e">
        <f t="shared" si="2864"/>
        <v>#REF!</v>
      </c>
      <c r="Z2039" s="11" t="e">
        <f t="shared" si="2865"/>
        <v>#REF!</v>
      </c>
      <c r="AA2039" s="11" t="e">
        <f>#REF!</f>
        <v>#REF!</v>
      </c>
      <c r="AB2039" s="11" t="e">
        <f t="shared" si="2866"/>
        <v>#REF!</v>
      </c>
      <c r="AC2039" s="11" t="e">
        <f t="shared" si="2867"/>
        <v>#REF!</v>
      </c>
      <c r="AD2039" s="11" t="e">
        <f>#REF!</f>
        <v>#REF!</v>
      </c>
      <c r="AE2039" s="11" t="e">
        <f t="shared" si="2868"/>
        <v>#REF!</v>
      </c>
      <c r="AF2039" s="11" t="e">
        <f t="shared" si="2869"/>
        <v>#REF!</v>
      </c>
      <c r="AG2039" s="11" t="e">
        <f>#REF!</f>
        <v>#REF!</v>
      </c>
      <c r="AH2039" s="11" t="e">
        <f t="shared" si="2870"/>
        <v>#REF!</v>
      </c>
      <c r="AI2039" s="11" t="e">
        <f t="shared" si="2871"/>
        <v>#REF!</v>
      </c>
      <c r="AJ2039" s="11" t="e">
        <f>#REF!</f>
        <v>#REF!</v>
      </c>
      <c r="AK2039" s="11" t="e">
        <f t="shared" si="2872"/>
        <v>#REF!</v>
      </c>
      <c r="AL2039" s="11" t="e">
        <f t="shared" si="2873"/>
        <v>#REF!</v>
      </c>
      <c r="AM2039" s="11" t="e">
        <f>#REF!</f>
        <v>#REF!</v>
      </c>
      <c r="AN2039" s="11" t="e">
        <f t="shared" si="2874"/>
        <v>#REF!</v>
      </c>
      <c r="AO2039" s="11" t="e">
        <f t="shared" si="2875"/>
        <v>#REF!</v>
      </c>
      <c r="AP2039" s="11" t="e">
        <f>#REF!</f>
        <v>#REF!</v>
      </c>
      <c r="AQ2039" s="11" t="e">
        <f t="shared" si="2876"/>
        <v>#REF!</v>
      </c>
      <c r="AR2039" s="11" t="e">
        <f t="shared" si="2877"/>
        <v>#REF!</v>
      </c>
      <c r="AS2039" s="11" t="e">
        <f>#REF!</f>
        <v>#REF!</v>
      </c>
      <c r="AT2039" s="11" t="e">
        <f t="shared" si="2878"/>
        <v>#REF!</v>
      </c>
      <c r="AU2039" s="11" t="e">
        <f t="shared" si="2879"/>
        <v>#REF!</v>
      </c>
      <c r="AV2039" s="11" t="e">
        <f>#REF!</f>
        <v>#REF!</v>
      </c>
      <c r="AW2039" s="11" t="e">
        <f t="shared" si="2880"/>
        <v>#REF!</v>
      </c>
      <c r="AX2039" s="11" t="e">
        <f t="shared" si="2881"/>
        <v>#REF!</v>
      </c>
      <c r="AY2039" s="11" t="e">
        <f t="shared" si="2882"/>
        <v>#REF!</v>
      </c>
      <c r="AZ2039" s="11" t="e">
        <f t="shared" si="2883"/>
        <v>#REF!</v>
      </c>
      <c r="BA2039" s="11" t="e">
        <f t="shared" si="2884"/>
        <v>#REF!</v>
      </c>
    </row>
    <row r="2040" spans="1:53" x14ac:dyDescent="0.25">
      <c r="A2040" t="e">
        <f t="shared" ref="A2040:B2040" si="2902">A2039</f>
        <v>#REF!</v>
      </c>
      <c r="B2040" t="e">
        <f t="shared" si="2902"/>
        <v>#REF!</v>
      </c>
      <c r="C2040" t="e">
        <f t="shared" ref="C2040:G2040" si="2903">C2039</f>
        <v>#REF!</v>
      </c>
      <c r="D2040" t="e">
        <f t="shared" si="2903"/>
        <v>#REF!</v>
      </c>
      <c r="E2040" t="e">
        <f>IF(D2040="TRI - IMEC",'TRI - IMEC'!$I$581,DB!D2040)</f>
        <v>#REF!</v>
      </c>
      <c r="F2040" t="e">
        <f t="shared" si="2903"/>
        <v>#REF!</v>
      </c>
      <c r="G2040" t="e">
        <f t="shared" si="2903"/>
        <v>#REF!</v>
      </c>
      <c r="H2040" t="e">
        <f t="shared" si="2890"/>
        <v>#REF!</v>
      </c>
      <c r="I2040" t="e">
        <f t="shared" si="2891"/>
        <v>#REF!</v>
      </c>
      <c r="J2040" t="e">
        <f t="shared" si="2892"/>
        <v>#REF!</v>
      </c>
      <c r="K2040" t="e">
        <f t="shared" si="2893"/>
        <v>#REF!</v>
      </c>
      <c r="L2040" t="e">
        <f>#REF!</f>
        <v>#REF!</v>
      </c>
      <c r="M2040" t="e">
        <f>#REF!</f>
        <v>#REF!</v>
      </c>
      <c r="N2040" t="e">
        <f>#REF!</f>
        <v>#REF!</v>
      </c>
      <c r="O2040" s="11" t="e">
        <f>#REF!</f>
        <v>#REF!</v>
      </c>
      <c r="P2040" s="11" t="e">
        <f t="shared" si="2858"/>
        <v>#REF!</v>
      </c>
      <c r="Q2040" s="11" t="e">
        <f t="shared" si="2859"/>
        <v>#REF!</v>
      </c>
      <c r="R2040" s="11" t="e">
        <f>#REF!</f>
        <v>#REF!</v>
      </c>
      <c r="S2040" s="11" t="e">
        <f t="shared" si="2860"/>
        <v>#REF!</v>
      </c>
      <c r="T2040" s="11" t="e">
        <f t="shared" si="2861"/>
        <v>#REF!</v>
      </c>
      <c r="U2040" s="11" t="e">
        <f>#REF!</f>
        <v>#REF!</v>
      </c>
      <c r="V2040" s="11" t="e">
        <f t="shared" si="2862"/>
        <v>#REF!</v>
      </c>
      <c r="W2040" s="11" t="e">
        <f t="shared" si="2863"/>
        <v>#REF!</v>
      </c>
      <c r="X2040" s="11" t="e">
        <f>#REF!</f>
        <v>#REF!</v>
      </c>
      <c r="Y2040" s="11" t="e">
        <f t="shared" si="2864"/>
        <v>#REF!</v>
      </c>
      <c r="Z2040" s="11" t="e">
        <f t="shared" si="2865"/>
        <v>#REF!</v>
      </c>
      <c r="AA2040" s="11" t="e">
        <f>#REF!</f>
        <v>#REF!</v>
      </c>
      <c r="AB2040" s="11" t="e">
        <f t="shared" si="2866"/>
        <v>#REF!</v>
      </c>
      <c r="AC2040" s="11" t="e">
        <f t="shared" si="2867"/>
        <v>#REF!</v>
      </c>
      <c r="AD2040" s="11" t="e">
        <f>#REF!</f>
        <v>#REF!</v>
      </c>
      <c r="AE2040" s="11" t="e">
        <f t="shared" si="2868"/>
        <v>#REF!</v>
      </c>
      <c r="AF2040" s="11" t="e">
        <f t="shared" si="2869"/>
        <v>#REF!</v>
      </c>
      <c r="AG2040" s="11" t="e">
        <f>#REF!</f>
        <v>#REF!</v>
      </c>
      <c r="AH2040" s="11" t="e">
        <f t="shared" si="2870"/>
        <v>#REF!</v>
      </c>
      <c r="AI2040" s="11" t="e">
        <f t="shared" si="2871"/>
        <v>#REF!</v>
      </c>
      <c r="AJ2040" s="11" t="e">
        <f>#REF!</f>
        <v>#REF!</v>
      </c>
      <c r="AK2040" s="11" t="e">
        <f t="shared" si="2872"/>
        <v>#REF!</v>
      </c>
      <c r="AL2040" s="11" t="e">
        <f t="shared" si="2873"/>
        <v>#REF!</v>
      </c>
      <c r="AM2040" s="11" t="e">
        <f>#REF!</f>
        <v>#REF!</v>
      </c>
      <c r="AN2040" s="11" t="e">
        <f t="shared" si="2874"/>
        <v>#REF!</v>
      </c>
      <c r="AO2040" s="11" t="e">
        <f t="shared" si="2875"/>
        <v>#REF!</v>
      </c>
      <c r="AP2040" s="11" t="e">
        <f>#REF!</f>
        <v>#REF!</v>
      </c>
      <c r="AQ2040" s="11" t="e">
        <f t="shared" si="2876"/>
        <v>#REF!</v>
      </c>
      <c r="AR2040" s="11" t="e">
        <f t="shared" si="2877"/>
        <v>#REF!</v>
      </c>
      <c r="AS2040" s="11" t="e">
        <f>#REF!</f>
        <v>#REF!</v>
      </c>
      <c r="AT2040" s="11" t="e">
        <f t="shared" si="2878"/>
        <v>#REF!</v>
      </c>
      <c r="AU2040" s="11" t="e">
        <f t="shared" si="2879"/>
        <v>#REF!</v>
      </c>
      <c r="AV2040" s="11" t="e">
        <f>#REF!</f>
        <v>#REF!</v>
      </c>
      <c r="AW2040" s="11" t="e">
        <f t="shared" si="2880"/>
        <v>#REF!</v>
      </c>
      <c r="AX2040" s="11" t="e">
        <f t="shared" si="2881"/>
        <v>#REF!</v>
      </c>
      <c r="AY2040" s="11" t="e">
        <f t="shared" si="2882"/>
        <v>#REF!</v>
      </c>
      <c r="AZ2040" s="11" t="e">
        <f t="shared" si="2883"/>
        <v>#REF!</v>
      </c>
      <c r="BA2040" s="11" t="e">
        <f t="shared" si="2884"/>
        <v>#REF!</v>
      </c>
    </row>
    <row r="2041" spans="1:53" x14ac:dyDescent="0.25">
      <c r="A2041" t="e">
        <f t="shared" ref="A2041:B2041" si="2904">A2040</f>
        <v>#REF!</v>
      </c>
      <c r="B2041" t="e">
        <f t="shared" si="2904"/>
        <v>#REF!</v>
      </c>
      <c r="C2041" t="e">
        <f t="shared" ref="C2041:G2041" si="2905">C2040</f>
        <v>#REF!</v>
      </c>
      <c r="D2041" t="e">
        <f t="shared" si="2905"/>
        <v>#REF!</v>
      </c>
      <c r="E2041" t="e">
        <f>IF(D2041="TRI - IMEC",'TRI - IMEC'!$I$581,DB!D2041)</f>
        <v>#REF!</v>
      </c>
      <c r="F2041" t="e">
        <f t="shared" si="2905"/>
        <v>#REF!</v>
      </c>
      <c r="G2041" t="e">
        <f t="shared" si="2905"/>
        <v>#REF!</v>
      </c>
      <c r="H2041" t="e">
        <f t="shared" si="2890"/>
        <v>#REF!</v>
      </c>
      <c r="I2041" t="e">
        <f t="shared" si="2891"/>
        <v>#REF!</v>
      </c>
      <c r="J2041" t="e">
        <f t="shared" si="2892"/>
        <v>#REF!</v>
      </c>
      <c r="K2041" t="e">
        <f t="shared" si="2893"/>
        <v>#REF!</v>
      </c>
      <c r="L2041" t="e">
        <f>#REF!</f>
        <v>#REF!</v>
      </c>
      <c r="M2041" t="e">
        <f>#REF!</f>
        <v>#REF!</v>
      </c>
      <c r="N2041" t="e">
        <f>#REF!</f>
        <v>#REF!</v>
      </c>
      <c r="O2041" s="11" t="e">
        <f>#REF!</f>
        <v>#REF!</v>
      </c>
      <c r="P2041" s="11" t="e">
        <f t="shared" si="2858"/>
        <v>#REF!</v>
      </c>
      <c r="Q2041" s="11" t="e">
        <f t="shared" si="2859"/>
        <v>#REF!</v>
      </c>
      <c r="R2041" s="11" t="e">
        <f>#REF!</f>
        <v>#REF!</v>
      </c>
      <c r="S2041" s="11" t="e">
        <f t="shared" si="2860"/>
        <v>#REF!</v>
      </c>
      <c r="T2041" s="11" t="e">
        <f t="shared" si="2861"/>
        <v>#REF!</v>
      </c>
      <c r="U2041" s="11" t="e">
        <f>#REF!</f>
        <v>#REF!</v>
      </c>
      <c r="V2041" s="11" t="e">
        <f t="shared" si="2862"/>
        <v>#REF!</v>
      </c>
      <c r="W2041" s="11" t="e">
        <f t="shared" si="2863"/>
        <v>#REF!</v>
      </c>
      <c r="X2041" s="11" t="e">
        <f>#REF!</f>
        <v>#REF!</v>
      </c>
      <c r="Y2041" s="11" t="e">
        <f t="shared" si="2864"/>
        <v>#REF!</v>
      </c>
      <c r="Z2041" s="11" t="e">
        <f t="shared" si="2865"/>
        <v>#REF!</v>
      </c>
      <c r="AA2041" s="11" t="e">
        <f>#REF!</f>
        <v>#REF!</v>
      </c>
      <c r="AB2041" s="11" t="e">
        <f t="shared" si="2866"/>
        <v>#REF!</v>
      </c>
      <c r="AC2041" s="11" t="e">
        <f t="shared" si="2867"/>
        <v>#REF!</v>
      </c>
      <c r="AD2041" s="11" t="e">
        <f>#REF!</f>
        <v>#REF!</v>
      </c>
      <c r="AE2041" s="11" t="e">
        <f t="shared" si="2868"/>
        <v>#REF!</v>
      </c>
      <c r="AF2041" s="11" t="e">
        <f t="shared" si="2869"/>
        <v>#REF!</v>
      </c>
      <c r="AG2041" s="11" t="e">
        <f>#REF!</f>
        <v>#REF!</v>
      </c>
      <c r="AH2041" s="11" t="e">
        <f t="shared" si="2870"/>
        <v>#REF!</v>
      </c>
      <c r="AI2041" s="11" t="e">
        <f t="shared" si="2871"/>
        <v>#REF!</v>
      </c>
      <c r="AJ2041" s="11" t="e">
        <f>#REF!</f>
        <v>#REF!</v>
      </c>
      <c r="AK2041" s="11" t="e">
        <f t="shared" si="2872"/>
        <v>#REF!</v>
      </c>
      <c r="AL2041" s="11" t="e">
        <f t="shared" si="2873"/>
        <v>#REF!</v>
      </c>
      <c r="AM2041" s="11" t="e">
        <f>#REF!</f>
        <v>#REF!</v>
      </c>
      <c r="AN2041" s="11" t="e">
        <f t="shared" si="2874"/>
        <v>#REF!</v>
      </c>
      <c r="AO2041" s="11" t="e">
        <f t="shared" si="2875"/>
        <v>#REF!</v>
      </c>
      <c r="AP2041" s="11" t="e">
        <f>#REF!</f>
        <v>#REF!</v>
      </c>
      <c r="AQ2041" s="11" t="e">
        <f t="shared" si="2876"/>
        <v>#REF!</v>
      </c>
      <c r="AR2041" s="11" t="e">
        <f t="shared" si="2877"/>
        <v>#REF!</v>
      </c>
      <c r="AS2041" s="11" t="e">
        <f>#REF!</f>
        <v>#REF!</v>
      </c>
      <c r="AT2041" s="11" t="e">
        <f t="shared" si="2878"/>
        <v>#REF!</v>
      </c>
      <c r="AU2041" s="11" t="e">
        <f t="shared" si="2879"/>
        <v>#REF!</v>
      </c>
      <c r="AV2041" s="11" t="e">
        <f>#REF!</f>
        <v>#REF!</v>
      </c>
      <c r="AW2041" s="11" t="e">
        <f t="shared" si="2880"/>
        <v>#REF!</v>
      </c>
      <c r="AX2041" s="11" t="e">
        <f t="shared" si="2881"/>
        <v>#REF!</v>
      </c>
      <c r="AY2041" s="11" t="e">
        <f t="shared" si="2882"/>
        <v>#REF!</v>
      </c>
      <c r="AZ2041" s="11" t="e">
        <f t="shared" si="2883"/>
        <v>#REF!</v>
      </c>
      <c r="BA2041" s="11" t="e">
        <f t="shared" si="2884"/>
        <v>#REF!</v>
      </c>
    </row>
    <row r="2042" spans="1:53" x14ac:dyDescent="0.25">
      <c r="A2042" t="e">
        <f t="shared" ref="A2042:B2042" si="2906">A2041</f>
        <v>#REF!</v>
      </c>
      <c r="B2042" t="e">
        <f t="shared" si="2906"/>
        <v>#REF!</v>
      </c>
      <c r="C2042" t="e">
        <f t="shared" ref="C2042:G2042" si="2907">C2041</f>
        <v>#REF!</v>
      </c>
      <c r="D2042" t="e">
        <f t="shared" si="2907"/>
        <v>#REF!</v>
      </c>
      <c r="E2042" t="e">
        <f>IF(D2042="TRI - IMEC",'TRI - IMEC'!$I$581,DB!D2042)</f>
        <v>#REF!</v>
      </c>
      <c r="F2042" t="e">
        <f t="shared" si="2907"/>
        <v>#REF!</v>
      </c>
      <c r="G2042" t="e">
        <f t="shared" si="2907"/>
        <v>#REF!</v>
      </c>
      <c r="H2042" t="e">
        <f t="shared" si="2890"/>
        <v>#REF!</v>
      </c>
      <c r="I2042" t="e">
        <f t="shared" si="2891"/>
        <v>#REF!</v>
      </c>
      <c r="J2042" t="e">
        <f t="shared" si="2892"/>
        <v>#REF!</v>
      </c>
      <c r="K2042" t="e">
        <f t="shared" si="2893"/>
        <v>#REF!</v>
      </c>
      <c r="L2042" t="e">
        <f>#REF!</f>
        <v>#REF!</v>
      </c>
      <c r="M2042" t="e">
        <f>#REF!</f>
        <v>#REF!</v>
      </c>
      <c r="N2042" t="e">
        <f>#REF!</f>
        <v>#REF!</v>
      </c>
      <c r="O2042" s="11" t="e">
        <f>#REF!</f>
        <v>#REF!</v>
      </c>
      <c r="P2042" s="11" t="e">
        <f t="shared" si="2858"/>
        <v>#REF!</v>
      </c>
      <c r="Q2042" s="11" t="e">
        <f t="shared" si="2859"/>
        <v>#REF!</v>
      </c>
      <c r="R2042" s="11" t="e">
        <f>#REF!</f>
        <v>#REF!</v>
      </c>
      <c r="S2042" s="11" t="e">
        <f t="shared" si="2860"/>
        <v>#REF!</v>
      </c>
      <c r="T2042" s="11" t="e">
        <f t="shared" si="2861"/>
        <v>#REF!</v>
      </c>
      <c r="U2042" s="11" t="e">
        <f>#REF!</f>
        <v>#REF!</v>
      </c>
      <c r="V2042" s="11" t="e">
        <f t="shared" si="2862"/>
        <v>#REF!</v>
      </c>
      <c r="W2042" s="11" t="e">
        <f t="shared" si="2863"/>
        <v>#REF!</v>
      </c>
      <c r="X2042" s="11" t="e">
        <f>#REF!</f>
        <v>#REF!</v>
      </c>
      <c r="Y2042" s="11" t="e">
        <f t="shared" si="2864"/>
        <v>#REF!</v>
      </c>
      <c r="Z2042" s="11" t="e">
        <f t="shared" si="2865"/>
        <v>#REF!</v>
      </c>
      <c r="AA2042" s="11" t="e">
        <f>#REF!</f>
        <v>#REF!</v>
      </c>
      <c r="AB2042" s="11" t="e">
        <f t="shared" si="2866"/>
        <v>#REF!</v>
      </c>
      <c r="AC2042" s="11" t="e">
        <f t="shared" si="2867"/>
        <v>#REF!</v>
      </c>
      <c r="AD2042" s="11" t="e">
        <f>#REF!</f>
        <v>#REF!</v>
      </c>
      <c r="AE2042" s="11" t="e">
        <f t="shared" si="2868"/>
        <v>#REF!</v>
      </c>
      <c r="AF2042" s="11" t="e">
        <f t="shared" si="2869"/>
        <v>#REF!</v>
      </c>
      <c r="AG2042" s="11" t="e">
        <f>#REF!</f>
        <v>#REF!</v>
      </c>
      <c r="AH2042" s="11" t="e">
        <f t="shared" si="2870"/>
        <v>#REF!</v>
      </c>
      <c r="AI2042" s="11" t="e">
        <f t="shared" si="2871"/>
        <v>#REF!</v>
      </c>
      <c r="AJ2042" s="11" t="e">
        <f>#REF!</f>
        <v>#REF!</v>
      </c>
      <c r="AK2042" s="11" t="e">
        <f t="shared" si="2872"/>
        <v>#REF!</v>
      </c>
      <c r="AL2042" s="11" t="e">
        <f t="shared" si="2873"/>
        <v>#REF!</v>
      </c>
      <c r="AM2042" s="11" t="e">
        <f>#REF!</f>
        <v>#REF!</v>
      </c>
      <c r="AN2042" s="11" t="e">
        <f t="shared" si="2874"/>
        <v>#REF!</v>
      </c>
      <c r="AO2042" s="11" t="e">
        <f t="shared" si="2875"/>
        <v>#REF!</v>
      </c>
      <c r="AP2042" s="11" t="e">
        <f>#REF!</f>
        <v>#REF!</v>
      </c>
      <c r="AQ2042" s="11" t="e">
        <f t="shared" si="2876"/>
        <v>#REF!</v>
      </c>
      <c r="AR2042" s="11" t="e">
        <f t="shared" si="2877"/>
        <v>#REF!</v>
      </c>
      <c r="AS2042" s="11" t="e">
        <f>#REF!</f>
        <v>#REF!</v>
      </c>
      <c r="AT2042" s="11" t="e">
        <f t="shared" si="2878"/>
        <v>#REF!</v>
      </c>
      <c r="AU2042" s="11" t="e">
        <f t="shared" si="2879"/>
        <v>#REF!</v>
      </c>
      <c r="AV2042" s="11" t="e">
        <f>#REF!</f>
        <v>#REF!</v>
      </c>
      <c r="AW2042" s="11" t="e">
        <f t="shared" si="2880"/>
        <v>#REF!</v>
      </c>
      <c r="AX2042" s="11" t="e">
        <f t="shared" si="2881"/>
        <v>#REF!</v>
      </c>
      <c r="AY2042" s="11" t="e">
        <f t="shared" si="2882"/>
        <v>#REF!</v>
      </c>
      <c r="AZ2042" s="11" t="e">
        <f t="shared" si="2883"/>
        <v>#REF!</v>
      </c>
      <c r="BA2042" s="11" t="e">
        <f t="shared" si="2884"/>
        <v>#REF!</v>
      </c>
    </row>
    <row r="2043" spans="1:53" x14ac:dyDescent="0.25">
      <c r="A2043" t="e">
        <f t="shared" ref="A2043:B2043" si="2908">A2042</f>
        <v>#REF!</v>
      </c>
      <c r="B2043" t="e">
        <f t="shared" si="2908"/>
        <v>#REF!</v>
      </c>
      <c r="C2043" t="e">
        <f t="shared" ref="C2043:G2043" si="2909">C2042</f>
        <v>#REF!</v>
      </c>
      <c r="D2043" t="e">
        <f t="shared" si="2909"/>
        <v>#REF!</v>
      </c>
      <c r="E2043" t="e">
        <f>IF(D2043="TRI - IMEC",'TRI - IMEC'!$I$581,DB!D2043)</f>
        <v>#REF!</v>
      </c>
      <c r="F2043" t="e">
        <f t="shared" si="2909"/>
        <v>#REF!</v>
      </c>
      <c r="G2043" t="e">
        <f t="shared" si="2909"/>
        <v>#REF!</v>
      </c>
      <c r="H2043" t="e">
        <f t="shared" si="2890"/>
        <v>#REF!</v>
      </c>
      <c r="I2043" t="e">
        <f t="shared" si="2891"/>
        <v>#REF!</v>
      </c>
      <c r="J2043" t="e">
        <f t="shared" si="2892"/>
        <v>#REF!</v>
      </c>
      <c r="K2043" t="e">
        <f t="shared" si="2893"/>
        <v>#REF!</v>
      </c>
      <c r="L2043" t="e">
        <f>#REF!</f>
        <v>#REF!</v>
      </c>
      <c r="M2043" t="e">
        <f>#REF!</f>
        <v>#REF!</v>
      </c>
      <c r="N2043" t="e">
        <f>#REF!</f>
        <v>#REF!</v>
      </c>
      <c r="O2043" s="11" t="e">
        <f>#REF!</f>
        <v>#REF!</v>
      </c>
      <c r="P2043" s="11" t="e">
        <f t="shared" si="2858"/>
        <v>#REF!</v>
      </c>
      <c r="Q2043" s="11" t="e">
        <f t="shared" si="2859"/>
        <v>#REF!</v>
      </c>
      <c r="R2043" s="11" t="e">
        <f>#REF!</f>
        <v>#REF!</v>
      </c>
      <c r="S2043" s="11" t="e">
        <f t="shared" si="2860"/>
        <v>#REF!</v>
      </c>
      <c r="T2043" s="11" t="e">
        <f t="shared" si="2861"/>
        <v>#REF!</v>
      </c>
      <c r="U2043" s="11" t="e">
        <f>#REF!</f>
        <v>#REF!</v>
      </c>
      <c r="V2043" s="11" t="e">
        <f t="shared" si="2862"/>
        <v>#REF!</v>
      </c>
      <c r="W2043" s="11" t="e">
        <f t="shared" si="2863"/>
        <v>#REF!</v>
      </c>
      <c r="X2043" s="11" t="e">
        <f>#REF!</f>
        <v>#REF!</v>
      </c>
      <c r="Y2043" s="11" t="e">
        <f t="shared" si="2864"/>
        <v>#REF!</v>
      </c>
      <c r="Z2043" s="11" t="e">
        <f t="shared" si="2865"/>
        <v>#REF!</v>
      </c>
      <c r="AA2043" s="11" t="e">
        <f>#REF!</f>
        <v>#REF!</v>
      </c>
      <c r="AB2043" s="11" t="e">
        <f t="shared" si="2866"/>
        <v>#REF!</v>
      </c>
      <c r="AC2043" s="11" t="e">
        <f t="shared" si="2867"/>
        <v>#REF!</v>
      </c>
      <c r="AD2043" s="11" t="e">
        <f>#REF!</f>
        <v>#REF!</v>
      </c>
      <c r="AE2043" s="11" t="e">
        <f t="shared" si="2868"/>
        <v>#REF!</v>
      </c>
      <c r="AF2043" s="11" t="e">
        <f t="shared" si="2869"/>
        <v>#REF!</v>
      </c>
      <c r="AG2043" s="11" t="e">
        <f>#REF!</f>
        <v>#REF!</v>
      </c>
      <c r="AH2043" s="11" t="e">
        <f t="shared" si="2870"/>
        <v>#REF!</v>
      </c>
      <c r="AI2043" s="11" t="e">
        <f t="shared" si="2871"/>
        <v>#REF!</v>
      </c>
      <c r="AJ2043" s="11" t="e">
        <f>#REF!</f>
        <v>#REF!</v>
      </c>
      <c r="AK2043" s="11" t="e">
        <f t="shared" si="2872"/>
        <v>#REF!</v>
      </c>
      <c r="AL2043" s="11" t="e">
        <f t="shared" si="2873"/>
        <v>#REF!</v>
      </c>
      <c r="AM2043" s="11" t="e">
        <f>#REF!</f>
        <v>#REF!</v>
      </c>
      <c r="AN2043" s="11" t="e">
        <f t="shared" si="2874"/>
        <v>#REF!</v>
      </c>
      <c r="AO2043" s="11" t="e">
        <f t="shared" si="2875"/>
        <v>#REF!</v>
      </c>
      <c r="AP2043" s="11" t="e">
        <f>#REF!</f>
        <v>#REF!</v>
      </c>
      <c r="AQ2043" s="11" t="e">
        <f t="shared" si="2876"/>
        <v>#REF!</v>
      </c>
      <c r="AR2043" s="11" t="e">
        <f t="shared" si="2877"/>
        <v>#REF!</v>
      </c>
      <c r="AS2043" s="11" t="e">
        <f>#REF!</f>
        <v>#REF!</v>
      </c>
      <c r="AT2043" s="11" t="e">
        <f t="shared" si="2878"/>
        <v>#REF!</v>
      </c>
      <c r="AU2043" s="11" t="e">
        <f t="shared" si="2879"/>
        <v>#REF!</v>
      </c>
      <c r="AV2043" s="11" t="e">
        <f>#REF!</f>
        <v>#REF!</v>
      </c>
      <c r="AW2043" s="11" t="e">
        <f t="shared" si="2880"/>
        <v>#REF!</v>
      </c>
      <c r="AX2043" s="11" t="e">
        <f t="shared" si="2881"/>
        <v>#REF!</v>
      </c>
      <c r="AY2043" s="11" t="e">
        <f t="shared" si="2882"/>
        <v>#REF!</v>
      </c>
      <c r="AZ2043" s="11" t="e">
        <f t="shared" si="2883"/>
        <v>#REF!</v>
      </c>
      <c r="BA2043" s="11" t="e">
        <f t="shared" si="2884"/>
        <v>#REF!</v>
      </c>
    </row>
    <row r="2044" spans="1:53" x14ac:dyDescent="0.25">
      <c r="A2044" t="e">
        <f t="shared" ref="A2044:B2044" si="2910">A2043</f>
        <v>#REF!</v>
      </c>
      <c r="B2044" t="e">
        <f t="shared" si="2910"/>
        <v>#REF!</v>
      </c>
      <c r="C2044" t="e">
        <f>C2043</f>
        <v>#REF!</v>
      </c>
      <c r="D2044" t="e">
        <f>D2043</f>
        <v>#REF!</v>
      </c>
      <c r="E2044" t="e">
        <f>IF(D2044="TRI - IMEC",'TRI - IMEC'!$I$581,DB!D2044)</f>
        <v>#REF!</v>
      </c>
      <c r="F2044" t="e">
        <f t="shared" ref="F2044:K2044" si="2911">F2043</f>
        <v>#REF!</v>
      </c>
      <c r="G2044" t="e">
        <f t="shared" si="2911"/>
        <v>#REF!</v>
      </c>
      <c r="H2044" t="e">
        <f t="shared" si="2911"/>
        <v>#REF!</v>
      </c>
      <c r="I2044" t="e">
        <f t="shared" si="2911"/>
        <v>#REF!</v>
      </c>
      <c r="J2044" t="e">
        <f t="shared" si="2911"/>
        <v>#REF!</v>
      </c>
      <c r="K2044" t="e">
        <f t="shared" si="2911"/>
        <v>#REF!</v>
      </c>
      <c r="L2044" t="e">
        <f>#REF!</f>
        <v>#REF!</v>
      </c>
      <c r="M2044" t="e">
        <f>#REF!</f>
        <v>#REF!</v>
      </c>
      <c r="N2044" t="e">
        <f>#REF!</f>
        <v>#REF!</v>
      </c>
      <c r="O2044" s="11" t="e">
        <f>#REF!</f>
        <v>#REF!</v>
      </c>
      <c r="P2044" s="11" t="e">
        <f t="shared" ref="P2044:P2051" si="2912">IF(N2044="OICR",0,IF(OR(M2044="Salaries &amp; Benefits",OR(M2044="Laboratory Consumables",M2044="Patient Services Costs",M2044="Core Resources - Laboratory Consumables",M2044="Core Resources - Salaries &amp; Benefits",M2044="G&amp;A",M2044="Travel")),O2044*$BG$1,0))</f>
        <v>#REF!</v>
      </c>
      <c r="Q2044" s="11" t="e">
        <f t="shared" ref="Q2044:Q2051" si="2913">O2044+P2044</f>
        <v>#REF!</v>
      </c>
      <c r="R2044" s="11" t="e">
        <f>#REF!</f>
        <v>#REF!</v>
      </c>
      <c r="S2044" s="11" t="e">
        <f t="shared" ref="S2044:S2051" si="2914">IF(N2044="OICR",0,IF(OR(M2044="Salaries &amp; Benefits",OR(M2044="Laboratory Consumables",M2044="Patient Services Costs",M2044="Core Resources - Laboratory Consumables",M2044="Core Resources - Salaries &amp; Benefits",M2044="G&amp;A",M2044="Travel")),R2044*$BG$1,0))</f>
        <v>#REF!</v>
      </c>
      <c r="T2044" s="11" t="e">
        <f t="shared" ref="T2044:T2051" si="2915">R2044+S2044</f>
        <v>#REF!</v>
      </c>
      <c r="U2044" s="11" t="e">
        <f>#REF!</f>
        <v>#REF!</v>
      </c>
      <c r="V2044" s="11" t="e">
        <f t="shared" ref="V2044:V2051" si="2916">IF(N2044="OICR",0,IF(OR(M2044="Salaries &amp; Benefits",OR(M2044="Laboratory Consumables",M2044="Patient Services Costs",M2044="Core Resources - Laboratory Consumables",M2044="Core Resources - Salaries &amp; Benefits",M2044="G&amp;A",M2044="Travel")),U2044*$BG$1,0))</f>
        <v>#REF!</v>
      </c>
      <c r="W2044" s="11" t="e">
        <f t="shared" ref="W2044:W2051" si="2917">U2044+V2044</f>
        <v>#REF!</v>
      </c>
      <c r="X2044" s="11" t="e">
        <f>#REF!</f>
        <v>#REF!</v>
      </c>
      <c r="Y2044" s="11" t="e">
        <f t="shared" ref="Y2044:Y2051" si="2918">IF(N2044="OICR",0,IF(OR(M2044="Salaries &amp; Benefits",OR(M2044="Laboratory Consumables",M2044="Patient Services Costs",M2044="Core Resources - Laboratory Consumables",M2044="Core Resources - Salaries &amp; Benefits",M2044="G&amp;A",M2044="Travel")),X2044*$BG$1,0))</f>
        <v>#REF!</v>
      </c>
      <c r="Z2044" s="11" t="e">
        <f t="shared" ref="Z2044:Z2051" si="2919">X2044+Y2044</f>
        <v>#REF!</v>
      </c>
      <c r="AA2044" s="11" t="e">
        <f>#REF!</f>
        <v>#REF!</v>
      </c>
      <c r="AB2044" s="11" t="e">
        <f t="shared" ref="AB2044:AB2051" si="2920">IF(N2044="OICR",0,IF(OR(M2044="Salaries &amp; Benefits",OR(M2044="Laboratory Consumables",M2044="Patient Services Costs",M2044="Core Resources - Laboratory Consumables",M2044="Core Resources - Salaries &amp; Benefits",M2044="G&amp;A",M2044="Travel")),AA2044*$BG$1,0))</f>
        <v>#REF!</v>
      </c>
      <c r="AC2044" s="11" t="e">
        <f t="shared" ref="AC2044:AC2051" si="2921">AA2044+AB2044</f>
        <v>#REF!</v>
      </c>
      <c r="AD2044" s="11" t="e">
        <f>#REF!</f>
        <v>#REF!</v>
      </c>
      <c r="AE2044" s="11" t="e">
        <f t="shared" ref="AE2044:AE2051" si="2922">IF(N2044="OICR",0,IF(OR(M2044="Salaries &amp; Benefits",OR(M2044="Laboratory Consumables",M2044="Patient Services Costs",M2044="Core Resources - Laboratory Consumables",M2044="Core Resources - Salaries &amp; Benefits",M2044="G&amp;A",M2044="Travel")),AD2044*$BG$1,0))</f>
        <v>#REF!</v>
      </c>
      <c r="AF2044" s="11" t="e">
        <f t="shared" ref="AF2044:AF2051" si="2923">AD2044+AE2044</f>
        <v>#REF!</v>
      </c>
      <c r="AG2044" s="11" t="e">
        <f>#REF!</f>
        <v>#REF!</v>
      </c>
      <c r="AH2044" s="11" t="e">
        <f t="shared" ref="AH2044:AH2051" si="2924">IF(N2044="OICR",0,IF(OR(M2044="Salaries &amp; Benefits",OR(M2044="Laboratory Consumables",M2044="Patient Services Costs",M2044="Core Resources - Laboratory Consumables",M2044="Core Resources - Salaries &amp; Benefits",M2044="G&amp;A",M2044="Travel")),AG2044*$BG$1,0))</f>
        <v>#REF!</v>
      </c>
      <c r="AI2044" s="11" t="e">
        <f t="shared" ref="AI2044:AI2051" si="2925">AG2044+AH2044</f>
        <v>#REF!</v>
      </c>
      <c r="AJ2044" s="11" t="e">
        <f>#REF!</f>
        <v>#REF!</v>
      </c>
      <c r="AK2044" s="11" t="e">
        <f t="shared" ref="AK2044:AK2051" si="2926">IF(N2044="OICR",0,IF(OR(M2044="Salaries &amp; Benefits",OR(M2044="Laboratory Consumables",M2044="Patient Services Costs",M2044="Core Resources - Laboratory Consumables",M2044="Core Resources - Salaries &amp; Benefits",M2044="G&amp;A",M2044="Travel")),AJ2044*$BG$1,0))</f>
        <v>#REF!</v>
      </c>
      <c r="AL2044" s="11" t="e">
        <f t="shared" ref="AL2044:AL2051" si="2927">AJ2044+AK2044</f>
        <v>#REF!</v>
      </c>
      <c r="AM2044" s="11" t="e">
        <f>#REF!</f>
        <v>#REF!</v>
      </c>
      <c r="AN2044" s="11" t="e">
        <f t="shared" ref="AN2044:AN2051" si="2928">IF(N2044="OICR",0,IF(OR(M2044="Salaries &amp; Benefits",OR(M2044="Laboratory Consumables",M2044="Patient Services Costs",M2044="Core Resources - Laboratory Consumables",M2044="Core Resources - Salaries &amp; Benefits",M2044="G&amp;A",M2044="Travel")),AM2044*$BG$1,0))</f>
        <v>#REF!</v>
      </c>
      <c r="AO2044" s="11" t="e">
        <f t="shared" ref="AO2044:AO2051" si="2929">AM2044+AN2044</f>
        <v>#REF!</v>
      </c>
      <c r="AP2044" s="11" t="e">
        <f>#REF!</f>
        <v>#REF!</v>
      </c>
      <c r="AQ2044" s="11" t="e">
        <f t="shared" ref="AQ2044:AQ2051" si="2930">IF(N2044="OICR",0,IF(OR(M2044="Salaries &amp; Benefits",OR(M2044="Laboratory Consumables",M2044="Patient Services Costs",M2044="Core Resources - Laboratory Consumables",M2044="Core Resources - Salaries &amp; Benefits",M2044="G&amp;A",M2044="Travel")),AP2044*$BG$1,0))</f>
        <v>#REF!</v>
      </c>
      <c r="AR2044" s="11" t="e">
        <f t="shared" ref="AR2044:AR2051" si="2931">AP2044+AQ2044</f>
        <v>#REF!</v>
      </c>
      <c r="AS2044" s="11" t="e">
        <f>#REF!</f>
        <v>#REF!</v>
      </c>
      <c r="AT2044" s="11" t="e">
        <f t="shared" ref="AT2044:AT2051" si="2932">IF(N2044="OICR",0,IF(OR(M2044="Salaries &amp; Benefits",OR(M2044="Laboratory Consumables",M2044="Patient Services Costs",M2044="Core Resources - Laboratory Consumables",M2044="Core Resources - Salaries &amp; Benefits",M2044="G&amp;A",M2044="Travel")),AS2044*$BG$1,0))</f>
        <v>#REF!</v>
      </c>
      <c r="AU2044" s="11" t="e">
        <f t="shared" ref="AU2044:AU2051" si="2933">AS2044+AT2044</f>
        <v>#REF!</v>
      </c>
      <c r="AV2044" s="11" t="e">
        <f>#REF!</f>
        <v>#REF!</v>
      </c>
      <c r="AW2044" s="11" t="e">
        <f t="shared" ref="AW2044:AW2051" si="2934">IF(N2044="OICR",0,IF(OR(M2044="Salaries &amp; Benefits",OR(M2044="Laboratory Consumables",M2044="Patient Services Costs",M2044="Core Resources - Laboratory Consumables",M2044="Core Resources - Salaries &amp; Benefits",M2044="G&amp;A",M2044="Travel")),AV2044*$BG$1,0))</f>
        <v>#REF!</v>
      </c>
      <c r="AX2044" s="11" t="e">
        <f t="shared" ref="AX2044:AX2051" si="2935">AV2044+AW2044</f>
        <v>#REF!</v>
      </c>
      <c r="AY2044" s="11" t="e">
        <f t="shared" ref="AY2044:AY2051" si="2936">AA2044+AP2044+AS2044+AV2044</f>
        <v>#REF!</v>
      </c>
      <c r="AZ2044" s="11" t="e">
        <f t="shared" ref="AZ2044:AZ2051" si="2937">AB2044+AQ2044+AT2044+AW2044</f>
        <v>#REF!</v>
      </c>
      <c r="BA2044" s="11" t="e">
        <f t="shared" ref="BA2044:BA2051" si="2938">AC2044+AR2044+AU2044+AX2044</f>
        <v>#REF!</v>
      </c>
    </row>
    <row r="2045" spans="1:53" x14ac:dyDescent="0.25">
      <c r="A2045" t="e">
        <f t="shared" ref="A2045:B2045" si="2939">A2044</f>
        <v>#REF!</v>
      </c>
      <c r="B2045" t="e">
        <f t="shared" si="2939"/>
        <v>#REF!</v>
      </c>
      <c r="C2045" t="e">
        <f t="shared" ref="C2045:G2045" si="2940">C2044</f>
        <v>#REF!</v>
      </c>
      <c r="D2045" t="e">
        <f t="shared" si="2940"/>
        <v>#REF!</v>
      </c>
      <c r="E2045" t="e">
        <f>IF(D2045="TRI - IMEC",'TRI - IMEC'!$I$581,DB!D2045)</f>
        <v>#REF!</v>
      </c>
      <c r="F2045" t="e">
        <f t="shared" si="2940"/>
        <v>#REF!</v>
      </c>
      <c r="G2045" t="e">
        <f t="shared" si="2940"/>
        <v>#REF!</v>
      </c>
      <c r="H2045" t="e">
        <f>MID(#REF!,13,3)</f>
        <v>#REF!</v>
      </c>
      <c r="I2045" t="e">
        <f>#REF!</f>
        <v>#REF!</v>
      </c>
      <c r="J2045" t="e">
        <f>J2044</f>
        <v>#REF!</v>
      </c>
      <c r="K2045" t="e">
        <f>#REF!</f>
        <v>#REF!</v>
      </c>
      <c r="L2045" t="e">
        <f>#REF!</f>
        <v>#REF!</v>
      </c>
      <c r="M2045" t="e">
        <f>#REF!</f>
        <v>#REF!</v>
      </c>
      <c r="N2045" t="e">
        <f>#REF!</f>
        <v>#REF!</v>
      </c>
      <c r="O2045" s="11" t="e">
        <f>#REF!</f>
        <v>#REF!</v>
      </c>
      <c r="P2045" s="11" t="e">
        <f t="shared" si="2912"/>
        <v>#REF!</v>
      </c>
      <c r="Q2045" s="11" t="e">
        <f t="shared" si="2913"/>
        <v>#REF!</v>
      </c>
      <c r="R2045" s="11" t="e">
        <f>#REF!</f>
        <v>#REF!</v>
      </c>
      <c r="S2045" s="11" t="e">
        <f t="shared" si="2914"/>
        <v>#REF!</v>
      </c>
      <c r="T2045" s="11" t="e">
        <f t="shared" si="2915"/>
        <v>#REF!</v>
      </c>
      <c r="U2045" s="11" t="e">
        <f>#REF!</f>
        <v>#REF!</v>
      </c>
      <c r="V2045" s="11" t="e">
        <f t="shared" si="2916"/>
        <v>#REF!</v>
      </c>
      <c r="W2045" s="11" t="e">
        <f t="shared" si="2917"/>
        <v>#REF!</v>
      </c>
      <c r="X2045" s="11" t="e">
        <f>#REF!</f>
        <v>#REF!</v>
      </c>
      <c r="Y2045" s="11" t="e">
        <f t="shared" si="2918"/>
        <v>#REF!</v>
      </c>
      <c r="Z2045" s="11" t="e">
        <f t="shared" si="2919"/>
        <v>#REF!</v>
      </c>
      <c r="AA2045" s="11" t="e">
        <f>#REF!</f>
        <v>#REF!</v>
      </c>
      <c r="AB2045" s="11" t="e">
        <f t="shared" si="2920"/>
        <v>#REF!</v>
      </c>
      <c r="AC2045" s="11" t="e">
        <f t="shared" si="2921"/>
        <v>#REF!</v>
      </c>
      <c r="AD2045" s="11" t="e">
        <f>#REF!</f>
        <v>#REF!</v>
      </c>
      <c r="AE2045" s="11" t="e">
        <f t="shared" si="2922"/>
        <v>#REF!</v>
      </c>
      <c r="AF2045" s="11" t="e">
        <f t="shared" si="2923"/>
        <v>#REF!</v>
      </c>
      <c r="AG2045" s="11" t="e">
        <f>#REF!</f>
        <v>#REF!</v>
      </c>
      <c r="AH2045" s="11" t="e">
        <f t="shared" si="2924"/>
        <v>#REF!</v>
      </c>
      <c r="AI2045" s="11" t="e">
        <f t="shared" si="2925"/>
        <v>#REF!</v>
      </c>
      <c r="AJ2045" s="11" t="e">
        <f>#REF!</f>
        <v>#REF!</v>
      </c>
      <c r="AK2045" s="11" t="e">
        <f t="shared" si="2926"/>
        <v>#REF!</v>
      </c>
      <c r="AL2045" s="11" t="e">
        <f t="shared" si="2927"/>
        <v>#REF!</v>
      </c>
      <c r="AM2045" s="11" t="e">
        <f>#REF!</f>
        <v>#REF!</v>
      </c>
      <c r="AN2045" s="11" t="e">
        <f t="shared" si="2928"/>
        <v>#REF!</v>
      </c>
      <c r="AO2045" s="11" t="e">
        <f t="shared" si="2929"/>
        <v>#REF!</v>
      </c>
      <c r="AP2045" s="11" t="e">
        <f>#REF!</f>
        <v>#REF!</v>
      </c>
      <c r="AQ2045" s="11" t="e">
        <f t="shared" si="2930"/>
        <v>#REF!</v>
      </c>
      <c r="AR2045" s="11" t="e">
        <f t="shared" si="2931"/>
        <v>#REF!</v>
      </c>
      <c r="AS2045" s="11" t="e">
        <f>#REF!</f>
        <v>#REF!</v>
      </c>
      <c r="AT2045" s="11" t="e">
        <f t="shared" si="2932"/>
        <v>#REF!</v>
      </c>
      <c r="AU2045" s="11" t="e">
        <f t="shared" si="2933"/>
        <v>#REF!</v>
      </c>
      <c r="AV2045" s="11" t="e">
        <f>#REF!</f>
        <v>#REF!</v>
      </c>
      <c r="AW2045" s="11" t="e">
        <f t="shared" si="2934"/>
        <v>#REF!</v>
      </c>
      <c r="AX2045" s="11" t="e">
        <f t="shared" si="2935"/>
        <v>#REF!</v>
      </c>
      <c r="AY2045" s="11" t="e">
        <f t="shared" si="2936"/>
        <v>#REF!</v>
      </c>
      <c r="AZ2045" s="11" t="e">
        <f t="shared" si="2937"/>
        <v>#REF!</v>
      </c>
      <c r="BA2045" s="11" t="e">
        <f t="shared" si="2938"/>
        <v>#REF!</v>
      </c>
    </row>
    <row r="2046" spans="1:53" x14ac:dyDescent="0.25">
      <c r="A2046" t="e">
        <f t="shared" ref="A2046:B2046" si="2941">A2045</f>
        <v>#REF!</v>
      </c>
      <c r="B2046" t="e">
        <f t="shared" si="2941"/>
        <v>#REF!</v>
      </c>
      <c r="C2046" t="e">
        <f t="shared" ref="C2046:G2046" si="2942">C2045</f>
        <v>#REF!</v>
      </c>
      <c r="D2046" t="e">
        <f t="shared" si="2942"/>
        <v>#REF!</v>
      </c>
      <c r="E2046" t="e">
        <f>IF(D2046="TRI - IMEC",'TRI - IMEC'!$I$581,DB!D2046)</f>
        <v>#REF!</v>
      </c>
      <c r="F2046" t="e">
        <f t="shared" si="2942"/>
        <v>#REF!</v>
      </c>
      <c r="G2046" t="e">
        <f t="shared" si="2942"/>
        <v>#REF!</v>
      </c>
      <c r="H2046" t="e">
        <f>H2045</f>
        <v>#REF!</v>
      </c>
      <c r="I2046" t="e">
        <f>I2045</f>
        <v>#REF!</v>
      </c>
      <c r="J2046" t="e">
        <f>J2045</f>
        <v>#REF!</v>
      </c>
      <c r="K2046" t="e">
        <f>K2045</f>
        <v>#REF!</v>
      </c>
      <c r="L2046" t="e">
        <f>#REF!</f>
        <v>#REF!</v>
      </c>
      <c r="M2046" t="e">
        <f>#REF!</f>
        <v>#REF!</v>
      </c>
      <c r="N2046" t="e">
        <f>#REF!</f>
        <v>#REF!</v>
      </c>
      <c r="O2046" s="11" t="e">
        <f>#REF!</f>
        <v>#REF!</v>
      </c>
      <c r="P2046" s="11" t="e">
        <f t="shared" si="2912"/>
        <v>#REF!</v>
      </c>
      <c r="Q2046" s="11" t="e">
        <f t="shared" si="2913"/>
        <v>#REF!</v>
      </c>
      <c r="R2046" s="11" t="e">
        <f>#REF!</f>
        <v>#REF!</v>
      </c>
      <c r="S2046" s="11" t="e">
        <f t="shared" si="2914"/>
        <v>#REF!</v>
      </c>
      <c r="T2046" s="11" t="e">
        <f t="shared" si="2915"/>
        <v>#REF!</v>
      </c>
      <c r="U2046" s="11" t="e">
        <f>#REF!</f>
        <v>#REF!</v>
      </c>
      <c r="V2046" s="11" t="e">
        <f t="shared" si="2916"/>
        <v>#REF!</v>
      </c>
      <c r="W2046" s="11" t="e">
        <f t="shared" si="2917"/>
        <v>#REF!</v>
      </c>
      <c r="X2046" s="11" t="e">
        <f>#REF!</f>
        <v>#REF!</v>
      </c>
      <c r="Y2046" s="11" t="e">
        <f t="shared" si="2918"/>
        <v>#REF!</v>
      </c>
      <c r="Z2046" s="11" t="e">
        <f t="shared" si="2919"/>
        <v>#REF!</v>
      </c>
      <c r="AA2046" s="11" t="e">
        <f>#REF!</f>
        <v>#REF!</v>
      </c>
      <c r="AB2046" s="11" t="e">
        <f t="shared" si="2920"/>
        <v>#REF!</v>
      </c>
      <c r="AC2046" s="11" t="e">
        <f t="shared" si="2921"/>
        <v>#REF!</v>
      </c>
      <c r="AD2046" s="11" t="e">
        <f>#REF!</f>
        <v>#REF!</v>
      </c>
      <c r="AE2046" s="11" t="e">
        <f t="shared" si="2922"/>
        <v>#REF!</v>
      </c>
      <c r="AF2046" s="11" t="e">
        <f t="shared" si="2923"/>
        <v>#REF!</v>
      </c>
      <c r="AG2046" s="11" t="e">
        <f>#REF!</f>
        <v>#REF!</v>
      </c>
      <c r="AH2046" s="11" t="e">
        <f t="shared" si="2924"/>
        <v>#REF!</v>
      </c>
      <c r="AI2046" s="11" t="e">
        <f t="shared" si="2925"/>
        <v>#REF!</v>
      </c>
      <c r="AJ2046" s="11" t="e">
        <f>#REF!</f>
        <v>#REF!</v>
      </c>
      <c r="AK2046" s="11" t="e">
        <f t="shared" si="2926"/>
        <v>#REF!</v>
      </c>
      <c r="AL2046" s="11" t="e">
        <f t="shared" si="2927"/>
        <v>#REF!</v>
      </c>
      <c r="AM2046" s="11" t="e">
        <f>#REF!</f>
        <v>#REF!</v>
      </c>
      <c r="AN2046" s="11" t="e">
        <f t="shared" si="2928"/>
        <v>#REF!</v>
      </c>
      <c r="AO2046" s="11" t="e">
        <f t="shared" si="2929"/>
        <v>#REF!</v>
      </c>
      <c r="AP2046" s="11" t="e">
        <f>#REF!</f>
        <v>#REF!</v>
      </c>
      <c r="AQ2046" s="11" t="e">
        <f t="shared" si="2930"/>
        <v>#REF!</v>
      </c>
      <c r="AR2046" s="11" t="e">
        <f t="shared" si="2931"/>
        <v>#REF!</v>
      </c>
      <c r="AS2046" s="11" t="e">
        <f>#REF!</f>
        <v>#REF!</v>
      </c>
      <c r="AT2046" s="11" t="e">
        <f t="shared" si="2932"/>
        <v>#REF!</v>
      </c>
      <c r="AU2046" s="11" t="e">
        <f t="shared" si="2933"/>
        <v>#REF!</v>
      </c>
      <c r="AV2046" s="11" t="e">
        <f>#REF!</f>
        <v>#REF!</v>
      </c>
      <c r="AW2046" s="11" t="e">
        <f t="shared" si="2934"/>
        <v>#REF!</v>
      </c>
      <c r="AX2046" s="11" t="e">
        <f t="shared" si="2935"/>
        <v>#REF!</v>
      </c>
      <c r="AY2046" s="11" t="e">
        <f t="shared" si="2936"/>
        <v>#REF!</v>
      </c>
      <c r="AZ2046" s="11" t="e">
        <f t="shared" si="2937"/>
        <v>#REF!</v>
      </c>
      <c r="BA2046" s="11" t="e">
        <f t="shared" si="2938"/>
        <v>#REF!</v>
      </c>
    </row>
    <row r="2047" spans="1:53" x14ac:dyDescent="0.25">
      <c r="A2047" t="e">
        <f t="shared" ref="A2047:B2047" si="2943">A2046</f>
        <v>#REF!</v>
      </c>
      <c r="B2047" t="e">
        <f t="shared" si="2943"/>
        <v>#REF!</v>
      </c>
      <c r="C2047" t="e">
        <f t="shared" ref="C2047:G2047" si="2944">C2046</f>
        <v>#REF!</v>
      </c>
      <c r="D2047" t="e">
        <f t="shared" si="2944"/>
        <v>#REF!</v>
      </c>
      <c r="E2047" t="e">
        <f>IF(D2047="TRI - IMEC",'TRI - IMEC'!$I$581,DB!D2047)</f>
        <v>#REF!</v>
      </c>
      <c r="F2047" t="e">
        <f t="shared" si="2944"/>
        <v>#REF!</v>
      </c>
      <c r="G2047" t="e">
        <f t="shared" si="2944"/>
        <v>#REF!</v>
      </c>
      <c r="H2047" t="e">
        <f t="shared" ref="H2047:H2051" si="2945">H2046</f>
        <v>#REF!</v>
      </c>
      <c r="I2047" t="e">
        <f t="shared" ref="I2047:I2051" si="2946">I2046</f>
        <v>#REF!</v>
      </c>
      <c r="J2047" t="e">
        <f t="shared" ref="J2047:J2051" si="2947">J2046</f>
        <v>#REF!</v>
      </c>
      <c r="K2047" t="e">
        <f t="shared" ref="K2047:K2051" si="2948">K2046</f>
        <v>#REF!</v>
      </c>
      <c r="L2047" t="e">
        <f>#REF!</f>
        <v>#REF!</v>
      </c>
      <c r="M2047" t="e">
        <f>#REF!</f>
        <v>#REF!</v>
      </c>
      <c r="N2047" t="e">
        <f>#REF!</f>
        <v>#REF!</v>
      </c>
      <c r="O2047" s="11" t="e">
        <f>#REF!</f>
        <v>#REF!</v>
      </c>
      <c r="P2047" s="11" t="e">
        <f t="shared" si="2912"/>
        <v>#REF!</v>
      </c>
      <c r="Q2047" s="11" t="e">
        <f t="shared" si="2913"/>
        <v>#REF!</v>
      </c>
      <c r="R2047" s="11" t="e">
        <f>#REF!</f>
        <v>#REF!</v>
      </c>
      <c r="S2047" s="11" t="e">
        <f t="shared" si="2914"/>
        <v>#REF!</v>
      </c>
      <c r="T2047" s="11" t="e">
        <f t="shared" si="2915"/>
        <v>#REF!</v>
      </c>
      <c r="U2047" s="11" t="e">
        <f>#REF!</f>
        <v>#REF!</v>
      </c>
      <c r="V2047" s="11" t="e">
        <f t="shared" si="2916"/>
        <v>#REF!</v>
      </c>
      <c r="W2047" s="11" t="e">
        <f t="shared" si="2917"/>
        <v>#REF!</v>
      </c>
      <c r="X2047" s="11" t="e">
        <f>#REF!</f>
        <v>#REF!</v>
      </c>
      <c r="Y2047" s="11" t="e">
        <f t="shared" si="2918"/>
        <v>#REF!</v>
      </c>
      <c r="Z2047" s="11" t="e">
        <f t="shared" si="2919"/>
        <v>#REF!</v>
      </c>
      <c r="AA2047" s="11" t="e">
        <f>#REF!</f>
        <v>#REF!</v>
      </c>
      <c r="AB2047" s="11" t="e">
        <f t="shared" si="2920"/>
        <v>#REF!</v>
      </c>
      <c r="AC2047" s="11" t="e">
        <f t="shared" si="2921"/>
        <v>#REF!</v>
      </c>
      <c r="AD2047" s="11" t="e">
        <f>#REF!</f>
        <v>#REF!</v>
      </c>
      <c r="AE2047" s="11" t="e">
        <f t="shared" si="2922"/>
        <v>#REF!</v>
      </c>
      <c r="AF2047" s="11" t="e">
        <f t="shared" si="2923"/>
        <v>#REF!</v>
      </c>
      <c r="AG2047" s="11" t="e">
        <f>#REF!</f>
        <v>#REF!</v>
      </c>
      <c r="AH2047" s="11" t="e">
        <f t="shared" si="2924"/>
        <v>#REF!</v>
      </c>
      <c r="AI2047" s="11" t="e">
        <f t="shared" si="2925"/>
        <v>#REF!</v>
      </c>
      <c r="AJ2047" s="11" t="e">
        <f>#REF!</f>
        <v>#REF!</v>
      </c>
      <c r="AK2047" s="11" t="e">
        <f t="shared" si="2926"/>
        <v>#REF!</v>
      </c>
      <c r="AL2047" s="11" t="e">
        <f t="shared" si="2927"/>
        <v>#REF!</v>
      </c>
      <c r="AM2047" s="11" t="e">
        <f>#REF!</f>
        <v>#REF!</v>
      </c>
      <c r="AN2047" s="11" t="e">
        <f t="shared" si="2928"/>
        <v>#REF!</v>
      </c>
      <c r="AO2047" s="11" t="e">
        <f t="shared" si="2929"/>
        <v>#REF!</v>
      </c>
      <c r="AP2047" s="11" t="e">
        <f>#REF!</f>
        <v>#REF!</v>
      </c>
      <c r="AQ2047" s="11" t="e">
        <f t="shared" si="2930"/>
        <v>#REF!</v>
      </c>
      <c r="AR2047" s="11" t="e">
        <f t="shared" si="2931"/>
        <v>#REF!</v>
      </c>
      <c r="AS2047" s="11" t="e">
        <f>#REF!</f>
        <v>#REF!</v>
      </c>
      <c r="AT2047" s="11" t="e">
        <f t="shared" si="2932"/>
        <v>#REF!</v>
      </c>
      <c r="AU2047" s="11" t="e">
        <f t="shared" si="2933"/>
        <v>#REF!</v>
      </c>
      <c r="AV2047" s="11" t="e">
        <f>#REF!</f>
        <v>#REF!</v>
      </c>
      <c r="AW2047" s="11" t="e">
        <f t="shared" si="2934"/>
        <v>#REF!</v>
      </c>
      <c r="AX2047" s="11" t="e">
        <f t="shared" si="2935"/>
        <v>#REF!</v>
      </c>
      <c r="AY2047" s="11" t="e">
        <f t="shared" si="2936"/>
        <v>#REF!</v>
      </c>
      <c r="AZ2047" s="11" t="e">
        <f t="shared" si="2937"/>
        <v>#REF!</v>
      </c>
      <c r="BA2047" s="11" t="e">
        <f t="shared" si="2938"/>
        <v>#REF!</v>
      </c>
    </row>
    <row r="2048" spans="1:53" x14ac:dyDescent="0.25">
      <c r="A2048" t="e">
        <f t="shared" ref="A2048:B2048" si="2949">A2047</f>
        <v>#REF!</v>
      </c>
      <c r="B2048" t="e">
        <f t="shared" si="2949"/>
        <v>#REF!</v>
      </c>
      <c r="C2048" t="e">
        <f t="shared" ref="C2048:G2048" si="2950">C2047</f>
        <v>#REF!</v>
      </c>
      <c r="D2048" t="e">
        <f t="shared" si="2950"/>
        <v>#REF!</v>
      </c>
      <c r="E2048" t="e">
        <f>IF(D2048="TRI - IMEC",'TRI - IMEC'!$I$581,DB!D2048)</f>
        <v>#REF!</v>
      </c>
      <c r="F2048" t="e">
        <f t="shared" si="2950"/>
        <v>#REF!</v>
      </c>
      <c r="G2048" t="e">
        <f t="shared" si="2950"/>
        <v>#REF!</v>
      </c>
      <c r="H2048" t="e">
        <f t="shared" si="2945"/>
        <v>#REF!</v>
      </c>
      <c r="I2048" t="e">
        <f t="shared" si="2946"/>
        <v>#REF!</v>
      </c>
      <c r="J2048" t="e">
        <f t="shared" si="2947"/>
        <v>#REF!</v>
      </c>
      <c r="K2048" t="e">
        <f t="shared" si="2948"/>
        <v>#REF!</v>
      </c>
      <c r="L2048" t="e">
        <f>#REF!</f>
        <v>#REF!</v>
      </c>
      <c r="M2048" t="e">
        <f>#REF!</f>
        <v>#REF!</v>
      </c>
      <c r="N2048" t="e">
        <f>#REF!</f>
        <v>#REF!</v>
      </c>
      <c r="O2048" s="11" t="e">
        <f>#REF!</f>
        <v>#REF!</v>
      </c>
      <c r="P2048" s="11" t="e">
        <f t="shared" si="2912"/>
        <v>#REF!</v>
      </c>
      <c r="Q2048" s="11" t="e">
        <f t="shared" si="2913"/>
        <v>#REF!</v>
      </c>
      <c r="R2048" s="11" t="e">
        <f>#REF!</f>
        <v>#REF!</v>
      </c>
      <c r="S2048" s="11" t="e">
        <f t="shared" si="2914"/>
        <v>#REF!</v>
      </c>
      <c r="T2048" s="11" t="e">
        <f t="shared" si="2915"/>
        <v>#REF!</v>
      </c>
      <c r="U2048" s="11" t="e">
        <f>#REF!</f>
        <v>#REF!</v>
      </c>
      <c r="V2048" s="11" t="e">
        <f t="shared" si="2916"/>
        <v>#REF!</v>
      </c>
      <c r="W2048" s="11" t="e">
        <f t="shared" si="2917"/>
        <v>#REF!</v>
      </c>
      <c r="X2048" s="11" t="e">
        <f>#REF!</f>
        <v>#REF!</v>
      </c>
      <c r="Y2048" s="11" t="e">
        <f t="shared" si="2918"/>
        <v>#REF!</v>
      </c>
      <c r="Z2048" s="11" t="e">
        <f t="shared" si="2919"/>
        <v>#REF!</v>
      </c>
      <c r="AA2048" s="11" t="e">
        <f>#REF!</f>
        <v>#REF!</v>
      </c>
      <c r="AB2048" s="11" t="e">
        <f t="shared" si="2920"/>
        <v>#REF!</v>
      </c>
      <c r="AC2048" s="11" t="e">
        <f t="shared" si="2921"/>
        <v>#REF!</v>
      </c>
      <c r="AD2048" s="11" t="e">
        <f>#REF!</f>
        <v>#REF!</v>
      </c>
      <c r="AE2048" s="11" t="e">
        <f t="shared" si="2922"/>
        <v>#REF!</v>
      </c>
      <c r="AF2048" s="11" t="e">
        <f t="shared" si="2923"/>
        <v>#REF!</v>
      </c>
      <c r="AG2048" s="11" t="e">
        <f>#REF!</f>
        <v>#REF!</v>
      </c>
      <c r="AH2048" s="11" t="e">
        <f t="shared" si="2924"/>
        <v>#REF!</v>
      </c>
      <c r="AI2048" s="11" t="e">
        <f t="shared" si="2925"/>
        <v>#REF!</v>
      </c>
      <c r="AJ2048" s="11" t="e">
        <f>#REF!</f>
        <v>#REF!</v>
      </c>
      <c r="AK2048" s="11" t="e">
        <f t="shared" si="2926"/>
        <v>#REF!</v>
      </c>
      <c r="AL2048" s="11" t="e">
        <f t="shared" si="2927"/>
        <v>#REF!</v>
      </c>
      <c r="AM2048" s="11" t="e">
        <f>#REF!</f>
        <v>#REF!</v>
      </c>
      <c r="AN2048" s="11" t="e">
        <f t="shared" si="2928"/>
        <v>#REF!</v>
      </c>
      <c r="AO2048" s="11" t="e">
        <f t="shared" si="2929"/>
        <v>#REF!</v>
      </c>
      <c r="AP2048" s="11" t="e">
        <f>#REF!</f>
        <v>#REF!</v>
      </c>
      <c r="AQ2048" s="11" t="e">
        <f t="shared" si="2930"/>
        <v>#REF!</v>
      </c>
      <c r="AR2048" s="11" t="e">
        <f t="shared" si="2931"/>
        <v>#REF!</v>
      </c>
      <c r="AS2048" s="11" t="e">
        <f>#REF!</f>
        <v>#REF!</v>
      </c>
      <c r="AT2048" s="11" t="e">
        <f t="shared" si="2932"/>
        <v>#REF!</v>
      </c>
      <c r="AU2048" s="11" t="e">
        <f t="shared" si="2933"/>
        <v>#REF!</v>
      </c>
      <c r="AV2048" s="11" t="e">
        <f>#REF!</f>
        <v>#REF!</v>
      </c>
      <c r="AW2048" s="11" t="e">
        <f t="shared" si="2934"/>
        <v>#REF!</v>
      </c>
      <c r="AX2048" s="11" t="e">
        <f t="shared" si="2935"/>
        <v>#REF!</v>
      </c>
      <c r="AY2048" s="11" t="e">
        <f t="shared" si="2936"/>
        <v>#REF!</v>
      </c>
      <c r="AZ2048" s="11" t="e">
        <f t="shared" si="2937"/>
        <v>#REF!</v>
      </c>
      <c r="BA2048" s="11" t="e">
        <f t="shared" si="2938"/>
        <v>#REF!</v>
      </c>
    </row>
    <row r="2049" spans="1:53" x14ac:dyDescent="0.25">
      <c r="A2049" t="e">
        <f t="shared" ref="A2049:B2049" si="2951">A2048</f>
        <v>#REF!</v>
      </c>
      <c r="B2049" t="e">
        <f t="shared" si="2951"/>
        <v>#REF!</v>
      </c>
      <c r="C2049" t="e">
        <f t="shared" ref="C2049:G2049" si="2952">C2048</f>
        <v>#REF!</v>
      </c>
      <c r="D2049" t="e">
        <f t="shared" si="2952"/>
        <v>#REF!</v>
      </c>
      <c r="E2049" t="e">
        <f>IF(D2049="TRI - IMEC",'TRI - IMEC'!$I$581,DB!D2049)</f>
        <v>#REF!</v>
      </c>
      <c r="F2049" t="e">
        <f t="shared" si="2952"/>
        <v>#REF!</v>
      </c>
      <c r="G2049" t="e">
        <f t="shared" si="2952"/>
        <v>#REF!</v>
      </c>
      <c r="H2049" t="e">
        <f t="shared" si="2945"/>
        <v>#REF!</v>
      </c>
      <c r="I2049" t="e">
        <f t="shared" si="2946"/>
        <v>#REF!</v>
      </c>
      <c r="J2049" t="e">
        <f t="shared" si="2947"/>
        <v>#REF!</v>
      </c>
      <c r="K2049" t="e">
        <f t="shared" si="2948"/>
        <v>#REF!</v>
      </c>
      <c r="L2049" t="e">
        <f>#REF!</f>
        <v>#REF!</v>
      </c>
      <c r="M2049" t="e">
        <f>#REF!</f>
        <v>#REF!</v>
      </c>
      <c r="N2049" t="e">
        <f>#REF!</f>
        <v>#REF!</v>
      </c>
      <c r="O2049" s="11" t="e">
        <f>#REF!</f>
        <v>#REF!</v>
      </c>
      <c r="P2049" s="11" t="e">
        <f t="shared" si="2912"/>
        <v>#REF!</v>
      </c>
      <c r="Q2049" s="11" t="e">
        <f t="shared" si="2913"/>
        <v>#REF!</v>
      </c>
      <c r="R2049" s="11" t="e">
        <f>#REF!</f>
        <v>#REF!</v>
      </c>
      <c r="S2049" s="11" t="e">
        <f t="shared" si="2914"/>
        <v>#REF!</v>
      </c>
      <c r="T2049" s="11" t="e">
        <f t="shared" si="2915"/>
        <v>#REF!</v>
      </c>
      <c r="U2049" s="11" t="e">
        <f>#REF!</f>
        <v>#REF!</v>
      </c>
      <c r="V2049" s="11" t="e">
        <f t="shared" si="2916"/>
        <v>#REF!</v>
      </c>
      <c r="W2049" s="11" t="e">
        <f t="shared" si="2917"/>
        <v>#REF!</v>
      </c>
      <c r="X2049" s="11" t="e">
        <f>#REF!</f>
        <v>#REF!</v>
      </c>
      <c r="Y2049" s="11" t="e">
        <f t="shared" si="2918"/>
        <v>#REF!</v>
      </c>
      <c r="Z2049" s="11" t="e">
        <f t="shared" si="2919"/>
        <v>#REF!</v>
      </c>
      <c r="AA2049" s="11" t="e">
        <f>#REF!</f>
        <v>#REF!</v>
      </c>
      <c r="AB2049" s="11" t="e">
        <f t="shared" si="2920"/>
        <v>#REF!</v>
      </c>
      <c r="AC2049" s="11" t="e">
        <f t="shared" si="2921"/>
        <v>#REF!</v>
      </c>
      <c r="AD2049" s="11" t="e">
        <f>#REF!</f>
        <v>#REF!</v>
      </c>
      <c r="AE2049" s="11" t="e">
        <f t="shared" si="2922"/>
        <v>#REF!</v>
      </c>
      <c r="AF2049" s="11" t="e">
        <f t="shared" si="2923"/>
        <v>#REF!</v>
      </c>
      <c r="AG2049" s="11" t="e">
        <f>#REF!</f>
        <v>#REF!</v>
      </c>
      <c r="AH2049" s="11" t="e">
        <f t="shared" si="2924"/>
        <v>#REF!</v>
      </c>
      <c r="AI2049" s="11" t="e">
        <f t="shared" si="2925"/>
        <v>#REF!</v>
      </c>
      <c r="AJ2049" s="11" t="e">
        <f>#REF!</f>
        <v>#REF!</v>
      </c>
      <c r="AK2049" s="11" t="e">
        <f t="shared" si="2926"/>
        <v>#REF!</v>
      </c>
      <c r="AL2049" s="11" t="e">
        <f t="shared" si="2927"/>
        <v>#REF!</v>
      </c>
      <c r="AM2049" s="11" t="e">
        <f>#REF!</f>
        <v>#REF!</v>
      </c>
      <c r="AN2049" s="11" t="e">
        <f t="shared" si="2928"/>
        <v>#REF!</v>
      </c>
      <c r="AO2049" s="11" t="e">
        <f t="shared" si="2929"/>
        <v>#REF!</v>
      </c>
      <c r="AP2049" s="11" t="e">
        <f>#REF!</f>
        <v>#REF!</v>
      </c>
      <c r="AQ2049" s="11" t="e">
        <f t="shared" si="2930"/>
        <v>#REF!</v>
      </c>
      <c r="AR2049" s="11" t="e">
        <f t="shared" si="2931"/>
        <v>#REF!</v>
      </c>
      <c r="AS2049" s="11" t="e">
        <f>#REF!</f>
        <v>#REF!</v>
      </c>
      <c r="AT2049" s="11" t="e">
        <f t="shared" si="2932"/>
        <v>#REF!</v>
      </c>
      <c r="AU2049" s="11" t="e">
        <f t="shared" si="2933"/>
        <v>#REF!</v>
      </c>
      <c r="AV2049" s="11" t="e">
        <f>#REF!</f>
        <v>#REF!</v>
      </c>
      <c r="AW2049" s="11" t="e">
        <f t="shared" si="2934"/>
        <v>#REF!</v>
      </c>
      <c r="AX2049" s="11" t="e">
        <f t="shared" si="2935"/>
        <v>#REF!</v>
      </c>
      <c r="AY2049" s="11" t="e">
        <f t="shared" si="2936"/>
        <v>#REF!</v>
      </c>
      <c r="AZ2049" s="11" t="e">
        <f t="shared" si="2937"/>
        <v>#REF!</v>
      </c>
      <c r="BA2049" s="11" t="e">
        <f t="shared" si="2938"/>
        <v>#REF!</v>
      </c>
    </row>
    <row r="2050" spans="1:53" x14ac:dyDescent="0.25">
      <c r="A2050" t="e">
        <f t="shared" ref="A2050:B2050" si="2953">A2049</f>
        <v>#REF!</v>
      </c>
      <c r="B2050" t="e">
        <f t="shared" si="2953"/>
        <v>#REF!</v>
      </c>
      <c r="C2050" t="e">
        <f t="shared" ref="C2050:G2050" si="2954">C2049</f>
        <v>#REF!</v>
      </c>
      <c r="D2050" t="e">
        <f t="shared" si="2954"/>
        <v>#REF!</v>
      </c>
      <c r="E2050" t="e">
        <f>IF(D2050="TRI - IMEC",'TRI - IMEC'!$I$581,DB!D2050)</f>
        <v>#REF!</v>
      </c>
      <c r="F2050" t="e">
        <f t="shared" si="2954"/>
        <v>#REF!</v>
      </c>
      <c r="G2050" t="e">
        <f t="shared" si="2954"/>
        <v>#REF!</v>
      </c>
      <c r="H2050" t="e">
        <f t="shared" si="2945"/>
        <v>#REF!</v>
      </c>
      <c r="I2050" t="e">
        <f t="shared" si="2946"/>
        <v>#REF!</v>
      </c>
      <c r="J2050" t="e">
        <f t="shared" si="2947"/>
        <v>#REF!</v>
      </c>
      <c r="K2050" t="e">
        <f t="shared" si="2948"/>
        <v>#REF!</v>
      </c>
      <c r="L2050" t="e">
        <f>#REF!</f>
        <v>#REF!</v>
      </c>
      <c r="M2050" t="e">
        <f>#REF!</f>
        <v>#REF!</v>
      </c>
      <c r="N2050" t="e">
        <f>#REF!</f>
        <v>#REF!</v>
      </c>
      <c r="O2050" s="11" t="e">
        <f>#REF!</f>
        <v>#REF!</v>
      </c>
      <c r="P2050" s="11" t="e">
        <f t="shared" si="2912"/>
        <v>#REF!</v>
      </c>
      <c r="Q2050" s="11" t="e">
        <f t="shared" si="2913"/>
        <v>#REF!</v>
      </c>
      <c r="R2050" s="11" t="e">
        <f>#REF!</f>
        <v>#REF!</v>
      </c>
      <c r="S2050" s="11" t="e">
        <f t="shared" si="2914"/>
        <v>#REF!</v>
      </c>
      <c r="T2050" s="11" t="e">
        <f t="shared" si="2915"/>
        <v>#REF!</v>
      </c>
      <c r="U2050" s="11" t="e">
        <f>#REF!</f>
        <v>#REF!</v>
      </c>
      <c r="V2050" s="11" t="e">
        <f t="shared" si="2916"/>
        <v>#REF!</v>
      </c>
      <c r="W2050" s="11" t="e">
        <f t="shared" si="2917"/>
        <v>#REF!</v>
      </c>
      <c r="X2050" s="11" t="e">
        <f>#REF!</f>
        <v>#REF!</v>
      </c>
      <c r="Y2050" s="11" t="e">
        <f t="shared" si="2918"/>
        <v>#REF!</v>
      </c>
      <c r="Z2050" s="11" t="e">
        <f t="shared" si="2919"/>
        <v>#REF!</v>
      </c>
      <c r="AA2050" s="11" t="e">
        <f>#REF!</f>
        <v>#REF!</v>
      </c>
      <c r="AB2050" s="11" t="e">
        <f t="shared" si="2920"/>
        <v>#REF!</v>
      </c>
      <c r="AC2050" s="11" t="e">
        <f t="shared" si="2921"/>
        <v>#REF!</v>
      </c>
      <c r="AD2050" s="11" t="e">
        <f>#REF!</f>
        <v>#REF!</v>
      </c>
      <c r="AE2050" s="11" t="e">
        <f t="shared" si="2922"/>
        <v>#REF!</v>
      </c>
      <c r="AF2050" s="11" t="e">
        <f t="shared" si="2923"/>
        <v>#REF!</v>
      </c>
      <c r="AG2050" s="11" t="e">
        <f>#REF!</f>
        <v>#REF!</v>
      </c>
      <c r="AH2050" s="11" t="e">
        <f t="shared" si="2924"/>
        <v>#REF!</v>
      </c>
      <c r="AI2050" s="11" t="e">
        <f t="shared" si="2925"/>
        <v>#REF!</v>
      </c>
      <c r="AJ2050" s="11" t="e">
        <f>#REF!</f>
        <v>#REF!</v>
      </c>
      <c r="AK2050" s="11" t="e">
        <f t="shared" si="2926"/>
        <v>#REF!</v>
      </c>
      <c r="AL2050" s="11" t="e">
        <f t="shared" si="2927"/>
        <v>#REF!</v>
      </c>
      <c r="AM2050" s="11" t="e">
        <f>#REF!</f>
        <v>#REF!</v>
      </c>
      <c r="AN2050" s="11" t="e">
        <f t="shared" si="2928"/>
        <v>#REF!</v>
      </c>
      <c r="AO2050" s="11" t="e">
        <f t="shared" si="2929"/>
        <v>#REF!</v>
      </c>
      <c r="AP2050" s="11" t="e">
        <f>#REF!</f>
        <v>#REF!</v>
      </c>
      <c r="AQ2050" s="11" t="e">
        <f t="shared" si="2930"/>
        <v>#REF!</v>
      </c>
      <c r="AR2050" s="11" t="e">
        <f t="shared" si="2931"/>
        <v>#REF!</v>
      </c>
      <c r="AS2050" s="11" t="e">
        <f>#REF!</f>
        <v>#REF!</v>
      </c>
      <c r="AT2050" s="11" t="e">
        <f t="shared" si="2932"/>
        <v>#REF!</v>
      </c>
      <c r="AU2050" s="11" t="e">
        <f t="shared" si="2933"/>
        <v>#REF!</v>
      </c>
      <c r="AV2050" s="11" t="e">
        <f>#REF!</f>
        <v>#REF!</v>
      </c>
      <c r="AW2050" s="11" t="e">
        <f t="shared" si="2934"/>
        <v>#REF!</v>
      </c>
      <c r="AX2050" s="11" t="e">
        <f t="shared" si="2935"/>
        <v>#REF!</v>
      </c>
      <c r="AY2050" s="11" t="e">
        <f t="shared" si="2936"/>
        <v>#REF!</v>
      </c>
      <c r="AZ2050" s="11" t="e">
        <f t="shared" si="2937"/>
        <v>#REF!</v>
      </c>
      <c r="BA2050" s="11" t="e">
        <f t="shared" si="2938"/>
        <v>#REF!</v>
      </c>
    </row>
    <row r="2051" spans="1:53" x14ac:dyDescent="0.25">
      <c r="A2051" t="e">
        <f t="shared" ref="A2051:B2051" si="2955">A2050</f>
        <v>#REF!</v>
      </c>
      <c r="B2051" t="e">
        <f t="shared" si="2955"/>
        <v>#REF!</v>
      </c>
      <c r="C2051" t="e">
        <f t="shared" ref="C2051:G2051" si="2956">C2050</f>
        <v>#REF!</v>
      </c>
      <c r="D2051" t="e">
        <f t="shared" si="2956"/>
        <v>#REF!</v>
      </c>
      <c r="E2051" t="e">
        <f>IF(D2051="TRI - IMEC",'TRI - IMEC'!$I$581,DB!D2051)</f>
        <v>#REF!</v>
      </c>
      <c r="F2051" t="e">
        <f t="shared" si="2956"/>
        <v>#REF!</v>
      </c>
      <c r="G2051" t="e">
        <f t="shared" si="2956"/>
        <v>#REF!</v>
      </c>
      <c r="H2051" t="e">
        <f t="shared" si="2945"/>
        <v>#REF!</v>
      </c>
      <c r="I2051" t="e">
        <f t="shared" si="2946"/>
        <v>#REF!</v>
      </c>
      <c r="J2051" t="e">
        <f t="shared" si="2947"/>
        <v>#REF!</v>
      </c>
      <c r="K2051" t="e">
        <f t="shared" si="2948"/>
        <v>#REF!</v>
      </c>
      <c r="L2051" t="e">
        <f>#REF!</f>
        <v>#REF!</v>
      </c>
      <c r="M2051" t="e">
        <f>#REF!</f>
        <v>#REF!</v>
      </c>
      <c r="N2051" t="e">
        <f>#REF!</f>
        <v>#REF!</v>
      </c>
      <c r="O2051" s="11" t="e">
        <f>#REF!</f>
        <v>#REF!</v>
      </c>
      <c r="P2051" s="11" t="e">
        <f t="shared" si="2912"/>
        <v>#REF!</v>
      </c>
      <c r="Q2051" s="11" t="e">
        <f t="shared" si="2913"/>
        <v>#REF!</v>
      </c>
      <c r="R2051" s="11" t="e">
        <f>#REF!</f>
        <v>#REF!</v>
      </c>
      <c r="S2051" s="11" t="e">
        <f t="shared" si="2914"/>
        <v>#REF!</v>
      </c>
      <c r="T2051" s="11" t="e">
        <f t="shared" si="2915"/>
        <v>#REF!</v>
      </c>
      <c r="U2051" s="11" t="e">
        <f>#REF!</f>
        <v>#REF!</v>
      </c>
      <c r="V2051" s="11" t="e">
        <f t="shared" si="2916"/>
        <v>#REF!</v>
      </c>
      <c r="W2051" s="11" t="e">
        <f t="shared" si="2917"/>
        <v>#REF!</v>
      </c>
      <c r="X2051" s="11" t="e">
        <f>#REF!</f>
        <v>#REF!</v>
      </c>
      <c r="Y2051" s="11" t="e">
        <f t="shared" si="2918"/>
        <v>#REF!</v>
      </c>
      <c r="Z2051" s="11" t="e">
        <f t="shared" si="2919"/>
        <v>#REF!</v>
      </c>
      <c r="AA2051" s="11" t="e">
        <f>#REF!</f>
        <v>#REF!</v>
      </c>
      <c r="AB2051" s="11" t="e">
        <f t="shared" si="2920"/>
        <v>#REF!</v>
      </c>
      <c r="AC2051" s="11" t="e">
        <f t="shared" si="2921"/>
        <v>#REF!</v>
      </c>
      <c r="AD2051" s="11" t="e">
        <f>#REF!</f>
        <v>#REF!</v>
      </c>
      <c r="AE2051" s="11" t="e">
        <f t="shared" si="2922"/>
        <v>#REF!</v>
      </c>
      <c r="AF2051" s="11" t="e">
        <f t="shared" si="2923"/>
        <v>#REF!</v>
      </c>
      <c r="AG2051" s="11" t="e">
        <f>#REF!</f>
        <v>#REF!</v>
      </c>
      <c r="AH2051" s="11" t="e">
        <f t="shared" si="2924"/>
        <v>#REF!</v>
      </c>
      <c r="AI2051" s="11" t="e">
        <f t="shared" si="2925"/>
        <v>#REF!</v>
      </c>
      <c r="AJ2051" s="11" t="e">
        <f>#REF!</f>
        <v>#REF!</v>
      </c>
      <c r="AK2051" s="11" t="e">
        <f t="shared" si="2926"/>
        <v>#REF!</v>
      </c>
      <c r="AL2051" s="11" t="e">
        <f t="shared" si="2927"/>
        <v>#REF!</v>
      </c>
      <c r="AM2051" s="11" t="e">
        <f>#REF!</f>
        <v>#REF!</v>
      </c>
      <c r="AN2051" s="11" t="e">
        <f t="shared" si="2928"/>
        <v>#REF!</v>
      </c>
      <c r="AO2051" s="11" t="e">
        <f t="shared" si="2929"/>
        <v>#REF!</v>
      </c>
      <c r="AP2051" s="11" t="e">
        <f>#REF!</f>
        <v>#REF!</v>
      </c>
      <c r="AQ2051" s="11" t="e">
        <f t="shared" si="2930"/>
        <v>#REF!</v>
      </c>
      <c r="AR2051" s="11" t="e">
        <f t="shared" si="2931"/>
        <v>#REF!</v>
      </c>
      <c r="AS2051" s="11" t="e">
        <f>#REF!</f>
        <v>#REF!</v>
      </c>
      <c r="AT2051" s="11" t="e">
        <f t="shared" si="2932"/>
        <v>#REF!</v>
      </c>
      <c r="AU2051" s="11" t="e">
        <f t="shared" si="2933"/>
        <v>#REF!</v>
      </c>
      <c r="AV2051" s="11" t="e">
        <f>#REF!</f>
        <v>#REF!</v>
      </c>
      <c r="AW2051" s="11" t="e">
        <f t="shared" si="2934"/>
        <v>#REF!</v>
      </c>
      <c r="AX2051" s="11" t="e">
        <f t="shared" si="2935"/>
        <v>#REF!</v>
      </c>
      <c r="AY2051" s="11" t="e">
        <f t="shared" si="2936"/>
        <v>#REF!</v>
      </c>
      <c r="AZ2051" s="11" t="e">
        <f t="shared" si="2937"/>
        <v>#REF!</v>
      </c>
      <c r="BA2051" s="11" t="e">
        <f t="shared" si="2938"/>
        <v>#REF!</v>
      </c>
    </row>
    <row r="2052" spans="1:53" x14ac:dyDescent="0.25">
      <c r="A2052" t="e">
        <f t="shared" ref="A2052:B2052" si="2957">A2051</f>
        <v>#REF!</v>
      </c>
      <c r="B2052" t="e">
        <f t="shared" si="2957"/>
        <v>#REF!</v>
      </c>
      <c r="C2052" t="e">
        <f>C2051</f>
        <v>#REF!</v>
      </c>
      <c r="D2052" t="e">
        <f>D2051</f>
        <v>#REF!</v>
      </c>
      <c r="E2052" t="e">
        <f>IF(D2052="TRI - IMEC",'TRI - IMEC'!$I$581,DB!D2052)</f>
        <v>#REF!</v>
      </c>
      <c r="F2052" t="e">
        <f t="shared" ref="F2052:K2052" si="2958">F2051</f>
        <v>#REF!</v>
      </c>
      <c r="G2052" t="e">
        <f t="shared" si="2958"/>
        <v>#REF!</v>
      </c>
      <c r="H2052" t="e">
        <f t="shared" si="2958"/>
        <v>#REF!</v>
      </c>
      <c r="I2052" t="e">
        <f t="shared" si="2958"/>
        <v>#REF!</v>
      </c>
      <c r="J2052" t="e">
        <f t="shared" si="2958"/>
        <v>#REF!</v>
      </c>
      <c r="K2052" t="e">
        <f t="shared" si="2958"/>
        <v>#REF!</v>
      </c>
      <c r="L2052" t="e">
        <f>#REF!</f>
        <v>#REF!</v>
      </c>
      <c r="M2052" t="e">
        <f>#REF!</f>
        <v>#REF!</v>
      </c>
      <c r="N2052" t="e">
        <f>#REF!</f>
        <v>#REF!</v>
      </c>
      <c r="O2052" s="11" t="e">
        <f>#REF!</f>
        <v>#REF!</v>
      </c>
      <c r="P2052" s="11" t="e">
        <f t="shared" ref="P2052:P2059" si="2959">IF(N2052="OICR",0,IF(OR(M2052="Salaries &amp; Benefits",OR(M2052="Laboratory Consumables",M2052="Patient Services Costs",M2052="Core Resources - Laboratory Consumables",M2052="Core Resources - Salaries &amp; Benefits",M2052="G&amp;A",M2052="Travel")),O2052*$BG$1,0))</f>
        <v>#REF!</v>
      </c>
      <c r="Q2052" s="11" t="e">
        <f t="shared" ref="Q2052:Q2059" si="2960">O2052+P2052</f>
        <v>#REF!</v>
      </c>
      <c r="R2052" s="11" t="e">
        <f>#REF!</f>
        <v>#REF!</v>
      </c>
      <c r="S2052" s="11" t="e">
        <f t="shared" ref="S2052:S2059" si="2961">IF(N2052="OICR",0,IF(OR(M2052="Salaries &amp; Benefits",OR(M2052="Laboratory Consumables",M2052="Patient Services Costs",M2052="Core Resources - Laboratory Consumables",M2052="Core Resources - Salaries &amp; Benefits",M2052="G&amp;A",M2052="Travel")),R2052*$BG$1,0))</f>
        <v>#REF!</v>
      </c>
      <c r="T2052" s="11" t="e">
        <f t="shared" ref="T2052:T2059" si="2962">R2052+S2052</f>
        <v>#REF!</v>
      </c>
      <c r="U2052" s="11" t="e">
        <f>#REF!</f>
        <v>#REF!</v>
      </c>
      <c r="V2052" s="11" t="e">
        <f t="shared" ref="V2052:V2059" si="2963">IF(N2052="OICR",0,IF(OR(M2052="Salaries &amp; Benefits",OR(M2052="Laboratory Consumables",M2052="Patient Services Costs",M2052="Core Resources - Laboratory Consumables",M2052="Core Resources - Salaries &amp; Benefits",M2052="G&amp;A",M2052="Travel")),U2052*$BG$1,0))</f>
        <v>#REF!</v>
      </c>
      <c r="W2052" s="11" t="e">
        <f t="shared" ref="W2052:W2059" si="2964">U2052+V2052</f>
        <v>#REF!</v>
      </c>
      <c r="X2052" s="11" t="e">
        <f>#REF!</f>
        <v>#REF!</v>
      </c>
      <c r="Y2052" s="11" t="e">
        <f t="shared" ref="Y2052:Y2059" si="2965">IF(N2052="OICR",0,IF(OR(M2052="Salaries &amp; Benefits",OR(M2052="Laboratory Consumables",M2052="Patient Services Costs",M2052="Core Resources - Laboratory Consumables",M2052="Core Resources - Salaries &amp; Benefits",M2052="G&amp;A",M2052="Travel")),X2052*$BG$1,0))</f>
        <v>#REF!</v>
      </c>
      <c r="Z2052" s="11" t="e">
        <f t="shared" ref="Z2052:Z2059" si="2966">X2052+Y2052</f>
        <v>#REF!</v>
      </c>
      <c r="AA2052" s="11" t="e">
        <f>#REF!</f>
        <v>#REF!</v>
      </c>
      <c r="AB2052" s="11" t="e">
        <f t="shared" ref="AB2052:AB2059" si="2967">IF(N2052="OICR",0,IF(OR(M2052="Salaries &amp; Benefits",OR(M2052="Laboratory Consumables",M2052="Patient Services Costs",M2052="Core Resources - Laboratory Consumables",M2052="Core Resources - Salaries &amp; Benefits",M2052="G&amp;A",M2052="Travel")),AA2052*$BG$1,0))</f>
        <v>#REF!</v>
      </c>
      <c r="AC2052" s="11" t="e">
        <f t="shared" ref="AC2052:AC2059" si="2968">AA2052+AB2052</f>
        <v>#REF!</v>
      </c>
      <c r="AD2052" s="11" t="e">
        <f>#REF!</f>
        <v>#REF!</v>
      </c>
      <c r="AE2052" s="11" t="e">
        <f t="shared" ref="AE2052:AE2059" si="2969">IF(N2052="OICR",0,IF(OR(M2052="Salaries &amp; Benefits",OR(M2052="Laboratory Consumables",M2052="Patient Services Costs",M2052="Core Resources - Laboratory Consumables",M2052="Core Resources - Salaries &amp; Benefits",M2052="G&amp;A",M2052="Travel")),AD2052*$BG$1,0))</f>
        <v>#REF!</v>
      </c>
      <c r="AF2052" s="11" t="e">
        <f t="shared" ref="AF2052:AF2059" si="2970">AD2052+AE2052</f>
        <v>#REF!</v>
      </c>
      <c r="AG2052" s="11" t="e">
        <f>#REF!</f>
        <v>#REF!</v>
      </c>
      <c r="AH2052" s="11" t="e">
        <f t="shared" ref="AH2052:AH2059" si="2971">IF(N2052="OICR",0,IF(OR(M2052="Salaries &amp; Benefits",OR(M2052="Laboratory Consumables",M2052="Patient Services Costs",M2052="Core Resources - Laboratory Consumables",M2052="Core Resources - Salaries &amp; Benefits",M2052="G&amp;A",M2052="Travel")),AG2052*$BG$1,0))</f>
        <v>#REF!</v>
      </c>
      <c r="AI2052" s="11" t="e">
        <f t="shared" ref="AI2052:AI2059" si="2972">AG2052+AH2052</f>
        <v>#REF!</v>
      </c>
      <c r="AJ2052" s="11" t="e">
        <f>#REF!</f>
        <v>#REF!</v>
      </c>
      <c r="AK2052" s="11" t="e">
        <f t="shared" ref="AK2052:AK2059" si="2973">IF(N2052="OICR",0,IF(OR(M2052="Salaries &amp; Benefits",OR(M2052="Laboratory Consumables",M2052="Patient Services Costs",M2052="Core Resources - Laboratory Consumables",M2052="Core Resources - Salaries &amp; Benefits",M2052="G&amp;A",M2052="Travel")),AJ2052*$BG$1,0))</f>
        <v>#REF!</v>
      </c>
      <c r="AL2052" s="11" t="e">
        <f t="shared" ref="AL2052:AL2059" si="2974">AJ2052+AK2052</f>
        <v>#REF!</v>
      </c>
      <c r="AM2052" s="11" t="e">
        <f>#REF!</f>
        <v>#REF!</v>
      </c>
      <c r="AN2052" s="11" t="e">
        <f t="shared" ref="AN2052:AN2059" si="2975">IF(N2052="OICR",0,IF(OR(M2052="Salaries &amp; Benefits",OR(M2052="Laboratory Consumables",M2052="Patient Services Costs",M2052="Core Resources - Laboratory Consumables",M2052="Core Resources - Salaries &amp; Benefits",M2052="G&amp;A",M2052="Travel")),AM2052*$BG$1,0))</f>
        <v>#REF!</v>
      </c>
      <c r="AO2052" s="11" t="e">
        <f t="shared" ref="AO2052:AO2059" si="2976">AM2052+AN2052</f>
        <v>#REF!</v>
      </c>
      <c r="AP2052" s="11" t="e">
        <f>#REF!</f>
        <v>#REF!</v>
      </c>
      <c r="AQ2052" s="11" t="e">
        <f t="shared" ref="AQ2052:AQ2059" si="2977">IF(N2052="OICR",0,IF(OR(M2052="Salaries &amp; Benefits",OR(M2052="Laboratory Consumables",M2052="Patient Services Costs",M2052="Core Resources - Laboratory Consumables",M2052="Core Resources - Salaries &amp; Benefits",M2052="G&amp;A",M2052="Travel")),AP2052*$BG$1,0))</f>
        <v>#REF!</v>
      </c>
      <c r="AR2052" s="11" t="e">
        <f t="shared" ref="AR2052:AR2059" si="2978">AP2052+AQ2052</f>
        <v>#REF!</v>
      </c>
      <c r="AS2052" s="11" t="e">
        <f>#REF!</f>
        <v>#REF!</v>
      </c>
      <c r="AT2052" s="11" t="e">
        <f t="shared" ref="AT2052:AT2059" si="2979">IF(N2052="OICR",0,IF(OR(M2052="Salaries &amp; Benefits",OR(M2052="Laboratory Consumables",M2052="Patient Services Costs",M2052="Core Resources - Laboratory Consumables",M2052="Core Resources - Salaries &amp; Benefits",M2052="G&amp;A",M2052="Travel")),AS2052*$BG$1,0))</f>
        <v>#REF!</v>
      </c>
      <c r="AU2052" s="11" t="e">
        <f t="shared" ref="AU2052:AU2059" si="2980">AS2052+AT2052</f>
        <v>#REF!</v>
      </c>
      <c r="AV2052" s="11" t="e">
        <f>#REF!</f>
        <v>#REF!</v>
      </c>
      <c r="AW2052" s="11" t="e">
        <f t="shared" ref="AW2052:AW2059" si="2981">IF(N2052="OICR",0,IF(OR(M2052="Salaries &amp; Benefits",OR(M2052="Laboratory Consumables",M2052="Patient Services Costs",M2052="Core Resources - Laboratory Consumables",M2052="Core Resources - Salaries &amp; Benefits",M2052="G&amp;A",M2052="Travel")),AV2052*$BG$1,0))</f>
        <v>#REF!</v>
      </c>
      <c r="AX2052" s="11" t="e">
        <f t="shared" ref="AX2052:AX2059" si="2982">AV2052+AW2052</f>
        <v>#REF!</v>
      </c>
      <c r="AY2052" s="11" t="e">
        <f t="shared" ref="AY2052:AY2059" si="2983">AA2052+AP2052+AS2052+AV2052</f>
        <v>#REF!</v>
      </c>
      <c r="AZ2052" s="11" t="e">
        <f t="shared" ref="AZ2052:AZ2059" si="2984">AB2052+AQ2052+AT2052+AW2052</f>
        <v>#REF!</v>
      </c>
      <c r="BA2052" s="11" t="e">
        <f t="shared" ref="BA2052:BA2059" si="2985">AC2052+AR2052+AU2052+AX2052</f>
        <v>#REF!</v>
      </c>
    </row>
    <row r="2053" spans="1:53" x14ac:dyDescent="0.25">
      <c r="A2053" t="e">
        <f t="shared" ref="A2053:B2053" si="2986">A2052</f>
        <v>#REF!</v>
      </c>
      <c r="B2053" t="e">
        <f t="shared" si="2986"/>
        <v>#REF!</v>
      </c>
      <c r="C2053" t="e">
        <f t="shared" ref="C2053:G2053" si="2987">C2052</f>
        <v>#REF!</v>
      </c>
      <c r="D2053" t="e">
        <f t="shared" si="2987"/>
        <v>#REF!</v>
      </c>
      <c r="E2053" t="e">
        <f>IF(D2053="TRI - IMEC",'TRI - IMEC'!$I$581,DB!D2053)</f>
        <v>#REF!</v>
      </c>
      <c r="F2053" t="e">
        <f t="shared" si="2987"/>
        <v>#REF!</v>
      </c>
      <c r="G2053" t="e">
        <f t="shared" si="2987"/>
        <v>#REF!</v>
      </c>
      <c r="H2053" t="e">
        <f>MID(#REF!,13,3)</f>
        <v>#REF!</v>
      </c>
      <c r="I2053" t="e">
        <f>#REF!</f>
        <v>#REF!</v>
      </c>
      <c r="J2053" t="e">
        <f>J2052</f>
        <v>#REF!</v>
      </c>
      <c r="K2053" t="e">
        <f>#REF!</f>
        <v>#REF!</v>
      </c>
      <c r="L2053" t="e">
        <f>#REF!</f>
        <v>#REF!</v>
      </c>
      <c r="M2053" t="e">
        <f>#REF!</f>
        <v>#REF!</v>
      </c>
      <c r="N2053" t="e">
        <f>#REF!</f>
        <v>#REF!</v>
      </c>
      <c r="O2053" s="11" t="e">
        <f>#REF!</f>
        <v>#REF!</v>
      </c>
      <c r="P2053" s="11" t="e">
        <f t="shared" si="2959"/>
        <v>#REF!</v>
      </c>
      <c r="Q2053" s="11" t="e">
        <f t="shared" si="2960"/>
        <v>#REF!</v>
      </c>
      <c r="R2053" s="11" t="e">
        <f>#REF!</f>
        <v>#REF!</v>
      </c>
      <c r="S2053" s="11" t="e">
        <f t="shared" si="2961"/>
        <v>#REF!</v>
      </c>
      <c r="T2053" s="11" t="e">
        <f t="shared" si="2962"/>
        <v>#REF!</v>
      </c>
      <c r="U2053" s="11" t="e">
        <f>#REF!</f>
        <v>#REF!</v>
      </c>
      <c r="V2053" s="11" t="e">
        <f t="shared" si="2963"/>
        <v>#REF!</v>
      </c>
      <c r="W2053" s="11" t="e">
        <f t="shared" si="2964"/>
        <v>#REF!</v>
      </c>
      <c r="X2053" s="11" t="e">
        <f>#REF!</f>
        <v>#REF!</v>
      </c>
      <c r="Y2053" s="11" t="e">
        <f t="shared" si="2965"/>
        <v>#REF!</v>
      </c>
      <c r="Z2053" s="11" t="e">
        <f t="shared" si="2966"/>
        <v>#REF!</v>
      </c>
      <c r="AA2053" s="11" t="e">
        <f>#REF!</f>
        <v>#REF!</v>
      </c>
      <c r="AB2053" s="11" t="e">
        <f t="shared" si="2967"/>
        <v>#REF!</v>
      </c>
      <c r="AC2053" s="11" t="e">
        <f t="shared" si="2968"/>
        <v>#REF!</v>
      </c>
      <c r="AD2053" s="11" t="e">
        <f>#REF!</f>
        <v>#REF!</v>
      </c>
      <c r="AE2053" s="11" t="e">
        <f t="shared" si="2969"/>
        <v>#REF!</v>
      </c>
      <c r="AF2053" s="11" t="e">
        <f t="shared" si="2970"/>
        <v>#REF!</v>
      </c>
      <c r="AG2053" s="11" t="e">
        <f>#REF!</f>
        <v>#REF!</v>
      </c>
      <c r="AH2053" s="11" t="e">
        <f t="shared" si="2971"/>
        <v>#REF!</v>
      </c>
      <c r="AI2053" s="11" t="e">
        <f t="shared" si="2972"/>
        <v>#REF!</v>
      </c>
      <c r="AJ2053" s="11" t="e">
        <f>#REF!</f>
        <v>#REF!</v>
      </c>
      <c r="AK2053" s="11" t="e">
        <f t="shared" si="2973"/>
        <v>#REF!</v>
      </c>
      <c r="AL2053" s="11" t="e">
        <f t="shared" si="2974"/>
        <v>#REF!</v>
      </c>
      <c r="AM2053" s="11" t="e">
        <f>#REF!</f>
        <v>#REF!</v>
      </c>
      <c r="AN2053" s="11" t="e">
        <f t="shared" si="2975"/>
        <v>#REF!</v>
      </c>
      <c r="AO2053" s="11" t="e">
        <f t="shared" si="2976"/>
        <v>#REF!</v>
      </c>
      <c r="AP2053" s="11" t="e">
        <f>#REF!</f>
        <v>#REF!</v>
      </c>
      <c r="AQ2053" s="11" t="e">
        <f t="shared" si="2977"/>
        <v>#REF!</v>
      </c>
      <c r="AR2053" s="11" t="e">
        <f t="shared" si="2978"/>
        <v>#REF!</v>
      </c>
      <c r="AS2053" s="11" t="e">
        <f>#REF!</f>
        <v>#REF!</v>
      </c>
      <c r="AT2053" s="11" t="e">
        <f t="shared" si="2979"/>
        <v>#REF!</v>
      </c>
      <c r="AU2053" s="11" t="e">
        <f t="shared" si="2980"/>
        <v>#REF!</v>
      </c>
      <c r="AV2053" s="11" t="e">
        <f>#REF!</f>
        <v>#REF!</v>
      </c>
      <c r="AW2053" s="11" t="e">
        <f t="shared" si="2981"/>
        <v>#REF!</v>
      </c>
      <c r="AX2053" s="11" t="e">
        <f t="shared" si="2982"/>
        <v>#REF!</v>
      </c>
      <c r="AY2053" s="11" t="e">
        <f t="shared" si="2983"/>
        <v>#REF!</v>
      </c>
      <c r="AZ2053" s="11" t="e">
        <f t="shared" si="2984"/>
        <v>#REF!</v>
      </c>
      <c r="BA2053" s="11" t="e">
        <f t="shared" si="2985"/>
        <v>#REF!</v>
      </c>
    </row>
    <row r="2054" spans="1:53" x14ac:dyDescent="0.25">
      <c r="A2054" t="e">
        <f t="shared" ref="A2054:B2054" si="2988">A2053</f>
        <v>#REF!</v>
      </c>
      <c r="B2054" t="e">
        <f t="shared" si="2988"/>
        <v>#REF!</v>
      </c>
      <c r="C2054" t="e">
        <f t="shared" ref="C2054:G2054" si="2989">C2053</f>
        <v>#REF!</v>
      </c>
      <c r="D2054" t="e">
        <f t="shared" si="2989"/>
        <v>#REF!</v>
      </c>
      <c r="E2054" t="e">
        <f>IF(D2054="TRI - IMEC",'TRI - IMEC'!$I$581,DB!D2054)</f>
        <v>#REF!</v>
      </c>
      <c r="F2054" t="e">
        <f t="shared" si="2989"/>
        <v>#REF!</v>
      </c>
      <c r="G2054" t="e">
        <f t="shared" si="2989"/>
        <v>#REF!</v>
      </c>
      <c r="H2054" t="e">
        <f>H2053</f>
        <v>#REF!</v>
      </c>
      <c r="I2054" t="e">
        <f>I2053</f>
        <v>#REF!</v>
      </c>
      <c r="J2054" t="e">
        <f>J2053</f>
        <v>#REF!</v>
      </c>
      <c r="K2054" t="e">
        <f>K2053</f>
        <v>#REF!</v>
      </c>
      <c r="L2054" t="e">
        <f>#REF!</f>
        <v>#REF!</v>
      </c>
      <c r="M2054" t="e">
        <f>#REF!</f>
        <v>#REF!</v>
      </c>
      <c r="N2054" t="e">
        <f>#REF!</f>
        <v>#REF!</v>
      </c>
      <c r="O2054" s="11" t="e">
        <f>#REF!</f>
        <v>#REF!</v>
      </c>
      <c r="P2054" s="11" t="e">
        <f t="shared" si="2959"/>
        <v>#REF!</v>
      </c>
      <c r="Q2054" s="11" t="e">
        <f t="shared" si="2960"/>
        <v>#REF!</v>
      </c>
      <c r="R2054" s="11" t="e">
        <f>#REF!</f>
        <v>#REF!</v>
      </c>
      <c r="S2054" s="11" t="e">
        <f t="shared" si="2961"/>
        <v>#REF!</v>
      </c>
      <c r="T2054" s="11" t="e">
        <f t="shared" si="2962"/>
        <v>#REF!</v>
      </c>
      <c r="U2054" s="11" t="e">
        <f>#REF!</f>
        <v>#REF!</v>
      </c>
      <c r="V2054" s="11" t="e">
        <f t="shared" si="2963"/>
        <v>#REF!</v>
      </c>
      <c r="W2054" s="11" t="e">
        <f t="shared" si="2964"/>
        <v>#REF!</v>
      </c>
      <c r="X2054" s="11" t="e">
        <f>#REF!</f>
        <v>#REF!</v>
      </c>
      <c r="Y2054" s="11" t="e">
        <f t="shared" si="2965"/>
        <v>#REF!</v>
      </c>
      <c r="Z2054" s="11" t="e">
        <f t="shared" si="2966"/>
        <v>#REF!</v>
      </c>
      <c r="AA2054" s="11" t="e">
        <f>#REF!</f>
        <v>#REF!</v>
      </c>
      <c r="AB2054" s="11" t="e">
        <f t="shared" si="2967"/>
        <v>#REF!</v>
      </c>
      <c r="AC2054" s="11" t="e">
        <f t="shared" si="2968"/>
        <v>#REF!</v>
      </c>
      <c r="AD2054" s="11" t="e">
        <f>#REF!</f>
        <v>#REF!</v>
      </c>
      <c r="AE2054" s="11" t="e">
        <f t="shared" si="2969"/>
        <v>#REF!</v>
      </c>
      <c r="AF2054" s="11" t="e">
        <f t="shared" si="2970"/>
        <v>#REF!</v>
      </c>
      <c r="AG2054" s="11" t="e">
        <f>#REF!</f>
        <v>#REF!</v>
      </c>
      <c r="AH2054" s="11" t="e">
        <f t="shared" si="2971"/>
        <v>#REF!</v>
      </c>
      <c r="AI2054" s="11" t="e">
        <f t="shared" si="2972"/>
        <v>#REF!</v>
      </c>
      <c r="AJ2054" s="11" t="e">
        <f>#REF!</f>
        <v>#REF!</v>
      </c>
      <c r="AK2054" s="11" t="e">
        <f t="shared" si="2973"/>
        <v>#REF!</v>
      </c>
      <c r="AL2054" s="11" t="e">
        <f t="shared" si="2974"/>
        <v>#REF!</v>
      </c>
      <c r="AM2054" s="11" t="e">
        <f>#REF!</f>
        <v>#REF!</v>
      </c>
      <c r="AN2054" s="11" t="e">
        <f t="shared" si="2975"/>
        <v>#REF!</v>
      </c>
      <c r="AO2054" s="11" t="e">
        <f t="shared" si="2976"/>
        <v>#REF!</v>
      </c>
      <c r="AP2054" s="11" t="e">
        <f>#REF!</f>
        <v>#REF!</v>
      </c>
      <c r="AQ2054" s="11" t="e">
        <f t="shared" si="2977"/>
        <v>#REF!</v>
      </c>
      <c r="AR2054" s="11" t="e">
        <f t="shared" si="2978"/>
        <v>#REF!</v>
      </c>
      <c r="AS2054" s="11" t="e">
        <f>#REF!</f>
        <v>#REF!</v>
      </c>
      <c r="AT2054" s="11" t="e">
        <f t="shared" si="2979"/>
        <v>#REF!</v>
      </c>
      <c r="AU2054" s="11" t="e">
        <f t="shared" si="2980"/>
        <v>#REF!</v>
      </c>
      <c r="AV2054" s="11" t="e">
        <f>#REF!</f>
        <v>#REF!</v>
      </c>
      <c r="AW2054" s="11" t="e">
        <f t="shared" si="2981"/>
        <v>#REF!</v>
      </c>
      <c r="AX2054" s="11" t="e">
        <f t="shared" si="2982"/>
        <v>#REF!</v>
      </c>
      <c r="AY2054" s="11" t="e">
        <f t="shared" si="2983"/>
        <v>#REF!</v>
      </c>
      <c r="AZ2054" s="11" t="e">
        <f t="shared" si="2984"/>
        <v>#REF!</v>
      </c>
      <c r="BA2054" s="11" t="e">
        <f t="shared" si="2985"/>
        <v>#REF!</v>
      </c>
    </row>
    <row r="2055" spans="1:53" x14ac:dyDescent="0.25">
      <c r="A2055" t="e">
        <f t="shared" ref="A2055:B2055" si="2990">A2054</f>
        <v>#REF!</v>
      </c>
      <c r="B2055" t="e">
        <f t="shared" si="2990"/>
        <v>#REF!</v>
      </c>
      <c r="C2055" t="e">
        <f t="shared" ref="C2055:G2055" si="2991">C2054</f>
        <v>#REF!</v>
      </c>
      <c r="D2055" t="e">
        <f t="shared" si="2991"/>
        <v>#REF!</v>
      </c>
      <c r="E2055" t="e">
        <f>IF(D2055="TRI - IMEC",'TRI - IMEC'!$I$581,DB!D2055)</f>
        <v>#REF!</v>
      </c>
      <c r="F2055" t="e">
        <f t="shared" si="2991"/>
        <v>#REF!</v>
      </c>
      <c r="G2055" t="e">
        <f t="shared" si="2991"/>
        <v>#REF!</v>
      </c>
      <c r="H2055" t="e">
        <f t="shared" ref="H2055:H2059" si="2992">H2054</f>
        <v>#REF!</v>
      </c>
      <c r="I2055" t="e">
        <f t="shared" ref="I2055:I2059" si="2993">I2054</f>
        <v>#REF!</v>
      </c>
      <c r="J2055" t="e">
        <f t="shared" ref="J2055:J2059" si="2994">J2054</f>
        <v>#REF!</v>
      </c>
      <c r="K2055" t="e">
        <f t="shared" ref="K2055:K2059" si="2995">K2054</f>
        <v>#REF!</v>
      </c>
      <c r="L2055" t="e">
        <f>#REF!</f>
        <v>#REF!</v>
      </c>
      <c r="M2055" t="e">
        <f>#REF!</f>
        <v>#REF!</v>
      </c>
      <c r="N2055" t="e">
        <f>#REF!</f>
        <v>#REF!</v>
      </c>
      <c r="O2055" s="11" t="e">
        <f>#REF!</f>
        <v>#REF!</v>
      </c>
      <c r="P2055" s="11" t="e">
        <f t="shared" si="2959"/>
        <v>#REF!</v>
      </c>
      <c r="Q2055" s="11" t="e">
        <f t="shared" si="2960"/>
        <v>#REF!</v>
      </c>
      <c r="R2055" s="11" t="e">
        <f>#REF!</f>
        <v>#REF!</v>
      </c>
      <c r="S2055" s="11" t="e">
        <f t="shared" si="2961"/>
        <v>#REF!</v>
      </c>
      <c r="T2055" s="11" t="e">
        <f t="shared" si="2962"/>
        <v>#REF!</v>
      </c>
      <c r="U2055" s="11" t="e">
        <f>#REF!</f>
        <v>#REF!</v>
      </c>
      <c r="V2055" s="11" t="e">
        <f t="shared" si="2963"/>
        <v>#REF!</v>
      </c>
      <c r="W2055" s="11" t="e">
        <f t="shared" si="2964"/>
        <v>#REF!</v>
      </c>
      <c r="X2055" s="11" t="e">
        <f>#REF!</f>
        <v>#REF!</v>
      </c>
      <c r="Y2055" s="11" t="e">
        <f t="shared" si="2965"/>
        <v>#REF!</v>
      </c>
      <c r="Z2055" s="11" t="e">
        <f t="shared" si="2966"/>
        <v>#REF!</v>
      </c>
      <c r="AA2055" s="11" t="e">
        <f>#REF!</f>
        <v>#REF!</v>
      </c>
      <c r="AB2055" s="11" t="e">
        <f t="shared" si="2967"/>
        <v>#REF!</v>
      </c>
      <c r="AC2055" s="11" t="e">
        <f t="shared" si="2968"/>
        <v>#REF!</v>
      </c>
      <c r="AD2055" s="11" t="e">
        <f>#REF!</f>
        <v>#REF!</v>
      </c>
      <c r="AE2055" s="11" t="e">
        <f t="shared" si="2969"/>
        <v>#REF!</v>
      </c>
      <c r="AF2055" s="11" t="e">
        <f t="shared" si="2970"/>
        <v>#REF!</v>
      </c>
      <c r="AG2055" s="11" t="e">
        <f>#REF!</f>
        <v>#REF!</v>
      </c>
      <c r="AH2055" s="11" t="e">
        <f t="shared" si="2971"/>
        <v>#REF!</v>
      </c>
      <c r="AI2055" s="11" t="e">
        <f t="shared" si="2972"/>
        <v>#REF!</v>
      </c>
      <c r="AJ2055" s="11" t="e">
        <f>#REF!</f>
        <v>#REF!</v>
      </c>
      <c r="AK2055" s="11" t="e">
        <f t="shared" si="2973"/>
        <v>#REF!</v>
      </c>
      <c r="AL2055" s="11" t="e">
        <f t="shared" si="2974"/>
        <v>#REF!</v>
      </c>
      <c r="AM2055" s="11" t="e">
        <f>#REF!</f>
        <v>#REF!</v>
      </c>
      <c r="AN2055" s="11" t="e">
        <f t="shared" si="2975"/>
        <v>#REF!</v>
      </c>
      <c r="AO2055" s="11" t="e">
        <f t="shared" si="2976"/>
        <v>#REF!</v>
      </c>
      <c r="AP2055" s="11" t="e">
        <f>#REF!</f>
        <v>#REF!</v>
      </c>
      <c r="AQ2055" s="11" t="e">
        <f t="shared" si="2977"/>
        <v>#REF!</v>
      </c>
      <c r="AR2055" s="11" t="e">
        <f t="shared" si="2978"/>
        <v>#REF!</v>
      </c>
      <c r="AS2055" s="11" t="e">
        <f>#REF!</f>
        <v>#REF!</v>
      </c>
      <c r="AT2055" s="11" t="e">
        <f t="shared" si="2979"/>
        <v>#REF!</v>
      </c>
      <c r="AU2055" s="11" t="e">
        <f t="shared" si="2980"/>
        <v>#REF!</v>
      </c>
      <c r="AV2055" s="11" t="e">
        <f>#REF!</f>
        <v>#REF!</v>
      </c>
      <c r="AW2055" s="11" t="e">
        <f t="shared" si="2981"/>
        <v>#REF!</v>
      </c>
      <c r="AX2055" s="11" t="e">
        <f t="shared" si="2982"/>
        <v>#REF!</v>
      </c>
      <c r="AY2055" s="11" t="e">
        <f t="shared" si="2983"/>
        <v>#REF!</v>
      </c>
      <c r="AZ2055" s="11" t="e">
        <f t="shared" si="2984"/>
        <v>#REF!</v>
      </c>
      <c r="BA2055" s="11" t="e">
        <f t="shared" si="2985"/>
        <v>#REF!</v>
      </c>
    </row>
    <row r="2056" spans="1:53" x14ac:dyDescent="0.25">
      <c r="A2056" t="e">
        <f t="shared" ref="A2056:B2056" si="2996">A2055</f>
        <v>#REF!</v>
      </c>
      <c r="B2056" t="e">
        <f t="shared" si="2996"/>
        <v>#REF!</v>
      </c>
      <c r="C2056" t="e">
        <f t="shared" ref="C2056:G2056" si="2997">C2055</f>
        <v>#REF!</v>
      </c>
      <c r="D2056" t="e">
        <f t="shared" si="2997"/>
        <v>#REF!</v>
      </c>
      <c r="E2056" t="e">
        <f>IF(D2056="TRI - IMEC",'TRI - IMEC'!$I$581,DB!D2056)</f>
        <v>#REF!</v>
      </c>
      <c r="F2056" t="e">
        <f t="shared" si="2997"/>
        <v>#REF!</v>
      </c>
      <c r="G2056" t="e">
        <f t="shared" si="2997"/>
        <v>#REF!</v>
      </c>
      <c r="H2056" t="e">
        <f t="shared" si="2992"/>
        <v>#REF!</v>
      </c>
      <c r="I2056" t="e">
        <f t="shared" si="2993"/>
        <v>#REF!</v>
      </c>
      <c r="J2056" t="e">
        <f t="shared" si="2994"/>
        <v>#REF!</v>
      </c>
      <c r="K2056" t="e">
        <f t="shared" si="2995"/>
        <v>#REF!</v>
      </c>
      <c r="L2056" t="e">
        <f>#REF!</f>
        <v>#REF!</v>
      </c>
      <c r="M2056" t="e">
        <f>#REF!</f>
        <v>#REF!</v>
      </c>
      <c r="N2056" t="e">
        <f>#REF!</f>
        <v>#REF!</v>
      </c>
      <c r="O2056" s="11" t="e">
        <f>#REF!</f>
        <v>#REF!</v>
      </c>
      <c r="P2056" s="11" t="e">
        <f t="shared" si="2959"/>
        <v>#REF!</v>
      </c>
      <c r="Q2056" s="11" t="e">
        <f t="shared" si="2960"/>
        <v>#REF!</v>
      </c>
      <c r="R2056" s="11" t="e">
        <f>#REF!</f>
        <v>#REF!</v>
      </c>
      <c r="S2056" s="11" t="e">
        <f t="shared" si="2961"/>
        <v>#REF!</v>
      </c>
      <c r="T2056" s="11" t="e">
        <f t="shared" si="2962"/>
        <v>#REF!</v>
      </c>
      <c r="U2056" s="11" t="e">
        <f>#REF!</f>
        <v>#REF!</v>
      </c>
      <c r="V2056" s="11" t="e">
        <f t="shared" si="2963"/>
        <v>#REF!</v>
      </c>
      <c r="W2056" s="11" t="e">
        <f t="shared" si="2964"/>
        <v>#REF!</v>
      </c>
      <c r="X2056" s="11" t="e">
        <f>#REF!</f>
        <v>#REF!</v>
      </c>
      <c r="Y2056" s="11" t="e">
        <f t="shared" si="2965"/>
        <v>#REF!</v>
      </c>
      <c r="Z2056" s="11" t="e">
        <f t="shared" si="2966"/>
        <v>#REF!</v>
      </c>
      <c r="AA2056" s="11" t="e">
        <f>#REF!</f>
        <v>#REF!</v>
      </c>
      <c r="AB2056" s="11" t="e">
        <f t="shared" si="2967"/>
        <v>#REF!</v>
      </c>
      <c r="AC2056" s="11" t="e">
        <f t="shared" si="2968"/>
        <v>#REF!</v>
      </c>
      <c r="AD2056" s="11" t="e">
        <f>#REF!</f>
        <v>#REF!</v>
      </c>
      <c r="AE2056" s="11" t="e">
        <f t="shared" si="2969"/>
        <v>#REF!</v>
      </c>
      <c r="AF2056" s="11" t="e">
        <f t="shared" si="2970"/>
        <v>#REF!</v>
      </c>
      <c r="AG2056" s="11" t="e">
        <f>#REF!</f>
        <v>#REF!</v>
      </c>
      <c r="AH2056" s="11" t="e">
        <f t="shared" si="2971"/>
        <v>#REF!</v>
      </c>
      <c r="AI2056" s="11" t="e">
        <f t="shared" si="2972"/>
        <v>#REF!</v>
      </c>
      <c r="AJ2056" s="11" t="e">
        <f>#REF!</f>
        <v>#REF!</v>
      </c>
      <c r="AK2056" s="11" t="e">
        <f t="shared" si="2973"/>
        <v>#REF!</v>
      </c>
      <c r="AL2056" s="11" t="e">
        <f t="shared" si="2974"/>
        <v>#REF!</v>
      </c>
      <c r="AM2056" s="11" t="e">
        <f>#REF!</f>
        <v>#REF!</v>
      </c>
      <c r="AN2056" s="11" t="e">
        <f t="shared" si="2975"/>
        <v>#REF!</v>
      </c>
      <c r="AO2056" s="11" t="e">
        <f t="shared" si="2976"/>
        <v>#REF!</v>
      </c>
      <c r="AP2056" s="11" t="e">
        <f>#REF!</f>
        <v>#REF!</v>
      </c>
      <c r="AQ2056" s="11" t="e">
        <f t="shared" si="2977"/>
        <v>#REF!</v>
      </c>
      <c r="AR2056" s="11" t="e">
        <f t="shared" si="2978"/>
        <v>#REF!</v>
      </c>
      <c r="AS2056" s="11" t="e">
        <f>#REF!</f>
        <v>#REF!</v>
      </c>
      <c r="AT2056" s="11" t="e">
        <f t="shared" si="2979"/>
        <v>#REF!</v>
      </c>
      <c r="AU2056" s="11" t="e">
        <f t="shared" si="2980"/>
        <v>#REF!</v>
      </c>
      <c r="AV2056" s="11" t="e">
        <f>#REF!</f>
        <v>#REF!</v>
      </c>
      <c r="AW2056" s="11" t="e">
        <f t="shared" si="2981"/>
        <v>#REF!</v>
      </c>
      <c r="AX2056" s="11" t="e">
        <f t="shared" si="2982"/>
        <v>#REF!</v>
      </c>
      <c r="AY2056" s="11" t="e">
        <f t="shared" si="2983"/>
        <v>#REF!</v>
      </c>
      <c r="AZ2056" s="11" t="e">
        <f t="shared" si="2984"/>
        <v>#REF!</v>
      </c>
      <c r="BA2056" s="11" t="e">
        <f t="shared" si="2985"/>
        <v>#REF!</v>
      </c>
    </row>
    <row r="2057" spans="1:53" x14ac:dyDescent="0.25">
      <c r="A2057" t="e">
        <f t="shared" ref="A2057:B2057" si="2998">A2056</f>
        <v>#REF!</v>
      </c>
      <c r="B2057" t="e">
        <f t="shared" si="2998"/>
        <v>#REF!</v>
      </c>
      <c r="C2057" t="e">
        <f t="shared" ref="C2057:G2057" si="2999">C2056</f>
        <v>#REF!</v>
      </c>
      <c r="D2057" t="e">
        <f t="shared" si="2999"/>
        <v>#REF!</v>
      </c>
      <c r="E2057" t="e">
        <f>IF(D2057="TRI - IMEC",'TRI - IMEC'!$I$581,DB!D2057)</f>
        <v>#REF!</v>
      </c>
      <c r="F2057" t="e">
        <f t="shared" si="2999"/>
        <v>#REF!</v>
      </c>
      <c r="G2057" t="e">
        <f t="shared" si="2999"/>
        <v>#REF!</v>
      </c>
      <c r="H2057" t="e">
        <f t="shared" si="2992"/>
        <v>#REF!</v>
      </c>
      <c r="I2057" t="e">
        <f t="shared" si="2993"/>
        <v>#REF!</v>
      </c>
      <c r="J2057" t="e">
        <f t="shared" si="2994"/>
        <v>#REF!</v>
      </c>
      <c r="K2057" t="e">
        <f t="shared" si="2995"/>
        <v>#REF!</v>
      </c>
      <c r="L2057" t="e">
        <f>#REF!</f>
        <v>#REF!</v>
      </c>
      <c r="M2057" t="e">
        <f>#REF!</f>
        <v>#REF!</v>
      </c>
      <c r="N2057" t="e">
        <f>#REF!</f>
        <v>#REF!</v>
      </c>
      <c r="O2057" s="11" t="e">
        <f>#REF!</f>
        <v>#REF!</v>
      </c>
      <c r="P2057" s="11" t="e">
        <f t="shared" si="2959"/>
        <v>#REF!</v>
      </c>
      <c r="Q2057" s="11" t="e">
        <f t="shared" si="2960"/>
        <v>#REF!</v>
      </c>
      <c r="R2057" s="11" t="e">
        <f>#REF!</f>
        <v>#REF!</v>
      </c>
      <c r="S2057" s="11" t="e">
        <f t="shared" si="2961"/>
        <v>#REF!</v>
      </c>
      <c r="T2057" s="11" t="e">
        <f t="shared" si="2962"/>
        <v>#REF!</v>
      </c>
      <c r="U2057" s="11" t="e">
        <f>#REF!</f>
        <v>#REF!</v>
      </c>
      <c r="V2057" s="11" t="e">
        <f t="shared" si="2963"/>
        <v>#REF!</v>
      </c>
      <c r="W2057" s="11" t="e">
        <f t="shared" si="2964"/>
        <v>#REF!</v>
      </c>
      <c r="X2057" s="11" t="e">
        <f>#REF!</f>
        <v>#REF!</v>
      </c>
      <c r="Y2057" s="11" t="e">
        <f t="shared" si="2965"/>
        <v>#REF!</v>
      </c>
      <c r="Z2057" s="11" t="e">
        <f t="shared" si="2966"/>
        <v>#REF!</v>
      </c>
      <c r="AA2057" s="11" t="e">
        <f>#REF!</f>
        <v>#REF!</v>
      </c>
      <c r="AB2057" s="11" t="e">
        <f t="shared" si="2967"/>
        <v>#REF!</v>
      </c>
      <c r="AC2057" s="11" t="e">
        <f t="shared" si="2968"/>
        <v>#REF!</v>
      </c>
      <c r="AD2057" s="11" t="e">
        <f>#REF!</f>
        <v>#REF!</v>
      </c>
      <c r="AE2057" s="11" t="e">
        <f t="shared" si="2969"/>
        <v>#REF!</v>
      </c>
      <c r="AF2057" s="11" t="e">
        <f t="shared" si="2970"/>
        <v>#REF!</v>
      </c>
      <c r="AG2057" s="11" t="e">
        <f>#REF!</f>
        <v>#REF!</v>
      </c>
      <c r="AH2057" s="11" t="e">
        <f t="shared" si="2971"/>
        <v>#REF!</v>
      </c>
      <c r="AI2057" s="11" t="e">
        <f t="shared" si="2972"/>
        <v>#REF!</v>
      </c>
      <c r="AJ2057" s="11" t="e">
        <f>#REF!</f>
        <v>#REF!</v>
      </c>
      <c r="AK2057" s="11" t="e">
        <f t="shared" si="2973"/>
        <v>#REF!</v>
      </c>
      <c r="AL2057" s="11" t="e">
        <f t="shared" si="2974"/>
        <v>#REF!</v>
      </c>
      <c r="AM2057" s="11" t="e">
        <f>#REF!</f>
        <v>#REF!</v>
      </c>
      <c r="AN2057" s="11" t="e">
        <f t="shared" si="2975"/>
        <v>#REF!</v>
      </c>
      <c r="AO2057" s="11" t="e">
        <f t="shared" si="2976"/>
        <v>#REF!</v>
      </c>
      <c r="AP2057" s="11" t="e">
        <f>#REF!</f>
        <v>#REF!</v>
      </c>
      <c r="AQ2057" s="11" t="e">
        <f t="shared" si="2977"/>
        <v>#REF!</v>
      </c>
      <c r="AR2057" s="11" t="e">
        <f t="shared" si="2978"/>
        <v>#REF!</v>
      </c>
      <c r="AS2057" s="11" t="e">
        <f>#REF!</f>
        <v>#REF!</v>
      </c>
      <c r="AT2057" s="11" t="e">
        <f t="shared" si="2979"/>
        <v>#REF!</v>
      </c>
      <c r="AU2057" s="11" t="e">
        <f t="shared" si="2980"/>
        <v>#REF!</v>
      </c>
      <c r="AV2057" s="11" t="e">
        <f>#REF!</f>
        <v>#REF!</v>
      </c>
      <c r="AW2057" s="11" t="e">
        <f t="shared" si="2981"/>
        <v>#REF!</v>
      </c>
      <c r="AX2057" s="11" t="e">
        <f t="shared" si="2982"/>
        <v>#REF!</v>
      </c>
      <c r="AY2057" s="11" t="e">
        <f t="shared" si="2983"/>
        <v>#REF!</v>
      </c>
      <c r="AZ2057" s="11" t="e">
        <f t="shared" si="2984"/>
        <v>#REF!</v>
      </c>
      <c r="BA2057" s="11" t="e">
        <f t="shared" si="2985"/>
        <v>#REF!</v>
      </c>
    </row>
    <row r="2058" spans="1:53" x14ac:dyDescent="0.25">
      <c r="A2058" t="e">
        <f t="shared" ref="A2058:B2058" si="3000">A2057</f>
        <v>#REF!</v>
      </c>
      <c r="B2058" t="e">
        <f t="shared" si="3000"/>
        <v>#REF!</v>
      </c>
      <c r="C2058" t="e">
        <f t="shared" ref="C2058:G2058" si="3001">C2057</f>
        <v>#REF!</v>
      </c>
      <c r="D2058" t="e">
        <f t="shared" si="3001"/>
        <v>#REF!</v>
      </c>
      <c r="E2058" t="e">
        <f>IF(D2058="TRI - IMEC",'TRI - IMEC'!$I$581,DB!D2058)</f>
        <v>#REF!</v>
      </c>
      <c r="F2058" t="e">
        <f t="shared" si="3001"/>
        <v>#REF!</v>
      </c>
      <c r="G2058" t="e">
        <f t="shared" si="3001"/>
        <v>#REF!</v>
      </c>
      <c r="H2058" t="e">
        <f t="shared" si="2992"/>
        <v>#REF!</v>
      </c>
      <c r="I2058" t="e">
        <f t="shared" si="2993"/>
        <v>#REF!</v>
      </c>
      <c r="J2058" t="e">
        <f t="shared" si="2994"/>
        <v>#REF!</v>
      </c>
      <c r="K2058" t="e">
        <f t="shared" si="2995"/>
        <v>#REF!</v>
      </c>
      <c r="L2058" t="e">
        <f>#REF!</f>
        <v>#REF!</v>
      </c>
      <c r="M2058" t="e">
        <f>#REF!</f>
        <v>#REF!</v>
      </c>
      <c r="N2058" t="e">
        <f>#REF!</f>
        <v>#REF!</v>
      </c>
      <c r="O2058" s="11" t="e">
        <f>#REF!</f>
        <v>#REF!</v>
      </c>
      <c r="P2058" s="11" t="e">
        <f t="shared" si="2959"/>
        <v>#REF!</v>
      </c>
      <c r="Q2058" s="11" t="e">
        <f t="shared" si="2960"/>
        <v>#REF!</v>
      </c>
      <c r="R2058" s="11" t="e">
        <f>#REF!</f>
        <v>#REF!</v>
      </c>
      <c r="S2058" s="11" t="e">
        <f t="shared" si="2961"/>
        <v>#REF!</v>
      </c>
      <c r="T2058" s="11" t="e">
        <f t="shared" si="2962"/>
        <v>#REF!</v>
      </c>
      <c r="U2058" s="11" t="e">
        <f>#REF!</f>
        <v>#REF!</v>
      </c>
      <c r="V2058" s="11" t="e">
        <f t="shared" si="2963"/>
        <v>#REF!</v>
      </c>
      <c r="W2058" s="11" t="e">
        <f t="shared" si="2964"/>
        <v>#REF!</v>
      </c>
      <c r="X2058" s="11" t="e">
        <f>#REF!</f>
        <v>#REF!</v>
      </c>
      <c r="Y2058" s="11" t="e">
        <f t="shared" si="2965"/>
        <v>#REF!</v>
      </c>
      <c r="Z2058" s="11" t="e">
        <f t="shared" si="2966"/>
        <v>#REF!</v>
      </c>
      <c r="AA2058" s="11" t="e">
        <f>#REF!</f>
        <v>#REF!</v>
      </c>
      <c r="AB2058" s="11" t="e">
        <f t="shared" si="2967"/>
        <v>#REF!</v>
      </c>
      <c r="AC2058" s="11" t="e">
        <f t="shared" si="2968"/>
        <v>#REF!</v>
      </c>
      <c r="AD2058" s="11" t="e">
        <f>#REF!</f>
        <v>#REF!</v>
      </c>
      <c r="AE2058" s="11" t="e">
        <f t="shared" si="2969"/>
        <v>#REF!</v>
      </c>
      <c r="AF2058" s="11" t="e">
        <f t="shared" si="2970"/>
        <v>#REF!</v>
      </c>
      <c r="AG2058" s="11" t="e">
        <f>#REF!</f>
        <v>#REF!</v>
      </c>
      <c r="AH2058" s="11" t="e">
        <f t="shared" si="2971"/>
        <v>#REF!</v>
      </c>
      <c r="AI2058" s="11" t="e">
        <f t="shared" si="2972"/>
        <v>#REF!</v>
      </c>
      <c r="AJ2058" s="11" t="e">
        <f>#REF!</f>
        <v>#REF!</v>
      </c>
      <c r="AK2058" s="11" t="e">
        <f t="shared" si="2973"/>
        <v>#REF!</v>
      </c>
      <c r="AL2058" s="11" t="e">
        <f t="shared" si="2974"/>
        <v>#REF!</v>
      </c>
      <c r="AM2058" s="11" t="e">
        <f>#REF!</f>
        <v>#REF!</v>
      </c>
      <c r="AN2058" s="11" t="e">
        <f t="shared" si="2975"/>
        <v>#REF!</v>
      </c>
      <c r="AO2058" s="11" t="e">
        <f t="shared" si="2976"/>
        <v>#REF!</v>
      </c>
      <c r="AP2058" s="11" t="e">
        <f>#REF!</f>
        <v>#REF!</v>
      </c>
      <c r="AQ2058" s="11" t="e">
        <f t="shared" si="2977"/>
        <v>#REF!</v>
      </c>
      <c r="AR2058" s="11" t="e">
        <f t="shared" si="2978"/>
        <v>#REF!</v>
      </c>
      <c r="AS2058" s="11" t="e">
        <f>#REF!</f>
        <v>#REF!</v>
      </c>
      <c r="AT2058" s="11" t="e">
        <f t="shared" si="2979"/>
        <v>#REF!</v>
      </c>
      <c r="AU2058" s="11" t="e">
        <f t="shared" si="2980"/>
        <v>#REF!</v>
      </c>
      <c r="AV2058" s="11" t="e">
        <f>#REF!</f>
        <v>#REF!</v>
      </c>
      <c r="AW2058" s="11" t="e">
        <f t="shared" si="2981"/>
        <v>#REF!</v>
      </c>
      <c r="AX2058" s="11" t="e">
        <f t="shared" si="2982"/>
        <v>#REF!</v>
      </c>
      <c r="AY2058" s="11" t="e">
        <f t="shared" si="2983"/>
        <v>#REF!</v>
      </c>
      <c r="AZ2058" s="11" t="e">
        <f t="shared" si="2984"/>
        <v>#REF!</v>
      </c>
      <c r="BA2058" s="11" t="e">
        <f t="shared" si="2985"/>
        <v>#REF!</v>
      </c>
    </row>
    <row r="2059" spans="1:53" x14ac:dyDescent="0.25">
      <c r="A2059" t="e">
        <f t="shared" ref="A2059:B2059" si="3002">A2058</f>
        <v>#REF!</v>
      </c>
      <c r="B2059" t="e">
        <f t="shared" si="3002"/>
        <v>#REF!</v>
      </c>
      <c r="C2059" t="e">
        <f t="shared" ref="C2059:G2059" si="3003">C2058</f>
        <v>#REF!</v>
      </c>
      <c r="D2059" t="e">
        <f t="shared" si="3003"/>
        <v>#REF!</v>
      </c>
      <c r="E2059" t="e">
        <f>IF(D2059="TRI - IMEC",'TRI - IMEC'!$I$581,DB!D2059)</f>
        <v>#REF!</v>
      </c>
      <c r="F2059" t="e">
        <f t="shared" si="3003"/>
        <v>#REF!</v>
      </c>
      <c r="G2059" t="e">
        <f t="shared" si="3003"/>
        <v>#REF!</v>
      </c>
      <c r="H2059" t="e">
        <f t="shared" si="2992"/>
        <v>#REF!</v>
      </c>
      <c r="I2059" t="e">
        <f t="shared" si="2993"/>
        <v>#REF!</v>
      </c>
      <c r="J2059" t="e">
        <f t="shared" si="2994"/>
        <v>#REF!</v>
      </c>
      <c r="K2059" t="e">
        <f t="shared" si="2995"/>
        <v>#REF!</v>
      </c>
      <c r="L2059" t="e">
        <f>#REF!</f>
        <v>#REF!</v>
      </c>
      <c r="M2059" t="e">
        <f>#REF!</f>
        <v>#REF!</v>
      </c>
      <c r="N2059" t="e">
        <f>#REF!</f>
        <v>#REF!</v>
      </c>
      <c r="O2059" s="11" t="e">
        <f>#REF!</f>
        <v>#REF!</v>
      </c>
      <c r="P2059" s="11" t="e">
        <f t="shared" si="2959"/>
        <v>#REF!</v>
      </c>
      <c r="Q2059" s="11" t="e">
        <f t="shared" si="2960"/>
        <v>#REF!</v>
      </c>
      <c r="R2059" s="11" t="e">
        <f>#REF!</f>
        <v>#REF!</v>
      </c>
      <c r="S2059" s="11" t="e">
        <f t="shared" si="2961"/>
        <v>#REF!</v>
      </c>
      <c r="T2059" s="11" t="e">
        <f t="shared" si="2962"/>
        <v>#REF!</v>
      </c>
      <c r="U2059" s="11" t="e">
        <f>#REF!</f>
        <v>#REF!</v>
      </c>
      <c r="V2059" s="11" t="e">
        <f t="shared" si="2963"/>
        <v>#REF!</v>
      </c>
      <c r="W2059" s="11" t="e">
        <f t="shared" si="2964"/>
        <v>#REF!</v>
      </c>
      <c r="X2059" s="11" t="e">
        <f>#REF!</f>
        <v>#REF!</v>
      </c>
      <c r="Y2059" s="11" t="e">
        <f t="shared" si="2965"/>
        <v>#REF!</v>
      </c>
      <c r="Z2059" s="11" t="e">
        <f t="shared" si="2966"/>
        <v>#REF!</v>
      </c>
      <c r="AA2059" s="11" t="e">
        <f>#REF!</f>
        <v>#REF!</v>
      </c>
      <c r="AB2059" s="11" t="e">
        <f t="shared" si="2967"/>
        <v>#REF!</v>
      </c>
      <c r="AC2059" s="11" t="e">
        <f t="shared" si="2968"/>
        <v>#REF!</v>
      </c>
      <c r="AD2059" s="11" t="e">
        <f>#REF!</f>
        <v>#REF!</v>
      </c>
      <c r="AE2059" s="11" t="e">
        <f t="shared" si="2969"/>
        <v>#REF!</v>
      </c>
      <c r="AF2059" s="11" t="e">
        <f t="shared" si="2970"/>
        <v>#REF!</v>
      </c>
      <c r="AG2059" s="11" t="e">
        <f>#REF!</f>
        <v>#REF!</v>
      </c>
      <c r="AH2059" s="11" t="e">
        <f t="shared" si="2971"/>
        <v>#REF!</v>
      </c>
      <c r="AI2059" s="11" t="e">
        <f t="shared" si="2972"/>
        <v>#REF!</v>
      </c>
      <c r="AJ2059" s="11" t="e">
        <f>#REF!</f>
        <v>#REF!</v>
      </c>
      <c r="AK2059" s="11" t="e">
        <f t="shared" si="2973"/>
        <v>#REF!</v>
      </c>
      <c r="AL2059" s="11" t="e">
        <f t="shared" si="2974"/>
        <v>#REF!</v>
      </c>
      <c r="AM2059" s="11" t="e">
        <f>#REF!</f>
        <v>#REF!</v>
      </c>
      <c r="AN2059" s="11" t="e">
        <f t="shared" si="2975"/>
        <v>#REF!</v>
      </c>
      <c r="AO2059" s="11" t="e">
        <f t="shared" si="2976"/>
        <v>#REF!</v>
      </c>
      <c r="AP2059" s="11" t="e">
        <f>#REF!</f>
        <v>#REF!</v>
      </c>
      <c r="AQ2059" s="11" t="e">
        <f t="shared" si="2977"/>
        <v>#REF!</v>
      </c>
      <c r="AR2059" s="11" t="e">
        <f t="shared" si="2978"/>
        <v>#REF!</v>
      </c>
      <c r="AS2059" s="11" t="e">
        <f>#REF!</f>
        <v>#REF!</v>
      </c>
      <c r="AT2059" s="11" t="e">
        <f t="shared" si="2979"/>
        <v>#REF!</v>
      </c>
      <c r="AU2059" s="11" t="e">
        <f t="shared" si="2980"/>
        <v>#REF!</v>
      </c>
      <c r="AV2059" s="11" t="e">
        <f>#REF!</f>
        <v>#REF!</v>
      </c>
      <c r="AW2059" s="11" t="e">
        <f t="shared" si="2981"/>
        <v>#REF!</v>
      </c>
      <c r="AX2059" s="11" t="e">
        <f t="shared" si="2982"/>
        <v>#REF!</v>
      </c>
      <c r="AY2059" s="11" t="e">
        <f t="shared" si="2983"/>
        <v>#REF!</v>
      </c>
      <c r="AZ2059" s="11" t="e">
        <f t="shared" si="2984"/>
        <v>#REF!</v>
      </c>
      <c r="BA2059" s="11" t="e">
        <f t="shared" si="2985"/>
        <v>#REF!</v>
      </c>
    </row>
    <row r="2060" spans="1:53" x14ac:dyDescent="0.25">
      <c r="A2060" t="e">
        <f t="shared" ref="A2060:B2060" si="3004">A2059</f>
        <v>#REF!</v>
      </c>
      <c r="B2060" t="e">
        <f t="shared" si="3004"/>
        <v>#REF!</v>
      </c>
      <c r="C2060" t="e">
        <f>C2059</f>
        <v>#REF!</v>
      </c>
      <c r="D2060" t="e">
        <f>D2059</f>
        <v>#REF!</v>
      </c>
      <c r="E2060" t="e">
        <f>IF(D2060="TRI - IMEC",'TRI - IMEC'!$I$581,DB!D2060)</f>
        <v>#REF!</v>
      </c>
      <c r="F2060" t="e">
        <f t="shared" ref="F2060:K2060" si="3005">F2059</f>
        <v>#REF!</v>
      </c>
      <c r="G2060" t="e">
        <f t="shared" si="3005"/>
        <v>#REF!</v>
      </c>
      <c r="H2060" t="e">
        <f t="shared" si="3005"/>
        <v>#REF!</v>
      </c>
      <c r="I2060" t="e">
        <f t="shared" si="3005"/>
        <v>#REF!</v>
      </c>
      <c r="J2060" t="e">
        <f t="shared" si="3005"/>
        <v>#REF!</v>
      </c>
      <c r="K2060" t="e">
        <f t="shared" si="3005"/>
        <v>#REF!</v>
      </c>
      <c r="L2060" t="e">
        <f>#REF!</f>
        <v>#REF!</v>
      </c>
      <c r="M2060" t="e">
        <f>#REF!</f>
        <v>#REF!</v>
      </c>
      <c r="N2060" t="e">
        <f>#REF!</f>
        <v>#REF!</v>
      </c>
      <c r="O2060" s="11" t="e">
        <f>#REF!</f>
        <v>#REF!</v>
      </c>
      <c r="P2060" s="11" t="e">
        <f t="shared" ref="P2060:P2067" si="3006">IF(N2060="OICR",0,IF(OR(M2060="Salaries &amp; Benefits",OR(M2060="Laboratory Consumables",M2060="Patient Services Costs",M2060="Core Resources - Laboratory Consumables",M2060="Core Resources - Salaries &amp; Benefits",M2060="G&amp;A",M2060="Travel")),O2060*$BG$1,0))</f>
        <v>#REF!</v>
      </c>
      <c r="Q2060" s="11" t="e">
        <f t="shared" ref="Q2060:Q2067" si="3007">O2060+P2060</f>
        <v>#REF!</v>
      </c>
      <c r="R2060" s="11" t="e">
        <f>#REF!</f>
        <v>#REF!</v>
      </c>
      <c r="S2060" s="11" t="e">
        <f t="shared" ref="S2060:S2067" si="3008">IF(N2060="OICR",0,IF(OR(M2060="Salaries &amp; Benefits",OR(M2060="Laboratory Consumables",M2060="Patient Services Costs",M2060="Core Resources - Laboratory Consumables",M2060="Core Resources - Salaries &amp; Benefits",M2060="G&amp;A",M2060="Travel")),R2060*$BG$1,0))</f>
        <v>#REF!</v>
      </c>
      <c r="T2060" s="11" t="e">
        <f t="shared" ref="T2060:T2067" si="3009">R2060+S2060</f>
        <v>#REF!</v>
      </c>
      <c r="U2060" s="11" t="e">
        <f>#REF!</f>
        <v>#REF!</v>
      </c>
      <c r="V2060" s="11" t="e">
        <f t="shared" ref="V2060:V2067" si="3010">IF(N2060="OICR",0,IF(OR(M2060="Salaries &amp; Benefits",OR(M2060="Laboratory Consumables",M2060="Patient Services Costs",M2060="Core Resources - Laboratory Consumables",M2060="Core Resources - Salaries &amp; Benefits",M2060="G&amp;A",M2060="Travel")),U2060*$BG$1,0))</f>
        <v>#REF!</v>
      </c>
      <c r="W2060" s="11" t="e">
        <f t="shared" ref="W2060:W2067" si="3011">U2060+V2060</f>
        <v>#REF!</v>
      </c>
      <c r="X2060" s="11" t="e">
        <f>#REF!</f>
        <v>#REF!</v>
      </c>
      <c r="Y2060" s="11" t="e">
        <f t="shared" ref="Y2060:Y2067" si="3012">IF(N2060="OICR",0,IF(OR(M2060="Salaries &amp; Benefits",OR(M2060="Laboratory Consumables",M2060="Patient Services Costs",M2060="Core Resources - Laboratory Consumables",M2060="Core Resources - Salaries &amp; Benefits",M2060="G&amp;A",M2060="Travel")),X2060*$BG$1,0))</f>
        <v>#REF!</v>
      </c>
      <c r="Z2060" s="11" t="e">
        <f t="shared" ref="Z2060:Z2067" si="3013">X2060+Y2060</f>
        <v>#REF!</v>
      </c>
      <c r="AA2060" s="11" t="e">
        <f>#REF!</f>
        <v>#REF!</v>
      </c>
      <c r="AB2060" s="11" t="e">
        <f t="shared" ref="AB2060:AB2067" si="3014">IF(N2060="OICR",0,IF(OR(M2060="Salaries &amp; Benefits",OR(M2060="Laboratory Consumables",M2060="Patient Services Costs",M2060="Core Resources - Laboratory Consumables",M2060="Core Resources - Salaries &amp; Benefits",M2060="G&amp;A",M2060="Travel")),AA2060*$BG$1,0))</f>
        <v>#REF!</v>
      </c>
      <c r="AC2060" s="11" t="e">
        <f t="shared" ref="AC2060:AC2067" si="3015">AA2060+AB2060</f>
        <v>#REF!</v>
      </c>
      <c r="AD2060" s="11" t="e">
        <f>#REF!</f>
        <v>#REF!</v>
      </c>
      <c r="AE2060" s="11" t="e">
        <f t="shared" ref="AE2060:AE2067" si="3016">IF(N2060="OICR",0,IF(OR(M2060="Salaries &amp; Benefits",OR(M2060="Laboratory Consumables",M2060="Patient Services Costs",M2060="Core Resources - Laboratory Consumables",M2060="Core Resources - Salaries &amp; Benefits",M2060="G&amp;A",M2060="Travel")),AD2060*$BG$1,0))</f>
        <v>#REF!</v>
      </c>
      <c r="AF2060" s="11" t="e">
        <f t="shared" ref="AF2060:AF2067" si="3017">AD2060+AE2060</f>
        <v>#REF!</v>
      </c>
      <c r="AG2060" s="11" t="e">
        <f>#REF!</f>
        <v>#REF!</v>
      </c>
      <c r="AH2060" s="11" t="e">
        <f t="shared" ref="AH2060:AH2067" si="3018">IF(N2060="OICR",0,IF(OR(M2060="Salaries &amp; Benefits",OR(M2060="Laboratory Consumables",M2060="Patient Services Costs",M2060="Core Resources - Laboratory Consumables",M2060="Core Resources - Salaries &amp; Benefits",M2060="G&amp;A",M2060="Travel")),AG2060*$BG$1,0))</f>
        <v>#REF!</v>
      </c>
      <c r="AI2060" s="11" t="e">
        <f t="shared" ref="AI2060:AI2067" si="3019">AG2060+AH2060</f>
        <v>#REF!</v>
      </c>
      <c r="AJ2060" s="11" t="e">
        <f>#REF!</f>
        <v>#REF!</v>
      </c>
      <c r="AK2060" s="11" t="e">
        <f t="shared" ref="AK2060:AK2067" si="3020">IF(N2060="OICR",0,IF(OR(M2060="Salaries &amp; Benefits",OR(M2060="Laboratory Consumables",M2060="Patient Services Costs",M2060="Core Resources - Laboratory Consumables",M2060="Core Resources - Salaries &amp; Benefits",M2060="G&amp;A",M2060="Travel")),AJ2060*$BG$1,0))</f>
        <v>#REF!</v>
      </c>
      <c r="AL2060" s="11" t="e">
        <f t="shared" ref="AL2060:AL2067" si="3021">AJ2060+AK2060</f>
        <v>#REF!</v>
      </c>
      <c r="AM2060" s="11" t="e">
        <f>#REF!</f>
        <v>#REF!</v>
      </c>
      <c r="AN2060" s="11" t="e">
        <f t="shared" ref="AN2060:AN2067" si="3022">IF(N2060="OICR",0,IF(OR(M2060="Salaries &amp; Benefits",OR(M2060="Laboratory Consumables",M2060="Patient Services Costs",M2060="Core Resources - Laboratory Consumables",M2060="Core Resources - Salaries &amp; Benefits",M2060="G&amp;A",M2060="Travel")),AM2060*$BG$1,0))</f>
        <v>#REF!</v>
      </c>
      <c r="AO2060" s="11" t="e">
        <f t="shared" ref="AO2060:AO2067" si="3023">AM2060+AN2060</f>
        <v>#REF!</v>
      </c>
      <c r="AP2060" s="11" t="e">
        <f>#REF!</f>
        <v>#REF!</v>
      </c>
      <c r="AQ2060" s="11" t="e">
        <f t="shared" ref="AQ2060:AQ2067" si="3024">IF(N2060="OICR",0,IF(OR(M2060="Salaries &amp; Benefits",OR(M2060="Laboratory Consumables",M2060="Patient Services Costs",M2060="Core Resources - Laboratory Consumables",M2060="Core Resources - Salaries &amp; Benefits",M2060="G&amp;A",M2060="Travel")),AP2060*$BG$1,0))</f>
        <v>#REF!</v>
      </c>
      <c r="AR2060" s="11" t="e">
        <f t="shared" ref="AR2060:AR2067" si="3025">AP2060+AQ2060</f>
        <v>#REF!</v>
      </c>
      <c r="AS2060" s="11" t="e">
        <f>#REF!</f>
        <v>#REF!</v>
      </c>
      <c r="AT2060" s="11" t="e">
        <f t="shared" ref="AT2060:AT2067" si="3026">IF(N2060="OICR",0,IF(OR(M2060="Salaries &amp; Benefits",OR(M2060="Laboratory Consumables",M2060="Patient Services Costs",M2060="Core Resources - Laboratory Consumables",M2060="Core Resources - Salaries &amp; Benefits",M2060="G&amp;A",M2060="Travel")),AS2060*$BG$1,0))</f>
        <v>#REF!</v>
      </c>
      <c r="AU2060" s="11" t="e">
        <f t="shared" ref="AU2060:AU2067" si="3027">AS2060+AT2060</f>
        <v>#REF!</v>
      </c>
      <c r="AV2060" s="11" t="e">
        <f>#REF!</f>
        <v>#REF!</v>
      </c>
      <c r="AW2060" s="11" t="e">
        <f t="shared" ref="AW2060:AW2067" si="3028">IF(N2060="OICR",0,IF(OR(M2060="Salaries &amp; Benefits",OR(M2060="Laboratory Consumables",M2060="Patient Services Costs",M2060="Core Resources - Laboratory Consumables",M2060="Core Resources - Salaries &amp; Benefits",M2060="G&amp;A",M2060="Travel")),AV2060*$BG$1,0))</f>
        <v>#REF!</v>
      </c>
      <c r="AX2060" s="11" t="e">
        <f t="shared" ref="AX2060:AX2067" si="3029">AV2060+AW2060</f>
        <v>#REF!</v>
      </c>
      <c r="AY2060" s="11" t="e">
        <f t="shared" ref="AY2060:AY2067" si="3030">AA2060+AP2060+AS2060+AV2060</f>
        <v>#REF!</v>
      </c>
      <c r="AZ2060" s="11" t="e">
        <f t="shared" ref="AZ2060:AZ2067" si="3031">AB2060+AQ2060+AT2060+AW2060</f>
        <v>#REF!</v>
      </c>
      <c r="BA2060" s="11" t="e">
        <f t="shared" ref="BA2060:BA2067" si="3032">AC2060+AR2060+AU2060+AX2060</f>
        <v>#REF!</v>
      </c>
    </row>
    <row r="2061" spans="1:53" x14ac:dyDescent="0.25">
      <c r="A2061" t="e">
        <f t="shared" ref="A2061:B2061" si="3033">A2060</f>
        <v>#REF!</v>
      </c>
      <c r="B2061" t="e">
        <f t="shared" si="3033"/>
        <v>#REF!</v>
      </c>
      <c r="C2061" t="e">
        <f t="shared" ref="C2061:G2061" si="3034">C2060</f>
        <v>#REF!</v>
      </c>
      <c r="D2061" t="e">
        <f t="shared" si="3034"/>
        <v>#REF!</v>
      </c>
      <c r="E2061" t="e">
        <f>IF(D2061="TRI - IMEC",'TRI - IMEC'!$I$581,DB!D2061)</f>
        <v>#REF!</v>
      </c>
      <c r="F2061" t="e">
        <f t="shared" si="3034"/>
        <v>#REF!</v>
      </c>
      <c r="G2061" t="e">
        <f t="shared" si="3034"/>
        <v>#REF!</v>
      </c>
      <c r="H2061" t="e">
        <f>MID(#REF!,13,3)</f>
        <v>#REF!</v>
      </c>
      <c r="I2061" t="e">
        <f>#REF!</f>
        <v>#REF!</v>
      </c>
      <c r="J2061" t="e">
        <f>J2060</f>
        <v>#REF!</v>
      </c>
      <c r="K2061" t="e">
        <f>#REF!</f>
        <v>#REF!</v>
      </c>
      <c r="L2061" t="e">
        <f>#REF!</f>
        <v>#REF!</v>
      </c>
      <c r="M2061" t="e">
        <f>#REF!</f>
        <v>#REF!</v>
      </c>
      <c r="N2061" t="e">
        <f>#REF!</f>
        <v>#REF!</v>
      </c>
      <c r="O2061" s="11" t="e">
        <f>#REF!</f>
        <v>#REF!</v>
      </c>
      <c r="P2061" s="11" t="e">
        <f t="shared" si="3006"/>
        <v>#REF!</v>
      </c>
      <c r="Q2061" s="11" t="e">
        <f t="shared" si="3007"/>
        <v>#REF!</v>
      </c>
      <c r="R2061" s="11" t="e">
        <f>#REF!</f>
        <v>#REF!</v>
      </c>
      <c r="S2061" s="11" t="e">
        <f t="shared" si="3008"/>
        <v>#REF!</v>
      </c>
      <c r="T2061" s="11" t="e">
        <f t="shared" si="3009"/>
        <v>#REF!</v>
      </c>
      <c r="U2061" s="11" t="e">
        <f>#REF!</f>
        <v>#REF!</v>
      </c>
      <c r="V2061" s="11" t="e">
        <f t="shared" si="3010"/>
        <v>#REF!</v>
      </c>
      <c r="W2061" s="11" t="e">
        <f t="shared" si="3011"/>
        <v>#REF!</v>
      </c>
      <c r="X2061" s="11" t="e">
        <f>#REF!</f>
        <v>#REF!</v>
      </c>
      <c r="Y2061" s="11" t="e">
        <f t="shared" si="3012"/>
        <v>#REF!</v>
      </c>
      <c r="Z2061" s="11" t="e">
        <f t="shared" si="3013"/>
        <v>#REF!</v>
      </c>
      <c r="AA2061" s="11" t="e">
        <f>#REF!</f>
        <v>#REF!</v>
      </c>
      <c r="AB2061" s="11" t="e">
        <f t="shared" si="3014"/>
        <v>#REF!</v>
      </c>
      <c r="AC2061" s="11" t="e">
        <f t="shared" si="3015"/>
        <v>#REF!</v>
      </c>
      <c r="AD2061" s="11" t="e">
        <f>#REF!</f>
        <v>#REF!</v>
      </c>
      <c r="AE2061" s="11" t="e">
        <f t="shared" si="3016"/>
        <v>#REF!</v>
      </c>
      <c r="AF2061" s="11" t="e">
        <f t="shared" si="3017"/>
        <v>#REF!</v>
      </c>
      <c r="AG2061" s="11" t="e">
        <f>#REF!</f>
        <v>#REF!</v>
      </c>
      <c r="AH2061" s="11" t="e">
        <f t="shared" si="3018"/>
        <v>#REF!</v>
      </c>
      <c r="AI2061" s="11" t="e">
        <f t="shared" si="3019"/>
        <v>#REF!</v>
      </c>
      <c r="AJ2061" s="11" t="e">
        <f>#REF!</f>
        <v>#REF!</v>
      </c>
      <c r="AK2061" s="11" t="e">
        <f t="shared" si="3020"/>
        <v>#REF!</v>
      </c>
      <c r="AL2061" s="11" t="e">
        <f t="shared" si="3021"/>
        <v>#REF!</v>
      </c>
      <c r="AM2061" s="11" t="e">
        <f>#REF!</f>
        <v>#REF!</v>
      </c>
      <c r="AN2061" s="11" t="e">
        <f t="shared" si="3022"/>
        <v>#REF!</v>
      </c>
      <c r="AO2061" s="11" t="e">
        <f t="shared" si="3023"/>
        <v>#REF!</v>
      </c>
      <c r="AP2061" s="11" t="e">
        <f>#REF!</f>
        <v>#REF!</v>
      </c>
      <c r="AQ2061" s="11" t="e">
        <f t="shared" si="3024"/>
        <v>#REF!</v>
      </c>
      <c r="AR2061" s="11" t="e">
        <f t="shared" si="3025"/>
        <v>#REF!</v>
      </c>
      <c r="AS2061" s="11" t="e">
        <f>#REF!</f>
        <v>#REF!</v>
      </c>
      <c r="AT2061" s="11" t="e">
        <f t="shared" si="3026"/>
        <v>#REF!</v>
      </c>
      <c r="AU2061" s="11" t="e">
        <f t="shared" si="3027"/>
        <v>#REF!</v>
      </c>
      <c r="AV2061" s="11" t="e">
        <f>#REF!</f>
        <v>#REF!</v>
      </c>
      <c r="AW2061" s="11" t="e">
        <f t="shared" si="3028"/>
        <v>#REF!</v>
      </c>
      <c r="AX2061" s="11" t="e">
        <f t="shared" si="3029"/>
        <v>#REF!</v>
      </c>
      <c r="AY2061" s="11" t="e">
        <f t="shared" si="3030"/>
        <v>#REF!</v>
      </c>
      <c r="AZ2061" s="11" t="e">
        <f t="shared" si="3031"/>
        <v>#REF!</v>
      </c>
      <c r="BA2061" s="11" t="e">
        <f t="shared" si="3032"/>
        <v>#REF!</v>
      </c>
    </row>
    <row r="2062" spans="1:53" x14ac:dyDescent="0.25">
      <c r="A2062" t="e">
        <f t="shared" ref="A2062:B2062" si="3035">A2061</f>
        <v>#REF!</v>
      </c>
      <c r="B2062" t="e">
        <f t="shared" si="3035"/>
        <v>#REF!</v>
      </c>
      <c r="C2062" t="e">
        <f t="shared" ref="C2062:G2062" si="3036">C2061</f>
        <v>#REF!</v>
      </c>
      <c r="D2062" t="e">
        <f t="shared" si="3036"/>
        <v>#REF!</v>
      </c>
      <c r="E2062" t="e">
        <f>IF(D2062="TRI - IMEC",'TRI - IMEC'!$I$581,DB!D2062)</f>
        <v>#REF!</v>
      </c>
      <c r="F2062" t="e">
        <f t="shared" si="3036"/>
        <v>#REF!</v>
      </c>
      <c r="G2062" t="e">
        <f t="shared" si="3036"/>
        <v>#REF!</v>
      </c>
      <c r="H2062" t="e">
        <f>H2061</f>
        <v>#REF!</v>
      </c>
      <c r="I2062" t="e">
        <f>I2061</f>
        <v>#REF!</v>
      </c>
      <c r="J2062" t="e">
        <f>J2061</f>
        <v>#REF!</v>
      </c>
      <c r="K2062" t="e">
        <f>K2061</f>
        <v>#REF!</v>
      </c>
      <c r="L2062" t="e">
        <f>#REF!</f>
        <v>#REF!</v>
      </c>
      <c r="M2062" t="e">
        <f>#REF!</f>
        <v>#REF!</v>
      </c>
      <c r="N2062" t="e">
        <f>#REF!</f>
        <v>#REF!</v>
      </c>
      <c r="O2062" s="11" t="e">
        <f>#REF!</f>
        <v>#REF!</v>
      </c>
      <c r="P2062" s="11" t="e">
        <f t="shared" si="3006"/>
        <v>#REF!</v>
      </c>
      <c r="Q2062" s="11" t="e">
        <f t="shared" si="3007"/>
        <v>#REF!</v>
      </c>
      <c r="R2062" s="11" t="e">
        <f>#REF!</f>
        <v>#REF!</v>
      </c>
      <c r="S2062" s="11" t="e">
        <f t="shared" si="3008"/>
        <v>#REF!</v>
      </c>
      <c r="T2062" s="11" t="e">
        <f t="shared" si="3009"/>
        <v>#REF!</v>
      </c>
      <c r="U2062" s="11" t="e">
        <f>#REF!</f>
        <v>#REF!</v>
      </c>
      <c r="V2062" s="11" t="e">
        <f t="shared" si="3010"/>
        <v>#REF!</v>
      </c>
      <c r="W2062" s="11" t="e">
        <f t="shared" si="3011"/>
        <v>#REF!</v>
      </c>
      <c r="X2062" s="11" t="e">
        <f>#REF!</f>
        <v>#REF!</v>
      </c>
      <c r="Y2062" s="11" t="e">
        <f t="shared" si="3012"/>
        <v>#REF!</v>
      </c>
      <c r="Z2062" s="11" t="e">
        <f t="shared" si="3013"/>
        <v>#REF!</v>
      </c>
      <c r="AA2062" s="11" t="e">
        <f>#REF!</f>
        <v>#REF!</v>
      </c>
      <c r="AB2062" s="11" t="e">
        <f t="shared" si="3014"/>
        <v>#REF!</v>
      </c>
      <c r="AC2062" s="11" t="e">
        <f t="shared" si="3015"/>
        <v>#REF!</v>
      </c>
      <c r="AD2062" s="11" t="e">
        <f>#REF!</f>
        <v>#REF!</v>
      </c>
      <c r="AE2062" s="11" t="e">
        <f t="shared" si="3016"/>
        <v>#REF!</v>
      </c>
      <c r="AF2062" s="11" t="e">
        <f t="shared" si="3017"/>
        <v>#REF!</v>
      </c>
      <c r="AG2062" s="11" t="e">
        <f>#REF!</f>
        <v>#REF!</v>
      </c>
      <c r="AH2062" s="11" t="e">
        <f t="shared" si="3018"/>
        <v>#REF!</v>
      </c>
      <c r="AI2062" s="11" t="e">
        <f t="shared" si="3019"/>
        <v>#REF!</v>
      </c>
      <c r="AJ2062" s="11" t="e">
        <f>#REF!</f>
        <v>#REF!</v>
      </c>
      <c r="AK2062" s="11" t="e">
        <f t="shared" si="3020"/>
        <v>#REF!</v>
      </c>
      <c r="AL2062" s="11" t="e">
        <f t="shared" si="3021"/>
        <v>#REF!</v>
      </c>
      <c r="AM2062" s="11" t="e">
        <f>#REF!</f>
        <v>#REF!</v>
      </c>
      <c r="AN2062" s="11" t="e">
        <f t="shared" si="3022"/>
        <v>#REF!</v>
      </c>
      <c r="AO2062" s="11" t="e">
        <f t="shared" si="3023"/>
        <v>#REF!</v>
      </c>
      <c r="AP2062" s="11" t="e">
        <f>#REF!</f>
        <v>#REF!</v>
      </c>
      <c r="AQ2062" s="11" t="e">
        <f t="shared" si="3024"/>
        <v>#REF!</v>
      </c>
      <c r="AR2062" s="11" t="e">
        <f t="shared" si="3025"/>
        <v>#REF!</v>
      </c>
      <c r="AS2062" s="11" t="e">
        <f>#REF!</f>
        <v>#REF!</v>
      </c>
      <c r="AT2062" s="11" t="e">
        <f t="shared" si="3026"/>
        <v>#REF!</v>
      </c>
      <c r="AU2062" s="11" t="e">
        <f t="shared" si="3027"/>
        <v>#REF!</v>
      </c>
      <c r="AV2062" s="11" t="e">
        <f>#REF!</f>
        <v>#REF!</v>
      </c>
      <c r="AW2062" s="11" t="e">
        <f t="shared" si="3028"/>
        <v>#REF!</v>
      </c>
      <c r="AX2062" s="11" t="e">
        <f t="shared" si="3029"/>
        <v>#REF!</v>
      </c>
      <c r="AY2062" s="11" t="e">
        <f t="shared" si="3030"/>
        <v>#REF!</v>
      </c>
      <c r="AZ2062" s="11" t="e">
        <f t="shared" si="3031"/>
        <v>#REF!</v>
      </c>
      <c r="BA2062" s="11" t="e">
        <f t="shared" si="3032"/>
        <v>#REF!</v>
      </c>
    </row>
    <row r="2063" spans="1:53" x14ac:dyDescent="0.25">
      <c r="A2063" t="e">
        <f t="shared" ref="A2063:B2063" si="3037">A2062</f>
        <v>#REF!</v>
      </c>
      <c r="B2063" t="e">
        <f t="shared" si="3037"/>
        <v>#REF!</v>
      </c>
      <c r="C2063" t="e">
        <f t="shared" ref="C2063:G2063" si="3038">C2062</f>
        <v>#REF!</v>
      </c>
      <c r="D2063" t="e">
        <f t="shared" si="3038"/>
        <v>#REF!</v>
      </c>
      <c r="E2063" t="e">
        <f>IF(D2063="TRI - IMEC",'TRI - IMEC'!$I$581,DB!D2063)</f>
        <v>#REF!</v>
      </c>
      <c r="F2063" t="e">
        <f t="shared" si="3038"/>
        <v>#REF!</v>
      </c>
      <c r="G2063" t="e">
        <f t="shared" si="3038"/>
        <v>#REF!</v>
      </c>
      <c r="H2063" t="e">
        <f t="shared" ref="H2063:H2067" si="3039">H2062</f>
        <v>#REF!</v>
      </c>
      <c r="I2063" t="e">
        <f t="shared" ref="I2063:I2067" si="3040">I2062</f>
        <v>#REF!</v>
      </c>
      <c r="J2063" t="e">
        <f t="shared" ref="J2063:J2067" si="3041">J2062</f>
        <v>#REF!</v>
      </c>
      <c r="K2063" t="e">
        <f t="shared" ref="K2063:K2067" si="3042">K2062</f>
        <v>#REF!</v>
      </c>
      <c r="L2063" t="e">
        <f>#REF!</f>
        <v>#REF!</v>
      </c>
      <c r="M2063" t="e">
        <f>#REF!</f>
        <v>#REF!</v>
      </c>
      <c r="N2063" t="e">
        <f>#REF!</f>
        <v>#REF!</v>
      </c>
      <c r="O2063" s="11" t="e">
        <f>#REF!</f>
        <v>#REF!</v>
      </c>
      <c r="P2063" s="11" t="e">
        <f t="shared" si="3006"/>
        <v>#REF!</v>
      </c>
      <c r="Q2063" s="11" t="e">
        <f t="shared" si="3007"/>
        <v>#REF!</v>
      </c>
      <c r="R2063" s="11" t="e">
        <f>#REF!</f>
        <v>#REF!</v>
      </c>
      <c r="S2063" s="11" t="e">
        <f t="shared" si="3008"/>
        <v>#REF!</v>
      </c>
      <c r="T2063" s="11" t="e">
        <f t="shared" si="3009"/>
        <v>#REF!</v>
      </c>
      <c r="U2063" s="11" t="e">
        <f>#REF!</f>
        <v>#REF!</v>
      </c>
      <c r="V2063" s="11" t="e">
        <f t="shared" si="3010"/>
        <v>#REF!</v>
      </c>
      <c r="W2063" s="11" t="e">
        <f t="shared" si="3011"/>
        <v>#REF!</v>
      </c>
      <c r="X2063" s="11" t="e">
        <f>#REF!</f>
        <v>#REF!</v>
      </c>
      <c r="Y2063" s="11" t="e">
        <f t="shared" si="3012"/>
        <v>#REF!</v>
      </c>
      <c r="Z2063" s="11" t="e">
        <f t="shared" si="3013"/>
        <v>#REF!</v>
      </c>
      <c r="AA2063" s="11" t="e">
        <f>#REF!</f>
        <v>#REF!</v>
      </c>
      <c r="AB2063" s="11" t="e">
        <f t="shared" si="3014"/>
        <v>#REF!</v>
      </c>
      <c r="AC2063" s="11" t="e">
        <f t="shared" si="3015"/>
        <v>#REF!</v>
      </c>
      <c r="AD2063" s="11" t="e">
        <f>#REF!</f>
        <v>#REF!</v>
      </c>
      <c r="AE2063" s="11" t="e">
        <f t="shared" si="3016"/>
        <v>#REF!</v>
      </c>
      <c r="AF2063" s="11" t="e">
        <f t="shared" si="3017"/>
        <v>#REF!</v>
      </c>
      <c r="AG2063" s="11" t="e">
        <f>#REF!</f>
        <v>#REF!</v>
      </c>
      <c r="AH2063" s="11" t="e">
        <f t="shared" si="3018"/>
        <v>#REF!</v>
      </c>
      <c r="AI2063" s="11" t="e">
        <f t="shared" si="3019"/>
        <v>#REF!</v>
      </c>
      <c r="AJ2063" s="11" t="e">
        <f>#REF!</f>
        <v>#REF!</v>
      </c>
      <c r="AK2063" s="11" t="e">
        <f t="shared" si="3020"/>
        <v>#REF!</v>
      </c>
      <c r="AL2063" s="11" t="e">
        <f t="shared" si="3021"/>
        <v>#REF!</v>
      </c>
      <c r="AM2063" s="11" t="e">
        <f>#REF!</f>
        <v>#REF!</v>
      </c>
      <c r="AN2063" s="11" t="e">
        <f t="shared" si="3022"/>
        <v>#REF!</v>
      </c>
      <c r="AO2063" s="11" t="e">
        <f t="shared" si="3023"/>
        <v>#REF!</v>
      </c>
      <c r="AP2063" s="11" t="e">
        <f>#REF!</f>
        <v>#REF!</v>
      </c>
      <c r="AQ2063" s="11" t="e">
        <f t="shared" si="3024"/>
        <v>#REF!</v>
      </c>
      <c r="AR2063" s="11" t="e">
        <f t="shared" si="3025"/>
        <v>#REF!</v>
      </c>
      <c r="AS2063" s="11" t="e">
        <f>#REF!</f>
        <v>#REF!</v>
      </c>
      <c r="AT2063" s="11" t="e">
        <f t="shared" si="3026"/>
        <v>#REF!</v>
      </c>
      <c r="AU2063" s="11" t="e">
        <f t="shared" si="3027"/>
        <v>#REF!</v>
      </c>
      <c r="AV2063" s="11" t="e">
        <f>#REF!</f>
        <v>#REF!</v>
      </c>
      <c r="AW2063" s="11" t="e">
        <f t="shared" si="3028"/>
        <v>#REF!</v>
      </c>
      <c r="AX2063" s="11" t="e">
        <f t="shared" si="3029"/>
        <v>#REF!</v>
      </c>
      <c r="AY2063" s="11" t="e">
        <f t="shared" si="3030"/>
        <v>#REF!</v>
      </c>
      <c r="AZ2063" s="11" t="e">
        <f t="shared" si="3031"/>
        <v>#REF!</v>
      </c>
      <c r="BA2063" s="11" t="e">
        <f t="shared" si="3032"/>
        <v>#REF!</v>
      </c>
    </row>
    <row r="2064" spans="1:53" x14ac:dyDescent="0.25">
      <c r="A2064" t="e">
        <f t="shared" ref="A2064:B2064" si="3043">A2063</f>
        <v>#REF!</v>
      </c>
      <c r="B2064" t="e">
        <f t="shared" si="3043"/>
        <v>#REF!</v>
      </c>
      <c r="C2064" t="e">
        <f t="shared" ref="C2064:G2064" si="3044">C2063</f>
        <v>#REF!</v>
      </c>
      <c r="D2064" t="e">
        <f t="shared" si="3044"/>
        <v>#REF!</v>
      </c>
      <c r="E2064" t="e">
        <f>IF(D2064="TRI - IMEC",'TRI - IMEC'!$I$581,DB!D2064)</f>
        <v>#REF!</v>
      </c>
      <c r="F2064" t="e">
        <f t="shared" si="3044"/>
        <v>#REF!</v>
      </c>
      <c r="G2064" t="e">
        <f t="shared" si="3044"/>
        <v>#REF!</v>
      </c>
      <c r="H2064" t="e">
        <f t="shared" si="3039"/>
        <v>#REF!</v>
      </c>
      <c r="I2064" t="e">
        <f t="shared" si="3040"/>
        <v>#REF!</v>
      </c>
      <c r="J2064" t="e">
        <f t="shared" si="3041"/>
        <v>#REF!</v>
      </c>
      <c r="K2064" t="e">
        <f t="shared" si="3042"/>
        <v>#REF!</v>
      </c>
      <c r="L2064" t="e">
        <f>#REF!</f>
        <v>#REF!</v>
      </c>
      <c r="M2064" t="e">
        <f>#REF!</f>
        <v>#REF!</v>
      </c>
      <c r="N2064" t="e">
        <f>#REF!</f>
        <v>#REF!</v>
      </c>
      <c r="O2064" s="11" t="e">
        <f>#REF!</f>
        <v>#REF!</v>
      </c>
      <c r="P2064" s="11" t="e">
        <f t="shared" si="3006"/>
        <v>#REF!</v>
      </c>
      <c r="Q2064" s="11" t="e">
        <f t="shared" si="3007"/>
        <v>#REF!</v>
      </c>
      <c r="R2064" s="11" t="e">
        <f>#REF!</f>
        <v>#REF!</v>
      </c>
      <c r="S2064" s="11" t="e">
        <f t="shared" si="3008"/>
        <v>#REF!</v>
      </c>
      <c r="T2064" s="11" t="e">
        <f t="shared" si="3009"/>
        <v>#REF!</v>
      </c>
      <c r="U2064" s="11" t="e">
        <f>#REF!</f>
        <v>#REF!</v>
      </c>
      <c r="V2064" s="11" t="e">
        <f t="shared" si="3010"/>
        <v>#REF!</v>
      </c>
      <c r="W2064" s="11" t="e">
        <f t="shared" si="3011"/>
        <v>#REF!</v>
      </c>
      <c r="X2064" s="11" t="e">
        <f>#REF!</f>
        <v>#REF!</v>
      </c>
      <c r="Y2064" s="11" t="e">
        <f t="shared" si="3012"/>
        <v>#REF!</v>
      </c>
      <c r="Z2064" s="11" t="e">
        <f t="shared" si="3013"/>
        <v>#REF!</v>
      </c>
      <c r="AA2064" s="11" t="e">
        <f>#REF!</f>
        <v>#REF!</v>
      </c>
      <c r="AB2064" s="11" t="e">
        <f t="shared" si="3014"/>
        <v>#REF!</v>
      </c>
      <c r="AC2064" s="11" t="e">
        <f t="shared" si="3015"/>
        <v>#REF!</v>
      </c>
      <c r="AD2064" s="11" t="e">
        <f>#REF!</f>
        <v>#REF!</v>
      </c>
      <c r="AE2064" s="11" t="e">
        <f t="shared" si="3016"/>
        <v>#REF!</v>
      </c>
      <c r="AF2064" s="11" t="e">
        <f t="shared" si="3017"/>
        <v>#REF!</v>
      </c>
      <c r="AG2064" s="11" t="e">
        <f>#REF!</f>
        <v>#REF!</v>
      </c>
      <c r="AH2064" s="11" t="e">
        <f t="shared" si="3018"/>
        <v>#REF!</v>
      </c>
      <c r="AI2064" s="11" t="e">
        <f t="shared" si="3019"/>
        <v>#REF!</v>
      </c>
      <c r="AJ2064" s="11" t="e">
        <f>#REF!</f>
        <v>#REF!</v>
      </c>
      <c r="AK2064" s="11" t="e">
        <f t="shared" si="3020"/>
        <v>#REF!</v>
      </c>
      <c r="AL2064" s="11" t="e">
        <f t="shared" si="3021"/>
        <v>#REF!</v>
      </c>
      <c r="AM2064" s="11" t="e">
        <f>#REF!</f>
        <v>#REF!</v>
      </c>
      <c r="AN2064" s="11" t="e">
        <f t="shared" si="3022"/>
        <v>#REF!</v>
      </c>
      <c r="AO2064" s="11" t="e">
        <f t="shared" si="3023"/>
        <v>#REF!</v>
      </c>
      <c r="AP2064" s="11" t="e">
        <f>#REF!</f>
        <v>#REF!</v>
      </c>
      <c r="AQ2064" s="11" t="e">
        <f t="shared" si="3024"/>
        <v>#REF!</v>
      </c>
      <c r="AR2064" s="11" t="e">
        <f t="shared" si="3025"/>
        <v>#REF!</v>
      </c>
      <c r="AS2064" s="11" t="e">
        <f>#REF!</f>
        <v>#REF!</v>
      </c>
      <c r="AT2064" s="11" t="e">
        <f t="shared" si="3026"/>
        <v>#REF!</v>
      </c>
      <c r="AU2064" s="11" t="e">
        <f t="shared" si="3027"/>
        <v>#REF!</v>
      </c>
      <c r="AV2064" s="11" t="e">
        <f>#REF!</f>
        <v>#REF!</v>
      </c>
      <c r="AW2064" s="11" t="e">
        <f t="shared" si="3028"/>
        <v>#REF!</v>
      </c>
      <c r="AX2064" s="11" t="e">
        <f t="shared" si="3029"/>
        <v>#REF!</v>
      </c>
      <c r="AY2064" s="11" t="e">
        <f t="shared" si="3030"/>
        <v>#REF!</v>
      </c>
      <c r="AZ2064" s="11" t="e">
        <f t="shared" si="3031"/>
        <v>#REF!</v>
      </c>
      <c r="BA2064" s="11" t="e">
        <f t="shared" si="3032"/>
        <v>#REF!</v>
      </c>
    </row>
    <row r="2065" spans="1:53" x14ac:dyDescent="0.25">
      <c r="A2065" t="e">
        <f t="shared" ref="A2065:B2065" si="3045">A2064</f>
        <v>#REF!</v>
      </c>
      <c r="B2065" t="e">
        <f t="shared" si="3045"/>
        <v>#REF!</v>
      </c>
      <c r="C2065" t="e">
        <f t="shared" ref="C2065:G2065" si="3046">C2064</f>
        <v>#REF!</v>
      </c>
      <c r="D2065" t="e">
        <f t="shared" si="3046"/>
        <v>#REF!</v>
      </c>
      <c r="E2065" t="e">
        <f>IF(D2065="TRI - IMEC",'TRI - IMEC'!$I$581,DB!D2065)</f>
        <v>#REF!</v>
      </c>
      <c r="F2065" t="e">
        <f t="shared" si="3046"/>
        <v>#REF!</v>
      </c>
      <c r="G2065" t="e">
        <f t="shared" si="3046"/>
        <v>#REF!</v>
      </c>
      <c r="H2065" t="e">
        <f t="shared" si="3039"/>
        <v>#REF!</v>
      </c>
      <c r="I2065" t="e">
        <f t="shared" si="3040"/>
        <v>#REF!</v>
      </c>
      <c r="J2065" t="e">
        <f t="shared" si="3041"/>
        <v>#REF!</v>
      </c>
      <c r="K2065" t="e">
        <f t="shared" si="3042"/>
        <v>#REF!</v>
      </c>
      <c r="L2065" t="e">
        <f>#REF!</f>
        <v>#REF!</v>
      </c>
      <c r="M2065" t="e">
        <f>#REF!</f>
        <v>#REF!</v>
      </c>
      <c r="N2065" t="e">
        <f>#REF!</f>
        <v>#REF!</v>
      </c>
      <c r="O2065" s="11" t="e">
        <f>#REF!</f>
        <v>#REF!</v>
      </c>
      <c r="P2065" s="11" t="e">
        <f t="shared" si="3006"/>
        <v>#REF!</v>
      </c>
      <c r="Q2065" s="11" t="e">
        <f t="shared" si="3007"/>
        <v>#REF!</v>
      </c>
      <c r="R2065" s="11" t="e">
        <f>#REF!</f>
        <v>#REF!</v>
      </c>
      <c r="S2065" s="11" t="e">
        <f t="shared" si="3008"/>
        <v>#REF!</v>
      </c>
      <c r="T2065" s="11" t="e">
        <f t="shared" si="3009"/>
        <v>#REF!</v>
      </c>
      <c r="U2065" s="11" t="e">
        <f>#REF!</f>
        <v>#REF!</v>
      </c>
      <c r="V2065" s="11" t="e">
        <f t="shared" si="3010"/>
        <v>#REF!</v>
      </c>
      <c r="W2065" s="11" t="e">
        <f t="shared" si="3011"/>
        <v>#REF!</v>
      </c>
      <c r="X2065" s="11" t="e">
        <f>#REF!</f>
        <v>#REF!</v>
      </c>
      <c r="Y2065" s="11" t="e">
        <f t="shared" si="3012"/>
        <v>#REF!</v>
      </c>
      <c r="Z2065" s="11" t="e">
        <f t="shared" si="3013"/>
        <v>#REF!</v>
      </c>
      <c r="AA2065" s="11" t="e">
        <f>#REF!</f>
        <v>#REF!</v>
      </c>
      <c r="AB2065" s="11" t="e">
        <f t="shared" si="3014"/>
        <v>#REF!</v>
      </c>
      <c r="AC2065" s="11" t="e">
        <f t="shared" si="3015"/>
        <v>#REF!</v>
      </c>
      <c r="AD2065" s="11" t="e">
        <f>#REF!</f>
        <v>#REF!</v>
      </c>
      <c r="AE2065" s="11" t="e">
        <f t="shared" si="3016"/>
        <v>#REF!</v>
      </c>
      <c r="AF2065" s="11" t="e">
        <f t="shared" si="3017"/>
        <v>#REF!</v>
      </c>
      <c r="AG2065" s="11" t="e">
        <f>#REF!</f>
        <v>#REF!</v>
      </c>
      <c r="AH2065" s="11" t="e">
        <f t="shared" si="3018"/>
        <v>#REF!</v>
      </c>
      <c r="AI2065" s="11" t="e">
        <f t="shared" si="3019"/>
        <v>#REF!</v>
      </c>
      <c r="AJ2065" s="11" t="e">
        <f>#REF!</f>
        <v>#REF!</v>
      </c>
      <c r="AK2065" s="11" t="e">
        <f t="shared" si="3020"/>
        <v>#REF!</v>
      </c>
      <c r="AL2065" s="11" t="e">
        <f t="shared" si="3021"/>
        <v>#REF!</v>
      </c>
      <c r="AM2065" s="11" t="e">
        <f>#REF!</f>
        <v>#REF!</v>
      </c>
      <c r="AN2065" s="11" t="e">
        <f t="shared" si="3022"/>
        <v>#REF!</v>
      </c>
      <c r="AO2065" s="11" t="e">
        <f t="shared" si="3023"/>
        <v>#REF!</v>
      </c>
      <c r="AP2065" s="11" t="e">
        <f>#REF!</f>
        <v>#REF!</v>
      </c>
      <c r="AQ2065" s="11" t="e">
        <f t="shared" si="3024"/>
        <v>#REF!</v>
      </c>
      <c r="AR2065" s="11" t="e">
        <f t="shared" si="3025"/>
        <v>#REF!</v>
      </c>
      <c r="AS2065" s="11" t="e">
        <f>#REF!</f>
        <v>#REF!</v>
      </c>
      <c r="AT2065" s="11" t="e">
        <f t="shared" si="3026"/>
        <v>#REF!</v>
      </c>
      <c r="AU2065" s="11" t="e">
        <f t="shared" si="3027"/>
        <v>#REF!</v>
      </c>
      <c r="AV2065" s="11" t="e">
        <f>#REF!</f>
        <v>#REF!</v>
      </c>
      <c r="AW2065" s="11" t="e">
        <f t="shared" si="3028"/>
        <v>#REF!</v>
      </c>
      <c r="AX2065" s="11" t="e">
        <f t="shared" si="3029"/>
        <v>#REF!</v>
      </c>
      <c r="AY2065" s="11" t="e">
        <f t="shared" si="3030"/>
        <v>#REF!</v>
      </c>
      <c r="AZ2065" s="11" t="e">
        <f t="shared" si="3031"/>
        <v>#REF!</v>
      </c>
      <c r="BA2065" s="11" t="e">
        <f t="shared" si="3032"/>
        <v>#REF!</v>
      </c>
    </row>
    <row r="2066" spans="1:53" x14ac:dyDescent="0.25">
      <c r="A2066" t="e">
        <f t="shared" ref="A2066:B2066" si="3047">A2065</f>
        <v>#REF!</v>
      </c>
      <c r="B2066" t="e">
        <f t="shared" si="3047"/>
        <v>#REF!</v>
      </c>
      <c r="C2066" t="e">
        <f t="shared" ref="C2066:G2066" si="3048">C2065</f>
        <v>#REF!</v>
      </c>
      <c r="D2066" t="e">
        <f t="shared" si="3048"/>
        <v>#REF!</v>
      </c>
      <c r="E2066" t="e">
        <f>IF(D2066="TRI - IMEC",'TRI - IMEC'!$I$581,DB!D2066)</f>
        <v>#REF!</v>
      </c>
      <c r="F2066" t="e">
        <f t="shared" si="3048"/>
        <v>#REF!</v>
      </c>
      <c r="G2066" t="e">
        <f t="shared" si="3048"/>
        <v>#REF!</v>
      </c>
      <c r="H2066" t="e">
        <f t="shared" si="3039"/>
        <v>#REF!</v>
      </c>
      <c r="I2066" t="e">
        <f t="shared" si="3040"/>
        <v>#REF!</v>
      </c>
      <c r="J2066" t="e">
        <f t="shared" si="3041"/>
        <v>#REF!</v>
      </c>
      <c r="K2066" t="e">
        <f t="shared" si="3042"/>
        <v>#REF!</v>
      </c>
      <c r="L2066" t="e">
        <f>#REF!</f>
        <v>#REF!</v>
      </c>
      <c r="M2066" t="e">
        <f>#REF!</f>
        <v>#REF!</v>
      </c>
      <c r="N2066" t="e">
        <f>#REF!</f>
        <v>#REF!</v>
      </c>
      <c r="O2066" s="11" t="e">
        <f>#REF!</f>
        <v>#REF!</v>
      </c>
      <c r="P2066" s="11" t="e">
        <f t="shared" si="3006"/>
        <v>#REF!</v>
      </c>
      <c r="Q2066" s="11" t="e">
        <f t="shared" si="3007"/>
        <v>#REF!</v>
      </c>
      <c r="R2066" s="11" t="e">
        <f>#REF!</f>
        <v>#REF!</v>
      </c>
      <c r="S2066" s="11" t="e">
        <f t="shared" si="3008"/>
        <v>#REF!</v>
      </c>
      <c r="T2066" s="11" t="e">
        <f t="shared" si="3009"/>
        <v>#REF!</v>
      </c>
      <c r="U2066" s="11" t="e">
        <f>#REF!</f>
        <v>#REF!</v>
      </c>
      <c r="V2066" s="11" t="e">
        <f t="shared" si="3010"/>
        <v>#REF!</v>
      </c>
      <c r="W2066" s="11" t="e">
        <f t="shared" si="3011"/>
        <v>#REF!</v>
      </c>
      <c r="X2066" s="11" t="e">
        <f>#REF!</f>
        <v>#REF!</v>
      </c>
      <c r="Y2066" s="11" t="e">
        <f t="shared" si="3012"/>
        <v>#REF!</v>
      </c>
      <c r="Z2066" s="11" t="e">
        <f t="shared" si="3013"/>
        <v>#REF!</v>
      </c>
      <c r="AA2066" s="11" t="e">
        <f>#REF!</f>
        <v>#REF!</v>
      </c>
      <c r="AB2066" s="11" t="e">
        <f t="shared" si="3014"/>
        <v>#REF!</v>
      </c>
      <c r="AC2066" s="11" t="e">
        <f t="shared" si="3015"/>
        <v>#REF!</v>
      </c>
      <c r="AD2066" s="11" t="e">
        <f>#REF!</f>
        <v>#REF!</v>
      </c>
      <c r="AE2066" s="11" t="e">
        <f t="shared" si="3016"/>
        <v>#REF!</v>
      </c>
      <c r="AF2066" s="11" t="e">
        <f t="shared" si="3017"/>
        <v>#REF!</v>
      </c>
      <c r="AG2066" s="11" t="e">
        <f>#REF!</f>
        <v>#REF!</v>
      </c>
      <c r="AH2066" s="11" t="e">
        <f t="shared" si="3018"/>
        <v>#REF!</v>
      </c>
      <c r="AI2066" s="11" t="e">
        <f t="shared" si="3019"/>
        <v>#REF!</v>
      </c>
      <c r="AJ2066" s="11" t="e">
        <f>#REF!</f>
        <v>#REF!</v>
      </c>
      <c r="AK2066" s="11" t="e">
        <f t="shared" si="3020"/>
        <v>#REF!</v>
      </c>
      <c r="AL2066" s="11" t="e">
        <f t="shared" si="3021"/>
        <v>#REF!</v>
      </c>
      <c r="AM2066" s="11" t="e">
        <f>#REF!</f>
        <v>#REF!</v>
      </c>
      <c r="AN2066" s="11" t="e">
        <f t="shared" si="3022"/>
        <v>#REF!</v>
      </c>
      <c r="AO2066" s="11" t="e">
        <f t="shared" si="3023"/>
        <v>#REF!</v>
      </c>
      <c r="AP2066" s="11" t="e">
        <f>#REF!</f>
        <v>#REF!</v>
      </c>
      <c r="AQ2066" s="11" t="e">
        <f t="shared" si="3024"/>
        <v>#REF!</v>
      </c>
      <c r="AR2066" s="11" t="e">
        <f t="shared" si="3025"/>
        <v>#REF!</v>
      </c>
      <c r="AS2066" s="11" t="e">
        <f>#REF!</f>
        <v>#REF!</v>
      </c>
      <c r="AT2066" s="11" t="e">
        <f t="shared" si="3026"/>
        <v>#REF!</v>
      </c>
      <c r="AU2066" s="11" t="e">
        <f t="shared" si="3027"/>
        <v>#REF!</v>
      </c>
      <c r="AV2066" s="11" t="e">
        <f>#REF!</f>
        <v>#REF!</v>
      </c>
      <c r="AW2066" s="11" t="e">
        <f t="shared" si="3028"/>
        <v>#REF!</v>
      </c>
      <c r="AX2066" s="11" t="e">
        <f t="shared" si="3029"/>
        <v>#REF!</v>
      </c>
      <c r="AY2066" s="11" t="e">
        <f t="shared" si="3030"/>
        <v>#REF!</v>
      </c>
      <c r="AZ2066" s="11" t="e">
        <f t="shared" si="3031"/>
        <v>#REF!</v>
      </c>
      <c r="BA2066" s="11" t="e">
        <f t="shared" si="3032"/>
        <v>#REF!</v>
      </c>
    </row>
    <row r="2067" spans="1:53" x14ac:dyDescent="0.25">
      <c r="A2067" t="e">
        <f t="shared" ref="A2067:B2067" si="3049">A2066</f>
        <v>#REF!</v>
      </c>
      <c r="B2067" t="e">
        <f t="shared" si="3049"/>
        <v>#REF!</v>
      </c>
      <c r="C2067" t="e">
        <f t="shared" ref="C2067:G2067" si="3050">C2066</f>
        <v>#REF!</v>
      </c>
      <c r="D2067" t="e">
        <f t="shared" si="3050"/>
        <v>#REF!</v>
      </c>
      <c r="E2067" t="e">
        <f>IF(D2067="TRI - IMEC",'TRI - IMEC'!$I$581,DB!D2067)</f>
        <v>#REF!</v>
      </c>
      <c r="F2067" t="e">
        <f t="shared" si="3050"/>
        <v>#REF!</v>
      </c>
      <c r="G2067" t="e">
        <f t="shared" si="3050"/>
        <v>#REF!</v>
      </c>
      <c r="H2067" t="e">
        <f t="shared" si="3039"/>
        <v>#REF!</v>
      </c>
      <c r="I2067" t="e">
        <f t="shared" si="3040"/>
        <v>#REF!</v>
      </c>
      <c r="J2067" t="e">
        <f t="shared" si="3041"/>
        <v>#REF!</v>
      </c>
      <c r="K2067" t="e">
        <f t="shared" si="3042"/>
        <v>#REF!</v>
      </c>
      <c r="L2067" t="e">
        <f>#REF!</f>
        <v>#REF!</v>
      </c>
      <c r="M2067" t="e">
        <f>#REF!</f>
        <v>#REF!</v>
      </c>
      <c r="N2067" t="e">
        <f>#REF!</f>
        <v>#REF!</v>
      </c>
      <c r="O2067" s="11" t="e">
        <f>#REF!</f>
        <v>#REF!</v>
      </c>
      <c r="P2067" s="11" t="e">
        <f t="shared" si="3006"/>
        <v>#REF!</v>
      </c>
      <c r="Q2067" s="11" t="e">
        <f t="shared" si="3007"/>
        <v>#REF!</v>
      </c>
      <c r="R2067" s="11" t="e">
        <f>#REF!</f>
        <v>#REF!</v>
      </c>
      <c r="S2067" s="11" t="e">
        <f t="shared" si="3008"/>
        <v>#REF!</v>
      </c>
      <c r="T2067" s="11" t="e">
        <f t="shared" si="3009"/>
        <v>#REF!</v>
      </c>
      <c r="U2067" s="11" t="e">
        <f>#REF!</f>
        <v>#REF!</v>
      </c>
      <c r="V2067" s="11" t="e">
        <f t="shared" si="3010"/>
        <v>#REF!</v>
      </c>
      <c r="W2067" s="11" t="e">
        <f t="shared" si="3011"/>
        <v>#REF!</v>
      </c>
      <c r="X2067" s="11" t="e">
        <f>#REF!</f>
        <v>#REF!</v>
      </c>
      <c r="Y2067" s="11" t="e">
        <f t="shared" si="3012"/>
        <v>#REF!</v>
      </c>
      <c r="Z2067" s="11" t="e">
        <f t="shared" si="3013"/>
        <v>#REF!</v>
      </c>
      <c r="AA2067" s="11" t="e">
        <f>#REF!</f>
        <v>#REF!</v>
      </c>
      <c r="AB2067" s="11" t="e">
        <f t="shared" si="3014"/>
        <v>#REF!</v>
      </c>
      <c r="AC2067" s="11" t="e">
        <f t="shared" si="3015"/>
        <v>#REF!</v>
      </c>
      <c r="AD2067" s="11" t="e">
        <f>#REF!</f>
        <v>#REF!</v>
      </c>
      <c r="AE2067" s="11" t="e">
        <f t="shared" si="3016"/>
        <v>#REF!</v>
      </c>
      <c r="AF2067" s="11" t="e">
        <f t="shared" si="3017"/>
        <v>#REF!</v>
      </c>
      <c r="AG2067" s="11" t="e">
        <f>#REF!</f>
        <v>#REF!</v>
      </c>
      <c r="AH2067" s="11" t="e">
        <f t="shared" si="3018"/>
        <v>#REF!</v>
      </c>
      <c r="AI2067" s="11" t="e">
        <f t="shared" si="3019"/>
        <v>#REF!</v>
      </c>
      <c r="AJ2067" s="11" t="e">
        <f>#REF!</f>
        <v>#REF!</v>
      </c>
      <c r="AK2067" s="11" t="e">
        <f t="shared" si="3020"/>
        <v>#REF!</v>
      </c>
      <c r="AL2067" s="11" t="e">
        <f t="shared" si="3021"/>
        <v>#REF!</v>
      </c>
      <c r="AM2067" s="11" t="e">
        <f>#REF!</f>
        <v>#REF!</v>
      </c>
      <c r="AN2067" s="11" t="e">
        <f t="shared" si="3022"/>
        <v>#REF!</v>
      </c>
      <c r="AO2067" s="11" t="e">
        <f t="shared" si="3023"/>
        <v>#REF!</v>
      </c>
      <c r="AP2067" s="11" t="e">
        <f>#REF!</f>
        <v>#REF!</v>
      </c>
      <c r="AQ2067" s="11" t="e">
        <f t="shared" si="3024"/>
        <v>#REF!</v>
      </c>
      <c r="AR2067" s="11" t="e">
        <f t="shared" si="3025"/>
        <v>#REF!</v>
      </c>
      <c r="AS2067" s="11" t="e">
        <f>#REF!</f>
        <v>#REF!</v>
      </c>
      <c r="AT2067" s="11" t="e">
        <f t="shared" si="3026"/>
        <v>#REF!</v>
      </c>
      <c r="AU2067" s="11" t="e">
        <f t="shared" si="3027"/>
        <v>#REF!</v>
      </c>
      <c r="AV2067" s="11" t="e">
        <f>#REF!</f>
        <v>#REF!</v>
      </c>
      <c r="AW2067" s="11" t="e">
        <f t="shared" si="3028"/>
        <v>#REF!</v>
      </c>
      <c r="AX2067" s="11" t="e">
        <f t="shared" si="3029"/>
        <v>#REF!</v>
      </c>
      <c r="AY2067" s="11" t="e">
        <f t="shared" si="3030"/>
        <v>#REF!</v>
      </c>
      <c r="AZ2067" s="11" t="e">
        <f t="shared" si="3031"/>
        <v>#REF!</v>
      </c>
      <c r="BA2067" s="11" t="e">
        <f t="shared" si="3032"/>
        <v>#REF!</v>
      </c>
    </row>
    <row r="2068" spans="1:53" x14ac:dyDescent="0.25">
      <c r="A2068" t="e">
        <f t="shared" ref="A2068:B2068" si="3051">A2067</f>
        <v>#REF!</v>
      </c>
      <c r="B2068" t="e">
        <f t="shared" si="3051"/>
        <v>#REF!</v>
      </c>
      <c r="C2068" t="e">
        <f>C2067</f>
        <v>#REF!</v>
      </c>
      <c r="D2068" t="e">
        <f>D2067</f>
        <v>#REF!</v>
      </c>
      <c r="E2068" t="e">
        <f>IF(D2068="TRI - IMEC",'TRI - IMEC'!$I$581,DB!D2068)</f>
        <v>#REF!</v>
      </c>
      <c r="F2068" t="e">
        <f t="shared" ref="F2068:K2068" si="3052">F2067</f>
        <v>#REF!</v>
      </c>
      <c r="G2068" t="e">
        <f t="shared" si="3052"/>
        <v>#REF!</v>
      </c>
      <c r="H2068" t="e">
        <f t="shared" si="3052"/>
        <v>#REF!</v>
      </c>
      <c r="I2068" t="e">
        <f t="shared" si="3052"/>
        <v>#REF!</v>
      </c>
      <c r="J2068" t="e">
        <f t="shared" si="3052"/>
        <v>#REF!</v>
      </c>
      <c r="K2068" t="e">
        <f t="shared" si="3052"/>
        <v>#REF!</v>
      </c>
      <c r="L2068" t="e">
        <f>#REF!</f>
        <v>#REF!</v>
      </c>
      <c r="M2068" t="e">
        <f>#REF!</f>
        <v>#REF!</v>
      </c>
      <c r="N2068" t="e">
        <f>#REF!</f>
        <v>#REF!</v>
      </c>
      <c r="O2068" s="11" t="e">
        <f>#REF!</f>
        <v>#REF!</v>
      </c>
      <c r="P2068" s="11" t="e">
        <f t="shared" ref="P2068:P2075" si="3053">IF(N2068="OICR",0,IF(OR(M2068="Salaries &amp; Benefits",OR(M2068="Laboratory Consumables",M2068="Patient Services Costs",M2068="Core Resources - Laboratory Consumables",M2068="Core Resources - Salaries &amp; Benefits",M2068="G&amp;A",M2068="Travel")),O2068*$BG$1,0))</f>
        <v>#REF!</v>
      </c>
      <c r="Q2068" s="11" t="e">
        <f t="shared" ref="Q2068:Q2075" si="3054">O2068+P2068</f>
        <v>#REF!</v>
      </c>
      <c r="R2068" s="11" t="e">
        <f>#REF!</f>
        <v>#REF!</v>
      </c>
      <c r="S2068" s="11" t="e">
        <f t="shared" ref="S2068:S2075" si="3055">IF(N2068="OICR",0,IF(OR(M2068="Salaries &amp; Benefits",OR(M2068="Laboratory Consumables",M2068="Patient Services Costs",M2068="Core Resources - Laboratory Consumables",M2068="Core Resources - Salaries &amp; Benefits",M2068="G&amp;A",M2068="Travel")),R2068*$BG$1,0))</f>
        <v>#REF!</v>
      </c>
      <c r="T2068" s="11" t="e">
        <f t="shared" ref="T2068:T2075" si="3056">R2068+S2068</f>
        <v>#REF!</v>
      </c>
      <c r="U2068" s="11" t="e">
        <f>#REF!</f>
        <v>#REF!</v>
      </c>
      <c r="V2068" s="11" t="e">
        <f t="shared" ref="V2068:V2075" si="3057">IF(N2068="OICR",0,IF(OR(M2068="Salaries &amp; Benefits",OR(M2068="Laboratory Consumables",M2068="Patient Services Costs",M2068="Core Resources - Laboratory Consumables",M2068="Core Resources - Salaries &amp; Benefits",M2068="G&amp;A",M2068="Travel")),U2068*$BG$1,0))</f>
        <v>#REF!</v>
      </c>
      <c r="W2068" s="11" t="e">
        <f t="shared" ref="W2068:W2075" si="3058">U2068+V2068</f>
        <v>#REF!</v>
      </c>
      <c r="X2068" s="11" t="e">
        <f>#REF!</f>
        <v>#REF!</v>
      </c>
      <c r="Y2068" s="11" t="e">
        <f t="shared" ref="Y2068:Y2075" si="3059">IF(N2068="OICR",0,IF(OR(M2068="Salaries &amp; Benefits",OR(M2068="Laboratory Consumables",M2068="Patient Services Costs",M2068="Core Resources - Laboratory Consumables",M2068="Core Resources - Salaries &amp; Benefits",M2068="G&amp;A",M2068="Travel")),X2068*$BG$1,0))</f>
        <v>#REF!</v>
      </c>
      <c r="Z2068" s="11" t="e">
        <f t="shared" ref="Z2068:Z2075" si="3060">X2068+Y2068</f>
        <v>#REF!</v>
      </c>
      <c r="AA2068" s="11" t="e">
        <f>#REF!</f>
        <v>#REF!</v>
      </c>
      <c r="AB2068" s="11" t="e">
        <f t="shared" ref="AB2068:AB2075" si="3061">IF(N2068="OICR",0,IF(OR(M2068="Salaries &amp; Benefits",OR(M2068="Laboratory Consumables",M2068="Patient Services Costs",M2068="Core Resources - Laboratory Consumables",M2068="Core Resources - Salaries &amp; Benefits",M2068="G&amp;A",M2068="Travel")),AA2068*$BG$1,0))</f>
        <v>#REF!</v>
      </c>
      <c r="AC2068" s="11" t="e">
        <f t="shared" ref="AC2068:AC2075" si="3062">AA2068+AB2068</f>
        <v>#REF!</v>
      </c>
      <c r="AD2068" s="11" t="e">
        <f>#REF!</f>
        <v>#REF!</v>
      </c>
      <c r="AE2068" s="11" t="e">
        <f t="shared" ref="AE2068:AE2075" si="3063">IF(N2068="OICR",0,IF(OR(M2068="Salaries &amp; Benefits",OR(M2068="Laboratory Consumables",M2068="Patient Services Costs",M2068="Core Resources - Laboratory Consumables",M2068="Core Resources - Salaries &amp; Benefits",M2068="G&amp;A",M2068="Travel")),AD2068*$BG$1,0))</f>
        <v>#REF!</v>
      </c>
      <c r="AF2068" s="11" t="e">
        <f t="shared" ref="AF2068:AF2075" si="3064">AD2068+AE2068</f>
        <v>#REF!</v>
      </c>
      <c r="AG2068" s="11" t="e">
        <f>#REF!</f>
        <v>#REF!</v>
      </c>
      <c r="AH2068" s="11" t="e">
        <f t="shared" ref="AH2068:AH2075" si="3065">IF(N2068="OICR",0,IF(OR(M2068="Salaries &amp; Benefits",OR(M2068="Laboratory Consumables",M2068="Patient Services Costs",M2068="Core Resources - Laboratory Consumables",M2068="Core Resources - Salaries &amp; Benefits",M2068="G&amp;A",M2068="Travel")),AG2068*$BG$1,0))</f>
        <v>#REF!</v>
      </c>
      <c r="AI2068" s="11" t="e">
        <f t="shared" ref="AI2068:AI2075" si="3066">AG2068+AH2068</f>
        <v>#REF!</v>
      </c>
      <c r="AJ2068" s="11" t="e">
        <f>#REF!</f>
        <v>#REF!</v>
      </c>
      <c r="AK2068" s="11" t="e">
        <f t="shared" ref="AK2068:AK2075" si="3067">IF(N2068="OICR",0,IF(OR(M2068="Salaries &amp; Benefits",OR(M2068="Laboratory Consumables",M2068="Patient Services Costs",M2068="Core Resources - Laboratory Consumables",M2068="Core Resources - Salaries &amp; Benefits",M2068="G&amp;A",M2068="Travel")),AJ2068*$BG$1,0))</f>
        <v>#REF!</v>
      </c>
      <c r="AL2068" s="11" t="e">
        <f t="shared" ref="AL2068:AL2075" si="3068">AJ2068+AK2068</f>
        <v>#REF!</v>
      </c>
      <c r="AM2068" s="11" t="e">
        <f>#REF!</f>
        <v>#REF!</v>
      </c>
      <c r="AN2068" s="11" t="e">
        <f t="shared" ref="AN2068:AN2075" si="3069">IF(N2068="OICR",0,IF(OR(M2068="Salaries &amp; Benefits",OR(M2068="Laboratory Consumables",M2068="Patient Services Costs",M2068="Core Resources - Laboratory Consumables",M2068="Core Resources - Salaries &amp; Benefits",M2068="G&amp;A",M2068="Travel")),AM2068*$BG$1,0))</f>
        <v>#REF!</v>
      </c>
      <c r="AO2068" s="11" t="e">
        <f t="shared" ref="AO2068:AO2075" si="3070">AM2068+AN2068</f>
        <v>#REF!</v>
      </c>
      <c r="AP2068" s="11" t="e">
        <f>#REF!</f>
        <v>#REF!</v>
      </c>
      <c r="AQ2068" s="11" t="e">
        <f t="shared" ref="AQ2068:AQ2075" si="3071">IF(N2068="OICR",0,IF(OR(M2068="Salaries &amp; Benefits",OR(M2068="Laboratory Consumables",M2068="Patient Services Costs",M2068="Core Resources - Laboratory Consumables",M2068="Core Resources - Salaries &amp; Benefits",M2068="G&amp;A",M2068="Travel")),AP2068*$BG$1,0))</f>
        <v>#REF!</v>
      </c>
      <c r="AR2068" s="11" t="e">
        <f t="shared" ref="AR2068:AR2075" si="3072">AP2068+AQ2068</f>
        <v>#REF!</v>
      </c>
      <c r="AS2068" s="11" t="e">
        <f>#REF!</f>
        <v>#REF!</v>
      </c>
      <c r="AT2068" s="11" t="e">
        <f t="shared" ref="AT2068:AT2075" si="3073">IF(N2068="OICR",0,IF(OR(M2068="Salaries &amp; Benefits",OR(M2068="Laboratory Consumables",M2068="Patient Services Costs",M2068="Core Resources - Laboratory Consumables",M2068="Core Resources - Salaries &amp; Benefits",M2068="G&amp;A",M2068="Travel")),AS2068*$BG$1,0))</f>
        <v>#REF!</v>
      </c>
      <c r="AU2068" s="11" t="e">
        <f t="shared" ref="AU2068:AU2075" si="3074">AS2068+AT2068</f>
        <v>#REF!</v>
      </c>
      <c r="AV2068" s="11" t="e">
        <f>#REF!</f>
        <v>#REF!</v>
      </c>
      <c r="AW2068" s="11" t="e">
        <f t="shared" ref="AW2068:AW2075" si="3075">IF(N2068="OICR",0,IF(OR(M2068="Salaries &amp; Benefits",OR(M2068="Laboratory Consumables",M2068="Patient Services Costs",M2068="Core Resources - Laboratory Consumables",M2068="Core Resources - Salaries &amp; Benefits",M2068="G&amp;A",M2068="Travel")),AV2068*$BG$1,0))</f>
        <v>#REF!</v>
      </c>
      <c r="AX2068" s="11" t="e">
        <f t="shared" ref="AX2068:AX2075" si="3076">AV2068+AW2068</f>
        <v>#REF!</v>
      </c>
      <c r="AY2068" s="11" t="e">
        <f t="shared" ref="AY2068:AY2075" si="3077">AA2068+AP2068+AS2068+AV2068</f>
        <v>#REF!</v>
      </c>
      <c r="AZ2068" s="11" t="e">
        <f t="shared" ref="AZ2068:AZ2075" si="3078">AB2068+AQ2068+AT2068+AW2068</f>
        <v>#REF!</v>
      </c>
      <c r="BA2068" s="11" t="e">
        <f t="shared" ref="BA2068:BA2075" si="3079">AC2068+AR2068+AU2068+AX2068</f>
        <v>#REF!</v>
      </c>
    </row>
    <row r="2069" spans="1:53" x14ac:dyDescent="0.25">
      <c r="A2069" t="e">
        <f t="shared" ref="A2069:B2069" si="3080">A2068</f>
        <v>#REF!</v>
      </c>
      <c r="B2069" t="e">
        <f t="shared" si="3080"/>
        <v>#REF!</v>
      </c>
      <c r="C2069" t="e">
        <f t="shared" ref="C2069:G2069" si="3081">C2068</f>
        <v>#REF!</v>
      </c>
      <c r="D2069" t="e">
        <f t="shared" si="3081"/>
        <v>#REF!</v>
      </c>
      <c r="E2069" t="e">
        <f>IF(D2069="TRI - IMEC",'TRI - IMEC'!$I$581,DB!D2069)</f>
        <v>#REF!</v>
      </c>
      <c r="F2069" t="e">
        <f t="shared" si="3081"/>
        <v>#REF!</v>
      </c>
      <c r="G2069" t="e">
        <f t="shared" si="3081"/>
        <v>#REF!</v>
      </c>
      <c r="H2069" t="e">
        <f>MID(#REF!,13,3)</f>
        <v>#REF!</v>
      </c>
      <c r="I2069" t="e">
        <f>#REF!</f>
        <v>#REF!</v>
      </c>
      <c r="J2069" t="e">
        <f>J2068</f>
        <v>#REF!</v>
      </c>
      <c r="K2069" t="e">
        <f>#REF!</f>
        <v>#REF!</v>
      </c>
      <c r="L2069" t="e">
        <f>#REF!</f>
        <v>#REF!</v>
      </c>
      <c r="M2069" t="e">
        <f>#REF!</f>
        <v>#REF!</v>
      </c>
      <c r="N2069" t="e">
        <f>#REF!</f>
        <v>#REF!</v>
      </c>
      <c r="O2069" s="11" t="e">
        <f>#REF!</f>
        <v>#REF!</v>
      </c>
      <c r="P2069" s="11" t="e">
        <f t="shared" si="3053"/>
        <v>#REF!</v>
      </c>
      <c r="Q2069" s="11" t="e">
        <f t="shared" si="3054"/>
        <v>#REF!</v>
      </c>
      <c r="R2069" s="11" t="e">
        <f>#REF!</f>
        <v>#REF!</v>
      </c>
      <c r="S2069" s="11" t="e">
        <f t="shared" si="3055"/>
        <v>#REF!</v>
      </c>
      <c r="T2069" s="11" t="e">
        <f t="shared" si="3056"/>
        <v>#REF!</v>
      </c>
      <c r="U2069" s="11" t="e">
        <f>#REF!</f>
        <v>#REF!</v>
      </c>
      <c r="V2069" s="11" t="e">
        <f t="shared" si="3057"/>
        <v>#REF!</v>
      </c>
      <c r="W2069" s="11" t="e">
        <f t="shared" si="3058"/>
        <v>#REF!</v>
      </c>
      <c r="X2069" s="11" t="e">
        <f>#REF!</f>
        <v>#REF!</v>
      </c>
      <c r="Y2069" s="11" t="e">
        <f t="shared" si="3059"/>
        <v>#REF!</v>
      </c>
      <c r="Z2069" s="11" t="e">
        <f t="shared" si="3060"/>
        <v>#REF!</v>
      </c>
      <c r="AA2069" s="11" t="e">
        <f>#REF!</f>
        <v>#REF!</v>
      </c>
      <c r="AB2069" s="11" t="e">
        <f t="shared" si="3061"/>
        <v>#REF!</v>
      </c>
      <c r="AC2069" s="11" t="e">
        <f t="shared" si="3062"/>
        <v>#REF!</v>
      </c>
      <c r="AD2069" s="11" t="e">
        <f>#REF!</f>
        <v>#REF!</v>
      </c>
      <c r="AE2069" s="11" t="e">
        <f t="shared" si="3063"/>
        <v>#REF!</v>
      </c>
      <c r="AF2069" s="11" t="e">
        <f t="shared" si="3064"/>
        <v>#REF!</v>
      </c>
      <c r="AG2069" s="11" t="e">
        <f>#REF!</f>
        <v>#REF!</v>
      </c>
      <c r="AH2069" s="11" t="e">
        <f t="shared" si="3065"/>
        <v>#REF!</v>
      </c>
      <c r="AI2069" s="11" t="e">
        <f t="shared" si="3066"/>
        <v>#REF!</v>
      </c>
      <c r="AJ2069" s="11" t="e">
        <f>#REF!</f>
        <v>#REF!</v>
      </c>
      <c r="AK2069" s="11" t="e">
        <f t="shared" si="3067"/>
        <v>#REF!</v>
      </c>
      <c r="AL2069" s="11" t="e">
        <f t="shared" si="3068"/>
        <v>#REF!</v>
      </c>
      <c r="AM2069" s="11" t="e">
        <f>#REF!</f>
        <v>#REF!</v>
      </c>
      <c r="AN2069" s="11" t="e">
        <f t="shared" si="3069"/>
        <v>#REF!</v>
      </c>
      <c r="AO2069" s="11" t="e">
        <f t="shared" si="3070"/>
        <v>#REF!</v>
      </c>
      <c r="AP2069" s="11" t="e">
        <f>#REF!</f>
        <v>#REF!</v>
      </c>
      <c r="AQ2069" s="11" t="e">
        <f t="shared" si="3071"/>
        <v>#REF!</v>
      </c>
      <c r="AR2069" s="11" t="e">
        <f t="shared" si="3072"/>
        <v>#REF!</v>
      </c>
      <c r="AS2069" s="11" t="e">
        <f>#REF!</f>
        <v>#REF!</v>
      </c>
      <c r="AT2069" s="11" t="e">
        <f t="shared" si="3073"/>
        <v>#REF!</v>
      </c>
      <c r="AU2069" s="11" t="e">
        <f t="shared" si="3074"/>
        <v>#REF!</v>
      </c>
      <c r="AV2069" s="11" t="e">
        <f>#REF!</f>
        <v>#REF!</v>
      </c>
      <c r="AW2069" s="11" t="e">
        <f t="shared" si="3075"/>
        <v>#REF!</v>
      </c>
      <c r="AX2069" s="11" t="e">
        <f t="shared" si="3076"/>
        <v>#REF!</v>
      </c>
      <c r="AY2069" s="11" t="e">
        <f t="shared" si="3077"/>
        <v>#REF!</v>
      </c>
      <c r="AZ2069" s="11" t="e">
        <f t="shared" si="3078"/>
        <v>#REF!</v>
      </c>
      <c r="BA2069" s="11" t="e">
        <f t="shared" si="3079"/>
        <v>#REF!</v>
      </c>
    </row>
    <row r="2070" spans="1:53" x14ac:dyDescent="0.25">
      <c r="A2070" t="e">
        <f t="shared" ref="A2070:B2070" si="3082">A2069</f>
        <v>#REF!</v>
      </c>
      <c r="B2070" t="e">
        <f t="shared" si="3082"/>
        <v>#REF!</v>
      </c>
      <c r="C2070" t="e">
        <f t="shared" ref="C2070:G2070" si="3083">C2069</f>
        <v>#REF!</v>
      </c>
      <c r="D2070" t="e">
        <f t="shared" si="3083"/>
        <v>#REF!</v>
      </c>
      <c r="E2070" t="e">
        <f>IF(D2070="TRI - IMEC",'TRI - IMEC'!$I$581,DB!D2070)</f>
        <v>#REF!</v>
      </c>
      <c r="F2070" t="e">
        <f t="shared" si="3083"/>
        <v>#REF!</v>
      </c>
      <c r="G2070" t="e">
        <f t="shared" si="3083"/>
        <v>#REF!</v>
      </c>
      <c r="H2070" t="e">
        <f>H2069</f>
        <v>#REF!</v>
      </c>
      <c r="I2070" t="e">
        <f>I2069</f>
        <v>#REF!</v>
      </c>
      <c r="J2070" t="e">
        <f>J2069</f>
        <v>#REF!</v>
      </c>
      <c r="K2070" t="e">
        <f>K2069</f>
        <v>#REF!</v>
      </c>
      <c r="L2070" t="e">
        <f>#REF!</f>
        <v>#REF!</v>
      </c>
      <c r="M2070" t="e">
        <f>#REF!</f>
        <v>#REF!</v>
      </c>
      <c r="N2070" t="e">
        <f>#REF!</f>
        <v>#REF!</v>
      </c>
      <c r="O2070" s="11" t="e">
        <f>#REF!</f>
        <v>#REF!</v>
      </c>
      <c r="P2070" s="11" t="e">
        <f t="shared" si="3053"/>
        <v>#REF!</v>
      </c>
      <c r="Q2070" s="11" t="e">
        <f t="shared" si="3054"/>
        <v>#REF!</v>
      </c>
      <c r="R2070" s="11" t="e">
        <f>#REF!</f>
        <v>#REF!</v>
      </c>
      <c r="S2070" s="11" t="e">
        <f t="shared" si="3055"/>
        <v>#REF!</v>
      </c>
      <c r="T2070" s="11" t="e">
        <f t="shared" si="3056"/>
        <v>#REF!</v>
      </c>
      <c r="U2070" s="11" t="e">
        <f>#REF!</f>
        <v>#REF!</v>
      </c>
      <c r="V2070" s="11" t="e">
        <f t="shared" si="3057"/>
        <v>#REF!</v>
      </c>
      <c r="W2070" s="11" t="e">
        <f t="shared" si="3058"/>
        <v>#REF!</v>
      </c>
      <c r="X2070" s="11" t="e">
        <f>#REF!</f>
        <v>#REF!</v>
      </c>
      <c r="Y2070" s="11" t="e">
        <f t="shared" si="3059"/>
        <v>#REF!</v>
      </c>
      <c r="Z2070" s="11" t="e">
        <f t="shared" si="3060"/>
        <v>#REF!</v>
      </c>
      <c r="AA2070" s="11" t="e">
        <f>#REF!</f>
        <v>#REF!</v>
      </c>
      <c r="AB2070" s="11" t="e">
        <f t="shared" si="3061"/>
        <v>#REF!</v>
      </c>
      <c r="AC2070" s="11" t="e">
        <f t="shared" si="3062"/>
        <v>#REF!</v>
      </c>
      <c r="AD2070" s="11" t="e">
        <f>#REF!</f>
        <v>#REF!</v>
      </c>
      <c r="AE2070" s="11" t="e">
        <f t="shared" si="3063"/>
        <v>#REF!</v>
      </c>
      <c r="AF2070" s="11" t="e">
        <f t="shared" si="3064"/>
        <v>#REF!</v>
      </c>
      <c r="AG2070" s="11" t="e">
        <f>#REF!</f>
        <v>#REF!</v>
      </c>
      <c r="AH2070" s="11" t="e">
        <f t="shared" si="3065"/>
        <v>#REF!</v>
      </c>
      <c r="AI2070" s="11" t="e">
        <f t="shared" si="3066"/>
        <v>#REF!</v>
      </c>
      <c r="AJ2070" s="11" t="e">
        <f>#REF!</f>
        <v>#REF!</v>
      </c>
      <c r="AK2070" s="11" t="e">
        <f t="shared" si="3067"/>
        <v>#REF!</v>
      </c>
      <c r="AL2070" s="11" t="e">
        <f t="shared" si="3068"/>
        <v>#REF!</v>
      </c>
      <c r="AM2070" s="11" t="e">
        <f>#REF!</f>
        <v>#REF!</v>
      </c>
      <c r="AN2070" s="11" t="e">
        <f t="shared" si="3069"/>
        <v>#REF!</v>
      </c>
      <c r="AO2070" s="11" t="e">
        <f t="shared" si="3070"/>
        <v>#REF!</v>
      </c>
      <c r="AP2070" s="11" t="e">
        <f>#REF!</f>
        <v>#REF!</v>
      </c>
      <c r="AQ2070" s="11" t="e">
        <f t="shared" si="3071"/>
        <v>#REF!</v>
      </c>
      <c r="AR2070" s="11" t="e">
        <f t="shared" si="3072"/>
        <v>#REF!</v>
      </c>
      <c r="AS2070" s="11" t="e">
        <f>#REF!</f>
        <v>#REF!</v>
      </c>
      <c r="AT2070" s="11" t="e">
        <f t="shared" si="3073"/>
        <v>#REF!</v>
      </c>
      <c r="AU2070" s="11" t="e">
        <f t="shared" si="3074"/>
        <v>#REF!</v>
      </c>
      <c r="AV2070" s="11" t="e">
        <f>#REF!</f>
        <v>#REF!</v>
      </c>
      <c r="AW2070" s="11" t="e">
        <f t="shared" si="3075"/>
        <v>#REF!</v>
      </c>
      <c r="AX2070" s="11" t="e">
        <f t="shared" si="3076"/>
        <v>#REF!</v>
      </c>
      <c r="AY2070" s="11" t="e">
        <f t="shared" si="3077"/>
        <v>#REF!</v>
      </c>
      <c r="AZ2070" s="11" t="e">
        <f t="shared" si="3078"/>
        <v>#REF!</v>
      </c>
      <c r="BA2070" s="11" t="e">
        <f t="shared" si="3079"/>
        <v>#REF!</v>
      </c>
    </row>
    <row r="2071" spans="1:53" x14ac:dyDescent="0.25">
      <c r="A2071" t="e">
        <f t="shared" ref="A2071:B2071" si="3084">A2070</f>
        <v>#REF!</v>
      </c>
      <c r="B2071" t="e">
        <f t="shared" si="3084"/>
        <v>#REF!</v>
      </c>
      <c r="C2071" t="e">
        <f t="shared" ref="C2071:G2071" si="3085">C2070</f>
        <v>#REF!</v>
      </c>
      <c r="D2071" t="e">
        <f t="shared" si="3085"/>
        <v>#REF!</v>
      </c>
      <c r="E2071" t="e">
        <f>IF(D2071="TRI - IMEC",'TRI - IMEC'!$I$581,DB!D2071)</f>
        <v>#REF!</v>
      </c>
      <c r="F2071" t="e">
        <f t="shared" si="3085"/>
        <v>#REF!</v>
      </c>
      <c r="G2071" t="e">
        <f t="shared" si="3085"/>
        <v>#REF!</v>
      </c>
      <c r="H2071" t="e">
        <f t="shared" ref="H2071:H2075" si="3086">H2070</f>
        <v>#REF!</v>
      </c>
      <c r="I2071" t="e">
        <f t="shared" ref="I2071:I2075" si="3087">I2070</f>
        <v>#REF!</v>
      </c>
      <c r="J2071" t="e">
        <f t="shared" ref="J2071:J2075" si="3088">J2070</f>
        <v>#REF!</v>
      </c>
      <c r="K2071" t="e">
        <f t="shared" ref="K2071:K2075" si="3089">K2070</f>
        <v>#REF!</v>
      </c>
      <c r="L2071" t="e">
        <f>#REF!</f>
        <v>#REF!</v>
      </c>
      <c r="M2071" t="e">
        <f>#REF!</f>
        <v>#REF!</v>
      </c>
      <c r="N2071" t="e">
        <f>#REF!</f>
        <v>#REF!</v>
      </c>
      <c r="O2071" s="11" t="e">
        <f>#REF!</f>
        <v>#REF!</v>
      </c>
      <c r="P2071" s="11" t="e">
        <f t="shared" si="3053"/>
        <v>#REF!</v>
      </c>
      <c r="Q2071" s="11" t="e">
        <f t="shared" si="3054"/>
        <v>#REF!</v>
      </c>
      <c r="R2071" s="11" t="e">
        <f>#REF!</f>
        <v>#REF!</v>
      </c>
      <c r="S2071" s="11" t="e">
        <f t="shared" si="3055"/>
        <v>#REF!</v>
      </c>
      <c r="T2071" s="11" t="e">
        <f t="shared" si="3056"/>
        <v>#REF!</v>
      </c>
      <c r="U2071" s="11" t="e">
        <f>#REF!</f>
        <v>#REF!</v>
      </c>
      <c r="V2071" s="11" t="e">
        <f t="shared" si="3057"/>
        <v>#REF!</v>
      </c>
      <c r="W2071" s="11" t="e">
        <f t="shared" si="3058"/>
        <v>#REF!</v>
      </c>
      <c r="X2071" s="11" t="e">
        <f>#REF!</f>
        <v>#REF!</v>
      </c>
      <c r="Y2071" s="11" t="e">
        <f t="shared" si="3059"/>
        <v>#REF!</v>
      </c>
      <c r="Z2071" s="11" t="e">
        <f t="shared" si="3060"/>
        <v>#REF!</v>
      </c>
      <c r="AA2071" s="11" t="e">
        <f>#REF!</f>
        <v>#REF!</v>
      </c>
      <c r="AB2071" s="11" t="e">
        <f t="shared" si="3061"/>
        <v>#REF!</v>
      </c>
      <c r="AC2071" s="11" t="e">
        <f t="shared" si="3062"/>
        <v>#REF!</v>
      </c>
      <c r="AD2071" s="11" t="e">
        <f>#REF!</f>
        <v>#REF!</v>
      </c>
      <c r="AE2071" s="11" t="e">
        <f t="shared" si="3063"/>
        <v>#REF!</v>
      </c>
      <c r="AF2071" s="11" t="e">
        <f t="shared" si="3064"/>
        <v>#REF!</v>
      </c>
      <c r="AG2071" s="11" t="e">
        <f>#REF!</f>
        <v>#REF!</v>
      </c>
      <c r="AH2071" s="11" t="e">
        <f t="shared" si="3065"/>
        <v>#REF!</v>
      </c>
      <c r="AI2071" s="11" t="e">
        <f t="shared" si="3066"/>
        <v>#REF!</v>
      </c>
      <c r="AJ2071" s="11" t="e">
        <f>#REF!</f>
        <v>#REF!</v>
      </c>
      <c r="AK2071" s="11" t="e">
        <f t="shared" si="3067"/>
        <v>#REF!</v>
      </c>
      <c r="AL2071" s="11" t="e">
        <f t="shared" si="3068"/>
        <v>#REF!</v>
      </c>
      <c r="AM2071" s="11" t="e">
        <f>#REF!</f>
        <v>#REF!</v>
      </c>
      <c r="AN2071" s="11" t="e">
        <f t="shared" si="3069"/>
        <v>#REF!</v>
      </c>
      <c r="AO2071" s="11" t="e">
        <f t="shared" si="3070"/>
        <v>#REF!</v>
      </c>
      <c r="AP2071" s="11" t="e">
        <f>#REF!</f>
        <v>#REF!</v>
      </c>
      <c r="AQ2071" s="11" t="e">
        <f t="shared" si="3071"/>
        <v>#REF!</v>
      </c>
      <c r="AR2071" s="11" t="e">
        <f t="shared" si="3072"/>
        <v>#REF!</v>
      </c>
      <c r="AS2071" s="11" t="e">
        <f>#REF!</f>
        <v>#REF!</v>
      </c>
      <c r="AT2071" s="11" t="e">
        <f t="shared" si="3073"/>
        <v>#REF!</v>
      </c>
      <c r="AU2071" s="11" t="e">
        <f t="shared" si="3074"/>
        <v>#REF!</v>
      </c>
      <c r="AV2071" s="11" t="e">
        <f>#REF!</f>
        <v>#REF!</v>
      </c>
      <c r="AW2071" s="11" t="e">
        <f t="shared" si="3075"/>
        <v>#REF!</v>
      </c>
      <c r="AX2071" s="11" t="e">
        <f t="shared" si="3076"/>
        <v>#REF!</v>
      </c>
      <c r="AY2071" s="11" t="e">
        <f t="shared" si="3077"/>
        <v>#REF!</v>
      </c>
      <c r="AZ2071" s="11" t="e">
        <f t="shared" si="3078"/>
        <v>#REF!</v>
      </c>
      <c r="BA2071" s="11" t="e">
        <f t="shared" si="3079"/>
        <v>#REF!</v>
      </c>
    </row>
    <row r="2072" spans="1:53" x14ac:dyDescent="0.25">
      <c r="A2072" t="e">
        <f t="shared" ref="A2072:B2072" si="3090">A2071</f>
        <v>#REF!</v>
      </c>
      <c r="B2072" t="e">
        <f t="shared" si="3090"/>
        <v>#REF!</v>
      </c>
      <c r="C2072" t="e">
        <f t="shared" ref="C2072:G2072" si="3091">C2071</f>
        <v>#REF!</v>
      </c>
      <c r="D2072" t="e">
        <f t="shared" si="3091"/>
        <v>#REF!</v>
      </c>
      <c r="E2072" t="e">
        <f>IF(D2072="TRI - IMEC",'TRI - IMEC'!$I$581,DB!D2072)</f>
        <v>#REF!</v>
      </c>
      <c r="F2072" t="e">
        <f t="shared" si="3091"/>
        <v>#REF!</v>
      </c>
      <c r="G2072" t="e">
        <f t="shared" si="3091"/>
        <v>#REF!</v>
      </c>
      <c r="H2072" t="e">
        <f t="shared" si="3086"/>
        <v>#REF!</v>
      </c>
      <c r="I2072" t="e">
        <f t="shared" si="3087"/>
        <v>#REF!</v>
      </c>
      <c r="J2072" t="e">
        <f t="shared" si="3088"/>
        <v>#REF!</v>
      </c>
      <c r="K2072" t="e">
        <f t="shared" si="3089"/>
        <v>#REF!</v>
      </c>
      <c r="L2072" t="e">
        <f>#REF!</f>
        <v>#REF!</v>
      </c>
      <c r="M2072" t="e">
        <f>#REF!</f>
        <v>#REF!</v>
      </c>
      <c r="N2072" t="e">
        <f>#REF!</f>
        <v>#REF!</v>
      </c>
      <c r="O2072" s="11" t="e">
        <f>#REF!</f>
        <v>#REF!</v>
      </c>
      <c r="P2072" s="11" t="e">
        <f t="shared" si="3053"/>
        <v>#REF!</v>
      </c>
      <c r="Q2072" s="11" t="e">
        <f t="shared" si="3054"/>
        <v>#REF!</v>
      </c>
      <c r="R2072" s="11" t="e">
        <f>#REF!</f>
        <v>#REF!</v>
      </c>
      <c r="S2072" s="11" t="e">
        <f t="shared" si="3055"/>
        <v>#REF!</v>
      </c>
      <c r="T2072" s="11" t="e">
        <f t="shared" si="3056"/>
        <v>#REF!</v>
      </c>
      <c r="U2072" s="11" t="e">
        <f>#REF!</f>
        <v>#REF!</v>
      </c>
      <c r="V2072" s="11" t="e">
        <f t="shared" si="3057"/>
        <v>#REF!</v>
      </c>
      <c r="W2072" s="11" t="e">
        <f t="shared" si="3058"/>
        <v>#REF!</v>
      </c>
      <c r="X2072" s="11" t="e">
        <f>#REF!</f>
        <v>#REF!</v>
      </c>
      <c r="Y2072" s="11" t="e">
        <f t="shared" si="3059"/>
        <v>#REF!</v>
      </c>
      <c r="Z2072" s="11" t="e">
        <f t="shared" si="3060"/>
        <v>#REF!</v>
      </c>
      <c r="AA2072" s="11" t="e">
        <f>#REF!</f>
        <v>#REF!</v>
      </c>
      <c r="AB2072" s="11" t="e">
        <f t="shared" si="3061"/>
        <v>#REF!</v>
      </c>
      <c r="AC2072" s="11" t="e">
        <f t="shared" si="3062"/>
        <v>#REF!</v>
      </c>
      <c r="AD2072" s="11" t="e">
        <f>#REF!</f>
        <v>#REF!</v>
      </c>
      <c r="AE2072" s="11" t="e">
        <f t="shared" si="3063"/>
        <v>#REF!</v>
      </c>
      <c r="AF2072" s="11" t="e">
        <f t="shared" si="3064"/>
        <v>#REF!</v>
      </c>
      <c r="AG2072" s="11" t="e">
        <f>#REF!</f>
        <v>#REF!</v>
      </c>
      <c r="AH2072" s="11" t="e">
        <f t="shared" si="3065"/>
        <v>#REF!</v>
      </c>
      <c r="AI2072" s="11" t="e">
        <f t="shared" si="3066"/>
        <v>#REF!</v>
      </c>
      <c r="AJ2072" s="11" t="e">
        <f>#REF!</f>
        <v>#REF!</v>
      </c>
      <c r="AK2072" s="11" t="e">
        <f t="shared" si="3067"/>
        <v>#REF!</v>
      </c>
      <c r="AL2072" s="11" t="e">
        <f t="shared" si="3068"/>
        <v>#REF!</v>
      </c>
      <c r="AM2072" s="11" t="e">
        <f>#REF!</f>
        <v>#REF!</v>
      </c>
      <c r="AN2072" s="11" t="e">
        <f t="shared" si="3069"/>
        <v>#REF!</v>
      </c>
      <c r="AO2072" s="11" t="e">
        <f t="shared" si="3070"/>
        <v>#REF!</v>
      </c>
      <c r="AP2072" s="11" t="e">
        <f>#REF!</f>
        <v>#REF!</v>
      </c>
      <c r="AQ2072" s="11" t="e">
        <f t="shared" si="3071"/>
        <v>#REF!</v>
      </c>
      <c r="AR2072" s="11" t="e">
        <f t="shared" si="3072"/>
        <v>#REF!</v>
      </c>
      <c r="AS2072" s="11" t="e">
        <f>#REF!</f>
        <v>#REF!</v>
      </c>
      <c r="AT2072" s="11" t="e">
        <f t="shared" si="3073"/>
        <v>#REF!</v>
      </c>
      <c r="AU2072" s="11" t="e">
        <f t="shared" si="3074"/>
        <v>#REF!</v>
      </c>
      <c r="AV2072" s="11" t="e">
        <f>#REF!</f>
        <v>#REF!</v>
      </c>
      <c r="AW2072" s="11" t="e">
        <f t="shared" si="3075"/>
        <v>#REF!</v>
      </c>
      <c r="AX2072" s="11" t="e">
        <f t="shared" si="3076"/>
        <v>#REF!</v>
      </c>
      <c r="AY2072" s="11" t="e">
        <f t="shared" si="3077"/>
        <v>#REF!</v>
      </c>
      <c r="AZ2072" s="11" t="e">
        <f t="shared" si="3078"/>
        <v>#REF!</v>
      </c>
      <c r="BA2072" s="11" t="e">
        <f t="shared" si="3079"/>
        <v>#REF!</v>
      </c>
    </row>
    <row r="2073" spans="1:53" x14ac:dyDescent="0.25">
      <c r="A2073" t="e">
        <f t="shared" ref="A2073:B2073" si="3092">A2072</f>
        <v>#REF!</v>
      </c>
      <c r="B2073" t="e">
        <f t="shared" si="3092"/>
        <v>#REF!</v>
      </c>
      <c r="C2073" t="e">
        <f t="shared" ref="C2073:G2073" si="3093">C2072</f>
        <v>#REF!</v>
      </c>
      <c r="D2073" t="e">
        <f t="shared" si="3093"/>
        <v>#REF!</v>
      </c>
      <c r="E2073" t="e">
        <f>IF(D2073="TRI - IMEC",'TRI - IMEC'!$I$581,DB!D2073)</f>
        <v>#REF!</v>
      </c>
      <c r="F2073" t="e">
        <f t="shared" si="3093"/>
        <v>#REF!</v>
      </c>
      <c r="G2073" t="e">
        <f t="shared" si="3093"/>
        <v>#REF!</v>
      </c>
      <c r="H2073" t="e">
        <f t="shared" si="3086"/>
        <v>#REF!</v>
      </c>
      <c r="I2073" t="e">
        <f t="shared" si="3087"/>
        <v>#REF!</v>
      </c>
      <c r="J2073" t="e">
        <f t="shared" si="3088"/>
        <v>#REF!</v>
      </c>
      <c r="K2073" t="e">
        <f t="shared" si="3089"/>
        <v>#REF!</v>
      </c>
      <c r="L2073" t="e">
        <f>#REF!</f>
        <v>#REF!</v>
      </c>
      <c r="M2073" t="e">
        <f>#REF!</f>
        <v>#REF!</v>
      </c>
      <c r="N2073" t="e">
        <f>#REF!</f>
        <v>#REF!</v>
      </c>
      <c r="O2073" s="11" t="e">
        <f>#REF!</f>
        <v>#REF!</v>
      </c>
      <c r="P2073" s="11" t="e">
        <f t="shared" si="3053"/>
        <v>#REF!</v>
      </c>
      <c r="Q2073" s="11" t="e">
        <f t="shared" si="3054"/>
        <v>#REF!</v>
      </c>
      <c r="R2073" s="11" t="e">
        <f>#REF!</f>
        <v>#REF!</v>
      </c>
      <c r="S2073" s="11" t="e">
        <f t="shared" si="3055"/>
        <v>#REF!</v>
      </c>
      <c r="T2073" s="11" t="e">
        <f t="shared" si="3056"/>
        <v>#REF!</v>
      </c>
      <c r="U2073" s="11" t="e">
        <f>#REF!</f>
        <v>#REF!</v>
      </c>
      <c r="V2073" s="11" t="e">
        <f t="shared" si="3057"/>
        <v>#REF!</v>
      </c>
      <c r="W2073" s="11" t="e">
        <f t="shared" si="3058"/>
        <v>#REF!</v>
      </c>
      <c r="X2073" s="11" t="e">
        <f>#REF!</f>
        <v>#REF!</v>
      </c>
      <c r="Y2073" s="11" t="e">
        <f t="shared" si="3059"/>
        <v>#REF!</v>
      </c>
      <c r="Z2073" s="11" t="e">
        <f t="shared" si="3060"/>
        <v>#REF!</v>
      </c>
      <c r="AA2073" s="11" t="e">
        <f>#REF!</f>
        <v>#REF!</v>
      </c>
      <c r="AB2073" s="11" t="e">
        <f t="shared" si="3061"/>
        <v>#REF!</v>
      </c>
      <c r="AC2073" s="11" t="e">
        <f t="shared" si="3062"/>
        <v>#REF!</v>
      </c>
      <c r="AD2073" s="11" t="e">
        <f>#REF!</f>
        <v>#REF!</v>
      </c>
      <c r="AE2073" s="11" t="e">
        <f t="shared" si="3063"/>
        <v>#REF!</v>
      </c>
      <c r="AF2073" s="11" t="e">
        <f t="shared" si="3064"/>
        <v>#REF!</v>
      </c>
      <c r="AG2073" s="11" t="e">
        <f>#REF!</f>
        <v>#REF!</v>
      </c>
      <c r="AH2073" s="11" t="e">
        <f t="shared" si="3065"/>
        <v>#REF!</v>
      </c>
      <c r="AI2073" s="11" t="e">
        <f t="shared" si="3066"/>
        <v>#REF!</v>
      </c>
      <c r="AJ2073" s="11" t="e">
        <f>#REF!</f>
        <v>#REF!</v>
      </c>
      <c r="AK2073" s="11" t="e">
        <f t="shared" si="3067"/>
        <v>#REF!</v>
      </c>
      <c r="AL2073" s="11" t="e">
        <f t="shared" si="3068"/>
        <v>#REF!</v>
      </c>
      <c r="AM2073" s="11" t="e">
        <f>#REF!</f>
        <v>#REF!</v>
      </c>
      <c r="AN2073" s="11" t="e">
        <f t="shared" si="3069"/>
        <v>#REF!</v>
      </c>
      <c r="AO2073" s="11" t="e">
        <f t="shared" si="3070"/>
        <v>#REF!</v>
      </c>
      <c r="AP2073" s="11" t="e">
        <f>#REF!</f>
        <v>#REF!</v>
      </c>
      <c r="AQ2073" s="11" t="e">
        <f t="shared" si="3071"/>
        <v>#REF!</v>
      </c>
      <c r="AR2073" s="11" t="e">
        <f t="shared" si="3072"/>
        <v>#REF!</v>
      </c>
      <c r="AS2073" s="11" t="e">
        <f>#REF!</f>
        <v>#REF!</v>
      </c>
      <c r="AT2073" s="11" t="e">
        <f t="shared" si="3073"/>
        <v>#REF!</v>
      </c>
      <c r="AU2073" s="11" t="e">
        <f t="shared" si="3074"/>
        <v>#REF!</v>
      </c>
      <c r="AV2073" s="11" t="e">
        <f>#REF!</f>
        <v>#REF!</v>
      </c>
      <c r="AW2073" s="11" t="e">
        <f t="shared" si="3075"/>
        <v>#REF!</v>
      </c>
      <c r="AX2073" s="11" t="e">
        <f t="shared" si="3076"/>
        <v>#REF!</v>
      </c>
      <c r="AY2073" s="11" t="e">
        <f t="shared" si="3077"/>
        <v>#REF!</v>
      </c>
      <c r="AZ2073" s="11" t="e">
        <f t="shared" si="3078"/>
        <v>#REF!</v>
      </c>
      <c r="BA2073" s="11" t="e">
        <f t="shared" si="3079"/>
        <v>#REF!</v>
      </c>
    </row>
    <row r="2074" spans="1:53" x14ac:dyDescent="0.25">
      <c r="A2074" t="e">
        <f t="shared" ref="A2074:B2074" si="3094">A2073</f>
        <v>#REF!</v>
      </c>
      <c r="B2074" t="e">
        <f t="shared" si="3094"/>
        <v>#REF!</v>
      </c>
      <c r="C2074" t="e">
        <f t="shared" ref="C2074:G2074" si="3095">C2073</f>
        <v>#REF!</v>
      </c>
      <c r="D2074" t="e">
        <f t="shared" si="3095"/>
        <v>#REF!</v>
      </c>
      <c r="E2074" t="e">
        <f>IF(D2074="TRI - IMEC",'TRI - IMEC'!$I$581,DB!D2074)</f>
        <v>#REF!</v>
      </c>
      <c r="F2074" t="e">
        <f t="shared" si="3095"/>
        <v>#REF!</v>
      </c>
      <c r="G2074" t="e">
        <f t="shared" si="3095"/>
        <v>#REF!</v>
      </c>
      <c r="H2074" t="e">
        <f t="shared" si="3086"/>
        <v>#REF!</v>
      </c>
      <c r="I2074" t="e">
        <f t="shared" si="3087"/>
        <v>#REF!</v>
      </c>
      <c r="J2074" t="e">
        <f t="shared" si="3088"/>
        <v>#REF!</v>
      </c>
      <c r="K2074" t="e">
        <f t="shared" si="3089"/>
        <v>#REF!</v>
      </c>
      <c r="L2074" t="e">
        <f>#REF!</f>
        <v>#REF!</v>
      </c>
      <c r="M2074" t="e">
        <f>#REF!</f>
        <v>#REF!</v>
      </c>
      <c r="N2074" t="e">
        <f>#REF!</f>
        <v>#REF!</v>
      </c>
      <c r="O2074" s="11" t="e">
        <f>#REF!</f>
        <v>#REF!</v>
      </c>
      <c r="P2074" s="11" t="e">
        <f t="shared" si="3053"/>
        <v>#REF!</v>
      </c>
      <c r="Q2074" s="11" t="e">
        <f t="shared" si="3054"/>
        <v>#REF!</v>
      </c>
      <c r="R2074" s="11" t="e">
        <f>#REF!</f>
        <v>#REF!</v>
      </c>
      <c r="S2074" s="11" t="e">
        <f t="shared" si="3055"/>
        <v>#REF!</v>
      </c>
      <c r="T2074" s="11" t="e">
        <f t="shared" si="3056"/>
        <v>#REF!</v>
      </c>
      <c r="U2074" s="11" t="e">
        <f>#REF!</f>
        <v>#REF!</v>
      </c>
      <c r="V2074" s="11" t="e">
        <f t="shared" si="3057"/>
        <v>#REF!</v>
      </c>
      <c r="W2074" s="11" t="e">
        <f t="shared" si="3058"/>
        <v>#REF!</v>
      </c>
      <c r="X2074" s="11" t="e">
        <f>#REF!</f>
        <v>#REF!</v>
      </c>
      <c r="Y2074" s="11" t="e">
        <f t="shared" si="3059"/>
        <v>#REF!</v>
      </c>
      <c r="Z2074" s="11" t="e">
        <f t="shared" si="3060"/>
        <v>#REF!</v>
      </c>
      <c r="AA2074" s="11" t="e">
        <f>#REF!</f>
        <v>#REF!</v>
      </c>
      <c r="AB2074" s="11" t="e">
        <f t="shared" si="3061"/>
        <v>#REF!</v>
      </c>
      <c r="AC2074" s="11" t="e">
        <f t="shared" si="3062"/>
        <v>#REF!</v>
      </c>
      <c r="AD2074" s="11" t="e">
        <f>#REF!</f>
        <v>#REF!</v>
      </c>
      <c r="AE2074" s="11" t="e">
        <f t="shared" si="3063"/>
        <v>#REF!</v>
      </c>
      <c r="AF2074" s="11" t="e">
        <f t="shared" si="3064"/>
        <v>#REF!</v>
      </c>
      <c r="AG2074" s="11" t="e">
        <f>#REF!</f>
        <v>#REF!</v>
      </c>
      <c r="AH2074" s="11" t="e">
        <f t="shared" si="3065"/>
        <v>#REF!</v>
      </c>
      <c r="AI2074" s="11" t="e">
        <f t="shared" si="3066"/>
        <v>#REF!</v>
      </c>
      <c r="AJ2074" s="11" t="e">
        <f>#REF!</f>
        <v>#REF!</v>
      </c>
      <c r="AK2074" s="11" t="e">
        <f t="shared" si="3067"/>
        <v>#REF!</v>
      </c>
      <c r="AL2074" s="11" t="e">
        <f t="shared" si="3068"/>
        <v>#REF!</v>
      </c>
      <c r="AM2074" s="11" t="e">
        <f>#REF!</f>
        <v>#REF!</v>
      </c>
      <c r="AN2074" s="11" t="e">
        <f t="shared" si="3069"/>
        <v>#REF!</v>
      </c>
      <c r="AO2074" s="11" t="e">
        <f t="shared" si="3070"/>
        <v>#REF!</v>
      </c>
      <c r="AP2074" s="11" t="e">
        <f>#REF!</f>
        <v>#REF!</v>
      </c>
      <c r="AQ2074" s="11" t="e">
        <f t="shared" si="3071"/>
        <v>#REF!</v>
      </c>
      <c r="AR2074" s="11" t="e">
        <f t="shared" si="3072"/>
        <v>#REF!</v>
      </c>
      <c r="AS2074" s="11" t="e">
        <f>#REF!</f>
        <v>#REF!</v>
      </c>
      <c r="AT2074" s="11" t="e">
        <f t="shared" si="3073"/>
        <v>#REF!</v>
      </c>
      <c r="AU2074" s="11" t="e">
        <f t="shared" si="3074"/>
        <v>#REF!</v>
      </c>
      <c r="AV2074" s="11" t="e">
        <f>#REF!</f>
        <v>#REF!</v>
      </c>
      <c r="AW2074" s="11" t="e">
        <f t="shared" si="3075"/>
        <v>#REF!</v>
      </c>
      <c r="AX2074" s="11" t="e">
        <f t="shared" si="3076"/>
        <v>#REF!</v>
      </c>
      <c r="AY2074" s="11" t="e">
        <f t="shared" si="3077"/>
        <v>#REF!</v>
      </c>
      <c r="AZ2074" s="11" t="e">
        <f t="shared" si="3078"/>
        <v>#REF!</v>
      </c>
      <c r="BA2074" s="11" t="e">
        <f t="shared" si="3079"/>
        <v>#REF!</v>
      </c>
    </row>
    <row r="2075" spans="1:53" x14ac:dyDescent="0.25">
      <c r="A2075" t="e">
        <f t="shared" ref="A2075:B2075" si="3096">A2074</f>
        <v>#REF!</v>
      </c>
      <c r="B2075" t="e">
        <f t="shared" si="3096"/>
        <v>#REF!</v>
      </c>
      <c r="C2075" t="e">
        <f t="shared" ref="C2075:G2075" si="3097">C2074</f>
        <v>#REF!</v>
      </c>
      <c r="D2075" t="e">
        <f t="shared" si="3097"/>
        <v>#REF!</v>
      </c>
      <c r="E2075" t="e">
        <f>IF(D2075="TRI - IMEC",'TRI - IMEC'!$I$581,DB!D2075)</f>
        <v>#REF!</v>
      </c>
      <c r="F2075" t="e">
        <f t="shared" si="3097"/>
        <v>#REF!</v>
      </c>
      <c r="G2075" t="e">
        <f t="shared" si="3097"/>
        <v>#REF!</v>
      </c>
      <c r="H2075" t="e">
        <f t="shared" si="3086"/>
        <v>#REF!</v>
      </c>
      <c r="I2075" t="e">
        <f t="shared" si="3087"/>
        <v>#REF!</v>
      </c>
      <c r="J2075" t="e">
        <f t="shared" si="3088"/>
        <v>#REF!</v>
      </c>
      <c r="K2075" t="e">
        <f t="shared" si="3089"/>
        <v>#REF!</v>
      </c>
      <c r="L2075" t="e">
        <f>#REF!</f>
        <v>#REF!</v>
      </c>
      <c r="M2075" t="e">
        <f>#REF!</f>
        <v>#REF!</v>
      </c>
      <c r="N2075" t="e">
        <f>#REF!</f>
        <v>#REF!</v>
      </c>
      <c r="O2075" s="11" t="e">
        <f>#REF!</f>
        <v>#REF!</v>
      </c>
      <c r="P2075" s="11" t="e">
        <f t="shared" si="3053"/>
        <v>#REF!</v>
      </c>
      <c r="Q2075" s="11" t="e">
        <f t="shared" si="3054"/>
        <v>#REF!</v>
      </c>
      <c r="R2075" s="11" t="e">
        <f>#REF!</f>
        <v>#REF!</v>
      </c>
      <c r="S2075" s="11" t="e">
        <f t="shared" si="3055"/>
        <v>#REF!</v>
      </c>
      <c r="T2075" s="11" t="e">
        <f t="shared" si="3056"/>
        <v>#REF!</v>
      </c>
      <c r="U2075" s="11" t="e">
        <f>#REF!</f>
        <v>#REF!</v>
      </c>
      <c r="V2075" s="11" t="e">
        <f t="shared" si="3057"/>
        <v>#REF!</v>
      </c>
      <c r="W2075" s="11" t="e">
        <f t="shared" si="3058"/>
        <v>#REF!</v>
      </c>
      <c r="X2075" s="11" t="e">
        <f>#REF!</f>
        <v>#REF!</v>
      </c>
      <c r="Y2075" s="11" t="e">
        <f t="shared" si="3059"/>
        <v>#REF!</v>
      </c>
      <c r="Z2075" s="11" t="e">
        <f t="shared" si="3060"/>
        <v>#REF!</v>
      </c>
      <c r="AA2075" s="11" t="e">
        <f>#REF!</f>
        <v>#REF!</v>
      </c>
      <c r="AB2075" s="11" t="e">
        <f t="shared" si="3061"/>
        <v>#REF!</v>
      </c>
      <c r="AC2075" s="11" t="e">
        <f t="shared" si="3062"/>
        <v>#REF!</v>
      </c>
      <c r="AD2075" s="11" t="e">
        <f>#REF!</f>
        <v>#REF!</v>
      </c>
      <c r="AE2075" s="11" t="e">
        <f t="shared" si="3063"/>
        <v>#REF!</v>
      </c>
      <c r="AF2075" s="11" t="e">
        <f t="shared" si="3064"/>
        <v>#REF!</v>
      </c>
      <c r="AG2075" s="11" t="e">
        <f>#REF!</f>
        <v>#REF!</v>
      </c>
      <c r="AH2075" s="11" t="e">
        <f t="shared" si="3065"/>
        <v>#REF!</v>
      </c>
      <c r="AI2075" s="11" t="e">
        <f t="shared" si="3066"/>
        <v>#REF!</v>
      </c>
      <c r="AJ2075" s="11" t="e">
        <f>#REF!</f>
        <v>#REF!</v>
      </c>
      <c r="AK2075" s="11" t="e">
        <f t="shared" si="3067"/>
        <v>#REF!</v>
      </c>
      <c r="AL2075" s="11" t="e">
        <f t="shared" si="3068"/>
        <v>#REF!</v>
      </c>
      <c r="AM2075" s="11" t="e">
        <f>#REF!</f>
        <v>#REF!</v>
      </c>
      <c r="AN2075" s="11" t="e">
        <f t="shared" si="3069"/>
        <v>#REF!</v>
      </c>
      <c r="AO2075" s="11" t="e">
        <f t="shared" si="3070"/>
        <v>#REF!</v>
      </c>
      <c r="AP2075" s="11" t="e">
        <f>#REF!</f>
        <v>#REF!</v>
      </c>
      <c r="AQ2075" s="11" t="e">
        <f t="shared" si="3071"/>
        <v>#REF!</v>
      </c>
      <c r="AR2075" s="11" t="e">
        <f t="shared" si="3072"/>
        <v>#REF!</v>
      </c>
      <c r="AS2075" s="11" t="e">
        <f>#REF!</f>
        <v>#REF!</v>
      </c>
      <c r="AT2075" s="11" t="e">
        <f t="shared" si="3073"/>
        <v>#REF!</v>
      </c>
      <c r="AU2075" s="11" t="e">
        <f t="shared" si="3074"/>
        <v>#REF!</v>
      </c>
      <c r="AV2075" s="11" t="e">
        <f>#REF!</f>
        <v>#REF!</v>
      </c>
      <c r="AW2075" s="11" t="e">
        <f t="shared" si="3075"/>
        <v>#REF!</v>
      </c>
      <c r="AX2075" s="11" t="e">
        <f t="shared" si="3076"/>
        <v>#REF!</v>
      </c>
      <c r="AY2075" s="11" t="e">
        <f t="shared" si="3077"/>
        <v>#REF!</v>
      </c>
      <c r="AZ2075" s="11" t="e">
        <f t="shared" si="3078"/>
        <v>#REF!</v>
      </c>
      <c r="BA2075" s="11" t="e">
        <f t="shared" si="3079"/>
        <v>#REF!</v>
      </c>
    </row>
    <row r="2076" spans="1:53" x14ac:dyDescent="0.25">
      <c r="A2076" t="e">
        <f t="shared" ref="A2076:B2076" si="3098">A2075</f>
        <v>#REF!</v>
      </c>
      <c r="B2076" t="e">
        <f t="shared" si="3098"/>
        <v>#REF!</v>
      </c>
      <c r="C2076" t="e">
        <f>C2075</f>
        <v>#REF!</v>
      </c>
      <c r="D2076" t="e">
        <f>D2075</f>
        <v>#REF!</v>
      </c>
      <c r="E2076" t="e">
        <f>IF(D2076="TRI - IMEC",'TRI - IMEC'!$I$581,DB!D2076)</f>
        <v>#REF!</v>
      </c>
      <c r="F2076" t="e">
        <f t="shared" ref="F2076:K2076" si="3099">F2075</f>
        <v>#REF!</v>
      </c>
      <c r="G2076" t="e">
        <f t="shared" si="3099"/>
        <v>#REF!</v>
      </c>
      <c r="H2076" t="e">
        <f t="shared" si="3099"/>
        <v>#REF!</v>
      </c>
      <c r="I2076" t="e">
        <f t="shared" si="3099"/>
        <v>#REF!</v>
      </c>
      <c r="J2076" t="e">
        <f t="shared" si="3099"/>
        <v>#REF!</v>
      </c>
      <c r="K2076" t="e">
        <f t="shared" si="3099"/>
        <v>#REF!</v>
      </c>
      <c r="L2076" t="e">
        <f>#REF!</f>
        <v>#REF!</v>
      </c>
      <c r="M2076" t="e">
        <f>#REF!</f>
        <v>#REF!</v>
      </c>
      <c r="N2076" t="e">
        <f>#REF!</f>
        <v>#REF!</v>
      </c>
      <c r="O2076" s="11" t="e">
        <f>#REF!</f>
        <v>#REF!</v>
      </c>
      <c r="P2076" s="11" t="e">
        <f t="shared" ref="P2076:P2083" si="3100">IF(N2076="OICR",0,IF(OR(M2076="Salaries &amp; Benefits",OR(M2076="Laboratory Consumables",M2076="Patient Services Costs",M2076="Core Resources - Laboratory Consumables",M2076="Core Resources - Salaries &amp; Benefits",M2076="G&amp;A",M2076="Travel")),O2076*$BG$1,0))</f>
        <v>#REF!</v>
      </c>
      <c r="Q2076" s="11" t="e">
        <f t="shared" ref="Q2076:Q2083" si="3101">O2076+P2076</f>
        <v>#REF!</v>
      </c>
      <c r="R2076" s="11" t="e">
        <f>#REF!</f>
        <v>#REF!</v>
      </c>
      <c r="S2076" s="11" t="e">
        <f t="shared" ref="S2076:S2083" si="3102">IF(N2076="OICR",0,IF(OR(M2076="Salaries &amp; Benefits",OR(M2076="Laboratory Consumables",M2076="Patient Services Costs",M2076="Core Resources - Laboratory Consumables",M2076="Core Resources - Salaries &amp; Benefits",M2076="G&amp;A",M2076="Travel")),R2076*$BG$1,0))</f>
        <v>#REF!</v>
      </c>
      <c r="T2076" s="11" t="e">
        <f t="shared" ref="T2076:T2083" si="3103">R2076+S2076</f>
        <v>#REF!</v>
      </c>
      <c r="U2076" s="11" t="e">
        <f>#REF!</f>
        <v>#REF!</v>
      </c>
      <c r="V2076" s="11" t="e">
        <f t="shared" ref="V2076:V2083" si="3104">IF(N2076="OICR",0,IF(OR(M2076="Salaries &amp; Benefits",OR(M2076="Laboratory Consumables",M2076="Patient Services Costs",M2076="Core Resources - Laboratory Consumables",M2076="Core Resources - Salaries &amp; Benefits",M2076="G&amp;A",M2076="Travel")),U2076*$BG$1,0))</f>
        <v>#REF!</v>
      </c>
      <c r="W2076" s="11" t="e">
        <f t="shared" ref="W2076:W2083" si="3105">U2076+V2076</f>
        <v>#REF!</v>
      </c>
      <c r="X2076" s="11" t="e">
        <f>#REF!</f>
        <v>#REF!</v>
      </c>
      <c r="Y2076" s="11" t="e">
        <f t="shared" ref="Y2076:Y2083" si="3106">IF(N2076="OICR",0,IF(OR(M2076="Salaries &amp; Benefits",OR(M2076="Laboratory Consumables",M2076="Patient Services Costs",M2076="Core Resources - Laboratory Consumables",M2076="Core Resources - Salaries &amp; Benefits",M2076="G&amp;A",M2076="Travel")),X2076*$BG$1,0))</f>
        <v>#REF!</v>
      </c>
      <c r="Z2076" s="11" t="e">
        <f t="shared" ref="Z2076:Z2083" si="3107">X2076+Y2076</f>
        <v>#REF!</v>
      </c>
      <c r="AA2076" s="11" t="e">
        <f>#REF!</f>
        <v>#REF!</v>
      </c>
      <c r="AB2076" s="11" t="e">
        <f t="shared" ref="AB2076:AB2083" si="3108">IF(N2076="OICR",0,IF(OR(M2076="Salaries &amp; Benefits",OR(M2076="Laboratory Consumables",M2076="Patient Services Costs",M2076="Core Resources - Laboratory Consumables",M2076="Core Resources - Salaries &amp; Benefits",M2076="G&amp;A",M2076="Travel")),AA2076*$BG$1,0))</f>
        <v>#REF!</v>
      </c>
      <c r="AC2076" s="11" t="e">
        <f t="shared" ref="AC2076:AC2083" si="3109">AA2076+AB2076</f>
        <v>#REF!</v>
      </c>
      <c r="AD2076" s="11" t="e">
        <f>#REF!</f>
        <v>#REF!</v>
      </c>
      <c r="AE2076" s="11" t="e">
        <f t="shared" ref="AE2076:AE2083" si="3110">IF(N2076="OICR",0,IF(OR(M2076="Salaries &amp; Benefits",OR(M2076="Laboratory Consumables",M2076="Patient Services Costs",M2076="Core Resources - Laboratory Consumables",M2076="Core Resources - Salaries &amp; Benefits",M2076="G&amp;A",M2076="Travel")),AD2076*$BG$1,0))</f>
        <v>#REF!</v>
      </c>
      <c r="AF2076" s="11" t="e">
        <f t="shared" ref="AF2076:AF2083" si="3111">AD2076+AE2076</f>
        <v>#REF!</v>
      </c>
      <c r="AG2076" s="11" t="e">
        <f>#REF!</f>
        <v>#REF!</v>
      </c>
      <c r="AH2076" s="11" t="e">
        <f t="shared" ref="AH2076:AH2083" si="3112">IF(N2076="OICR",0,IF(OR(M2076="Salaries &amp; Benefits",OR(M2076="Laboratory Consumables",M2076="Patient Services Costs",M2076="Core Resources - Laboratory Consumables",M2076="Core Resources - Salaries &amp; Benefits",M2076="G&amp;A",M2076="Travel")),AG2076*$BG$1,0))</f>
        <v>#REF!</v>
      </c>
      <c r="AI2076" s="11" t="e">
        <f t="shared" ref="AI2076:AI2083" si="3113">AG2076+AH2076</f>
        <v>#REF!</v>
      </c>
      <c r="AJ2076" s="11" t="e">
        <f>#REF!</f>
        <v>#REF!</v>
      </c>
      <c r="AK2076" s="11" t="e">
        <f t="shared" ref="AK2076:AK2083" si="3114">IF(N2076="OICR",0,IF(OR(M2076="Salaries &amp; Benefits",OR(M2076="Laboratory Consumables",M2076="Patient Services Costs",M2076="Core Resources - Laboratory Consumables",M2076="Core Resources - Salaries &amp; Benefits",M2076="G&amp;A",M2076="Travel")),AJ2076*$BG$1,0))</f>
        <v>#REF!</v>
      </c>
      <c r="AL2076" s="11" t="e">
        <f t="shared" ref="AL2076:AL2083" si="3115">AJ2076+AK2076</f>
        <v>#REF!</v>
      </c>
      <c r="AM2076" s="11" t="e">
        <f>#REF!</f>
        <v>#REF!</v>
      </c>
      <c r="AN2076" s="11" t="e">
        <f t="shared" ref="AN2076:AN2083" si="3116">IF(N2076="OICR",0,IF(OR(M2076="Salaries &amp; Benefits",OR(M2076="Laboratory Consumables",M2076="Patient Services Costs",M2076="Core Resources - Laboratory Consumables",M2076="Core Resources - Salaries &amp; Benefits",M2076="G&amp;A",M2076="Travel")),AM2076*$BG$1,0))</f>
        <v>#REF!</v>
      </c>
      <c r="AO2076" s="11" t="e">
        <f t="shared" ref="AO2076:AO2083" si="3117">AM2076+AN2076</f>
        <v>#REF!</v>
      </c>
      <c r="AP2076" s="11" t="e">
        <f>#REF!</f>
        <v>#REF!</v>
      </c>
      <c r="AQ2076" s="11" t="e">
        <f t="shared" ref="AQ2076:AQ2083" si="3118">IF(N2076="OICR",0,IF(OR(M2076="Salaries &amp; Benefits",OR(M2076="Laboratory Consumables",M2076="Patient Services Costs",M2076="Core Resources - Laboratory Consumables",M2076="Core Resources - Salaries &amp; Benefits",M2076="G&amp;A",M2076="Travel")),AP2076*$BG$1,0))</f>
        <v>#REF!</v>
      </c>
      <c r="AR2076" s="11" t="e">
        <f t="shared" ref="AR2076:AR2083" si="3119">AP2076+AQ2076</f>
        <v>#REF!</v>
      </c>
      <c r="AS2076" s="11" t="e">
        <f>#REF!</f>
        <v>#REF!</v>
      </c>
      <c r="AT2076" s="11" t="e">
        <f t="shared" ref="AT2076:AT2083" si="3120">IF(N2076="OICR",0,IF(OR(M2076="Salaries &amp; Benefits",OR(M2076="Laboratory Consumables",M2076="Patient Services Costs",M2076="Core Resources - Laboratory Consumables",M2076="Core Resources - Salaries &amp; Benefits",M2076="G&amp;A",M2076="Travel")),AS2076*$BG$1,0))</f>
        <v>#REF!</v>
      </c>
      <c r="AU2076" s="11" t="e">
        <f t="shared" ref="AU2076:AU2083" si="3121">AS2076+AT2076</f>
        <v>#REF!</v>
      </c>
      <c r="AV2076" s="11" t="e">
        <f>#REF!</f>
        <v>#REF!</v>
      </c>
      <c r="AW2076" s="11" t="e">
        <f t="shared" ref="AW2076:AW2083" si="3122">IF(N2076="OICR",0,IF(OR(M2076="Salaries &amp; Benefits",OR(M2076="Laboratory Consumables",M2076="Patient Services Costs",M2076="Core Resources - Laboratory Consumables",M2076="Core Resources - Salaries &amp; Benefits",M2076="G&amp;A",M2076="Travel")),AV2076*$BG$1,0))</f>
        <v>#REF!</v>
      </c>
      <c r="AX2076" s="11" t="e">
        <f t="shared" ref="AX2076:AX2083" si="3123">AV2076+AW2076</f>
        <v>#REF!</v>
      </c>
      <c r="AY2076" s="11" t="e">
        <f t="shared" ref="AY2076:AY2083" si="3124">AA2076+AP2076+AS2076+AV2076</f>
        <v>#REF!</v>
      </c>
      <c r="AZ2076" s="11" t="e">
        <f t="shared" ref="AZ2076:AZ2083" si="3125">AB2076+AQ2076+AT2076+AW2076</f>
        <v>#REF!</v>
      </c>
      <c r="BA2076" s="11" t="e">
        <f t="shared" ref="BA2076:BA2083" si="3126">AC2076+AR2076+AU2076+AX2076</f>
        <v>#REF!</v>
      </c>
    </row>
    <row r="2077" spans="1:53" x14ac:dyDescent="0.25">
      <c r="A2077" t="e">
        <f t="shared" ref="A2077:B2077" si="3127">A2076</f>
        <v>#REF!</v>
      </c>
      <c r="B2077" t="e">
        <f t="shared" si="3127"/>
        <v>#REF!</v>
      </c>
      <c r="C2077" t="e">
        <f t="shared" ref="C2077:G2077" si="3128">C2076</f>
        <v>#REF!</v>
      </c>
      <c r="D2077" t="e">
        <f t="shared" si="3128"/>
        <v>#REF!</v>
      </c>
      <c r="E2077" t="e">
        <f>IF(D2077="TRI - IMEC",'TRI - IMEC'!$I$581,DB!D2077)</f>
        <v>#REF!</v>
      </c>
      <c r="F2077" t="e">
        <f t="shared" si="3128"/>
        <v>#REF!</v>
      </c>
      <c r="G2077" t="e">
        <f t="shared" si="3128"/>
        <v>#REF!</v>
      </c>
      <c r="H2077" t="e">
        <f>MID(#REF!,13,3)</f>
        <v>#REF!</v>
      </c>
      <c r="I2077" t="e">
        <f>#REF!</f>
        <v>#REF!</v>
      </c>
      <c r="J2077" t="e">
        <f>J2076</f>
        <v>#REF!</v>
      </c>
      <c r="K2077" t="e">
        <f>#REF!</f>
        <v>#REF!</v>
      </c>
      <c r="L2077" t="e">
        <f>#REF!</f>
        <v>#REF!</v>
      </c>
      <c r="M2077" t="e">
        <f>#REF!</f>
        <v>#REF!</v>
      </c>
      <c r="N2077" t="e">
        <f>#REF!</f>
        <v>#REF!</v>
      </c>
      <c r="O2077" s="11" t="e">
        <f>#REF!</f>
        <v>#REF!</v>
      </c>
      <c r="P2077" s="11" t="e">
        <f t="shared" si="3100"/>
        <v>#REF!</v>
      </c>
      <c r="Q2077" s="11" t="e">
        <f t="shared" si="3101"/>
        <v>#REF!</v>
      </c>
      <c r="R2077" s="11" t="e">
        <f>#REF!</f>
        <v>#REF!</v>
      </c>
      <c r="S2077" s="11" t="e">
        <f t="shared" si="3102"/>
        <v>#REF!</v>
      </c>
      <c r="T2077" s="11" t="e">
        <f t="shared" si="3103"/>
        <v>#REF!</v>
      </c>
      <c r="U2077" s="11" t="e">
        <f>#REF!</f>
        <v>#REF!</v>
      </c>
      <c r="V2077" s="11" t="e">
        <f t="shared" si="3104"/>
        <v>#REF!</v>
      </c>
      <c r="W2077" s="11" t="e">
        <f t="shared" si="3105"/>
        <v>#REF!</v>
      </c>
      <c r="X2077" s="11" t="e">
        <f>#REF!</f>
        <v>#REF!</v>
      </c>
      <c r="Y2077" s="11" t="e">
        <f t="shared" si="3106"/>
        <v>#REF!</v>
      </c>
      <c r="Z2077" s="11" t="e">
        <f t="shared" si="3107"/>
        <v>#REF!</v>
      </c>
      <c r="AA2077" s="11" t="e">
        <f>#REF!</f>
        <v>#REF!</v>
      </c>
      <c r="AB2077" s="11" t="e">
        <f t="shared" si="3108"/>
        <v>#REF!</v>
      </c>
      <c r="AC2077" s="11" t="e">
        <f t="shared" si="3109"/>
        <v>#REF!</v>
      </c>
      <c r="AD2077" s="11" t="e">
        <f>#REF!</f>
        <v>#REF!</v>
      </c>
      <c r="AE2077" s="11" t="e">
        <f t="shared" si="3110"/>
        <v>#REF!</v>
      </c>
      <c r="AF2077" s="11" t="e">
        <f t="shared" si="3111"/>
        <v>#REF!</v>
      </c>
      <c r="AG2077" s="11" t="e">
        <f>#REF!</f>
        <v>#REF!</v>
      </c>
      <c r="AH2077" s="11" t="e">
        <f t="shared" si="3112"/>
        <v>#REF!</v>
      </c>
      <c r="AI2077" s="11" t="e">
        <f t="shared" si="3113"/>
        <v>#REF!</v>
      </c>
      <c r="AJ2077" s="11" t="e">
        <f>#REF!</f>
        <v>#REF!</v>
      </c>
      <c r="AK2077" s="11" t="e">
        <f t="shared" si="3114"/>
        <v>#REF!</v>
      </c>
      <c r="AL2077" s="11" t="e">
        <f t="shared" si="3115"/>
        <v>#REF!</v>
      </c>
      <c r="AM2077" s="11" t="e">
        <f>#REF!</f>
        <v>#REF!</v>
      </c>
      <c r="AN2077" s="11" t="e">
        <f t="shared" si="3116"/>
        <v>#REF!</v>
      </c>
      <c r="AO2077" s="11" t="e">
        <f t="shared" si="3117"/>
        <v>#REF!</v>
      </c>
      <c r="AP2077" s="11" t="e">
        <f>#REF!</f>
        <v>#REF!</v>
      </c>
      <c r="AQ2077" s="11" t="e">
        <f t="shared" si="3118"/>
        <v>#REF!</v>
      </c>
      <c r="AR2077" s="11" t="e">
        <f t="shared" si="3119"/>
        <v>#REF!</v>
      </c>
      <c r="AS2077" s="11" t="e">
        <f>#REF!</f>
        <v>#REF!</v>
      </c>
      <c r="AT2077" s="11" t="e">
        <f t="shared" si="3120"/>
        <v>#REF!</v>
      </c>
      <c r="AU2077" s="11" t="e">
        <f t="shared" si="3121"/>
        <v>#REF!</v>
      </c>
      <c r="AV2077" s="11" t="e">
        <f>#REF!</f>
        <v>#REF!</v>
      </c>
      <c r="AW2077" s="11" t="e">
        <f t="shared" si="3122"/>
        <v>#REF!</v>
      </c>
      <c r="AX2077" s="11" t="e">
        <f t="shared" si="3123"/>
        <v>#REF!</v>
      </c>
      <c r="AY2077" s="11" t="e">
        <f t="shared" si="3124"/>
        <v>#REF!</v>
      </c>
      <c r="AZ2077" s="11" t="e">
        <f t="shared" si="3125"/>
        <v>#REF!</v>
      </c>
      <c r="BA2077" s="11" t="e">
        <f t="shared" si="3126"/>
        <v>#REF!</v>
      </c>
    </row>
    <row r="2078" spans="1:53" x14ac:dyDescent="0.25">
      <c r="A2078" t="e">
        <f t="shared" ref="A2078:B2078" si="3129">A2077</f>
        <v>#REF!</v>
      </c>
      <c r="B2078" t="e">
        <f t="shared" si="3129"/>
        <v>#REF!</v>
      </c>
      <c r="C2078" t="e">
        <f t="shared" ref="C2078:G2078" si="3130">C2077</f>
        <v>#REF!</v>
      </c>
      <c r="D2078" t="e">
        <f t="shared" si="3130"/>
        <v>#REF!</v>
      </c>
      <c r="E2078" t="e">
        <f>IF(D2078="TRI - IMEC",'TRI - IMEC'!$I$581,DB!D2078)</f>
        <v>#REF!</v>
      </c>
      <c r="F2078" t="e">
        <f t="shared" si="3130"/>
        <v>#REF!</v>
      </c>
      <c r="G2078" t="e">
        <f t="shared" si="3130"/>
        <v>#REF!</v>
      </c>
      <c r="H2078" t="e">
        <f>H2077</f>
        <v>#REF!</v>
      </c>
      <c r="I2078" t="e">
        <f>I2077</f>
        <v>#REF!</v>
      </c>
      <c r="J2078" t="e">
        <f>J2077</f>
        <v>#REF!</v>
      </c>
      <c r="K2078" t="e">
        <f>K2077</f>
        <v>#REF!</v>
      </c>
      <c r="L2078" t="e">
        <f>#REF!</f>
        <v>#REF!</v>
      </c>
      <c r="M2078" t="e">
        <f>#REF!</f>
        <v>#REF!</v>
      </c>
      <c r="N2078" t="e">
        <f>#REF!</f>
        <v>#REF!</v>
      </c>
      <c r="O2078" s="11" t="e">
        <f>#REF!</f>
        <v>#REF!</v>
      </c>
      <c r="P2078" s="11" t="e">
        <f t="shared" si="3100"/>
        <v>#REF!</v>
      </c>
      <c r="Q2078" s="11" t="e">
        <f t="shared" si="3101"/>
        <v>#REF!</v>
      </c>
      <c r="R2078" s="11" t="e">
        <f>#REF!</f>
        <v>#REF!</v>
      </c>
      <c r="S2078" s="11" t="e">
        <f t="shared" si="3102"/>
        <v>#REF!</v>
      </c>
      <c r="T2078" s="11" t="e">
        <f t="shared" si="3103"/>
        <v>#REF!</v>
      </c>
      <c r="U2078" s="11" t="e">
        <f>#REF!</f>
        <v>#REF!</v>
      </c>
      <c r="V2078" s="11" t="e">
        <f t="shared" si="3104"/>
        <v>#REF!</v>
      </c>
      <c r="W2078" s="11" t="e">
        <f t="shared" si="3105"/>
        <v>#REF!</v>
      </c>
      <c r="X2078" s="11" t="e">
        <f>#REF!</f>
        <v>#REF!</v>
      </c>
      <c r="Y2078" s="11" t="e">
        <f t="shared" si="3106"/>
        <v>#REF!</v>
      </c>
      <c r="Z2078" s="11" t="e">
        <f t="shared" si="3107"/>
        <v>#REF!</v>
      </c>
      <c r="AA2078" s="11" t="e">
        <f>#REF!</f>
        <v>#REF!</v>
      </c>
      <c r="AB2078" s="11" t="e">
        <f t="shared" si="3108"/>
        <v>#REF!</v>
      </c>
      <c r="AC2078" s="11" t="e">
        <f t="shared" si="3109"/>
        <v>#REF!</v>
      </c>
      <c r="AD2078" s="11" t="e">
        <f>#REF!</f>
        <v>#REF!</v>
      </c>
      <c r="AE2078" s="11" t="e">
        <f t="shared" si="3110"/>
        <v>#REF!</v>
      </c>
      <c r="AF2078" s="11" t="e">
        <f t="shared" si="3111"/>
        <v>#REF!</v>
      </c>
      <c r="AG2078" s="11" t="e">
        <f>#REF!</f>
        <v>#REF!</v>
      </c>
      <c r="AH2078" s="11" t="e">
        <f t="shared" si="3112"/>
        <v>#REF!</v>
      </c>
      <c r="AI2078" s="11" t="e">
        <f t="shared" si="3113"/>
        <v>#REF!</v>
      </c>
      <c r="AJ2078" s="11" t="e">
        <f>#REF!</f>
        <v>#REF!</v>
      </c>
      <c r="AK2078" s="11" t="e">
        <f t="shared" si="3114"/>
        <v>#REF!</v>
      </c>
      <c r="AL2078" s="11" t="e">
        <f t="shared" si="3115"/>
        <v>#REF!</v>
      </c>
      <c r="AM2078" s="11" t="e">
        <f>#REF!</f>
        <v>#REF!</v>
      </c>
      <c r="AN2078" s="11" t="e">
        <f t="shared" si="3116"/>
        <v>#REF!</v>
      </c>
      <c r="AO2078" s="11" t="e">
        <f t="shared" si="3117"/>
        <v>#REF!</v>
      </c>
      <c r="AP2078" s="11" t="e">
        <f>#REF!</f>
        <v>#REF!</v>
      </c>
      <c r="AQ2078" s="11" t="e">
        <f t="shared" si="3118"/>
        <v>#REF!</v>
      </c>
      <c r="AR2078" s="11" t="e">
        <f t="shared" si="3119"/>
        <v>#REF!</v>
      </c>
      <c r="AS2078" s="11" t="e">
        <f>#REF!</f>
        <v>#REF!</v>
      </c>
      <c r="AT2078" s="11" t="e">
        <f t="shared" si="3120"/>
        <v>#REF!</v>
      </c>
      <c r="AU2078" s="11" t="e">
        <f t="shared" si="3121"/>
        <v>#REF!</v>
      </c>
      <c r="AV2078" s="11" t="e">
        <f>#REF!</f>
        <v>#REF!</v>
      </c>
      <c r="AW2078" s="11" t="e">
        <f t="shared" si="3122"/>
        <v>#REF!</v>
      </c>
      <c r="AX2078" s="11" t="e">
        <f t="shared" si="3123"/>
        <v>#REF!</v>
      </c>
      <c r="AY2078" s="11" t="e">
        <f t="shared" si="3124"/>
        <v>#REF!</v>
      </c>
      <c r="AZ2078" s="11" t="e">
        <f t="shared" si="3125"/>
        <v>#REF!</v>
      </c>
      <c r="BA2078" s="11" t="e">
        <f t="shared" si="3126"/>
        <v>#REF!</v>
      </c>
    </row>
    <row r="2079" spans="1:53" x14ac:dyDescent="0.25">
      <c r="A2079" t="e">
        <f t="shared" ref="A2079:B2079" si="3131">A2078</f>
        <v>#REF!</v>
      </c>
      <c r="B2079" t="e">
        <f t="shared" si="3131"/>
        <v>#REF!</v>
      </c>
      <c r="C2079" t="e">
        <f t="shared" ref="C2079:G2079" si="3132">C2078</f>
        <v>#REF!</v>
      </c>
      <c r="D2079" t="e">
        <f t="shared" si="3132"/>
        <v>#REF!</v>
      </c>
      <c r="E2079" t="e">
        <f>IF(D2079="TRI - IMEC",'TRI - IMEC'!$I$581,DB!D2079)</f>
        <v>#REF!</v>
      </c>
      <c r="F2079" t="e">
        <f t="shared" si="3132"/>
        <v>#REF!</v>
      </c>
      <c r="G2079" t="e">
        <f t="shared" si="3132"/>
        <v>#REF!</v>
      </c>
      <c r="H2079" t="e">
        <f t="shared" ref="H2079:H2083" si="3133">H2078</f>
        <v>#REF!</v>
      </c>
      <c r="I2079" t="e">
        <f t="shared" ref="I2079:I2083" si="3134">I2078</f>
        <v>#REF!</v>
      </c>
      <c r="J2079" t="e">
        <f t="shared" ref="J2079:J2083" si="3135">J2078</f>
        <v>#REF!</v>
      </c>
      <c r="K2079" t="e">
        <f t="shared" ref="K2079:K2083" si="3136">K2078</f>
        <v>#REF!</v>
      </c>
      <c r="L2079" t="e">
        <f>#REF!</f>
        <v>#REF!</v>
      </c>
      <c r="M2079" t="e">
        <f>#REF!</f>
        <v>#REF!</v>
      </c>
      <c r="N2079" t="e">
        <f>#REF!</f>
        <v>#REF!</v>
      </c>
      <c r="O2079" s="11" t="e">
        <f>#REF!</f>
        <v>#REF!</v>
      </c>
      <c r="P2079" s="11" t="e">
        <f t="shared" si="3100"/>
        <v>#REF!</v>
      </c>
      <c r="Q2079" s="11" t="e">
        <f t="shared" si="3101"/>
        <v>#REF!</v>
      </c>
      <c r="R2079" s="11" t="e">
        <f>#REF!</f>
        <v>#REF!</v>
      </c>
      <c r="S2079" s="11" t="e">
        <f t="shared" si="3102"/>
        <v>#REF!</v>
      </c>
      <c r="T2079" s="11" t="e">
        <f t="shared" si="3103"/>
        <v>#REF!</v>
      </c>
      <c r="U2079" s="11" t="e">
        <f>#REF!</f>
        <v>#REF!</v>
      </c>
      <c r="V2079" s="11" t="e">
        <f t="shared" si="3104"/>
        <v>#REF!</v>
      </c>
      <c r="W2079" s="11" t="e">
        <f t="shared" si="3105"/>
        <v>#REF!</v>
      </c>
      <c r="X2079" s="11" t="e">
        <f>#REF!</f>
        <v>#REF!</v>
      </c>
      <c r="Y2079" s="11" t="e">
        <f t="shared" si="3106"/>
        <v>#REF!</v>
      </c>
      <c r="Z2079" s="11" t="e">
        <f t="shared" si="3107"/>
        <v>#REF!</v>
      </c>
      <c r="AA2079" s="11" t="e">
        <f>#REF!</f>
        <v>#REF!</v>
      </c>
      <c r="AB2079" s="11" t="e">
        <f t="shared" si="3108"/>
        <v>#REF!</v>
      </c>
      <c r="AC2079" s="11" t="e">
        <f t="shared" si="3109"/>
        <v>#REF!</v>
      </c>
      <c r="AD2079" s="11" t="e">
        <f>#REF!</f>
        <v>#REF!</v>
      </c>
      <c r="AE2079" s="11" t="e">
        <f t="shared" si="3110"/>
        <v>#REF!</v>
      </c>
      <c r="AF2079" s="11" t="e">
        <f t="shared" si="3111"/>
        <v>#REF!</v>
      </c>
      <c r="AG2079" s="11" t="e">
        <f>#REF!</f>
        <v>#REF!</v>
      </c>
      <c r="AH2079" s="11" t="e">
        <f t="shared" si="3112"/>
        <v>#REF!</v>
      </c>
      <c r="AI2079" s="11" t="e">
        <f t="shared" si="3113"/>
        <v>#REF!</v>
      </c>
      <c r="AJ2079" s="11" t="e">
        <f>#REF!</f>
        <v>#REF!</v>
      </c>
      <c r="AK2079" s="11" t="e">
        <f t="shared" si="3114"/>
        <v>#REF!</v>
      </c>
      <c r="AL2079" s="11" t="e">
        <f t="shared" si="3115"/>
        <v>#REF!</v>
      </c>
      <c r="AM2079" s="11" t="e">
        <f>#REF!</f>
        <v>#REF!</v>
      </c>
      <c r="AN2079" s="11" t="e">
        <f t="shared" si="3116"/>
        <v>#REF!</v>
      </c>
      <c r="AO2079" s="11" t="e">
        <f t="shared" si="3117"/>
        <v>#REF!</v>
      </c>
      <c r="AP2079" s="11" t="e">
        <f>#REF!</f>
        <v>#REF!</v>
      </c>
      <c r="AQ2079" s="11" t="e">
        <f t="shared" si="3118"/>
        <v>#REF!</v>
      </c>
      <c r="AR2079" s="11" t="e">
        <f t="shared" si="3119"/>
        <v>#REF!</v>
      </c>
      <c r="AS2079" s="11" t="e">
        <f>#REF!</f>
        <v>#REF!</v>
      </c>
      <c r="AT2079" s="11" t="e">
        <f t="shared" si="3120"/>
        <v>#REF!</v>
      </c>
      <c r="AU2079" s="11" t="e">
        <f t="shared" si="3121"/>
        <v>#REF!</v>
      </c>
      <c r="AV2079" s="11" t="e">
        <f>#REF!</f>
        <v>#REF!</v>
      </c>
      <c r="AW2079" s="11" t="e">
        <f t="shared" si="3122"/>
        <v>#REF!</v>
      </c>
      <c r="AX2079" s="11" t="e">
        <f t="shared" si="3123"/>
        <v>#REF!</v>
      </c>
      <c r="AY2079" s="11" t="e">
        <f t="shared" si="3124"/>
        <v>#REF!</v>
      </c>
      <c r="AZ2079" s="11" t="e">
        <f t="shared" si="3125"/>
        <v>#REF!</v>
      </c>
      <c r="BA2079" s="11" t="e">
        <f t="shared" si="3126"/>
        <v>#REF!</v>
      </c>
    </row>
    <row r="2080" spans="1:53" x14ac:dyDescent="0.25">
      <c r="A2080" t="e">
        <f t="shared" ref="A2080:B2080" si="3137">A2079</f>
        <v>#REF!</v>
      </c>
      <c r="B2080" t="e">
        <f t="shared" si="3137"/>
        <v>#REF!</v>
      </c>
      <c r="C2080" t="e">
        <f t="shared" ref="C2080:G2080" si="3138">C2079</f>
        <v>#REF!</v>
      </c>
      <c r="D2080" t="e">
        <f t="shared" si="3138"/>
        <v>#REF!</v>
      </c>
      <c r="E2080" t="e">
        <f>IF(D2080="TRI - IMEC",'TRI - IMEC'!$I$581,DB!D2080)</f>
        <v>#REF!</v>
      </c>
      <c r="F2080" t="e">
        <f t="shared" si="3138"/>
        <v>#REF!</v>
      </c>
      <c r="G2080" t="e">
        <f t="shared" si="3138"/>
        <v>#REF!</v>
      </c>
      <c r="H2080" t="e">
        <f t="shared" si="3133"/>
        <v>#REF!</v>
      </c>
      <c r="I2080" t="e">
        <f t="shared" si="3134"/>
        <v>#REF!</v>
      </c>
      <c r="J2080" t="e">
        <f t="shared" si="3135"/>
        <v>#REF!</v>
      </c>
      <c r="K2080" t="e">
        <f t="shared" si="3136"/>
        <v>#REF!</v>
      </c>
      <c r="L2080" t="e">
        <f>#REF!</f>
        <v>#REF!</v>
      </c>
      <c r="M2080" t="e">
        <f>#REF!</f>
        <v>#REF!</v>
      </c>
      <c r="N2080" t="e">
        <f>#REF!</f>
        <v>#REF!</v>
      </c>
      <c r="O2080" s="11" t="e">
        <f>#REF!</f>
        <v>#REF!</v>
      </c>
      <c r="P2080" s="11" t="e">
        <f t="shared" si="3100"/>
        <v>#REF!</v>
      </c>
      <c r="Q2080" s="11" t="e">
        <f t="shared" si="3101"/>
        <v>#REF!</v>
      </c>
      <c r="R2080" s="11" t="e">
        <f>#REF!</f>
        <v>#REF!</v>
      </c>
      <c r="S2080" s="11" t="e">
        <f t="shared" si="3102"/>
        <v>#REF!</v>
      </c>
      <c r="T2080" s="11" t="e">
        <f t="shared" si="3103"/>
        <v>#REF!</v>
      </c>
      <c r="U2080" s="11" t="e">
        <f>#REF!</f>
        <v>#REF!</v>
      </c>
      <c r="V2080" s="11" t="e">
        <f t="shared" si="3104"/>
        <v>#REF!</v>
      </c>
      <c r="W2080" s="11" t="e">
        <f t="shared" si="3105"/>
        <v>#REF!</v>
      </c>
      <c r="X2080" s="11" t="e">
        <f>#REF!</f>
        <v>#REF!</v>
      </c>
      <c r="Y2080" s="11" t="e">
        <f t="shared" si="3106"/>
        <v>#REF!</v>
      </c>
      <c r="Z2080" s="11" t="e">
        <f t="shared" si="3107"/>
        <v>#REF!</v>
      </c>
      <c r="AA2080" s="11" t="e">
        <f>#REF!</f>
        <v>#REF!</v>
      </c>
      <c r="AB2080" s="11" t="e">
        <f t="shared" si="3108"/>
        <v>#REF!</v>
      </c>
      <c r="AC2080" s="11" t="e">
        <f t="shared" si="3109"/>
        <v>#REF!</v>
      </c>
      <c r="AD2080" s="11" t="e">
        <f>#REF!</f>
        <v>#REF!</v>
      </c>
      <c r="AE2080" s="11" t="e">
        <f t="shared" si="3110"/>
        <v>#REF!</v>
      </c>
      <c r="AF2080" s="11" t="e">
        <f t="shared" si="3111"/>
        <v>#REF!</v>
      </c>
      <c r="AG2080" s="11" t="e">
        <f>#REF!</f>
        <v>#REF!</v>
      </c>
      <c r="AH2080" s="11" t="e">
        <f t="shared" si="3112"/>
        <v>#REF!</v>
      </c>
      <c r="AI2080" s="11" t="e">
        <f t="shared" si="3113"/>
        <v>#REF!</v>
      </c>
      <c r="AJ2080" s="11" t="e">
        <f>#REF!</f>
        <v>#REF!</v>
      </c>
      <c r="AK2080" s="11" t="e">
        <f t="shared" si="3114"/>
        <v>#REF!</v>
      </c>
      <c r="AL2080" s="11" t="e">
        <f t="shared" si="3115"/>
        <v>#REF!</v>
      </c>
      <c r="AM2080" s="11" t="e">
        <f>#REF!</f>
        <v>#REF!</v>
      </c>
      <c r="AN2080" s="11" t="e">
        <f t="shared" si="3116"/>
        <v>#REF!</v>
      </c>
      <c r="AO2080" s="11" t="e">
        <f t="shared" si="3117"/>
        <v>#REF!</v>
      </c>
      <c r="AP2080" s="11" t="e">
        <f>#REF!</f>
        <v>#REF!</v>
      </c>
      <c r="AQ2080" s="11" t="e">
        <f t="shared" si="3118"/>
        <v>#REF!</v>
      </c>
      <c r="AR2080" s="11" t="e">
        <f t="shared" si="3119"/>
        <v>#REF!</v>
      </c>
      <c r="AS2080" s="11" t="e">
        <f>#REF!</f>
        <v>#REF!</v>
      </c>
      <c r="AT2080" s="11" t="e">
        <f t="shared" si="3120"/>
        <v>#REF!</v>
      </c>
      <c r="AU2080" s="11" t="e">
        <f t="shared" si="3121"/>
        <v>#REF!</v>
      </c>
      <c r="AV2080" s="11" t="e">
        <f>#REF!</f>
        <v>#REF!</v>
      </c>
      <c r="AW2080" s="11" t="e">
        <f t="shared" si="3122"/>
        <v>#REF!</v>
      </c>
      <c r="AX2080" s="11" t="e">
        <f t="shared" si="3123"/>
        <v>#REF!</v>
      </c>
      <c r="AY2080" s="11" t="e">
        <f t="shared" si="3124"/>
        <v>#REF!</v>
      </c>
      <c r="AZ2080" s="11" t="e">
        <f t="shared" si="3125"/>
        <v>#REF!</v>
      </c>
      <c r="BA2080" s="11" t="e">
        <f t="shared" si="3126"/>
        <v>#REF!</v>
      </c>
    </row>
    <row r="2081" spans="1:53" x14ac:dyDescent="0.25">
      <c r="A2081" t="e">
        <f t="shared" ref="A2081:B2081" si="3139">A2080</f>
        <v>#REF!</v>
      </c>
      <c r="B2081" t="e">
        <f t="shared" si="3139"/>
        <v>#REF!</v>
      </c>
      <c r="C2081" t="e">
        <f t="shared" ref="C2081:G2081" si="3140">C2080</f>
        <v>#REF!</v>
      </c>
      <c r="D2081" t="e">
        <f t="shared" si="3140"/>
        <v>#REF!</v>
      </c>
      <c r="E2081" t="e">
        <f>IF(D2081="TRI - IMEC",'TRI - IMEC'!$I$581,DB!D2081)</f>
        <v>#REF!</v>
      </c>
      <c r="F2081" t="e">
        <f t="shared" si="3140"/>
        <v>#REF!</v>
      </c>
      <c r="G2081" t="e">
        <f t="shared" si="3140"/>
        <v>#REF!</v>
      </c>
      <c r="H2081" t="e">
        <f t="shared" si="3133"/>
        <v>#REF!</v>
      </c>
      <c r="I2081" t="e">
        <f t="shared" si="3134"/>
        <v>#REF!</v>
      </c>
      <c r="J2081" t="e">
        <f t="shared" si="3135"/>
        <v>#REF!</v>
      </c>
      <c r="K2081" t="e">
        <f t="shared" si="3136"/>
        <v>#REF!</v>
      </c>
      <c r="L2081" t="e">
        <f>#REF!</f>
        <v>#REF!</v>
      </c>
      <c r="M2081" t="e">
        <f>#REF!</f>
        <v>#REF!</v>
      </c>
      <c r="N2081" t="e">
        <f>#REF!</f>
        <v>#REF!</v>
      </c>
      <c r="O2081" s="11" t="e">
        <f>#REF!</f>
        <v>#REF!</v>
      </c>
      <c r="P2081" s="11" t="e">
        <f t="shared" si="3100"/>
        <v>#REF!</v>
      </c>
      <c r="Q2081" s="11" t="e">
        <f t="shared" si="3101"/>
        <v>#REF!</v>
      </c>
      <c r="R2081" s="11" t="e">
        <f>#REF!</f>
        <v>#REF!</v>
      </c>
      <c r="S2081" s="11" t="e">
        <f t="shared" si="3102"/>
        <v>#REF!</v>
      </c>
      <c r="T2081" s="11" t="e">
        <f t="shared" si="3103"/>
        <v>#REF!</v>
      </c>
      <c r="U2081" s="11" t="e">
        <f>#REF!</f>
        <v>#REF!</v>
      </c>
      <c r="V2081" s="11" t="e">
        <f t="shared" si="3104"/>
        <v>#REF!</v>
      </c>
      <c r="W2081" s="11" t="e">
        <f t="shared" si="3105"/>
        <v>#REF!</v>
      </c>
      <c r="X2081" s="11" t="e">
        <f>#REF!</f>
        <v>#REF!</v>
      </c>
      <c r="Y2081" s="11" t="e">
        <f t="shared" si="3106"/>
        <v>#REF!</v>
      </c>
      <c r="Z2081" s="11" t="e">
        <f t="shared" si="3107"/>
        <v>#REF!</v>
      </c>
      <c r="AA2081" s="11" t="e">
        <f>#REF!</f>
        <v>#REF!</v>
      </c>
      <c r="AB2081" s="11" t="e">
        <f t="shared" si="3108"/>
        <v>#REF!</v>
      </c>
      <c r="AC2081" s="11" t="e">
        <f t="shared" si="3109"/>
        <v>#REF!</v>
      </c>
      <c r="AD2081" s="11" t="e">
        <f>#REF!</f>
        <v>#REF!</v>
      </c>
      <c r="AE2081" s="11" t="e">
        <f t="shared" si="3110"/>
        <v>#REF!</v>
      </c>
      <c r="AF2081" s="11" t="e">
        <f t="shared" si="3111"/>
        <v>#REF!</v>
      </c>
      <c r="AG2081" s="11" t="e">
        <f>#REF!</f>
        <v>#REF!</v>
      </c>
      <c r="AH2081" s="11" t="e">
        <f t="shared" si="3112"/>
        <v>#REF!</v>
      </c>
      <c r="AI2081" s="11" t="e">
        <f t="shared" si="3113"/>
        <v>#REF!</v>
      </c>
      <c r="AJ2081" s="11" t="e">
        <f>#REF!</f>
        <v>#REF!</v>
      </c>
      <c r="AK2081" s="11" t="e">
        <f t="shared" si="3114"/>
        <v>#REF!</v>
      </c>
      <c r="AL2081" s="11" t="e">
        <f t="shared" si="3115"/>
        <v>#REF!</v>
      </c>
      <c r="AM2081" s="11" t="e">
        <f>#REF!</f>
        <v>#REF!</v>
      </c>
      <c r="AN2081" s="11" t="e">
        <f t="shared" si="3116"/>
        <v>#REF!</v>
      </c>
      <c r="AO2081" s="11" t="e">
        <f t="shared" si="3117"/>
        <v>#REF!</v>
      </c>
      <c r="AP2081" s="11" t="e">
        <f>#REF!</f>
        <v>#REF!</v>
      </c>
      <c r="AQ2081" s="11" t="e">
        <f t="shared" si="3118"/>
        <v>#REF!</v>
      </c>
      <c r="AR2081" s="11" t="e">
        <f t="shared" si="3119"/>
        <v>#REF!</v>
      </c>
      <c r="AS2081" s="11" t="e">
        <f>#REF!</f>
        <v>#REF!</v>
      </c>
      <c r="AT2081" s="11" t="e">
        <f t="shared" si="3120"/>
        <v>#REF!</v>
      </c>
      <c r="AU2081" s="11" t="e">
        <f t="shared" si="3121"/>
        <v>#REF!</v>
      </c>
      <c r="AV2081" s="11" t="e">
        <f>#REF!</f>
        <v>#REF!</v>
      </c>
      <c r="AW2081" s="11" t="e">
        <f t="shared" si="3122"/>
        <v>#REF!</v>
      </c>
      <c r="AX2081" s="11" t="e">
        <f t="shared" si="3123"/>
        <v>#REF!</v>
      </c>
      <c r="AY2081" s="11" t="e">
        <f t="shared" si="3124"/>
        <v>#REF!</v>
      </c>
      <c r="AZ2081" s="11" t="e">
        <f t="shared" si="3125"/>
        <v>#REF!</v>
      </c>
      <c r="BA2081" s="11" t="e">
        <f t="shared" si="3126"/>
        <v>#REF!</v>
      </c>
    </row>
    <row r="2082" spans="1:53" x14ac:dyDescent="0.25">
      <c r="A2082" t="e">
        <f t="shared" ref="A2082:B2082" si="3141">A2081</f>
        <v>#REF!</v>
      </c>
      <c r="B2082" t="e">
        <f t="shared" si="3141"/>
        <v>#REF!</v>
      </c>
      <c r="C2082" t="e">
        <f t="shared" ref="C2082:G2082" si="3142">C2081</f>
        <v>#REF!</v>
      </c>
      <c r="D2082" t="e">
        <f t="shared" si="3142"/>
        <v>#REF!</v>
      </c>
      <c r="E2082" t="e">
        <f>IF(D2082="TRI - IMEC",'TRI - IMEC'!$I$581,DB!D2082)</f>
        <v>#REF!</v>
      </c>
      <c r="F2082" t="e">
        <f t="shared" si="3142"/>
        <v>#REF!</v>
      </c>
      <c r="G2082" t="e">
        <f t="shared" si="3142"/>
        <v>#REF!</v>
      </c>
      <c r="H2082" t="e">
        <f t="shared" si="3133"/>
        <v>#REF!</v>
      </c>
      <c r="I2082" t="e">
        <f t="shared" si="3134"/>
        <v>#REF!</v>
      </c>
      <c r="J2082" t="e">
        <f t="shared" si="3135"/>
        <v>#REF!</v>
      </c>
      <c r="K2082" t="e">
        <f t="shared" si="3136"/>
        <v>#REF!</v>
      </c>
      <c r="L2082" t="e">
        <f>#REF!</f>
        <v>#REF!</v>
      </c>
      <c r="M2082" t="e">
        <f>#REF!</f>
        <v>#REF!</v>
      </c>
      <c r="N2082" t="e">
        <f>#REF!</f>
        <v>#REF!</v>
      </c>
      <c r="O2082" s="11" t="e">
        <f>#REF!</f>
        <v>#REF!</v>
      </c>
      <c r="P2082" s="11" t="e">
        <f t="shared" si="3100"/>
        <v>#REF!</v>
      </c>
      <c r="Q2082" s="11" t="e">
        <f t="shared" si="3101"/>
        <v>#REF!</v>
      </c>
      <c r="R2082" s="11" t="e">
        <f>#REF!</f>
        <v>#REF!</v>
      </c>
      <c r="S2082" s="11" t="e">
        <f t="shared" si="3102"/>
        <v>#REF!</v>
      </c>
      <c r="T2082" s="11" t="e">
        <f t="shared" si="3103"/>
        <v>#REF!</v>
      </c>
      <c r="U2082" s="11" t="e">
        <f>#REF!</f>
        <v>#REF!</v>
      </c>
      <c r="V2082" s="11" t="e">
        <f t="shared" si="3104"/>
        <v>#REF!</v>
      </c>
      <c r="W2082" s="11" t="e">
        <f t="shared" si="3105"/>
        <v>#REF!</v>
      </c>
      <c r="X2082" s="11" t="e">
        <f>#REF!</f>
        <v>#REF!</v>
      </c>
      <c r="Y2082" s="11" t="e">
        <f t="shared" si="3106"/>
        <v>#REF!</v>
      </c>
      <c r="Z2082" s="11" t="e">
        <f t="shared" si="3107"/>
        <v>#REF!</v>
      </c>
      <c r="AA2082" s="11" t="e">
        <f>#REF!</f>
        <v>#REF!</v>
      </c>
      <c r="AB2082" s="11" t="e">
        <f t="shared" si="3108"/>
        <v>#REF!</v>
      </c>
      <c r="AC2082" s="11" t="e">
        <f t="shared" si="3109"/>
        <v>#REF!</v>
      </c>
      <c r="AD2082" s="11" t="e">
        <f>#REF!</f>
        <v>#REF!</v>
      </c>
      <c r="AE2082" s="11" t="e">
        <f t="shared" si="3110"/>
        <v>#REF!</v>
      </c>
      <c r="AF2082" s="11" t="e">
        <f t="shared" si="3111"/>
        <v>#REF!</v>
      </c>
      <c r="AG2082" s="11" t="e">
        <f>#REF!</f>
        <v>#REF!</v>
      </c>
      <c r="AH2082" s="11" t="e">
        <f t="shared" si="3112"/>
        <v>#REF!</v>
      </c>
      <c r="AI2082" s="11" t="e">
        <f t="shared" si="3113"/>
        <v>#REF!</v>
      </c>
      <c r="AJ2082" s="11" t="e">
        <f>#REF!</f>
        <v>#REF!</v>
      </c>
      <c r="AK2082" s="11" t="e">
        <f t="shared" si="3114"/>
        <v>#REF!</v>
      </c>
      <c r="AL2082" s="11" t="e">
        <f t="shared" si="3115"/>
        <v>#REF!</v>
      </c>
      <c r="AM2082" s="11" t="e">
        <f>#REF!</f>
        <v>#REF!</v>
      </c>
      <c r="AN2082" s="11" t="e">
        <f t="shared" si="3116"/>
        <v>#REF!</v>
      </c>
      <c r="AO2082" s="11" t="e">
        <f t="shared" si="3117"/>
        <v>#REF!</v>
      </c>
      <c r="AP2082" s="11" t="e">
        <f>#REF!</f>
        <v>#REF!</v>
      </c>
      <c r="AQ2082" s="11" t="e">
        <f t="shared" si="3118"/>
        <v>#REF!</v>
      </c>
      <c r="AR2082" s="11" t="e">
        <f t="shared" si="3119"/>
        <v>#REF!</v>
      </c>
      <c r="AS2082" s="11" t="e">
        <f>#REF!</f>
        <v>#REF!</v>
      </c>
      <c r="AT2082" s="11" t="e">
        <f t="shared" si="3120"/>
        <v>#REF!</v>
      </c>
      <c r="AU2082" s="11" t="e">
        <f t="shared" si="3121"/>
        <v>#REF!</v>
      </c>
      <c r="AV2082" s="11" t="e">
        <f>#REF!</f>
        <v>#REF!</v>
      </c>
      <c r="AW2082" s="11" t="e">
        <f t="shared" si="3122"/>
        <v>#REF!</v>
      </c>
      <c r="AX2082" s="11" t="e">
        <f t="shared" si="3123"/>
        <v>#REF!</v>
      </c>
      <c r="AY2082" s="11" t="e">
        <f t="shared" si="3124"/>
        <v>#REF!</v>
      </c>
      <c r="AZ2082" s="11" t="e">
        <f t="shared" si="3125"/>
        <v>#REF!</v>
      </c>
      <c r="BA2082" s="11" t="e">
        <f t="shared" si="3126"/>
        <v>#REF!</v>
      </c>
    </row>
    <row r="2083" spans="1:53" x14ac:dyDescent="0.25">
      <c r="A2083" t="e">
        <f t="shared" ref="A2083:B2083" si="3143">A2082</f>
        <v>#REF!</v>
      </c>
      <c r="B2083" t="e">
        <f t="shared" si="3143"/>
        <v>#REF!</v>
      </c>
      <c r="C2083" t="e">
        <f t="shared" ref="C2083:G2083" si="3144">C2082</f>
        <v>#REF!</v>
      </c>
      <c r="D2083" t="e">
        <f t="shared" si="3144"/>
        <v>#REF!</v>
      </c>
      <c r="E2083" t="e">
        <f>IF(D2083="TRI - IMEC",'TRI - IMEC'!$I$581,DB!D2083)</f>
        <v>#REF!</v>
      </c>
      <c r="F2083" t="e">
        <f t="shared" si="3144"/>
        <v>#REF!</v>
      </c>
      <c r="G2083" t="e">
        <f t="shared" si="3144"/>
        <v>#REF!</v>
      </c>
      <c r="H2083" t="e">
        <f t="shared" si="3133"/>
        <v>#REF!</v>
      </c>
      <c r="I2083" t="e">
        <f t="shared" si="3134"/>
        <v>#REF!</v>
      </c>
      <c r="J2083" t="e">
        <f t="shared" si="3135"/>
        <v>#REF!</v>
      </c>
      <c r="K2083" t="e">
        <f t="shared" si="3136"/>
        <v>#REF!</v>
      </c>
      <c r="L2083" t="e">
        <f>#REF!</f>
        <v>#REF!</v>
      </c>
      <c r="M2083" t="e">
        <f>#REF!</f>
        <v>#REF!</v>
      </c>
      <c r="N2083" t="e">
        <f>#REF!</f>
        <v>#REF!</v>
      </c>
      <c r="O2083" s="11" t="e">
        <f>#REF!</f>
        <v>#REF!</v>
      </c>
      <c r="P2083" s="11" t="e">
        <f t="shared" si="3100"/>
        <v>#REF!</v>
      </c>
      <c r="Q2083" s="11" t="e">
        <f t="shared" si="3101"/>
        <v>#REF!</v>
      </c>
      <c r="R2083" s="11" t="e">
        <f>#REF!</f>
        <v>#REF!</v>
      </c>
      <c r="S2083" s="11" t="e">
        <f t="shared" si="3102"/>
        <v>#REF!</v>
      </c>
      <c r="T2083" s="11" t="e">
        <f t="shared" si="3103"/>
        <v>#REF!</v>
      </c>
      <c r="U2083" s="11" t="e">
        <f>#REF!</f>
        <v>#REF!</v>
      </c>
      <c r="V2083" s="11" t="e">
        <f t="shared" si="3104"/>
        <v>#REF!</v>
      </c>
      <c r="W2083" s="11" t="e">
        <f t="shared" si="3105"/>
        <v>#REF!</v>
      </c>
      <c r="X2083" s="11" t="e">
        <f>#REF!</f>
        <v>#REF!</v>
      </c>
      <c r="Y2083" s="11" t="e">
        <f t="shared" si="3106"/>
        <v>#REF!</v>
      </c>
      <c r="Z2083" s="11" t="e">
        <f t="shared" si="3107"/>
        <v>#REF!</v>
      </c>
      <c r="AA2083" s="11" t="e">
        <f>#REF!</f>
        <v>#REF!</v>
      </c>
      <c r="AB2083" s="11" t="e">
        <f t="shared" si="3108"/>
        <v>#REF!</v>
      </c>
      <c r="AC2083" s="11" t="e">
        <f t="shared" si="3109"/>
        <v>#REF!</v>
      </c>
      <c r="AD2083" s="11" t="e">
        <f>#REF!</f>
        <v>#REF!</v>
      </c>
      <c r="AE2083" s="11" t="e">
        <f t="shared" si="3110"/>
        <v>#REF!</v>
      </c>
      <c r="AF2083" s="11" t="e">
        <f t="shared" si="3111"/>
        <v>#REF!</v>
      </c>
      <c r="AG2083" s="11" t="e">
        <f>#REF!</f>
        <v>#REF!</v>
      </c>
      <c r="AH2083" s="11" t="e">
        <f t="shared" si="3112"/>
        <v>#REF!</v>
      </c>
      <c r="AI2083" s="11" t="e">
        <f t="shared" si="3113"/>
        <v>#REF!</v>
      </c>
      <c r="AJ2083" s="11" t="e">
        <f>#REF!</f>
        <v>#REF!</v>
      </c>
      <c r="AK2083" s="11" t="e">
        <f t="shared" si="3114"/>
        <v>#REF!</v>
      </c>
      <c r="AL2083" s="11" t="e">
        <f t="shared" si="3115"/>
        <v>#REF!</v>
      </c>
      <c r="AM2083" s="11" t="e">
        <f>#REF!</f>
        <v>#REF!</v>
      </c>
      <c r="AN2083" s="11" t="e">
        <f t="shared" si="3116"/>
        <v>#REF!</v>
      </c>
      <c r="AO2083" s="11" t="e">
        <f t="shared" si="3117"/>
        <v>#REF!</v>
      </c>
      <c r="AP2083" s="11" t="e">
        <f>#REF!</f>
        <v>#REF!</v>
      </c>
      <c r="AQ2083" s="11" t="e">
        <f t="shared" si="3118"/>
        <v>#REF!</v>
      </c>
      <c r="AR2083" s="11" t="e">
        <f t="shared" si="3119"/>
        <v>#REF!</v>
      </c>
      <c r="AS2083" s="11" t="e">
        <f>#REF!</f>
        <v>#REF!</v>
      </c>
      <c r="AT2083" s="11" t="e">
        <f t="shared" si="3120"/>
        <v>#REF!</v>
      </c>
      <c r="AU2083" s="11" t="e">
        <f t="shared" si="3121"/>
        <v>#REF!</v>
      </c>
      <c r="AV2083" s="11" t="e">
        <f>#REF!</f>
        <v>#REF!</v>
      </c>
      <c r="AW2083" s="11" t="e">
        <f t="shared" si="3122"/>
        <v>#REF!</v>
      </c>
      <c r="AX2083" s="11" t="e">
        <f t="shared" si="3123"/>
        <v>#REF!</v>
      </c>
      <c r="AY2083" s="11" t="e">
        <f t="shared" si="3124"/>
        <v>#REF!</v>
      </c>
      <c r="AZ2083" s="11" t="e">
        <f t="shared" si="3125"/>
        <v>#REF!</v>
      </c>
      <c r="BA2083" s="11" t="e">
        <f t="shared" si="3126"/>
        <v>#REF!</v>
      </c>
    </row>
    <row r="2084" spans="1:53" x14ac:dyDescent="0.25">
      <c r="A2084" t="e">
        <f t="shared" ref="A2084:B2084" si="3145">A2083</f>
        <v>#REF!</v>
      </c>
      <c r="B2084" t="e">
        <f t="shared" si="3145"/>
        <v>#REF!</v>
      </c>
      <c r="C2084" t="e">
        <f>C2083</f>
        <v>#REF!</v>
      </c>
      <c r="D2084" t="e">
        <f>D2083</f>
        <v>#REF!</v>
      </c>
      <c r="E2084" t="e">
        <f>IF(D2084="TRI - IMEC",'TRI - IMEC'!$I$581,DB!D2084)</f>
        <v>#REF!</v>
      </c>
      <c r="F2084" t="e">
        <f t="shared" ref="F2084:K2084" si="3146">F2083</f>
        <v>#REF!</v>
      </c>
      <c r="G2084" t="e">
        <f t="shared" si="3146"/>
        <v>#REF!</v>
      </c>
      <c r="H2084" t="e">
        <f t="shared" si="3146"/>
        <v>#REF!</v>
      </c>
      <c r="I2084" t="e">
        <f t="shared" si="3146"/>
        <v>#REF!</v>
      </c>
      <c r="J2084" t="e">
        <f t="shared" si="3146"/>
        <v>#REF!</v>
      </c>
      <c r="K2084" t="e">
        <f t="shared" si="3146"/>
        <v>#REF!</v>
      </c>
      <c r="L2084" t="e">
        <f>#REF!</f>
        <v>#REF!</v>
      </c>
      <c r="M2084" t="e">
        <f>#REF!</f>
        <v>#REF!</v>
      </c>
      <c r="N2084" t="e">
        <f>#REF!</f>
        <v>#REF!</v>
      </c>
      <c r="O2084" s="11" t="e">
        <f>#REF!</f>
        <v>#REF!</v>
      </c>
      <c r="P2084" s="11" t="e">
        <f t="shared" ref="P2084:P2091" si="3147">IF(N2084="OICR",0,IF(OR(M2084="Salaries &amp; Benefits",OR(M2084="Laboratory Consumables",M2084="Patient Services Costs",M2084="Core Resources - Laboratory Consumables",M2084="Core Resources - Salaries &amp; Benefits",M2084="G&amp;A",M2084="Travel")),O2084*$BG$1,0))</f>
        <v>#REF!</v>
      </c>
      <c r="Q2084" s="11" t="e">
        <f t="shared" ref="Q2084:Q2091" si="3148">O2084+P2084</f>
        <v>#REF!</v>
      </c>
      <c r="R2084" s="11" t="e">
        <f>#REF!</f>
        <v>#REF!</v>
      </c>
      <c r="S2084" s="11" t="e">
        <f t="shared" ref="S2084:S2091" si="3149">IF(N2084="OICR",0,IF(OR(M2084="Salaries &amp; Benefits",OR(M2084="Laboratory Consumables",M2084="Patient Services Costs",M2084="Core Resources - Laboratory Consumables",M2084="Core Resources - Salaries &amp; Benefits",M2084="G&amp;A",M2084="Travel")),R2084*$BG$1,0))</f>
        <v>#REF!</v>
      </c>
      <c r="T2084" s="11" t="e">
        <f t="shared" ref="T2084:T2091" si="3150">R2084+S2084</f>
        <v>#REF!</v>
      </c>
      <c r="U2084" s="11" t="e">
        <f>#REF!</f>
        <v>#REF!</v>
      </c>
      <c r="V2084" s="11" t="e">
        <f t="shared" ref="V2084:V2091" si="3151">IF(N2084="OICR",0,IF(OR(M2084="Salaries &amp; Benefits",OR(M2084="Laboratory Consumables",M2084="Patient Services Costs",M2084="Core Resources - Laboratory Consumables",M2084="Core Resources - Salaries &amp; Benefits",M2084="G&amp;A",M2084="Travel")),U2084*$BG$1,0))</f>
        <v>#REF!</v>
      </c>
      <c r="W2084" s="11" t="e">
        <f t="shared" ref="W2084:W2091" si="3152">U2084+V2084</f>
        <v>#REF!</v>
      </c>
      <c r="X2084" s="11" t="e">
        <f>#REF!</f>
        <v>#REF!</v>
      </c>
      <c r="Y2084" s="11" t="e">
        <f t="shared" ref="Y2084:Y2091" si="3153">IF(N2084="OICR",0,IF(OR(M2084="Salaries &amp; Benefits",OR(M2084="Laboratory Consumables",M2084="Patient Services Costs",M2084="Core Resources - Laboratory Consumables",M2084="Core Resources - Salaries &amp; Benefits",M2084="G&amp;A",M2084="Travel")),X2084*$BG$1,0))</f>
        <v>#REF!</v>
      </c>
      <c r="Z2084" s="11" t="e">
        <f t="shared" ref="Z2084:Z2091" si="3154">X2084+Y2084</f>
        <v>#REF!</v>
      </c>
      <c r="AA2084" s="11" t="e">
        <f>#REF!</f>
        <v>#REF!</v>
      </c>
      <c r="AB2084" s="11" t="e">
        <f t="shared" ref="AB2084:AB2091" si="3155">IF(N2084="OICR",0,IF(OR(M2084="Salaries &amp; Benefits",OR(M2084="Laboratory Consumables",M2084="Patient Services Costs",M2084="Core Resources - Laboratory Consumables",M2084="Core Resources - Salaries &amp; Benefits",M2084="G&amp;A",M2084="Travel")),AA2084*$BG$1,0))</f>
        <v>#REF!</v>
      </c>
      <c r="AC2084" s="11" t="e">
        <f t="shared" ref="AC2084:AC2091" si="3156">AA2084+AB2084</f>
        <v>#REF!</v>
      </c>
      <c r="AD2084" s="11" t="e">
        <f>#REF!</f>
        <v>#REF!</v>
      </c>
      <c r="AE2084" s="11" t="e">
        <f t="shared" ref="AE2084:AE2091" si="3157">IF(N2084="OICR",0,IF(OR(M2084="Salaries &amp; Benefits",OR(M2084="Laboratory Consumables",M2084="Patient Services Costs",M2084="Core Resources - Laboratory Consumables",M2084="Core Resources - Salaries &amp; Benefits",M2084="G&amp;A",M2084="Travel")),AD2084*$BG$1,0))</f>
        <v>#REF!</v>
      </c>
      <c r="AF2084" s="11" t="e">
        <f t="shared" ref="AF2084:AF2091" si="3158">AD2084+AE2084</f>
        <v>#REF!</v>
      </c>
      <c r="AG2084" s="11" t="e">
        <f>#REF!</f>
        <v>#REF!</v>
      </c>
      <c r="AH2084" s="11" t="e">
        <f t="shared" ref="AH2084:AH2091" si="3159">IF(N2084="OICR",0,IF(OR(M2084="Salaries &amp; Benefits",OR(M2084="Laboratory Consumables",M2084="Patient Services Costs",M2084="Core Resources - Laboratory Consumables",M2084="Core Resources - Salaries &amp; Benefits",M2084="G&amp;A",M2084="Travel")),AG2084*$BG$1,0))</f>
        <v>#REF!</v>
      </c>
      <c r="AI2084" s="11" t="e">
        <f t="shared" ref="AI2084:AI2091" si="3160">AG2084+AH2084</f>
        <v>#REF!</v>
      </c>
      <c r="AJ2084" s="11" t="e">
        <f>#REF!</f>
        <v>#REF!</v>
      </c>
      <c r="AK2084" s="11" t="e">
        <f t="shared" ref="AK2084:AK2091" si="3161">IF(N2084="OICR",0,IF(OR(M2084="Salaries &amp; Benefits",OR(M2084="Laboratory Consumables",M2084="Patient Services Costs",M2084="Core Resources - Laboratory Consumables",M2084="Core Resources - Salaries &amp; Benefits",M2084="G&amp;A",M2084="Travel")),AJ2084*$BG$1,0))</f>
        <v>#REF!</v>
      </c>
      <c r="AL2084" s="11" t="e">
        <f t="shared" ref="AL2084:AL2091" si="3162">AJ2084+AK2084</f>
        <v>#REF!</v>
      </c>
      <c r="AM2084" s="11" t="e">
        <f>#REF!</f>
        <v>#REF!</v>
      </c>
      <c r="AN2084" s="11" t="e">
        <f t="shared" ref="AN2084:AN2091" si="3163">IF(N2084="OICR",0,IF(OR(M2084="Salaries &amp; Benefits",OR(M2084="Laboratory Consumables",M2084="Patient Services Costs",M2084="Core Resources - Laboratory Consumables",M2084="Core Resources - Salaries &amp; Benefits",M2084="G&amp;A",M2084="Travel")),AM2084*$BG$1,0))</f>
        <v>#REF!</v>
      </c>
      <c r="AO2084" s="11" t="e">
        <f t="shared" ref="AO2084:AO2091" si="3164">AM2084+AN2084</f>
        <v>#REF!</v>
      </c>
      <c r="AP2084" s="11" t="e">
        <f>#REF!</f>
        <v>#REF!</v>
      </c>
      <c r="AQ2084" s="11" t="e">
        <f t="shared" ref="AQ2084:AQ2091" si="3165">IF(N2084="OICR",0,IF(OR(M2084="Salaries &amp; Benefits",OR(M2084="Laboratory Consumables",M2084="Patient Services Costs",M2084="Core Resources - Laboratory Consumables",M2084="Core Resources - Salaries &amp; Benefits",M2084="G&amp;A",M2084="Travel")),AP2084*$BG$1,0))</f>
        <v>#REF!</v>
      </c>
      <c r="AR2084" s="11" t="e">
        <f t="shared" ref="AR2084:AR2091" si="3166">AP2084+AQ2084</f>
        <v>#REF!</v>
      </c>
      <c r="AS2084" s="11" t="e">
        <f>#REF!</f>
        <v>#REF!</v>
      </c>
      <c r="AT2084" s="11" t="e">
        <f t="shared" ref="AT2084:AT2091" si="3167">IF(N2084="OICR",0,IF(OR(M2084="Salaries &amp; Benefits",OR(M2084="Laboratory Consumables",M2084="Patient Services Costs",M2084="Core Resources - Laboratory Consumables",M2084="Core Resources - Salaries &amp; Benefits",M2084="G&amp;A",M2084="Travel")),AS2084*$BG$1,0))</f>
        <v>#REF!</v>
      </c>
      <c r="AU2084" s="11" t="e">
        <f t="shared" ref="AU2084:AU2091" si="3168">AS2084+AT2084</f>
        <v>#REF!</v>
      </c>
      <c r="AV2084" s="11" t="e">
        <f>#REF!</f>
        <v>#REF!</v>
      </c>
      <c r="AW2084" s="11" t="e">
        <f t="shared" ref="AW2084:AW2091" si="3169">IF(N2084="OICR",0,IF(OR(M2084="Salaries &amp; Benefits",OR(M2084="Laboratory Consumables",M2084="Patient Services Costs",M2084="Core Resources - Laboratory Consumables",M2084="Core Resources - Salaries &amp; Benefits",M2084="G&amp;A",M2084="Travel")),AV2084*$BG$1,0))</f>
        <v>#REF!</v>
      </c>
      <c r="AX2084" s="11" t="e">
        <f t="shared" ref="AX2084:AX2091" si="3170">AV2084+AW2084</f>
        <v>#REF!</v>
      </c>
      <c r="AY2084" s="11" t="e">
        <f t="shared" ref="AY2084:AY2091" si="3171">AA2084+AP2084+AS2084+AV2084</f>
        <v>#REF!</v>
      </c>
      <c r="AZ2084" s="11" t="e">
        <f t="shared" ref="AZ2084:AZ2091" si="3172">AB2084+AQ2084+AT2084+AW2084</f>
        <v>#REF!</v>
      </c>
      <c r="BA2084" s="11" t="e">
        <f t="shared" ref="BA2084:BA2091" si="3173">AC2084+AR2084+AU2084+AX2084</f>
        <v>#REF!</v>
      </c>
    </row>
    <row r="2085" spans="1:53" x14ac:dyDescent="0.25">
      <c r="A2085" t="e">
        <f t="shared" ref="A2085:B2085" si="3174">A2084</f>
        <v>#REF!</v>
      </c>
      <c r="B2085" t="e">
        <f t="shared" si="3174"/>
        <v>#REF!</v>
      </c>
      <c r="C2085" t="e">
        <f t="shared" ref="C2085:G2085" si="3175">C2084</f>
        <v>#REF!</v>
      </c>
      <c r="D2085" t="e">
        <f t="shared" si="3175"/>
        <v>#REF!</v>
      </c>
      <c r="E2085" t="e">
        <f>IF(D2085="TRI - IMEC",'TRI - IMEC'!$I$581,DB!D2085)</f>
        <v>#REF!</v>
      </c>
      <c r="F2085" t="e">
        <f t="shared" si="3175"/>
        <v>#REF!</v>
      </c>
      <c r="G2085" t="e">
        <f t="shared" si="3175"/>
        <v>#REF!</v>
      </c>
      <c r="H2085" t="e">
        <f>MID(#REF!,13,3)</f>
        <v>#REF!</v>
      </c>
      <c r="I2085" t="e">
        <f>#REF!</f>
        <v>#REF!</v>
      </c>
      <c r="J2085" t="e">
        <f>J2084</f>
        <v>#REF!</v>
      </c>
      <c r="K2085" t="e">
        <f>#REF!</f>
        <v>#REF!</v>
      </c>
      <c r="L2085" t="e">
        <f>#REF!</f>
        <v>#REF!</v>
      </c>
      <c r="M2085" t="e">
        <f>#REF!</f>
        <v>#REF!</v>
      </c>
      <c r="N2085" t="e">
        <f>#REF!</f>
        <v>#REF!</v>
      </c>
      <c r="O2085" s="11" t="e">
        <f>#REF!</f>
        <v>#REF!</v>
      </c>
      <c r="P2085" s="11" t="e">
        <f t="shared" si="3147"/>
        <v>#REF!</v>
      </c>
      <c r="Q2085" s="11" t="e">
        <f t="shared" si="3148"/>
        <v>#REF!</v>
      </c>
      <c r="R2085" s="11" t="e">
        <f>#REF!</f>
        <v>#REF!</v>
      </c>
      <c r="S2085" s="11" t="e">
        <f t="shared" si="3149"/>
        <v>#REF!</v>
      </c>
      <c r="T2085" s="11" t="e">
        <f t="shared" si="3150"/>
        <v>#REF!</v>
      </c>
      <c r="U2085" s="11" t="e">
        <f>#REF!</f>
        <v>#REF!</v>
      </c>
      <c r="V2085" s="11" t="e">
        <f t="shared" si="3151"/>
        <v>#REF!</v>
      </c>
      <c r="W2085" s="11" t="e">
        <f t="shared" si="3152"/>
        <v>#REF!</v>
      </c>
      <c r="X2085" s="11" t="e">
        <f>#REF!</f>
        <v>#REF!</v>
      </c>
      <c r="Y2085" s="11" t="e">
        <f t="shared" si="3153"/>
        <v>#REF!</v>
      </c>
      <c r="Z2085" s="11" t="e">
        <f t="shared" si="3154"/>
        <v>#REF!</v>
      </c>
      <c r="AA2085" s="11" t="e">
        <f>#REF!</f>
        <v>#REF!</v>
      </c>
      <c r="AB2085" s="11" t="e">
        <f t="shared" si="3155"/>
        <v>#REF!</v>
      </c>
      <c r="AC2085" s="11" t="e">
        <f t="shared" si="3156"/>
        <v>#REF!</v>
      </c>
      <c r="AD2085" s="11" t="e">
        <f>#REF!</f>
        <v>#REF!</v>
      </c>
      <c r="AE2085" s="11" t="e">
        <f t="shared" si="3157"/>
        <v>#REF!</v>
      </c>
      <c r="AF2085" s="11" t="e">
        <f t="shared" si="3158"/>
        <v>#REF!</v>
      </c>
      <c r="AG2085" s="11" t="e">
        <f>#REF!</f>
        <v>#REF!</v>
      </c>
      <c r="AH2085" s="11" t="e">
        <f t="shared" si="3159"/>
        <v>#REF!</v>
      </c>
      <c r="AI2085" s="11" t="e">
        <f t="shared" si="3160"/>
        <v>#REF!</v>
      </c>
      <c r="AJ2085" s="11" t="e">
        <f>#REF!</f>
        <v>#REF!</v>
      </c>
      <c r="AK2085" s="11" t="e">
        <f t="shared" si="3161"/>
        <v>#REF!</v>
      </c>
      <c r="AL2085" s="11" t="e">
        <f t="shared" si="3162"/>
        <v>#REF!</v>
      </c>
      <c r="AM2085" s="11" t="e">
        <f>#REF!</f>
        <v>#REF!</v>
      </c>
      <c r="AN2085" s="11" t="e">
        <f t="shared" si="3163"/>
        <v>#REF!</v>
      </c>
      <c r="AO2085" s="11" t="e">
        <f t="shared" si="3164"/>
        <v>#REF!</v>
      </c>
      <c r="AP2085" s="11" t="e">
        <f>#REF!</f>
        <v>#REF!</v>
      </c>
      <c r="AQ2085" s="11" t="e">
        <f t="shared" si="3165"/>
        <v>#REF!</v>
      </c>
      <c r="AR2085" s="11" t="e">
        <f t="shared" si="3166"/>
        <v>#REF!</v>
      </c>
      <c r="AS2085" s="11" t="e">
        <f>#REF!</f>
        <v>#REF!</v>
      </c>
      <c r="AT2085" s="11" t="e">
        <f t="shared" si="3167"/>
        <v>#REF!</v>
      </c>
      <c r="AU2085" s="11" t="e">
        <f t="shared" si="3168"/>
        <v>#REF!</v>
      </c>
      <c r="AV2085" s="11" t="e">
        <f>#REF!</f>
        <v>#REF!</v>
      </c>
      <c r="AW2085" s="11" t="e">
        <f t="shared" si="3169"/>
        <v>#REF!</v>
      </c>
      <c r="AX2085" s="11" t="e">
        <f t="shared" si="3170"/>
        <v>#REF!</v>
      </c>
      <c r="AY2085" s="11" t="e">
        <f t="shared" si="3171"/>
        <v>#REF!</v>
      </c>
      <c r="AZ2085" s="11" t="e">
        <f t="shared" si="3172"/>
        <v>#REF!</v>
      </c>
      <c r="BA2085" s="11" t="e">
        <f t="shared" si="3173"/>
        <v>#REF!</v>
      </c>
    </row>
    <row r="2086" spans="1:53" x14ac:dyDescent="0.25">
      <c r="A2086" t="e">
        <f t="shared" ref="A2086:B2086" si="3176">A2085</f>
        <v>#REF!</v>
      </c>
      <c r="B2086" t="e">
        <f t="shared" si="3176"/>
        <v>#REF!</v>
      </c>
      <c r="C2086" t="e">
        <f t="shared" ref="C2086:G2086" si="3177">C2085</f>
        <v>#REF!</v>
      </c>
      <c r="D2086" t="e">
        <f t="shared" si="3177"/>
        <v>#REF!</v>
      </c>
      <c r="E2086" t="e">
        <f>IF(D2086="TRI - IMEC",'TRI - IMEC'!$I$581,DB!D2086)</f>
        <v>#REF!</v>
      </c>
      <c r="F2086" t="e">
        <f t="shared" si="3177"/>
        <v>#REF!</v>
      </c>
      <c r="G2086" t="e">
        <f t="shared" si="3177"/>
        <v>#REF!</v>
      </c>
      <c r="H2086" t="e">
        <f>H2085</f>
        <v>#REF!</v>
      </c>
      <c r="I2086" t="e">
        <f>I2085</f>
        <v>#REF!</v>
      </c>
      <c r="J2086" t="e">
        <f>J2085</f>
        <v>#REF!</v>
      </c>
      <c r="K2086" t="e">
        <f>K2085</f>
        <v>#REF!</v>
      </c>
      <c r="L2086" t="e">
        <f>#REF!</f>
        <v>#REF!</v>
      </c>
      <c r="M2086" t="e">
        <f>#REF!</f>
        <v>#REF!</v>
      </c>
      <c r="N2086" t="e">
        <f>#REF!</f>
        <v>#REF!</v>
      </c>
      <c r="O2086" s="11" t="e">
        <f>#REF!</f>
        <v>#REF!</v>
      </c>
      <c r="P2086" s="11" t="e">
        <f t="shared" si="3147"/>
        <v>#REF!</v>
      </c>
      <c r="Q2086" s="11" t="e">
        <f t="shared" si="3148"/>
        <v>#REF!</v>
      </c>
      <c r="R2086" s="11" t="e">
        <f>#REF!</f>
        <v>#REF!</v>
      </c>
      <c r="S2086" s="11" t="e">
        <f t="shared" si="3149"/>
        <v>#REF!</v>
      </c>
      <c r="T2086" s="11" t="e">
        <f t="shared" si="3150"/>
        <v>#REF!</v>
      </c>
      <c r="U2086" s="11" t="e">
        <f>#REF!</f>
        <v>#REF!</v>
      </c>
      <c r="V2086" s="11" t="e">
        <f t="shared" si="3151"/>
        <v>#REF!</v>
      </c>
      <c r="W2086" s="11" t="e">
        <f t="shared" si="3152"/>
        <v>#REF!</v>
      </c>
      <c r="X2086" s="11" t="e">
        <f>#REF!</f>
        <v>#REF!</v>
      </c>
      <c r="Y2086" s="11" t="e">
        <f t="shared" si="3153"/>
        <v>#REF!</v>
      </c>
      <c r="Z2086" s="11" t="e">
        <f t="shared" si="3154"/>
        <v>#REF!</v>
      </c>
      <c r="AA2086" s="11" t="e">
        <f>#REF!</f>
        <v>#REF!</v>
      </c>
      <c r="AB2086" s="11" t="e">
        <f t="shared" si="3155"/>
        <v>#REF!</v>
      </c>
      <c r="AC2086" s="11" t="e">
        <f t="shared" si="3156"/>
        <v>#REF!</v>
      </c>
      <c r="AD2086" s="11" t="e">
        <f>#REF!</f>
        <v>#REF!</v>
      </c>
      <c r="AE2086" s="11" t="e">
        <f t="shared" si="3157"/>
        <v>#REF!</v>
      </c>
      <c r="AF2086" s="11" t="e">
        <f t="shared" si="3158"/>
        <v>#REF!</v>
      </c>
      <c r="AG2086" s="11" t="e">
        <f>#REF!</f>
        <v>#REF!</v>
      </c>
      <c r="AH2086" s="11" t="e">
        <f t="shared" si="3159"/>
        <v>#REF!</v>
      </c>
      <c r="AI2086" s="11" t="e">
        <f t="shared" si="3160"/>
        <v>#REF!</v>
      </c>
      <c r="AJ2086" s="11" t="e">
        <f>#REF!</f>
        <v>#REF!</v>
      </c>
      <c r="AK2086" s="11" t="e">
        <f t="shared" si="3161"/>
        <v>#REF!</v>
      </c>
      <c r="AL2086" s="11" t="e">
        <f t="shared" si="3162"/>
        <v>#REF!</v>
      </c>
      <c r="AM2086" s="11" t="e">
        <f>#REF!</f>
        <v>#REF!</v>
      </c>
      <c r="AN2086" s="11" t="e">
        <f t="shared" si="3163"/>
        <v>#REF!</v>
      </c>
      <c r="AO2086" s="11" t="e">
        <f t="shared" si="3164"/>
        <v>#REF!</v>
      </c>
      <c r="AP2086" s="11" t="e">
        <f>#REF!</f>
        <v>#REF!</v>
      </c>
      <c r="AQ2086" s="11" t="e">
        <f t="shared" si="3165"/>
        <v>#REF!</v>
      </c>
      <c r="AR2086" s="11" t="e">
        <f t="shared" si="3166"/>
        <v>#REF!</v>
      </c>
      <c r="AS2086" s="11" t="e">
        <f>#REF!</f>
        <v>#REF!</v>
      </c>
      <c r="AT2086" s="11" t="e">
        <f t="shared" si="3167"/>
        <v>#REF!</v>
      </c>
      <c r="AU2086" s="11" t="e">
        <f t="shared" si="3168"/>
        <v>#REF!</v>
      </c>
      <c r="AV2086" s="11" t="e">
        <f>#REF!</f>
        <v>#REF!</v>
      </c>
      <c r="AW2086" s="11" t="e">
        <f t="shared" si="3169"/>
        <v>#REF!</v>
      </c>
      <c r="AX2086" s="11" t="e">
        <f t="shared" si="3170"/>
        <v>#REF!</v>
      </c>
      <c r="AY2086" s="11" t="e">
        <f t="shared" si="3171"/>
        <v>#REF!</v>
      </c>
      <c r="AZ2086" s="11" t="e">
        <f t="shared" si="3172"/>
        <v>#REF!</v>
      </c>
      <c r="BA2086" s="11" t="e">
        <f t="shared" si="3173"/>
        <v>#REF!</v>
      </c>
    </row>
    <row r="2087" spans="1:53" x14ac:dyDescent="0.25">
      <c r="A2087" t="e">
        <f t="shared" ref="A2087:B2087" si="3178">A2086</f>
        <v>#REF!</v>
      </c>
      <c r="B2087" t="e">
        <f t="shared" si="3178"/>
        <v>#REF!</v>
      </c>
      <c r="C2087" t="e">
        <f t="shared" ref="C2087:G2087" si="3179">C2086</f>
        <v>#REF!</v>
      </c>
      <c r="D2087" t="e">
        <f t="shared" si="3179"/>
        <v>#REF!</v>
      </c>
      <c r="E2087" t="e">
        <f>IF(D2087="TRI - IMEC",'TRI - IMEC'!$I$581,DB!D2087)</f>
        <v>#REF!</v>
      </c>
      <c r="F2087" t="e">
        <f t="shared" si="3179"/>
        <v>#REF!</v>
      </c>
      <c r="G2087" t="e">
        <f t="shared" si="3179"/>
        <v>#REF!</v>
      </c>
      <c r="H2087" t="e">
        <f t="shared" ref="H2087:H2091" si="3180">H2086</f>
        <v>#REF!</v>
      </c>
      <c r="I2087" t="e">
        <f t="shared" ref="I2087:I2091" si="3181">I2086</f>
        <v>#REF!</v>
      </c>
      <c r="J2087" t="e">
        <f t="shared" ref="J2087:J2091" si="3182">J2086</f>
        <v>#REF!</v>
      </c>
      <c r="K2087" t="e">
        <f t="shared" ref="K2087:K2091" si="3183">K2086</f>
        <v>#REF!</v>
      </c>
      <c r="L2087" t="e">
        <f>#REF!</f>
        <v>#REF!</v>
      </c>
      <c r="M2087" t="e">
        <f>#REF!</f>
        <v>#REF!</v>
      </c>
      <c r="N2087" t="e">
        <f>#REF!</f>
        <v>#REF!</v>
      </c>
      <c r="O2087" s="11" t="e">
        <f>#REF!</f>
        <v>#REF!</v>
      </c>
      <c r="P2087" s="11" t="e">
        <f t="shared" si="3147"/>
        <v>#REF!</v>
      </c>
      <c r="Q2087" s="11" t="e">
        <f t="shared" si="3148"/>
        <v>#REF!</v>
      </c>
      <c r="R2087" s="11" t="e">
        <f>#REF!</f>
        <v>#REF!</v>
      </c>
      <c r="S2087" s="11" t="e">
        <f t="shared" si="3149"/>
        <v>#REF!</v>
      </c>
      <c r="T2087" s="11" t="e">
        <f t="shared" si="3150"/>
        <v>#REF!</v>
      </c>
      <c r="U2087" s="11" t="e">
        <f>#REF!</f>
        <v>#REF!</v>
      </c>
      <c r="V2087" s="11" t="e">
        <f t="shared" si="3151"/>
        <v>#REF!</v>
      </c>
      <c r="W2087" s="11" t="e">
        <f t="shared" si="3152"/>
        <v>#REF!</v>
      </c>
      <c r="X2087" s="11" t="e">
        <f>#REF!</f>
        <v>#REF!</v>
      </c>
      <c r="Y2087" s="11" t="e">
        <f t="shared" si="3153"/>
        <v>#REF!</v>
      </c>
      <c r="Z2087" s="11" t="e">
        <f t="shared" si="3154"/>
        <v>#REF!</v>
      </c>
      <c r="AA2087" s="11" t="e">
        <f>#REF!</f>
        <v>#REF!</v>
      </c>
      <c r="AB2087" s="11" t="e">
        <f t="shared" si="3155"/>
        <v>#REF!</v>
      </c>
      <c r="AC2087" s="11" t="e">
        <f t="shared" si="3156"/>
        <v>#REF!</v>
      </c>
      <c r="AD2087" s="11" t="e">
        <f>#REF!</f>
        <v>#REF!</v>
      </c>
      <c r="AE2087" s="11" t="e">
        <f t="shared" si="3157"/>
        <v>#REF!</v>
      </c>
      <c r="AF2087" s="11" t="e">
        <f t="shared" si="3158"/>
        <v>#REF!</v>
      </c>
      <c r="AG2087" s="11" t="e">
        <f>#REF!</f>
        <v>#REF!</v>
      </c>
      <c r="AH2087" s="11" t="e">
        <f t="shared" si="3159"/>
        <v>#REF!</v>
      </c>
      <c r="AI2087" s="11" t="e">
        <f t="shared" si="3160"/>
        <v>#REF!</v>
      </c>
      <c r="AJ2087" s="11" t="e">
        <f>#REF!</f>
        <v>#REF!</v>
      </c>
      <c r="AK2087" s="11" t="e">
        <f t="shared" si="3161"/>
        <v>#REF!</v>
      </c>
      <c r="AL2087" s="11" t="e">
        <f t="shared" si="3162"/>
        <v>#REF!</v>
      </c>
      <c r="AM2087" s="11" t="e">
        <f>#REF!</f>
        <v>#REF!</v>
      </c>
      <c r="AN2087" s="11" t="e">
        <f t="shared" si="3163"/>
        <v>#REF!</v>
      </c>
      <c r="AO2087" s="11" t="e">
        <f t="shared" si="3164"/>
        <v>#REF!</v>
      </c>
      <c r="AP2087" s="11" t="e">
        <f>#REF!</f>
        <v>#REF!</v>
      </c>
      <c r="AQ2087" s="11" t="e">
        <f t="shared" si="3165"/>
        <v>#REF!</v>
      </c>
      <c r="AR2087" s="11" t="e">
        <f t="shared" si="3166"/>
        <v>#REF!</v>
      </c>
      <c r="AS2087" s="11" t="e">
        <f>#REF!</f>
        <v>#REF!</v>
      </c>
      <c r="AT2087" s="11" t="e">
        <f t="shared" si="3167"/>
        <v>#REF!</v>
      </c>
      <c r="AU2087" s="11" t="e">
        <f t="shared" si="3168"/>
        <v>#REF!</v>
      </c>
      <c r="AV2087" s="11" t="e">
        <f>#REF!</f>
        <v>#REF!</v>
      </c>
      <c r="AW2087" s="11" t="e">
        <f t="shared" si="3169"/>
        <v>#REF!</v>
      </c>
      <c r="AX2087" s="11" t="e">
        <f t="shared" si="3170"/>
        <v>#REF!</v>
      </c>
      <c r="AY2087" s="11" t="e">
        <f t="shared" si="3171"/>
        <v>#REF!</v>
      </c>
      <c r="AZ2087" s="11" t="e">
        <f t="shared" si="3172"/>
        <v>#REF!</v>
      </c>
      <c r="BA2087" s="11" t="e">
        <f t="shared" si="3173"/>
        <v>#REF!</v>
      </c>
    </row>
    <row r="2088" spans="1:53" x14ac:dyDescent="0.25">
      <c r="A2088" t="e">
        <f t="shared" ref="A2088:B2088" si="3184">A2087</f>
        <v>#REF!</v>
      </c>
      <c r="B2088" t="e">
        <f t="shared" si="3184"/>
        <v>#REF!</v>
      </c>
      <c r="C2088" t="e">
        <f t="shared" ref="C2088:G2088" si="3185">C2087</f>
        <v>#REF!</v>
      </c>
      <c r="D2088" t="e">
        <f t="shared" si="3185"/>
        <v>#REF!</v>
      </c>
      <c r="E2088" t="e">
        <f>IF(D2088="TRI - IMEC",'TRI - IMEC'!$I$581,DB!D2088)</f>
        <v>#REF!</v>
      </c>
      <c r="F2088" t="e">
        <f t="shared" si="3185"/>
        <v>#REF!</v>
      </c>
      <c r="G2088" t="e">
        <f t="shared" si="3185"/>
        <v>#REF!</v>
      </c>
      <c r="H2088" t="e">
        <f t="shared" si="3180"/>
        <v>#REF!</v>
      </c>
      <c r="I2088" t="e">
        <f t="shared" si="3181"/>
        <v>#REF!</v>
      </c>
      <c r="J2088" t="e">
        <f t="shared" si="3182"/>
        <v>#REF!</v>
      </c>
      <c r="K2088" t="e">
        <f t="shared" si="3183"/>
        <v>#REF!</v>
      </c>
      <c r="L2088" t="e">
        <f>#REF!</f>
        <v>#REF!</v>
      </c>
      <c r="M2088" t="e">
        <f>#REF!</f>
        <v>#REF!</v>
      </c>
      <c r="N2088" t="e">
        <f>#REF!</f>
        <v>#REF!</v>
      </c>
      <c r="O2088" s="11" t="e">
        <f>#REF!</f>
        <v>#REF!</v>
      </c>
      <c r="P2088" s="11" t="e">
        <f t="shared" si="3147"/>
        <v>#REF!</v>
      </c>
      <c r="Q2088" s="11" t="e">
        <f t="shared" si="3148"/>
        <v>#REF!</v>
      </c>
      <c r="R2088" s="11" t="e">
        <f>#REF!</f>
        <v>#REF!</v>
      </c>
      <c r="S2088" s="11" t="e">
        <f t="shared" si="3149"/>
        <v>#REF!</v>
      </c>
      <c r="T2088" s="11" t="e">
        <f t="shared" si="3150"/>
        <v>#REF!</v>
      </c>
      <c r="U2088" s="11" t="e">
        <f>#REF!</f>
        <v>#REF!</v>
      </c>
      <c r="V2088" s="11" t="e">
        <f t="shared" si="3151"/>
        <v>#REF!</v>
      </c>
      <c r="W2088" s="11" t="e">
        <f t="shared" si="3152"/>
        <v>#REF!</v>
      </c>
      <c r="X2088" s="11" t="e">
        <f>#REF!</f>
        <v>#REF!</v>
      </c>
      <c r="Y2088" s="11" t="e">
        <f t="shared" si="3153"/>
        <v>#REF!</v>
      </c>
      <c r="Z2088" s="11" t="e">
        <f t="shared" si="3154"/>
        <v>#REF!</v>
      </c>
      <c r="AA2088" s="11" t="e">
        <f>#REF!</f>
        <v>#REF!</v>
      </c>
      <c r="AB2088" s="11" t="e">
        <f t="shared" si="3155"/>
        <v>#REF!</v>
      </c>
      <c r="AC2088" s="11" t="e">
        <f t="shared" si="3156"/>
        <v>#REF!</v>
      </c>
      <c r="AD2088" s="11" t="e">
        <f>#REF!</f>
        <v>#REF!</v>
      </c>
      <c r="AE2088" s="11" t="e">
        <f t="shared" si="3157"/>
        <v>#REF!</v>
      </c>
      <c r="AF2088" s="11" t="e">
        <f t="shared" si="3158"/>
        <v>#REF!</v>
      </c>
      <c r="AG2088" s="11" t="e">
        <f>#REF!</f>
        <v>#REF!</v>
      </c>
      <c r="AH2088" s="11" t="e">
        <f t="shared" si="3159"/>
        <v>#REF!</v>
      </c>
      <c r="AI2088" s="11" t="e">
        <f t="shared" si="3160"/>
        <v>#REF!</v>
      </c>
      <c r="AJ2088" s="11" t="e">
        <f>#REF!</f>
        <v>#REF!</v>
      </c>
      <c r="AK2088" s="11" t="e">
        <f t="shared" si="3161"/>
        <v>#REF!</v>
      </c>
      <c r="AL2088" s="11" t="e">
        <f t="shared" si="3162"/>
        <v>#REF!</v>
      </c>
      <c r="AM2088" s="11" t="e">
        <f>#REF!</f>
        <v>#REF!</v>
      </c>
      <c r="AN2088" s="11" t="e">
        <f t="shared" si="3163"/>
        <v>#REF!</v>
      </c>
      <c r="AO2088" s="11" t="e">
        <f t="shared" si="3164"/>
        <v>#REF!</v>
      </c>
      <c r="AP2088" s="11" t="e">
        <f>#REF!</f>
        <v>#REF!</v>
      </c>
      <c r="AQ2088" s="11" t="e">
        <f t="shared" si="3165"/>
        <v>#REF!</v>
      </c>
      <c r="AR2088" s="11" t="e">
        <f t="shared" si="3166"/>
        <v>#REF!</v>
      </c>
      <c r="AS2088" s="11" t="e">
        <f>#REF!</f>
        <v>#REF!</v>
      </c>
      <c r="AT2088" s="11" t="e">
        <f t="shared" si="3167"/>
        <v>#REF!</v>
      </c>
      <c r="AU2088" s="11" t="e">
        <f t="shared" si="3168"/>
        <v>#REF!</v>
      </c>
      <c r="AV2088" s="11" t="e">
        <f>#REF!</f>
        <v>#REF!</v>
      </c>
      <c r="AW2088" s="11" t="e">
        <f t="shared" si="3169"/>
        <v>#REF!</v>
      </c>
      <c r="AX2088" s="11" t="e">
        <f t="shared" si="3170"/>
        <v>#REF!</v>
      </c>
      <c r="AY2088" s="11" t="e">
        <f t="shared" si="3171"/>
        <v>#REF!</v>
      </c>
      <c r="AZ2088" s="11" t="e">
        <f t="shared" si="3172"/>
        <v>#REF!</v>
      </c>
      <c r="BA2088" s="11" t="e">
        <f t="shared" si="3173"/>
        <v>#REF!</v>
      </c>
    </row>
    <row r="2089" spans="1:53" x14ac:dyDescent="0.25">
      <c r="A2089" t="e">
        <f t="shared" ref="A2089:B2089" si="3186">A2088</f>
        <v>#REF!</v>
      </c>
      <c r="B2089" t="e">
        <f t="shared" si="3186"/>
        <v>#REF!</v>
      </c>
      <c r="C2089" t="e">
        <f t="shared" ref="C2089:G2089" si="3187">C2088</f>
        <v>#REF!</v>
      </c>
      <c r="D2089" t="e">
        <f t="shared" si="3187"/>
        <v>#REF!</v>
      </c>
      <c r="E2089" t="e">
        <f>IF(D2089="TRI - IMEC",'TRI - IMEC'!$I$581,DB!D2089)</f>
        <v>#REF!</v>
      </c>
      <c r="F2089" t="e">
        <f t="shared" si="3187"/>
        <v>#REF!</v>
      </c>
      <c r="G2089" t="e">
        <f t="shared" si="3187"/>
        <v>#REF!</v>
      </c>
      <c r="H2089" t="e">
        <f t="shared" si="3180"/>
        <v>#REF!</v>
      </c>
      <c r="I2089" t="e">
        <f t="shared" si="3181"/>
        <v>#REF!</v>
      </c>
      <c r="J2089" t="e">
        <f t="shared" si="3182"/>
        <v>#REF!</v>
      </c>
      <c r="K2089" t="e">
        <f t="shared" si="3183"/>
        <v>#REF!</v>
      </c>
      <c r="L2089" t="e">
        <f>#REF!</f>
        <v>#REF!</v>
      </c>
      <c r="M2089" t="e">
        <f>#REF!</f>
        <v>#REF!</v>
      </c>
      <c r="N2089" t="e">
        <f>#REF!</f>
        <v>#REF!</v>
      </c>
      <c r="O2089" s="11" t="e">
        <f>#REF!</f>
        <v>#REF!</v>
      </c>
      <c r="P2089" s="11" t="e">
        <f t="shared" si="3147"/>
        <v>#REF!</v>
      </c>
      <c r="Q2089" s="11" t="e">
        <f t="shared" si="3148"/>
        <v>#REF!</v>
      </c>
      <c r="R2089" s="11" t="e">
        <f>#REF!</f>
        <v>#REF!</v>
      </c>
      <c r="S2089" s="11" t="e">
        <f t="shared" si="3149"/>
        <v>#REF!</v>
      </c>
      <c r="T2089" s="11" t="e">
        <f t="shared" si="3150"/>
        <v>#REF!</v>
      </c>
      <c r="U2089" s="11" t="e">
        <f>#REF!</f>
        <v>#REF!</v>
      </c>
      <c r="V2089" s="11" t="e">
        <f t="shared" si="3151"/>
        <v>#REF!</v>
      </c>
      <c r="W2089" s="11" t="e">
        <f t="shared" si="3152"/>
        <v>#REF!</v>
      </c>
      <c r="X2089" s="11" t="e">
        <f>#REF!</f>
        <v>#REF!</v>
      </c>
      <c r="Y2089" s="11" t="e">
        <f t="shared" si="3153"/>
        <v>#REF!</v>
      </c>
      <c r="Z2089" s="11" t="e">
        <f t="shared" si="3154"/>
        <v>#REF!</v>
      </c>
      <c r="AA2089" s="11" t="e">
        <f>#REF!</f>
        <v>#REF!</v>
      </c>
      <c r="AB2089" s="11" t="e">
        <f t="shared" si="3155"/>
        <v>#REF!</v>
      </c>
      <c r="AC2089" s="11" t="e">
        <f t="shared" si="3156"/>
        <v>#REF!</v>
      </c>
      <c r="AD2089" s="11" t="e">
        <f>#REF!</f>
        <v>#REF!</v>
      </c>
      <c r="AE2089" s="11" t="e">
        <f t="shared" si="3157"/>
        <v>#REF!</v>
      </c>
      <c r="AF2089" s="11" t="e">
        <f t="shared" si="3158"/>
        <v>#REF!</v>
      </c>
      <c r="AG2089" s="11" t="e">
        <f>#REF!</f>
        <v>#REF!</v>
      </c>
      <c r="AH2089" s="11" t="e">
        <f t="shared" si="3159"/>
        <v>#REF!</v>
      </c>
      <c r="AI2089" s="11" t="e">
        <f t="shared" si="3160"/>
        <v>#REF!</v>
      </c>
      <c r="AJ2089" s="11" t="e">
        <f>#REF!</f>
        <v>#REF!</v>
      </c>
      <c r="AK2089" s="11" t="e">
        <f t="shared" si="3161"/>
        <v>#REF!</v>
      </c>
      <c r="AL2089" s="11" t="e">
        <f t="shared" si="3162"/>
        <v>#REF!</v>
      </c>
      <c r="AM2089" s="11" t="e">
        <f>#REF!</f>
        <v>#REF!</v>
      </c>
      <c r="AN2089" s="11" t="e">
        <f t="shared" si="3163"/>
        <v>#REF!</v>
      </c>
      <c r="AO2089" s="11" t="e">
        <f t="shared" si="3164"/>
        <v>#REF!</v>
      </c>
      <c r="AP2089" s="11" t="e">
        <f>#REF!</f>
        <v>#REF!</v>
      </c>
      <c r="AQ2089" s="11" t="e">
        <f t="shared" si="3165"/>
        <v>#REF!</v>
      </c>
      <c r="AR2089" s="11" t="e">
        <f t="shared" si="3166"/>
        <v>#REF!</v>
      </c>
      <c r="AS2089" s="11" t="e">
        <f>#REF!</f>
        <v>#REF!</v>
      </c>
      <c r="AT2089" s="11" t="e">
        <f t="shared" si="3167"/>
        <v>#REF!</v>
      </c>
      <c r="AU2089" s="11" t="e">
        <f t="shared" si="3168"/>
        <v>#REF!</v>
      </c>
      <c r="AV2089" s="11" t="e">
        <f>#REF!</f>
        <v>#REF!</v>
      </c>
      <c r="AW2089" s="11" t="e">
        <f t="shared" si="3169"/>
        <v>#REF!</v>
      </c>
      <c r="AX2089" s="11" t="e">
        <f t="shared" si="3170"/>
        <v>#REF!</v>
      </c>
      <c r="AY2089" s="11" t="e">
        <f t="shared" si="3171"/>
        <v>#REF!</v>
      </c>
      <c r="AZ2089" s="11" t="e">
        <f t="shared" si="3172"/>
        <v>#REF!</v>
      </c>
      <c r="BA2089" s="11" t="e">
        <f t="shared" si="3173"/>
        <v>#REF!</v>
      </c>
    </row>
    <row r="2090" spans="1:53" x14ac:dyDescent="0.25">
      <c r="A2090" t="e">
        <f t="shared" ref="A2090:B2090" si="3188">A2089</f>
        <v>#REF!</v>
      </c>
      <c r="B2090" t="e">
        <f t="shared" si="3188"/>
        <v>#REF!</v>
      </c>
      <c r="C2090" t="e">
        <f t="shared" ref="C2090:G2090" si="3189">C2089</f>
        <v>#REF!</v>
      </c>
      <c r="D2090" t="e">
        <f t="shared" si="3189"/>
        <v>#REF!</v>
      </c>
      <c r="E2090" t="e">
        <f>IF(D2090="TRI - IMEC",'TRI - IMEC'!$I$581,DB!D2090)</f>
        <v>#REF!</v>
      </c>
      <c r="F2090" t="e">
        <f t="shared" si="3189"/>
        <v>#REF!</v>
      </c>
      <c r="G2090" t="e">
        <f t="shared" si="3189"/>
        <v>#REF!</v>
      </c>
      <c r="H2090" t="e">
        <f t="shared" si="3180"/>
        <v>#REF!</v>
      </c>
      <c r="I2090" t="e">
        <f t="shared" si="3181"/>
        <v>#REF!</v>
      </c>
      <c r="J2090" t="e">
        <f t="shared" si="3182"/>
        <v>#REF!</v>
      </c>
      <c r="K2090" t="e">
        <f t="shared" si="3183"/>
        <v>#REF!</v>
      </c>
      <c r="L2090" t="e">
        <f>#REF!</f>
        <v>#REF!</v>
      </c>
      <c r="M2090" t="e">
        <f>#REF!</f>
        <v>#REF!</v>
      </c>
      <c r="N2090" t="e">
        <f>#REF!</f>
        <v>#REF!</v>
      </c>
      <c r="O2090" s="11" t="e">
        <f>#REF!</f>
        <v>#REF!</v>
      </c>
      <c r="P2090" s="11" t="e">
        <f t="shared" si="3147"/>
        <v>#REF!</v>
      </c>
      <c r="Q2090" s="11" t="e">
        <f t="shared" si="3148"/>
        <v>#REF!</v>
      </c>
      <c r="R2090" s="11" t="e">
        <f>#REF!</f>
        <v>#REF!</v>
      </c>
      <c r="S2090" s="11" t="e">
        <f t="shared" si="3149"/>
        <v>#REF!</v>
      </c>
      <c r="T2090" s="11" t="e">
        <f t="shared" si="3150"/>
        <v>#REF!</v>
      </c>
      <c r="U2090" s="11" t="e">
        <f>#REF!</f>
        <v>#REF!</v>
      </c>
      <c r="V2090" s="11" t="e">
        <f t="shared" si="3151"/>
        <v>#REF!</v>
      </c>
      <c r="W2090" s="11" t="e">
        <f t="shared" si="3152"/>
        <v>#REF!</v>
      </c>
      <c r="X2090" s="11" t="e">
        <f>#REF!</f>
        <v>#REF!</v>
      </c>
      <c r="Y2090" s="11" t="e">
        <f t="shared" si="3153"/>
        <v>#REF!</v>
      </c>
      <c r="Z2090" s="11" t="e">
        <f t="shared" si="3154"/>
        <v>#REF!</v>
      </c>
      <c r="AA2090" s="11" t="e">
        <f>#REF!</f>
        <v>#REF!</v>
      </c>
      <c r="AB2090" s="11" t="e">
        <f t="shared" si="3155"/>
        <v>#REF!</v>
      </c>
      <c r="AC2090" s="11" t="e">
        <f t="shared" si="3156"/>
        <v>#REF!</v>
      </c>
      <c r="AD2090" s="11" t="e">
        <f>#REF!</f>
        <v>#REF!</v>
      </c>
      <c r="AE2090" s="11" t="e">
        <f t="shared" si="3157"/>
        <v>#REF!</v>
      </c>
      <c r="AF2090" s="11" t="e">
        <f t="shared" si="3158"/>
        <v>#REF!</v>
      </c>
      <c r="AG2090" s="11" t="e">
        <f>#REF!</f>
        <v>#REF!</v>
      </c>
      <c r="AH2090" s="11" t="e">
        <f t="shared" si="3159"/>
        <v>#REF!</v>
      </c>
      <c r="AI2090" s="11" t="e">
        <f t="shared" si="3160"/>
        <v>#REF!</v>
      </c>
      <c r="AJ2090" s="11" t="e">
        <f>#REF!</f>
        <v>#REF!</v>
      </c>
      <c r="AK2090" s="11" t="e">
        <f t="shared" si="3161"/>
        <v>#REF!</v>
      </c>
      <c r="AL2090" s="11" t="e">
        <f t="shared" si="3162"/>
        <v>#REF!</v>
      </c>
      <c r="AM2090" s="11" t="e">
        <f>#REF!</f>
        <v>#REF!</v>
      </c>
      <c r="AN2090" s="11" t="e">
        <f t="shared" si="3163"/>
        <v>#REF!</v>
      </c>
      <c r="AO2090" s="11" t="e">
        <f t="shared" si="3164"/>
        <v>#REF!</v>
      </c>
      <c r="AP2090" s="11" t="e">
        <f>#REF!</f>
        <v>#REF!</v>
      </c>
      <c r="AQ2090" s="11" t="e">
        <f t="shared" si="3165"/>
        <v>#REF!</v>
      </c>
      <c r="AR2090" s="11" t="e">
        <f t="shared" si="3166"/>
        <v>#REF!</v>
      </c>
      <c r="AS2090" s="11" t="e">
        <f>#REF!</f>
        <v>#REF!</v>
      </c>
      <c r="AT2090" s="11" t="e">
        <f t="shared" si="3167"/>
        <v>#REF!</v>
      </c>
      <c r="AU2090" s="11" t="e">
        <f t="shared" si="3168"/>
        <v>#REF!</v>
      </c>
      <c r="AV2090" s="11" t="e">
        <f>#REF!</f>
        <v>#REF!</v>
      </c>
      <c r="AW2090" s="11" t="e">
        <f t="shared" si="3169"/>
        <v>#REF!</v>
      </c>
      <c r="AX2090" s="11" t="e">
        <f t="shared" si="3170"/>
        <v>#REF!</v>
      </c>
      <c r="AY2090" s="11" t="e">
        <f t="shared" si="3171"/>
        <v>#REF!</v>
      </c>
      <c r="AZ2090" s="11" t="e">
        <f t="shared" si="3172"/>
        <v>#REF!</v>
      </c>
      <c r="BA2090" s="11" t="e">
        <f t="shared" si="3173"/>
        <v>#REF!</v>
      </c>
    </row>
    <row r="2091" spans="1:53" x14ac:dyDescent="0.25">
      <c r="A2091" t="e">
        <f t="shared" ref="A2091:B2091" si="3190">A2090</f>
        <v>#REF!</v>
      </c>
      <c r="B2091" t="e">
        <f t="shared" si="3190"/>
        <v>#REF!</v>
      </c>
      <c r="C2091" t="e">
        <f t="shared" ref="C2091:G2091" si="3191">C2090</f>
        <v>#REF!</v>
      </c>
      <c r="D2091" t="e">
        <f t="shared" si="3191"/>
        <v>#REF!</v>
      </c>
      <c r="E2091" t="e">
        <f>IF(D2091="TRI - IMEC",'TRI - IMEC'!$I$581,DB!D2091)</f>
        <v>#REF!</v>
      </c>
      <c r="F2091" t="e">
        <f t="shared" si="3191"/>
        <v>#REF!</v>
      </c>
      <c r="G2091" t="e">
        <f t="shared" si="3191"/>
        <v>#REF!</v>
      </c>
      <c r="H2091" t="e">
        <f t="shared" si="3180"/>
        <v>#REF!</v>
      </c>
      <c r="I2091" t="e">
        <f t="shared" si="3181"/>
        <v>#REF!</v>
      </c>
      <c r="J2091" t="e">
        <f t="shared" si="3182"/>
        <v>#REF!</v>
      </c>
      <c r="K2091" t="e">
        <f t="shared" si="3183"/>
        <v>#REF!</v>
      </c>
      <c r="L2091" t="e">
        <f>#REF!</f>
        <v>#REF!</v>
      </c>
      <c r="M2091" t="e">
        <f>#REF!</f>
        <v>#REF!</v>
      </c>
      <c r="N2091" t="e">
        <f>#REF!</f>
        <v>#REF!</v>
      </c>
      <c r="O2091" s="11" t="e">
        <f>#REF!</f>
        <v>#REF!</v>
      </c>
      <c r="P2091" s="11" t="e">
        <f t="shared" si="3147"/>
        <v>#REF!</v>
      </c>
      <c r="Q2091" s="11" t="e">
        <f t="shared" si="3148"/>
        <v>#REF!</v>
      </c>
      <c r="R2091" s="11" t="e">
        <f>#REF!</f>
        <v>#REF!</v>
      </c>
      <c r="S2091" s="11" t="e">
        <f t="shared" si="3149"/>
        <v>#REF!</v>
      </c>
      <c r="T2091" s="11" t="e">
        <f t="shared" si="3150"/>
        <v>#REF!</v>
      </c>
      <c r="U2091" s="11" t="e">
        <f>#REF!</f>
        <v>#REF!</v>
      </c>
      <c r="V2091" s="11" t="e">
        <f t="shared" si="3151"/>
        <v>#REF!</v>
      </c>
      <c r="W2091" s="11" t="e">
        <f t="shared" si="3152"/>
        <v>#REF!</v>
      </c>
      <c r="X2091" s="11" t="e">
        <f>#REF!</f>
        <v>#REF!</v>
      </c>
      <c r="Y2091" s="11" t="e">
        <f t="shared" si="3153"/>
        <v>#REF!</v>
      </c>
      <c r="Z2091" s="11" t="e">
        <f t="shared" si="3154"/>
        <v>#REF!</v>
      </c>
      <c r="AA2091" s="11" t="e">
        <f>#REF!</f>
        <v>#REF!</v>
      </c>
      <c r="AB2091" s="11" t="e">
        <f t="shared" si="3155"/>
        <v>#REF!</v>
      </c>
      <c r="AC2091" s="11" t="e">
        <f t="shared" si="3156"/>
        <v>#REF!</v>
      </c>
      <c r="AD2091" s="11" t="e">
        <f>#REF!</f>
        <v>#REF!</v>
      </c>
      <c r="AE2091" s="11" t="e">
        <f t="shared" si="3157"/>
        <v>#REF!</v>
      </c>
      <c r="AF2091" s="11" t="e">
        <f t="shared" si="3158"/>
        <v>#REF!</v>
      </c>
      <c r="AG2091" s="11" t="e">
        <f>#REF!</f>
        <v>#REF!</v>
      </c>
      <c r="AH2091" s="11" t="e">
        <f t="shared" si="3159"/>
        <v>#REF!</v>
      </c>
      <c r="AI2091" s="11" t="e">
        <f t="shared" si="3160"/>
        <v>#REF!</v>
      </c>
      <c r="AJ2091" s="11" t="e">
        <f>#REF!</f>
        <v>#REF!</v>
      </c>
      <c r="AK2091" s="11" t="e">
        <f t="shared" si="3161"/>
        <v>#REF!</v>
      </c>
      <c r="AL2091" s="11" t="e">
        <f t="shared" si="3162"/>
        <v>#REF!</v>
      </c>
      <c r="AM2091" s="11" t="e">
        <f>#REF!</f>
        <v>#REF!</v>
      </c>
      <c r="AN2091" s="11" t="e">
        <f t="shared" si="3163"/>
        <v>#REF!</v>
      </c>
      <c r="AO2091" s="11" t="e">
        <f t="shared" si="3164"/>
        <v>#REF!</v>
      </c>
      <c r="AP2091" s="11" t="e">
        <f>#REF!</f>
        <v>#REF!</v>
      </c>
      <c r="AQ2091" s="11" t="e">
        <f t="shared" si="3165"/>
        <v>#REF!</v>
      </c>
      <c r="AR2091" s="11" t="e">
        <f t="shared" si="3166"/>
        <v>#REF!</v>
      </c>
      <c r="AS2091" s="11" t="e">
        <f>#REF!</f>
        <v>#REF!</v>
      </c>
      <c r="AT2091" s="11" t="e">
        <f t="shared" si="3167"/>
        <v>#REF!</v>
      </c>
      <c r="AU2091" s="11" t="e">
        <f t="shared" si="3168"/>
        <v>#REF!</v>
      </c>
      <c r="AV2091" s="11" t="e">
        <f>#REF!</f>
        <v>#REF!</v>
      </c>
      <c r="AW2091" s="11" t="e">
        <f t="shared" si="3169"/>
        <v>#REF!</v>
      </c>
      <c r="AX2091" s="11" t="e">
        <f t="shared" si="3170"/>
        <v>#REF!</v>
      </c>
      <c r="AY2091" s="11" t="e">
        <f t="shared" si="3171"/>
        <v>#REF!</v>
      </c>
      <c r="AZ2091" s="11" t="e">
        <f t="shared" si="3172"/>
        <v>#REF!</v>
      </c>
      <c r="BA2091" s="11" t="e">
        <f t="shared" si="3173"/>
        <v>#REF!</v>
      </c>
    </row>
    <row r="2092" spans="1:53" x14ac:dyDescent="0.25">
      <c r="A2092" t="e">
        <f t="shared" ref="A2092:B2092" si="3192">A2091</f>
        <v>#REF!</v>
      </c>
      <c r="B2092" t="e">
        <f t="shared" si="3192"/>
        <v>#REF!</v>
      </c>
      <c r="C2092" t="e">
        <f>C2091</f>
        <v>#REF!</v>
      </c>
      <c r="D2092" t="e">
        <f>D2091</f>
        <v>#REF!</v>
      </c>
      <c r="E2092" t="e">
        <f>IF(D2092="TRI - IMEC",'TRI - IMEC'!$I$581,DB!D2092)</f>
        <v>#REF!</v>
      </c>
      <c r="F2092" t="e">
        <f t="shared" ref="F2092:K2092" si="3193">F2091</f>
        <v>#REF!</v>
      </c>
      <c r="G2092" t="e">
        <f t="shared" si="3193"/>
        <v>#REF!</v>
      </c>
      <c r="H2092" t="e">
        <f t="shared" si="3193"/>
        <v>#REF!</v>
      </c>
      <c r="I2092" t="e">
        <f t="shared" si="3193"/>
        <v>#REF!</v>
      </c>
      <c r="J2092" t="e">
        <f t="shared" si="3193"/>
        <v>#REF!</v>
      </c>
      <c r="K2092" t="e">
        <f t="shared" si="3193"/>
        <v>#REF!</v>
      </c>
      <c r="L2092" t="e">
        <f>#REF!</f>
        <v>#REF!</v>
      </c>
      <c r="M2092" t="e">
        <f>#REF!</f>
        <v>#REF!</v>
      </c>
      <c r="N2092" t="e">
        <f>#REF!</f>
        <v>#REF!</v>
      </c>
      <c r="O2092" s="11" t="e">
        <f>#REF!</f>
        <v>#REF!</v>
      </c>
      <c r="P2092" s="11" t="e">
        <f t="shared" ref="P2092:P2101" si="3194">IF(N2092="OICR",0,IF(OR(M2092="Salaries &amp; Benefits",OR(M2092="Laboratory Consumables",M2092="Patient Services Costs",M2092="Core Resources - Laboratory Consumables",M2092="Core Resources - Salaries &amp; Benefits",M2092="G&amp;A",M2092="Travel")),O2092*$BG$1,0))</f>
        <v>#REF!</v>
      </c>
      <c r="Q2092" s="11" t="e">
        <f t="shared" ref="Q2092:Q2101" si="3195">O2092+P2092</f>
        <v>#REF!</v>
      </c>
      <c r="R2092" s="11" t="e">
        <f>#REF!</f>
        <v>#REF!</v>
      </c>
      <c r="S2092" s="11" t="e">
        <f t="shared" ref="S2092:S2101" si="3196">IF(N2092="OICR",0,IF(OR(M2092="Salaries &amp; Benefits",OR(M2092="Laboratory Consumables",M2092="Patient Services Costs",M2092="Core Resources - Laboratory Consumables",M2092="Core Resources - Salaries &amp; Benefits",M2092="G&amp;A",M2092="Travel")),R2092*$BG$1,0))</f>
        <v>#REF!</v>
      </c>
      <c r="T2092" s="11" t="e">
        <f t="shared" ref="T2092:T2101" si="3197">R2092+S2092</f>
        <v>#REF!</v>
      </c>
      <c r="U2092" s="11" t="e">
        <f>#REF!</f>
        <v>#REF!</v>
      </c>
      <c r="V2092" s="11" t="e">
        <f t="shared" ref="V2092:V2101" si="3198">IF(N2092="OICR",0,IF(OR(M2092="Salaries &amp; Benefits",OR(M2092="Laboratory Consumables",M2092="Patient Services Costs",M2092="Core Resources - Laboratory Consumables",M2092="Core Resources - Salaries &amp; Benefits",M2092="G&amp;A",M2092="Travel")),U2092*$BG$1,0))</f>
        <v>#REF!</v>
      </c>
      <c r="W2092" s="11" t="e">
        <f t="shared" ref="W2092:W2101" si="3199">U2092+V2092</f>
        <v>#REF!</v>
      </c>
      <c r="X2092" s="11" t="e">
        <f>#REF!</f>
        <v>#REF!</v>
      </c>
      <c r="Y2092" s="11" t="e">
        <f t="shared" ref="Y2092:Y2101" si="3200">IF(N2092="OICR",0,IF(OR(M2092="Salaries &amp; Benefits",OR(M2092="Laboratory Consumables",M2092="Patient Services Costs",M2092="Core Resources - Laboratory Consumables",M2092="Core Resources - Salaries &amp; Benefits",M2092="G&amp;A",M2092="Travel")),X2092*$BG$1,0))</f>
        <v>#REF!</v>
      </c>
      <c r="Z2092" s="11" t="e">
        <f t="shared" ref="Z2092:Z2101" si="3201">X2092+Y2092</f>
        <v>#REF!</v>
      </c>
      <c r="AA2092" s="11" t="e">
        <f>#REF!</f>
        <v>#REF!</v>
      </c>
      <c r="AB2092" s="11" t="e">
        <f t="shared" ref="AB2092:AB2101" si="3202">IF(N2092="OICR",0,IF(OR(M2092="Salaries &amp; Benefits",OR(M2092="Laboratory Consumables",M2092="Patient Services Costs",M2092="Core Resources - Laboratory Consumables",M2092="Core Resources - Salaries &amp; Benefits",M2092="G&amp;A",M2092="Travel")),AA2092*$BG$1,0))</f>
        <v>#REF!</v>
      </c>
      <c r="AC2092" s="11" t="e">
        <f t="shared" ref="AC2092:AC2101" si="3203">AA2092+AB2092</f>
        <v>#REF!</v>
      </c>
      <c r="AD2092" s="11" t="e">
        <f>#REF!</f>
        <v>#REF!</v>
      </c>
      <c r="AE2092" s="11" t="e">
        <f t="shared" ref="AE2092:AE2102" si="3204">IF(N2092="OICR",0,IF(OR(M2092="Salaries &amp; Benefits",OR(M2092="Laboratory Consumables",M2092="Patient Services Costs",M2092="Core Resources - Laboratory Consumables",M2092="Core Resources - Salaries &amp; Benefits",M2092="G&amp;A",M2092="Travel")),AD2092*$BG$1,0))</f>
        <v>#REF!</v>
      </c>
      <c r="AF2092" s="11" t="e">
        <f t="shared" ref="AF2092:AF2101" si="3205">AD2092+AE2092</f>
        <v>#REF!</v>
      </c>
      <c r="AG2092" s="11" t="e">
        <f>#REF!</f>
        <v>#REF!</v>
      </c>
      <c r="AH2092" s="11" t="e">
        <f t="shared" ref="AH2092:AH2102" si="3206">IF(N2092="OICR",0,IF(OR(M2092="Salaries &amp; Benefits",OR(M2092="Laboratory Consumables",M2092="Patient Services Costs",M2092="Core Resources - Laboratory Consumables",M2092="Core Resources - Salaries &amp; Benefits",M2092="G&amp;A",M2092="Travel")),AG2092*$BG$1,0))</f>
        <v>#REF!</v>
      </c>
      <c r="AI2092" s="11" t="e">
        <f t="shared" ref="AI2092:AI2101" si="3207">AG2092+AH2092</f>
        <v>#REF!</v>
      </c>
      <c r="AJ2092" s="11" t="e">
        <f>#REF!</f>
        <v>#REF!</v>
      </c>
      <c r="AK2092" s="11" t="e">
        <f t="shared" ref="AK2092:AK2102" si="3208">IF(N2092="OICR",0,IF(OR(M2092="Salaries &amp; Benefits",OR(M2092="Laboratory Consumables",M2092="Patient Services Costs",M2092="Core Resources - Laboratory Consumables",M2092="Core Resources - Salaries &amp; Benefits",M2092="G&amp;A",M2092="Travel")),AJ2092*$BG$1,0))</f>
        <v>#REF!</v>
      </c>
      <c r="AL2092" s="11" t="e">
        <f t="shared" ref="AL2092:AL2101" si="3209">AJ2092+AK2092</f>
        <v>#REF!</v>
      </c>
      <c r="AM2092" s="11" t="e">
        <f>#REF!</f>
        <v>#REF!</v>
      </c>
      <c r="AN2092" s="11" t="e">
        <f t="shared" ref="AN2092:AN2102" si="3210">IF(N2092="OICR",0,IF(OR(M2092="Salaries &amp; Benefits",OR(M2092="Laboratory Consumables",M2092="Patient Services Costs",M2092="Core Resources - Laboratory Consumables",M2092="Core Resources - Salaries &amp; Benefits",M2092="G&amp;A",M2092="Travel")),AM2092*$BG$1,0))</f>
        <v>#REF!</v>
      </c>
      <c r="AO2092" s="11" t="e">
        <f t="shared" ref="AO2092:AO2101" si="3211">AM2092+AN2092</f>
        <v>#REF!</v>
      </c>
      <c r="AP2092" s="11" t="e">
        <f>#REF!</f>
        <v>#REF!</v>
      </c>
      <c r="AQ2092" s="11" t="e">
        <f t="shared" ref="AQ2092:AQ2102" si="3212">IF(N2092="OICR",0,IF(OR(M2092="Salaries &amp; Benefits",OR(M2092="Laboratory Consumables",M2092="Patient Services Costs",M2092="Core Resources - Laboratory Consumables",M2092="Core Resources - Salaries &amp; Benefits",M2092="G&amp;A",M2092="Travel")),AP2092*$BG$1,0))</f>
        <v>#REF!</v>
      </c>
      <c r="AR2092" s="11" t="e">
        <f t="shared" ref="AR2092:AR2101" si="3213">AP2092+AQ2092</f>
        <v>#REF!</v>
      </c>
      <c r="AS2092" s="11" t="e">
        <f>#REF!</f>
        <v>#REF!</v>
      </c>
      <c r="AT2092" s="11" t="e">
        <f t="shared" ref="AT2092:AT2102" si="3214">IF(N2092="OICR",0,IF(OR(M2092="Salaries &amp; Benefits",OR(M2092="Laboratory Consumables",M2092="Patient Services Costs",M2092="Core Resources - Laboratory Consumables",M2092="Core Resources - Salaries &amp; Benefits",M2092="G&amp;A",M2092="Travel")),AS2092*$BG$1,0))</f>
        <v>#REF!</v>
      </c>
      <c r="AU2092" s="11" t="e">
        <f t="shared" ref="AU2092:AU2101" si="3215">AS2092+AT2092</f>
        <v>#REF!</v>
      </c>
      <c r="AV2092" s="11" t="e">
        <f>#REF!</f>
        <v>#REF!</v>
      </c>
      <c r="AW2092" s="11" t="e">
        <f t="shared" ref="AW2092:AW2102" si="3216">IF(N2092="OICR",0,IF(OR(M2092="Salaries &amp; Benefits",OR(M2092="Laboratory Consumables",M2092="Patient Services Costs",M2092="Core Resources - Laboratory Consumables",M2092="Core Resources - Salaries &amp; Benefits",M2092="G&amp;A",M2092="Travel")),AV2092*$BG$1,0))</f>
        <v>#REF!</v>
      </c>
      <c r="AX2092" s="11" t="e">
        <f t="shared" ref="AX2092:AX2101" si="3217">AV2092+AW2092</f>
        <v>#REF!</v>
      </c>
      <c r="AY2092" s="11" t="e">
        <f t="shared" ref="AY2092:AY2101" si="3218">AA2092+AP2092+AS2092+AV2092</f>
        <v>#REF!</v>
      </c>
      <c r="AZ2092" s="11" t="e">
        <f t="shared" ref="AZ2092:AZ2101" si="3219">AB2092+AQ2092+AT2092+AW2092</f>
        <v>#REF!</v>
      </c>
      <c r="BA2092" s="11" t="e">
        <f t="shared" ref="BA2092:BA2101" si="3220">AC2092+AR2092+AU2092+AX2092</f>
        <v>#REF!</v>
      </c>
    </row>
    <row r="2093" spans="1:53" x14ac:dyDescent="0.25">
      <c r="A2093" t="e">
        <f t="shared" ref="A2093:B2093" si="3221">A2092</f>
        <v>#REF!</v>
      </c>
      <c r="B2093" t="e">
        <f t="shared" si="3221"/>
        <v>#REF!</v>
      </c>
      <c r="C2093" t="e">
        <f t="shared" ref="C2093:G2093" si="3222">C2092</f>
        <v>#REF!</v>
      </c>
      <c r="D2093" t="e">
        <f t="shared" si="3222"/>
        <v>#REF!</v>
      </c>
      <c r="E2093" t="e">
        <f>IF(D2093="TRI - IMEC",'TRI - IMEC'!$I$581,DB!D2093)</f>
        <v>#REF!</v>
      </c>
      <c r="F2093" t="e">
        <f t="shared" si="3222"/>
        <v>#REF!</v>
      </c>
      <c r="G2093" t="e">
        <f t="shared" si="3222"/>
        <v>#REF!</v>
      </c>
      <c r="H2093" t="e">
        <f>MID(#REF!,13,3)</f>
        <v>#REF!</v>
      </c>
      <c r="I2093" t="e">
        <f>#REF!</f>
        <v>#REF!</v>
      </c>
      <c r="J2093" t="e">
        <f>J2092</f>
        <v>#REF!</v>
      </c>
      <c r="K2093" t="e">
        <f>#REF!</f>
        <v>#REF!</v>
      </c>
      <c r="L2093" t="e">
        <f>#REF!</f>
        <v>#REF!</v>
      </c>
      <c r="M2093" t="e">
        <f>#REF!</f>
        <v>#REF!</v>
      </c>
      <c r="N2093" t="e">
        <f>#REF!</f>
        <v>#REF!</v>
      </c>
      <c r="O2093" s="11" t="e">
        <f>#REF!</f>
        <v>#REF!</v>
      </c>
      <c r="P2093" s="11" t="e">
        <f t="shared" si="3194"/>
        <v>#REF!</v>
      </c>
      <c r="Q2093" s="11" t="e">
        <f t="shared" si="3195"/>
        <v>#REF!</v>
      </c>
      <c r="R2093" s="11" t="e">
        <f>#REF!</f>
        <v>#REF!</v>
      </c>
      <c r="S2093" s="11" t="e">
        <f t="shared" si="3196"/>
        <v>#REF!</v>
      </c>
      <c r="T2093" s="11" t="e">
        <f t="shared" si="3197"/>
        <v>#REF!</v>
      </c>
      <c r="U2093" s="11" t="e">
        <f>#REF!</f>
        <v>#REF!</v>
      </c>
      <c r="V2093" s="11" t="e">
        <f t="shared" si="3198"/>
        <v>#REF!</v>
      </c>
      <c r="W2093" s="11" t="e">
        <f t="shared" si="3199"/>
        <v>#REF!</v>
      </c>
      <c r="X2093" s="11" t="e">
        <f>#REF!</f>
        <v>#REF!</v>
      </c>
      <c r="Y2093" s="11" t="e">
        <f t="shared" si="3200"/>
        <v>#REF!</v>
      </c>
      <c r="Z2093" s="11" t="e">
        <f t="shared" si="3201"/>
        <v>#REF!</v>
      </c>
      <c r="AA2093" s="11" t="e">
        <f>#REF!</f>
        <v>#REF!</v>
      </c>
      <c r="AB2093" s="11" t="e">
        <f t="shared" si="3202"/>
        <v>#REF!</v>
      </c>
      <c r="AC2093" s="11" t="e">
        <f t="shared" si="3203"/>
        <v>#REF!</v>
      </c>
      <c r="AD2093" s="11" t="e">
        <f>#REF!</f>
        <v>#REF!</v>
      </c>
      <c r="AE2093" s="11" t="e">
        <f t="shared" si="3204"/>
        <v>#REF!</v>
      </c>
      <c r="AF2093" s="11" t="e">
        <f t="shared" si="3205"/>
        <v>#REF!</v>
      </c>
      <c r="AG2093" s="11" t="e">
        <f>#REF!</f>
        <v>#REF!</v>
      </c>
      <c r="AH2093" s="11" t="e">
        <f t="shared" si="3206"/>
        <v>#REF!</v>
      </c>
      <c r="AI2093" s="11" t="e">
        <f t="shared" si="3207"/>
        <v>#REF!</v>
      </c>
      <c r="AJ2093" s="11" t="e">
        <f>#REF!</f>
        <v>#REF!</v>
      </c>
      <c r="AK2093" s="11" t="e">
        <f t="shared" si="3208"/>
        <v>#REF!</v>
      </c>
      <c r="AL2093" s="11" t="e">
        <f t="shared" si="3209"/>
        <v>#REF!</v>
      </c>
      <c r="AM2093" s="11" t="e">
        <f>#REF!</f>
        <v>#REF!</v>
      </c>
      <c r="AN2093" s="11" t="e">
        <f t="shared" si="3210"/>
        <v>#REF!</v>
      </c>
      <c r="AO2093" s="11" t="e">
        <f t="shared" si="3211"/>
        <v>#REF!</v>
      </c>
      <c r="AP2093" s="11" t="e">
        <f>#REF!</f>
        <v>#REF!</v>
      </c>
      <c r="AQ2093" s="11" t="e">
        <f t="shared" si="3212"/>
        <v>#REF!</v>
      </c>
      <c r="AR2093" s="11" t="e">
        <f t="shared" si="3213"/>
        <v>#REF!</v>
      </c>
      <c r="AS2093" s="11" t="e">
        <f>#REF!</f>
        <v>#REF!</v>
      </c>
      <c r="AT2093" s="11" t="e">
        <f t="shared" si="3214"/>
        <v>#REF!</v>
      </c>
      <c r="AU2093" s="11" t="e">
        <f t="shared" si="3215"/>
        <v>#REF!</v>
      </c>
      <c r="AV2093" s="11" t="e">
        <f>#REF!</f>
        <v>#REF!</v>
      </c>
      <c r="AW2093" s="11" t="e">
        <f t="shared" si="3216"/>
        <v>#REF!</v>
      </c>
      <c r="AX2093" s="11" t="e">
        <f t="shared" si="3217"/>
        <v>#REF!</v>
      </c>
      <c r="AY2093" s="11" t="e">
        <f t="shared" si="3218"/>
        <v>#REF!</v>
      </c>
      <c r="AZ2093" s="11" t="e">
        <f t="shared" si="3219"/>
        <v>#REF!</v>
      </c>
      <c r="BA2093" s="11" t="e">
        <f t="shared" si="3220"/>
        <v>#REF!</v>
      </c>
    </row>
    <row r="2094" spans="1:53" x14ac:dyDescent="0.25">
      <c r="A2094" t="e">
        <f t="shared" ref="A2094:B2094" si="3223">A2093</f>
        <v>#REF!</v>
      </c>
      <c r="B2094" t="e">
        <f t="shared" si="3223"/>
        <v>#REF!</v>
      </c>
      <c r="C2094" t="e">
        <f t="shared" ref="C2094:G2094" si="3224">C2093</f>
        <v>#REF!</v>
      </c>
      <c r="D2094" t="e">
        <f t="shared" si="3224"/>
        <v>#REF!</v>
      </c>
      <c r="E2094" t="e">
        <f>IF(D2094="TRI - IMEC",'TRI - IMEC'!$I$581,DB!D2094)</f>
        <v>#REF!</v>
      </c>
      <c r="F2094" t="e">
        <f t="shared" si="3224"/>
        <v>#REF!</v>
      </c>
      <c r="G2094" t="e">
        <f t="shared" si="3224"/>
        <v>#REF!</v>
      </c>
      <c r="H2094" t="e">
        <f>H2093</f>
        <v>#REF!</v>
      </c>
      <c r="I2094" t="e">
        <f>I2093</f>
        <v>#REF!</v>
      </c>
      <c r="J2094" t="e">
        <f>J2093</f>
        <v>#REF!</v>
      </c>
      <c r="K2094" t="e">
        <f>K2093</f>
        <v>#REF!</v>
      </c>
      <c r="L2094" t="e">
        <f>#REF!</f>
        <v>#REF!</v>
      </c>
      <c r="M2094" t="e">
        <f>#REF!</f>
        <v>#REF!</v>
      </c>
      <c r="N2094" t="e">
        <f>#REF!</f>
        <v>#REF!</v>
      </c>
      <c r="O2094" s="11" t="e">
        <f>#REF!</f>
        <v>#REF!</v>
      </c>
      <c r="P2094" s="11" t="e">
        <f t="shared" si="3194"/>
        <v>#REF!</v>
      </c>
      <c r="Q2094" s="11" t="e">
        <f t="shared" si="3195"/>
        <v>#REF!</v>
      </c>
      <c r="R2094" s="11" t="e">
        <f>#REF!</f>
        <v>#REF!</v>
      </c>
      <c r="S2094" s="11" t="e">
        <f t="shared" si="3196"/>
        <v>#REF!</v>
      </c>
      <c r="T2094" s="11" t="e">
        <f t="shared" si="3197"/>
        <v>#REF!</v>
      </c>
      <c r="U2094" s="11" t="e">
        <f>#REF!</f>
        <v>#REF!</v>
      </c>
      <c r="V2094" s="11" t="e">
        <f t="shared" si="3198"/>
        <v>#REF!</v>
      </c>
      <c r="W2094" s="11" t="e">
        <f t="shared" si="3199"/>
        <v>#REF!</v>
      </c>
      <c r="X2094" s="11" t="e">
        <f>#REF!</f>
        <v>#REF!</v>
      </c>
      <c r="Y2094" s="11" t="e">
        <f t="shared" si="3200"/>
        <v>#REF!</v>
      </c>
      <c r="Z2094" s="11" t="e">
        <f t="shared" si="3201"/>
        <v>#REF!</v>
      </c>
      <c r="AA2094" s="11" t="e">
        <f>#REF!</f>
        <v>#REF!</v>
      </c>
      <c r="AB2094" s="11" t="e">
        <f t="shared" si="3202"/>
        <v>#REF!</v>
      </c>
      <c r="AC2094" s="11" t="e">
        <f t="shared" si="3203"/>
        <v>#REF!</v>
      </c>
      <c r="AD2094" s="11" t="e">
        <f>#REF!</f>
        <v>#REF!</v>
      </c>
      <c r="AE2094" s="11" t="e">
        <f t="shared" si="3204"/>
        <v>#REF!</v>
      </c>
      <c r="AF2094" s="11" t="e">
        <f t="shared" si="3205"/>
        <v>#REF!</v>
      </c>
      <c r="AG2094" s="11" t="e">
        <f>#REF!</f>
        <v>#REF!</v>
      </c>
      <c r="AH2094" s="11" t="e">
        <f t="shared" si="3206"/>
        <v>#REF!</v>
      </c>
      <c r="AI2094" s="11" t="e">
        <f t="shared" si="3207"/>
        <v>#REF!</v>
      </c>
      <c r="AJ2094" s="11" t="e">
        <f>#REF!</f>
        <v>#REF!</v>
      </c>
      <c r="AK2094" s="11" t="e">
        <f t="shared" si="3208"/>
        <v>#REF!</v>
      </c>
      <c r="AL2094" s="11" t="e">
        <f t="shared" si="3209"/>
        <v>#REF!</v>
      </c>
      <c r="AM2094" s="11" t="e">
        <f>#REF!</f>
        <v>#REF!</v>
      </c>
      <c r="AN2094" s="11" t="e">
        <f t="shared" si="3210"/>
        <v>#REF!</v>
      </c>
      <c r="AO2094" s="11" t="e">
        <f t="shared" si="3211"/>
        <v>#REF!</v>
      </c>
      <c r="AP2094" s="11" t="e">
        <f>#REF!</f>
        <v>#REF!</v>
      </c>
      <c r="AQ2094" s="11" t="e">
        <f t="shared" si="3212"/>
        <v>#REF!</v>
      </c>
      <c r="AR2094" s="11" t="e">
        <f t="shared" si="3213"/>
        <v>#REF!</v>
      </c>
      <c r="AS2094" s="11" t="e">
        <f>#REF!</f>
        <v>#REF!</v>
      </c>
      <c r="AT2094" s="11" t="e">
        <f t="shared" si="3214"/>
        <v>#REF!</v>
      </c>
      <c r="AU2094" s="11" t="e">
        <f t="shared" si="3215"/>
        <v>#REF!</v>
      </c>
      <c r="AV2094" s="11" t="e">
        <f>#REF!</f>
        <v>#REF!</v>
      </c>
      <c r="AW2094" s="11" t="e">
        <f t="shared" si="3216"/>
        <v>#REF!</v>
      </c>
      <c r="AX2094" s="11" t="e">
        <f t="shared" si="3217"/>
        <v>#REF!</v>
      </c>
      <c r="AY2094" s="11" t="e">
        <f t="shared" si="3218"/>
        <v>#REF!</v>
      </c>
      <c r="AZ2094" s="11" t="e">
        <f t="shared" si="3219"/>
        <v>#REF!</v>
      </c>
      <c r="BA2094" s="11" t="e">
        <f t="shared" si="3220"/>
        <v>#REF!</v>
      </c>
    </row>
    <row r="2095" spans="1:53" x14ac:dyDescent="0.25">
      <c r="A2095" t="e">
        <f t="shared" ref="A2095:B2095" si="3225">A2094</f>
        <v>#REF!</v>
      </c>
      <c r="B2095" t="e">
        <f t="shared" si="3225"/>
        <v>#REF!</v>
      </c>
      <c r="C2095" t="e">
        <f t="shared" ref="C2095:G2095" si="3226">C2094</f>
        <v>#REF!</v>
      </c>
      <c r="D2095" t="e">
        <f t="shared" si="3226"/>
        <v>#REF!</v>
      </c>
      <c r="E2095" t="e">
        <f>IF(D2095="TRI - IMEC",'TRI - IMEC'!$I$581,DB!D2095)</f>
        <v>#REF!</v>
      </c>
      <c r="F2095" t="e">
        <f t="shared" si="3226"/>
        <v>#REF!</v>
      </c>
      <c r="G2095" t="e">
        <f t="shared" si="3226"/>
        <v>#REF!</v>
      </c>
      <c r="H2095" t="e">
        <f t="shared" ref="H2095:H2099" si="3227">H2094</f>
        <v>#REF!</v>
      </c>
      <c r="I2095" t="e">
        <f t="shared" ref="I2095:I2099" si="3228">I2094</f>
        <v>#REF!</v>
      </c>
      <c r="J2095" t="e">
        <f t="shared" ref="J2095:J2099" si="3229">J2094</f>
        <v>#REF!</v>
      </c>
      <c r="K2095" t="e">
        <f t="shared" ref="K2095:K2099" si="3230">K2094</f>
        <v>#REF!</v>
      </c>
      <c r="L2095" t="e">
        <f>#REF!</f>
        <v>#REF!</v>
      </c>
      <c r="M2095" t="e">
        <f>#REF!</f>
        <v>#REF!</v>
      </c>
      <c r="N2095" t="e">
        <f>#REF!</f>
        <v>#REF!</v>
      </c>
      <c r="O2095" s="11" t="e">
        <f>#REF!</f>
        <v>#REF!</v>
      </c>
      <c r="P2095" s="11" t="e">
        <f t="shared" si="3194"/>
        <v>#REF!</v>
      </c>
      <c r="Q2095" s="11" t="e">
        <f t="shared" si="3195"/>
        <v>#REF!</v>
      </c>
      <c r="R2095" s="11" t="e">
        <f>#REF!</f>
        <v>#REF!</v>
      </c>
      <c r="S2095" s="11" t="e">
        <f t="shared" si="3196"/>
        <v>#REF!</v>
      </c>
      <c r="T2095" s="11" t="e">
        <f t="shared" si="3197"/>
        <v>#REF!</v>
      </c>
      <c r="U2095" s="11" t="e">
        <f>#REF!</f>
        <v>#REF!</v>
      </c>
      <c r="V2095" s="11" t="e">
        <f t="shared" si="3198"/>
        <v>#REF!</v>
      </c>
      <c r="W2095" s="11" t="e">
        <f t="shared" si="3199"/>
        <v>#REF!</v>
      </c>
      <c r="X2095" s="11" t="e">
        <f>#REF!</f>
        <v>#REF!</v>
      </c>
      <c r="Y2095" s="11" t="e">
        <f t="shared" si="3200"/>
        <v>#REF!</v>
      </c>
      <c r="Z2095" s="11" t="e">
        <f t="shared" si="3201"/>
        <v>#REF!</v>
      </c>
      <c r="AA2095" s="11" t="e">
        <f>#REF!</f>
        <v>#REF!</v>
      </c>
      <c r="AB2095" s="11" t="e">
        <f t="shared" si="3202"/>
        <v>#REF!</v>
      </c>
      <c r="AC2095" s="11" t="e">
        <f t="shared" si="3203"/>
        <v>#REF!</v>
      </c>
      <c r="AD2095" s="11" t="e">
        <f>#REF!</f>
        <v>#REF!</v>
      </c>
      <c r="AE2095" s="11" t="e">
        <f t="shared" si="3204"/>
        <v>#REF!</v>
      </c>
      <c r="AF2095" s="11" t="e">
        <f t="shared" si="3205"/>
        <v>#REF!</v>
      </c>
      <c r="AG2095" s="11" t="e">
        <f>#REF!</f>
        <v>#REF!</v>
      </c>
      <c r="AH2095" s="11" t="e">
        <f t="shared" si="3206"/>
        <v>#REF!</v>
      </c>
      <c r="AI2095" s="11" t="e">
        <f t="shared" si="3207"/>
        <v>#REF!</v>
      </c>
      <c r="AJ2095" s="11" t="e">
        <f>#REF!</f>
        <v>#REF!</v>
      </c>
      <c r="AK2095" s="11" t="e">
        <f t="shared" si="3208"/>
        <v>#REF!</v>
      </c>
      <c r="AL2095" s="11" t="e">
        <f t="shared" si="3209"/>
        <v>#REF!</v>
      </c>
      <c r="AM2095" s="11" t="e">
        <f>#REF!</f>
        <v>#REF!</v>
      </c>
      <c r="AN2095" s="11" t="e">
        <f t="shared" si="3210"/>
        <v>#REF!</v>
      </c>
      <c r="AO2095" s="11" t="e">
        <f t="shared" si="3211"/>
        <v>#REF!</v>
      </c>
      <c r="AP2095" s="11" t="e">
        <f>#REF!</f>
        <v>#REF!</v>
      </c>
      <c r="AQ2095" s="11" t="e">
        <f t="shared" si="3212"/>
        <v>#REF!</v>
      </c>
      <c r="AR2095" s="11" t="e">
        <f t="shared" si="3213"/>
        <v>#REF!</v>
      </c>
      <c r="AS2095" s="11" t="e">
        <f>#REF!</f>
        <v>#REF!</v>
      </c>
      <c r="AT2095" s="11" t="e">
        <f t="shared" si="3214"/>
        <v>#REF!</v>
      </c>
      <c r="AU2095" s="11" t="e">
        <f t="shared" si="3215"/>
        <v>#REF!</v>
      </c>
      <c r="AV2095" s="11" t="e">
        <f>#REF!</f>
        <v>#REF!</v>
      </c>
      <c r="AW2095" s="11" t="e">
        <f t="shared" si="3216"/>
        <v>#REF!</v>
      </c>
      <c r="AX2095" s="11" t="e">
        <f t="shared" si="3217"/>
        <v>#REF!</v>
      </c>
      <c r="AY2095" s="11" t="e">
        <f t="shared" si="3218"/>
        <v>#REF!</v>
      </c>
      <c r="AZ2095" s="11" t="e">
        <f t="shared" si="3219"/>
        <v>#REF!</v>
      </c>
      <c r="BA2095" s="11" t="e">
        <f t="shared" si="3220"/>
        <v>#REF!</v>
      </c>
    </row>
    <row r="2096" spans="1:53" x14ac:dyDescent="0.25">
      <c r="A2096" t="e">
        <f t="shared" ref="A2096:B2096" si="3231">A2095</f>
        <v>#REF!</v>
      </c>
      <c r="B2096" t="e">
        <f t="shared" si="3231"/>
        <v>#REF!</v>
      </c>
      <c r="C2096" t="e">
        <f t="shared" ref="C2096:G2096" si="3232">C2095</f>
        <v>#REF!</v>
      </c>
      <c r="D2096" t="e">
        <f t="shared" si="3232"/>
        <v>#REF!</v>
      </c>
      <c r="E2096" t="e">
        <f>IF(D2096="TRI - IMEC",'TRI - IMEC'!$I$581,DB!D2096)</f>
        <v>#REF!</v>
      </c>
      <c r="F2096" t="e">
        <f t="shared" si="3232"/>
        <v>#REF!</v>
      </c>
      <c r="G2096" t="e">
        <f t="shared" si="3232"/>
        <v>#REF!</v>
      </c>
      <c r="H2096" t="e">
        <f t="shared" si="3227"/>
        <v>#REF!</v>
      </c>
      <c r="I2096" t="e">
        <f t="shared" si="3228"/>
        <v>#REF!</v>
      </c>
      <c r="J2096" t="e">
        <f t="shared" si="3229"/>
        <v>#REF!</v>
      </c>
      <c r="K2096" t="e">
        <f t="shared" si="3230"/>
        <v>#REF!</v>
      </c>
      <c r="L2096" t="e">
        <f>#REF!</f>
        <v>#REF!</v>
      </c>
      <c r="M2096" t="e">
        <f>#REF!</f>
        <v>#REF!</v>
      </c>
      <c r="N2096" t="e">
        <f>#REF!</f>
        <v>#REF!</v>
      </c>
      <c r="O2096" s="11" t="e">
        <f>#REF!</f>
        <v>#REF!</v>
      </c>
      <c r="P2096" s="11" t="e">
        <f t="shared" si="3194"/>
        <v>#REF!</v>
      </c>
      <c r="Q2096" s="11" t="e">
        <f t="shared" si="3195"/>
        <v>#REF!</v>
      </c>
      <c r="R2096" s="11" t="e">
        <f>#REF!</f>
        <v>#REF!</v>
      </c>
      <c r="S2096" s="11" t="e">
        <f t="shared" si="3196"/>
        <v>#REF!</v>
      </c>
      <c r="T2096" s="11" t="e">
        <f t="shared" si="3197"/>
        <v>#REF!</v>
      </c>
      <c r="U2096" s="11" t="e">
        <f>#REF!</f>
        <v>#REF!</v>
      </c>
      <c r="V2096" s="11" t="e">
        <f t="shared" si="3198"/>
        <v>#REF!</v>
      </c>
      <c r="W2096" s="11" t="e">
        <f t="shared" si="3199"/>
        <v>#REF!</v>
      </c>
      <c r="X2096" s="11" t="e">
        <f>#REF!</f>
        <v>#REF!</v>
      </c>
      <c r="Y2096" s="11" t="e">
        <f t="shared" si="3200"/>
        <v>#REF!</v>
      </c>
      <c r="Z2096" s="11" t="e">
        <f t="shared" si="3201"/>
        <v>#REF!</v>
      </c>
      <c r="AA2096" s="11" t="e">
        <f>#REF!</f>
        <v>#REF!</v>
      </c>
      <c r="AB2096" s="11" t="e">
        <f t="shared" si="3202"/>
        <v>#REF!</v>
      </c>
      <c r="AC2096" s="11" t="e">
        <f t="shared" si="3203"/>
        <v>#REF!</v>
      </c>
      <c r="AD2096" s="11" t="e">
        <f>#REF!</f>
        <v>#REF!</v>
      </c>
      <c r="AE2096" s="11" t="e">
        <f t="shared" si="3204"/>
        <v>#REF!</v>
      </c>
      <c r="AF2096" s="11" t="e">
        <f t="shared" si="3205"/>
        <v>#REF!</v>
      </c>
      <c r="AG2096" s="11" t="e">
        <f>#REF!</f>
        <v>#REF!</v>
      </c>
      <c r="AH2096" s="11" t="e">
        <f t="shared" si="3206"/>
        <v>#REF!</v>
      </c>
      <c r="AI2096" s="11" t="e">
        <f t="shared" si="3207"/>
        <v>#REF!</v>
      </c>
      <c r="AJ2096" s="11" t="e">
        <f>#REF!</f>
        <v>#REF!</v>
      </c>
      <c r="AK2096" s="11" t="e">
        <f t="shared" si="3208"/>
        <v>#REF!</v>
      </c>
      <c r="AL2096" s="11" t="e">
        <f t="shared" si="3209"/>
        <v>#REF!</v>
      </c>
      <c r="AM2096" s="11" t="e">
        <f>#REF!</f>
        <v>#REF!</v>
      </c>
      <c r="AN2096" s="11" t="e">
        <f t="shared" si="3210"/>
        <v>#REF!</v>
      </c>
      <c r="AO2096" s="11" t="e">
        <f t="shared" si="3211"/>
        <v>#REF!</v>
      </c>
      <c r="AP2096" s="11" t="e">
        <f>#REF!</f>
        <v>#REF!</v>
      </c>
      <c r="AQ2096" s="11" t="e">
        <f t="shared" si="3212"/>
        <v>#REF!</v>
      </c>
      <c r="AR2096" s="11" t="e">
        <f t="shared" si="3213"/>
        <v>#REF!</v>
      </c>
      <c r="AS2096" s="11" t="e">
        <f>#REF!</f>
        <v>#REF!</v>
      </c>
      <c r="AT2096" s="11" t="e">
        <f t="shared" si="3214"/>
        <v>#REF!</v>
      </c>
      <c r="AU2096" s="11" t="e">
        <f t="shared" si="3215"/>
        <v>#REF!</v>
      </c>
      <c r="AV2096" s="11" t="e">
        <f>#REF!</f>
        <v>#REF!</v>
      </c>
      <c r="AW2096" s="11" t="e">
        <f t="shared" si="3216"/>
        <v>#REF!</v>
      </c>
      <c r="AX2096" s="11" t="e">
        <f t="shared" si="3217"/>
        <v>#REF!</v>
      </c>
      <c r="AY2096" s="11" t="e">
        <f t="shared" si="3218"/>
        <v>#REF!</v>
      </c>
      <c r="AZ2096" s="11" t="e">
        <f t="shared" si="3219"/>
        <v>#REF!</v>
      </c>
      <c r="BA2096" s="11" t="e">
        <f t="shared" si="3220"/>
        <v>#REF!</v>
      </c>
    </row>
    <row r="2097" spans="1:53" x14ac:dyDescent="0.25">
      <c r="A2097" t="e">
        <f t="shared" ref="A2097:B2097" si="3233">A2096</f>
        <v>#REF!</v>
      </c>
      <c r="B2097" t="e">
        <f t="shared" si="3233"/>
        <v>#REF!</v>
      </c>
      <c r="C2097" t="e">
        <f t="shared" ref="C2097:G2097" si="3234">C2096</f>
        <v>#REF!</v>
      </c>
      <c r="D2097" t="e">
        <f t="shared" si="3234"/>
        <v>#REF!</v>
      </c>
      <c r="E2097" t="e">
        <f>IF(D2097="TRI - IMEC",'TRI - IMEC'!$I$581,DB!D2097)</f>
        <v>#REF!</v>
      </c>
      <c r="F2097" t="e">
        <f t="shared" si="3234"/>
        <v>#REF!</v>
      </c>
      <c r="G2097" t="e">
        <f t="shared" si="3234"/>
        <v>#REF!</v>
      </c>
      <c r="H2097" t="e">
        <f t="shared" si="3227"/>
        <v>#REF!</v>
      </c>
      <c r="I2097" t="e">
        <f t="shared" si="3228"/>
        <v>#REF!</v>
      </c>
      <c r="J2097" t="e">
        <f t="shared" si="3229"/>
        <v>#REF!</v>
      </c>
      <c r="K2097" t="e">
        <f t="shared" si="3230"/>
        <v>#REF!</v>
      </c>
      <c r="L2097" t="e">
        <f>#REF!</f>
        <v>#REF!</v>
      </c>
      <c r="M2097" t="e">
        <f>#REF!</f>
        <v>#REF!</v>
      </c>
      <c r="N2097" t="e">
        <f>#REF!</f>
        <v>#REF!</v>
      </c>
      <c r="O2097" s="11" t="e">
        <f>#REF!</f>
        <v>#REF!</v>
      </c>
      <c r="P2097" s="11" t="e">
        <f t="shared" si="3194"/>
        <v>#REF!</v>
      </c>
      <c r="Q2097" s="11" t="e">
        <f t="shared" si="3195"/>
        <v>#REF!</v>
      </c>
      <c r="R2097" s="11" t="e">
        <f>#REF!</f>
        <v>#REF!</v>
      </c>
      <c r="S2097" s="11" t="e">
        <f t="shared" si="3196"/>
        <v>#REF!</v>
      </c>
      <c r="T2097" s="11" t="e">
        <f t="shared" si="3197"/>
        <v>#REF!</v>
      </c>
      <c r="U2097" s="11" t="e">
        <f>#REF!</f>
        <v>#REF!</v>
      </c>
      <c r="V2097" s="11" t="e">
        <f t="shared" si="3198"/>
        <v>#REF!</v>
      </c>
      <c r="W2097" s="11" t="e">
        <f t="shared" si="3199"/>
        <v>#REF!</v>
      </c>
      <c r="X2097" s="11" t="e">
        <f>#REF!</f>
        <v>#REF!</v>
      </c>
      <c r="Y2097" s="11" t="e">
        <f t="shared" si="3200"/>
        <v>#REF!</v>
      </c>
      <c r="Z2097" s="11" t="e">
        <f t="shared" si="3201"/>
        <v>#REF!</v>
      </c>
      <c r="AA2097" s="11" t="e">
        <f>#REF!</f>
        <v>#REF!</v>
      </c>
      <c r="AB2097" s="11" t="e">
        <f t="shared" si="3202"/>
        <v>#REF!</v>
      </c>
      <c r="AC2097" s="11" t="e">
        <f t="shared" si="3203"/>
        <v>#REF!</v>
      </c>
      <c r="AD2097" s="11" t="e">
        <f>#REF!</f>
        <v>#REF!</v>
      </c>
      <c r="AE2097" s="11" t="e">
        <f t="shared" si="3204"/>
        <v>#REF!</v>
      </c>
      <c r="AF2097" s="11" t="e">
        <f t="shared" si="3205"/>
        <v>#REF!</v>
      </c>
      <c r="AG2097" s="11" t="e">
        <f>#REF!</f>
        <v>#REF!</v>
      </c>
      <c r="AH2097" s="11" t="e">
        <f t="shared" si="3206"/>
        <v>#REF!</v>
      </c>
      <c r="AI2097" s="11" t="e">
        <f t="shared" si="3207"/>
        <v>#REF!</v>
      </c>
      <c r="AJ2097" s="11" t="e">
        <f>#REF!</f>
        <v>#REF!</v>
      </c>
      <c r="AK2097" s="11" t="e">
        <f t="shared" si="3208"/>
        <v>#REF!</v>
      </c>
      <c r="AL2097" s="11" t="e">
        <f t="shared" si="3209"/>
        <v>#REF!</v>
      </c>
      <c r="AM2097" s="11" t="e">
        <f>#REF!</f>
        <v>#REF!</v>
      </c>
      <c r="AN2097" s="11" t="e">
        <f t="shared" si="3210"/>
        <v>#REF!</v>
      </c>
      <c r="AO2097" s="11" t="e">
        <f t="shared" si="3211"/>
        <v>#REF!</v>
      </c>
      <c r="AP2097" s="11" t="e">
        <f>#REF!</f>
        <v>#REF!</v>
      </c>
      <c r="AQ2097" s="11" t="e">
        <f t="shared" si="3212"/>
        <v>#REF!</v>
      </c>
      <c r="AR2097" s="11" t="e">
        <f t="shared" si="3213"/>
        <v>#REF!</v>
      </c>
      <c r="AS2097" s="11" t="e">
        <f>#REF!</f>
        <v>#REF!</v>
      </c>
      <c r="AT2097" s="11" t="e">
        <f t="shared" si="3214"/>
        <v>#REF!</v>
      </c>
      <c r="AU2097" s="11" t="e">
        <f t="shared" si="3215"/>
        <v>#REF!</v>
      </c>
      <c r="AV2097" s="11" t="e">
        <f>#REF!</f>
        <v>#REF!</v>
      </c>
      <c r="AW2097" s="11" t="e">
        <f t="shared" si="3216"/>
        <v>#REF!</v>
      </c>
      <c r="AX2097" s="11" t="e">
        <f t="shared" si="3217"/>
        <v>#REF!</v>
      </c>
      <c r="AY2097" s="11" t="e">
        <f t="shared" si="3218"/>
        <v>#REF!</v>
      </c>
      <c r="AZ2097" s="11" t="e">
        <f t="shared" si="3219"/>
        <v>#REF!</v>
      </c>
      <c r="BA2097" s="11" t="e">
        <f t="shared" si="3220"/>
        <v>#REF!</v>
      </c>
    </row>
    <row r="2098" spans="1:53" x14ac:dyDescent="0.25">
      <c r="A2098" t="e">
        <f t="shared" ref="A2098:B2098" si="3235">A2097</f>
        <v>#REF!</v>
      </c>
      <c r="B2098" t="e">
        <f t="shared" si="3235"/>
        <v>#REF!</v>
      </c>
      <c r="C2098" t="e">
        <f t="shared" ref="C2098:G2098" si="3236">C2097</f>
        <v>#REF!</v>
      </c>
      <c r="D2098" t="e">
        <f t="shared" si="3236"/>
        <v>#REF!</v>
      </c>
      <c r="E2098" t="e">
        <f>IF(D2098="TRI - IMEC",'TRI - IMEC'!$I$581,DB!D2098)</f>
        <v>#REF!</v>
      </c>
      <c r="F2098" t="e">
        <f t="shared" si="3236"/>
        <v>#REF!</v>
      </c>
      <c r="G2098" t="e">
        <f t="shared" si="3236"/>
        <v>#REF!</v>
      </c>
      <c r="H2098" t="e">
        <f t="shared" si="3227"/>
        <v>#REF!</v>
      </c>
      <c r="I2098" t="e">
        <f t="shared" si="3228"/>
        <v>#REF!</v>
      </c>
      <c r="J2098" t="e">
        <f t="shared" si="3229"/>
        <v>#REF!</v>
      </c>
      <c r="K2098" t="e">
        <f t="shared" si="3230"/>
        <v>#REF!</v>
      </c>
      <c r="L2098" t="e">
        <f>#REF!</f>
        <v>#REF!</v>
      </c>
      <c r="M2098" t="e">
        <f>#REF!</f>
        <v>#REF!</v>
      </c>
      <c r="N2098" t="e">
        <f>#REF!</f>
        <v>#REF!</v>
      </c>
      <c r="O2098" s="11" t="e">
        <f>#REF!</f>
        <v>#REF!</v>
      </c>
      <c r="P2098" s="11" t="e">
        <f t="shared" si="3194"/>
        <v>#REF!</v>
      </c>
      <c r="Q2098" s="11" t="e">
        <f t="shared" si="3195"/>
        <v>#REF!</v>
      </c>
      <c r="R2098" s="11" t="e">
        <f>#REF!</f>
        <v>#REF!</v>
      </c>
      <c r="S2098" s="11" t="e">
        <f t="shared" si="3196"/>
        <v>#REF!</v>
      </c>
      <c r="T2098" s="11" t="e">
        <f t="shared" si="3197"/>
        <v>#REF!</v>
      </c>
      <c r="U2098" s="11" t="e">
        <f>#REF!</f>
        <v>#REF!</v>
      </c>
      <c r="V2098" s="11" t="e">
        <f t="shared" si="3198"/>
        <v>#REF!</v>
      </c>
      <c r="W2098" s="11" t="e">
        <f t="shared" si="3199"/>
        <v>#REF!</v>
      </c>
      <c r="X2098" s="11" t="e">
        <f>#REF!</f>
        <v>#REF!</v>
      </c>
      <c r="Y2098" s="11" t="e">
        <f t="shared" si="3200"/>
        <v>#REF!</v>
      </c>
      <c r="Z2098" s="11" t="e">
        <f t="shared" si="3201"/>
        <v>#REF!</v>
      </c>
      <c r="AA2098" s="11" t="e">
        <f>#REF!</f>
        <v>#REF!</v>
      </c>
      <c r="AB2098" s="11" t="e">
        <f t="shared" si="3202"/>
        <v>#REF!</v>
      </c>
      <c r="AC2098" s="11" t="e">
        <f t="shared" si="3203"/>
        <v>#REF!</v>
      </c>
      <c r="AD2098" s="11" t="e">
        <f>#REF!</f>
        <v>#REF!</v>
      </c>
      <c r="AE2098" s="11" t="e">
        <f t="shared" si="3204"/>
        <v>#REF!</v>
      </c>
      <c r="AF2098" s="11" t="e">
        <f t="shared" si="3205"/>
        <v>#REF!</v>
      </c>
      <c r="AG2098" s="11" t="e">
        <f>#REF!</f>
        <v>#REF!</v>
      </c>
      <c r="AH2098" s="11" t="e">
        <f t="shared" si="3206"/>
        <v>#REF!</v>
      </c>
      <c r="AI2098" s="11" t="e">
        <f t="shared" si="3207"/>
        <v>#REF!</v>
      </c>
      <c r="AJ2098" s="11" t="e">
        <f>#REF!</f>
        <v>#REF!</v>
      </c>
      <c r="AK2098" s="11" t="e">
        <f t="shared" si="3208"/>
        <v>#REF!</v>
      </c>
      <c r="AL2098" s="11" t="e">
        <f t="shared" si="3209"/>
        <v>#REF!</v>
      </c>
      <c r="AM2098" s="11" t="e">
        <f>#REF!</f>
        <v>#REF!</v>
      </c>
      <c r="AN2098" s="11" t="e">
        <f t="shared" si="3210"/>
        <v>#REF!</v>
      </c>
      <c r="AO2098" s="11" t="e">
        <f t="shared" si="3211"/>
        <v>#REF!</v>
      </c>
      <c r="AP2098" s="11" t="e">
        <f>#REF!</f>
        <v>#REF!</v>
      </c>
      <c r="AQ2098" s="11" t="e">
        <f t="shared" si="3212"/>
        <v>#REF!</v>
      </c>
      <c r="AR2098" s="11" t="e">
        <f t="shared" si="3213"/>
        <v>#REF!</v>
      </c>
      <c r="AS2098" s="11" t="e">
        <f>#REF!</f>
        <v>#REF!</v>
      </c>
      <c r="AT2098" s="11" t="e">
        <f t="shared" si="3214"/>
        <v>#REF!</v>
      </c>
      <c r="AU2098" s="11" t="e">
        <f t="shared" si="3215"/>
        <v>#REF!</v>
      </c>
      <c r="AV2098" s="11" t="e">
        <f>#REF!</f>
        <v>#REF!</v>
      </c>
      <c r="AW2098" s="11" t="e">
        <f t="shared" si="3216"/>
        <v>#REF!</v>
      </c>
      <c r="AX2098" s="11" t="e">
        <f t="shared" si="3217"/>
        <v>#REF!</v>
      </c>
      <c r="AY2098" s="11" t="e">
        <f t="shared" si="3218"/>
        <v>#REF!</v>
      </c>
      <c r="AZ2098" s="11" t="e">
        <f t="shared" si="3219"/>
        <v>#REF!</v>
      </c>
      <c r="BA2098" s="11" t="e">
        <f t="shared" si="3220"/>
        <v>#REF!</v>
      </c>
    </row>
    <row r="2099" spans="1:53" x14ac:dyDescent="0.25">
      <c r="A2099" t="e">
        <f t="shared" ref="A2099:B2099" si="3237">A2098</f>
        <v>#REF!</v>
      </c>
      <c r="B2099" t="e">
        <f t="shared" si="3237"/>
        <v>#REF!</v>
      </c>
      <c r="C2099" t="e">
        <f t="shared" ref="C2099:G2099" si="3238">C2098</f>
        <v>#REF!</v>
      </c>
      <c r="D2099" t="e">
        <f t="shared" si="3238"/>
        <v>#REF!</v>
      </c>
      <c r="E2099" t="e">
        <f>IF(D2099="TRI - IMEC",'TRI - IMEC'!$I$581,DB!D2099)</f>
        <v>#REF!</v>
      </c>
      <c r="F2099" t="e">
        <f t="shared" si="3238"/>
        <v>#REF!</v>
      </c>
      <c r="G2099" t="e">
        <f t="shared" si="3238"/>
        <v>#REF!</v>
      </c>
      <c r="H2099" t="e">
        <f t="shared" si="3227"/>
        <v>#REF!</v>
      </c>
      <c r="I2099" t="e">
        <f t="shared" si="3228"/>
        <v>#REF!</v>
      </c>
      <c r="J2099" t="e">
        <f t="shared" si="3229"/>
        <v>#REF!</v>
      </c>
      <c r="K2099" t="e">
        <f t="shared" si="3230"/>
        <v>#REF!</v>
      </c>
      <c r="L2099" t="e">
        <f>#REF!</f>
        <v>#REF!</v>
      </c>
      <c r="M2099" t="e">
        <f>#REF!</f>
        <v>#REF!</v>
      </c>
      <c r="N2099" t="e">
        <f>#REF!</f>
        <v>#REF!</v>
      </c>
      <c r="O2099" s="11" t="e">
        <f>#REF!</f>
        <v>#REF!</v>
      </c>
      <c r="P2099" s="11" t="e">
        <f t="shared" si="3194"/>
        <v>#REF!</v>
      </c>
      <c r="Q2099" s="11" t="e">
        <f t="shared" si="3195"/>
        <v>#REF!</v>
      </c>
      <c r="R2099" s="11" t="e">
        <f>#REF!</f>
        <v>#REF!</v>
      </c>
      <c r="S2099" s="11" t="e">
        <f t="shared" si="3196"/>
        <v>#REF!</v>
      </c>
      <c r="T2099" s="11" t="e">
        <f t="shared" si="3197"/>
        <v>#REF!</v>
      </c>
      <c r="U2099" s="11" t="e">
        <f>#REF!</f>
        <v>#REF!</v>
      </c>
      <c r="V2099" s="11" t="e">
        <f t="shared" si="3198"/>
        <v>#REF!</v>
      </c>
      <c r="W2099" s="11" t="e">
        <f t="shared" si="3199"/>
        <v>#REF!</v>
      </c>
      <c r="X2099" s="11" t="e">
        <f>#REF!</f>
        <v>#REF!</v>
      </c>
      <c r="Y2099" s="11" t="e">
        <f t="shared" si="3200"/>
        <v>#REF!</v>
      </c>
      <c r="Z2099" s="11" t="e">
        <f t="shared" si="3201"/>
        <v>#REF!</v>
      </c>
      <c r="AA2099" s="11" t="e">
        <f>#REF!</f>
        <v>#REF!</v>
      </c>
      <c r="AB2099" s="11" t="e">
        <f t="shared" si="3202"/>
        <v>#REF!</v>
      </c>
      <c r="AC2099" s="11" t="e">
        <f t="shared" si="3203"/>
        <v>#REF!</v>
      </c>
      <c r="AD2099" s="11" t="e">
        <f>#REF!</f>
        <v>#REF!</v>
      </c>
      <c r="AE2099" s="11" t="e">
        <f t="shared" si="3204"/>
        <v>#REF!</v>
      </c>
      <c r="AF2099" s="11" t="e">
        <f t="shared" si="3205"/>
        <v>#REF!</v>
      </c>
      <c r="AG2099" s="11" t="e">
        <f>#REF!</f>
        <v>#REF!</v>
      </c>
      <c r="AH2099" s="11" t="e">
        <f t="shared" si="3206"/>
        <v>#REF!</v>
      </c>
      <c r="AI2099" s="11" t="e">
        <f t="shared" si="3207"/>
        <v>#REF!</v>
      </c>
      <c r="AJ2099" s="11" t="e">
        <f>#REF!</f>
        <v>#REF!</v>
      </c>
      <c r="AK2099" s="11" t="e">
        <f t="shared" si="3208"/>
        <v>#REF!</v>
      </c>
      <c r="AL2099" s="11" t="e">
        <f t="shared" si="3209"/>
        <v>#REF!</v>
      </c>
      <c r="AM2099" s="11" t="e">
        <f>#REF!</f>
        <v>#REF!</v>
      </c>
      <c r="AN2099" s="11" t="e">
        <f t="shared" si="3210"/>
        <v>#REF!</v>
      </c>
      <c r="AO2099" s="11" t="e">
        <f t="shared" si="3211"/>
        <v>#REF!</v>
      </c>
      <c r="AP2099" s="11" t="e">
        <f>#REF!</f>
        <v>#REF!</v>
      </c>
      <c r="AQ2099" s="11" t="e">
        <f t="shared" si="3212"/>
        <v>#REF!</v>
      </c>
      <c r="AR2099" s="11" t="e">
        <f t="shared" si="3213"/>
        <v>#REF!</v>
      </c>
      <c r="AS2099" s="11" t="e">
        <f>#REF!</f>
        <v>#REF!</v>
      </c>
      <c r="AT2099" s="11" t="e">
        <f t="shared" si="3214"/>
        <v>#REF!</v>
      </c>
      <c r="AU2099" s="11" t="e">
        <f t="shared" si="3215"/>
        <v>#REF!</v>
      </c>
      <c r="AV2099" s="11" t="e">
        <f>#REF!</f>
        <v>#REF!</v>
      </c>
      <c r="AW2099" s="11" t="e">
        <f t="shared" si="3216"/>
        <v>#REF!</v>
      </c>
      <c r="AX2099" s="11" t="e">
        <f t="shared" si="3217"/>
        <v>#REF!</v>
      </c>
      <c r="AY2099" s="11" t="e">
        <f t="shared" si="3218"/>
        <v>#REF!</v>
      </c>
      <c r="AZ2099" s="11" t="e">
        <f t="shared" si="3219"/>
        <v>#REF!</v>
      </c>
      <c r="BA2099" s="11" t="e">
        <f t="shared" si="3220"/>
        <v>#REF!</v>
      </c>
    </row>
    <row r="2100" spans="1:53" x14ac:dyDescent="0.25">
      <c r="A2100" t="e">
        <f t="shared" ref="A2100:B2100" si="3239">A2099</f>
        <v>#REF!</v>
      </c>
      <c r="B2100" t="e">
        <f t="shared" si="3239"/>
        <v>#REF!</v>
      </c>
      <c r="C2100" t="e">
        <f>C2099</f>
        <v>#REF!</v>
      </c>
      <c r="D2100" t="e">
        <f>D2099</f>
        <v>#REF!</v>
      </c>
      <c r="E2100" t="e">
        <f>IF(D2100="TRI - IMEC",'TRI - IMEC'!$I$581,DB!D2100)</f>
        <v>#REF!</v>
      </c>
      <c r="F2100" t="e">
        <f t="shared" ref="F2100:K2100" si="3240">F2099</f>
        <v>#REF!</v>
      </c>
      <c r="G2100" t="e">
        <f t="shared" si="3240"/>
        <v>#REF!</v>
      </c>
      <c r="H2100" t="e">
        <f t="shared" si="3240"/>
        <v>#REF!</v>
      </c>
      <c r="I2100" t="e">
        <f t="shared" si="3240"/>
        <v>#REF!</v>
      </c>
      <c r="J2100" t="e">
        <f t="shared" si="3240"/>
        <v>#REF!</v>
      </c>
      <c r="K2100" t="e">
        <f t="shared" si="3240"/>
        <v>#REF!</v>
      </c>
      <c r="L2100" t="e">
        <f>#REF!</f>
        <v>#REF!</v>
      </c>
      <c r="M2100" t="e">
        <f>#REF!</f>
        <v>#REF!</v>
      </c>
      <c r="N2100" t="e">
        <f>#REF!</f>
        <v>#REF!</v>
      </c>
      <c r="O2100" s="11" t="e">
        <f>#REF!</f>
        <v>#REF!</v>
      </c>
      <c r="P2100" s="11" t="e">
        <f t="shared" si="3194"/>
        <v>#REF!</v>
      </c>
      <c r="Q2100" s="11" t="e">
        <f t="shared" si="3195"/>
        <v>#REF!</v>
      </c>
      <c r="R2100" s="11" t="e">
        <f>#REF!</f>
        <v>#REF!</v>
      </c>
      <c r="S2100" s="11" t="e">
        <f t="shared" si="3196"/>
        <v>#REF!</v>
      </c>
      <c r="T2100" s="11" t="e">
        <f t="shared" si="3197"/>
        <v>#REF!</v>
      </c>
      <c r="U2100" s="11" t="e">
        <f>#REF!</f>
        <v>#REF!</v>
      </c>
      <c r="V2100" s="11" t="e">
        <f t="shared" si="3198"/>
        <v>#REF!</v>
      </c>
      <c r="W2100" s="11" t="e">
        <f t="shared" si="3199"/>
        <v>#REF!</v>
      </c>
      <c r="X2100" s="11" t="e">
        <f>#REF!</f>
        <v>#REF!</v>
      </c>
      <c r="Y2100" s="11" t="e">
        <f t="shared" si="3200"/>
        <v>#REF!</v>
      </c>
      <c r="Z2100" s="11" t="e">
        <f t="shared" si="3201"/>
        <v>#REF!</v>
      </c>
      <c r="AA2100" s="11" t="e">
        <f>#REF!</f>
        <v>#REF!</v>
      </c>
      <c r="AB2100" s="11" t="e">
        <f t="shared" si="3202"/>
        <v>#REF!</v>
      </c>
      <c r="AC2100" s="11" t="e">
        <f t="shared" si="3203"/>
        <v>#REF!</v>
      </c>
      <c r="AD2100" s="11" t="e">
        <f>#REF!</f>
        <v>#REF!</v>
      </c>
      <c r="AE2100" s="11" t="e">
        <f t="shared" si="3204"/>
        <v>#REF!</v>
      </c>
      <c r="AF2100" s="11" t="e">
        <f t="shared" si="3205"/>
        <v>#REF!</v>
      </c>
      <c r="AG2100" s="11" t="e">
        <f>#REF!</f>
        <v>#REF!</v>
      </c>
      <c r="AH2100" s="11" t="e">
        <f t="shared" si="3206"/>
        <v>#REF!</v>
      </c>
      <c r="AI2100" s="11" t="e">
        <f t="shared" si="3207"/>
        <v>#REF!</v>
      </c>
      <c r="AJ2100" s="11" t="e">
        <f>#REF!</f>
        <v>#REF!</v>
      </c>
      <c r="AK2100" s="11" t="e">
        <f t="shared" si="3208"/>
        <v>#REF!</v>
      </c>
      <c r="AL2100" s="11" t="e">
        <f t="shared" si="3209"/>
        <v>#REF!</v>
      </c>
      <c r="AM2100" s="11" t="e">
        <f>#REF!</f>
        <v>#REF!</v>
      </c>
      <c r="AN2100" s="11" t="e">
        <f t="shared" si="3210"/>
        <v>#REF!</v>
      </c>
      <c r="AO2100" s="11" t="e">
        <f t="shared" si="3211"/>
        <v>#REF!</v>
      </c>
      <c r="AP2100" s="11" t="e">
        <f>#REF!</f>
        <v>#REF!</v>
      </c>
      <c r="AQ2100" s="11" t="e">
        <f t="shared" si="3212"/>
        <v>#REF!</v>
      </c>
      <c r="AR2100" s="11" t="e">
        <f t="shared" si="3213"/>
        <v>#REF!</v>
      </c>
      <c r="AS2100" s="11" t="e">
        <f>#REF!</f>
        <v>#REF!</v>
      </c>
      <c r="AT2100" s="11" t="e">
        <f t="shared" si="3214"/>
        <v>#REF!</v>
      </c>
      <c r="AU2100" s="11" t="e">
        <f t="shared" si="3215"/>
        <v>#REF!</v>
      </c>
      <c r="AV2100" s="11" t="e">
        <f>#REF!</f>
        <v>#REF!</v>
      </c>
      <c r="AW2100" s="11" t="e">
        <f t="shared" si="3216"/>
        <v>#REF!</v>
      </c>
      <c r="AX2100" s="11" t="e">
        <f t="shared" si="3217"/>
        <v>#REF!</v>
      </c>
      <c r="AY2100" s="11" t="e">
        <f t="shared" si="3218"/>
        <v>#REF!</v>
      </c>
      <c r="AZ2100" s="11" t="e">
        <f t="shared" si="3219"/>
        <v>#REF!</v>
      </c>
      <c r="BA2100" s="11" t="e">
        <f t="shared" si="3220"/>
        <v>#REF!</v>
      </c>
    </row>
    <row r="2101" spans="1:53" x14ac:dyDescent="0.25">
      <c r="A2101" t="e">
        <f t="shared" ref="A2101:B2101" si="3241">A2100</f>
        <v>#REF!</v>
      </c>
      <c r="B2101" t="e">
        <f t="shared" si="3241"/>
        <v>#REF!</v>
      </c>
      <c r="C2101" t="e">
        <f t="shared" ref="C2101:G2101" si="3242">C2100</f>
        <v>#REF!</v>
      </c>
      <c r="D2101" t="e">
        <f t="shared" si="3242"/>
        <v>#REF!</v>
      </c>
      <c r="E2101" t="e">
        <f>IF(D2101="TRI - IMEC",'TRI - IMEC'!$I$581,DB!D2101)</f>
        <v>#REF!</v>
      </c>
      <c r="F2101" t="e">
        <f t="shared" si="3242"/>
        <v>#REF!</v>
      </c>
      <c r="G2101" t="e">
        <f t="shared" si="3242"/>
        <v>#REF!</v>
      </c>
      <c r="H2101" t="e">
        <f>MID(#REF!,13,3)</f>
        <v>#REF!</v>
      </c>
      <c r="I2101" t="e">
        <f>#REF!</f>
        <v>#REF!</v>
      </c>
      <c r="J2101" t="e">
        <f>J2100</f>
        <v>#REF!</v>
      </c>
      <c r="K2101" t="e">
        <f>#REF!</f>
        <v>#REF!</v>
      </c>
      <c r="L2101" t="e">
        <f>#REF!</f>
        <v>#REF!</v>
      </c>
      <c r="M2101" t="e">
        <f>#REF!</f>
        <v>#REF!</v>
      </c>
      <c r="N2101" t="e">
        <f>#REF!</f>
        <v>#REF!</v>
      </c>
      <c r="O2101" s="11" t="e">
        <f>#REF!</f>
        <v>#REF!</v>
      </c>
      <c r="P2101" s="11" t="e">
        <f t="shared" si="3194"/>
        <v>#REF!</v>
      </c>
      <c r="Q2101" s="11" t="e">
        <f t="shared" si="3195"/>
        <v>#REF!</v>
      </c>
      <c r="R2101" s="11" t="e">
        <f>#REF!</f>
        <v>#REF!</v>
      </c>
      <c r="S2101" s="11" t="e">
        <f t="shared" si="3196"/>
        <v>#REF!</v>
      </c>
      <c r="T2101" s="11" t="e">
        <f t="shared" si="3197"/>
        <v>#REF!</v>
      </c>
      <c r="U2101" s="11" t="e">
        <f>#REF!</f>
        <v>#REF!</v>
      </c>
      <c r="V2101" s="11" t="e">
        <f t="shared" si="3198"/>
        <v>#REF!</v>
      </c>
      <c r="W2101" s="11" t="e">
        <f t="shared" si="3199"/>
        <v>#REF!</v>
      </c>
      <c r="X2101" s="11" t="e">
        <f>#REF!</f>
        <v>#REF!</v>
      </c>
      <c r="Y2101" s="11" t="e">
        <f t="shared" si="3200"/>
        <v>#REF!</v>
      </c>
      <c r="Z2101" s="11" t="e">
        <f t="shared" si="3201"/>
        <v>#REF!</v>
      </c>
      <c r="AA2101" s="11" t="e">
        <f>#REF!</f>
        <v>#REF!</v>
      </c>
      <c r="AB2101" s="11" t="e">
        <f t="shared" si="3202"/>
        <v>#REF!</v>
      </c>
      <c r="AC2101" s="11" t="e">
        <f t="shared" si="3203"/>
        <v>#REF!</v>
      </c>
      <c r="AD2101" s="11" t="e">
        <f>#REF!</f>
        <v>#REF!</v>
      </c>
      <c r="AE2101" s="11" t="e">
        <f t="shared" si="3204"/>
        <v>#REF!</v>
      </c>
      <c r="AF2101" s="11" t="e">
        <f t="shared" si="3205"/>
        <v>#REF!</v>
      </c>
      <c r="AG2101" s="11" t="e">
        <f>#REF!</f>
        <v>#REF!</v>
      </c>
      <c r="AH2101" s="11" t="e">
        <f t="shared" si="3206"/>
        <v>#REF!</v>
      </c>
      <c r="AI2101" s="11" t="e">
        <f t="shared" si="3207"/>
        <v>#REF!</v>
      </c>
      <c r="AJ2101" s="11" t="e">
        <f>#REF!</f>
        <v>#REF!</v>
      </c>
      <c r="AK2101" s="11" t="e">
        <f t="shared" si="3208"/>
        <v>#REF!</v>
      </c>
      <c r="AL2101" s="11" t="e">
        <f t="shared" si="3209"/>
        <v>#REF!</v>
      </c>
      <c r="AM2101" s="11" t="e">
        <f>#REF!</f>
        <v>#REF!</v>
      </c>
      <c r="AN2101" s="11" t="e">
        <f t="shared" si="3210"/>
        <v>#REF!</v>
      </c>
      <c r="AO2101" s="11" t="e">
        <f t="shared" si="3211"/>
        <v>#REF!</v>
      </c>
      <c r="AP2101" s="11" t="e">
        <f>#REF!</f>
        <v>#REF!</v>
      </c>
      <c r="AQ2101" s="11" t="e">
        <f t="shared" si="3212"/>
        <v>#REF!</v>
      </c>
      <c r="AR2101" s="11" t="e">
        <f t="shared" si="3213"/>
        <v>#REF!</v>
      </c>
      <c r="AS2101" s="11" t="e">
        <f>#REF!</f>
        <v>#REF!</v>
      </c>
      <c r="AT2101" s="11" t="e">
        <f t="shared" si="3214"/>
        <v>#REF!</v>
      </c>
      <c r="AU2101" s="11" t="e">
        <f t="shared" si="3215"/>
        <v>#REF!</v>
      </c>
      <c r="AV2101" s="11" t="e">
        <f>#REF!</f>
        <v>#REF!</v>
      </c>
      <c r="AW2101" s="11" t="e">
        <f t="shared" si="3216"/>
        <v>#REF!</v>
      </c>
      <c r="AX2101" s="11" t="e">
        <f t="shared" si="3217"/>
        <v>#REF!</v>
      </c>
      <c r="AY2101" s="11" t="e">
        <f t="shared" si="3218"/>
        <v>#REF!</v>
      </c>
      <c r="AZ2101" s="11" t="e">
        <f t="shared" si="3219"/>
        <v>#REF!</v>
      </c>
      <c r="BA2101" s="11" t="e">
        <f t="shared" si="3220"/>
        <v>#REF!</v>
      </c>
    </row>
    <row r="2102" spans="1:53" x14ac:dyDescent="0.25">
      <c r="A2102" t="e">
        <f t="shared" ref="A2102:B2102" si="3243">A2101</f>
        <v>#REF!</v>
      </c>
      <c r="B2102" t="e">
        <f t="shared" si="3243"/>
        <v>#REF!</v>
      </c>
      <c r="C2102" t="e">
        <f t="shared" ref="C2102:G2102" si="3244">C2101</f>
        <v>#REF!</v>
      </c>
      <c r="D2102" t="e">
        <f t="shared" si="3244"/>
        <v>#REF!</v>
      </c>
      <c r="E2102" t="e">
        <f>IF(D2102="TRI - IMEC",'TRI - IMEC'!$I$581,DB!D2102)</f>
        <v>#REF!</v>
      </c>
      <c r="F2102" t="e">
        <f t="shared" si="3244"/>
        <v>#REF!</v>
      </c>
      <c r="G2102" t="e">
        <f t="shared" si="3244"/>
        <v>#REF!</v>
      </c>
      <c r="H2102" t="e">
        <f>H2101</f>
        <v>#REF!</v>
      </c>
      <c r="I2102" t="e">
        <f>I2101</f>
        <v>#REF!</v>
      </c>
      <c r="J2102" t="e">
        <f>J2101</f>
        <v>#REF!</v>
      </c>
      <c r="K2102" t="e">
        <f>K2101</f>
        <v>#REF!</v>
      </c>
      <c r="L2102" t="e">
        <f>#REF!</f>
        <v>#REF!</v>
      </c>
      <c r="M2102" t="e">
        <f>#REF!</f>
        <v>#REF!</v>
      </c>
      <c r="N2102" t="e">
        <f>#REF!</f>
        <v>#REF!</v>
      </c>
      <c r="O2102" s="11" t="e">
        <f>#REF!</f>
        <v>#REF!</v>
      </c>
      <c r="P2102" s="11" t="e">
        <f t="shared" ref="P2102:P2113" si="3245">IF(N2102="OICR",0,IF(OR(M2102="Salaries &amp; Benefits",OR(M2102="Laboratory Consumables",M2102="Patient Services Costs",M2102="Core Resources - Laboratory Consumables",M2102="Core Resources - Salaries &amp; Benefits",M2102="G&amp;A",M2102="Travel")),O2102*$BG$1,0))</f>
        <v>#REF!</v>
      </c>
      <c r="Q2102" s="11" t="e">
        <f t="shared" ref="Q2102:Q2113" si="3246">O2102+P2102</f>
        <v>#REF!</v>
      </c>
      <c r="R2102" s="11" t="e">
        <f>#REF!</f>
        <v>#REF!</v>
      </c>
      <c r="S2102" s="11" t="e">
        <f t="shared" ref="S2102:S2113" si="3247">IF(N2102="OICR",0,IF(OR(M2102="Salaries &amp; Benefits",OR(M2102="Laboratory Consumables",M2102="Patient Services Costs",M2102="Core Resources - Laboratory Consumables",M2102="Core Resources - Salaries &amp; Benefits",M2102="G&amp;A",M2102="Travel")),R2102*$BG$1,0))</f>
        <v>#REF!</v>
      </c>
      <c r="T2102" s="11" t="e">
        <f t="shared" ref="T2102:T2113" si="3248">R2102+S2102</f>
        <v>#REF!</v>
      </c>
      <c r="U2102" s="11" t="e">
        <f>#REF!</f>
        <v>#REF!</v>
      </c>
      <c r="V2102" s="11" t="e">
        <f t="shared" ref="V2102:V2113" si="3249">IF(N2102="OICR",0,IF(OR(M2102="Salaries &amp; Benefits",OR(M2102="Laboratory Consumables",M2102="Patient Services Costs",M2102="Core Resources - Laboratory Consumables",M2102="Core Resources - Salaries &amp; Benefits",M2102="G&amp;A",M2102="Travel")),U2102*$BG$1,0))</f>
        <v>#REF!</v>
      </c>
      <c r="W2102" s="11" t="e">
        <f t="shared" ref="W2102:W2113" si="3250">U2102+V2102</f>
        <v>#REF!</v>
      </c>
      <c r="X2102" s="11" t="e">
        <f>#REF!</f>
        <v>#REF!</v>
      </c>
      <c r="Y2102" s="11" t="e">
        <f t="shared" ref="Y2102:Y2113" si="3251">IF(N2102="OICR",0,IF(OR(M2102="Salaries &amp; Benefits",OR(M2102="Laboratory Consumables",M2102="Patient Services Costs",M2102="Core Resources - Laboratory Consumables",M2102="Core Resources - Salaries &amp; Benefits",M2102="G&amp;A",M2102="Travel")),X2102*$BG$1,0))</f>
        <v>#REF!</v>
      </c>
      <c r="Z2102" s="11" t="e">
        <f t="shared" ref="Z2102:Z2113" si="3252">X2102+Y2102</f>
        <v>#REF!</v>
      </c>
      <c r="AA2102" s="11" t="e">
        <f>#REF!</f>
        <v>#REF!</v>
      </c>
      <c r="AB2102" s="11" t="e">
        <f t="shared" ref="AB2102:AB2113" si="3253">IF(N2102="OICR",0,IF(OR(M2102="Salaries &amp; Benefits",OR(M2102="Laboratory Consumables",M2102="Patient Services Costs",M2102="Core Resources - Laboratory Consumables",M2102="Core Resources - Salaries &amp; Benefits",M2102="G&amp;A",M2102="Travel")),AA2102*$BG$1,0))</f>
        <v>#REF!</v>
      </c>
      <c r="AC2102" s="11" t="e">
        <f t="shared" ref="AC2102:AC2113" si="3254">AA2102+AB2102</f>
        <v>#REF!</v>
      </c>
      <c r="AD2102" s="11" t="e">
        <f>#REF!</f>
        <v>#REF!</v>
      </c>
      <c r="AE2102" s="11" t="e">
        <f t="shared" si="3204"/>
        <v>#REF!</v>
      </c>
      <c r="AF2102" s="11" t="e">
        <f t="shared" ref="AF2102:AF2113" si="3255">AD2102+AE2102</f>
        <v>#REF!</v>
      </c>
      <c r="AG2102" s="11" t="e">
        <f>#REF!</f>
        <v>#REF!</v>
      </c>
      <c r="AH2102" s="11" t="e">
        <f t="shared" si="3206"/>
        <v>#REF!</v>
      </c>
      <c r="AI2102" s="11" t="e">
        <f t="shared" ref="AI2102:AI2113" si="3256">AG2102+AH2102</f>
        <v>#REF!</v>
      </c>
      <c r="AJ2102" s="11" t="e">
        <f>#REF!</f>
        <v>#REF!</v>
      </c>
      <c r="AK2102" s="11" t="e">
        <f t="shared" si="3208"/>
        <v>#REF!</v>
      </c>
      <c r="AL2102" s="11" t="e">
        <f t="shared" ref="AL2102:AL2113" si="3257">AJ2102+AK2102</f>
        <v>#REF!</v>
      </c>
      <c r="AM2102" s="11" t="e">
        <f>#REF!</f>
        <v>#REF!</v>
      </c>
      <c r="AN2102" s="11" t="e">
        <f t="shared" si="3210"/>
        <v>#REF!</v>
      </c>
      <c r="AO2102" s="11" t="e">
        <f t="shared" ref="AO2102:AO2113" si="3258">AM2102+AN2102</f>
        <v>#REF!</v>
      </c>
      <c r="AP2102" s="11" t="e">
        <f>#REF!</f>
        <v>#REF!</v>
      </c>
      <c r="AQ2102" s="11" t="e">
        <f t="shared" si="3212"/>
        <v>#REF!</v>
      </c>
      <c r="AR2102" s="11" t="e">
        <f t="shared" ref="AR2102:AR2113" si="3259">AP2102+AQ2102</f>
        <v>#REF!</v>
      </c>
      <c r="AS2102" s="11" t="e">
        <f>#REF!</f>
        <v>#REF!</v>
      </c>
      <c r="AT2102" s="11" t="e">
        <f t="shared" si="3214"/>
        <v>#REF!</v>
      </c>
      <c r="AU2102" s="11" t="e">
        <f t="shared" ref="AU2102:AU2113" si="3260">AS2102+AT2102</f>
        <v>#REF!</v>
      </c>
      <c r="AV2102" s="11" t="e">
        <f>#REF!</f>
        <v>#REF!</v>
      </c>
      <c r="AW2102" s="11" t="e">
        <f t="shared" si="3216"/>
        <v>#REF!</v>
      </c>
      <c r="AX2102" s="11" t="e">
        <f t="shared" ref="AX2102:AX2113" si="3261">AV2102+AW2102</f>
        <v>#REF!</v>
      </c>
      <c r="AY2102" s="11" t="e">
        <f t="shared" ref="AY2102:AY2113" si="3262">AA2102+AP2102+AS2102+AV2102</f>
        <v>#REF!</v>
      </c>
      <c r="AZ2102" s="11" t="e">
        <f t="shared" ref="AZ2102:AZ2113" si="3263">AB2102+AQ2102+AT2102+AW2102</f>
        <v>#REF!</v>
      </c>
      <c r="BA2102" s="11" t="e">
        <f t="shared" ref="BA2102:BA2113" si="3264">AC2102+AR2102+AU2102+AX2102</f>
        <v>#REF!</v>
      </c>
    </row>
    <row r="2103" spans="1:53" x14ac:dyDescent="0.25">
      <c r="A2103" t="e">
        <f t="shared" ref="A2103:B2103" si="3265">A2102</f>
        <v>#REF!</v>
      </c>
      <c r="B2103" t="e">
        <f t="shared" si="3265"/>
        <v>#REF!</v>
      </c>
      <c r="C2103" t="e">
        <f t="shared" ref="C2103:G2103" si="3266">C2102</f>
        <v>#REF!</v>
      </c>
      <c r="D2103" t="e">
        <f t="shared" si="3266"/>
        <v>#REF!</v>
      </c>
      <c r="E2103" t="e">
        <f>IF(D2103="TRI - IMEC",'TRI - IMEC'!$I$581,DB!D2103)</f>
        <v>#REF!</v>
      </c>
      <c r="F2103" t="e">
        <f t="shared" si="3266"/>
        <v>#REF!</v>
      </c>
      <c r="G2103" t="e">
        <f t="shared" si="3266"/>
        <v>#REF!</v>
      </c>
      <c r="H2103" t="e">
        <f t="shared" ref="H2103:H2107" si="3267">H2102</f>
        <v>#REF!</v>
      </c>
      <c r="I2103" t="e">
        <f t="shared" ref="I2103:I2107" si="3268">I2102</f>
        <v>#REF!</v>
      </c>
      <c r="J2103" t="e">
        <f t="shared" ref="J2103:J2107" si="3269">J2102</f>
        <v>#REF!</v>
      </c>
      <c r="K2103" t="e">
        <f t="shared" ref="K2103:K2107" si="3270">K2102</f>
        <v>#REF!</v>
      </c>
      <c r="L2103" t="e">
        <f>#REF!</f>
        <v>#REF!</v>
      </c>
      <c r="M2103" t="e">
        <f>#REF!</f>
        <v>#REF!</v>
      </c>
      <c r="N2103" t="e">
        <f>#REF!</f>
        <v>#REF!</v>
      </c>
      <c r="O2103" s="11" t="e">
        <f>#REF!</f>
        <v>#REF!</v>
      </c>
      <c r="P2103" s="11" t="e">
        <f t="shared" si="3245"/>
        <v>#REF!</v>
      </c>
      <c r="Q2103" s="11" t="e">
        <f t="shared" si="3246"/>
        <v>#REF!</v>
      </c>
      <c r="R2103" s="11" t="e">
        <f>#REF!</f>
        <v>#REF!</v>
      </c>
      <c r="S2103" s="11" t="e">
        <f t="shared" si="3247"/>
        <v>#REF!</v>
      </c>
      <c r="T2103" s="11" t="e">
        <f t="shared" si="3248"/>
        <v>#REF!</v>
      </c>
      <c r="U2103" s="11" t="e">
        <f>#REF!</f>
        <v>#REF!</v>
      </c>
      <c r="V2103" s="11" t="e">
        <f t="shared" si="3249"/>
        <v>#REF!</v>
      </c>
      <c r="W2103" s="11" t="e">
        <f t="shared" si="3250"/>
        <v>#REF!</v>
      </c>
      <c r="X2103" s="11" t="e">
        <f>#REF!</f>
        <v>#REF!</v>
      </c>
      <c r="Y2103" s="11" t="e">
        <f t="shared" si="3251"/>
        <v>#REF!</v>
      </c>
      <c r="Z2103" s="11" t="e">
        <f t="shared" si="3252"/>
        <v>#REF!</v>
      </c>
      <c r="AA2103" s="11" t="e">
        <f>#REF!</f>
        <v>#REF!</v>
      </c>
      <c r="AB2103" s="11" t="e">
        <f t="shared" si="3253"/>
        <v>#REF!</v>
      </c>
      <c r="AC2103" s="11" t="e">
        <f t="shared" si="3254"/>
        <v>#REF!</v>
      </c>
      <c r="AD2103" s="11" t="e">
        <f>#REF!</f>
        <v>#REF!</v>
      </c>
      <c r="AE2103" s="11" t="e">
        <f t="shared" ref="AE2103:AE2114" si="3271">IF(N2103="OICR",0,IF(OR(M2103="Salaries &amp; Benefits",OR(M2103="Laboratory Consumables",M2103="Patient Services Costs",M2103="Core Resources - Laboratory Consumables",M2103="Core Resources - Salaries &amp; Benefits",M2103="G&amp;A",M2103="Travel")),AD2103*$BG$1,0))</f>
        <v>#REF!</v>
      </c>
      <c r="AF2103" s="11" t="e">
        <f t="shared" si="3255"/>
        <v>#REF!</v>
      </c>
      <c r="AG2103" s="11" t="e">
        <f>#REF!</f>
        <v>#REF!</v>
      </c>
      <c r="AH2103" s="11" t="e">
        <f t="shared" ref="AH2103:AH2114" si="3272">IF(N2103="OICR",0,IF(OR(M2103="Salaries &amp; Benefits",OR(M2103="Laboratory Consumables",M2103="Patient Services Costs",M2103="Core Resources - Laboratory Consumables",M2103="Core Resources - Salaries &amp; Benefits",M2103="G&amp;A",M2103="Travel")),AG2103*$BG$1,0))</f>
        <v>#REF!</v>
      </c>
      <c r="AI2103" s="11" t="e">
        <f t="shared" si="3256"/>
        <v>#REF!</v>
      </c>
      <c r="AJ2103" s="11" t="e">
        <f>#REF!</f>
        <v>#REF!</v>
      </c>
      <c r="AK2103" s="11" t="e">
        <f t="shared" ref="AK2103:AK2114" si="3273">IF(N2103="OICR",0,IF(OR(M2103="Salaries &amp; Benefits",OR(M2103="Laboratory Consumables",M2103="Patient Services Costs",M2103="Core Resources - Laboratory Consumables",M2103="Core Resources - Salaries &amp; Benefits",M2103="G&amp;A",M2103="Travel")),AJ2103*$BG$1,0))</f>
        <v>#REF!</v>
      </c>
      <c r="AL2103" s="11" t="e">
        <f t="shared" si="3257"/>
        <v>#REF!</v>
      </c>
      <c r="AM2103" s="11" t="e">
        <f>#REF!</f>
        <v>#REF!</v>
      </c>
      <c r="AN2103" s="11" t="e">
        <f t="shared" ref="AN2103:AN2114" si="3274">IF(N2103="OICR",0,IF(OR(M2103="Salaries &amp; Benefits",OR(M2103="Laboratory Consumables",M2103="Patient Services Costs",M2103="Core Resources - Laboratory Consumables",M2103="Core Resources - Salaries &amp; Benefits",M2103="G&amp;A",M2103="Travel")),AM2103*$BG$1,0))</f>
        <v>#REF!</v>
      </c>
      <c r="AO2103" s="11" t="e">
        <f t="shared" si="3258"/>
        <v>#REF!</v>
      </c>
      <c r="AP2103" s="11" t="e">
        <f>#REF!</f>
        <v>#REF!</v>
      </c>
      <c r="AQ2103" s="11" t="e">
        <f t="shared" ref="AQ2103:AQ2114" si="3275">IF(N2103="OICR",0,IF(OR(M2103="Salaries &amp; Benefits",OR(M2103="Laboratory Consumables",M2103="Patient Services Costs",M2103="Core Resources - Laboratory Consumables",M2103="Core Resources - Salaries &amp; Benefits",M2103="G&amp;A",M2103="Travel")),AP2103*$BG$1,0))</f>
        <v>#REF!</v>
      </c>
      <c r="AR2103" s="11" t="e">
        <f t="shared" si="3259"/>
        <v>#REF!</v>
      </c>
      <c r="AS2103" s="11" t="e">
        <f>#REF!</f>
        <v>#REF!</v>
      </c>
      <c r="AT2103" s="11" t="e">
        <f t="shared" ref="AT2103:AT2114" si="3276">IF(N2103="OICR",0,IF(OR(M2103="Salaries &amp; Benefits",OR(M2103="Laboratory Consumables",M2103="Patient Services Costs",M2103="Core Resources - Laboratory Consumables",M2103="Core Resources - Salaries &amp; Benefits",M2103="G&amp;A",M2103="Travel")),AS2103*$BG$1,0))</f>
        <v>#REF!</v>
      </c>
      <c r="AU2103" s="11" t="e">
        <f t="shared" si="3260"/>
        <v>#REF!</v>
      </c>
      <c r="AV2103" s="11" t="e">
        <f>#REF!</f>
        <v>#REF!</v>
      </c>
      <c r="AW2103" s="11" t="e">
        <f t="shared" ref="AW2103:AW2114" si="3277">IF(N2103="OICR",0,IF(OR(M2103="Salaries &amp; Benefits",OR(M2103="Laboratory Consumables",M2103="Patient Services Costs",M2103="Core Resources - Laboratory Consumables",M2103="Core Resources - Salaries &amp; Benefits",M2103="G&amp;A",M2103="Travel")),AV2103*$BG$1,0))</f>
        <v>#REF!</v>
      </c>
      <c r="AX2103" s="11" t="e">
        <f t="shared" si="3261"/>
        <v>#REF!</v>
      </c>
      <c r="AY2103" s="11" t="e">
        <f t="shared" si="3262"/>
        <v>#REF!</v>
      </c>
      <c r="AZ2103" s="11" t="e">
        <f t="shared" si="3263"/>
        <v>#REF!</v>
      </c>
      <c r="BA2103" s="11" t="e">
        <f t="shared" si="3264"/>
        <v>#REF!</v>
      </c>
    </row>
    <row r="2104" spans="1:53" x14ac:dyDescent="0.25">
      <c r="A2104" t="e">
        <f t="shared" ref="A2104:B2104" si="3278">A2103</f>
        <v>#REF!</v>
      </c>
      <c r="B2104" t="e">
        <f t="shared" si="3278"/>
        <v>#REF!</v>
      </c>
      <c r="C2104" t="e">
        <f t="shared" ref="C2104:G2104" si="3279">C2103</f>
        <v>#REF!</v>
      </c>
      <c r="D2104" t="e">
        <f t="shared" si="3279"/>
        <v>#REF!</v>
      </c>
      <c r="E2104" t="e">
        <f>IF(D2104="TRI - IMEC",'TRI - IMEC'!$I$581,DB!D2104)</f>
        <v>#REF!</v>
      </c>
      <c r="F2104" t="e">
        <f t="shared" si="3279"/>
        <v>#REF!</v>
      </c>
      <c r="G2104" t="e">
        <f t="shared" si="3279"/>
        <v>#REF!</v>
      </c>
      <c r="H2104" t="e">
        <f t="shared" si="3267"/>
        <v>#REF!</v>
      </c>
      <c r="I2104" t="e">
        <f t="shared" si="3268"/>
        <v>#REF!</v>
      </c>
      <c r="J2104" t="e">
        <f t="shared" si="3269"/>
        <v>#REF!</v>
      </c>
      <c r="K2104" t="e">
        <f t="shared" si="3270"/>
        <v>#REF!</v>
      </c>
      <c r="L2104" t="e">
        <f>#REF!</f>
        <v>#REF!</v>
      </c>
      <c r="M2104" t="e">
        <f>#REF!</f>
        <v>#REF!</v>
      </c>
      <c r="N2104" t="e">
        <f>#REF!</f>
        <v>#REF!</v>
      </c>
      <c r="O2104" s="11" t="e">
        <f>#REF!</f>
        <v>#REF!</v>
      </c>
      <c r="P2104" s="11" t="e">
        <f t="shared" si="3245"/>
        <v>#REF!</v>
      </c>
      <c r="Q2104" s="11" t="e">
        <f t="shared" si="3246"/>
        <v>#REF!</v>
      </c>
      <c r="R2104" s="11" t="e">
        <f>#REF!</f>
        <v>#REF!</v>
      </c>
      <c r="S2104" s="11" t="e">
        <f t="shared" si="3247"/>
        <v>#REF!</v>
      </c>
      <c r="T2104" s="11" t="e">
        <f t="shared" si="3248"/>
        <v>#REF!</v>
      </c>
      <c r="U2104" s="11" t="e">
        <f>#REF!</f>
        <v>#REF!</v>
      </c>
      <c r="V2104" s="11" t="e">
        <f t="shared" si="3249"/>
        <v>#REF!</v>
      </c>
      <c r="W2104" s="11" t="e">
        <f t="shared" si="3250"/>
        <v>#REF!</v>
      </c>
      <c r="X2104" s="11" t="e">
        <f>#REF!</f>
        <v>#REF!</v>
      </c>
      <c r="Y2104" s="11" t="e">
        <f t="shared" si="3251"/>
        <v>#REF!</v>
      </c>
      <c r="Z2104" s="11" t="e">
        <f t="shared" si="3252"/>
        <v>#REF!</v>
      </c>
      <c r="AA2104" s="11" t="e">
        <f>#REF!</f>
        <v>#REF!</v>
      </c>
      <c r="AB2104" s="11" t="e">
        <f t="shared" si="3253"/>
        <v>#REF!</v>
      </c>
      <c r="AC2104" s="11" t="e">
        <f t="shared" si="3254"/>
        <v>#REF!</v>
      </c>
      <c r="AD2104" s="11" t="e">
        <f>#REF!</f>
        <v>#REF!</v>
      </c>
      <c r="AE2104" s="11" t="e">
        <f t="shared" si="3271"/>
        <v>#REF!</v>
      </c>
      <c r="AF2104" s="11" t="e">
        <f t="shared" si="3255"/>
        <v>#REF!</v>
      </c>
      <c r="AG2104" s="11" t="e">
        <f>#REF!</f>
        <v>#REF!</v>
      </c>
      <c r="AH2104" s="11" t="e">
        <f t="shared" si="3272"/>
        <v>#REF!</v>
      </c>
      <c r="AI2104" s="11" t="e">
        <f t="shared" si="3256"/>
        <v>#REF!</v>
      </c>
      <c r="AJ2104" s="11" t="e">
        <f>#REF!</f>
        <v>#REF!</v>
      </c>
      <c r="AK2104" s="11" t="e">
        <f t="shared" si="3273"/>
        <v>#REF!</v>
      </c>
      <c r="AL2104" s="11" t="e">
        <f t="shared" si="3257"/>
        <v>#REF!</v>
      </c>
      <c r="AM2104" s="11" t="e">
        <f>#REF!</f>
        <v>#REF!</v>
      </c>
      <c r="AN2104" s="11" t="e">
        <f t="shared" si="3274"/>
        <v>#REF!</v>
      </c>
      <c r="AO2104" s="11" t="e">
        <f t="shared" si="3258"/>
        <v>#REF!</v>
      </c>
      <c r="AP2104" s="11" t="e">
        <f>#REF!</f>
        <v>#REF!</v>
      </c>
      <c r="AQ2104" s="11" t="e">
        <f t="shared" si="3275"/>
        <v>#REF!</v>
      </c>
      <c r="AR2104" s="11" t="e">
        <f t="shared" si="3259"/>
        <v>#REF!</v>
      </c>
      <c r="AS2104" s="11" t="e">
        <f>#REF!</f>
        <v>#REF!</v>
      </c>
      <c r="AT2104" s="11" t="e">
        <f t="shared" si="3276"/>
        <v>#REF!</v>
      </c>
      <c r="AU2104" s="11" t="e">
        <f t="shared" si="3260"/>
        <v>#REF!</v>
      </c>
      <c r="AV2104" s="11" t="e">
        <f>#REF!</f>
        <v>#REF!</v>
      </c>
      <c r="AW2104" s="11" t="e">
        <f t="shared" si="3277"/>
        <v>#REF!</v>
      </c>
      <c r="AX2104" s="11" t="e">
        <f t="shared" si="3261"/>
        <v>#REF!</v>
      </c>
      <c r="AY2104" s="11" t="e">
        <f t="shared" si="3262"/>
        <v>#REF!</v>
      </c>
      <c r="AZ2104" s="11" t="e">
        <f t="shared" si="3263"/>
        <v>#REF!</v>
      </c>
      <c r="BA2104" s="11" t="e">
        <f t="shared" si="3264"/>
        <v>#REF!</v>
      </c>
    </row>
    <row r="2105" spans="1:53" x14ac:dyDescent="0.25">
      <c r="A2105" t="e">
        <f t="shared" ref="A2105:B2105" si="3280">A2104</f>
        <v>#REF!</v>
      </c>
      <c r="B2105" t="e">
        <f t="shared" si="3280"/>
        <v>#REF!</v>
      </c>
      <c r="C2105" t="e">
        <f t="shared" ref="C2105:G2105" si="3281">C2104</f>
        <v>#REF!</v>
      </c>
      <c r="D2105" t="e">
        <f t="shared" si="3281"/>
        <v>#REF!</v>
      </c>
      <c r="E2105" t="e">
        <f>IF(D2105="TRI - IMEC",'TRI - IMEC'!$I$581,DB!D2105)</f>
        <v>#REF!</v>
      </c>
      <c r="F2105" t="e">
        <f t="shared" si="3281"/>
        <v>#REF!</v>
      </c>
      <c r="G2105" t="e">
        <f t="shared" si="3281"/>
        <v>#REF!</v>
      </c>
      <c r="H2105" t="e">
        <f t="shared" si="3267"/>
        <v>#REF!</v>
      </c>
      <c r="I2105" t="e">
        <f t="shared" si="3268"/>
        <v>#REF!</v>
      </c>
      <c r="J2105" t="e">
        <f t="shared" si="3269"/>
        <v>#REF!</v>
      </c>
      <c r="K2105" t="e">
        <f t="shared" si="3270"/>
        <v>#REF!</v>
      </c>
      <c r="L2105" t="e">
        <f>#REF!</f>
        <v>#REF!</v>
      </c>
      <c r="M2105" t="e">
        <f>#REF!</f>
        <v>#REF!</v>
      </c>
      <c r="N2105" t="e">
        <f>#REF!</f>
        <v>#REF!</v>
      </c>
      <c r="O2105" s="11" t="e">
        <f>#REF!</f>
        <v>#REF!</v>
      </c>
      <c r="P2105" s="11" t="e">
        <f t="shared" si="3245"/>
        <v>#REF!</v>
      </c>
      <c r="Q2105" s="11" t="e">
        <f t="shared" si="3246"/>
        <v>#REF!</v>
      </c>
      <c r="R2105" s="11" t="e">
        <f>#REF!</f>
        <v>#REF!</v>
      </c>
      <c r="S2105" s="11" t="e">
        <f t="shared" si="3247"/>
        <v>#REF!</v>
      </c>
      <c r="T2105" s="11" t="e">
        <f t="shared" si="3248"/>
        <v>#REF!</v>
      </c>
      <c r="U2105" s="11" t="e">
        <f>#REF!</f>
        <v>#REF!</v>
      </c>
      <c r="V2105" s="11" t="e">
        <f t="shared" si="3249"/>
        <v>#REF!</v>
      </c>
      <c r="W2105" s="11" t="e">
        <f t="shared" si="3250"/>
        <v>#REF!</v>
      </c>
      <c r="X2105" s="11" t="e">
        <f>#REF!</f>
        <v>#REF!</v>
      </c>
      <c r="Y2105" s="11" t="e">
        <f t="shared" si="3251"/>
        <v>#REF!</v>
      </c>
      <c r="Z2105" s="11" t="e">
        <f t="shared" si="3252"/>
        <v>#REF!</v>
      </c>
      <c r="AA2105" s="11" t="e">
        <f>#REF!</f>
        <v>#REF!</v>
      </c>
      <c r="AB2105" s="11" t="e">
        <f t="shared" si="3253"/>
        <v>#REF!</v>
      </c>
      <c r="AC2105" s="11" t="e">
        <f t="shared" si="3254"/>
        <v>#REF!</v>
      </c>
      <c r="AD2105" s="11" t="e">
        <f>#REF!</f>
        <v>#REF!</v>
      </c>
      <c r="AE2105" s="11" t="e">
        <f t="shared" si="3271"/>
        <v>#REF!</v>
      </c>
      <c r="AF2105" s="11" t="e">
        <f t="shared" si="3255"/>
        <v>#REF!</v>
      </c>
      <c r="AG2105" s="11" t="e">
        <f>#REF!</f>
        <v>#REF!</v>
      </c>
      <c r="AH2105" s="11" t="e">
        <f t="shared" si="3272"/>
        <v>#REF!</v>
      </c>
      <c r="AI2105" s="11" t="e">
        <f t="shared" si="3256"/>
        <v>#REF!</v>
      </c>
      <c r="AJ2105" s="11" t="e">
        <f>#REF!</f>
        <v>#REF!</v>
      </c>
      <c r="AK2105" s="11" t="e">
        <f t="shared" si="3273"/>
        <v>#REF!</v>
      </c>
      <c r="AL2105" s="11" t="e">
        <f t="shared" si="3257"/>
        <v>#REF!</v>
      </c>
      <c r="AM2105" s="11" t="e">
        <f>#REF!</f>
        <v>#REF!</v>
      </c>
      <c r="AN2105" s="11" t="e">
        <f t="shared" si="3274"/>
        <v>#REF!</v>
      </c>
      <c r="AO2105" s="11" t="e">
        <f t="shared" si="3258"/>
        <v>#REF!</v>
      </c>
      <c r="AP2105" s="11" t="e">
        <f>#REF!</f>
        <v>#REF!</v>
      </c>
      <c r="AQ2105" s="11" t="e">
        <f t="shared" si="3275"/>
        <v>#REF!</v>
      </c>
      <c r="AR2105" s="11" t="e">
        <f t="shared" si="3259"/>
        <v>#REF!</v>
      </c>
      <c r="AS2105" s="11" t="e">
        <f>#REF!</f>
        <v>#REF!</v>
      </c>
      <c r="AT2105" s="11" t="e">
        <f t="shared" si="3276"/>
        <v>#REF!</v>
      </c>
      <c r="AU2105" s="11" t="e">
        <f t="shared" si="3260"/>
        <v>#REF!</v>
      </c>
      <c r="AV2105" s="11" t="e">
        <f>#REF!</f>
        <v>#REF!</v>
      </c>
      <c r="AW2105" s="11" t="e">
        <f t="shared" si="3277"/>
        <v>#REF!</v>
      </c>
      <c r="AX2105" s="11" t="e">
        <f t="shared" si="3261"/>
        <v>#REF!</v>
      </c>
      <c r="AY2105" s="11" t="e">
        <f t="shared" si="3262"/>
        <v>#REF!</v>
      </c>
      <c r="AZ2105" s="11" t="e">
        <f t="shared" si="3263"/>
        <v>#REF!</v>
      </c>
      <c r="BA2105" s="11" t="e">
        <f t="shared" si="3264"/>
        <v>#REF!</v>
      </c>
    </row>
    <row r="2106" spans="1:53" x14ac:dyDescent="0.25">
      <c r="A2106" t="e">
        <f t="shared" ref="A2106:B2106" si="3282">A2105</f>
        <v>#REF!</v>
      </c>
      <c r="B2106" t="e">
        <f t="shared" si="3282"/>
        <v>#REF!</v>
      </c>
      <c r="C2106" t="e">
        <f t="shared" ref="C2106:G2106" si="3283">C2105</f>
        <v>#REF!</v>
      </c>
      <c r="D2106" t="e">
        <f t="shared" si="3283"/>
        <v>#REF!</v>
      </c>
      <c r="E2106" t="e">
        <f>IF(D2106="TRI - IMEC",'TRI - IMEC'!$I$581,DB!D2106)</f>
        <v>#REF!</v>
      </c>
      <c r="F2106" t="e">
        <f t="shared" si="3283"/>
        <v>#REF!</v>
      </c>
      <c r="G2106" t="e">
        <f t="shared" si="3283"/>
        <v>#REF!</v>
      </c>
      <c r="H2106" t="e">
        <f t="shared" si="3267"/>
        <v>#REF!</v>
      </c>
      <c r="I2106" t="e">
        <f t="shared" si="3268"/>
        <v>#REF!</v>
      </c>
      <c r="J2106" t="e">
        <f t="shared" si="3269"/>
        <v>#REF!</v>
      </c>
      <c r="K2106" t="e">
        <f t="shared" si="3270"/>
        <v>#REF!</v>
      </c>
      <c r="L2106" t="e">
        <f>#REF!</f>
        <v>#REF!</v>
      </c>
      <c r="M2106" t="e">
        <f>#REF!</f>
        <v>#REF!</v>
      </c>
      <c r="N2106" t="e">
        <f>#REF!</f>
        <v>#REF!</v>
      </c>
      <c r="O2106" s="11" t="e">
        <f>#REF!</f>
        <v>#REF!</v>
      </c>
      <c r="P2106" s="11" t="e">
        <f t="shared" si="3245"/>
        <v>#REF!</v>
      </c>
      <c r="Q2106" s="11" t="e">
        <f t="shared" si="3246"/>
        <v>#REF!</v>
      </c>
      <c r="R2106" s="11" t="e">
        <f>#REF!</f>
        <v>#REF!</v>
      </c>
      <c r="S2106" s="11" t="e">
        <f t="shared" si="3247"/>
        <v>#REF!</v>
      </c>
      <c r="T2106" s="11" t="e">
        <f t="shared" si="3248"/>
        <v>#REF!</v>
      </c>
      <c r="U2106" s="11" t="e">
        <f>#REF!</f>
        <v>#REF!</v>
      </c>
      <c r="V2106" s="11" t="e">
        <f t="shared" si="3249"/>
        <v>#REF!</v>
      </c>
      <c r="W2106" s="11" t="e">
        <f t="shared" si="3250"/>
        <v>#REF!</v>
      </c>
      <c r="X2106" s="11" t="e">
        <f>#REF!</f>
        <v>#REF!</v>
      </c>
      <c r="Y2106" s="11" t="e">
        <f t="shared" si="3251"/>
        <v>#REF!</v>
      </c>
      <c r="Z2106" s="11" t="e">
        <f t="shared" si="3252"/>
        <v>#REF!</v>
      </c>
      <c r="AA2106" s="11" t="e">
        <f>#REF!</f>
        <v>#REF!</v>
      </c>
      <c r="AB2106" s="11" t="e">
        <f t="shared" si="3253"/>
        <v>#REF!</v>
      </c>
      <c r="AC2106" s="11" t="e">
        <f t="shared" si="3254"/>
        <v>#REF!</v>
      </c>
      <c r="AD2106" s="11" t="e">
        <f>#REF!</f>
        <v>#REF!</v>
      </c>
      <c r="AE2106" s="11" t="e">
        <f t="shared" si="3271"/>
        <v>#REF!</v>
      </c>
      <c r="AF2106" s="11" t="e">
        <f t="shared" si="3255"/>
        <v>#REF!</v>
      </c>
      <c r="AG2106" s="11" t="e">
        <f>#REF!</f>
        <v>#REF!</v>
      </c>
      <c r="AH2106" s="11" t="e">
        <f t="shared" si="3272"/>
        <v>#REF!</v>
      </c>
      <c r="AI2106" s="11" t="e">
        <f t="shared" si="3256"/>
        <v>#REF!</v>
      </c>
      <c r="AJ2106" s="11" t="e">
        <f>#REF!</f>
        <v>#REF!</v>
      </c>
      <c r="AK2106" s="11" t="e">
        <f t="shared" si="3273"/>
        <v>#REF!</v>
      </c>
      <c r="AL2106" s="11" t="e">
        <f t="shared" si="3257"/>
        <v>#REF!</v>
      </c>
      <c r="AM2106" s="11" t="e">
        <f>#REF!</f>
        <v>#REF!</v>
      </c>
      <c r="AN2106" s="11" t="e">
        <f t="shared" si="3274"/>
        <v>#REF!</v>
      </c>
      <c r="AO2106" s="11" t="e">
        <f t="shared" si="3258"/>
        <v>#REF!</v>
      </c>
      <c r="AP2106" s="11" t="e">
        <f>#REF!</f>
        <v>#REF!</v>
      </c>
      <c r="AQ2106" s="11" t="e">
        <f t="shared" si="3275"/>
        <v>#REF!</v>
      </c>
      <c r="AR2106" s="11" t="e">
        <f t="shared" si="3259"/>
        <v>#REF!</v>
      </c>
      <c r="AS2106" s="11" t="e">
        <f>#REF!</f>
        <v>#REF!</v>
      </c>
      <c r="AT2106" s="11" t="e">
        <f t="shared" si="3276"/>
        <v>#REF!</v>
      </c>
      <c r="AU2106" s="11" t="e">
        <f t="shared" si="3260"/>
        <v>#REF!</v>
      </c>
      <c r="AV2106" s="11" t="e">
        <f>#REF!</f>
        <v>#REF!</v>
      </c>
      <c r="AW2106" s="11" t="e">
        <f t="shared" si="3277"/>
        <v>#REF!</v>
      </c>
      <c r="AX2106" s="11" t="e">
        <f t="shared" si="3261"/>
        <v>#REF!</v>
      </c>
      <c r="AY2106" s="11" t="e">
        <f t="shared" si="3262"/>
        <v>#REF!</v>
      </c>
      <c r="AZ2106" s="11" t="e">
        <f t="shared" si="3263"/>
        <v>#REF!</v>
      </c>
      <c r="BA2106" s="11" t="e">
        <f t="shared" si="3264"/>
        <v>#REF!</v>
      </c>
    </row>
    <row r="2107" spans="1:53" x14ac:dyDescent="0.25">
      <c r="A2107" t="e">
        <f t="shared" ref="A2107:B2107" si="3284">A2106</f>
        <v>#REF!</v>
      </c>
      <c r="B2107" t="e">
        <f t="shared" si="3284"/>
        <v>#REF!</v>
      </c>
      <c r="C2107" t="e">
        <f t="shared" ref="C2107:G2107" si="3285">C2106</f>
        <v>#REF!</v>
      </c>
      <c r="D2107" t="e">
        <f t="shared" si="3285"/>
        <v>#REF!</v>
      </c>
      <c r="E2107" t="e">
        <f>IF(D2107="TRI - IMEC",'TRI - IMEC'!$I$581,DB!D2107)</f>
        <v>#REF!</v>
      </c>
      <c r="F2107" t="e">
        <f t="shared" si="3285"/>
        <v>#REF!</v>
      </c>
      <c r="G2107" t="e">
        <f t="shared" si="3285"/>
        <v>#REF!</v>
      </c>
      <c r="H2107" t="e">
        <f t="shared" si="3267"/>
        <v>#REF!</v>
      </c>
      <c r="I2107" t="e">
        <f t="shared" si="3268"/>
        <v>#REF!</v>
      </c>
      <c r="J2107" t="e">
        <f t="shared" si="3269"/>
        <v>#REF!</v>
      </c>
      <c r="K2107" t="e">
        <f t="shared" si="3270"/>
        <v>#REF!</v>
      </c>
      <c r="L2107" t="e">
        <f>#REF!</f>
        <v>#REF!</v>
      </c>
      <c r="M2107" t="e">
        <f>#REF!</f>
        <v>#REF!</v>
      </c>
      <c r="N2107" t="e">
        <f>#REF!</f>
        <v>#REF!</v>
      </c>
      <c r="O2107" s="11" t="e">
        <f>#REF!</f>
        <v>#REF!</v>
      </c>
      <c r="P2107" s="11" t="e">
        <f t="shared" si="3245"/>
        <v>#REF!</v>
      </c>
      <c r="Q2107" s="11" t="e">
        <f t="shared" si="3246"/>
        <v>#REF!</v>
      </c>
      <c r="R2107" s="11" t="e">
        <f>#REF!</f>
        <v>#REF!</v>
      </c>
      <c r="S2107" s="11" t="e">
        <f t="shared" si="3247"/>
        <v>#REF!</v>
      </c>
      <c r="T2107" s="11" t="e">
        <f t="shared" si="3248"/>
        <v>#REF!</v>
      </c>
      <c r="U2107" s="11" t="e">
        <f>#REF!</f>
        <v>#REF!</v>
      </c>
      <c r="V2107" s="11" t="e">
        <f t="shared" si="3249"/>
        <v>#REF!</v>
      </c>
      <c r="W2107" s="11" t="e">
        <f t="shared" si="3250"/>
        <v>#REF!</v>
      </c>
      <c r="X2107" s="11" t="e">
        <f>#REF!</f>
        <v>#REF!</v>
      </c>
      <c r="Y2107" s="11" t="e">
        <f t="shared" si="3251"/>
        <v>#REF!</v>
      </c>
      <c r="Z2107" s="11" t="e">
        <f t="shared" si="3252"/>
        <v>#REF!</v>
      </c>
      <c r="AA2107" s="11" t="e">
        <f>#REF!</f>
        <v>#REF!</v>
      </c>
      <c r="AB2107" s="11" t="e">
        <f t="shared" si="3253"/>
        <v>#REF!</v>
      </c>
      <c r="AC2107" s="11" t="e">
        <f t="shared" si="3254"/>
        <v>#REF!</v>
      </c>
      <c r="AD2107" s="11" t="e">
        <f>#REF!</f>
        <v>#REF!</v>
      </c>
      <c r="AE2107" s="11" t="e">
        <f t="shared" si="3271"/>
        <v>#REF!</v>
      </c>
      <c r="AF2107" s="11" t="e">
        <f t="shared" si="3255"/>
        <v>#REF!</v>
      </c>
      <c r="AG2107" s="11" t="e">
        <f>#REF!</f>
        <v>#REF!</v>
      </c>
      <c r="AH2107" s="11" t="e">
        <f t="shared" si="3272"/>
        <v>#REF!</v>
      </c>
      <c r="AI2107" s="11" t="e">
        <f t="shared" si="3256"/>
        <v>#REF!</v>
      </c>
      <c r="AJ2107" s="11" t="e">
        <f>#REF!</f>
        <v>#REF!</v>
      </c>
      <c r="AK2107" s="11" t="e">
        <f t="shared" si="3273"/>
        <v>#REF!</v>
      </c>
      <c r="AL2107" s="11" t="e">
        <f t="shared" si="3257"/>
        <v>#REF!</v>
      </c>
      <c r="AM2107" s="11" t="e">
        <f>#REF!</f>
        <v>#REF!</v>
      </c>
      <c r="AN2107" s="11" t="e">
        <f t="shared" si="3274"/>
        <v>#REF!</v>
      </c>
      <c r="AO2107" s="11" t="e">
        <f t="shared" si="3258"/>
        <v>#REF!</v>
      </c>
      <c r="AP2107" s="11" t="e">
        <f>#REF!</f>
        <v>#REF!</v>
      </c>
      <c r="AQ2107" s="11" t="e">
        <f t="shared" si="3275"/>
        <v>#REF!</v>
      </c>
      <c r="AR2107" s="11" t="e">
        <f t="shared" si="3259"/>
        <v>#REF!</v>
      </c>
      <c r="AS2107" s="11" t="e">
        <f>#REF!</f>
        <v>#REF!</v>
      </c>
      <c r="AT2107" s="11" t="e">
        <f t="shared" si="3276"/>
        <v>#REF!</v>
      </c>
      <c r="AU2107" s="11" t="e">
        <f t="shared" si="3260"/>
        <v>#REF!</v>
      </c>
      <c r="AV2107" s="11" t="e">
        <f>#REF!</f>
        <v>#REF!</v>
      </c>
      <c r="AW2107" s="11" t="e">
        <f t="shared" si="3277"/>
        <v>#REF!</v>
      </c>
      <c r="AX2107" s="11" t="e">
        <f t="shared" si="3261"/>
        <v>#REF!</v>
      </c>
      <c r="AY2107" s="11" t="e">
        <f t="shared" si="3262"/>
        <v>#REF!</v>
      </c>
      <c r="AZ2107" s="11" t="e">
        <f t="shared" si="3263"/>
        <v>#REF!</v>
      </c>
      <c r="BA2107" s="11" t="e">
        <f t="shared" si="3264"/>
        <v>#REF!</v>
      </c>
    </row>
    <row r="2108" spans="1:53" x14ac:dyDescent="0.25">
      <c r="A2108" t="e">
        <f t="shared" ref="A2108:B2108" si="3286">A2107</f>
        <v>#REF!</v>
      </c>
      <c r="B2108" t="e">
        <f t="shared" si="3286"/>
        <v>#REF!</v>
      </c>
      <c r="C2108" t="e">
        <f>C2107</f>
        <v>#REF!</v>
      </c>
      <c r="D2108" t="e">
        <f>D2107</f>
        <v>#REF!</v>
      </c>
      <c r="E2108" t="e">
        <f>IF(D2108="TRI - IMEC",'TRI - IMEC'!$I$581,DB!D2108)</f>
        <v>#REF!</v>
      </c>
      <c r="F2108" t="e">
        <f t="shared" ref="F2108:K2108" si="3287">F2107</f>
        <v>#REF!</v>
      </c>
      <c r="G2108" t="e">
        <f t="shared" si="3287"/>
        <v>#REF!</v>
      </c>
      <c r="H2108" t="e">
        <f t="shared" si="3287"/>
        <v>#REF!</v>
      </c>
      <c r="I2108" t="e">
        <f t="shared" si="3287"/>
        <v>#REF!</v>
      </c>
      <c r="J2108" t="e">
        <f t="shared" si="3287"/>
        <v>#REF!</v>
      </c>
      <c r="K2108" t="e">
        <f t="shared" si="3287"/>
        <v>#REF!</v>
      </c>
      <c r="L2108" t="e">
        <f>#REF!</f>
        <v>#REF!</v>
      </c>
      <c r="M2108" t="e">
        <f>#REF!</f>
        <v>#REF!</v>
      </c>
      <c r="N2108" t="e">
        <f>#REF!</f>
        <v>#REF!</v>
      </c>
      <c r="O2108" s="11" t="e">
        <f>#REF!</f>
        <v>#REF!</v>
      </c>
      <c r="P2108" s="11" t="e">
        <f t="shared" si="3245"/>
        <v>#REF!</v>
      </c>
      <c r="Q2108" s="11" t="e">
        <f t="shared" si="3246"/>
        <v>#REF!</v>
      </c>
      <c r="R2108" s="11" t="e">
        <f>#REF!</f>
        <v>#REF!</v>
      </c>
      <c r="S2108" s="11" t="e">
        <f t="shared" si="3247"/>
        <v>#REF!</v>
      </c>
      <c r="T2108" s="11" t="e">
        <f t="shared" si="3248"/>
        <v>#REF!</v>
      </c>
      <c r="U2108" s="11" t="e">
        <f>#REF!</f>
        <v>#REF!</v>
      </c>
      <c r="V2108" s="11" t="e">
        <f t="shared" si="3249"/>
        <v>#REF!</v>
      </c>
      <c r="W2108" s="11" t="e">
        <f t="shared" si="3250"/>
        <v>#REF!</v>
      </c>
      <c r="X2108" s="11" t="e">
        <f>#REF!</f>
        <v>#REF!</v>
      </c>
      <c r="Y2108" s="11" t="e">
        <f t="shared" si="3251"/>
        <v>#REF!</v>
      </c>
      <c r="Z2108" s="11" t="e">
        <f t="shared" si="3252"/>
        <v>#REF!</v>
      </c>
      <c r="AA2108" s="11" t="e">
        <f>#REF!</f>
        <v>#REF!</v>
      </c>
      <c r="AB2108" s="11" t="e">
        <f t="shared" si="3253"/>
        <v>#REF!</v>
      </c>
      <c r="AC2108" s="11" t="e">
        <f t="shared" si="3254"/>
        <v>#REF!</v>
      </c>
      <c r="AD2108" s="11" t="e">
        <f>#REF!</f>
        <v>#REF!</v>
      </c>
      <c r="AE2108" s="11" t="e">
        <f t="shared" si="3271"/>
        <v>#REF!</v>
      </c>
      <c r="AF2108" s="11" t="e">
        <f t="shared" si="3255"/>
        <v>#REF!</v>
      </c>
      <c r="AG2108" s="11" t="e">
        <f>#REF!</f>
        <v>#REF!</v>
      </c>
      <c r="AH2108" s="11" t="e">
        <f t="shared" si="3272"/>
        <v>#REF!</v>
      </c>
      <c r="AI2108" s="11" t="e">
        <f t="shared" si="3256"/>
        <v>#REF!</v>
      </c>
      <c r="AJ2108" s="11" t="e">
        <f>#REF!</f>
        <v>#REF!</v>
      </c>
      <c r="AK2108" s="11" t="e">
        <f t="shared" si="3273"/>
        <v>#REF!</v>
      </c>
      <c r="AL2108" s="11" t="e">
        <f t="shared" si="3257"/>
        <v>#REF!</v>
      </c>
      <c r="AM2108" s="11" t="e">
        <f>#REF!</f>
        <v>#REF!</v>
      </c>
      <c r="AN2108" s="11" t="e">
        <f t="shared" si="3274"/>
        <v>#REF!</v>
      </c>
      <c r="AO2108" s="11" t="e">
        <f t="shared" si="3258"/>
        <v>#REF!</v>
      </c>
      <c r="AP2108" s="11" t="e">
        <f>#REF!</f>
        <v>#REF!</v>
      </c>
      <c r="AQ2108" s="11" t="e">
        <f t="shared" si="3275"/>
        <v>#REF!</v>
      </c>
      <c r="AR2108" s="11" t="e">
        <f t="shared" si="3259"/>
        <v>#REF!</v>
      </c>
      <c r="AS2108" s="11" t="e">
        <f>#REF!</f>
        <v>#REF!</v>
      </c>
      <c r="AT2108" s="11" t="e">
        <f t="shared" si="3276"/>
        <v>#REF!</v>
      </c>
      <c r="AU2108" s="11" t="e">
        <f t="shared" si="3260"/>
        <v>#REF!</v>
      </c>
      <c r="AV2108" s="11" t="e">
        <f>#REF!</f>
        <v>#REF!</v>
      </c>
      <c r="AW2108" s="11" t="e">
        <f t="shared" si="3277"/>
        <v>#REF!</v>
      </c>
      <c r="AX2108" s="11" t="e">
        <f t="shared" si="3261"/>
        <v>#REF!</v>
      </c>
      <c r="AY2108" s="11" t="e">
        <f t="shared" si="3262"/>
        <v>#REF!</v>
      </c>
      <c r="AZ2108" s="11" t="e">
        <f t="shared" si="3263"/>
        <v>#REF!</v>
      </c>
      <c r="BA2108" s="11" t="e">
        <f t="shared" si="3264"/>
        <v>#REF!</v>
      </c>
    </row>
    <row r="2109" spans="1:53" x14ac:dyDescent="0.25">
      <c r="A2109" t="e">
        <f t="shared" ref="A2109:B2109" si="3288">A2108</f>
        <v>#REF!</v>
      </c>
      <c r="B2109" t="e">
        <f t="shared" si="3288"/>
        <v>#REF!</v>
      </c>
      <c r="C2109" t="e">
        <f>#REF!</f>
        <v>#REF!</v>
      </c>
      <c r="D2109" t="e">
        <f>#REF!</f>
        <v>#REF!</v>
      </c>
      <c r="E2109" t="e">
        <f>IF(D2109="TRI - IMEC",'TRI - IMEC'!$I$581,DB!D2109)</f>
        <v>#REF!</v>
      </c>
      <c r="F2109" t="e">
        <f>#REF!</f>
        <v>#REF!</v>
      </c>
      <c r="G2109" t="e">
        <f>#REF!</f>
        <v>#REF!</v>
      </c>
      <c r="H2109" t="e">
        <f>#REF!</f>
        <v>#REF!</v>
      </c>
      <c r="I2109" t="e">
        <f>#REF!</f>
        <v>#REF!</v>
      </c>
      <c r="J2109" t="e">
        <f>#REF!</f>
        <v>#REF!</v>
      </c>
      <c r="K2109" t="e">
        <f>#REF!</f>
        <v>#REF!</v>
      </c>
      <c r="L2109" t="e">
        <f>#REF!</f>
        <v>#REF!</v>
      </c>
      <c r="M2109" t="e">
        <f>#REF!</f>
        <v>#REF!</v>
      </c>
      <c r="N2109" t="e">
        <f>#REF!</f>
        <v>#REF!</v>
      </c>
      <c r="O2109" s="11" t="e">
        <f>#REF!</f>
        <v>#REF!</v>
      </c>
      <c r="P2109" s="11" t="e">
        <f t="shared" si="3245"/>
        <v>#REF!</v>
      </c>
      <c r="Q2109" s="11" t="e">
        <f t="shared" si="3246"/>
        <v>#REF!</v>
      </c>
      <c r="R2109" s="11" t="e">
        <f>#REF!</f>
        <v>#REF!</v>
      </c>
      <c r="S2109" s="11" t="e">
        <f t="shared" si="3247"/>
        <v>#REF!</v>
      </c>
      <c r="T2109" s="11" t="e">
        <f t="shared" si="3248"/>
        <v>#REF!</v>
      </c>
      <c r="U2109" s="11" t="e">
        <f>#REF!</f>
        <v>#REF!</v>
      </c>
      <c r="V2109" s="11" t="e">
        <f t="shared" si="3249"/>
        <v>#REF!</v>
      </c>
      <c r="W2109" s="11" t="e">
        <f t="shared" si="3250"/>
        <v>#REF!</v>
      </c>
      <c r="X2109" s="11" t="e">
        <f>#REF!</f>
        <v>#REF!</v>
      </c>
      <c r="Y2109" s="11" t="e">
        <f t="shared" si="3251"/>
        <v>#REF!</v>
      </c>
      <c r="Z2109" s="11" t="e">
        <f t="shared" si="3252"/>
        <v>#REF!</v>
      </c>
      <c r="AA2109" s="11" t="e">
        <f>#REF!</f>
        <v>#REF!</v>
      </c>
      <c r="AB2109" s="11" t="e">
        <f t="shared" si="3253"/>
        <v>#REF!</v>
      </c>
      <c r="AC2109" s="11" t="e">
        <f t="shared" si="3254"/>
        <v>#REF!</v>
      </c>
      <c r="AD2109" s="11" t="e">
        <f>#REF!</f>
        <v>#REF!</v>
      </c>
      <c r="AE2109" s="11" t="e">
        <f t="shared" si="3271"/>
        <v>#REF!</v>
      </c>
      <c r="AF2109" s="11" t="e">
        <f t="shared" si="3255"/>
        <v>#REF!</v>
      </c>
      <c r="AG2109" s="11" t="e">
        <f>#REF!</f>
        <v>#REF!</v>
      </c>
      <c r="AH2109" s="11" t="e">
        <f t="shared" si="3272"/>
        <v>#REF!</v>
      </c>
      <c r="AI2109" s="11" t="e">
        <f t="shared" si="3256"/>
        <v>#REF!</v>
      </c>
      <c r="AJ2109" s="11" t="e">
        <f>#REF!</f>
        <v>#REF!</v>
      </c>
      <c r="AK2109" s="11" t="e">
        <f t="shared" si="3273"/>
        <v>#REF!</v>
      </c>
      <c r="AL2109" s="11" t="e">
        <f t="shared" si="3257"/>
        <v>#REF!</v>
      </c>
      <c r="AM2109" s="11" t="e">
        <f>#REF!</f>
        <v>#REF!</v>
      </c>
      <c r="AN2109" s="11" t="e">
        <f t="shared" si="3274"/>
        <v>#REF!</v>
      </c>
      <c r="AO2109" s="11" t="e">
        <f t="shared" si="3258"/>
        <v>#REF!</v>
      </c>
      <c r="AP2109" s="11" t="e">
        <f>#REF!</f>
        <v>#REF!</v>
      </c>
      <c r="AQ2109" s="11" t="e">
        <f t="shared" si="3275"/>
        <v>#REF!</v>
      </c>
      <c r="AR2109" s="11" t="e">
        <f t="shared" si="3259"/>
        <v>#REF!</v>
      </c>
      <c r="AS2109" s="11" t="e">
        <f>#REF!</f>
        <v>#REF!</v>
      </c>
      <c r="AT2109" s="11" t="e">
        <f t="shared" si="3276"/>
        <v>#REF!</v>
      </c>
      <c r="AU2109" s="11" t="e">
        <f t="shared" si="3260"/>
        <v>#REF!</v>
      </c>
      <c r="AV2109" s="11" t="e">
        <f>#REF!</f>
        <v>#REF!</v>
      </c>
      <c r="AW2109" s="11" t="e">
        <f t="shared" si="3277"/>
        <v>#REF!</v>
      </c>
      <c r="AX2109" s="11" t="e">
        <f t="shared" si="3261"/>
        <v>#REF!</v>
      </c>
      <c r="AY2109" s="11" t="e">
        <f t="shared" si="3262"/>
        <v>#REF!</v>
      </c>
      <c r="AZ2109" s="11" t="e">
        <f t="shared" si="3263"/>
        <v>#REF!</v>
      </c>
      <c r="BA2109" s="11" t="e">
        <f t="shared" si="3264"/>
        <v>#REF!</v>
      </c>
    </row>
    <row r="2110" spans="1:53" x14ac:dyDescent="0.25">
      <c r="A2110" t="e">
        <f t="shared" ref="A2110:B2110" si="3289">A2109</f>
        <v>#REF!</v>
      </c>
      <c r="B2110" t="e">
        <f t="shared" si="3289"/>
        <v>#REF!</v>
      </c>
      <c r="C2110" t="e">
        <f t="shared" ref="C2110:K2110" si="3290">C2109</f>
        <v>#REF!</v>
      </c>
      <c r="D2110" t="e">
        <f t="shared" si="3290"/>
        <v>#REF!</v>
      </c>
      <c r="E2110" t="e">
        <f>IF(D2110="TRI - IMEC",'TRI - IMEC'!$I$581,DB!D2110)</f>
        <v>#REF!</v>
      </c>
      <c r="F2110" t="e">
        <f t="shared" si="3290"/>
        <v>#REF!</v>
      </c>
      <c r="G2110" t="e">
        <f t="shared" si="3290"/>
        <v>#REF!</v>
      </c>
      <c r="H2110" t="e">
        <f t="shared" si="3290"/>
        <v>#REF!</v>
      </c>
      <c r="I2110" t="e">
        <f t="shared" si="3290"/>
        <v>#REF!</v>
      </c>
      <c r="J2110" t="e">
        <f t="shared" si="3290"/>
        <v>#REF!</v>
      </c>
      <c r="K2110" t="e">
        <f t="shared" si="3290"/>
        <v>#REF!</v>
      </c>
      <c r="L2110" t="e">
        <f>#REF!</f>
        <v>#REF!</v>
      </c>
      <c r="M2110" t="e">
        <f>#REF!</f>
        <v>#REF!</v>
      </c>
      <c r="N2110" t="e">
        <f>#REF!</f>
        <v>#REF!</v>
      </c>
      <c r="O2110" s="11" t="e">
        <f>#REF!</f>
        <v>#REF!</v>
      </c>
      <c r="P2110" s="11" t="e">
        <f t="shared" si="3245"/>
        <v>#REF!</v>
      </c>
      <c r="Q2110" s="11" t="e">
        <f t="shared" si="3246"/>
        <v>#REF!</v>
      </c>
      <c r="R2110" s="11" t="e">
        <f>#REF!</f>
        <v>#REF!</v>
      </c>
      <c r="S2110" s="11" t="e">
        <f t="shared" si="3247"/>
        <v>#REF!</v>
      </c>
      <c r="T2110" s="11" t="e">
        <f t="shared" si="3248"/>
        <v>#REF!</v>
      </c>
      <c r="U2110" s="11" t="e">
        <f>#REF!</f>
        <v>#REF!</v>
      </c>
      <c r="V2110" s="11" t="e">
        <f t="shared" si="3249"/>
        <v>#REF!</v>
      </c>
      <c r="W2110" s="11" t="e">
        <f t="shared" si="3250"/>
        <v>#REF!</v>
      </c>
      <c r="X2110" s="11" t="e">
        <f>#REF!</f>
        <v>#REF!</v>
      </c>
      <c r="Y2110" s="11" t="e">
        <f t="shared" si="3251"/>
        <v>#REF!</v>
      </c>
      <c r="Z2110" s="11" t="e">
        <f t="shared" si="3252"/>
        <v>#REF!</v>
      </c>
      <c r="AA2110" s="11" t="e">
        <f>#REF!</f>
        <v>#REF!</v>
      </c>
      <c r="AB2110" s="11" t="e">
        <f t="shared" si="3253"/>
        <v>#REF!</v>
      </c>
      <c r="AC2110" s="11" t="e">
        <f t="shared" si="3254"/>
        <v>#REF!</v>
      </c>
      <c r="AD2110" s="11" t="e">
        <f>#REF!</f>
        <v>#REF!</v>
      </c>
      <c r="AE2110" s="11" t="e">
        <f t="shared" si="3271"/>
        <v>#REF!</v>
      </c>
      <c r="AF2110" s="11" t="e">
        <f t="shared" si="3255"/>
        <v>#REF!</v>
      </c>
      <c r="AG2110" s="11" t="e">
        <f>#REF!</f>
        <v>#REF!</v>
      </c>
      <c r="AH2110" s="11" t="e">
        <f t="shared" si="3272"/>
        <v>#REF!</v>
      </c>
      <c r="AI2110" s="11" t="e">
        <f t="shared" si="3256"/>
        <v>#REF!</v>
      </c>
      <c r="AJ2110" s="11" t="e">
        <f>#REF!</f>
        <v>#REF!</v>
      </c>
      <c r="AK2110" s="11" t="e">
        <f t="shared" si="3273"/>
        <v>#REF!</v>
      </c>
      <c r="AL2110" s="11" t="e">
        <f t="shared" si="3257"/>
        <v>#REF!</v>
      </c>
      <c r="AM2110" s="11" t="e">
        <f>#REF!</f>
        <v>#REF!</v>
      </c>
      <c r="AN2110" s="11" t="e">
        <f t="shared" si="3274"/>
        <v>#REF!</v>
      </c>
      <c r="AO2110" s="11" t="e">
        <f t="shared" si="3258"/>
        <v>#REF!</v>
      </c>
      <c r="AP2110" s="11" t="e">
        <f>#REF!</f>
        <v>#REF!</v>
      </c>
      <c r="AQ2110" s="11" t="e">
        <f t="shared" si="3275"/>
        <v>#REF!</v>
      </c>
      <c r="AR2110" s="11" t="e">
        <f t="shared" si="3259"/>
        <v>#REF!</v>
      </c>
      <c r="AS2110" s="11" t="e">
        <f>#REF!</f>
        <v>#REF!</v>
      </c>
      <c r="AT2110" s="11" t="e">
        <f t="shared" si="3276"/>
        <v>#REF!</v>
      </c>
      <c r="AU2110" s="11" t="e">
        <f t="shared" si="3260"/>
        <v>#REF!</v>
      </c>
      <c r="AV2110" s="11" t="e">
        <f>#REF!</f>
        <v>#REF!</v>
      </c>
      <c r="AW2110" s="11" t="e">
        <f t="shared" si="3277"/>
        <v>#REF!</v>
      </c>
      <c r="AX2110" s="11" t="e">
        <f t="shared" si="3261"/>
        <v>#REF!</v>
      </c>
      <c r="AY2110" s="11" t="e">
        <f t="shared" si="3262"/>
        <v>#REF!</v>
      </c>
      <c r="AZ2110" s="11" t="e">
        <f t="shared" si="3263"/>
        <v>#REF!</v>
      </c>
      <c r="BA2110" s="11" t="e">
        <f t="shared" si="3264"/>
        <v>#REF!</v>
      </c>
    </row>
    <row r="2111" spans="1:53" x14ac:dyDescent="0.25">
      <c r="A2111" t="e">
        <f t="shared" ref="A2111:B2111" si="3291">A2110</f>
        <v>#REF!</v>
      </c>
      <c r="B2111" t="e">
        <f t="shared" si="3291"/>
        <v>#REF!</v>
      </c>
      <c r="C2111" t="e">
        <f t="shared" ref="C2111:K2111" si="3292">C2110</f>
        <v>#REF!</v>
      </c>
      <c r="D2111" t="e">
        <f t="shared" si="3292"/>
        <v>#REF!</v>
      </c>
      <c r="E2111" t="e">
        <f>IF(D2111="TRI - IMEC",'TRI - IMEC'!$I$581,DB!D2111)</f>
        <v>#REF!</v>
      </c>
      <c r="F2111" t="e">
        <f t="shared" si="3292"/>
        <v>#REF!</v>
      </c>
      <c r="G2111" t="e">
        <f t="shared" si="3292"/>
        <v>#REF!</v>
      </c>
      <c r="H2111" t="e">
        <f t="shared" si="3292"/>
        <v>#REF!</v>
      </c>
      <c r="I2111" t="e">
        <f t="shared" si="3292"/>
        <v>#REF!</v>
      </c>
      <c r="J2111" t="e">
        <f t="shared" si="3292"/>
        <v>#REF!</v>
      </c>
      <c r="K2111" t="e">
        <f t="shared" si="3292"/>
        <v>#REF!</v>
      </c>
      <c r="L2111" t="e">
        <f>#REF!</f>
        <v>#REF!</v>
      </c>
      <c r="M2111" t="e">
        <f>#REF!</f>
        <v>#REF!</v>
      </c>
      <c r="N2111" t="e">
        <f>#REF!</f>
        <v>#REF!</v>
      </c>
      <c r="O2111" s="11" t="e">
        <f>#REF!</f>
        <v>#REF!</v>
      </c>
      <c r="P2111" s="11" t="e">
        <f t="shared" si="3245"/>
        <v>#REF!</v>
      </c>
      <c r="Q2111" s="11" t="e">
        <f t="shared" si="3246"/>
        <v>#REF!</v>
      </c>
      <c r="R2111" s="11" t="e">
        <f>#REF!</f>
        <v>#REF!</v>
      </c>
      <c r="S2111" s="11" t="e">
        <f t="shared" si="3247"/>
        <v>#REF!</v>
      </c>
      <c r="T2111" s="11" t="e">
        <f t="shared" si="3248"/>
        <v>#REF!</v>
      </c>
      <c r="U2111" s="11" t="e">
        <f>#REF!</f>
        <v>#REF!</v>
      </c>
      <c r="V2111" s="11" t="e">
        <f t="shared" si="3249"/>
        <v>#REF!</v>
      </c>
      <c r="W2111" s="11" t="e">
        <f t="shared" si="3250"/>
        <v>#REF!</v>
      </c>
      <c r="X2111" s="11" t="e">
        <f>#REF!</f>
        <v>#REF!</v>
      </c>
      <c r="Y2111" s="11" t="e">
        <f t="shared" si="3251"/>
        <v>#REF!</v>
      </c>
      <c r="Z2111" s="11" t="e">
        <f t="shared" si="3252"/>
        <v>#REF!</v>
      </c>
      <c r="AA2111" s="11" t="e">
        <f>#REF!</f>
        <v>#REF!</v>
      </c>
      <c r="AB2111" s="11" t="e">
        <f t="shared" si="3253"/>
        <v>#REF!</v>
      </c>
      <c r="AC2111" s="11" t="e">
        <f t="shared" si="3254"/>
        <v>#REF!</v>
      </c>
      <c r="AD2111" s="11" t="e">
        <f>#REF!</f>
        <v>#REF!</v>
      </c>
      <c r="AE2111" s="11" t="e">
        <f t="shared" si="3271"/>
        <v>#REF!</v>
      </c>
      <c r="AF2111" s="11" t="e">
        <f t="shared" si="3255"/>
        <v>#REF!</v>
      </c>
      <c r="AG2111" s="11" t="e">
        <f>#REF!</f>
        <v>#REF!</v>
      </c>
      <c r="AH2111" s="11" t="e">
        <f t="shared" si="3272"/>
        <v>#REF!</v>
      </c>
      <c r="AI2111" s="11" t="e">
        <f t="shared" si="3256"/>
        <v>#REF!</v>
      </c>
      <c r="AJ2111" s="11" t="e">
        <f>#REF!</f>
        <v>#REF!</v>
      </c>
      <c r="AK2111" s="11" t="e">
        <f t="shared" si="3273"/>
        <v>#REF!</v>
      </c>
      <c r="AL2111" s="11" t="e">
        <f t="shared" si="3257"/>
        <v>#REF!</v>
      </c>
      <c r="AM2111" s="11" t="e">
        <f>#REF!</f>
        <v>#REF!</v>
      </c>
      <c r="AN2111" s="11" t="e">
        <f t="shared" si="3274"/>
        <v>#REF!</v>
      </c>
      <c r="AO2111" s="11" t="e">
        <f t="shared" si="3258"/>
        <v>#REF!</v>
      </c>
      <c r="AP2111" s="11" t="e">
        <f>#REF!</f>
        <v>#REF!</v>
      </c>
      <c r="AQ2111" s="11" t="e">
        <f t="shared" si="3275"/>
        <v>#REF!</v>
      </c>
      <c r="AR2111" s="11" t="e">
        <f t="shared" si="3259"/>
        <v>#REF!</v>
      </c>
      <c r="AS2111" s="11" t="e">
        <f>#REF!</f>
        <v>#REF!</v>
      </c>
      <c r="AT2111" s="11" t="e">
        <f t="shared" si="3276"/>
        <v>#REF!</v>
      </c>
      <c r="AU2111" s="11" t="e">
        <f t="shared" si="3260"/>
        <v>#REF!</v>
      </c>
      <c r="AV2111" s="11" t="e">
        <f>#REF!</f>
        <v>#REF!</v>
      </c>
      <c r="AW2111" s="11" t="e">
        <f t="shared" si="3277"/>
        <v>#REF!</v>
      </c>
      <c r="AX2111" s="11" t="e">
        <f t="shared" si="3261"/>
        <v>#REF!</v>
      </c>
      <c r="AY2111" s="11" t="e">
        <f t="shared" si="3262"/>
        <v>#REF!</v>
      </c>
      <c r="AZ2111" s="11" t="e">
        <f t="shared" si="3263"/>
        <v>#REF!</v>
      </c>
      <c r="BA2111" s="11" t="e">
        <f t="shared" si="3264"/>
        <v>#REF!</v>
      </c>
    </row>
    <row r="2112" spans="1:53" x14ac:dyDescent="0.25">
      <c r="A2112" t="e">
        <f t="shared" ref="A2112:B2112" si="3293">A2111</f>
        <v>#REF!</v>
      </c>
      <c r="B2112" t="e">
        <f t="shared" si="3293"/>
        <v>#REF!</v>
      </c>
      <c r="C2112" t="e">
        <f t="shared" ref="C2112:K2112" si="3294">C2111</f>
        <v>#REF!</v>
      </c>
      <c r="D2112" t="e">
        <f t="shared" si="3294"/>
        <v>#REF!</v>
      </c>
      <c r="E2112" t="e">
        <f>IF(D2112="TRI - IMEC",'TRI - IMEC'!$I$581,DB!D2112)</f>
        <v>#REF!</v>
      </c>
      <c r="F2112" t="e">
        <f t="shared" si="3294"/>
        <v>#REF!</v>
      </c>
      <c r="G2112" t="e">
        <f t="shared" si="3294"/>
        <v>#REF!</v>
      </c>
      <c r="H2112" t="e">
        <f t="shared" si="3294"/>
        <v>#REF!</v>
      </c>
      <c r="I2112" t="e">
        <f t="shared" si="3294"/>
        <v>#REF!</v>
      </c>
      <c r="J2112" t="e">
        <f t="shared" si="3294"/>
        <v>#REF!</v>
      </c>
      <c r="K2112" t="e">
        <f t="shared" si="3294"/>
        <v>#REF!</v>
      </c>
      <c r="L2112" t="e">
        <f>#REF!</f>
        <v>#REF!</v>
      </c>
      <c r="M2112" t="e">
        <f>#REF!</f>
        <v>#REF!</v>
      </c>
      <c r="N2112" t="e">
        <f>#REF!</f>
        <v>#REF!</v>
      </c>
      <c r="O2112" s="11" t="e">
        <f>#REF!</f>
        <v>#REF!</v>
      </c>
      <c r="P2112" s="11" t="e">
        <f t="shared" si="3245"/>
        <v>#REF!</v>
      </c>
      <c r="Q2112" s="11" t="e">
        <f t="shared" si="3246"/>
        <v>#REF!</v>
      </c>
      <c r="R2112" s="11" t="e">
        <f>#REF!</f>
        <v>#REF!</v>
      </c>
      <c r="S2112" s="11" t="e">
        <f t="shared" si="3247"/>
        <v>#REF!</v>
      </c>
      <c r="T2112" s="11" t="e">
        <f t="shared" si="3248"/>
        <v>#REF!</v>
      </c>
      <c r="U2112" s="11" t="e">
        <f>#REF!</f>
        <v>#REF!</v>
      </c>
      <c r="V2112" s="11" t="e">
        <f t="shared" si="3249"/>
        <v>#REF!</v>
      </c>
      <c r="W2112" s="11" t="e">
        <f t="shared" si="3250"/>
        <v>#REF!</v>
      </c>
      <c r="X2112" s="11" t="e">
        <f>#REF!</f>
        <v>#REF!</v>
      </c>
      <c r="Y2112" s="11" t="e">
        <f t="shared" si="3251"/>
        <v>#REF!</v>
      </c>
      <c r="Z2112" s="11" t="e">
        <f t="shared" si="3252"/>
        <v>#REF!</v>
      </c>
      <c r="AA2112" s="11" t="e">
        <f>#REF!</f>
        <v>#REF!</v>
      </c>
      <c r="AB2112" s="11" t="e">
        <f t="shared" si="3253"/>
        <v>#REF!</v>
      </c>
      <c r="AC2112" s="11" t="e">
        <f t="shared" si="3254"/>
        <v>#REF!</v>
      </c>
      <c r="AD2112" s="11" t="e">
        <f>#REF!</f>
        <v>#REF!</v>
      </c>
      <c r="AE2112" s="11" t="e">
        <f t="shared" si="3271"/>
        <v>#REF!</v>
      </c>
      <c r="AF2112" s="11" t="e">
        <f t="shared" si="3255"/>
        <v>#REF!</v>
      </c>
      <c r="AG2112" s="11" t="e">
        <f>#REF!</f>
        <v>#REF!</v>
      </c>
      <c r="AH2112" s="11" t="e">
        <f t="shared" si="3272"/>
        <v>#REF!</v>
      </c>
      <c r="AI2112" s="11" t="e">
        <f t="shared" si="3256"/>
        <v>#REF!</v>
      </c>
      <c r="AJ2112" s="11" t="e">
        <f>#REF!</f>
        <v>#REF!</v>
      </c>
      <c r="AK2112" s="11" t="e">
        <f t="shared" si="3273"/>
        <v>#REF!</v>
      </c>
      <c r="AL2112" s="11" t="e">
        <f t="shared" si="3257"/>
        <v>#REF!</v>
      </c>
      <c r="AM2112" s="11" t="e">
        <f>#REF!</f>
        <v>#REF!</v>
      </c>
      <c r="AN2112" s="11" t="e">
        <f t="shared" si="3274"/>
        <v>#REF!</v>
      </c>
      <c r="AO2112" s="11" t="e">
        <f t="shared" si="3258"/>
        <v>#REF!</v>
      </c>
      <c r="AP2112" s="11" t="e">
        <f>#REF!</f>
        <v>#REF!</v>
      </c>
      <c r="AQ2112" s="11" t="e">
        <f t="shared" si="3275"/>
        <v>#REF!</v>
      </c>
      <c r="AR2112" s="11" t="e">
        <f t="shared" si="3259"/>
        <v>#REF!</v>
      </c>
      <c r="AS2112" s="11" t="e">
        <f>#REF!</f>
        <v>#REF!</v>
      </c>
      <c r="AT2112" s="11" t="e">
        <f t="shared" si="3276"/>
        <v>#REF!</v>
      </c>
      <c r="AU2112" s="11" t="e">
        <f t="shared" si="3260"/>
        <v>#REF!</v>
      </c>
      <c r="AV2112" s="11" t="e">
        <f>#REF!</f>
        <v>#REF!</v>
      </c>
      <c r="AW2112" s="11" t="e">
        <f t="shared" si="3277"/>
        <v>#REF!</v>
      </c>
      <c r="AX2112" s="11" t="e">
        <f t="shared" si="3261"/>
        <v>#REF!</v>
      </c>
      <c r="AY2112" s="11" t="e">
        <f t="shared" si="3262"/>
        <v>#REF!</v>
      </c>
      <c r="AZ2112" s="11" t="e">
        <f t="shared" si="3263"/>
        <v>#REF!</v>
      </c>
      <c r="BA2112" s="11" t="e">
        <f t="shared" si="3264"/>
        <v>#REF!</v>
      </c>
    </row>
    <row r="2113" spans="1:53" x14ac:dyDescent="0.25">
      <c r="A2113" t="e">
        <f t="shared" ref="A2113:B2113" si="3295">A2112</f>
        <v>#REF!</v>
      </c>
      <c r="B2113" t="e">
        <f t="shared" si="3295"/>
        <v>#REF!</v>
      </c>
      <c r="C2113" t="e">
        <f t="shared" ref="C2113:K2113" si="3296">C2112</f>
        <v>#REF!</v>
      </c>
      <c r="D2113" t="e">
        <f t="shared" si="3296"/>
        <v>#REF!</v>
      </c>
      <c r="E2113" t="e">
        <f>IF(D2113="TRI - IMEC",'TRI - IMEC'!$I$581,DB!D2113)</f>
        <v>#REF!</v>
      </c>
      <c r="F2113" t="e">
        <f t="shared" si="3296"/>
        <v>#REF!</v>
      </c>
      <c r="G2113" t="e">
        <f t="shared" si="3296"/>
        <v>#REF!</v>
      </c>
      <c r="H2113" t="e">
        <f t="shared" si="3296"/>
        <v>#REF!</v>
      </c>
      <c r="I2113" t="e">
        <f t="shared" si="3296"/>
        <v>#REF!</v>
      </c>
      <c r="J2113" t="e">
        <f t="shared" si="3296"/>
        <v>#REF!</v>
      </c>
      <c r="K2113" t="e">
        <f t="shared" si="3296"/>
        <v>#REF!</v>
      </c>
      <c r="L2113" t="e">
        <f>#REF!</f>
        <v>#REF!</v>
      </c>
      <c r="M2113" t="e">
        <f>#REF!</f>
        <v>#REF!</v>
      </c>
      <c r="N2113" t="e">
        <f>#REF!</f>
        <v>#REF!</v>
      </c>
      <c r="O2113" s="11" t="e">
        <f>#REF!</f>
        <v>#REF!</v>
      </c>
      <c r="P2113" s="11" t="e">
        <f t="shared" si="3245"/>
        <v>#REF!</v>
      </c>
      <c r="Q2113" s="11" t="e">
        <f t="shared" si="3246"/>
        <v>#REF!</v>
      </c>
      <c r="R2113" s="11" t="e">
        <f>#REF!</f>
        <v>#REF!</v>
      </c>
      <c r="S2113" s="11" t="e">
        <f t="shared" si="3247"/>
        <v>#REF!</v>
      </c>
      <c r="T2113" s="11" t="e">
        <f t="shared" si="3248"/>
        <v>#REF!</v>
      </c>
      <c r="U2113" s="11" t="e">
        <f>#REF!</f>
        <v>#REF!</v>
      </c>
      <c r="V2113" s="11" t="e">
        <f t="shared" si="3249"/>
        <v>#REF!</v>
      </c>
      <c r="W2113" s="11" t="e">
        <f t="shared" si="3250"/>
        <v>#REF!</v>
      </c>
      <c r="X2113" s="11" t="e">
        <f>#REF!</f>
        <v>#REF!</v>
      </c>
      <c r="Y2113" s="11" t="e">
        <f t="shared" si="3251"/>
        <v>#REF!</v>
      </c>
      <c r="Z2113" s="11" t="e">
        <f t="shared" si="3252"/>
        <v>#REF!</v>
      </c>
      <c r="AA2113" s="11" t="e">
        <f>#REF!</f>
        <v>#REF!</v>
      </c>
      <c r="AB2113" s="11" t="e">
        <f t="shared" si="3253"/>
        <v>#REF!</v>
      </c>
      <c r="AC2113" s="11" t="e">
        <f t="shared" si="3254"/>
        <v>#REF!</v>
      </c>
      <c r="AD2113" s="11" t="e">
        <f>#REF!</f>
        <v>#REF!</v>
      </c>
      <c r="AE2113" s="11" t="e">
        <f t="shared" si="3271"/>
        <v>#REF!</v>
      </c>
      <c r="AF2113" s="11" t="e">
        <f t="shared" si="3255"/>
        <v>#REF!</v>
      </c>
      <c r="AG2113" s="11" t="e">
        <f>#REF!</f>
        <v>#REF!</v>
      </c>
      <c r="AH2113" s="11" t="e">
        <f t="shared" si="3272"/>
        <v>#REF!</v>
      </c>
      <c r="AI2113" s="11" t="e">
        <f t="shared" si="3256"/>
        <v>#REF!</v>
      </c>
      <c r="AJ2113" s="11" t="e">
        <f>#REF!</f>
        <v>#REF!</v>
      </c>
      <c r="AK2113" s="11" t="e">
        <f t="shared" si="3273"/>
        <v>#REF!</v>
      </c>
      <c r="AL2113" s="11" t="e">
        <f t="shared" si="3257"/>
        <v>#REF!</v>
      </c>
      <c r="AM2113" s="11" t="e">
        <f>#REF!</f>
        <v>#REF!</v>
      </c>
      <c r="AN2113" s="11" t="e">
        <f t="shared" si="3274"/>
        <v>#REF!</v>
      </c>
      <c r="AO2113" s="11" t="e">
        <f t="shared" si="3258"/>
        <v>#REF!</v>
      </c>
      <c r="AP2113" s="11" t="e">
        <f>#REF!</f>
        <v>#REF!</v>
      </c>
      <c r="AQ2113" s="11" t="e">
        <f t="shared" si="3275"/>
        <v>#REF!</v>
      </c>
      <c r="AR2113" s="11" t="e">
        <f t="shared" si="3259"/>
        <v>#REF!</v>
      </c>
      <c r="AS2113" s="11" t="e">
        <f>#REF!</f>
        <v>#REF!</v>
      </c>
      <c r="AT2113" s="11" t="e">
        <f t="shared" si="3276"/>
        <v>#REF!</v>
      </c>
      <c r="AU2113" s="11" t="e">
        <f t="shared" si="3260"/>
        <v>#REF!</v>
      </c>
      <c r="AV2113" s="11" t="e">
        <f>#REF!</f>
        <v>#REF!</v>
      </c>
      <c r="AW2113" s="11" t="e">
        <f t="shared" si="3277"/>
        <v>#REF!</v>
      </c>
      <c r="AX2113" s="11" t="e">
        <f t="shared" si="3261"/>
        <v>#REF!</v>
      </c>
      <c r="AY2113" s="11" t="e">
        <f t="shared" si="3262"/>
        <v>#REF!</v>
      </c>
      <c r="AZ2113" s="11" t="e">
        <f t="shared" si="3263"/>
        <v>#REF!</v>
      </c>
      <c r="BA2113" s="11" t="e">
        <f t="shared" si="3264"/>
        <v>#REF!</v>
      </c>
    </row>
    <row r="2114" spans="1:53" x14ac:dyDescent="0.25">
      <c r="A2114" t="e">
        <f t="shared" ref="A2114:B2114" si="3297">A2113</f>
        <v>#REF!</v>
      </c>
      <c r="B2114" t="e">
        <f t="shared" si="3297"/>
        <v>#REF!</v>
      </c>
      <c r="C2114" t="e">
        <f t="shared" ref="C2114:K2114" si="3298">C2113</f>
        <v>#REF!</v>
      </c>
      <c r="D2114" t="e">
        <f t="shared" si="3298"/>
        <v>#REF!</v>
      </c>
      <c r="E2114" t="e">
        <f>IF(D2114="TRI - IMEC",'TRI - IMEC'!$I$581,DB!D2114)</f>
        <v>#REF!</v>
      </c>
      <c r="F2114" t="e">
        <f t="shared" si="3298"/>
        <v>#REF!</v>
      </c>
      <c r="G2114" t="e">
        <f t="shared" si="3298"/>
        <v>#REF!</v>
      </c>
      <c r="H2114" t="e">
        <f t="shared" si="3298"/>
        <v>#REF!</v>
      </c>
      <c r="I2114" t="e">
        <f t="shared" si="3298"/>
        <v>#REF!</v>
      </c>
      <c r="J2114" t="e">
        <f t="shared" si="3298"/>
        <v>#REF!</v>
      </c>
      <c r="K2114" t="e">
        <f t="shared" si="3298"/>
        <v>#REF!</v>
      </c>
      <c r="L2114" t="e">
        <f>#REF!</f>
        <v>#REF!</v>
      </c>
      <c r="M2114" t="e">
        <f>#REF!</f>
        <v>#REF!</v>
      </c>
      <c r="N2114" t="e">
        <f>#REF!</f>
        <v>#REF!</v>
      </c>
      <c r="O2114" s="11" t="e">
        <f>#REF!</f>
        <v>#REF!</v>
      </c>
      <c r="P2114" s="11" t="e">
        <f t="shared" ref="P2114:P2122" si="3299">IF(N2114="OICR",0,IF(OR(M2114="Salaries &amp; Benefits",OR(M2114="Laboratory Consumables",M2114="Patient Services Costs",M2114="Core Resources - Laboratory Consumables",M2114="Core Resources - Salaries &amp; Benefits",M2114="G&amp;A",M2114="Travel")),O2114*$BG$1,0))</f>
        <v>#REF!</v>
      </c>
      <c r="Q2114" s="11" t="e">
        <f t="shared" ref="Q2114:Q2122" si="3300">O2114+P2114</f>
        <v>#REF!</v>
      </c>
      <c r="R2114" s="11" t="e">
        <f>#REF!</f>
        <v>#REF!</v>
      </c>
      <c r="S2114" s="11" t="e">
        <f t="shared" ref="S2114:S2122" si="3301">IF(N2114="OICR",0,IF(OR(M2114="Salaries &amp; Benefits",OR(M2114="Laboratory Consumables",M2114="Patient Services Costs",M2114="Core Resources - Laboratory Consumables",M2114="Core Resources - Salaries &amp; Benefits",M2114="G&amp;A",M2114="Travel")),R2114*$BG$1,0))</f>
        <v>#REF!</v>
      </c>
      <c r="T2114" s="11" t="e">
        <f t="shared" ref="T2114:T2122" si="3302">R2114+S2114</f>
        <v>#REF!</v>
      </c>
      <c r="U2114" s="11" t="e">
        <f>#REF!</f>
        <v>#REF!</v>
      </c>
      <c r="V2114" s="11" t="e">
        <f t="shared" ref="V2114:V2122" si="3303">IF(N2114="OICR",0,IF(OR(M2114="Salaries &amp; Benefits",OR(M2114="Laboratory Consumables",M2114="Patient Services Costs",M2114="Core Resources - Laboratory Consumables",M2114="Core Resources - Salaries &amp; Benefits",M2114="G&amp;A",M2114="Travel")),U2114*$BG$1,0))</f>
        <v>#REF!</v>
      </c>
      <c r="W2114" s="11" t="e">
        <f t="shared" ref="W2114:W2122" si="3304">U2114+V2114</f>
        <v>#REF!</v>
      </c>
      <c r="X2114" s="11" t="e">
        <f>#REF!</f>
        <v>#REF!</v>
      </c>
      <c r="Y2114" s="11" t="e">
        <f t="shared" ref="Y2114:Y2122" si="3305">IF(N2114="OICR",0,IF(OR(M2114="Salaries &amp; Benefits",OR(M2114="Laboratory Consumables",M2114="Patient Services Costs",M2114="Core Resources - Laboratory Consumables",M2114="Core Resources - Salaries &amp; Benefits",M2114="G&amp;A",M2114="Travel")),X2114*$BG$1,0))</f>
        <v>#REF!</v>
      </c>
      <c r="Z2114" s="11" t="e">
        <f t="shared" ref="Z2114:Z2122" si="3306">X2114+Y2114</f>
        <v>#REF!</v>
      </c>
      <c r="AA2114" s="11" t="e">
        <f>#REF!</f>
        <v>#REF!</v>
      </c>
      <c r="AB2114" s="11" t="e">
        <f t="shared" ref="AB2114:AB2122" si="3307">IF(N2114="OICR",0,IF(OR(M2114="Salaries &amp; Benefits",OR(M2114="Laboratory Consumables",M2114="Patient Services Costs",M2114="Core Resources - Laboratory Consumables",M2114="Core Resources - Salaries &amp; Benefits",M2114="G&amp;A",M2114="Travel")),AA2114*$BG$1,0))</f>
        <v>#REF!</v>
      </c>
      <c r="AC2114" s="11" t="e">
        <f t="shared" ref="AC2114:AC2122" si="3308">AA2114+AB2114</f>
        <v>#REF!</v>
      </c>
      <c r="AD2114" s="11" t="e">
        <f>#REF!</f>
        <v>#REF!</v>
      </c>
      <c r="AE2114" s="11" t="e">
        <f t="shared" si="3271"/>
        <v>#REF!</v>
      </c>
      <c r="AF2114" s="11" t="e">
        <f t="shared" ref="AF2114:AF2122" si="3309">AD2114+AE2114</f>
        <v>#REF!</v>
      </c>
      <c r="AG2114" s="11" t="e">
        <f>#REF!</f>
        <v>#REF!</v>
      </c>
      <c r="AH2114" s="11" t="e">
        <f t="shared" si="3272"/>
        <v>#REF!</v>
      </c>
      <c r="AI2114" s="11" t="e">
        <f t="shared" ref="AI2114:AI2122" si="3310">AG2114+AH2114</f>
        <v>#REF!</v>
      </c>
      <c r="AJ2114" s="11" t="e">
        <f>#REF!</f>
        <v>#REF!</v>
      </c>
      <c r="AK2114" s="11" t="e">
        <f t="shared" si="3273"/>
        <v>#REF!</v>
      </c>
      <c r="AL2114" s="11" t="e">
        <f t="shared" ref="AL2114:AL2122" si="3311">AJ2114+AK2114</f>
        <v>#REF!</v>
      </c>
      <c r="AM2114" s="11" t="e">
        <f>#REF!</f>
        <v>#REF!</v>
      </c>
      <c r="AN2114" s="11" t="e">
        <f t="shared" si="3274"/>
        <v>#REF!</v>
      </c>
      <c r="AO2114" s="11" t="e">
        <f t="shared" ref="AO2114:AO2122" si="3312">AM2114+AN2114</f>
        <v>#REF!</v>
      </c>
      <c r="AP2114" s="11" t="e">
        <f>#REF!</f>
        <v>#REF!</v>
      </c>
      <c r="AQ2114" s="11" t="e">
        <f t="shared" si="3275"/>
        <v>#REF!</v>
      </c>
      <c r="AR2114" s="11" t="e">
        <f t="shared" ref="AR2114:AR2122" si="3313">AP2114+AQ2114</f>
        <v>#REF!</v>
      </c>
      <c r="AS2114" s="11" t="e">
        <f>#REF!</f>
        <v>#REF!</v>
      </c>
      <c r="AT2114" s="11" t="e">
        <f t="shared" si="3276"/>
        <v>#REF!</v>
      </c>
      <c r="AU2114" s="11" t="e">
        <f t="shared" ref="AU2114:AU2122" si="3314">AS2114+AT2114</f>
        <v>#REF!</v>
      </c>
      <c r="AV2114" s="11" t="e">
        <f>#REF!</f>
        <v>#REF!</v>
      </c>
      <c r="AW2114" s="11" t="e">
        <f t="shared" si="3277"/>
        <v>#REF!</v>
      </c>
      <c r="AX2114" s="11" t="e">
        <f t="shared" ref="AX2114:AX2122" si="3315">AV2114+AW2114</f>
        <v>#REF!</v>
      </c>
      <c r="AY2114" s="11" t="e">
        <f t="shared" ref="AY2114:AY2122" si="3316">AA2114+AP2114+AS2114+AV2114</f>
        <v>#REF!</v>
      </c>
      <c r="AZ2114" s="11" t="e">
        <f t="shared" ref="AZ2114:AZ2122" si="3317">AB2114+AQ2114+AT2114+AW2114</f>
        <v>#REF!</v>
      </c>
      <c r="BA2114" s="11" t="e">
        <f t="shared" ref="BA2114:BA2122" si="3318">AC2114+AR2114+AU2114+AX2114</f>
        <v>#REF!</v>
      </c>
    </row>
    <row r="2115" spans="1:53" x14ac:dyDescent="0.25">
      <c r="A2115" t="e">
        <f t="shared" ref="A2115:B2115" si="3319">A2114</f>
        <v>#REF!</v>
      </c>
      <c r="B2115" t="e">
        <f t="shared" si="3319"/>
        <v>#REF!</v>
      </c>
      <c r="C2115" t="e">
        <f t="shared" ref="C2115:K2115" si="3320">C2114</f>
        <v>#REF!</v>
      </c>
      <c r="D2115" t="e">
        <f t="shared" si="3320"/>
        <v>#REF!</v>
      </c>
      <c r="E2115" t="e">
        <f>IF(D2115="TRI - IMEC",'TRI - IMEC'!$I$581,DB!D2115)</f>
        <v>#REF!</v>
      </c>
      <c r="F2115" t="e">
        <f t="shared" si="3320"/>
        <v>#REF!</v>
      </c>
      <c r="G2115" t="e">
        <f t="shared" si="3320"/>
        <v>#REF!</v>
      </c>
      <c r="H2115" t="e">
        <f t="shared" si="3320"/>
        <v>#REF!</v>
      </c>
      <c r="I2115" t="e">
        <f t="shared" si="3320"/>
        <v>#REF!</v>
      </c>
      <c r="J2115" t="e">
        <f t="shared" si="3320"/>
        <v>#REF!</v>
      </c>
      <c r="K2115" t="e">
        <f t="shared" si="3320"/>
        <v>#REF!</v>
      </c>
      <c r="L2115" t="e">
        <f>#REF!</f>
        <v>#REF!</v>
      </c>
      <c r="M2115" t="e">
        <f>#REF!</f>
        <v>#REF!</v>
      </c>
      <c r="N2115" t="e">
        <f>#REF!</f>
        <v>#REF!</v>
      </c>
      <c r="O2115" s="11" t="e">
        <f>#REF!</f>
        <v>#REF!</v>
      </c>
      <c r="P2115" s="11" t="e">
        <f t="shared" si="3299"/>
        <v>#REF!</v>
      </c>
      <c r="Q2115" s="11" t="e">
        <f t="shared" si="3300"/>
        <v>#REF!</v>
      </c>
      <c r="R2115" s="11" t="e">
        <f>#REF!</f>
        <v>#REF!</v>
      </c>
      <c r="S2115" s="11" t="e">
        <f t="shared" si="3301"/>
        <v>#REF!</v>
      </c>
      <c r="T2115" s="11" t="e">
        <f t="shared" si="3302"/>
        <v>#REF!</v>
      </c>
      <c r="U2115" s="11" t="e">
        <f>#REF!</f>
        <v>#REF!</v>
      </c>
      <c r="V2115" s="11" t="e">
        <f t="shared" si="3303"/>
        <v>#REF!</v>
      </c>
      <c r="W2115" s="11" t="e">
        <f t="shared" si="3304"/>
        <v>#REF!</v>
      </c>
      <c r="X2115" s="11" t="e">
        <f>#REF!</f>
        <v>#REF!</v>
      </c>
      <c r="Y2115" s="11" t="e">
        <f t="shared" si="3305"/>
        <v>#REF!</v>
      </c>
      <c r="Z2115" s="11" t="e">
        <f t="shared" si="3306"/>
        <v>#REF!</v>
      </c>
      <c r="AA2115" s="11" t="e">
        <f>#REF!</f>
        <v>#REF!</v>
      </c>
      <c r="AB2115" s="11" t="e">
        <f t="shared" si="3307"/>
        <v>#REF!</v>
      </c>
      <c r="AC2115" s="11" t="e">
        <f t="shared" si="3308"/>
        <v>#REF!</v>
      </c>
      <c r="AD2115" s="11" t="e">
        <f>#REF!</f>
        <v>#REF!</v>
      </c>
      <c r="AE2115" s="11" t="e">
        <f t="shared" ref="AE2115:AE2122" si="3321">IF(N2115="OICR",0,IF(OR(M2115="Salaries &amp; Benefits",OR(M2115="Laboratory Consumables",M2115="Patient Services Costs",M2115="Core Resources - Laboratory Consumables",M2115="Core Resources - Salaries &amp; Benefits",M2115="G&amp;A",M2115="Travel")),AD2115*$BG$1,0))</f>
        <v>#REF!</v>
      </c>
      <c r="AF2115" s="11" t="e">
        <f t="shared" si="3309"/>
        <v>#REF!</v>
      </c>
      <c r="AG2115" s="11" t="e">
        <f>#REF!</f>
        <v>#REF!</v>
      </c>
      <c r="AH2115" s="11" t="e">
        <f t="shared" ref="AH2115:AH2122" si="3322">IF(N2115="OICR",0,IF(OR(M2115="Salaries &amp; Benefits",OR(M2115="Laboratory Consumables",M2115="Patient Services Costs",M2115="Core Resources - Laboratory Consumables",M2115="Core Resources - Salaries &amp; Benefits",M2115="G&amp;A",M2115="Travel")),AG2115*$BG$1,0))</f>
        <v>#REF!</v>
      </c>
      <c r="AI2115" s="11" t="e">
        <f t="shared" si="3310"/>
        <v>#REF!</v>
      </c>
      <c r="AJ2115" s="11" t="e">
        <f>#REF!</f>
        <v>#REF!</v>
      </c>
      <c r="AK2115" s="11" t="e">
        <f t="shared" ref="AK2115:AK2122" si="3323">IF(N2115="OICR",0,IF(OR(M2115="Salaries &amp; Benefits",OR(M2115="Laboratory Consumables",M2115="Patient Services Costs",M2115="Core Resources - Laboratory Consumables",M2115="Core Resources - Salaries &amp; Benefits",M2115="G&amp;A",M2115="Travel")),AJ2115*$BG$1,0))</f>
        <v>#REF!</v>
      </c>
      <c r="AL2115" s="11" t="e">
        <f t="shared" si="3311"/>
        <v>#REF!</v>
      </c>
      <c r="AM2115" s="11" t="e">
        <f>#REF!</f>
        <v>#REF!</v>
      </c>
      <c r="AN2115" s="11" t="e">
        <f t="shared" ref="AN2115:AN2122" si="3324">IF(N2115="OICR",0,IF(OR(M2115="Salaries &amp; Benefits",OR(M2115="Laboratory Consumables",M2115="Patient Services Costs",M2115="Core Resources - Laboratory Consumables",M2115="Core Resources - Salaries &amp; Benefits",M2115="G&amp;A",M2115="Travel")),AM2115*$BG$1,0))</f>
        <v>#REF!</v>
      </c>
      <c r="AO2115" s="11" t="e">
        <f t="shared" si="3312"/>
        <v>#REF!</v>
      </c>
      <c r="AP2115" s="11" t="e">
        <f>#REF!</f>
        <v>#REF!</v>
      </c>
      <c r="AQ2115" s="11" t="e">
        <f t="shared" ref="AQ2115:AQ2122" si="3325">IF(N2115="OICR",0,IF(OR(M2115="Salaries &amp; Benefits",OR(M2115="Laboratory Consumables",M2115="Patient Services Costs",M2115="Core Resources - Laboratory Consumables",M2115="Core Resources - Salaries &amp; Benefits",M2115="G&amp;A",M2115="Travel")),AP2115*$BG$1,0))</f>
        <v>#REF!</v>
      </c>
      <c r="AR2115" s="11" t="e">
        <f t="shared" si="3313"/>
        <v>#REF!</v>
      </c>
      <c r="AS2115" s="11" t="e">
        <f>#REF!</f>
        <v>#REF!</v>
      </c>
      <c r="AT2115" s="11" t="e">
        <f t="shared" ref="AT2115:AT2122" si="3326">IF(N2115="OICR",0,IF(OR(M2115="Salaries &amp; Benefits",OR(M2115="Laboratory Consumables",M2115="Patient Services Costs",M2115="Core Resources - Laboratory Consumables",M2115="Core Resources - Salaries &amp; Benefits",M2115="G&amp;A",M2115="Travel")),AS2115*$BG$1,0))</f>
        <v>#REF!</v>
      </c>
      <c r="AU2115" s="11" t="e">
        <f t="shared" si="3314"/>
        <v>#REF!</v>
      </c>
      <c r="AV2115" s="11" t="e">
        <f>#REF!</f>
        <v>#REF!</v>
      </c>
      <c r="AW2115" s="11" t="e">
        <f t="shared" ref="AW2115:AW2122" si="3327">IF(N2115="OICR",0,IF(OR(M2115="Salaries &amp; Benefits",OR(M2115="Laboratory Consumables",M2115="Patient Services Costs",M2115="Core Resources - Laboratory Consumables",M2115="Core Resources - Salaries &amp; Benefits",M2115="G&amp;A",M2115="Travel")),AV2115*$BG$1,0))</f>
        <v>#REF!</v>
      </c>
      <c r="AX2115" s="11" t="e">
        <f t="shared" si="3315"/>
        <v>#REF!</v>
      </c>
      <c r="AY2115" s="11" t="e">
        <f t="shared" si="3316"/>
        <v>#REF!</v>
      </c>
      <c r="AZ2115" s="11" t="e">
        <f t="shared" si="3317"/>
        <v>#REF!</v>
      </c>
      <c r="BA2115" s="11" t="e">
        <f t="shared" si="3318"/>
        <v>#REF!</v>
      </c>
    </row>
    <row r="2116" spans="1:53" x14ac:dyDescent="0.25">
      <c r="A2116" t="e">
        <f>A2115</f>
        <v>#REF!</v>
      </c>
      <c r="B2116" t="e">
        <f>B2115</f>
        <v>#REF!</v>
      </c>
      <c r="C2116" t="e">
        <f>C2115</f>
        <v>#REF!</v>
      </c>
      <c r="D2116" t="e">
        <f>D2115</f>
        <v>#REF!</v>
      </c>
      <c r="E2116" t="e">
        <f>IF(D2116="TRI - IMEC",'TRI - IMEC'!$I$581,DB!D2116)</f>
        <v>#REF!</v>
      </c>
      <c r="F2116" t="e">
        <f t="shared" ref="F2116:K2116" si="3328">F2115</f>
        <v>#REF!</v>
      </c>
      <c r="G2116" t="e">
        <f t="shared" si="3328"/>
        <v>#REF!</v>
      </c>
      <c r="H2116" t="e">
        <f t="shared" si="3328"/>
        <v>#REF!</v>
      </c>
      <c r="I2116" t="e">
        <f t="shared" si="3328"/>
        <v>#REF!</v>
      </c>
      <c r="J2116" t="e">
        <f t="shared" si="3328"/>
        <v>#REF!</v>
      </c>
      <c r="K2116" t="e">
        <f t="shared" si="3328"/>
        <v>#REF!</v>
      </c>
      <c r="L2116" t="e">
        <f>#REF!</f>
        <v>#REF!</v>
      </c>
      <c r="M2116" t="e">
        <f>#REF!</f>
        <v>#REF!</v>
      </c>
      <c r="N2116" t="e">
        <f>#REF!</f>
        <v>#REF!</v>
      </c>
      <c r="O2116" s="11" t="e">
        <f>#REF!</f>
        <v>#REF!</v>
      </c>
      <c r="P2116" s="11" t="e">
        <f t="shared" si="3299"/>
        <v>#REF!</v>
      </c>
      <c r="Q2116" s="11" t="e">
        <f t="shared" si="3300"/>
        <v>#REF!</v>
      </c>
      <c r="R2116" s="11" t="e">
        <f>#REF!</f>
        <v>#REF!</v>
      </c>
      <c r="S2116" s="11" t="e">
        <f t="shared" si="3301"/>
        <v>#REF!</v>
      </c>
      <c r="T2116" s="11" t="e">
        <f t="shared" si="3302"/>
        <v>#REF!</v>
      </c>
      <c r="U2116" s="11" t="e">
        <f>#REF!</f>
        <v>#REF!</v>
      </c>
      <c r="V2116" s="11" t="e">
        <f t="shared" si="3303"/>
        <v>#REF!</v>
      </c>
      <c r="W2116" s="11" t="e">
        <f t="shared" si="3304"/>
        <v>#REF!</v>
      </c>
      <c r="X2116" s="11" t="e">
        <f>#REF!</f>
        <v>#REF!</v>
      </c>
      <c r="Y2116" s="11" t="e">
        <f t="shared" si="3305"/>
        <v>#REF!</v>
      </c>
      <c r="Z2116" s="11" t="e">
        <f t="shared" si="3306"/>
        <v>#REF!</v>
      </c>
      <c r="AA2116" s="11" t="e">
        <f>#REF!</f>
        <v>#REF!</v>
      </c>
      <c r="AB2116" s="11" t="e">
        <f t="shared" si="3307"/>
        <v>#REF!</v>
      </c>
      <c r="AC2116" s="11" t="e">
        <f t="shared" si="3308"/>
        <v>#REF!</v>
      </c>
      <c r="AD2116" s="11" t="e">
        <f>#REF!</f>
        <v>#REF!</v>
      </c>
      <c r="AE2116" s="11" t="e">
        <f t="shared" si="3321"/>
        <v>#REF!</v>
      </c>
      <c r="AF2116" s="11" t="e">
        <f t="shared" si="3309"/>
        <v>#REF!</v>
      </c>
      <c r="AG2116" s="11" t="e">
        <f>#REF!</f>
        <v>#REF!</v>
      </c>
      <c r="AH2116" s="11" t="e">
        <f t="shared" si="3322"/>
        <v>#REF!</v>
      </c>
      <c r="AI2116" s="11" t="e">
        <f t="shared" si="3310"/>
        <v>#REF!</v>
      </c>
      <c r="AJ2116" s="11" t="e">
        <f>#REF!</f>
        <v>#REF!</v>
      </c>
      <c r="AK2116" s="11" t="e">
        <f t="shared" si="3323"/>
        <v>#REF!</v>
      </c>
      <c r="AL2116" s="11" t="e">
        <f t="shared" si="3311"/>
        <v>#REF!</v>
      </c>
      <c r="AM2116" s="11" t="e">
        <f>#REF!</f>
        <v>#REF!</v>
      </c>
      <c r="AN2116" s="11" t="e">
        <f t="shared" si="3324"/>
        <v>#REF!</v>
      </c>
      <c r="AO2116" s="11" t="e">
        <f t="shared" si="3312"/>
        <v>#REF!</v>
      </c>
      <c r="AP2116" s="11" t="e">
        <f>#REF!</f>
        <v>#REF!</v>
      </c>
      <c r="AQ2116" s="11" t="e">
        <f t="shared" si="3325"/>
        <v>#REF!</v>
      </c>
      <c r="AR2116" s="11" t="e">
        <f t="shared" si="3313"/>
        <v>#REF!</v>
      </c>
      <c r="AS2116" s="11" t="e">
        <f>#REF!</f>
        <v>#REF!</v>
      </c>
      <c r="AT2116" s="11" t="e">
        <f t="shared" si="3326"/>
        <v>#REF!</v>
      </c>
      <c r="AU2116" s="11" t="e">
        <f t="shared" si="3314"/>
        <v>#REF!</v>
      </c>
      <c r="AV2116" s="11" t="e">
        <f>#REF!</f>
        <v>#REF!</v>
      </c>
      <c r="AW2116" s="11" t="e">
        <f t="shared" si="3327"/>
        <v>#REF!</v>
      </c>
      <c r="AX2116" s="11" t="e">
        <f t="shared" si="3315"/>
        <v>#REF!</v>
      </c>
      <c r="AY2116" s="11" t="e">
        <f t="shared" si="3316"/>
        <v>#REF!</v>
      </c>
      <c r="AZ2116" s="11" t="e">
        <f t="shared" si="3317"/>
        <v>#REF!</v>
      </c>
      <c r="BA2116" s="11" t="e">
        <f t="shared" si="3318"/>
        <v>#REF!</v>
      </c>
    </row>
    <row r="2117" spans="1:53" x14ac:dyDescent="0.25">
      <c r="A2117" t="e">
        <f t="shared" ref="A2117:B2117" si="3329">A2116</f>
        <v>#REF!</v>
      </c>
      <c r="B2117" t="e">
        <f t="shared" si="3329"/>
        <v>#REF!</v>
      </c>
      <c r="C2117" t="e">
        <f t="shared" ref="C2117:K2117" si="3330">C2116</f>
        <v>#REF!</v>
      </c>
      <c r="D2117" t="e">
        <f t="shared" si="3330"/>
        <v>#REF!</v>
      </c>
      <c r="E2117" t="e">
        <f>IF(D2117="TRI - IMEC",'TRI - IMEC'!$I$581,DB!D2117)</f>
        <v>#REF!</v>
      </c>
      <c r="F2117" t="e">
        <f t="shared" si="3330"/>
        <v>#REF!</v>
      </c>
      <c r="G2117" t="e">
        <f t="shared" si="3330"/>
        <v>#REF!</v>
      </c>
      <c r="H2117" t="e">
        <f t="shared" si="3330"/>
        <v>#REF!</v>
      </c>
      <c r="I2117" t="e">
        <f t="shared" si="3330"/>
        <v>#REF!</v>
      </c>
      <c r="J2117" t="e">
        <f t="shared" si="3330"/>
        <v>#REF!</v>
      </c>
      <c r="K2117" t="e">
        <f t="shared" si="3330"/>
        <v>#REF!</v>
      </c>
      <c r="L2117" t="e">
        <f>#REF!</f>
        <v>#REF!</v>
      </c>
      <c r="M2117" t="e">
        <f>#REF!</f>
        <v>#REF!</v>
      </c>
      <c r="N2117" t="e">
        <f>#REF!</f>
        <v>#REF!</v>
      </c>
      <c r="O2117" s="11" t="e">
        <f>#REF!</f>
        <v>#REF!</v>
      </c>
      <c r="P2117" s="11" t="e">
        <f t="shared" si="3299"/>
        <v>#REF!</v>
      </c>
      <c r="Q2117" s="11" t="e">
        <f t="shared" si="3300"/>
        <v>#REF!</v>
      </c>
      <c r="R2117" s="11" t="e">
        <f>#REF!</f>
        <v>#REF!</v>
      </c>
      <c r="S2117" s="11" t="e">
        <f t="shared" si="3301"/>
        <v>#REF!</v>
      </c>
      <c r="T2117" s="11" t="e">
        <f t="shared" si="3302"/>
        <v>#REF!</v>
      </c>
      <c r="U2117" s="11" t="e">
        <f>#REF!</f>
        <v>#REF!</v>
      </c>
      <c r="V2117" s="11" t="e">
        <f t="shared" si="3303"/>
        <v>#REF!</v>
      </c>
      <c r="W2117" s="11" t="e">
        <f t="shared" si="3304"/>
        <v>#REF!</v>
      </c>
      <c r="X2117" s="11" t="e">
        <f>#REF!</f>
        <v>#REF!</v>
      </c>
      <c r="Y2117" s="11" t="e">
        <f t="shared" si="3305"/>
        <v>#REF!</v>
      </c>
      <c r="Z2117" s="11" t="e">
        <f t="shared" si="3306"/>
        <v>#REF!</v>
      </c>
      <c r="AA2117" s="11" t="e">
        <f>#REF!</f>
        <v>#REF!</v>
      </c>
      <c r="AB2117" s="11" t="e">
        <f t="shared" si="3307"/>
        <v>#REF!</v>
      </c>
      <c r="AC2117" s="11" t="e">
        <f t="shared" si="3308"/>
        <v>#REF!</v>
      </c>
      <c r="AD2117" s="11" t="e">
        <f>#REF!</f>
        <v>#REF!</v>
      </c>
      <c r="AE2117" s="11" t="e">
        <f t="shared" si="3321"/>
        <v>#REF!</v>
      </c>
      <c r="AF2117" s="11" t="e">
        <f t="shared" si="3309"/>
        <v>#REF!</v>
      </c>
      <c r="AG2117" s="11" t="e">
        <f>#REF!</f>
        <v>#REF!</v>
      </c>
      <c r="AH2117" s="11" t="e">
        <f t="shared" si="3322"/>
        <v>#REF!</v>
      </c>
      <c r="AI2117" s="11" t="e">
        <f t="shared" si="3310"/>
        <v>#REF!</v>
      </c>
      <c r="AJ2117" s="11" t="e">
        <f>#REF!</f>
        <v>#REF!</v>
      </c>
      <c r="AK2117" s="11" t="e">
        <f t="shared" si="3323"/>
        <v>#REF!</v>
      </c>
      <c r="AL2117" s="11" t="e">
        <f t="shared" si="3311"/>
        <v>#REF!</v>
      </c>
      <c r="AM2117" s="11" t="e">
        <f>#REF!</f>
        <v>#REF!</v>
      </c>
      <c r="AN2117" s="11" t="e">
        <f t="shared" si="3324"/>
        <v>#REF!</v>
      </c>
      <c r="AO2117" s="11" t="e">
        <f t="shared" si="3312"/>
        <v>#REF!</v>
      </c>
      <c r="AP2117" s="11" t="e">
        <f>#REF!</f>
        <v>#REF!</v>
      </c>
      <c r="AQ2117" s="11" t="e">
        <f t="shared" si="3325"/>
        <v>#REF!</v>
      </c>
      <c r="AR2117" s="11" t="e">
        <f t="shared" si="3313"/>
        <v>#REF!</v>
      </c>
      <c r="AS2117" s="11" t="e">
        <f>#REF!</f>
        <v>#REF!</v>
      </c>
      <c r="AT2117" s="11" t="e">
        <f t="shared" si="3326"/>
        <v>#REF!</v>
      </c>
      <c r="AU2117" s="11" t="e">
        <f t="shared" si="3314"/>
        <v>#REF!</v>
      </c>
      <c r="AV2117" s="11" t="e">
        <f>#REF!</f>
        <v>#REF!</v>
      </c>
      <c r="AW2117" s="11" t="e">
        <f t="shared" si="3327"/>
        <v>#REF!</v>
      </c>
      <c r="AX2117" s="11" t="e">
        <f t="shared" si="3315"/>
        <v>#REF!</v>
      </c>
      <c r="AY2117" s="11" t="e">
        <f t="shared" si="3316"/>
        <v>#REF!</v>
      </c>
      <c r="AZ2117" s="11" t="e">
        <f t="shared" si="3317"/>
        <v>#REF!</v>
      </c>
      <c r="BA2117" s="11" t="e">
        <f t="shared" si="3318"/>
        <v>#REF!</v>
      </c>
    </row>
    <row r="2118" spans="1:53" x14ac:dyDescent="0.25">
      <c r="A2118" t="e">
        <f t="shared" ref="A2118:B2118" si="3331">A2117</f>
        <v>#REF!</v>
      </c>
      <c r="B2118" t="e">
        <f t="shared" si="3331"/>
        <v>#REF!</v>
      </c>
      <c r="C2118" t="e">
        <f>C2117</f>
        <v>#REF!</v>
      </c>
      <c r="D2118" t="e">
        <f>D2117</f>
        <v>#REF!</v>
      </c>
      <c r="E2118" t="e">
        <f>IF(D2118="TRI - IMEC",'TRI - IMEC'!$I$581,DB!D2118)</f>
        <v>#REF!</v>
      </c>
      <c r="F2118" t="e">
        <f t="shared" ref="F2118:K2118" si="3332">F2117</f>
        <v>#REF!</v>
      </c>
      <c r="G2118" t="e">
        <f t="shared" si="3332"/>
        <v>#REF!</v>
      </c>
      <c r="H2118" t="e">
        <f t="shared" si="3332"/>
        <v>#REF!</v>
      </c>
      <c r="I2118" t="e">
        <f t="shared" si="3332"/>
        <v>#REF!</v>
      </c>
      <c r="J2118" t="e">
        <f t="shared" si="3332"/>
        <v>#REF!</v>
      </c>
      <c r="K2118" t="e">
        <f t="shared" si="3332"/>
        <v>#REF!</v>
      </c>
      <c r="L2118" t="e">
        <f>#REF!</f>
        <v>#REF!</v>
      </c>
      <c r="M2118" t="e">
        <f>#REF!</f>
        <v>#REF!</v>
      </c>
      <c r="N2118" t="e">
        <f>#REF!</f>
        <v>#REF!</v>
      </c>
      <c r="O2118" s="11" t="e">
        <f>#REF!</f>
        <v>#REF!</v>
      </c>
      <c r="P2118" s="11" t="e">
        <f t="shared" si="3299"/>
        <v>#REF!</v>
      </c>
      <c r="Q2118" s="11" t="e">
        <f t="shared" si="3300"/>
        <v>#REF!</v>
      </c>
      <c r="R2118" s="11" t="e">
        <f>#REF!</f>
        <v>#REF!</v>
      </c>
      <c r="S2118" s="11" t="e">
        <f t="shared" si="3301"/>
        <v>#REF!</v>
      </c>
      <c r="T2118" s="11" t="e">
        <f t="shared" si="3302"/>
        <v>#REF!</v>
      </c>
      <c r="U2118" s="11" t="e">
        <f>#REF!</f>
        <v>#REF!</v>
      </c>
      <c r="V2118" s="11" t="e">
        <f t="shared" si="3303"/>
        <v>#REF!</v>
      </c>
      <c r="W2118" s="11" t="e">
        <f t="shared" si="3304"/>
        <v>#REF!</v>
      </c>
      <c r="X2118" s="11" t="e">
        <f>#REF!</f>
        <v>#REF!</v>
      </c>
      <c r="Y2118" s="11" t="e">
        <f t="shared" si="3305"/>
        <v>#REF!</v>
      </c>
      <c r="Z2118" s="11" t="e">
        <f t="shared" si="3306"/>
        <v>#REF!</v>
      </c>
      <c r="AA2118" s="11" t="e">
        <f>#REF!</f>
        <v>#REF!</v>
      </c>
      <c r="AB2118" s="11" t="e">
        <f t="shared" si="3307"/>
        <v>#REF!</v>
      </c>
      <c r="AC2118" s="11" t="e">
        <f t="shared" si="3308"/>
        <v>#REF!</v>
      </c>
      <c r="AD2118" s="11" t="e">
        <f>#REF!</f>
        <v>#REF!</v>
      </c>
      <c r="AE2118" s="11" t="e">
        <f t="shared" si="3321"/>
        <v>#REF!</v>
      </c>
      <c r="AF2118" s="11" t="e">
        <f t="shared" si="3309"/>
        <v>#REF!</v>
      </c>
      <c r="AG2118" s="11" t="e">
        <f>#REF!</f>
        <v>#REF!</v>
      </c>
      <c r="AH2118" s="11" t="e">
        <f t="shared" si="3322"/>
        <v>#REF!</v>
      </c>
      <c r="AI2118" s="11" t="e">
        <f t="shared" si="3310"/>
        <v>#REF!</v>
      </c>
      <c r="AJ2118" s="11" t="e">
        <f>#REF!</f>
        <v>#REF!</v>
      </c>
      <c r="AK2118" s="11" t="e">
        <f t="shared" si="3323"/>
        <v>#REF!</v>
      </c>
      <c r="AL2118" s="11" t="e">
        <f t="shared" si="3311"/>
        <v>#REF!</v>
      </c>
      <c r="AM2118" s="11" t="e">
        <f>#REF!</f>
        <v>#REF!</v>
      </c>
      <c r="AN2118" s="11" t="e">
        <f t="shared" si="3324"/>
        <v>#REF!</v>
      </c>
      <c r="AO2118" s="11" t="e">
        <f t="shared" si="3312"/>
        <v>#REF!</v>
      </c>
      <c r="AP2118" s="11" t="e">
        <f>#REF!</f>
        <v>#REF!</v>
      </c>
      <c r="AQ2118" s="11" t="e">
        <f t="shared" si="3325"/>
        <v>#REF!</v>
      </c>
      <c r="AR2118" s="11" t="e">
        <f t="shared" si="3313"/>
        <v>#REF!</v>
      </c>
      <c r="AS2118" s="11" t="e">
        <f>#REF!</f>
        <v>#REF!</v>
      </c>
      <c r="AT2118" s="11" t="e">
        <f t="shared" si="3326"/>
        <v>#REF!</v>
      </c>
      <c r="AU2118" s="11" t="e">
        <f t="shared" si="3314"/>
        <v>#REF!</v>
      </c>
      <c r="AV2118" s="11" t="e">
        <f>#REF!</f>
        <v>#REF!</v>
      </c>
      <c r="AW2118" s="11" t="e">
        <f t="shared" si="3327"/>
        <v>#REF!</v>
      </c>
      <c r="AX2118" s="11" t="e">
        <f t="shared" si="3315"/>
        <v>#REF!</v>
      </c>
      <c r="AY2118" s="11" t="e">
        <f t="shared" si="3316"/>
        <v>#REF!</v>
      </c>
      <c r="AZ2118" s="11" t="e">
        <f t="shared" si="3317"/>
        <v>#REF!</v>
      </c>
      <c r="BA2118" s="11" t="e">
        <f t="shared" si="3318"/>
        <v>#REF!</v>
      </c>
    </row>
    <row r="2119" spans="1:53" x14ac:dyDescent="0.25">
      <c r="A2119" t="e">
        <f t="shared" ref="A2119:B2119" si="3333">A2118</f>
        <v>#REF!</v>
      </c>
      <c r="B2119" t="e">
        <f t="shared" si="3333"/>
        <v>#REF!</v>
      </c>
      <c r="C2119" t="e">
        <f>#REF!</f>
        <v>#REF!</v>
      </c>
      <c r="D2119" t="e">
        <f>#REF!</f>
        <v>#REF!</v>
      </c>
      <c r="E2119" t="e">
        <f>IF(D2119="TRI - IMEC",'TRI - IMEC'!$I$581,DB!D2119)</f>
        <v>#REF!</v>
      </c>
      <c r="F2119" t="e">
        <f>#REF!</f>
        <v>#REF!</v>
      </c>
      <c r="G2119" t="e">
        <f>#REF!</f>
        <v>#REF!</v>
      </c>
      <c r="H2119" t="e">
        <f>#REF!</f>
        <v>#REF!</v>
      </c>
      <c r="I2119" t="e">
        <f>#REF!</f>
        <v>#REF!</v>
      </c>
      <c r="J2119" t="e">
        <f>#REF!</f>
        <v>#REF!</v>
      </c>
      <c r="K2119" t="e">
        <f>#REF!</f>
        <v>#REF!</v>
      </c>
      <c r="L2119" t="e">
        <f>#REF!</f>
        <v>#REF!</v>
      </c>
      <c r="M2119" t="e">
        <f>#REF!</f>
        <v>#REF!</v>
      </c>
      <c r="N2119" t="e">
        <f>#REF!</f>
        <v>#REF!</v>
      </c>
      <c r="O2119" s="11" t="e">
        <f>#REF!</f>
        <v>#REF!</v>
      </c>
      <c r="P2119" s="11" t="e">
        <f t="shared" si="3299"/>
        <v>#REF!</v>
      </c>
      <c r="Q2119" s="11" t="e">
        <f t="shared" si="3300"/>
        <v>#REF!</v>
      </c>
      <c r="R2119" s="11" t="e">
        <f>#REF!</f>
        <v>#REF!</v>
      </c>
      <c r="S2119" s="11" t="e">
        <f t="shared" si="3301"/>
        <v>#REF!</v>
      </c>
      <c r="T2119" s="11" t="e">
        <f t="shared" si="3302"/>
        <v>#REF!</v>
      </c>
      <c r="U2119" s="11" t="e">
        <f>#REF!</f>
        <v>#REF!</v>
      </c>
      <c r="V2119" s="11" t="e">
        <f t="shared" si="3303"/>
        <v>#REF!</v>
      </c>
      <c r="W2119" s="11" t="e">
        <f t="shared" si="3304"/>
        <v>#REF!</v>
      </c>
      <c r="X2119" s="11" t="e">
        <f>#REF!</f>
        <v>#REF!</v>
      </c>
      <c r="Y2119" s="11" t="e">
        <f t="shared" si="3305"/>
        <v>#REF!</v>
      </c>
      <c r="Z2119" s="11" t="e">
        <f t="shared" si="3306"/>
        <v>#REF!</v>
      </c>
      <c r="AA2119" s="11" t="e">
        <f>#REF!</f>
        <v>#REF!</v>
      </c>
      <c r="AB2119" s="11" t="e">
        <f t="shared" si="3307"/>
        <v>#REF!</v>
      </c>
      <c r="AC2119" s="11" t="e">
        <f t="shared" si="3308"/>
        <v>#REF!</v>
      </c>
      <c r="AD2119" s="11" t="e">
        <f>#REF!</f>
        <v>#REF!</v>
      </c>
      <c r="AE2119" s="11" t="e">
        <f t="shared" si="3321"/>
        <v>#REF!</v>
      </c>
      <c r="AF2119" s="11" t="e">
        <f t="shared" si="3309"/>
        <v>#REF!</v>
      </c>
      <c r="AG2119" s="11" t="e">
        <f>#REF!</f>
        <v>#REF!</v>
      </c>
      <c r="AH2119" s="11" t="e">
        <f t="shared" si="3322"/>
        <v>#REF!</v>
      </c>
      <c r="AI2119" s="11" t="e">
        <f t="shared" si="3310"/>
        <v>#REF!</v>
      </c>
      <c r="AJ2119" s="11" t="e">
        <f>#REF!</f>
        <v>#REF!</v>
      </c>
      <c r="AK2119" s="11" t="e">
        <f t="shared" si="3323"/>
        <v>#REF!</v>
      </c>
      <c r="AL2119" s="11" t="e">
        <f t="shared" si="3311"/>
        <v>#REF!</v>
      </c>
      <c r="AM2119" s="11" t="e">
        <f>#REF!</f>
        <v>#REF!</v>
      </c>
      <c r="AN2119" s="11" t="e">
        <f t="shared" si="3324"/>
        <v>#REF!</v>
      </c>
      <c r="AO2119" s="11" t="e">
        <f t="shared" si="3312"/>
        <v>#REF!</v>
      </c>
      <c r="AP2119" s="11" t="e">
        <f>#REF!</f>
        <v>#REF!</v>
      </c>
      <c r="AQ2119" s="11" t="e">
        <f t="shared" si="3325"/>
        <v>#REF!</v>
      </c>
      <c r="AR2119" s="11" t="e">
        <f t="shared" si="3313"/>
        <v>#REF!</v>
      </c>
      <c r="AS2119" s="11" t="e">
        <f>#REF!</f>
        <v>#REF!</v>
      </c>
      <c r="AT2119" s="11" t="e">
        <f t="shared" si="3326"/>
        <v>#REF!</v>
      </c>
      <c r="AU2119" s="11" t="e">
        <f t="shared" si="3314"/>
        <v>#REF!</v>
      </c>
      <c r="AV2119" s="11" t="e">
        <f>#REF!</f>
        <v>#REF!</v>
      </c>
      <c r="AW2119" s="11" t="e">
        <f t="shared" si="3327"/>
        <v>#REF!</v>
      </c>
      <c r="AX2119" s="11" t="e">
        <f t="shared" si="3315"/>
        <v>#REF!</v>
      </c>
      <c r="AY2119" s="11" t="e">
        <f t="shared" si="3316"/>
        <v>#REF!</v>
      </c>
      <c r="AZ2119" s="11" t="e">
        <f t="shared" si="3317"/>
        <v>#REF!</v>
      </c>
      <c r="BA2119" s="11" t="e">
        <f t="shared" si="3318"/>
        <v>#REF!</v>
      </c>
    </row>
    <row r="2120" spans="1:53" x14ac:dyDescent="0.25">
      <c r="A2120" t="e">
        <f t="shared" ref="A2120:B2120" si="3334">A2119</f>
        <v>#REF!</v>
      </c>
      <c r="B2120" t="e">
        <f t="shared" si="3334"/>
        <v>#REF!</v>
      </c>
      <c r="C2120" t="e">
        <f t="shared" ref="C2120:K2120" si="3335">C2119</f>
        <v>#REF!</v>
      </c>
      <c r="D2120" t="e">
        <f t="shared" si="3335"/>
        <v>#REF!</v>
      </c>
      <c r="E2120" t="e">
        <f>IF(D2120="TRI - IMEC",'TRI - IMEC'!$I$581,DB!D2120)</f>
        <v>#REF!</v>
      </c>
      <c r="F2120" t="e">
        <f t="shared" si="3335"/>
        <v>#REF!</v>
      </c>
      <c r="G2120" t="e">
        <f t="shared" si="3335"/>
        <v>#REF!</v>
      </c>
      <c r="H2120" t="e">
        <f t="shared" si="3335"/>
        <v>#REF!</v>
      </c>
      <c r="I2120" t="e">
        <f t="shared" si="3335"/>
        <v>#REF!</v>
      </c>
      <c r="J2120" t="e">
        <f t="shared" si="3335"/>
        <v>#REF!</v>
      </c>
      <c r="K2120" t="e">
        <f t="shared" si="3335"/>
        <v>#REF!</v>
      </c>
      <c r="L2120" t="e">
        <f>#REF!</f>
        <v>#REF!</v>
      </c>
      <c r="M2120" t="e">
        <f>#REF!</f>
        <v>#REF!</v>
      </c>
      <c r="N2120" t="e">
        <f>#REF!</f>
        <v>#REF!</v>
      </c>
      <c r="O2120" s="11" t="e">
        <f>#REF!</f>
        <v>#REF!</v>
      </c>
      <c r="P2120" s="11" t="e">
        <f t="shared" si="3299"/>
        <v>#REF!</v>
      </c>
      <c r="Q2120" s="11" t="e">
        <f t="shared" si="3300"/>
        <v>#REF!</v>
      </c>
      <c r="R2120" s="11" t="e">
        <f>#REF!</f>
        <v>#REF!</v>
      </c>
      <c r="S2120" s="11" t="e">
        <f t="shared" si="3301"/>
        <v>#REF!</v>
      </c>
      <c r="T2120" s="11" t="e">
        <f t="shared" si="3302"/>
        <v>#REF!</v>
      </c>
      <c r="U2120" s="11" t="e">
        <f>#REF!</f>
        <v>#REF!</v>
      </c>
      <c r="V2120" s="11" t="e">
        <f t="shared" si="3303"/>
        <v>#REF!</v>
      </c>
      <c r="W2120" s="11" t="e">
        <f t="shared" si="3304"/>
        <v>#REF!</v>
      </c>
      <c r="X2120" s="11" t="e">
        <f>#REF!</f>
        <v>#REF!</v>
      </c>
      <c r="Y2120" s="11" t="e">
        <f t="shared" si="3305"/>
        <v>#REF!</v>
      </c>
      <c r="Z2120" s="11" t="e">
        <f t="shared" si="3306"/>
        <v>#REF!</v>
      </c>
      <c r="AA2120" s="11" t="e">
        <f>#REF!</f>
        <v>#REF!</v>
      </c>
      <c r="AB2120" s="11" t="e">
        <f t="shared" si="3307"/>
        <v>#REF!</v>
      </c>
      <c r="AC2120" s="11" t="e">
        <f t="shared" si="3308"/>
        <v>#REF!</v>
      </c>
      <c r="AD2120" s="11" t="e">
        <f>#REF!</f>
        <v>#REF!</v>
      </c>
      <c r="AE2120" s="11" t="e">
        <f t="shared" si="3321"/>
        <v>#REF!</v>
      </c>
      <c r="AF2120" s="11" t="e">
        <f t="shared" si="3309"/>
        <v>#REF!</v>
      </c>
      <c r="AG2120" s="11" t="e">
        <f>#REF!</f>
        <v>#REF!</v>
      </c>
      <c r="AH2120" s="11" t="e">
        <f t="shared" si="3322"/>
        <v>#REF!</v>
      </c>
      <c r="AI2120" s="11" t="e">
        <f t="shared" si="3310"/>
        <v>#REF!</v>
      </c>
      <c r="AJ2120" s="11" t="e">
        <f>#REF!</f>
        <v>#REF!</v>
      </c>
      <c r="AK2120" s="11" t="e">
        <f t="shared" si="3323"/>
        <v>#REF!</v>
      </c>
      <c r="AL2120" s="11" t="e">
        <f t="shared" si="3311"/>
        <v>#REF!</v>
      </c>
      <c r="AM2120" s="11" t="e">
        <f>#REF!</f>
        <v>#REF!</v>
      </c>
      <c r="AN2120" s="11" t="e">
        <f t="shared" si="3324"/>
        <v>#REF!</v>
      </c>
      <c r="AO2120" s="11" t="e">
        <f t="shared" si="3312"/>
        <v>#REF!</v>
      </c>
      <c r="AP2120" s="11" t="e">
        <f>#REF!</f>
        <v>#REF!</v>
      </c>
      <c r="AQ2120" s="11" t="e">
        <f t="shared" si="3325"/>
        <v>#REF!</v>
      </c>
      <c r="AR2120" s="11" t="e">
        <f t="shared" si="3313"/>
        <v>#REF!</v>
      </c>
      <c r="AS2120" s="11" t="e">
        <f>#REF!</f>
        <v>#REF!</v>
      </c>
      <c r="AT2120" s="11" t="e">
        <f t="shared" si="3326"/>
        <v>#REF!</v>
      </c>
      <c r="AU2120" s="11" t="e">
        <f t="shared" si="3314"/>
        <v>#REF!</v>
      </c>
      <c r="AV2120" s="11" t="e">
        <f>#REF!</f>
        <v>#REF!</v>
      </c>
      <c r="AW2120" s="11" t="e">
        <f t="shared" si="3327"/>
        <v>#REF!</v>
      </c>
      <c r="AX2120" s="11" t="e">
        <f t="shared" si="3315"/>
        <v>#REF!</v>
      </c>
      <c r="AY2120" s="11" t="e">
        <f t="shared" si="3316"/>
        <v>#REF!</v>
      </c>
      <c r="AZ2120" s="11" t="e">
        <f t="shared" si="3317"/>
        <v>#REF!</v>
      </c>
      <c r="BA2120" s="11" t="e">
        <f t="shared" si="3318"/>
        <v>#REF!</v>
      </c>
    </row>
    <row r="2121" spans="1:53" x14ac:dyDescent="0.25">
      <c r="A2121" t="e">
        <f t="shared" ref="A2121:B2121" si="3336">A2120</f>
        <v>#REF!</v>
      </c>
      <c r="B2121" t="e">
        <f t="shared" si="3336"/>
        <v>#REF!</v>
      </c>
      <c r="C2121" t="e">
        <f t="shared" ref="C2121:K2121" si="3337">C2120</f>
        <v>#REF!</v>
      </c>
      <c r="D2121" t="e">
        <f t="shared" si="3337"/>
        <v>#REF!</v>
      </c>
      <c r="E2121" t="e">
        <f>IF(D2121="TRI - IMEC",'TRI - IMEC'!$I$581,DB!D2121)</f>
        <v>#REF!</v>
      </c>
      <c r="F2121" t="e">
        <f t="shared" si="3337"/>
        <v>#REF!</v>
      </c>
      <c r="G2121" t="e">
        <f t="shared" si="3337"/>
        <v>#REF!</v>
      </c>
      <c r="H2121" t="e">
        <f t="shared" si="3337"/>
        <v>#REF!</v>
      </c>
      <c r="I2121" t="e">
        <f t="shared" si="3337"/>
        <v>#REF!</v>
      </c>
      <c r="J2121" t="e">
        <f t="shared" si="3337"/>
        <v>#REF!</v>
      </c>
      <c r="K2121" t="e">
        <f t="shared" si="3337"/>
        <v>#REF!</v>
      </c>
      <c r="L2121" t="e">
        <f>#REF!</f>
        <v>#REF!</v>
      </c>
      <c r="M2121" t="e">
        <f>#REF!</f>
        <v>#REF!</v>
      </c>
      <c r="N2121" t="e">
        <f>#REF!</f>
        <v>#REF!</v>
      </c>
      <c r="O2121" s="11" t="e">
        <f>#REF!</f>
        <v>#REF!</v>
      </c>
      <c r="P2121" s="11" t="e">
        <f t="shared" si="3299"/>
        <v>#REF!</v>
      </c>
      <c r="Q2121" s="11" t="e">
        <f t="shared" si="3300"/>
        <v>#REF!</v>
      </c>
      <c r="R2121" s="11" t="e">
        <f>#REF!</f>
        <v>#REF!</v>
      </c>
      <c r="S2121" s="11" t="e">
        <f t="shared" si="3301"/>
        <v>#REF!</v>
      </c>
      <c r="T2121" s="11" t="e">
        <f t="shared" si="3302"/>
        <v>#REF!</v>
      </c>
      <c r="U2121" s="11" t="e">
        <f>#REF!</f>
        <v>#REF!</v>
      </c>
      <c r="V2121" s="11" t="e">
        <f t="shared" si="3303"/>
        <v>#REF!</v>
      </c>
      <c r="W2121" s="11" t="e">
        <f t="shared" si="3304"/>
        <v>#REF!</v>
      </c>
      <c r="X2121" s="11" t="e">
        <f>#REF!</f>
        <v>#REF!</v>
      </c>
      <c r="Y2121" s="11" t="e">
        <f t="shared" si="3305"/>
        <v>#REF!</v>
      </c>
      <c r="Z2121" s="11" t="e">
        <f t="shared" si="3306"/>
        <v>#REF!</v>
      </c>
      <c r="AA2121" s="11" t="e">
        <f>#REF!</f>
        <v>#REF!</v>
      </c>
      <c r="AB2121" s="11" t="e">
        <f t="shared" si="3307"/>
        <v>#REF!</v>
      </c>
      <c r="AC2121" s="11" t="e">
        <f t="shared" si="3308"/>
        <v>#REF!</v>
      </c>
      <c r="AD2121" s="11" t="e">
        <f>#REF!</f>
        <v>#REF!</v>
      </c>
      <c r="AE2121" s="11" t="e">
        <f t="shared" si="3321"/>
        <v>#REF!</v>
      </c>
      <c r="AF2121" s="11" t="e">
        <f t="shared" si="3309"/>
        <v>#REF!</v>
      </c>
      <c r="AG2121" s="11" t="e">
        <f>#REF!</f>
        <v>#REF!</v>
      </c>
      <c r="AH2121" s="11" t="e">
        <f t="shared" si="3322"/>
        <v>#REF!</v>
      </c>
      <c r="AI2121" s="11" t="e">
        <f t="shared" si="3310"/>
        <v>#REF!</v>
      </c>
      <c r="AJ2121" s="11" t="e">
        <f>#REF!</f>
        <v>#REF!</v>
      </c>
      <c r="AK2121" s="11" t="e">
        <f t="shared" si="3323"/>
        <v>#REF!</v>
      </c>
      <c r="AL2121" s="11" t="e">
        <f t="shared" si="3311"/>
        <v>#REF!</v>
      </c>
      <c r="AM2121" s="11" t="e">
        <f>#REF!</f>
        <v>#REF!</v>
      </c>
      <c r="AN2121" s="11" t="e">
        <f t="shared" si="3324"/>
        <v>#REF!</v>
      </c>
      <c r="AO2121" s="11" t="e">
        <f t="shared" si="3312"/>
        <v>#REF!</v>
      </c>
      <c r="AP2121" s="11" t="e">
        <f>#REF!</f>
        <v>#REF!</v>
      </c>
      <c r="AQ2121" s="11" t="e">
        <f t="shared" si="3325"/>
        <v>#REF!</v>
      </c>
      <c r="AR2121" s="11" t="e">
        <f t="shared" si="3313"/>
        <v>#REF!</v>
      </c>
      <c r="AS2121" s="11" t="e">
        <f>#REF!</f>
        <v>#REF!</v>
      </c>
      <c r="AT2121" s="11" t="e">
        <f t="shared" si="3326"/>
        <v>#REF!</v>
      </c>
      <c r="AU2121" s="11" t="e">
        <f t="shared" si="3314"/>
        <v>#REF!</v>
      </c>
      <c r="AV2121" s="11" t="e">
        <f>#REF!</f>
        <v>#REF!</v>
      </c>
      <c r="AW2121" s="11" t="e">
        <f t="shared" si="3327"/>
        <v>#REF!</v>
      </c>
      <c r="AX2121" s="11" t="e">
        <f t="shared" si="3315"/>
        <v>#REF!</v>
      </c>
      <c r="AY2121" s="11" t="e">
        <f t="shared" si="3316"/>
        <v>#REF!</v>
      </c>
      <c r="AZ2121" s="11" t="e">
        <f t="shared" si="3317"/>
        <v>#REF!</v>
      </c>
      <c r="BA2121" s="11" t="e">
        <f t="shared" si="3318"/>
        <v>#REF!</v>
      </c>
    </row>
    <row r="2122" spans="1:53" x14ac:dyDescent="0.25">
      <c r="A2122" t="e">
        <f t="shared" ref="A2122:B2122" si="3338">A2121</f>
        <v>#REF!</v>
      </c>
      <c r="B2122" t="e">
        <f t="shared" si="3338"/>
        <v>#REF!</v>
      </c>
      <c r="C2122" t="e">
        <f t="shared" ref="C2122:K2122" si="3339">C2121</f>
        <v>#REF!</v>
      </c>
      <c r="D2122" t="e">
        <f t="shared" si="3339"/>
        <v>#REF!</v>
      </c>
      <c r="E2122" t="e">
        <f>IF(D2122="TRI - IMEC",'TRI - IMEC'!$I$581,DB!D2122)</f>
        <v>#REF!</v>
      </c>
      <c r="F2122" t="e">
        <f t="shared" si="3339"/>
        <v>#REF!</v>
      </c>
      <c r="G2122" t="e">
        <f t="shared" si="3339"/>
        <v>#REF!</v>
      </c>
      <c r="H2122" t="e">
        <f t="shared" si="3339"/>
        <v>#REF!</v>
      </c>
      <c r="I2122" t="e">
        <f t="shared" si="3339"/>
        <v>#REF!</v>
      </c>
      <c r="J2122" t="e">
        <f t="shared" si="3339"/>
        <v>#REF!</v>
      </c>
      <c r="K2122" t="e">
        <f t="shared" si="3339"/>
        <v>#REF!</v>
      </c>
      <c r="L2122" t="e">
        <f>#REF!</f>
        <v>#REF!</v>
      </c>
      <c r="M2122" t="e">
        <f>#REF!</f>
        <v>#REF!</v>
      </c>
      <c r="N2122" t="e">
        <f>#REF!</f>
        <v>#REF!</v>
      </c>
      <c r="O2122" s="11" t="e">
        <f>#REF!</f>
        <v>#REF!</v>
      </c>
      <c r="P2122" s="11" t="e">
        <f t="shared" si="3299"/>
        <v>#REF!</v>
      </c>
      <c r="Q2122" s="11" t="e">
        <f t="shared" si="3300"/>
        <v>#REF!</v>
      </c>
      <c r="R2122" s="11" t="e">
        <f>#REF!</f>
        <v>#REF!</v>
      </c>
      <c r="S2122" s="11" t="e">
        <f t="shared" si="3301"/>
        <v>#REF!</v>
      </c>
      <c r="T2122" s="11" t="e">
        <f t="shared" si="3302"/>
        <v>#REF!</v>
      </c>
      <c r="U2122" s="11" t="e">
        <f>#REF!</f>
        <v>#REF!</v>
      </c>
      <c r="V2122" s="11" t="e">
        <f t="shared" si="3303"/>
        <v>#REF!</v>
      </c>
      <c r="W2122" s="11" t="e">
        <f t="shared" si="3304"/>
        <v>#REF!</v>
      </c>
      <c r="X2122" s="11" t="e">
        <f>#REF!</f>
        <v>#REF!</v>
      </c>
      <c r="Y2122" s="11" t="e">
        <f t="shared" si="3305"/>
        <v>#REF!</v>
      </c>
      <c r="Z2122" s="11" t="e">
        <f t="shared" si="3306"/>
        <v>#REF!</v>
      </c>
      <c r="AA2122" s="11" t="e">
        <f>#REF!</f>
        <v>#REF!</v>
      </c>
      <c r="AB2122" s="11" t="e">
        <f t="shared" si="3307"/>
        <v>#REF!</v>
      </c>
      <c r="AC2122" s="11" t="e">
        <f t="shared" si="3308"/>
        <v>#REF!</v>
      </c>
      <c r="AD2122" s="11" t="e">
        <f>#REF!</f>
        <v>#REF!</v>
      </c>
      <c r="AE2122" s="11" t="e">
        <f t="shared" si="3321"/>
        <v>#REF!</v>
      </c>
      <c r="AF2122" s="11" t="e">
        <f t="shared" si="3309"/>
        <v>#REF!</v>
      </c>
      <c r="AG2122" s="11" t="e">
        <f>#REF!</f>
        <v>#REF!</v>
      </c>
      <c r="AH2122" s="11" t="e">
        <f t="shared" si="3322"/>
        <v>#REF!</v>
      </c>
      <c r="AI2122" s="11" t="e">
        <f t="shared" si="3310"/>
        <v>#REF!</v>
      </c>
      <c r="AJ2122" s="11" t="e">
        <f>#REF!</f>
        <v>#REF!</v>
      </c>
      <c r="AK2122" s="11" t="e">
        <f t="shared" si="3323"/>
        <v>#REF!</v>
      </c>
      <c r="AL2122" s="11" t="e">
        <f t="shared" si="3311"/>
        <v>#REF!</v>
      </c>
      <c r="AM2122" s="11" t="e">
        <f>#REF!</f>
        <v>#REF!</v>
      </c>
      <c r="AN2122" s="11" t="e">
        <f t="shared" si="3324"/>
        <v>#REF!</v>
      </c>
      <c r="AO2122" s="11" t="e">
        <f t="shared" si="3312"/>
        <v>#REF!</v>
      </c>
      <c r="AP2122" s="11" t="e">
        <f>#REF!</f>
        <v>#REF!</v>
      </c>
      <c r="AQ2122" s="11" t="e">
        <f t="shared" si="3325"/>
        <v>#REF!</v>
      </c>
      <c r="AR2122" s="11" t="e">
        <f t="shared" si="3313"/>
        <v>#REF!</v>
      </c>
      <c r="AS2122" s="11" t="e">
        <f>#REF!</f>
        <v>#REF!</v>
      </c>
      <c r="AT2122" s="11" t="e">
        <f t="shared" si="3326"/>
        <v>#REF!</v>
      </c>
      <c r="AU2122" s="11" t="e">
        <f t="shared" si="3314"/>
        <v>#REF!</v>
      </c>
      <c r="AV2122" s="11" t="e">
        <f>#REF!</f>
        <v>#REF!</v>
      </c>
      <c r="AW2122" s="11" t="e">
        <f t="shared" si="3327"/>
        <v>#REF!</v>
      </c>
      <c r="AX2122" s="11" t="e">
        <f t="shared" si="3315"/>
        <v>#REF!</v>
      </c>
      <c r="AY2122" s="11" t="e">
        <f t="shared" si="3316"/>
        <v>#REF!</v>
      </c>
      <c r="AZ2122" s="11" t="e">
        <f t="shared" si="3317"/>
        <v>#REF!</v>
      </c>
      <c r="BA2122" s="11" t="e">
        <f t="shared" si="3318"/>
        <v>#REF!</v>
      </c>
    </row>
    <row r="2123" spans="1:53" x14ac:dyDescent="0.25">
      <c r="A2123" t="e">
        <f t="shared" ref="A2123:B2123" si="3340">A2122</f>
        <v>#REF!</v>
      </c>
      <c r="B2123" t="e">
        <f t="shared" si="3340"/>
        <v>#REF!</v>
      </c>
      <c r="C2123" t="e">
        <f>C2122</f>
        <v>#REF!</v>
      </c>
      <c r="D2123" t="e">
        <f>D2122</f>
        <v>#REF!</v>
      </c>
      <c r="E2123" t="e">
        <f>IF(D2123="TRI - IMEC",'TRI - IMEC'!$I$581,DB!D2123)</f>
        <v>#REF!</v>
      </c>
      <c r="F2123" t="e">
        <f t="shared" ref="F2123:K2123" si="3341">F2122</f>
        <v>#REF!</v>
      </c>
      <c r="G2123" t="e">
        <f t="shared" si="3341"/>
        <v>#REF!</v>
      </c>
      <c r="H2123" t="e">
        <f t="shared" si="3341"/>
        <v>#REF!</v>
      </c>
      <c r="I2123" t="e">
        <f t="shared" si="3341"/>
        <v>#REF!</v>
      </c>
      <c r="J2123" t="e">
        <f t="shared" si="3341"/>
        <v>#REF!</v>
      </c>
      <c r="K2123" t="e">
        <f t="shared" si="3341"/>
        <v>#REF!</v>
      </c>
      <c r="L2123" t="e">
        <f>#REF!</f>
        <v>#REF!</v>
      </c>
      <c r="M2123" t="e">
        <f>#REF!</f>
        <v>#REF!</v>
      </c>
      <c r="N2123" t="e">
        <f>#REF!</f>
        <v>#REF!</v>
      </c>
      <c r="O2123" s="11" t="e">
        <f>#REF!</f>
        <v>#REF!</v>
      </c>
      <c r="P2123" s="11" t="e">
        <f t="shared" ref="P2123:P2136" si="3342">IF(N2123="OICR",0,IF(OR(M2123="Salaries &amp; Benefits",OR(M2123="Laboratory Consumables",M2123="Patient Services Costs",M2123="Core Resources - Laboratory Consumables",M2123="Core Resources - Salaries &amp; Benefits",M2123="G&amp;A",M2123="Travel")),O2123*$BG$1,0))</f>
        <v>#REF!</v>
      </c>
      <c r="Q2123" s="11" t="e">
        <f t="shared" ref="Q2123" si="3343">O2123+P2123</f>
        <v>#REF!</v>
      </c>
      <c r="R2123" s="11" t="e">
        <f>#REF!</f>
        <v>#REF!</v>
      </c>
      <c r="S2123" s="11" t="e">
        <f t="shared" ref="S2123:S2136" si="3344">IF(N2123="OICR",0,IF(OR(M2123="Salaries &amp; Benefits",OR(M2123="Laboratory Consumables",M2123="Patient Services Costs",M2123="Core Resources - Laboratory Consumables",M2123="Core Resources - Salaries &amp; Benefits",M2123="G&amp;A",M2123="Travel")),R2123*$BG$1,0))</f>
        <v>#REF!</v>
      </c>
      <c r="T2123" s="11" t="e">
        <f t="shared" ref="T2123" si="3345">R2123+S2123</f>
        <v>#REF!</v>
      </c>
      <c r="U2123" s="11" t="e">
        <f>#REF!</f>
        <v>#REF!</v>
      </c>
      <c r="V2123" s="11" t="e">
        <f t="shared" ref="V2123:V2136" si="3346">IF(N2123="OICR",0,IF(OR(M2123="Salaries &amp; Benefits",OR(M2123="Laboratory Consumables",M2123="Patient Services Costs",M2123="Core Resources - Laboratory Consumables",M2123="Core Resources - Salaries &amp; Benefits",M2123="G&amp;A",M2123="Travel")),U2123*$BG$1,0))</f>
        <v>#REF!</v>
      </c>
      <c r="W2123" s="11" t="e">
        <f t="shared" ref="W2123" si="3347">U2123+V2123</f>
        <v>#REF!</v>
      </c>
      <c r="X2123" s="11" t="e">
        <f>#REF!</f>
        <v>#REF!</v>
      </c>
      <c r="Y2123" s="11" t="e">
        <f t="shared" ref="Y2123:Y2136" si="3348">IF(N2123="OICR",0,IF(OR(M2123="Salaries &amp; Benefits",OR(M2123="Laboratory Consumables",M2123="Patient Services Costs",M2123="Core Resources - Laboratory Consumables",M2123="Core Resources - Salaries &amp; Benefits",M2123="G&amp;A",M2123="Travel")),X2123*$BG$1,0))</f>
        <v>#REF!</v>
      </c>
      <c r="Z2123" s="11" t="e">
        <f t="shared" ref="Z2123" si="3349">X2123+Y2123</f>
        <v>#REF!</v>
      </c>
      <c r="AA2123" s="11" t="e">
        <f>#REF!</f>
        <v>#REF!</v>
      </c>
      <c r="AB2123" s="11" t="e">
        <f t="shared" ref="AB2123:AB2136" si="3350">IF(N2123="OICR",0,IF(OR(M2123="Salaries &amp; Benefits",OR(M2123="Laboratory Consumables",M2123="Patient Services Costs",M2123="Core Resources - Laboratory Consumables",M2123="Core Resources - Salaries &amp; Benefits",M2123="G&amp;A",M2123="Travel")),AA2123*$BG$1,0))</f>
        <v>#REF!</v>
      </c>
      <c r="AC2123" s="11" t="e">
        <f t="shared" ref="AC2123" si="3351">AA2123+AB2123</f>
        <v>#REF!</v>
      </c>
      <c r="AD2123" s="11" t="e">
        <f>#REF!</f>
        <v>#REF!</v>
      </c>
      <c r="AE2123" s="11" t="e">
        <f t="shared" ref="AE2123:AE2137" si="3352">IF(N2123="OICR",0,IF(OR(M2123="Salaries &amp; Benefits",OR(M2123="Laboratory Consumables",M2123="Patient Services Costs",M2123="Core Resources - Laboratory Consumables",M2123="Core Resources - Salaries &amp; Benefits",M2123="G&amp;A",M2123="Travel")),AD2123*$BG$1,0))</f>
        <v>#REF!</v>
      </c>
      <c r="AF2123" s="11" t="e">
        <f t="shared" ref="AF2123" si="3353">AD2123+AE2123</f>
        <v>#REF!</v>
      </c>
      <c r="AG2123" s="11" t="e">
        <f>#REF!</f>
        <v>#REF!</v>
      </c>
      <c r="AH2123" s="11" t="e">
        <f t="shared" ref="AH2123:AH2137" si="3354">IF(N2123="OICR",0,IF(OR(M2123="Salaries &amp; Benefits",OR(M2123="Laboratory Consumables",M2123="Patient Services Costs",M2123="Core Resources - Laboratory Consumables",M2123="Core Resources - Salaries &amp; Benefits",M2123="G&amp;A",M2123="Travel")),AG2123*$BG$1,0))</f>
        <v>#REF!</v>
      </c>
      <c r="AI2123" s="11" t="e">
        <f t="shared" ref="AI2123" si="3355">AG2123+AH2123</f>
        <v>#REF!</v>
      </c>
      <c r="AJ2123" s="11" t="e">
        <f>#REF!</f>
        <v>#REF!</v>
      </c>
      <c r="AK2123" s="11" t="e">
        <f t="shared" ref="AK2123:AK2137" si="3356">IF(N2123="OICR",0,IF(OR(M2123="Salaries &amp; Benefits",OR(M2123="Laboratory Consumables",M2123="Patient Services Costs",M2123="Core Resources - Laboratory Consumables",M2123="Core Resources - Salaries &amp; Benefits",M2123="G&amp;A",M2123="Travel")),AJ2123*$BG$1,0))</f>
        <v>#REF!</v>
      </c>
      <c r="AL2123" s="11" t="e">
        <f t="shared" ref="AL2123" si="3357">AJ2123+AK2123</f>
        <v>#REF!</v>
      </c>
      <c r="AM2123" s="11" t="e">
        <f>#REF!</f>
        <v>#REF!</v>
      </c>
      <c r="AN2123" s="11" t="e">
        <f t="shared" ref="AN2123:AN2137" si="3358">IF(N2123="OICR",0,IF(OR(M2123="Salaries &amp; Benefits",OR(M2123="Laboratory Consumables",M2123="Patient Services Costs",M2123="Core Resources - Laboratory Consumables",M2123="Core Resources - Salaries &amp; Benefits",M2123="G&amp;A",M2123="Travel")),AM2123*$BG$1,0))</f>
        <v>#REF!</v>
      </c>
      <c r="AO2123" s="11" t="e">
        <f t="shared" ref="AO2123" si="3359">AM2123+AN2123</f>
        <v>#REF!</v>
      </c>
      <c r="AP2123" s="11" t="e">
        <f>#REF!</f>
        <v>#REF!</v>
      </c>
      <c r="AQ2123" s="11" t="e">
        <f t="shared" ref="AQ2123:AQ2137" si="3360">IF(N2123="OICR",0,IF(OR(M2123="Salaries &amp; Benefits",OR(M2123="Laboratory Consumables",M2123="Patient Services Costs",M2123="Core Resources - Laboratory Consumables",M2123="Core Resources - Salaries &amp; Benefits",M2123="G&amp;A",M2123="Travel")),AP2123*$BG$1,0))</f>
        <v>#REF!</v>
      </c>
      <c r="AR2123" s="11" t="e">
        <f t="shared" ref="AR2123" si="3361">AP2123+AQ2123</f>
        <v>#REF!</v>
      </c>
      <c r="AS2123" s="11" t="e">
        <f>#REF!</f>
        <v>#REF!</v>
      </c>
      <c r="AT2123" s="11" t="e">
        <f t="shared" ref="AT2123:AT2137" si="3362">IF(N2123="OICR",0,IF(OR(M2123="Salaries &amp; Benefits",OR(M2123="Laboratory Consumables",M2123="Patient Services Costs",M2123="Core Resources - Laboratory Consumables",M2123="Core Resources - Salaries &amp; Benefits",M2123="G&amp;A",M2123="Travel")),AS2123*$BG$1,0))</f>
        <v>#REF!</v>
      </c>
      <c r="AU2123" s="11" t="e">
        <f t="shared" ref="AU2123" si="3363">AS2123+AT2123</f>
        <v>#REF!</v>
      </c>
      <c r="AV2123" s="11" t="e">
        <f>#REF!</f>
        <v>#REF!</v>
      </c>
      <c r="AW2123" s="11" t="e">
        <f t="shared" ref="AW2123:AW2137" si="3364">IF(N2123="OICR",0,IF(OR(M2123="Salaries &amp; Benefits",OR(M2123="Laboratory Consumables",M2123="Patient Services Costs",M2123="Core Resources - Laboratory Consumables",M2123="Core Resources - Salaries &amp; Benefits",M2123="G&amp;A",M2123="Travel")),AV2123*$BG$1,0))</f>
        <v>#REF!</v>
      </c>
      <c r="AX2123" s="11" t="e">
        <f t="shared" ref="AX2123" si="3365">AV2123+AW2123</f>
        <v>#REF!</v>
      </c>
      <c r="AY2123" s="11" t="e">
        <f t="shared" ref="AY2123" si="3366">AA2123+AP2123+AS2123+AV2123</f>
        <v>#REF!</v>
      </c>
      <c r="AZ2123" s="11" t="e">
        <f t="shared" ref="AZ2123" si="3367">AB2123+AQ2123+AT2123+AW2123</f>
        <v>#REF!</v>
      </c>
      <c r="BA2123" s="11" t="e">
        <f t="shared" ref="BA2123" si="3368">AC2123+AR2123+AU2123+AX2123</f>
        <v>#REF!</v>
      </c>
    </row>
    <row r="2124" spans="1:53" x14ac:dyDescent="0.25">
      <c r="A2124" t="e">
        <f t="shared" ref="A2124:B2124" si="3369">A2123</f>
        <v>#REF!</v>
      </c>
      <c r="B2124" t="e">
        <f t="shared" si="3369"/>
        <v>#REF!</v>
      </c>
      <c r="C2124" t="e">
        <f>#REF!</f>
        <v>#REF!</v>
      </c>
      <c r="D2124" t="e">
        <f>#REF!</f>
        <v>#REF!</v>
      </c>
      <c r="E2124" t="e">
        <f>IF(D2124="TRI - IMEC",'TRI - IMEC'!$I$581,DB!D2124)</f>
        <v>#REF!</v>
      </c>
      <c r="F2124" t="e">
        <f>#REF!</f>
        <v>#REF!</v>
      </c>
      <c r="G2124" t="e">
        <f>#REF!</f>
        <v>#REF!</v>
      </c>
      <c r="H2124" t="e">
        <f>#REF!</f>
        <v>#REF!</v>
      </c>
      <c r="I2124" t="e">
        <f>#REF!</f>
        <v>#REF!</v>
      </c>
      <c r="J2124" t="e">
        <f>#REF!</f>
        <v>#REF!</v>
      </c>
      <c r="K2124" t="e">
        <f>#REF!</f>
        <v>#REF!</v>
      </c>
      <c r="L2124" t="e">
        <f>#REF!</f>
        <v>#REF!</v>
      </c>
      <c r="M2124" t="e">
        <f>#REF!</f>
        <v>#REF!</v>
      </c>
      <c r="N2124" t="e">
        <f>#REF!</f>
        <v>#REF!</v>
      </c>
      <c r="O2124" s="11" t="e">
        <f>#REF!</f>
        <v>#REF!</v>
      </c>
      <c r="P2124" s="11" t="e">
        <f t="shared" si="3342"/>
        <v>#REF!</v>
      </c>
      <c r="Q2124" s="11" t="e">
        <f t="shared" ref="Q2124" si="3370">O2124+P2124</f>
        <v>#REF!</v>
      </c>
      <c r="R2124" s="11" t="e">
        <f>#REF!</f>
        <v>#REF!</v>
      </c>
      <c r="S2124" s="11" t="e">
        <f t="shared" si="3344"/>
        <v>#REF!</v>
      </c>
      <c r="T2124" s="11" t="e">
        <f t="shared" ref="T2124" si="3371">R2124+S2124</f>
        <v>#REF!</v>
      </c>
      <c r="U2124" s="11" t="e">
        <f>#REF!</f>
        <v>#REF!</v>
      </c>
      <c r="V2124" s="11" t="e">
        <f t="shared" si="3346"/>
        <v>#REF!</v>
      </c>
      <c r="W2124" s="11" t="e">
        <f t="shared" ref="W2124" si="3372">U2124+V2124</f>
        <v>#REF!</v>
      </c>
      <c r="X2124" s="11" t="e">
        <f>#REF!</f>
        <v>#REF!</v>
      </c>
      <c r="Y2124" s="11" t="e">
        <f t="shared" si="3348"/>
        <v>#REF!</v>
      </c>
      <c r="Z2124" s="11" t="e">
        <f t="shared" ref="Z2124" si="3373">X2124+Y2124</f>
        <v>#REF!</v>
      </c>
      <c r="AA2124" s="11" t="e">
        <f>#REF!</f>
        <v>#REF!</v>
      </c>
      <c r="AB2124" s="11" t="e">
        <f t="shared" si="3350"/>
        <v>#REF!</v>
      </c>
      <c r="AC2124" s="11" t="e">
        <f t="shared" ref="AC2124" si="3374">AA2124+AB2124</f>
        <v>#REF!</v>
      </c>
      <c r="AD2124" s="11" t="e">
        <f>#REF!</f>
        <v>#REF!</v>
      </c>
      <c r="AE2124" s="11" t="e">
        <f t="shared" si="3352"/>
        <v>#REF!</v>
      </c>
      <c r="AF2124" s="11" t="e">
        <f t="shared" ref="AF2124" si="3375">AD2124+AE2124</f>
        <v>#REF!</v>
      </c>
      <c r="AG2124" s="11" t="e">
        <f>#REF!</f>
        <v>#REF!</v>
      </c>
      <c r="AH2124" s="11" t="e">
        <f t="shared" si="3354"/>
        <v>#REF!</v>
      </c>
      <c r="AI2124" s="11" t="e">
        <f t="shared" ref="AI2124" si="3376">AG2124+AH2124</f>
        <v>#REF!</v>
      </c>
      <c r="AJ2124" s="11" t="e">
        <f>#REF!</f>
        <v>#REF!</v>
      </c>
      <c r="AK2124" s="11" t="e">
        <f t="shared" si="3356"/>
        <v>#REF!</v>
      </c>
      <c r="AL2124" s="11" t="e">
        <f t="shared" ref="AL2124" si="3377">AJ2124+AK2124</f>
        <v>#REF!</v>
      </c>
      <c r="AM2124" s="11" t="e">
        <f>#REF!</f>
        <v>#REF!</v>
      </c>
      <c r="AN2124" s="11" t="e">
        <f t="shared" si="3358"/>
        <v>#REF!</v>
      </c>
      <c r="AO2124" s="11" t="e">
        <f t="shared" ref="AO2124" si="3378">AM2124+AN2124</f>
        <v>#REF!</v>
      </c>
      <c r="AP2124" s="11" t="e">
        <f>#REF!</f>
        <v>#REF!</v>
      </c>
      <c r="AQ2124" s="11" t="e">
        <f t="shared" si="3360"/>
        <v>#REF!</v>
      </c>
      <c r="AR2124" s="11" t="e">
        <f t="shared" ref="AR2124" si="3379">AP2124+AQ2124</f>
        <v>#REF!</v>
      </c>
      <c r="AS2124" s="11" t="e">
        <f>#REF!</f>
        <v>#REF!</v>
      </c>
      <c r="AT2124" s="11" t="e">
        <f t="shared" si="3362"/>
        <v>#REF!</v>
      </c>
      <c r="AU2124" s="11" t="e">
        <f t="shared" ref="AU2124" si="3380">AS2124+AT2124</f>
        <v>#REF!</v>
      </c>
      <c r="AV2124" s="11" t="e">
        <f>#REF!</f>
        <v>#REF!</v>
      </c>
      <c r="AW2124" s="11" t="e">
        <f t="shared" si="3364"/>
        <v>#REF!</v>
      </c>
      <c r="AX2124" s="11" t="e">
        <f t="shared" ref="AX2124" si="3381">AV2124+AW2124</f>
        <v>#REF!</v>
      </c>
      <c r="AY2124" s="11" t="e">
        <f t="shared" ref="AY2124" si="3382">AA2124+AP2124+AS2124+AV2124</f>
        <v>#REF!</v>
      </c>
      <c r="AZ2124" s="11" t="e">
        <f t="shared" ref="AZ2124" si="3383">AB2124+AQ2124+AT2124+AW2124</f>
        <v>#REF!</v>
      </c>
      <c r="BA2124" s="11" t="e">
        <f t="shared" ref="BA2124" si="3384">AC2124+AR2124+AU2124+AX2124</f>
        <v>#REF!</v>
      </c>
    </row>
    <row r="2125" spans="1:53" x14ac:dyDescent="0.25">
      <c r="A2125" t="e">
        <f t="shared" ref="A2125:B2125" si="3385">A2124</f>
        <v>#REF!</v>
      </c>
      <c r="B2125" t="e">
        <f t="shared" si="3385"/>
        <v>#REF!</v>
      </c>
      <c r="C2125" t="e">
        <f>C2124</f>
        <v>#REF!</v>
      </c>
      <c r="D2125" t="e">
        <f>D2124</f>
        <v>#REF!</v>
      </c>
      <c r="E2125" t="e">
        <f>IF(D2125="TRI - IMEC",'TRI - IMEC'!$I$581,DB!D2125)</f>
        <v>#REF!</v>
      </c>
      <c r="F2125" t="e">
        <f t="shared" ref="F2125:K2125" si="3386">F2124</f>
        <v>#REF!</v>
      </c>
      <c r="G2125" t="e">
        <f t="shared" si="3386"/>
        <v>#REF!</v>
      </c>
      <c r="H2125" t="e">
        <f t="shared" si="3386"/>
        <v>#REF!</v>
      </c>
      <c r="I2125" t="e">
        <f t="shared" si="3386"/>
        <v>#REF!</v>
      </c>
      <c r="J2125" t="e">
        <f t="shared" si="3386"/>
        <v>#REF!</v>
      </c>
      <c r="K2125" t="e">
        <f t="shared" si="3386"/>
        <v>#REF!</v>
      </c>
      <c r="L2125" t="e">
        <f>#REF!</f>
        <v>#REF!</v>
      </c>
      <c r="M2125" t="e">
        <f>#REF!</f>
        <v>#REF!</v>
      </c>
      <c r="N2125" t="e">
        <f>#REF!</f>
        <v>#REF!</v>
      </c>
      <c r="O2125" s="11" t="e">
        <f>#REF!</f>
        <v>#REF!</v>
      </c>
      <c r="P2125" s="11" t="e">
        <f t="shared" si="3342"/>
        <v>#REF!</v>
      </c>
      <c r="Q2125" s="11" t="e">
        <f t="shared" ref="Q2125:Q2144" si="3387">O2125+P2125</f>
        <v>#REF!</v>
      </c>
      <c r="R2125" s="11" t="e">
        <f>#REF!</f>
        <v>#REF!</v>
      </c>
      <c r="S2125" s="11" t="e">
        <f t="shared" si="3344"/>
        <v>#REF!</v>
      </c>
      <c r="T2125" s="11" t="e">
        <f t="shared" ref="T2125:T2144" si="3388">R2125+S2125</f>
        <v>#REF!</v>
      </c>
      <c r="U2125" s="11" t="e">
        <f>#REF!</f>
        <v>#REF!</v>
      </c>
      <c r="V2125" s="11" t="e">
        <f t="shared" si="3346"/>
        <v>#REF!</v>
      </c>
      <c r="W2125" s="11" t="e">
        <f t="shared" ref="W2125:W2144" si="3389">U2125+V2125</f>
        <v>#REF!</v>
      </c>
      <c r="X2125" s="11" t="e">
        <f>#REF!</f>
        <v>#REF!</v>
      </c>
      <c r="Y2125" s="11" t="e">
        <f t="shared" si="3348"/>
        <v>#REF!</v>
      </c>
      <c r="Z2125" s="11" t="e">
        <f t="shared" ref="Z2125:Z2144" si="3390">X2125+Y2125</f>
        <v>#REF!</v>
      </c>
      <c r="AA2125" s="11" t="e">
        <f>#REF!</f>
        <v>#REF!</v>
      </c>
      <c r="AB2125" s="11" t="e">
        <f t="shared" si="3350"/>
        <v>#REF!</v>
      </c>
      <c r="AC2125" s="11" t="e">
        <f t="shared" ref="AC2125:AC2144" si="3391">AA2125+AB2125</f>
        <v>#REF!</v>
      </c>
      <c r="AD2125" s="11" t="e">
        <f>#REF!</f>
        <v>#REF!</v>
      </c>
      <c r="AE2125" s="11" t="e">
        <f t="shared" si="3352"/>
        <v>#REF!</v>
      </c>
      <c r="AF2125" s="11" t="e">
        <f t="shared" ref="AF2125:AF2144" si="3392">AD2125+AE2125</f>
        <v>#REF!</v>
      </c>
      <c r="AG2125" s="11" t="e">
        <f>#REF!</f>
        <v>#REF!</v>
      </c>
      <c r="AH2125" s="11" t="e">
        <f t="shared" si="3354"/>
        <v>#REF!</v>
      </c>
      <c r="AI2125" s="11" t="e">
        <f t="shared" ref="AI2125:AI2144" si="3393">AG2125+AH2125</f>
        <v>#REF!</v>
      </c>
      <c r="AJ2125" s="11" t="e">
        <f>#REF!</f>
        <v>#REF!</v>
      </c>
      <c r="AK2125" s="11" t="e">
        <f t="shared" si="3356"/>
        <v>#REF!</v>
      </c>
      <c r="AL2125" s="11" t="e">
        <f t="shared" ref="AL2125:AL2144" si="3394">AJ2125+AK2125</f>
        <v>#REF!</v>
      </c>
      <c r="AM2125" s="11" t="e">
        <f>#REF!</f>
        <v>#REF!</v>
      </c>
      <c r="AN2125" s="11" t="e">
        <f t="shared" si="3358"/>
        <v>#REF!</v>
      </c>
      <c r="AO2125" s="11" t="e">
        <f t="shared" ref="AO2125:AO2144" si="3395">AM2125+AN2125</f>
        <v>#REF!</v>
      </c>
      <c r="AP2125" s="11" t="e">
        <f>#REF!</f>
        <v>#REF!</v>
      </c>
      <c r="AQ2125" s="11" t="e">
        <f t="shared" si="3360"/>
        <v>#REF!</v>
      </c>
      <c r="AR2125" s="11" t="e">
        <f t="shared" ref="AR2125:AR2144" si="3396">AP2125+AQ2125</f>
        <v>#REF!</v>
      </c>
      <c r="AS2125" s="11" t="e">
        <f>#REF!</f>
        <v>#REF!</v>
      </c>
      <c r="AT2125" s="11" t="e">
        <f t="shared" si="3362"/>
        <v>#REF!</v>
      </c>
      <c r="AU2125" s="11" t="e">
        <f t="shared" ref="AU2125:AU2144" si="3397">AS2125+AT2125</f>
        <v>#REF!</v>
      </c>
      <c r="AV2125" s="11" t="e">
        <f>#REF!</f>
        <v>#REF!</v>
      </c>
      <c r="AW2125" s="11" t="e">
        <f t="shared" si="3364"/>
        <v>#REF!</v>
      </c>
      <c r="AX2125" s="11" t="e">
        <f t="shared" ref="AX2125:AX2144" si="3398">AV2125+AW2125</f>
        <v>#REF!</v>
      </c>
      <c r="AY2125" s="11" t="e">
        <f t="shared" ref="AY2125:AY2144" si="3399">AA2125+AP2125+AS2125+AV2125</f>
        <v>#REF!</v>
      </c>
      <c r="AZ2125" s="11" t="e">
        <f t="shared" ref="AZ2125:AZ2144" si="3400">AB2125+AQ2125+AT2125+AW2125</f>
        <v>#REF!</v>
      </c>
      <c r="BA2125" s="11" t="e">
        <f t="shared" ref="BA2125:BA2144" si="3401">AC2125+AR2125+AU2125+AX2125</f>
        <v>#REF!</v>
      </c>
    </row>
    <row r="2126" spans="1:53" x14ac:dyDescent="0.25">
      <c r="A2126" t="e">
        <f t="shared" ref="A2126:B2126" si="3402">A2125</f>
        <v>#REF!</v>
      </c>
      <c r="B2126" t="e">
        <f t="shared" si="3402"/>
        <v>#REF!</v>
      </c>
      <c r="C2126" t="e">
        <f t="shared" ref="C2126:C2143" si="3403">C2125</f>
        <v>#REF!</v>
      </c>
      <c r="D2126" t="e">
        <f t="shared" ref="D2126:D2143" si="3404">D2125</f>
        <v>#REF!</v>
      </c>
      <c r="E2126" t="e">
        <f>IF(D2126="TRI - IMEC",'TRI - IMEC'!$I$581,DB!D2126)</f>
        <v>#REF!</v>
      </c>
      <c r="G2126" t="e">
        <f t="shared" ref="G2126:G2143" si="3405">G2125</f>
        <v>#REF!</v>
      </c>
      <c r="H2126" t="e">
        <f t="shared" ref="H2126:H2143" si="3406">H2125</f>
        <v>#REF!</v>
      </c>
      <c r="I2126" t="e">
        <f t="shared" ref="I2126:I2143" si="3407">I2125</f>
        <v>#REF!</v>
      </c>
      <c r="J2126" t="e">
        <f t="shared" ref="J2126:J2143" si="3408">J2125</f>
        <v>#REF!</v>
      </c>
      <c r="K2126" t="e">
        <f t="shared" ref="K2126:K2143" si="3409">K2125</f>
        <v>#REF!</v>
      </c>
      <c r="L2126" t="e">
        <f>#REF!</f>
        <v>#REF!</v>
      </c>
      <c r="M2126" t="e">
        <f>#REF!</f>
        <v>#REF!</v>
      </c>
      <c r="N2126" t="e">
        <f>#REF!</f>
        <v>#REF!</v>
      </c>
      <c r="O2126" s="11" t="e">
        <f>#REF!</f>
        <v>#REF!</v>
      </c>
      <c r="P2126" s="11" t="e">
        <f t="shared" si="3342"/>
        <v>#REF!</v>
      </c>
      <c r="Q2126" s="11" t="e">
        <f t="shared" si="3387"/>
        <v>#REF!</v>
      </c>
      <c r="R2126" s="11" t="e">
        <f>#REF!</f>
        <v>#REF!</v>
      </c>
      <c r="S2126" s="11" t="e">
        <f t="shared" si="3344"/>
        <v>#REF!</v>
      </c>
      <c r="T2126" s="11" t="e">
        <f t="shared" si="3388"/>
        <v>#REF!</v>
      </c>
      <c r="U2126" s="11" t="e">
        <f>#REF!</f>
        <v>#REF!</v>
      </c>
      <c r="V2126" s="11" t="e">
        <f t="shared" si="3346"/>
        <v>#REF!</v>
      </c>
      <c r="W2126" s="11" t="e">
        <f t="shared" si="3389"/>
        <v>#REF!</v>
      </c>
      <c r="X2126" s="11" t="e">
        <f>#REF!</f>
        <v>#REF!</v>
      </c>
      <c r="Y2126" s="11" t="e">
        <f t="shared" si="3348"/>
        <v>#REF!</v>
      </c>
      <c r="Z2126" s="11" t="e">
        <f t="shared" si="3390"/>
        <v>#REF!</v>
      </c>
      <c r="AA2126" s="11" t="e">
        <f>#REF!</f>
        <v>#REF!</v>
      </c>
      <c r="AB2126" s="11" t="e">
        <f t="shared" si="3350"/>
        <v>#REF!</v>
      </c>
      <c r="AC2126" s="11" t="e">
        <f t="shared" si="3391"/>
        <v>#REF!</v>
      </c>
      <c r="AD2126" s="11" t="e">
        <f>#REF!</f>
        <v>#REF!</v>
      </c>
      <c r="AE2126" s="11" t="e">
        <f t="shared" si="3352"/>
        <v>#REF!</v>
      </c>
      <c r="AF2126" s="11" t="e">
        <f t="shared" si="3392"/>
        <v>#REF!</v>
      </c>
      <c r="AG2126" s="11" t="e">
        <f>#REF!</f>
        <v>#REF!</v>
      </c>
      <c r="AH2126" s="11" t="e">
        <f t="shared" si="3354"/>
        <v>#REF!</v>
      </c>
      <c r="AI2126" s="11" t="e">
        <f t="shared" si="3393"/>
        <v>#REF!</v>
      </c>
      <c r="AJ2126" s="11" t="e">
        <f>#REF!</f>
        <v>#REF!</v>
      </c>
      <c r="AK2126" s="11" t="e">
        <f t="shared" si="3356"/>
        <v>#REF!</v>
      </c>
      <c r="AL2126" s="11" t="e">
        <f t="shared" si="3394"/>
        <v>#REF!</v>
      </c>
      <c r="AM2126" s="11" t="e">
        <f>#REF!</f>
        <v>#REF!</v>
      </c>
      <c r="AN2126" s="11" t="e">
        <f t="shared" si="3358"/>
        <v>#REF!</v>
      </c>
      <c r="AO2126" s="11" t="e">
        <f t="shared" si="3395"/>
        <v>#REF!</v>
      </c>
      <c r="AP2126" s="11" t="e">
        <f>#REF!</f>
        <v>#REF!</v>
      </c>
      <c r="AQ2126" s="11" t="e">
        <f t="shared" si="3360"/>
        <v>#REF!</v>
      </c>
      <c r="AR2126" s="11" t="e">
        <f t="shared" si="3396"/>
        <v>#REF!</v>
      </c>
      <c r="AS2126" s="11" t="e">
        <f>#REF!</f>
        <v>#REF!</v>
      </c>
      <c r="AT2126" s="11" t="e">
        <f t="shared" si="3362"/>
        <v>#REF!</v>
      </c>
      <c r="AU2126" s="11" t="e">
        <f t="shared" si="3397"/>
        <v>#REF!</v>
      </c>
      <c r="AV2126" s="11" t="e">
        <f>#REF!</f>
        <v>#REF!</v>
      </c>
      <c r="AW2126" s="11" t="e">
        <f t="shared" si="3364"/>
        <v>#REF!</v>
      </c>
      <c r="AX2126" s="11" t="e">
        <f t="shared" si="3398"/>
        <v>#REF!</v>
      </c>
      <c r="AY2126" s="11" t="e">
        <f t="shared" si="3399"/>
        <v>#REF!</v>
      </c>
      <c r="AZ2126" s="11" t="e">
        <f t="shared" si="3400"/>
        <v>#REF!</v>
      </c>
      <c r="BA2126" s="11" t="e">
        <f t="shared" si="3401"/>
        <v>#REF!</v>
      </c>
    </row>
    <row r="2127" spans="1:53" x14ac:dyDescent="0.25">
      <c r="A2127" t="e">
        <f t="shared" ref="A2127:B2127" si="3410">A2126</f>
        <v>#REF!</v>
      </c>
      <c r="B2127" t="e">
        <f t="shared" si="3410"/>
        <v>#REF!</v>
      </c>
      <c r="C2127" t="e">
        <f t="shared" si="3403"/>
        <v>#REF!</v>
      </c>
      <c r="D2127" t="e">
        <f t="shared" si="3404"/>
        <v>#REF!</v>
      </c>
      <c r="E2127" t="e">
        <f>IF(D2127="TRI - IMEC",'TRI - IMEC'!$I$581,DB!D2127)</f>
        <v>#REF!</v>
      </c>
      <c r="G2127" t="e">
        <f t="shared" si="3405"/>
        <v>#REF!</v>
      </c>
      <c r="H2127" t="e">
        <f t="shared" si="3406"/>
        <v>#REF!</v>
      </c>
      <c r="I2127" t="e">
        <f t="shared" si="3407"/>
        <v>#REF!</v>
      </c>
      <c r="J2127" t="e">
        <f t="shared" si="3408"/>
        <v>#REF!</v>
      </c>
      <c r="K2127" t="e">
        <f t="shared" si="3409"/>
        <v>#REF!</v>
      </c>
      <c r="L2127" t="e">
        <f>#REF!</f>
        <v>#REF!</v>
      </c>
      <c r="M2127" t="e">
        <f>#REF!</f>
        <v>#REF!</v>
      </c>
      <c r="N2127" t="e">
        <f>#REF!</f>
        <v>#REF!</v>
      </c>
      <c r="O2127" s="11" t="e">
        <f>#REF!</f>
        <v>#REF!</v>
      </c>
      <c r="P2127" s="11" t="e">
        <f t="shared" si="3342"/>
        <v>#REF!</v>
      </c>
      <c r="Q2127" s="11" t="e">
        <f t="shared" si="3387"/>
        <v>#REF!</v>
      </c>
      <c r="R2127" s="11" t="e">
        <f>#REF!</f>
        <v>#REF!</v>
      </c>
      <c r="S2127" s="11" t="e">
        <f t="shared" si="3344"/>
        <v>#REF!</v>
      </c>
      <c r="T2127" s="11" t="e">
        <f t="shared" si="3388"/>
        <v>#REF!</v>
      </c>
      <c r="U2127" s="11" t="e">
        <f>#REF!</f>
        <v>#REF!</v>
      </c>
      <c r="V2127" s="11" t="e">
        <f t="shared" si="3346"/>
        <v>#REF!</v>
      </c>
      <c r="W2127" s="11" t="e">
        <f t="shared" si="3389"/>
        <v>#REF!</v>
      </c>
      <c r="X2127" s="11" t="e">
        <f>#REF!</f>
        <v>#REF!</v>
      </c>
      <c r="Y2127" s="11" t="e">
        <f t="shared" si="3348"/>
        <v>#REF!</v>
      </c>
      <c r="Z2127" s="11" t="e">
        <f t="shared" si="3390"/>
        <v>#REF!</v>
      </c>
      <c r="AA2127" s="11" t="e">
        <f>#REF!</f>
        <v>#REF!</v>
      </c>
      <c r="AB2127" s="11" t="e">
        <f t="shared" si="3350"/>
        <v>#REF!</v>
      </c>
      <c r="AC2127" s="11" t="e">
        <f t="shared" si="3391"/>
        <v>#REF!</v>
      </c>
      <c r="AD2127" s="11" t="e">
        <f>#REF!</f>
        <v>#REF!</v>
      </c>
      <c r="AE2127" s="11" t="e">
        <f t="shared" si="3352"/>
        <v>#REF!</v>
      </c>
      <c r="AF2127" s="11" t="e">
        <f t="shared" si="3392"/>
        <v>#REF!</v>
      </c>
      <c r="AG2127" s="11" t="e">
        <f>#REF!</f>
        <v>#REF!</v>
      </c>
      <c r="AH2127" s="11" t="e">
        <f t="shared" si="3354"/>
        <v>#REF!</v>
      </c>
      <c r="AI2127" s="11" t="e">
        <f t="shared" si="3393"/>
        <v>#REF!</v>
      </c>
      <c r="AJ2127" s="11" t="e">
        <f>#REF!</f>
        <v>#REF!</v>
      </c>
      <c r="AK2127" s="11" t="e">
        <f t="shared" si="3356"/>
        <v>#REF!</v>
      </c>
      <c r="AL2127" s="11" t="e">
        <f t="shared" si="3394"/>
        <v>#REF!</v>
      </c>
      <c r="AM2127" s="11" t="e">
        <f>#REF!</f>
        <v>#REF!</v>
      </c>
      <c r="AN2127" s="11" t="e">
        <f t="shared" si="3358"/>
        <v>#REF!</v>
      </c>
      <c r="AO2127" s="11" t="e">
        <f t="shared" si="3395"/>
        <v>#REF!</v>
      </c>
      <c r="AP2127" s="11" t="e">
        <f>#REF!</f>
        <v>#REF!</v>
      </c>
      <c r="AQ2127" s="11" t="e">
        <f t="shared" si="3360"/>
        <v>#REF!</v>
      </c>
      <c r="AR2127" s="11" t="e">
        <f t="shared" si="3396"/>
        <v>#REF!</v>
      </c>
      <c r="AS2127" s="11" t="e">
        <f>#REF!</f>
        <v>#REF!</v>
      </c>
      <c r="AT2127" s="11" t="e">
        <f t="shared" si="3362"/>
        <v>#REF!</v>
      </c>
      <c r="AU2127" s="11" t="e">
        <f t="shared" si="3397"/>
        <v>#REF!</v>
      </c>
      <c r="AV2127" s="11" t="e">
        <f>#REF!</f>
        <v>#REF!</v>
      </c>
      <c r="AW2127" s="11" t="e">
        <f t="shared" si="3364"/>
        <v>#REF!</v>
      </c>
      <c r="AX2127" s="11" t="e">
        <f t="shared" si="3398"/>
        <v>#REF!</v>
      </c>
      <c r="AY2127" s="11" t="e">
        <f t="shared" si="3399"/>
        <v>#REF!</v>
      </c>
      <c r="AZ2127" s="11" t="e">
        <f t="shared" si="3400"/>
        <v>#REF!</v>
      </c>
      <c r="BA2127" s="11" t="e">
        <f t="shared" si="3401"/>
        <v>#REF!</v>
      </c>
    </row>
    <row r="2128" spans="1:53" x14ac:dyDescent="0.25">
      <c r="A2128" t="e">
        <f t="shared" ref="A2128:B2128" si="3411">A2127</f>
        <v>#REF!</v>
      </c>
      <c r="B2128" t="e">
        <f t="shared" si="3411"/>
        <v>#REF!</v>
      </c>
      <c r="C2128" t="e">
        <f t="shared" si="3403"/>
        <v>#REF!</v>
      </c>
      <c r="D2128" t="e">
        <f t="shared" si="3404"/>
        <v>#REF!</v>
      </c>
      <c r="E2128" t="e">
        <f>IF(D2128="TRI - IMEC",'TRI - IMEC'!$I$581,DB!D2128)</f>
        <v>#REF!</v>
      </c>
      <c r="G2128" t="e">
        <f t="shared" si="3405"/>
        <v>#REF!</v>
      </c>
      <c r="H2128" t="e">
        <f t="shared" si="3406"/>
        <v>#REF!</v>
      </c>
      <c r="I2128" t="e">
        <f t="shared" si="3407"/>
        <v>#REF!</v>
      </c>
      <c r="J2128" t="e">
        <f t="shared" si="3408"/>
        <v>#REF!</v>
      </c>
      <c r="K2128" t="e">
        <f t="shared" si="3409"/>
        <v>#REF!</v>
      </c>
      <c r="L2128" t="e">
        <f>#REF!</f>
        <v>#REF!</v>
      </c>
      <c r="M2128" t="e">
        <f>#REF!</f>
        <v>#REF!</v>
      </c>
      <c r="N2128" t="e">
        <f>#REF!</f>
        <v>#REF!</v>
      </c>
      <c r="O2128" s="11" t="e">
        <f>#REF!</f>
        <v>#REF!</v>
      </c>
      <c r="P2128" s="11" t="e">
        <f t="shared" si="3342"/>
        <v>#REF!</v>
      </c>
      <c r="Q2128" s="11" t="e">
        <f t="shared" si="3387"/>
        <v>#REF!</v>
      </c>
      <c r="R2128" s="11" t="e">
        <f>#REF!</f>
        <v>#REF!</v>
      </c>
      <c r="S2128" s="11" t="e">
        <f t="shared" si="3344"/>
        <v>#REF!</v>
      </c>
      <c r="T2128" s="11" t="e">
        <f t="shared" si="3388"/>
        <v>#REF!</v>
      </c>
      <c r="U2128" s="11" t="e">
        <f>#REF!</f>
        <v>#REF!</v>
      </c>
      <c r="V2128" s="11" t="e">
        <f t="shared" si="3346"/>
        <v>#REF!</v>
      </c>
      <c r="W2128" s="11" t="e">
        <f t="shared" si="3389"/>
        <v>#REF!</v>
      </c>
      <c r="X2128" s="11" t="e">
        <f>#REF!</f>
        <v>#REF!</v>
      </c>
      <c r="Y2128" s="11" t="e">
        <f t="shared" si="3348"/>
        <v>#REF!</v>
      </c>
      <c r="Z2128" s="11" t="e">
        <f t="shared" si="3390"/>
        <v>#REF!</v>
      </c>
      <c r="AA2128" s="11" t="e">
        <f>#REF!</f>
        <v>#REF!</v>
      </c>
      <c r="AB2128" s="11" t="e">
        <f t="shared" si="3350"/>
        <v>#REF!</v>
      </c>
      <c r="AC2128" s="11" t="e">
        <f t="shared" si="3391"/>
        <v>#REF!</v>
      </c>
      <c r="AD2128" s="11" t="e">
        <f>#REF!</f>
        <v>#REF!</v>
      </c>
      <c r="AE2128" s="11" t="e">
        <f t="shared" si="3352"/>
        <v>#REF!</v>
      </c>
      <c r="AF2128" s="11" t="e">
        <f t="shared" si="3392"/>
        <v>#REF!</v>
      </c>
      <c r="AG2128" s="11" t="e">
        <f>#REF!</f>
        <v>#REF!</v>
      </c>
      <c r="AH2128" s="11" t="e">
        <f t="shared" si="3354"/>
        <v>#REF!</v>
      </c>
      <c r="AI2128" s="11" t="e">
        <f t="shared" si="3393"/>
        <v>#REF!</v>
      </c>
      <c r="AJ2128" s="11" t="e">
        <f>#REF!</f>
        <v>#REF!</v>
      </c>
      <c r="AK2128" s="11" t="e">
        <f t="shared" si="3356"/>
        <v>#REF!</v>
      </c>
      <c r="AL2128" s="11" t="e">
        <f t="shared" si="3394"/>
        <v>#REF!</v>
      </c>
      <c r="AM2128" s="11" t="e">
        <f>#REF!</f>
        <v>#REF!</v>
      </c>
      <c r="AN2128" s="11" t="e">
        <f t="shared" si="3358"/>
        <v>#REF!</v>
      </c>
      <c r="AO2128" s="11" t="e">
        <f t="shared" si="3395"/>
        <v>#REF!</v>
      </c>
      <c r="AP2128" s="11" t="e">
        <f>#REF!</f>
        <v>#REF!</v>
      </c>
      <c r="AQ2128" s="11" t="e">
        <f t="shared" si="3360"/>
        <v>#REF!</v>
      </c>
      <c r="AR2128" s="11" t="e">
        <f t="shared" si="3396"/>
        <v>#REF!</v>
      </c>
      <c r="AS2128" s="11" t="e">
        <f>#REF!</f>
        <v>#REF!</v>
      </c>
      <c r="AT2128" s="11" t="e">
        <f t="shared" si="3362"/>
        <v>#REF!</v>
      </c>
      <c r="AU2128" s="11" t="e">
        <f t="shared" si="3397"/>
        <v>#REF!</v>
      </c>
      <c r="AV2128" s="11" t="e">
        <f>#REF!</f>
        <v>#REF!</v>
      </c>
      <c r="AW2128" s="11" t="e">
        <f t="shared" si="3364"/>
        <v>#REF!</v>
      </c>
      <c r="AX2128" s="11" t="e">
        <f t="shared" si="3398"/>
        <v>#REF!</v>
      </c>
      <c r="AY2128" s="11" t="e">
        <f t="shared" si="3399"/>
        <v>#REF!</v>
      </c>
      <c r="AZ2128" s="11" t="e">
        <f t="shared" si="3400"/>
        <v>#REF!</v>
      </c>
      <c r="BA2128" s="11" t="e">
        <f t="shared" si="3401"/>
        <v>#REF!</v>
      </c>
    </row>
    <row r="2129" spans="1:53" x14ac:dyDescent="0.25">
      <c r="A2129" t="e">
        <f t="shared" ref="A2129:B2129" si="3412">A2128</f>
        <v>#REF!</v>
      </c>
      <c r="B2129" t="e">
        <f t="shared" si="3412"/>
        <v>#REF!</v>
      </c>
      <c r="C2129" t="e">
        <f t="shared" si="3403"/>
        <v>#REF!</v>
      </c>
      <c r="D2129" t="e">
        <f t="shared" si="3404"/>
        <v>#REF!</v>
      </c>
      <c r="E2129" t="e">
        <f>IF(D2129="TRI - IMEC",'TRI - IMEC'!$I$581,DB!D2129)</f>
        <v>#REF!</v>
      </c>
      <c r="G2129" t="e">
        <f t="shared" si="3405"/>
        <v>#REF!</v>
      </c>
      <c r="H2129" t="e">
        <f t="shared" si="3406"/>
        <v>#REF!</v>
      </c>
      <c r="I2129" t="e">
        <f t="shared" si="3407"/>
        <v>#REF!</v>
      </c>
      <c r="J2129" t="e">
        <f t="shared" si="3408"/>
        <v>#REF!</v>
      </c>
      <c r="K2129" t="e">
        <f t="shared" si="3409"/>
        <v>#REF!</v>
      </c>
      <c r="L2129" t="e">
        <f>#REF!</f>
        <v>#REF!</v>
      </c>
      <c r="M2129" t="e">
        <f>#REF!</f>
        <v>#REF!</v>
      </c>
      <c r="N2129" t="e">
        <f>#REF!</f>
        <v>#REF!</v>
      </c>
      <c r="O2129" s="11" t="e">
        <f>#REF!</f>
        <v>#REF!</v>
      </c>
      <c r="P2129" s="11" t="e">
        <f t="shared" si="3342"/>
        <v>#REF!</v>
      </c>
      <c r="Q2129" s="11" t="e">
        <f t="shared" si="3387"/>
        <v>#REF!</v>
      </c>
      <c r="R2129" s="11" t="e">
        <f>#REF!</f>
        <v>#REF!</v>
      </c>
      <c r="S2129" s="11" t="e">
        <f t="shared" si="3344"/>
        <v>#REF!</v>
      </c>
      <c r="T2129" s="11" t="e">
        <f t="shared" si="3388"/>
        <v>#REF!</v>
      </c>
      <c r="U2129" s="11" t="e">
        <f>#REF!</f>
        <v>#REF!</v>
      </c>
      <c r="V2129" s="11" t="e">
        <f t="shared" si="3346"/>
        <v>#REF!</v>
      </c>
      <c r="W2129" s="11" t="e">
        <f t="shared" si="3389"/>
        <v>#REF!</v>
      </c>
      <c r="X2129" s="11" t="e">
        <f>#REF!</f>
        <v>#REF!</v>
      </c>
      <c r="Y2129" s="11" t="e">
        <f t="shared" si="3348"/>
        <v>#REF!</v>
      </c>
      <c r="Z2129" s="11" t="e">
        <f t="shared" si="3390"/>
        <v>#REF!</v>
      </c>
      <c r="AA2129" s="11" t="e">
        <f>#REF!</f>
        <v>#REF!</v>
      </c>
      <c r="AB2129" s="11" t="e">
        <f t="shared" si="3350"/>
        <v>#REF!</v>
      </c>
      <c r="AC2129" s="11" t="e">
        <f t="shared" si="3391"/>
        <v>#REF!</v>
      </c>
      <c r="AD2129" s="11" t="e">
        <f>#REF!</f>
        <v>#REF!</v>
      </c>
      <c r="AE2129" s="11" t="e">
        <f t="shared" si="3352"/>
        <v>#REF!</v>
      </c>
      <c r="AF2129" s="11" t="e">
        <f t="shared" si="3392"/>
        <v>#REF!</v>
      </c>
      <c r="AG2129" s="11" t="e">
        <f>#REF!</f>
        <v>#REF!</v>
      </c>
      <c r="AH2129" s="11" t="e">
        <f t="shared" si="3354"/>
        <v>#REF!</v>
      </c>
      <c r="AI2129" s="11" t="e">
        <f t="shared" si="3393"/>
        <v>#REF!</v>
      </c>
      <c r="AJ2129" s="11" t="e">
        <f>#REF!</f>
        <v>#REF!</v>
      </c>
      <c r="AK2129" s="11" t="e">
        <f t="shared" si="3356"/>
        <v>#REF!</v>
      </c>
      <c r="AL2129" s="11" t="e">
        <f t="shared" si="3394"/>
        <v>#REF!</v>
      </c>
      <c r="AM2129" s="11" t="e">
        <f>#REF!</f>
        <v>#REF!</v>
      </c>
      <c r="AN2129" s="11" t="e">
        <f t="shared" si="3358"/>
        <v>#REF!</v>
      </c>
      <c r="AO2129" s="11" t="e">
        <f t="shared" si="3395"/>
        <v>#REF!</v>
      </c>
      <c r="AP2129" s="11" t="e">
        <f>#REF!</f>
        <v>#REF!</v>
      </c>
      <c r="AQ2129" s="11" t="e">
        <f t="shared" si="3360"/>
        <v>#REF!</v>
      </c>
      <c r="AR2129" s="11" t="e">
        <f t="shared" si="3396"/>
        <v>#REF!</v>
      </c>
      <c r="AS2129" s="11" t="e">
        <f>#REF!</f>
        <v>#REF!</v>
      </c>
      <c r="AT2129" s="11" t="e">
        <f t="shared" si="3362"/>
        <v>#REF!</v>
      </c>
      <c r="AU2129" s="11" t="e">
        <f t="shared" si="3397"/>
        <v>#REF!</v>
      </c>
      <c r="AV2129" s="11" t="e">
        <f>#REF!</f>
        <v>#REF!</v>
      </c>
      <c r="AW2129" s="11" t="e">
        <f t="shared" si="3364"/>
        <v>#REF!</v>
      </c>
      <c r="AX2129" s="11" t="e">
        <f t="shared" si="3398"/>
        <v>#REF!</v>
      </c>
      <c r="AY2129" s="11" t="e">
        <f t="shared" si="3399"/>
        <v>#REF!</v>
      </c>
      <c r="AZ2129" s="11" t="e">
        <f t="shared" si="3400"/>
        <v>#REF!</v>
      </c>
      <c r="BA2129" s="11" t="e">
        <f t="shared" si="3401"/>
        <v>#REF!</v>
      </c>
    </row>
    <row r="2130" spans="1:53" x14ac:dyDescent="0.25">
      <c r="A2130" t="e">
        <f t="shared" ref="A2130:B2130" si="3413">A2129</f>
        <v>#REF!</v>
      </c>
      <c r="B2130" t="e">
        <f t="shared" si="3413"/>
        <v>#REF!</v>
      </c>
      <c r="C2130" t="e">
        <f t="shared" si="3403"/>
        <v>#REF!</v>
      </c>
      <c r="D2130" t="e">
        <f t="shared" si="3404"/>
        <v>#REF!</v>
      </c>
      <c r="E2130" t="e">
        <f>IF(D2130="TRI - IMEC",'TRI - IMEC'!$I$581,DB!D2130)</f>
        <v>#REF!</v>
      </c>
      <c r="G2130" t="e">
        <f t="shared" si="3405"/>
        <v>#REF!</v>
      </c>
      <c r="H2130" t="e">
        <f t="shared" si="3406"/>
        <v>#REF!</v>
      </c>
      <c r="I2130" t="e">
        <f t="shared" si="3407"/>
        <v>#REF!</v>
      </c>
      <c r="J2130" t="e">
        <f t="shared" si="3408"/>
        <v>#REF!</v>
      </c>
      <c r="K2130" t="e">
        <f t="shared" si="3409"/>
        <v>#REF!</v>
      </c>
      <c r="L2130" t="e">
        <f>#REF!</f>
        <v>#REF!</v>
      </c>
      <c r="M2130" t="e">
        <f>#REF!</f>
        <v>#REF!</v>
      </c>
      <c r="N2130" t="e">
        <f>#REF!</f>
        <v>#REF!</v>
      </c>
      <c r="O2130" s="11" t="e">
        <f>#REF!</f>
        <v>#REF!</v>
      </c>
      <c r="P2130" s="11" t="e">
        <f t="shared" si="3342"/>
        <v>#REF!</v>
      </c>
      <c r="Q2130" s="11" t="e">
        <f t="shared" si="3387"/>
        <v>#REF!</v>
      </c>
      <c r="R2130" s="11" t="e">
        <f>#REF!</f>
        <v>#REF!</v>
      </c>
      <c r="S2130" s="11" t="e">
        <f t="shared" si="3344"/>
        <v>#REF!</v>
      </c>
      <c r="T2130" s="11" t="e">
        <f t="shared" si="3388"/>
        <v>#REF!</v>
      </c>
      <c r="U2130" s="11" t="e">
        <f>#REF!</f>
        <v>#REF!</v>
      </c>
      <c r="V2130" s="11" t="e">
        <f t="shared" si="3346"/>
        <v>#REF!</v>
      </c>
      <c r="W2130" s="11" t="e">
        <f t="shared" si="3389"/>
        <v>#REF!</v>
      </c>
      <c r="X2130" s="11" t="e">
        <f>#REF!</f>
        <v>#REF!</v>
      </c>
      <c r="Y2130" s="11" t="e">
        <f t="shared" si="3348"/>
        <v>#REF!</v>
      </c>
      <c r="Z2130" s="11" t="e">
        <f t="shared" si="3390"/>
        <v>#REF!</v>
      </c>
      <c r="AA2130" s="11" t="e">
        <f>#REF!</f>
        <v>#REF!</v>
      </c>
      <c r="AB2130" s="11" t="e">
        <f t="shared" si="3350"/>
        <v>#REF!</v>
      </c>
      <c r="AC2130" s="11" t="e">
        <f t="shared" si="3391"/>
        <v>#REF!</v>
      </c>
      <c r="AD2130" s="11" t="e">
        <f>#REF!</f>
        <v>#REF!</v>
      </c>
      <c r="AE2130" s="11" t="e">
        <f t="shared" si="3352"/>
        <v>#REF!</v>
      </c>
      <c r="AF2130" s="11" t="e">
        <f t="shared" si="3392"/>
        <v>#REF!</v>
      </c>
      <c r="AG2130" s="11" t="e">
        <f>#REF!</f>
        <v>#REF!</v>
      </c>
      <c r="AH2130" s="11" t="e">
        <f t="shared" si="3354"/>
        <v>#REF!</v>
      </c>
      <c r="AI2130" s="11" t="e">
        <f t="shared" si="3393"/>
        <v>#REF!</v>
      </c>
      <c r="AJ2130" s="11" t="e">
        <f>#REF!</f>
        <v>#REF!</v>
      </c>
      <c r="AK2130" s="11" t="e">
        <f t="shared" si="3356"/>
        <v>#REF!</v>
      </c>
      <c r="AL2130" s="11" t="e">
        <f t="shared" si="3394"/>
        <v>#REF!</v>
      </c>
      <c r="AM2130" s="11" t="e">
        <f>#REF!</f>
        <v>#REF!</v>
      </c>
      <c r="AN2130" s="11" t="e">
        <f t="shared" si="3358"/>
        <v>#REF!</v>
      </c>
      <c r="AO2130" s="11" t="e">
        <f t="shared" si="3395"/>
        <v>#REF!</v>
      </c>
      <c r="AP2130" s="11" t="e">
        <f>#REF!</f>
        <v>#REF!</v>
      </c>
      <c r="AQ2130" s="11" t="e">
        <f t="shared" si="3360"/>
        <v>#REF!</v>
      </c>
      <c r="AR2130" s="11" t="e">
        <f t="shared" si="3396"/>
        <v>#REF!</v>
      </c>
      <c r="AS2130" s="11" t="e">
        <f>#REF!</f>
        <v>#REF!</v>
      </c>
      <c r="AT2130" s="11" t="e">
        <f t="shared" si="3362"/>
        <v>#REF!</v>
      </c>
      <c r="AU2130" s="11" t="e">
        <f t="shared" si="3397"/>
        <v>#REF!</v>
      </c>
      <c r="AV2130" s="11" t="e">
        <f>#REF!</f>
        <v>#REF!</v>
      </c>
      <c r="AW2130" s="11" t="e">
        <f t="shared" si="3364"/>
        <v>#REF!</v>
      </c>
      <c r="AX2130" s="11" t="e">
        <f t="shared" si="3398"/>
        <v>#REF!</v>
      </c>
      <c r="AY2130" s="11" t="e">
        <f t="shared" si="3399"/>
        <v>#REF!</v>
      </c>
      <c r="AZ2130" s="11" t="e">
        <f t="shared" si="3400"/>
        <v>#REF!</v>
      </c>
      <c r="BA2130" s="11" t="e">
        <f t="shared" si="3401"/>
        <v>#REF!</v>
      </c>
    </row>
    <row r="2131" spans="1:53" x14ac:dyDescent="0.25">
      <c r="A2131" t="e">
        <f t="shared" ref="A2131:B2131" si="3414">A2130</f>
        <v>#REF!</v>
      </c>
      <c r="B2131" t="e">
        <f t="shared" si="3414"/>
        <v>#REF!</v>
      </c>
      <c r="C2131" t="e">
        <f t="shared" si="3403"/>
        <v>#REF!</v>
      </c>
      <c r="D2131" t="e">
        <f t="shared" si="3404"/>
        <v>#REF!</v>
      </c>
      <c r="E2131" t="e">
        <f>IF(D2131="TRI - IMEC",'TRI - IMEC'!$I$581,DB!D2131)</f>
        <v>#REF!</v>
      </c>
      <c r="G2131" t="e">
        <f t="shared" si="3405"/>
        <v>#REF!</v>
      </c>
      <c r="H2131" t="e">
        <f t="shared" si="3406"/>
        <v>#REF!</v>
      </c>
      <c r="I2131" t="e">
        <f t="shared" si="3407"/>
        <v>#REF!</v>
      </c>
      <c r="J2131" t="e">
        <f t="shared" si="3408"/>
        <v>#REF!</v>
      </c>
      <c r="K2131" t="e">
        <f t="shared" si="3409"/>
        <v>#REF!</v>
      </c>
      <c r="L2131" t="e">
        <f>#REF!</f>
        <v>#REF!</v>
      </c>
      <c r="M2131" t="e">
        <f>#REF!</f>
        <v>#REF!</v>
      </c>
      <c r="N2131" t="e">
        <f>#REF!</f>
        <v>#REF!</v>
      </c>
      <c r="O2131" s="11" t="e">
        <f>#REF!</f>
        <v>#REF!</v>
      </c>
      <c r="P2131" s="11" t="e">
        <f t="shared" si="3342"/>
        <v>#REF!</v>
      </c>
      <c r="Q2131" s="11" t="e">
        <f t="shared" si="3387"/>
        <v>#REF!</v>
      </c>
      <c r="R2131" s="11" t="e">
        <f>#REF!</f>
        <v>#REF!</v>
      </c>
      <c r="S2131" s="11" t="e">
        <f t="shared" si="3344"/>
        <v>#REF!</v>
      </c>
      <c r="T2131" s="11" t="e">
        <f t="shared" si="3388"/>
        <v>#REF!</v>
      </c>
      <c r="U2131" s="11" t="e">
        <f>#REF!</f>
        <v>#REF!</v>
      </c>
      <c r="V2131" s="11" t="e">
        <f t="shared" si="3346"/>
        <v>#REF!</v>
      </c>
      <c r="W2131" s="11" t="e">
        <f t="shared" si="3389"/>
        <v>#REF!</v>
      </c>
      <c r="X2131" s="11" t="e">
        <f>#REF!</f>
        <v>#REF!</v>
      </c>
      <c r="Y2131" s="11" t="e">
        <f t="shared" si="3348"/>
        <v>#REF!</v>
      </c>
      <c r="Z2131" s="11" t="e">
        <f t="shared" si="3390"/>
        <v>#REF!</v>
      </c>
      <c r="AA2131" s="11" t="e">
        <f>#REF!</f>
        <v>#REF!</v>
      </c>
      <c r="AB2131" s="11" t="e">
        <f t="shared" si="3350"/>
        <v>#REF!</v>
      </c>
      <c r="AC2131" s="11" t="e">
        <f t="shared" si="3391"/>
        <v>#REF!</v>
      </c>
      <c r="AD2131" s="11" t="e">
        <f>#REF!</f>
        <v>#REF!</v>
      </c>
      <c r="AE2131" s="11" t="e">
        <f t="shared" si="3352"/>
        <v>#REF!</v>
      </c>
      <c r="AF2131" s="11" t="e">
        <f t="shared" si="3392"/>
        <v>#REF!</v>
      </c>
      <c r="AG2131" s="11" t="e">
        <f>#REF!</f>
        <v>#REF!</v>
      </c>
      <c r="AH2131" s="11" t="e">
        <f t="shared" si="3354"/>
        <v>#REF!</v>
      </c>
      <c r="AI2131" s="11" t="e">
        <f t="shared" si="3393"/>
        <v>#REF!</v>
      </c>
      <c r="AJ2131" s="11" t="e">
        <f>#REF!</f>
        <v>#REF!</v>
      </c>
      <c r="AK2131" s="11" t="e">
        <f t="shared" si="3356"/>
        <v>#REF!</v>
      </c>
      <c r="AL2131" s="11" t="e">
        <f t="shared" si="3394"/>
        <v>#REF!</v>
      </c>
      <c r="AM2131" s="11" t="e">
        <f>#REF!</f>
        <v>#REF!</v>
      </c>
      <c r="AN2131" s="11" t="e">
        <f t="shared" si="3358"/>
        <v>#REF!</v>
      </c>
      <c r="AO2131" s="11" t="e">
        <f t="shared" si="3395"/>
        <v>#REF!</v>
      </c>
      <c r="AP2131" s="11" t="e">
        <f>#REF!</f>
        <v>#REF!</v>
      </c>
      <c r="AQ2131" s="11" t="e">
        <f t="shared" si="3360"/>
        <v>#REF!</v>
      </c>
      <c r="AR2131" s="11" t="e">
        <f t="shared" si="3396"/>
        <v>#REF!</v>
      </c>
      <c r="AS2131" s="11" t="e">
        <f>#REF!</f>
        <v>#REF!</v>
      </c>
      <c r="AT2131" s="11" t="e">
        <f t="shared" si="3362"/>
        <v>#REF!</v>
      </c>
      <c r="AU2131" s="11" t="e">
        <f t="shared" si="3397"/>
        <v>#REF!</v>
      </c>
      <c r="AV2131" s="11" t="e">
        <f>#REF!</f>
        <v>#REF!</v>
      </c>
      <c r="AW2131" s="11" t="e">
        <f t="shared" si="3364"/>
        <v>#REF!</v>
      </c>
      <c r="AX2131" s="11" t="e">
        <f t="shared" si="3398"/>
        <v>#REF!</v>
      </c>
      <c r="AY2131" s="11" t="e">
        <f t="shared" si="3399"/>
        <v>#REF!</v>
      </c>
      <c r="AZ2131" s="11" t="e">
        <f t="shared" si="3400"/>
        <v>#REF!</v>
      </c>
      <c r="BA2131" s="11" t="e">
        <f t="shared" si="3401"/>
        <v>#REF!</v>
      </c>
    </row>
    <row r="2132" spans="1:53" x14ac:dyDescent="0.25">
      <c r="A2132" t="e">
        <f t="shared" ref="A2132:B2132" si="3415">A2131</f>
        <v>#REF!</v>
      </c>
      <c r="B2132" t="e">
        <f t="shared" si="3415"/>
        <v>#REF!</v>
      </c>
      <c r="C2132" t="e">
        <f t="shared" si="3403"/>
        <v>#REF!</v>
      </c>
      <c r="D2132" t="e">
        <f t="shared" si="3404"/>
        <v>#REF!</v>
      </c>
      <c r="E2132" t="e">
        <f>IF(D2132="TRI - IMEC",'TRI - IMEC'!$I$581,DB!D2132)</f>
        <v>#REF!</v>
      </c>
      <c r="G2132" t="e">
        <f t="shared" si="3405"/>
        <v>#REF!</v>
      </c>
      <c r="H2132" t="e">
        <f t="shared" si="3406"/>
        <v>#REF!</v>
      </c>
      <c r="I2132" t="e">
        <f t="shared" si="3407"/>
        <v>#REF!</v>
      </c>
      <c r="J2132" t="e">
        <f t="shared" si="3408"/>
        <v>#REF!</v>
      </c>
      <c r="K2132" t="e">
        <f t="shared" si="3409"/>
        <v>#REF!</v>
      </c>
      <c r="L2132" t="e">
        <f>#REF!</f>
        <v>#REF!</v>
      </c>
      <c r="M2132" t="e">
        <f>#REF!</f>
        <v>#REF!</v>
      </c>
      <c r="N2132" t="e">
        <f>#REF!</f>
        <v>#REF!</v>
      </c>
      <c r="O2132" s="11" t="e">
        <f>#REF!</f>
        <v>#REF!</v>
      </c>
      <c r="P2132" s="11" t="e">
        <f t="shared" si="3342"/>
        <v>#REF!</v>
      </c>
      <c r="Q2132" s="11" t="e">
        <f t="shared" si="3387"/>
        <v>#REF!</v>
      </c>
      <c r="R2132" s="11" t="e">
        <f>#REF!</f>
        <v>#REF!</v>
      </c>
      <c r="S2132" s="11" t="e">
        <f t="shared" si="3344"/>
        <v>#REF!</v>
      </c>
      <c r="T2132" s="11" t="e">
        <f t="shared" si="3388"/>
        <v>#REF!</v>
      </c>
      <c r="U2132" s="11" t="e">
        <f>#REF!</f>
        <v>#REF!</v>
      </c>
      <c r="V2132" s="11" t="e">
        <f t="shared" si="3346"/>
        <v>#REF!</v>
      </c>
      <c r="W2132" s="11" t="e">
        <f t="shared" si="3389"/>
        <v>#REF!</v>
      </c>
      <c r="X2132" s="11" t="e">
        <f>#REF!</f>
        <v>#REF!</v>
      </c>
      <c r="Y2132" s="11" t="e">
        <f t="shared" si="3348"/>
        <v>#REF!</v>
      </c>
      <c r="Z2132" s="11" t="e">
        <f t="shared" si="3390"/>
        <v>#REF!</v>
      </c>
      <c r="AA2132" s="11" t="e">
        <f>#REF!</f>
        <v>#REF!</v>
      </c>
      <c r="AB2132" s="11" t="e">
        <f t="shared" si="3350"/>
        <v>#REF!</v>
      </c>
      <c r="AC2132" s="11" t="e">
        <f t="shared" si="3391"/>
        <v>#REF!</v>
      </c>
      <c r="AD2132" s="11" t="e">
        <f>#REF!</f>
        <v>#REF!</v>
      </c>
      <c r="AE2132" s="11" t="e">
        <f t="shared" si="3352"/>
        <v>#REF!</v>
      </c>
      <c r="AF2132" s="11" t="e">
        <f t="shared" si="3392"/>
        <v>#REF!</v>
      </c>
      <c r="AG2132" s="11" t="e">
        <f>#REF!</f>
        <v>#REF!</v>
      </c>
      <c r="AH2132" s="11" t="e">
        <f t="shared" si="3354"/>
        <v>#REF!</v>
      </c>
      <c r="AI2132" s="11" t="e">
        <f t="shared" si="3393"/>
        <v>#REF!</v>
      </c>
      <c r="AJ2132" s="11" t="e">
        <f>#REF!</f>
        <v>#REF!</v>
      </c>
      <c r="AK2132" s="11" t="e">
        <f t="shared" si="3356"/>
        <v>#REF!</v>
      </c>
      <c r="AL2132" s="11" t="e">
        <f t="shared" si="3394"/>
        <v>#REF!</v>
      </c>
      <c r="AM2132" s="11" t="e">
        <f>#REF!</f>
        <v>#REF!</v>
      </c>
      <c r="AN2132" s="11" t="e">
        <f t="shared" si="3358"/>
        <v>#REF!</v>
      </c>
      <c r="AO2132" s="11" t="e">
        <f t="shared" si="3395"/>
        <v>#REF!</v>
      </c>
      <c r="AP2132" s="11" t="e">
        <f>#REF!</f>
        <v>#REF!</v>
      </c>
      <c r="AQ2132" s="11" t="e">
        <f t="shared" si="3360"/>
        <v>#REF!</v>
      </c>
      <c r="AR2132" s="11" t="e">
        <f t="shared" si="3396"/>
        <v>#REF!</v>
      </c>
      <c r="AS2132" s="11" t="e">
        <f>#REF!</f>
        <v>#REF!</v>
      </c>
      <c r="AT2132" s="11" t="e">
        <f t="shared" si="3362"/>
        <v>#REF!</v>
      </c>
      <c r="AU2132" s="11" t="e">
        <f t="shared" si="3397"/>
        <v>#REF!</v>
      </c>
      <c r="AV2132" s="11" t="e">
        <f>#REF!</f>
        <v>#REF!</v>
      </c>
      <c r="AW2132" s="11" t="e">
        <f t="shared" si="3364"/>
        <v>#REF!</v>
      </c>
      <c r="AX2132" s="11" t="e">
        <f t="shared" si="3398"/>
        <v>#REF!</v>
      </c>
      <c r="AY2132" s="11" t="e">
        <f t="shared" si="3399"/>
        <v>#REF!</v>
      </c>
      <c r="AZ2132" s="11" t="e">
        <f t="shared" si="3400"/>
        <v>#REF!</v>
      </c>
      <c r="BA2132" s="11" t="e">
        <f t="shared" si="3401"/>
        <v>#REF!</v>
      </c>
    </row>
    <row r="2133" spans="1:53" x14ac:dyDescent="0.25">
      <c r="A2133" t="e">
        <f t="shared" ref="A2133:B2133" si="3416">A2132</f>
        <v>#REF!</v>
      </c>
      <c r="B2133" t="e">
        <f t="shared" si="3416"/>
        <v>#REF!</v>
      </c>
      <c r="C2133" t="e">
        <f t="shared" si="3403"/>
        <v>#REF!</v>
      </c>
      <c r="D2133" t="e">
        <f t="shared" si="3404"/>
        <v>#REF!</v>
      </c>
      <c r="E2133" t="e">
        <f>IF(D2133="TRI - IMEC",'TRI - IMEC'!$I$581,DB!D2133)</f>
        <v>#REF!</v>
      </c>
      <c r="G2133" t="e">
        <f t="shared" si="3405"/>
        <v>#REF!</v>
      </c>
      <c r="H2133" t="e">
        <f t="shared" si="3406"/>
        <v>#REF!</v>
      </c>
      <c r="I2133" t="e">
        <f t="shared" si="3407"/>
        <v>#REF!</v>
      </c>
      <c r="J2133" t="e">
        <f t="shared" si="3408"/>
        <v>#REF!</v>
      </c>
      <c r="K2133" t="e">
        <f t="shared" si="3409"/>
        <v>#REF!</v>
      </c>
      <c r="L2133" t="e">
        <f>#REF!</f>
        <v>#REF!</v>
      </c>
      <c r="M2133" t="e">
        <f>#REF!</f>
        <v>#REF!</v>
      </c>
      <c r="N2133" t="e">
        <f>#REF!</f>
        <v>#REF!</v>
      </c>
      <c r="O2133" s="11" t="e">
        <f>#REF!</f>
        <v>#REF!</v>
      </c>
      <c r="P2133" s="11" t="e">
        <f t="shared" si="3342"/>
        <v>#REF!</v>
      </c>
      <c r="Q2133" s="11" t="e">
        <f t="shared" si="3387"/>
        <v>#REF!</v>
      </c>
      <c r="R2133" s="11" t="e">
        <f>#REF!</f>
        <v>#REF!</v>
      </c>
      <c r="S2133" s="11" t="e">
        <f t="shared" si="3344"/>
        <v>#REF!</v>
      </c>
      <c r="T2133" s="11" t="e">
        <f t="shared" si="3388"/>
        <v>#REF!</v>
      </c>
      <c r="U2133" s="11" t="e">
        <f>#REF!</f>
        <v>#REF!</v>
      </c>
      <c r="V2133" s="11" t="e">
        <f t="shared" si="3346"/>
        <v>#REF!</v>
      </c>
      <c r="W2133" s="11" t="e">
        <f t="shared" si="3389"/>
        <v>#REF!</v>
      </c>
      <c r="X2133" s="11" t="e">
        <f>#REF!</f>
        <v>#REF!</v>
      </c>
      <c r="Y2133" s="11" t="e">
        <f t="shared" si="3348"/>
        <v>#REF!</v>
      </c>
      <c r="Z2133" s="11" t="e">
        <f t="shared" si="3390"/>
        <v>#REF!</v>
      </c>
      <c r="AA2133" s="11" t="e">
        <f>#REF!</f>
        <v>#REF!</v>
      </c>
      <c r="AB2133" s="11" t="e">
        <f t="shared" si="3350"/>
        <v>#REF!</v>
      </c>
      <c r="AC2133" s="11" t="e">
        <f t="shared" si="3391"/>
        <v>#REF!</v>
      </c>
      <c r="AD2133" s="11" t="e">
        <f>#REF!</f>
        <v>#REF!</v>
      </c>
      <c r="AE2133" s="11" t="e">
        <f t="shared" si="3352"/>
        <v>#REF!</v>
      </c>
      <c r="AF2133" s="11" t="e">
        <f t="shared" si="3392"/>
        <v>#REF!</v>
      </c>
      <c r="AG2133" s="11" t="e">
        <f>#REF!</f>
        <v>#REF!</v>
      </c>
      <c r="AH2133" s="11" t="e">
        <f t="shared" si="3354"/>
        <v>#REF!</v>
      </c>
      <c r="AI2133" s="11" t="e">
        <f t="shared" si="3393"/>
        <v>#REF!</v>
      </c>
      <c r="AJ2133" s="11" t="e">
        <f>#REF!</f>
        <v>#REF!</v>
      </c>
      <c r="AK2133" s="11" t="e">
        <f t="shared" si="3356"/>
        <v>#REF!</v>
      </c>
      <c r="AL2133" s="11" t="e">
        <f t="shared" si="3394"/>
        <v>#REF!</v>
      </c>
      <c r="AM2133" s="11" t="e">
        <f>#REF!</f>
        <v>#REF!</v>
      </c>
      <c r="AN2133" s="11" t="e">
        <f t="shared" si="3358"/>
        <v>#REF!</v>
      </c>
      <c r="AO2133" s="11" t="e">
        <f t="shared" si="3395"/>
        <v>#REF!</v>
      </c>
      <c r="AP2133" s="11" t="e">
        <f>#REF!</f>
        <v>#REF!</v>
      </c>
      <c r="AQ2133" s="11" t="e">
        <f t="shared" si="3360"/>
        <v>#REF!</v>
      </c>
      <c r="AR2133" s="11" t="e">
        <f t="shared" si="3396"/>
        <v>#REF!</v>
      </c>
      <c r="AS2133" s="11" t="e">
        <f>#REF!</f>
        <v>#REF!</v>
      </c>
      <c r="AT2133" s="11" t="e">
        <f t="shared" si="3362"/>
        <v>#REF!</v>
      </c>
      <c r="AU2133" s="11" t="e">
        <f t="shared" si="3397"/>
        <v>#REF!</v>
      </c>
      <c r="AV2133" s="11" t="e">
        <f>#REF!</f>
        <v>#REF!</v>
      </c>
      <c r="AW2133" s="11" t="e">
        <f t="shared" si="3364"/>
        <v>#REF!</v>
      </c>
      <c r="AX2133" s="11" t="e">
        <f t="shared" si="3398"/>
        <v>#REF!</v>
      </c>
      <c r="AY2133" s="11" t="e">
        <f t="shared" si="3399"/>
        <v>#REF!</v>
      </c>
      <c r="AZ2133" s="11" t="e">
        <f t="shared" si="3400"/>
        <v>#REF!</v>
      </c>
      <c r="BA2133" s="11" t="e">
        <f t="shared" si="3401"/>
        <v>#REF!</v>
      </c>
    </row>
    <row r="2134" spans="1:53" x14ac:dyDescent="0.25">
      <c r="A2134" t="e">
        <f t="shared" ref="A2134:B2134" si="3417">A2133</f>
        <v>#REF!</v>
      </c>
      <c r="B2134" t="e">
        <f t="shared" si="3417"/>
        <v>#REF!</v>
      </c>
      <c r="C2134" t="e">
        <f t="shared" si="3403"/>
        <v>#REF!</v>
      </c>
      <c r="D2134" t="e">
        <f t="shared" si="3404"/>
        <v>#REF!</v>
      </c>
      <c r="E2134" t="e">
        <f>IF(D2134="TRI - IMEC",'TRI - IMEC'!$I$581,DB!D2134)</f>
        <v>#REF!</v>
      </c>
      <c r="G2134" t="e">
        <f t="shared" si="3405"/>
        <v>#REF!</v>
      </c>
      <c r="H2134" t="e">
        <f t="shared" si="3406"/>
        <v>#REF!</v>
      </c>
      <c r="I2134" t="e">
        <f t="shared" si="3407"/>
        <v>#REF!</v>
      </c>
      <c r="J2134" t="e">
        <f t="shared" si="3408"/>
        <v>#REF!</v>
      </c>
      <c r="K2134" t="e">
        <f t="shared" si="3409"/>
        <v>#REF!</v>
      </c>
      <c r="L2134" t="e">
        <f>#REF!</f>
        <v>#REF!</v>
      </c>
      <c r="M2134" t="e">
        <f>#REF!</f>
        <v>#REF!</v>
      </c>
      <c r="N2134" t="e">
        <f>#REF!</f>
        <v>#REF!</v>
      </c>
      <c r="O2134" s="11" t="e">
        <f>#REF!</f>
        <v>#REF!</v>
      </c>
      <c r="P2134" s="11" t="e">
        <f t="shared" si="3342"/>
        <v>#REF!</v>
      </c>
      <c r="Q2134" s="11" t="e">
        <f t="shared" si="3387"/>
        <v>#REF!</v>
      </c>
      <c r="R2134" s="11" t="e">
        <f>#REF!</f>
        <v>#REF!</v>
      </c>
      <c r="S2134" s="11" t="e">
        <f t="shared" si="3344"/>
        <v>#REF!</v>
      </c>
      <c r="T2134" s="11" t="e">
        <f t="shared" si="3388"/>
        <v>#REF!</v>
      </c>
      <c r="U2134" s="11" t="e">
        <f>#REF!</f>
        <v>#REF!</v>
      </c>
      <c r="V2134" s="11" t="e">
        <f t="shared" si="3346"/>
        <v>#REF!</v>
      </c>
      <c r="W2134" s="11" t="e">
        <f t="shared" si="3389"/>
        <v>#REF!</v>
      </c>
      <c r="X2134" s="11" t="e">
        <f>#REF!</f>
        <v>#REF!</v>
      </c>
      <c r="Y2134" s="11" t="e">
        <f t="shared" si="3348"/>
        <v>#REF!</v>
      </c>
      <c r="Z2134" s="11" t="e">
        <f t="shared" si="3390"/>
        <v>#REF!</v>
      </c>
      <c r="AA2134" s="11" t="e">
        <f>#REF!</f>
        <v>#REF!</v>
      </c>
      <c r="AB2134" s="11" t="e">
        <f t="shared" si="3350"/>
        <v>#REF!</v>
      </c>
      <c r="AC2134" s="11" t="e">
        <f t="shared" si="3391"/>
        <v>#REF!</v>
      </c>
      <c r="AD2134" s="11" t="e">
        <f>#REF!</f>
        <v>#REF!</v>
      </c>
      <c r="AE2134" s="11" t="e">
        <f t="shared" si="3352"/>
        <v>#REF!</v>
      </c>
      <c r="AF2134" s="11" t="e">
        <f t="shared" si="3392"/>
        <v>#REF!</v>
      </c>
      <c r="AG2134" s="11" t="e">
        <f>#REF!</f>
        <v>#REF!</v>
      </c>
      <c r="AH2134" s="11" t="e">
        <f t="shared" si="3354"/>
        <v>#REF!</v>
      </c>
      <c r="AI2134" s="11" t="e">
        <f t="shared" si="3393"/>
        <v>#REF!</v>
      </c>
      <c r="AJ2134" s="11" t="e">
        <f>#REF!</f>
        <v>#REF!</v>
      </c>
      <c r="AK2134" s="11" t="e">
        <f t="shared" si="3356"/>
        <v>#REF!</v>
      </c>
      <c r="AL2134" s="11" t="e">
        <f t="shared" si="3394"/>
        <v>#REF!</v>
      </c>
      <c r="AM2134" s="11" t="e">
        <f>#REF!</f>
        <v>#REF!</v>
      </c>
      <c r="AN2134" s="11" t="e">
        <f t="shared" si="3358"/>
        <v>#REF!</v>
      </c>
      <c r="AO2134" s="11" t="e">
        <f t="shared" si="3395"/>
        <v>#REF!</v>
      </c>
      <c r="AP2134" s="11" t="e">
        <f>#REF!</f>
        <v>#REF!</v>
      </c>
      <c r="AQ2134" s="11" t="e">
        <f t="shared" si="3360"/>
        <v>#REF!</v>
      </c>
      <c r="AR2134" s="11" t="e">
        <f t="shared" si="3396"/>
        <v>#REF!</v>
      </c>
      <c r="AS2134" s="11" t="e">
        <f>#REF!</f>
        <v>#REF!</v>
      </c>
      <c r="AT2134" s="11" t="e">
        <f t="shared" si="3362"/>
        <v>#REF!</v>
      </c>
      <c r="AU2134" s="11" t="e">
        <f t="shared" si="3397"/>
        <v>#REF!</v>
      </c>
      <c r="AV2134" s="11" t="e">
        <f>#REF!</f>
        <v>#REF!</v>
      </c>
      <c r="AW2134" s="11" t="e">
        <f t="shared" si="3364"/>
        <v>#REF!</v>
      </c>
      <c r="AX2134" s="11" t="e">
        <f t="shared" si="3398"/>
        <v>#REF!</v>
      </c>
      <c r="AY2134" s="11" t="e">
        <f t="shared" si="3399"/>
        <v>#REF!</v>
      </c>
      <c r="AZ2134" s="11" t="e">
        <f t="shared" si="3400"/>
        <v>#REF!</v>
      </c>
      <c r="BA2134" s="11" t="e">
        <f t="shared" si="3401"/>
        <v>#REF!</v>
      </c>
    </row>
    <row r="2135" spans="1:53" x14ac:dyDescent="0.25">
      <c r="A2135" t="e">
        <f t="shared" ref="A2135:B2135" si="3418">A2134</f>
        <v>#REF!</v>
      </c>
      <c r="B2135" t="e">
        <f t="shared" si="3418"/>
        <v>#REF!</v>
      </c>
      <c r="C2135" t="e">
        <f t="shared" si="3403"/>
        <v>#REF!</v>
      </c>
      <c r="D2135" t="e">
        <f t="shared" si="3404"/>
        <v>#REF!</v>
      </c>
      <c r="E2135" t="e">
        <f>IF(D2135="TRI - IMEC",'TRI - IMEC'!$I$581,DB!D2135)</f>
        <v>#REF!</v>
      </c>
      <c r="G2135" t="e">
        <f t="shared" si="3405"/>
        <v>#REF!</v>
      </c>
      <c r="H2135" t="e">
        <f t="shared" si="3406"/>
        <v>#REF!</v>
      </c>
      <c r="I2135" t="e">
        <f t="shared" si="3407"/>
        <v>#REF!</v>
      </c>
      <c r="J2135" t="e">
        <f t="shared" si="3408"/>
        <v>#REF!</v>
      </c>
      <c r="K2135" t="e">
        <f t="shared" si="3409"/>
        <v>#REF!</v>
      </c>
      <c r="L2135" t="e">
        <f>#REF!</f>
        <v>#REF!</v>
      </c>
      <c r="M2135" t="e">
        <f>#REF!</f>
        <v>#REF!</v>
      </c>
      <c r="N2135" t="e">
        <f>#REF!</f>
        <v>#REF!</v>
      </c>
      <c r="O2135" s="11" t="e">
        <f>#REF!</f>
        <v>#REF!</v>
      </c>
      <c r="P2135" s="11" t="e">
        <f t="shared" si="3342"/>
        <v>#REF!</v>
      </c>
      <c r="Q2135" s="11" t="e">
        <f t="shared" si="3387"/>
        <v>#REF!</v>
      </c>
      <c r="R2135" s="11" t="e">
        <f>#REF!</f>
        <v>#REF!</v>
      </c>
      <c r="S2135" s="11" t="e">
        <f t="shared" si="3344"/>
        <v>#REF!</v>
      </c>
      <c r="T2135" s="11" t="e">
        <f t="shared" si="3388"/>
        <v>#REF!</v>
      </c>
      <c r="U2135" s="11" t="e">
        <f>#REF!</f>
        <v>#REF!</v>
      </c>
      <c r="V2135" s="11" t="e">
        <f t="shared" si="3346"/>
        <v>#REF!</v>
      </c>
      <c r="W2135" s="11" t="e">
        <f t="shared" si="3389"/>
        <v>#REF!</v>
      </c>
      <c r="X2135" s="11" t="e">
        <f>#REF!</f>
        <v>#REF!</v>
      </c>
      <c r="Y2135" s="11" t="e">
        <f t="shared" si="3348"/>
        <v>#REF!</v>
      </c>
      <c r="Z2135" s="11" t="e">
        <f t="shared" si="3390"/>
        <v>#REF!</v>
      </c>
      <c r="AA2135" s="11" t="e">
        <f>#REF!</f>
        <v>#REF!</v>
      </c>
      <c r="AB2135" s="11" t="e">
        <f t="shared" si="3350"/>
        <v>#REF!</v>
      </c>
      <c r="AC2135" s="11" t="e">
        <f t="shared" si="3391"/>
        <v>#REF!</v>
      </c>
      <c r="AD2135" s="11" t="e">
        <f>#REF!</f>
        <v>#REF!</v>
      </c>
      <c r="AE2135" s="11" t="e">
        <f t="shared" si="3352"/>
        <v>#REF!</v>
      </c>
      <c r="AF2135" s="11" t="e">
        <f t="shared" si="3392"/>
        <v>#REF!</v>
      </c>
      <c r="AG2135" s="11" t="e">
        <f>#REF!</f>
        <v>#REF!</v>
      </c>
      <c r="AH2135" s="11" t="e">
        <f t="shared" si="3354"/>
        <v>#REF!</v>
      </c>
      <c r="AI2135" s="11" t="e">
        <f t="shared" si="3393"/>
        <v>#REF!</v>
      </c>
      <c r="AJ2135" s="11" t="e">
        <f>#REF!</f>
        <v>#REF!</v>
      </c>
      <c r="AK2135" s="11" t="e">
        <f t="shared" si="3356"/>
        <v>#REF!</v>
      </c>
      <c r="AL2135" s="11" t="e">
        <f t="shared" si="3394"/>
        <v>#REF!</v>
      </c>
      <c r="AM2135" s="11" t="e">
        <f>#REF!</f>
        <v>#REF!</v>
      </c>
      <c r="AN2135" s="11" t="e">
        <f t="shared" si="3358"/>
        <v>#REF!</v>
      </c>
      <c r="AO2135" s="11" t="e">
        <f t="shared" si="3395"/>
        <v>#REF!</v>
      </c>
      <c r="AP2135" s="11" t="e">
        <f>#REF!</f>
        <v>#REF!</v>
      </c>
      <c r="AQ2135" s="11" t="e">
        <f t="shared" si="3360"/>
        <v>#REF!</v>
      </c>
      <c r="AR2135" s="11" t="e">
        <f t="shared" si="3396"/>
        <v>#REF!</v>
      </c>
      <c r="AS2135" s="11" t="e">
        <f>#REF!</f>
        <v>#REF!</v>
      </c>
      <c r="AT2135" s="11" t="e">
        <f t="shared" si="3362"/>
        <v>#REF!</v>
      </c>
      <c r="AU2135" s="11" t="e">
        <f t="shared" si="3397"/>
        <v>#REF!</v>
      </c>
      <c r="AV2135" s="11" t="e">
        <f>#REF!</f>
        <v>#REF!</v>
      </c>
      <c r="AW2135" s="11" t="e">
        <f t="shared" si="3364"/>
        <v>#REF!</v>
      </c>
      <c r="AX2135" s="11" t="e">
        <f t="shared" si="3398"/>
        <v>#REF!</v>
      </c>
      <c r="AY2135" s="11" t="e">
        <f t="shared" si="3399"/>
        <v>#REF!</v>
      </c>
      <c r="AZ2135" s="11" t="e">
        <f t="shared" si="3400"/>
        <v>#REF!</v>
      </c>
      <c r="BA2135" s="11" t="e">
        <f t="shared" si="3401"/>
        <v>#REF!</v>
      </c>
    </row>
    <row r="2136" spans="1:53" x14ac:dyDescent="0.25">
      <c r="A2136" t="e">
        <f t="shared" ref="A2136:B2136" si="3419">A2135</f>
        <v>#REF!</v>
      </c>
      <c r="B2136" t="e">
        <f t="shared" si="3419"/>
        <v>#REF!</v>
      </c>
      <c r="C2136" t="e">
        <f t="shared" si="3403"/>
        <v>#REF!</v>
      </c>
      <c r="D2136" t="e">
        <f t="shared" si="3404"/>
        <v>#REF!</v>
      </c>
      <c r="E2136" t="e">
        <f>IF(D2136="TRI - IMEC",'TRI - IMEC'!$I$581,DB!D2136)</f>
        <v>#REF!</v>
      </c>
      <c r="G2136" t="e">
        <f t="shared" si="3405"/>
        <v>#REF!</v>
      </c>
      <c r="H2136" t="e">
        <f t="shared" si="3406"/>
        <v>#REF!</v>
      </c>
      <c r="I2136" t="e">
        <f t="shared" si="3407"/>
        <v>#REF!</v>
      </c>
      <c r="J2136" t="e">
        <f t="shared" si="3408"/>
        <v>#REF!</v>
      </c>
      <c r="K2136" t="e">
        <f t="shared" si="3409"/>
        <v>#REF!</v>
      </c>
      <c r="L2136" t="e">
        <f>#REF!</f>
        <v>#REF!</v>
      </c>
      <c r="M2136" t="e">
        <f>#REF!</f>
        <v>#REF!</v>
      </c>
      <c r="N2136" t="e">
        <f>#REF!</f>
        <v>#REF!</v>
      </c>
      <c r="O2136" s="11" t="e">
        <f>#REF!</f>
        <v>#REF!</v>
      </c>
      <c r="P2136" s="11" t="e">
        <f t="shared" si="3342"/>
        <v>#REF!</v>
      </c>
      <c r="Q2136" s="11" t="e">
        <f t="shared" si="3387"/>
        <v>#REF!</v>
      </c>
      <c r="R2136" s="11" t="e">
        <f>#REF!</f>
        <v>#REF!</v>
      </c>
      <c r="S2136" s="11" t="e">
        <f t="shared" si="3344"/>
        <v>#REF!</v>
      </c>
      <c r="T2136" s="11" t="e">
        <f t="shared" si="3388"/>
        <v>#REF!</v>
      </c>
      <c r="U2136" s="11" t="e">
        <f>#REF!</f>
        <v>#REF!</v>
      </c>
      <c r="V2136" s="11" t="e">
        <f t="shared" si="3346"/>
        <v>#REF!</v>
      </c>
      <c r="W2136" s="11" t="e">
        <f t="shared" si="3389"/>
        <v>#REF!</v>
      </c>
      <c r="X2136" s="11" t="e">
        <f>#REF!</f>
        <v>#REF!</v>
      </c>
      <c r="Y2136" s="11" t="e">
        <f t="shared" si="3348"/>
        <v>#REF!</v>
      </c>
      <c r="Z2136" s="11" t="e">
        <f t="shared" si="3390"/>
        <v>#REF!</v>
      </c>
      <c r="AA2136" s="11" t="e">
        <f>#REF!</f>
        <v>#REF!</v>
      </c>
      <c r="AB2136" s="11" t="e">
        <f t="shared" si="3350"/>
        <v>#REF!</v>
      </c>
      <c r="AC2136" s="11" t="e">
        <f t="shared" si="3391"/>
        <v>#REF!</v>
      </c>
      <c r="AD2136" s="11" t="e">
        <f>#REF!</f>
        <v>#REF!</v>
      </c>
      <c r="AE2136" s="11" t="e">
        <f t="shared" si="3352"/>
        <v>#REF!</v>
      </c>
      <c r="AF2136" s="11" t="e">
        <f t="shared" si="3392"/>
        <v>#REF!</v>
      </c>
      <c r="AG2136" s="11" t="e">
        <f>#REF!</f>
        <v>#REF!</v>
      </c>
      <c r="AH2136" s="11" t="e">
        <f t="shared" si="3354"/>
        <v>#REF!</v>
      </c>
      <c r="AI2136" s="11" t="e">
        <f t="shared" si="3393"/>
        <v>#REF!</v>
      </c>
      <c r="AJ2136" s="11" t="e">
        <f>#REF!</f>
        <v>#REF!</v>
      </c>
      <c r="AK2136" s="11" t="e">
        <f t="shared" si="3356"/>
        <v>#REF!</v>
      </c>
      <c r="AL2136" s="11" t="e">
        <f t="shared" si="3394"/>
        <v>#REF!</v>
      </c>
      <c r="AM2136" s="11" t="e">
        <f>#REF!</f>
        <v>#REF!</v>
      </c>
      <c r="AN2136" s="11" t="e">
        <f t="shared" si="3358"/>
        <v>#REF!</v>
      </c>
      <c r="AO2136" s="11" t="e">
        <f t="shared" si="3395"/>
        <v>#REF!</v>
      </c>
      <c r="AP2136" s="11" t="e">
        <f>#REF!</f>
        <v>#REF!</v>
      </c>
      <c r="AQ2136" s="11" t="e">
        <f t="shared" si="3360"/>
        <v>#REF!</v>
      </c>
      <c r="AR2136" s="11" t="e">
        <f t="shared" si="3396"/>
        <v>#REF!</v>
      </c>
      <c r="AS2136" s="11" t="e">
        <f>#REF!</f>
        <v>#REF!</v>
      </c>
      <c r="AT2136" s="11" t="e">
        <f t="shared" si="3362"/>
        <v>#REF!</v>
      </c>
      <c r="AU2136" s="11" t="e">
        <f t="shared" si="3397"/>
        <v>#REF!</v>
      </c>
      <c r="AV2136" s="11" t="e">
        <f>#REF!</f>
        <v>#REF!</v>
      </c>
      <c r="AW2136" s="11" t="e">
        <f t="shared" si="3364"/>
        <v>#REF!</v>
      </c>
      <c r="AX2136" s="11" t="e">
        <f t="shared" si="3398"/>
        <v>#REF!</v>
      </c>
      <c r="AY2136" s="11" t="e">
        <f t="shared" si="3399"/>
        <v>#REF!</v>
      </c>
      <c r="AZ2136" s="11" t="e">
        <f t="shared" si="3400"/>
        <v>#REF!</v>
      </c>
      <c r="BA2136" s="11" t="e">
        <f t="shared" si="3401"/>
        <v>#REF!</v>
      </c>
    </row>
    <row r="2137" spans="1:53" x14ac:dyDescent="0.25">
      <c r="A2137" t="e">
        <f t="shared" ref="A2137:B2137" si="3420">A2136</f>
        <v>#REF!</v>
      </c>
      <c r="B2137" t="e">
        <f t="shared" si="3420"/>
        <v>#REF!</v>
      </c>
      <c r="C2137" t="e">
        <f t="shared" si="3403"/>
        <v>#REF!</v>
      </c>
      <c r="D2137" t="e">
        <f t="shared" si="3404"/>
        <v>#REF!</v>
      </c>
      <c r="E2137" t="e">
        <f>IF(D2137="TRI - IMEC",'TRI - IMEC'!$I$581,DB!D2137)</f>
        <v>#REF!</v>
      </c>
      <c r="G2137" t="e">
        <f t="shared" si="3405"/>
        <v>#REF!</v>
      </c>
      <c r="H2137" t="e">
        <f t="shared" si="3406"/>
        <v>#REF!</v>
      </c>
      <c r="I2137" t="e">
        <f t="shared" si="3407"/>
        <v>#REF!</v>
      </c>
      <c r="J2137" t="e">
        <f t="shared" si="3408"/>
        <v>#REF!</v>
      </c>
      <c r="K2137" t="e">
        <f t="shared" si="3409"/>
        <v>#REF!</v>
      </c>
      <c r="L2137" t="e">
        <f>#REF!</f>
        <v>#REF!</v>
      </c>
      <c r="M2137" t="e">
        <f>#REF!</f>
        <v>#REF!</v>
      </c>
      <c r="N2137" t="e">
        <f>#REF!</f>
        <v>#REF!</v>
      </c>
      <c r="O2137" s="11" t="e">
        <f>#REF!</f>
        <v>#REF!</v>
      </c>
      <c r="P2137" s="11" t="e">
        <f t="shared" ref="P2137:P2144" si="3421">IF(N2137="OICR",0,IF(OR(M2137="Salaries &amp; Benefits",OR(M2137="Laboratory Consumables",M2137="Patient Services Costs",M2137="Core Resources - Laboratory Consumables",M2137="Core Resources - Salaries &amp; Benefits",M2137="G&amp;A",M2137="Travel")),O2137*$BG$1,0))</f>
        <v>#REF!</v>
      </c>
      <c r="Q2137" s="11" t="e">
        <f t="shared" si="3387"/>
        <v>#REF!</v>
      </c>
      <c r="R2137" s="11" t="e">
        <f>#REF!</f>
        <v>#REF!</v>
      </c>
      <c r="S2137" s="11" t="e">
        <f t="shared" ref="S2137:S2144" si="3422">IF(N2137="OICR",0,IF(OR(M2137="Salaries &amp; Benefits",OR(M2137="Laboratory Consumables",M2137="Patient Services Costs",M2137="Core Resources - Laboratory Consumables",M2137="Core Resources - Salaries &amp; Benefits",M2137="G&amp;A",M2137="Travel")),R2137*$BG$1,0))</f>
        <v>#REF!</v>
      </c>
      <c r="T2137" s="11" t="e">
        <f t="shared" si="3388"/>
        <v>#REF!</v>
      </c>
      <c r="U2137" s="11" t="e">
        <f>#REF!</f>
        <v>#REF!</v>
      </c>
      <c r="V2137" s="11" t="e">
        <f t="shared" ref="V2137:V2144" si="3423">IF(N2137="OICR",0,IF(OR(M2137="Salaries &amp; Benefits",OR(M2137="Laboratory Consumables",M2137="Patient Services Costs",M2137="Core Resources - Laboratory Consumables",M2137="Core Resources - Salaries &amp; Benefits",M2137="G&amp;A",M2137="Travel")),U2137*$BG$1,0))</f>
        <v>#REF!</v>
      </c>
      <c r="W2137" s="11" t="e">
        <f t="shared" si="3389"/>
        <v>#REF!</v>
      </c>
      <c r="X2137" s="11" t="e">
        <f>#REF!</f>
        <v>#REF!</v>
      </c>
      <c r="Y2137" s="11" t="e">
        <f t="shared" ref="Y2137:Y2144" si="3424">IF(N2137="OICR",0,IF(OR(M2137="Salaries &amp; Benefits",OR(M2137="Laboratory Consumables",M2137="Patient Services Costs",M2137="Core Resources - Laboratory Consumables",M2137="Core Resources - Salaries &amp; Benefits",M2137="G&amp;A",M2137="Travel")),X2137*$BG$1,0))</f>
        <v>#REF!</v>
      </c>
      <c r="Z2137" s="11" t="e">
        <f t="shared" si="3390"/>
        <v>#REF!</v>
      </c>
      <c r="AA2137" s="11" t="e">
        <f>#REF!</f>
        <v>#REF!</v>
      </c>
      <c r="AB2137" s="11" t="e">
        <f t="shared" ref="AB2137:AB2144" si="3425">IF(N2137="OICR",0,IF(OR(M2137="Salaries &amp; Benefits",OR(M2137="Laboratory Consumables",M2137="Patient Services Costs",M2137="Core Resources - Laboratory Consumables",M2137="Core Resources - Salaries &amp; Benefits",M2137="G&amp;A",M2137="Travel")),AA2137*$BG$1,0))</f>
        <v>#REF!</v>
      </c>
      <c r="AC2137" s="11" t="e">
        <f t="shared" si="3391"/>
        <v>#REF!</v>
      </c>
      <c r="AD2137" s="11" t="e">
        <f>#REF!</f>
        <v>#REF!</v>
      </c>
      <c r="AE2137" s="11" t="e">
        <f t="shared" si="3352"/>
        <v>#REF!</v>
      </c>
      <c r="AF2137" s="11" t="e">
        <f t="shared" si="3392"/>
        <v>#REF!</v>
      </c>
      <c r="AG2137" s="11" t="e">
        <f>#REF!</f>
        <v>#REF!</v>
      </c>
      <c r="AH2137" s="11" t="e">
        <f t="shared" si="3354"/>
        <v>#REF!</v>
      </c>
      <c r="AI2137" s="11" t="e">
        <f t="shared" si="3393"/>
        <v>#REF!</v>
      </c>
      <c r="AJ2137" s="11" t="e">
        <f>#REF!</f>
        <v>#REF!</v>
      </c>
      <c r="AK2137" s="11" t="e">
        <f t="shared" si="3356"/>
        <v>#REF!</v>
      </c>
      <c r="AL2137" s="11" t="e">
        <f t="shared" si="3394"/>
        <v>#REF!</v>
      </c>
      <c r="AM2137" s="11" t="e">
        <f>#REF!</f>
        <v>#REF!</v>
      </c>
      <c r="AN2137" s="11" t="e">
        <f t="shared" si="3358"/>
        <v>#REF!</v>
      </c>
      <c r="AO2137" s="11" t="e">
        <f t="shared" si="3395"/>
        <v>#REF!</v>
      </c>
      <c r="AP2137" s="11" t="e">
        <f>#REF!</f>
        <v>#REF!</v>
      </c>
      <c r="AQ2137" s="11" t="e">
        <f t="shared" si="3360"/>
        <v>#REF!</v>
      </c>
      <c r="AR2137" s="11" t="e">
        <f t="shared" si="3396"/>
        <v>#REF!</v>
      </c>
      <c r="AS2137" s="11" t="e">
        <f>#REF!</f>
        <v>#REF!</v>
      </c>
      <c r="AT2137" s="11" t="e">
        <f t="shared" si="3362"/>
        <v>#REF!</v>
      </c>
      <c r="AU2137" s="11" t="e">
        <f t="shared" si="3397"/>
        <v>#REF!</v>
      </c>
      <c r="AV2137" s="11" t="e">
        <f>#REF!</f>
        <v>#REF!</v>
      </c>
      <c r="AW2137" s="11" t="e">
        <f t="shared" si="3364"/>
        <v>#REF!</v>
      </c>
      <c r="AX2137" s="11" t="e">
        <f t="shared" si="3398"/>
        <v>#REF!</v>
      </c>
      <c r="AY2137" s="11" t="e">
        <f t="shared" si="3399"/>
        <v>#REF!</v>
      </c>
      <c r="AZ2137" s="11" t="e">
        <f t="shared" si="3400"/>
        <v>#REF!</v>
      </c>
      <c r="BA2137" s="11" t="e">
        <f t="shared" si="3401"/>
        <v>#REF!</v>
      </c>
    </row>
    <row r="2138" spans="1:53" x14ac:dyDescent="0.25">
      <c r="A2138" t="e">
        <f t="shared" ref="A2138:B2138" si="3426">A2137</f>
        <v>#REF!</v>
      </c>
      <c r="B2138" t="e">
        <f t="shared" si="3426"/>
        <v>#REF!</v>
      </c>
      <c r="C2138" t="e">
        <f t="shared" si="3403"/>
        <v>#REF!</v>
      </c>
      <c r="D2138" t="e">
        <f t="shared" si="3404"/>
        <v>#REF!</v>
      </c>
      <c r="E2138" t="e">
        <f>IF(D2138="TRI - IMEC",'TRI - IMEC'!$I$581,DB!D2138)</f>
        <v>#REF!</v>
      </c>
      <c r="G2138" t="e">
        <f t="shared" si="3405"/>
        <v>#REF!</v>
      </c>
      <c r="H2138" t="e">
        <f t="shared" si="3406"/>
        <v>#REF!</v>
      </c>
      <c r="I2138" t="e">
        <f t="shared" si="3407"/>
        <v>#REF!</v>
      </c>
      <c r="J2138" t="e">
        <f t="shared" si="3408"/>
        <v>#REF!</v>
      </c>
      <c r="K2138" t="e">
        <f t="shared" si="3409"/>
        <v>#REF!</v>
      </c>
      <c r="L2138" t="e">
        <f>#REF!</f>
        <v>#REF!</v>
      </c>
      <c r="M2138" t="e">
        <f>#REF!</f>
        <v>#REF!</v>
      </c>
      <c r="N2138" t="e">
        <f>#REF!</f>
        <v>#REF!</v>
      </c>
      <c r="O2138" s="11" t="e">
        <f>#REF!</f>
        <v>#REF!</v>
      </c>
      <c r="P2138" s="11" t="e">
        <f t="shared" si="3421"/>
        <v>#REF!</v>
      </c>
      <c r="Q2138" s="11" t="e">
        <f t="shared" si="3387"/>
        <v>#REF!</v>
      </c>
      <c r="R2138" s="11" t="e">
        <f>#REF!</f>
        <v>#REF!</v>
      </c>
      <c r="S2138" s="11" t="e">
        <f t="shared" si="3422"/>
        <v>#REF!</v>
      </c>
      <c r="T2138" s="11" t="e">
        <f t="shared" si="3388"/>
        <v>#REF!</v>
      </c>
      <c r="U2138" s="11" t="e">
        <f>#REF!</f>
        <v>#REF!</v>
      </c>
      <c r="V2138" s="11" t="e">
        <f t="shared" si="3423"/>
        <v>#REF!</v>
      </c>
      <c r="W2138" s="11" t="e">
        <f t="shared" si="3389"/>
        <v>#REF!</v>
      </c>
      <c r="X2138" s="11" t="e">
        <f>#REF!</f>
        <v>#REF!</v>
      </c>
      <c r="Y2138" s="11" t="e">
        <f t="shared" si="3424"/>
        <v>#REF!</v>
      </c>
      <c r="Z2138" s="11" t="e">
        <f t="shared" si="3390"/>
        <v>#REF!</v>
      </c>
      <c r="AA2138" s="11" t="e">
        <f>#REF!</f>
        <v>#REF!</v>
      </c>
      <c r="AB2138" s="11" t="e">
        <f t="shared" si="3425"/>
        <v>#REF!</v>
      </c>
      <c r="AC2138" s="11" t="e">
        <f t="shared" si="3391"/>
        <v>#REF!</v>
      </c>
      <c r="AD2138" s="11" t="e">
        <f>#REF!</f>
        <v>#REF!</v>
      </c>
      <c r="AE2138" s="11" t="e">
        <f t="shared" ref="AE2138:AE2144" si="3427">IF(N2138="OICR",0,IF(OR(M2138="Salaries &amp; Benefits",OR(M2138="Laboratory Consumables",M2138="Patient Services Costs",M2138="Core Resources - Laboratory Consumables",M2138="Core Resources - Salaries &amp; Benefits",M2138="G&amp;A",M2138="Travel")),AD2138*$BG$1,0))</f>
        <v>#REF!</v>
      </c>
      <c r="AF2138" s="11" t="e">
        <f t="shared" si="3392"/>
        <v>#REF!</v>
      </c>
      <c r="AG2138" s="11" t="e">
        <f>#REF!</f>
        <v>#REF!</v>
      </c>
      <c r="AH2138" s="11" t="e">
        <f t="shared" ref="AH2138:AH2144" si="3428">IF(N2138="OICR",0,IF(OR(M2138="Salaries &amp; Benefits",OR(M2138="Laboratory Consumables",M2138="Patient Services Costs",M2138="Core Resources - Laboratory Consumables",M2138="Core Resources - Salaries &amp; Benefits",M2138="G&amp;A",M2138="Travel")),AG2138*$BG$1,0))</f>
        <v>#REF!</v>
      </c>
      <c r="AI2138" s="11" t="e">
        <f t="shared" si="3393"/>
        <v>#REF!</v>
      </c>
      <c r="AJ2138" s="11" t="e">
        <f>#REF!</f>
        <v>#REF!</v>
      </c>
      <c r="AK2138" s="11" t="e">
        <f t="shared" ref="AK2138:AK2144" si="3429">IF(N2138="OICR",0,IF(OR(M2138="Salaries &amp; Benefits",OR(M2138="Laboratory Consumables",M2138="Patient Services Costs",M2138="Core Resources - Laboratory Consumables",M2138="Core Resources - Salaries &amp; Benefits",M2138="G&amp;A",M2138="Travel")),AJ2138*$BG$1,0))</f>
        <v>#REF!</v>
      </c>
      <c r="AL2138" s="11" t="e">
        <f t="shared" si="3394"/>
        <v>#REF!</v>
      </c>
      <c r="AM2138" s="11" t="e">
        <f>#REF!</f>
        <v>#REF!</v>
      </c>
      <c r="AN2138" s="11" t="e">
        <f t="shared" ref="AN2138:AN2144" si="3430">IF(N2138="OICR",0,IF(OR(M2138="Salaries &amp; Benefits",OR(M2138="Laboratory Consumables",M2138="Patient Services Costs",M2138="Core Resources - Laboratory Consumables",M2138="Core Resources - Salaries &amp; Benefits",M2138="G&amp;A",M2138="Travel")),AM2138*$BG$1,0))</f>
        <v>#REF!</v>
      </c>
      <c r="AO2138" s="11" t="e">
        <f t="shared" si="3395"/>
        <v>#REF!</v>
      </c>
      <c r="AP2138" s="11" t="e">
        <f>#REF!</f>
        <v>#REF!</v>
      </c>
      <c r="AQ2138" s="11" t="e">
        <f t="shared" ref="AQ2138:AQ2144" si="3431">IF(N2138="OICR",0,IF(OR(M2138="Salaries &amp; Benefits",OR(M2138="Laboratory Consumables",M2138="Patient Services Costs",M2138="Core Resources - Laboratory Consumables",M2138="Core Resources - Salaries &amp; Benefits",M2138="G&amp;A",M2138="Travel")),AP2138*$BG$1,0))</f>
        <v>#REF!</v>
      </c>
      <c r="AR2138" s="11" t="e">
        <f t="shared" si="3396"/>
        <v>#REF!</v>
      </c>
      <c r="AS2138" s="11" t="e">
        <f>#REF!</f>
        <v>#REF!</v>
      </c>
      <c r="AT2138" s="11" t="e">
        <f t="shared" ref="AT2138:AT2144" si="3432">IF(N2138="OICR",0,IF(OR(M2138="Salaries &amp; Benefits",OR(M2138="Laboratory Consumables",M2138="Patient Services Costs",M2138="Core Resources - Laboratory Consumables",M2138="Core Resources - Salaries &amp; Benefits",M2138="G&amp;A",M2138="Travel")),AS2138*$BG$1,0))</f>
        <v>#REF!</v>
      </c>
      <c r="AU2138" s="11" t="e">
        <f t="shared" si="3397"/>
        <v>#REF!</v>
      </c>
      <c r="AV2138" s="11" t="e">
        <f>#REF!</f>
        <v>#REF!</v>
      </c>
      <c r="AW2138" s="11" t="e">
        <f t="shared" ref="AW2138:AW2144" si="3433">IF(N2138="OICR",0,IF(OR(M2138="Salaries &amp; Benefits",OR(M2138="Laboratory Consumables",M2138="Patient Services Costs",M2138="Core Resources - Laboratory Consumables",M2138="Core Resources - Salaries &amp; Benefits",M2138="G&amp;A",M2138="Travel")),AV2138*$BG$1,0))</f>
        <v>#REF!</v>
      </c>
      <c r="AX2138" s="11" t="e">
        <f t="shared" si="3398"/>
        <v>#REF!</v>
      </c>
      <c r="AY2138" s="11" t="e">
        <f t="shared" si="3399"/>
        <v>#REF!</v>
      </c>
      <c r="AZ2138" s="11" t="e">
        <f t="shared" si="3400"/>
        <v>#REF!</v>
      </c>
      <c r="BA2138" s="11" t="e">
        <f t="shared" si="3401"/>
        <v>#REF!</v>
      </c>
    </row>
    <row r="2139" spans="1:53" x14ac:dyDescent="0.25">
      <c r="A2139" t="e">
        <f t="shared" ref="A2139:B2139" si="3434">A2138</f>
        <v>#REF!</v>
      </c>
      <c r="B2139" t="e">
        <f t="shared" si="3434"/>
        <v>#REF!</v>
      </c>
      <c r="C2139" t="e">
        <f t="shared" si="3403"/>
        <v>#REF!</v>
      </c>
      <c r="D2139" t="e">
        <f t="shared" si="3404"/>
        <v>#REF!</v>
      </c>
      <c r="E2139" t="e">
        <f>IF(D2139="TRI - IMEC",'TRI - IMEC'!$I$581,DB!D2139)</f>
        <v>#REF!</v>
      </c>
      <c r="G2139" t="e">
        <f t="shared" si="3405"/>
        <v>#REF!</v>
      </c>
      <c r="H2139" t="e">
        <f t="shared" si="3406"/>
        <v>#REF!</v>
      </c>
      <c r="I2139" t="e">
        <f t="shared" si="3407"/>
        <v>#REF!</v>
      </c>
      <c r="J2139" t="e">
        <f t="shared" si="3408"/>
        <v>#REF!</v>
      </c>
      <c r="K2139" t="e">
        <f t="shared" si="3409"/>
        <v>#REF!</v>
      </c>
      <c r="L2139" t="e">
        <f>#REF!</f>
        <v>#REF!</v>
      </c>
      <c r="M2139" t="e">
        <f>#REF!</f>
        <v>#REF!</v>
      </c>
      <c r="N2139" t="e">
        <f>#REF!</f>
        <v>#REF!</v>
      </c>
      <c r="O2139" s="11" t="e">
        <f>#REF!</f>
        <v>#REF!</v>
      </c>
      <c r="P2139" s="11" t="e">
        <f t="shared" si="3421"/>
        <v>#REF!</v>
      </c>
      <c r="Q2139" s="11" t="e">
        <f t="shared" si="3387"/>
        <v>#REF!</v>
      </c>
      <c r="R2139" s="11" t="e">
        <f>#REF!</f>
        <v>#REF!</v>
      </c>
      <c r="S2139" s="11" t="e">
        <f t="shared" si="3422"/>
        <v>#REF!</v>
      </c>
      <c r="T2139" s="11" t="e">
        <f t="shared" si="3388"/>
        <v>#REF!</v>
      </c>
      <c r="U2139" s="11" t="e">
        <f>#REF!</f>
        <v>#REF!</v>
      </c>
      <c r="V2139" s="11" t="e">
        <f t="shared" si="3423"/>
        <v>#REF!</v>
      </c>
      <c r="W2139" s="11" t="e">
        <f t="shared" si="3389"/>
        <v>#REF!</v>
      </c>
      <c r="X2139" s="11" t="e">
        <f>#REF!</f>
        <v>#REF!</v>
      </c>
      <c r="Y2139" s="11" t="e">
        <f t="shared" si="3424"/>
        <v>#REF!</v>
      </c>
      <c r="Z2139" s="11" t="e">
        <f t="shared" si="3390"/>
        <v>#REF!</v>
      </c>
      <c r="AA2139" s="11" t="e">
        <f>#REF!</f>
        <v>#REF!</v>
      </c>
      <c r="AB2139" s="11" t="e">
        <f t="shared" si="3425"/>
        <v>#REF!</v>
      </c>
      <c r="AC2139" s="11" t="e">
        <f t="shared" si="3391"/>
        <v>#REF!</v>
      </c>
      <c r="AD2139" s="11" t="e">
        <f>#REF!</f>
        <v>#REF!</v>
      </c>
      <c r="AE2139" s="11" t="e">
        <f t="shared" si="3427"/>
        <v>#REF!</v>
      </c>
      <c r="AF2139" s="11" t="e">
        <f t="shared" si="3392"/>
        <v>#REF!</v>
      </c>
      <c r="AG2139" s="11" t="e">
        <f>#REF!</f>
        <v>#REF!</v>
      </c>
      <c r="AH2139" s="11" t="e">
        <f t="shared" si="3428"/>
        <v>#REF!</v>
      </c>
      <c r="AI2139" s="11" t="e">
        <f t="shared" si="3393"/>
        <v>#REF!</v>
      </c>
      <c r="AJ2139" s="11" t="e">
        <f>#REF!</f>
        <v>#REF!</v>
      </c>
      <c r="AK2139" s="11" t="e">
        <f t="shared" si="3429"/>
        <v>#REF!</v>
      </c>
      <c r="AL2139" s="11" t="e">
        <f t="shared" si="3394"/>
        <v>#REF!</v>
      </c>
      <c r="AM2139" s="11" t="e">
        <f>#REF!</f>
        <v>#REF!</v>
      </c>
      <c r="AN2139" s="11" t="e">
        <f t="shared" si="3430"/>
        <v>#REF!</v>
      </c>
      <c r="AO2139" s="11" t="e">
        <f t="shared" si="3395"/>
        <v>#REF!</v>
      </c>
      <c r="AP2139" s="11" t="e">
        <f>#REF!</f>
        <v>#REF!</v>
      </c>
      <c r="AQ2139" s="11" t="e">
        <f t="shared" si="3431"/>
        <v>#REF!</v>
      </c>
      <c r="AR2139" s="11" t="e">
        <f t="shared" si="3396"/>
        <v>#REF!</v>
      </c>
      <c r="AS2139" s="11" t="e">
        <f>#REF!</f>
        <v>#REF!</v>
      </c>
      <c r="AT2139" s="11" t="e">
        <f t="shared" si="3432"/>
        <v>#REF!</v>
      </c>
      <c r="AU2139" s="11" t="e">
        <f t="shared" si="3397"/>
        <v>#REF!</v>
      </c>
      <c r="AV2139" s="11" t="e">
        <f>#REF!</f>
        <v>#REF!</v>
      </c>
      <c r="AW2139" s="11" t="e">
        <f t="shared" si="3433"/>
        <v>#REF!</v>
      </c>
      <c r="AX2139" s="11" t="e">
        <f t="shared" si="3398"/>
        <v>#REF!</v>
      </c>
      <c r="AY2139" s="11" t="e">
        <f t="shared" si="3399"/>
        <v>#REF!</v>
      </c>
      <c r="AZ2139" s="11" t="e">
        <f t="shared" si="3400"/>
        <v>#REF!</v>
      </c>
      <c r="BA2139" s="11" t="e">
        <f t="shared" si="3401"/>
        <v>#REF!</v>
      </c>
    </row>
    <row r="2140" spans="1:53" x14ac:dyDescent="0.25">
      <c r="A2140" t="e">
        <f t="shared" ref="A2140:B2140" si="3435">A2139</f>
        <v>#REF!</v>
      </c>
      <c r="B2140" t="e">
        <f t="shared" si="3435"/>
        <v>#REF!</v>
      </c>
      <c r="C2140" t="e">
        <f t="shared" si="3403"/>
        <v>#REF!</v>
      </c>
      <c r="D2140" t="e">
        <f t="shared" si="3404"/>
        <v>#REF!</v>
      </c>
      <c r="E2140" t="e">
        <f>IF(D2140="TRI - IMEC",'TRI - IMEC'!$I$581,DB!D2140)</f>
        <v>#REF!</v>
      </c>
      <c r="G2140" t="e">
        <f t="shared" si="3405"/>
        <v>#REF!</v>
      </c>
      <c r="H2140" t="e">
        <f t="shared" si="3406"/>
        <v>#REF!</v>
      </c>
      <c r="I2140" t="e">
        <f t="shared" si="3407"/>
        <v>#REF!</v>
      </c>
      <c r="J2140" t="e">
        <f t="shared" si="3408"/>
        <v>#REF!</v>
      </c>
      <c r="K2140" t="e">
        <f t="shared" si="3409"/>
        <v>#REF!</v>
      </c>
      <c r="L2140" t="e">
        <f>#REF!</f>
        <v>#REF!</v>
      </c>
      <c r="M2140" t="e">
        <f>#REF!</f>
        <v>#REF!</v>
      </c>
      <c r="N2140" t="e">
        <f>#REF!</f>
        <v>#REF!</v>
      </c>
      <c r="O2140" s="11" t="e">
        <f>#REF!</f>
        <v>#REF!</v>
      </c>
      <c r="P2140" s="11" t="e">
        <f t="shared" si="3421"/>
        <v>#REF!</v>
      </c>
      <c r="Q2140" s="11" t="e">
        <f t="shared" si="3387"/>
        <v>#REF!</v>
      </c>
      <c r="R2140" s="11" t="e">
        <f>#REF!</f>
        <v>#REF!</v>
      </c>
      <c r="S2140" s="11" t="e">
        <f t="shared" si="3422"/>
        <v>#REF!</v>
      </c>
      <c r="T2140" s="11" t="e">
        <f t="shared" si="3388"/>
        <v>#REF!</v>
      </c>
      <c r="U2140" s="11" t="e">
        <f>#REF!</f>
        <v>#REF!</v>
      </c>
      <c r="V2140" s="11" t="e">
        <f t="shared" si="3423"/>
        <v>#REF!</v>
      </c>
      <c r="W2140" s="11" t="e">
        <f t="shared" si="3389"/>
        <v>#REF!</v>
      </c>
      <c r="X2140" s="11" t="e">
        <f>#REF!</f>
        <v>#REF!</v>
      </c>
      <c r="Y2140" s="11" t="e">
        <f t="shared" si="3424"/>
        <v>#REF!</v>
      </c>
      <c r="Z2140" s="11" t="e">
        <f t="shared" si="3390"/>
        <v>#REF!</v>
      </c>
      <c r="AA2140" s="11" t="e">
        <f>#REF!</f>
        <v>#REF!</v>
      </c>
      <c r="AB2140" s="11" t="e">
        <f t="shared" si="3425"/>
        <v>#REF!</v>
      </c>
      <c r="AC2140" s="11" t="e">
        <f t="shared" si="3391"/>
        <v>#REF!</v>
      </c>
      <c r="AD2140" s="11" t="e">
        <f>#REF!</f>
        <v>#REF!</v>
      </c>
      <c r="AE2140" s="11" t="e">
        <f t="shared" si="3427"/>
        <v>#REF!</v>
      </c>
      <c r="AF2140" s="11" t="e">
        <f t="shared" si="3392"/>
        <v>#REF!</v>
      </c>
      <c r="AG2140" s="11" t="e">
        <f>#REF!</f>
        <v>#REF!</v>
      </c>
      <c r="AH2140" s="11" t="e">
        <f t="shared" si="3428"/>
        <v>#REF!</v>
      </c>
      <c r="AI2140" s="11" t="e">
        <f t="shared" si="3393"/>
        <v>#REF!</v>
      </c>
      <c r="AJ2140" s="11" t="e">
        <f>#REF!</f>
        <v>#REF!</v>
      </c>
      <c r="AK2140" s="11" t="e">
        <f t="shared" si="3429"/>
        <v>#REF!</v>
      </c>
      <c r="AL2140" s="11" t="e">
        <f t="shared" si="3394"/>
        <v>#REF!</v>
      </c>
      <c r="AM2140" s="11" t="e">
        <f>#REF!</f>
        <v>#REF!</v>
      </c>
      <c r="AN2140" s="11" t="e">
        <f t="shared" si="3430"/>
        <v>#REF!</v>
      </c>
      <c r="AO2140" s="11" t="e">
        <f t="shared" si="3395"/>
        <v>#REF!</v>
      </c>
      <c r="AP2140" s="11" t="e">
        <f>#REF!</f>
        <v>#REF!</v>
      </c>
      <c r="AQ2140" s="11" t="e">
        <f t="shared" si="3431"/>
        <v>#REF!</v>
      </c>
      <c r="AR2140" s="11" t="e">
        <f t="shared" si="3396"/>
        <v>#REF!</v>
      </c>
      <c r="AS2140" s="11" t="e">
        <f>#REF!</f>
        <v>#REF!</v>
      </c>
      <c r="AT2140" s="11" t="e">
        <f t="shared" si="3432"/>
        <v>#REF!</v>
      </c>
      <c r="AU2140" s="11" t="e">
        <f t="shared" si="3397"/>
        <v>#REF!</v>
      </c>
      <c r="AV2140" s="11" t="e">
        <f>#REF!</f>
        <v>#REF!</v>
      </c>
      <c r="AW2140" s="11" t="e">
        <f t="shared" si="3433"/>
        <v>#REF!</v>
      </c>
      <c r="AX2140" s="11" t="e">
        <f t="shared" si="3398"/>
        <v>#REF!</v>
      </c>
      <c r="AY2140" s="11" t="e">
        <f t="shared" si="3399"/>
        <v>#REF!</v>
      </c>
      <c r="AZ2140" s="11" t="e">
        <f t="shared" si="3400"/>
        <v>#REF!</v>
      </c>
      <c r="BA2140" s="11" t="e">
        <f t="shared" si="3401"/>
        <v>#REF!</v>
      </c>
    </row>
    <row r="2141" spans="1:53" x14ac:dyDescent="0.25">
      <c r="A2141" t="e">
        <f t="shared" ref="A2141:B2141" si="3436">A2140</f>
        <v>#REF!</v>
      </c>
      <c r="B2141" t="e">
        <f t="shared" si="3436"/>
        <v>#REF!</v>
      </c>
      <c r="C2141" t="e">
        <f t="shared" si="3403"/>
        <v>#REF!</v>
      </c>
      <c r="D2141" t="e">
        <f t="shared" si="3404"/>
        <v>#REF!</v>
      </c>
      <c r="E2141" t="e">
        <f>IF(D2141="TRI - IMEC",'TRI - IMEC'!$I$581,DB!D2141)</f>
        <v>#REF!</v>
      </c>
      <c r="G2141" t="e">
        <f t="shared" si="3405"/>
        <v>#REF!</v>
      </c>
      <c r="H2141" t="e">
        <f t="shared" si="3406"/>
        <v>#REF!</v>
      </c>
      <c r="I2141" t="e">
        <f t="shared" si="3407"/>
        <v>#REF!</v>
      </c>
      <c r="J2141" t="e">
        <f t="shared" si="3408"/>
        <v>#REF!</v>
      </c>
      <c r="K2141" t="e">
        <f t="shared" si="3409"/>
        <v>#REF!</v>
      </c>
      <c r="L2141" t="e">
        <f>#REF!</f>
        <v>#REF!</v>
      </c>
      <c r="M2141" t="e">
        <f>#REF!</f>
        <v>#REF!</v>
      </c>
      <c r="N2141" t="e">
        <f>#REF!</f>
        <v>#REF!</v>
      </c>
      <c r="O2141" s="11" t="e">
        <f>#REF!</f>
        <v>#REF!</v>
      </c>
      <c r="P2141" s="11" t="e">
        <f t="shared" si="3421"/>
        <v>#REF!</v>
      </c>
      <c r="Q2141" s="11" t="e">
        <f t="shared" si="3387"/>
        <v>#REF!</v>
      </c>
      <c r="R2141" s="11" t="e">
        <f>#REF!</f>
        <v>#REF!</v>
      </c>
      <c r="S2141" s="11" t="e">
        <f t="shared" si="3422"/>
        <v>#REF!</v>
      </c>
      <c r="T2141" s="11" t="e">
        <f t="shared" si="3388"/>
        <v>#REF!</v>
      </c>
      <c r="U2141" s="11" t="e">
        <f>#REF!</f>
        <v>#REF!</v>
      </c>
      <c r="V2141" s="11" t="e">
        <f t="shared" si="3423"/>
        <v>#REF!</v>
      </c>
      <c r="W2141" s="11" t="e">
        <f t="shared" si="3389"/>
        <v>#REF!</v>
      </c>
      <c r="X2141" s="11" t="e">
        <f>#REF!</f>
        <v>#REF!</v>
      </c>
      <c r="Y2141" s="11" t="e">
        <f t="shared" si="3424"/>
        <v>#REF!</v>
      </c>
      <c r="Z2141" s="11" t="e">
        <f t="shared" si="3390"/>
        <v>#REF!</v>
      </c>
      <c r="AA2141" s="11" t="e">
        <f>#REF!</f>
        <v>#REF!</v>
      </c>
      <c r="AB2141" s="11" t="e">
        <f t="shared" si="3425"/>
        <v>#REF!</v>
      </c>
      <c r="AC2141" s="11" t="e">
        <f t="shared" si="3391"/>
        <v>#REF!</v>
      </c>
      <c r="AD2141" s="11" t="e">
        <f>#REF!</f>
        <v>#REF!</v>
      </c>
      <c r="AE2141" s="11" t="e">
        <f t="shared" si="3427"/>
        <v>#REF!</v>
      </c>
      <c r="AF2141" s="11" t="e">
        <f t="shared" si="3392"/>
        <v>#REF!</v>
      </c>
      <c r="AG2141" s="11" t="e">
        <f>#REF!</f>
        <v>#REF!</v>
      </c>
      <c r="AH2141" s="11" t="e">
        <f t="shared" si="3428"/>
        <v>#REF!</v>
      </c>
      <c r="AI2141" s="11" t="e">
        <f t="shared" si="3393"/>
        <v>#REF!</v>
      </c>
      <c r="AJ2141" s="11" t="e">
        <f>#REF!</f>
        <v>#REF!</v>
      </c>
      <c r="AK2141" s="11" t="e">
        <f t="shared" si="3429"/>
        <v>#REF!</v>
      </c>
      <c r="AL2141" s="11" t="e">
        <f t="shared" si="3394"/>
        <v>#REF!</v>
      </c>
      <c r="AM2141" s="11" t="e">
        <f>#REF!</f>
        <v>#REF!</v>
      </c>
      <c r="AN2141" s="11" t="e">
        <f t="shared" si="3430"/>
        <v>#REF!</v>
      </c>
      <c r="AO2141" s="11" t="e">
        <f t="shared" si="3395"/>
        <v>#REF!</v>
      </c>
      <c r="AP2141" s="11" t="e">
        <f>#REF!</f>
        <v>#REF!</v>
      </c>
      <c r="AQ2141" s="11" t="e">
        <f t="shared" si="3431"/>
        <v>#REF!</v>
      </c>
      <c r="AR2141" s="11" t="e">
        <f t="shared" si="3396"/>
        <v>#REF!</v>
      </c>
      <c r="AS2141" s="11" t="e">
        <f>#REF!</f>
        <v>#REF!</v>
      </c>
      <c r="AT2141" s="11" t="e">
        <f t="shared" si="3432"/>
        <v>#REF!</v>
      </c>
      <c r="AU2141" s="11" t="e">
        <f t="shared" si="3397"/>
        <v>#REF!</v>
      </c>
      <c r="AV2141" s="11" t="e">
        <f>#REF!</f>
        <v>#REF!</v>
      </c>
      <c r="AW2141" s="11" t="e">
        <f t="shared" si="3433"/>
        <v>#REF!</v>
      </c>
      <c r="AX2141" s="11" t="e">
        <f t="shared" si="3398"/>
        <v>#REF!</v>
      </c>
      <c r="AY2141" s="11" t="e">
        <f t="shared" si="3399"/>
        <v>#REF!</v>
      </c>
      <c r="AZ2141" s="11" t="e">
        <f t="shared" si="3400"/>
        <v>#REF!</v>
      </c>
      <c r="BA2141" s="11" t="e">
        <f t="shared" si="3401"/>
        <v>#REF!</v>
      </c>
    </row>
    <row r="2142" spans="1:53" x14ac:dyDescent="0.25">
      <c r="A2142" t="e">
        <f t="shared" ref="A2142:B2142" si="3437">A2141</f>
        <v>#REF!</v>
      </c>
      <c r="B2142" t="e">
        <f t="shared" si="3437"/>
        <v>#REF!</v>
      </c>
      <c r="C2142" t="e">
        <f t="shared" si="3403"/>
        <v>#REF!</v>
      </c>
      <c r="D2142" t="e">
        <f t="shared" si="3404"/>
        <v>#REF!</v>
      </c>
      <c r="E2142" t="e">
        <f>IF(D2142="TRI - IMEC",'TRI - IMEC'!$I$581,DB!D2142)</f>
        <v>#REF!</v>
      </c>
      <c r="G2142" t="e">
        <f t="shared" si="3405"/>
        <v>#REF!</v>
      </c>
      <c r="H2142" t="e">
        <f t="shared" si="3406"/>
        <v>#REF!</v>
      </c>
      <c r="I2142" t="e">
        <f t="shared" si="3407"/>
        <v>#REF!</v>
      </c>
      <c r="J2142" t="e">
        <f t="shared" si="3408"/>
        <v>#REF!</v>
      </c>
      <c r="K2142" t="e">
        <f t="shared" si="3409"/>
        <v>#REF!</v>
      </c>
      <c r="L2142" t="e">
        <f>#REF!</f>
        <v>#REF!</v>
      </c>
      <c r="M2142" t="e">
        <f>#REF!</f>
        <v>#REF!</v>
      </c>
      <c r="N2142" t="e">
        <f>#REF!</f>
        <v>#REF!</v>
      </c>
      <c r="O2142" s="11" t="e">
        <f>#REF!</f>
        <v>#REF!</v>
      </c>
      <c r="P2142" s="11" t="e">
        <f t="shared" si="3421"/>
        <v>#REF!</v>
      </c>
      <c r="Q2142" s="11" t="e">
        <f t="shared" si="3387"/>
        <v>#REF!</v>
      </c>
      <c r="R2142" s="11" t="e">
        <f>#REF!</f>
        <v>#REF!</v>
      </c>
      <c r="S2142" s="11" t="e">
        <f t="shared" si="3422"/>
        <v>#REF!</v>
      </c>
      <c r="T2142" s="11" t="e">
        <f t="shared" si="3388"/>
        <v>#REF!</v>
      </c>
      <c r="U2142" s="11" t="e">
        <f>#REF!</f>
        <v>#REF!</v>
      </c>
      <c r="V2142" s="11" t="e">
        <f t="shared" si="3423"/>
        <v>#REF!</v>
      </c>
      <c r="W2142" s="11" t="e">
        <f t="shared" si="3389"/>
        <v>#REF!</v>
      </c>
      <c r="X2142" s="11" t="e">
        <f>#REF!</f>
        <v>#REF!</v>
      </c>
      <c r="Y2142" s="11" t="e">
        <f t="shared" si="3424"/>
        <v>#REF!</v>
      </c>
      <c r="Z2142" s="11" t="e">
        <f t="shared" si="3390"/>
        <v>#REF!</v>
      </c>
      <c r="AA2142" s="11" t="e">
        <f>#REF!</f>
        <v>#REF!</v>
      </c>
      <c r="AB2142" s="11" t="e">
        <f t="shared" si="3425"/>
        <v>#REF!</v>
      </c>
      <c r="AC2142" s="11" t="e">
        <f t="shared" si="3391"/>
        <v>#REF!</v>
      </c>
      <c r="AD2142" s="11" t="e">
        <f>#REF!</f>
        <v>#REF!</v>
      </c>
      <c r="AE2142" s="11" t="e">
        <f t="shared" si="3427"/>
        <v>#REF!</v>
      </c>
      <c r="AF2142" s="11" t="e">
        <f t="shared" si="3392"/>
        <v>#REF!</v>
      </c>
      <c r="AG2142" s="11" t="e">
        <f>#REF!</f>
        <v>#REF!</v>
      </c>
      <c r="AH2142" s="11" t="e">
        <f t="shared" si="3428"/>
        <v>#REF!</v>
      </c>
      <c r="AI2142" s="11" t="e">
        <f t="shared" si="3393"/>
        <v>#REF!</v>
      </c>
      <c r="AJ2142" s="11" t="e">
        <f>#REF!</f>
        <v>#REF!</v>
      </c>
      <c r="AK2142" s="11" t="e">
        <f t="shared" si="3429"/>
        <v>#REF!</v>
      </c>
      <c r="AL2142" s="11" t="e">
        <f t="shared" si="3394"/>
        <v>#REF!</v>
      </c>
      <c r="AM2142" s="11" t="e">
        <f>#REF!</f>
        <v>#REF!</v>
      </c>
      <c r="AN2142" s="11" t="e">
        <f t="shared" si="3430"/>
        <v>#REF!</v>
      </c>
      <c r="AO2142" s="11" t="e">
        <f t="shared" si="3395"/>
        <v>#REF!</v>
      </c>
      <c r="AP2142" s="11" t="e">
        <f>#REF!</f>
        <v>#REF!</v>
      </c>
      <c r="AQ2142" s="11" t="e">
        <f t="shared" si="3431"/>
        <v>#REF!</v>
      </c>
      <c r="AR2142" s="11" t="e">
        <f t="shared" si="3396"/>
        <v>#REF!</v>
      </c>
      <c r="AS2142" s="11" t="e">
        <f>#REF!</f>
        <v>#REF!</v>
      </c>
      <c r="AT2142" s="11" t="e">
        <f t="shared" si="3432"/>
        <v>#REF!</v>
      </c>
      <c r="AU2142" s="11" t="e">
        <f t="shared" si="3397"/>
        <v>#REF!</v>
      </c>
      <c r="AV2142" s="11" t="e">
        <f>#REF!</f>
        <v>#REF!</v>
      </c>
      <c r="AW2142" s="11" t="e">
        <f t="shared" si="3433"/>
        <v>#REF!</v>
      </c>
      <c r="AX2142" s="11" t="e">
        <f t="shared" si="3398"/>
        <v>#REF!</v>
      </c>
      <c r="AY2142" s="11" t="e">
        <f t="shared" si="3399"/>
        <v>#REF!</v>
      </c>
      <c r="AZ2142" s="11" t="e">
        <f t="shared" si="3400"/>
        <v>#REF!</v>
      </c>
      <c r="BA2142" s="11" t="e">
        <f t="shared" si="3401"/>
        <v>#REF!</v>
      </c>
    </row>
    <row r="2143" spans="1:53" x14ac:dyDescent="0.25">
      <c r="A2143" t="e">
        <f t="shared" ref="A2143:B2144" si="3438">A2142</f>
        <v>#REF!</v>
      </c>
      <c r="B2143" t="e">
        <f t="shared" si="3438"/>
        <v>#REF!</v>
      </c>
      <c r="C2143" t="e">
        <f t="shared" si="3403"/>
        <v>#REF!</v>
      </c>
      <c r="D2143" t="e">
        <f t="shared" si="3404"/>
        <v>#REF!</v>
      </c>
      <c r="E2143" t="e">
        <f>IF(D2143="TRI - IMEC",'TRI - IMEC'!$I$581,DB!D2143)</f>
        <v>#REF!</v>
      </c>
      <c r="G2143" t="e">
        <f t="shared" si="3405"/>
        <v>#REF!</v>
      </c>
      <c r="H2143" t="e">
        <f t="shared" si="3406"/>
        <v>#REF!</v>
      </c>
      <c r="I2143" t="e">
        <f t="shared" si="3407"/>
        <v>#REF!</v>
      </c>
      <c r="J2143" t="e">
        <f t="shared" si="3408"/>
        <v>#REF!</v>
      </c>
      <c r="K2143" t="e">
        <f t="shared" si="3409"/>
        <v>#REF!</v>
      </c>
      <c r="L2143" t="e">
        <f>#REF!</f>
        <v>#REF!</v>
      </c>
      <c r="M2143" t="e">
        <f>#REF!</f>
        <v>#REF!</v>
      </c>
      <c r="N2143" t="e">
        <f>#REF!</f>
        <v>#REF!</v>
      </c>
      <c r="O2143" s="11" t="e">
        <f>#REF!</f>
        <v>#REF!</v>
      </c>
      <c r="P2143" s="11" t="e">
        <f t="shared" si="3421"/>
        <v>#REF!</v>
      </c>
      <c r="Q2143" s="11" t="e">
        <f t="shared" si="3387"/>
        <v>#REF!</v>
      </c>
      <c r="R2143" s="11" t="e">
        <f>#REF!</f>
        <v>#REF!</v>
      </c>
      <c r="S2143" s="11" t="e">
        <f t="shared" si="3422"/>
        <v>#REF!</v>
      </c>
      <c r="T2143" s="11" t="e">
        <f t="shared" si="3388"/>
        <v>#REF!</v>
      </c>
      <c r="U2143" s="11" t="e">
        <f>#REF!</f>
        <v>#REF!</v>
      </c>
      <c r="V2143" s="11" t="e">
        <f t="shared" si="3423"/>
        <v>#REF!</v>
      </c>
      <c r="W2143" s="11" t="e">
        <f t="shared" si="3389"/>
        <v>#REF!</v>
      </c>
      <c r="X2143" s="11" t="e">
        <f>#REF!</f>
        <v>#REF!</v>
      </c>
      <c r="Y2143" s="11" t="e">
        <f t="shared" si="3424"/>
        <v>#REF!</v>
      </c>
      <c r="Z2143" s="11" t="e">
        <f t="shared" si="3390"/>
        <v>#REF!</v>
      </c>
      <c r="AA2143" s="11" t="e">
        <f>#REF!</f>
        <v>#REF!</v>
      </c>
      <c r="AB2143" s="11" t="e">
        <f t="shared" si="3425"/>
        <v>#REF!</v>
      </c>
      <c r="AC2143" s="11" t="e">
        <f t="shared" si="3391"/>
        <v>#REF!</v>
      </c>
      <c r="AD2143" s="11" t="e">
        <f>#REF!</f>
        <v>#REF!</v>
      </c>
      <c r="AE2143" s="11" t="e">
        <f t="shared" si="3427"/>
        <v>#REF!</v>
      </c>
      <c r="AF2143" s="11" t="e">
        <f t="shared" si="3392"/>
        <v>#REF!</v>
      </c>
      <c r="AG2143" s="11" t="e">
        <f>#REF!</f>
        <v>#REF!</v>
      </c>
      <c r="AH2143" s="11" t="e">
        <f t="shared" si="3428"/>
        <v>#REF!</v>
      </c>
      <c r="AI2143" s="11" t="e">
        <f t="shared" si="3393"/>
        <v>#REF!</v>
      </c>
      <c r="AJ2143" s="11" t="e">
        <f>#REF!</f>
        <v>#REF!</v>
      </c>
      <c r="AK2143" s="11" t="e">
        <f t="shared" si="3429"/>
        <v>#REF!</v>
      </c>
      <c r="AL2143" s="11" t="e">
        <f t="shared" si="3394"/>
        <v>#REF!</v>
      </c>
      <c r="AM2143" s="11" t="e">
        <f>#REF!</f>
        <v>#REF!</v>
      </c>
      <c r="AN2143" s="11" t="e">
        <f t="shared" si="3430"/>
        <v>#REF!</v>
      </c>
      <c r="AO2143" s="11" t="e">
        <f t="shared" si="3395"/>
        <v>#REF!</v>
      </c>
      <c r="AP2143" s="11" t="e">
        <f>#REF!</f>
        <v>#REF!</v>
      </c>
      <c r="AQ2143" s="11" t="e">
        <f t="shared" si="3431"/>
        <v>#REF!</v>
      </c>
      <c r="AR2143" s="11" t="e">
        <f t="shared" si="3396"/>
        <v>#REF!</v>
      </c>
      <c r="AS2143" s="11" t="e">
        <f>#REF!</f>
        <v>#REF!</v>
      </c>
      <c r="AT2143" s="11" t="e">
        <f t="shared" si="3432"/>
        <v>#REF!</v>
      </c>
      <c r="AU2143" s="11" t="e">
        <f t="shared" si="3397"/>
        <v>#REF!</v>
      </c>
      <c r="AV2143" s="11" t="e">
        <f>#REF!</f>
        <v>#REF!</v>
      </c>
      <c r="AW2143" s="11" t="e">
        <f t="shared" si="3433"/>
        <v>#REF!</v>
      </c>
      <c r="AX2143" s="11" t="e">
        <f t="shared" si="3398"/>
        <v>#REF!</v>
      </c>
      <c r="AY2143" s="11" t="e">
        <f t="shared" si="3399"/>
        <v>#REF!</v>
      </c>
      <c r="AZ2143" s="11" t="e">
        <f t="shared" si="3400"/>
        <v>#REF!</v>
      </c>
      <c r="BA2143" s="11" t="e">
        <f t="shared" si="3401"/>
        <v>#REF!</v>
      </c>
    </row>
    <row r="2144" spans="1:53" x14ac:dyDescent="0.25">
      <c r="A2144" t="e">
        <f t="shared" si="3438"/>
        <v>#REF!</v>
      </c>
      <c r="B2144" t="e">
        <f t="shared" si="3438"/>
        <v>#REF!</v>
      </c>
      <c r="C2144" t="e">
        <f>C2143</f>
        <v>#REF!</v>
      </c>
      <c r="D2144" t="e">
        <f>D2143</f>
        <v>#REF!</v>
      </c>
      <c r="E2144" t="e">
        <f>IF(D2144="TRI - IMEC",'TRI - IMEC'!$I$581,DB!D2144)</f>
        <v>#REF!</v>
      </c>
      <c r="G2144" t="e">
        <f>G2143</f>
        <v>#REF!</v>
      </c>
      <c r="H2144" t="e">
        <f>H2143</f>
        <v>#REF!</v>
      </c>
      <c r="I2144" t="e">
        <f>I2143</f>
        <v>#REF!</v>
      </c>
      <c r="J2144" t="e">
        <f>J2143</f>
        <v>#REF!</v>
      </c>
      <c r="K2144" t="e">
        <f>K2143</f>
        <v>#REF!</v>
      </c>
      <c r="L2144" t="e">
        <f>#REF!</f>
        <v>#REF!</v>
      </c>
      <c r="M2144" t="e">
        <f>#REF!</f>
        <v>#REF!</v>
      </c>
      <c r="N2144" t="e">
        <f>#REF!</f>
        <v>#REF!</v>
      </c>
      <c r="O2144" s="11" t="e">
        <f>#REF!</f>
        <v>#REF!</v>
      </c>
      <c r="P2144" s="11" t="e">
        <f t="shared" si="3421"/>
        <v>#REF!</v>
      </c>
      <c r="Q2144" s="11" t="e">
        <f t="shared" si="3387"/>
        <v>#REF!</v>
      </c>
      <c r="R2144" s="11" t="e">
        <f>#REF!</f>
        <v>#REF!</v>
      </c>
      <c r="S2144" s="11" t="e">
        <f t="shared" si="3422"/>
        <v>#REF!</v>
      </c>
      <c r="T2144" s="11" t="e">
        <f t="shared" si="3388"/>
        <v>#REF!</v>
      </c>
      <c r="U2144" s="11" t="e">
        <f>#REF!</f>
        <v>#REF!</v>
      </c>
      <c r="V2144" s="11" t="e">
        <f t="shared" si="3423"/>
        <v>#REF!</v>
      </c>
      <c r="W2144" s="11" t="e">
        <f t="shared" si="3389"/>
        <v>#REF!</v>
      </c>
      <c r="X2144" s="11" t="e">
        <f>#REF!</f>
        <v>#REF!</v>
      </c>
      <c r="Y2144" s="11" t="e">
        <f t="shared" si="3424"/>
        <v>#REF!</v>
      </c>
      <c r="Z2144" s="11" t="e">
        <f t="shared" si="3390"/>
        <v>#REF!</v>
      </c>
      <c r="AA2144" s="11" t="e">
        <f>#REF!</f>
        <v>#REF!</v>
      </c>
      <c r="AB2144" s="11" t="e">
        <f t="shared" si="3425"/>
        <v>#REF!</v>
      </c>
      <c r="AC2144" s="11" t="e">
        <f t="shared" si="3391"/>
        <v>#REF!</v>
      </c>
      <c r="AD2144" s="11" t="e">
        <f>#REF!</f>
        <v>#REF!</v>
      </c>
      <c r="AE2144" s="11" t="e">
        <f t="shared" si="3427"/>
        <v>#REF!</v>
      </c>
      <c r="AF2144" s="11" t="e">
        <f t="shared" si="3392"/>
        <v>#REF!</v>
      </c>
      <c r="AG2144" s="11" t="e">
        <f>#REF!</f>
        <v>#REF!</v>
      </c>
      <c r="AH2144" s="11" t="e">
        <f t="shared" si="3428"/>
        <v>#REF!</v>
      </c>
      <c r="AI2144" s="11" t="e">
        <f t="shared" si="3393"/>
        <v>#REF!</v>
      </c>
      <c r="AJ2144" s="11" t="e">
        <f>#REF!</f>
        <v>#REF!</v>
      </c>
      <c r="AK2144" s="11" t="e">
        <f t="shared" si="3429"/>
        <v>#REF!</v>
      </c>
      <c r="AL2144" s="11" t="e">
        <f t="shared" si="3394"/>
        <v>#REF!</v>
      </c>
      <c r="AM2144" s="11" t="e">
        <f>#REF!</f>
        <v>#REF!</v>
      </c>
      <c r="AN2144" s="11" t="e">
        <f t="shared" si="3430"/>
        <v>#REF!</v>
      </c>
      <c r="AO2144" s="11" t="e">
        <f t="shared" si="3395"/>
        <v>#REF!</v>
      </c>
      <c r="AP2144" s="11" t="e">
        <f>#REF!</f>
        <v>#REF!</v>
      </c>
      <c r="AQ2144" s="11" t="e">
        <f t="shared" si="3431"/>
        <v>#REF!</v>
      </c>
      <c r="AR2144" s="11" t="e">
        <f t="shared" si="3396"/>
        <v>#REF!</v>
      </c>
      <c r="AS2144" s="11" t="e">
        <f>#REF!</f>
        <v>#REF!</v>
      </c>
      <c r="AT2144" s="11" t="e">
        <f t="shared" si="3432"/>
        <v>#REF!</v>
      </c>
      <c r="AU2144" s="11" t="e">
        <f t="shared" si="3397"/>
        <v>#REF!</v>
      </c>
      <c r="AV2144" s="11" t="e">
        <f>#REF!</f>
        <v>#REF!</v>
      </c>
      <c r="AW2144" s="11" t="e">
        <f t="shared" si="3433"/>
        <v>#REF!</v>
      </c>
      <c r="AX2144" s="11" t="e">
        <f t="shared" si="3398"/>
        <v>#REF!</v>
      </c>
      <c r="AY2144" s="11" t="e">
        <f t="shared" si="3399"/>
        <v>#REF!</v>
      </c>
      <c r="AZ2144" s="11" t="e">
        <f t="shared" si="3400"/>
        <v>#REF!</v>
      </c>
      <c r="BA2144" s="11" t="e">
        <f t="shared" si="3401"/>
        <v>#REF!</v>
      </c>
    </row>
  </sheetData>
  <customSheetViews>
    <customSheetView guid="{ADBFB733-26BC-4390-895A-EDB7866E1207}" state="hidden">
      <pane ySplit="1" topLeftCell="A2105" activePane="bottomLeft" state="frozen"/>
      <selection pane="bottomLeft" activeCell="K2117" sqref="K2117"/>
      <pageMargins left="0" right="0" top="0" bottom="0" header="0" footer="0"/>
      <pageSetup paperSize="9" orientation="portrait"/>
    </customSheetView>
    <customSheetView guid="{0D053AC3-DF22-490A-9107-2BC9F500A6A0}" state="hidden">
      <pane ySplit="1" topLeftCell="A2105" activePane="bottomLeft" state="frozen"/>
      <selection pane="bottomLeft" activeCell="K2117" sqref="K2117"/>
      <pageMargins left="0" right="0" top="0" bottom="0" header="0" footer="0"/>
      <pageSetup paperSize="9" orientation="portrait"/>
    </customSheetView>
  </customSheetView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Budget</vt:lpstr>
      <vt:lpstr>TRI - Clinical Genomics</vt:lpstr>
      <vt:lpstr>TRI - IMEC</vt:lpstr>
      <vt:lpstr>TRI - PANCURE</vt:lpstr>
      <vt:lpstr>Mapping</vt:lpstr>
      <vt:lpstr>DB</vt:lpstr>
      <vt:lpstr>Clinical_Genomics_Projects</vt:lpstr>
      <vt:lpstr>CP_Sub_Project_Type</vt:lpstr>
      <vt:lpstr>Expenditure_Category</vt:lpstr>
      <vt:lpstr>IMEC_Project_Type</vt:lpstr>
      <vt:lpstr>IMEC_Projects</vt:lpstr>
      <vt:lpstr>Other_Activity_Exp_Category</vt:lpstr>
      <vt:lpstr>Other_Activity_Expenditure_Category</vt:lpstr>
      <vt:lpstr>PANCURE_Projects</vt:lpstr>
      <vt:lpstr>Budget!Print_Area</vt:lpstr>
      <vt:lpstr>'TRI - Clinical Genomics'!Print_Area</vt:lpstr>
      <vt:lpstr>Budget!Print_Titles</vt:lpstr>
      <vt:lpstr>'TRI - Clinical Genomics'!Print_Titles</vt:lpstr>
      <vt:lpstr>Project_Type</vt:lpstr>
      <vt:lpstr>Sub_Project_Type</vt:lpstr>
    </vt:vector>
  </TitlesOfParts>
  <Manager/>
  <Company>Lenovo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Lenovo User</dc:creator>
  <cp:keywords/>
  <dc:description/>
  <cp:lastModifiedBy>Kyster Nanan</cp:lastModifiedBy>
  <cp:revision/>
  <dcterms:created xsi:type="dcterms:W3CDTF">2012-04-19T14:41:14Z</dcterms:created>
  <dcterms:modified xsi:type="dcterms:W3CDTF">2025-05-28T17:10:25Z</dcterms:modified>
  <cp:category/>
  <cp:contentStatus/>
</cp:coreProperties>
</file>